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-120" yWindow="-120" windowWidth="29040" windowHeight="15990" tabRatio="718" firstSheet="3" activeTab="14"/>
  </bookViews>
  <sheets>
    <sheet name="Общ__2025" sheetId="1" r:id="rId1"/>
    <sheet name="Общ__2026" sheetId="2" r:id="rId2"/>
    <sheet name="Общ__2027" sheetId="3" r:id="rId3"/>
    <sheet name="Общ__2028" sheetId="4" r:id="rId4"/>
    <sheet name="Общ__2029" sheetId="5" r:id="rId5"/>
    <sheet name="Общ__2030" sheetId="6" r:id="rId6"/>
    <sheet name="Общ__2031" sheetId="7" r:id="rId7"/>
    <sheet name="Общ__2032" sheetId="8" r:id="rId8"/>
    <sheet name="Замещ__2026" sheetId="9" r:id="rId9"/>
    <sheet name="Замещ__2027" sheetId="10" r:id="rId10"/>
    <sheet name="Замещ__2028" sheetId="11" r:id="rId11"/>
    <sheet name="Замещ__2029" sheetId="12" r:id="rId12"/>
    <sheet name="Замещ__2030" sheetId="13" r:id="rId13"/>
    <sheet name="Замещ__2031" sheetId="14" r:id="rId14"/>
    <sheet name="Замещ__2032" sheetId="15" r:id="rId15"/>
  </sheets>
  <definedNames>
    <definedName name="_xlnm._FilterDatabase" localSheetId="0" hidden="1">Общ__2025!$A$7:$BS$445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R446" i="15" l="1"/>
  <c r="BQ446" i="15"/>
  <c r="BP446" i="15"/>
  <c r="BO446" i="15"/>
  <c r="BN446" i="15"/>
  <c r="BM446" i="15"/>
  <c r="BL446" i="15"/>
  <c r="BK446" i="15"/>
  <c r="BJ446" i="15"/>
  <c r="BI446" i="15"/>
  <c r="BH446" i="15"/>
  <c r="BG446" i="15"/>
  <c r="BF446" i="15"/>
  <c r="BE446" i="15"/>
  <c r="BD446" i="15"/>
  <c r="BC446" i="15"/>
  <c r="BB446" i="15"/>
  <c r="BA446" i="15"/>
  <c r="AZ446" i="15"/>
  <c r="AY446" i="15"/>
  <c r="AX446" i="15"/>
  <c r="AW446" i="15"/>
  <c r="AV446" i="15"/>
  <c r="AU446" i="15"/>
  <c r="AT446" i="15"/>
  <c r="AS446" i="15"/>
  <c r="AR446" i="15"/>
  <c r="AQ446" i="15"/>
  <c r="AP446" i="15"/>
  <c r="AO446" i="15"/>
  <c r="AN446" i="15"/>
  <c r="AM446" i="15"/>
  <c r="AL446" i="15"/>
  <c r="AK446" i="15"/>
  <c r="AJ446" i="15"/>
  <c r="AI446" i="15"/>
  <c r="AH446" i="15"/>
  <c r="AG446" i="15"/>
  <c r="AF446" i="15"/>
  <c r="AE446" i="15"/>
  <c r="AD446" i="15"/>
  <c r="AC446" i="15"/>
  <c r="AB446" i="15"/>
  <c r="AA446" i="15"/>
  <c r="Z446" i="15"/>
  <c r="Y446" i="15"/>
  <c r="X446" i="15"/>
  <c r="W446" i="15"/>
  <c r="V446" i="15"/>
  <c r="U446" i="15"/>
  <c r="T446" i="15"/>
  <c r="S446" i="15"/>
  <c r="R446" i="15"/>
  <c r="Q446" i="15"/>
  <c r="P446" i="15"/>
  <c r="O446" i="15"/>
  <c r="N446" i="15"/>
  <c r="M446" i="15"/>
  <c r="L446" i="15"/>
  <c r="K446" i="15"/>
  <c r="J446" i="15"/>
  <c r="I446" i="15"/>
  <c r="H446" i="15"/>
  <c r="G446" i="15"/>
  <c r="F446" i="15"/>
  <c r="E446" i="15"/>
  <c r="D446" i="15"/>
  <c r="BS93" i="15"/>
  <c r="BS81" i="15"/>
  <c r="BS69" i="15"/>
  <c r="BS57" i="15"/>
  <c r="BS45" i="15"/>
  <c r="BS33" i="15"/>
  <c r="BS21" i="15"/>
  <c r="A11" i="15"/>
  <c r="BR7" i="15"/>
  <c r="BQ7" i="15"/>
  <c r="BP7" i="15"/>
  <c r="BO7" i="15"/>
  <c r="BN7" i="15"/>
  <c r="BM7" i="15"/>
  <c r="BL7" i="15"/>
  <c r="BK7" i="15"/>
  <c r="BJ7" i="15"/>
  <c r="BI7" i="15"/>
  <c r="BH7" i="15"/>
  <c r="BG7" i="15"/>
  <c r="BF7" i="15"/>
  <c r="BE7" i="15"/>
  <c r="BD7" i="15"/>
  <c r="BC7" i="15"/>
  <c r="BB7" i="15"/>
  <c r="BA7" i="15"/>
  <c r="AZ7" i="15"/>
  <c r="AY7" i="15"/>
  <c r="AX7" i="15"/>
  <c r="AW7" i="15"/>
  <c r="AV7" i="15"/>
  <c r="AU7" i="15"/>
  <c r="AT7" i="15"/>
  <c r="AS7" i="15"/>
  <c r="AR7" i="15"/>
  <c r="AQ7" i="15"/>
  <c r="AP7" i="15"/>
  <c r="AO7" i="15"/>
  <c r="AN7" i="15"/>
  <c r="AM7" i="15"/>
  <c r="AL7" i="15"/>
  <c r="AK7" i="15"/>
  <c r="AJ7" i="15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D5" i="15"/>
  <c r="BS440" i="15" s="1"/>
  <c r="BR446" i="14"/>
  <c r="BQ446" i="14"/>
  <c r="BP446" i="14"/>
  <c r="BO446" i="14"/>
  <c r="BN446" i="14"/>
  <c r="BM446" i="14"/>
  <c r="BL446" i="14"/>
  <c r="BK446" i="14"/>
  <c r="BJ446" i="14"/>
  <c r="BI446" i="14"/>
  <c r="BH446" i="14"/>
  <c r="BG446" i="14"/>
  <c r="BF446" i="14"/>
  <c r="BE446" i="14"/>
  <c r="BD446" i="14"/>
  <c r="BC446" i="14"/>
  <c r="BB446" i="14"/>
  <c r="BA446" i="14"/>
  <c r="AZ446" i="14"/>
  <c r="AY446" i="14"/>
  <c r="AX446" i="14"/>
  <c r="AW446" i="14"/>
  <c r="AV446" i="14"/>
  <c r="AU446" i="14"/>
  <c r="AT446" i="14"/>
  <c r="AS446" i="14"/>
  <c r="AR446" i="14"/>
  <c r="AQ446" i="14"/>
  <c r="AP446" i="14"/>
  <c r="AO446" i="14"/>
  <c r="AN446" i="14"/>
  <c r="AM446" i="14"/>
  <c r="AL446" i="14"/>
  <c r="AK446" i="14"/>
  <c r="AJ446" i="14"/>
  <c r="AI446" i="14"/>
  <c r="AH446" i="14"/>
  <c r="AG446" i="14"/>
  <c r="AF446" i="14"/>
  <c r="AE446" i="14"/>
  <c r="AD446" i="14"/>
  <c r="AC446" i="14"/>
  <c r="AB446" i="14"/>
  <c r="AA446" i="14"/>
  <c r="Z446" i="14"/>
  <c r="Y446" i="14"/>
  <c r="X446" i="14"/>
  <c r="W446" i="14"/>
  <c r="V446" i="14"/>
  <c r="U446" i="14"/>
  <c r="T446" i="14"/>
  <c r="S446" i="14"/>
  <c r="R446" i="14"/>
  <c r="Q446" i="14"/>
  <c r="P446" i="14"/>
  <c r="O446" i="14"/>
  <c r="N446" i="14"/>
  <c r="M446" i="14"/>
  <c r="L446" i="14"/>
  <c r="K446" i="14"/>
  <c r="J446" i="14"/>
  <c r="I446" i="14"/>
  <c r="H446" i="14"/>
  <c r="G446" i="14"/>
  <c r="F446" i="14"/>
  <c r="E446" i="14"/>
  <c r="D446" i="14"/>
  <c r="BS89" i="14"/>
  <c r="BS59" i="14"/>
  <c r="BS58" i="14"/>
  <c r="A11" i="14"/>
  <c r="BR7" i="14"/>
  <c r="BQ7" i="14"/>
  <c r="BP7" i="14"/>
  <c r="BO7" i="14"/>
  <c r="BN7" i="14"/>
  <c r="BM7" i="14"/>
  <c r="BL7" i="14"/>
  <c r="BK7" i="14"/>
  <c r="BJ7" i="14"/>
  <c r="BI7" i="14"/>
  <c r="BH7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D5" i="14"/>
  <c r="BS35" i="14" s="1"/>
  <c r="BR446" i="13"/>
  <c r="BQ446" i="13"/>
  <c r="BP446" i="13"/>
  <c r="BO446" i="13"/>
  <c r="BN446" i="13"/>
  <c r="BM446" i="13"/>
  <c r="BL446" i="13"/>
  <c r="BK446" i="13"/>
  <c r="BJ446" i="13"/>
  <c r="BI446" i="13"/>
  <c r="BH446" i="13"/>
  <c r="BG446" i="13"/>
  <c r="BF446" i="13"/>
  <c r="BE446" i="13"/>
  <c r="BD446" i="13"/>
  <c r="BC446" i="13"/>
  <c r="BB446" i="13"/>
  <c r="BA446" i="13"/>
  <c r="AZ446" i="13"/>
  <c r="AY446" i="13"/>
  <c r="AX446" i="13"/>
  <c r="AW446" i="13"/>
  <c r="AV446" i="13"/>
  <c r="AU446" i="13"/>
  <c r="AT446" i="13"/>
  <c r="AS446" i="13"/>
  <c r="AR446" i="13"/>
  <c r="AQ446" i="13"/>
  <c r="AP446" i="13"/>
  <c r="AO446" i="13"/>
  <c r="AN446" i="13"/>
  <c r="AM446" i="13"/>
  <c r="AL446" i="13"/>
  <c r="AK446" i="13"/>
  <c r="AJ446" i="13"/>
  <c r="AI446" i="13"/>
  <c r="AH446" i="13"/>
  <c r="AG446" i="13"/>
  <c r="AF446" i="13"/>
  <c r="AE446" i="13"/>
  <c r="AD446" i="13"/>
  <c r="AC446" i="13"/>
  <c r="AB446" i="13"/>
  <c r="AA446" i="13"/>
  <c r="Z446" i="13"/>
  <c r="Y446" i="13"/>
  <c r="X446" i="13"/>
  <c r="W446" i="13"/>
  <c r="V446" i="13"/>
  <c r="U446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BS441" i="13"/>
  <c r="BS439" i="13"/>
  <c r="BS419" i="13"/>
  <c r="BS418" i="13"/>
  <c r="BS401" i="13"/>
  <c r="BS397" i="13"/>
  <c r="BS379" i="13"/>
  <c r="BS378" i="13"/>
  <c r="BS358" i="13"/>
  <c r="BS357" i="13"/>
  <c r="BS337" i="13"/>
  <c r="BS335" i="13"/>
  <c r="BS318" i="13"/>
  <c r="BS317" i="13"/>
  <c r="BS299" i="13"/>
  <c r="BS298" i="13"/>
  <c r="BS287" i="13"/>
  <c r="BS286" i="13"/>
  <c r="BS275" i="13"/>
  <c r="BS274" i="13"/>
  <c r="BS263" i="13"/>
  <c r="BS262" i="13"/>
  <c r="BS251" i="13"/>
  <c r="BS250" i="13"/>
  <c r="BS239" i="13"/>
  <c r="BS238" i="13"/>
  <c r="BS227" i="13"/>
  <c r="BS226" i="13"/>
  <c r="BS215" i="13"/>
  <c r="BS214" i="13"/>
  <c r="BS203" i="13"/>
  <c r="BS202" i="13"/>
  <c r="BS191" i="13"/>
  <c r="BS190" i="13"/>
  <c r="BS179" i="13"/>
  <c r="BS178" i="13"/>
  <c r="BS167" i="13"/>
  <c r="BS166" i="13"/>
  <c r="BS155" i="13"/>
  <c r="BS154" i="13"/>
  <c r="BS143" i="13"/>
  <c r="BS142" i="13"/>
  <c r="BS131" i="13"/>
  <c r="BS130" i="13"/>
  <c r="BS119" i="13"/>
  <c r="BS118" i="13"/>
  <c r="BS107" i="13"/>
  <c r="BS106" i="13"/>
  <c r="BS95" i="13"/>
  <c r="BS94" i="13"/>
  <c r="BS83" i="13"/>
  <c r="BS82" i="13"/>
  <c r="BS71" i="13"/>
  <c r="BS70" i="13"/>
  <c r="BS59" i="13"/>
  <c r="BS58" i="13"/>
  <c r="BS47" i="13"/>
  <c r="BS46" i="13"/>
  <c r="BS35" i="13"/>
  <c r="BS34" i="13"/>
  <c r="BS23" i="13"/>
  <c r="BS22" i="13"/>
  <c r="BS11" i="13"/>
  <c r="BS10" i="13" s="1"/>
  <c r="A11" i="13"/>
  <c r="BR7" i="13"/>
  <c r="BQ7" i="13"/>
  <c r="BP7" i="13"/>
  <c r="BO7" i="13"/>
  <c r="BN7" i="13"/>
  <c r="BM7" i="13"/>
  <c r="BL7" i="13"/>
  <c r="BK7" i="13"/>
  <c r="BJ7" i="13"/>
  <c r="BI7" i="13"/>
  <c r="BH7" i="13"/>
  <c r="BG7" i="13"/>
  <c r="BF7" i="13"/>
  <c r="BE7" i="13"/>
  <c r="BD7" i="13"/>
  <c r="BC7" i="13"/>
  <c r="BB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5" i="13"/>
  <c r="BS442" i="13" s="1"/>
  <c r="BR446" i="12"/>
  <c r="BQ446" i="12"/>
  <c r="BP446" i="12"/>
  <c r="BO446" i="12"/>
  <c r="BN446" i="12"/>
  <c r="BM446" i="12"/>
  <c r="BL446" i="12"/>
  <c r="BK446" i="12"/>
  <c r="BJ446" i="12"/>
  <c r="BI446" i="12"/>
  <c r="BH446" i="12"/>
  <c r="BG446" i="12"/>
  <c r="BF446" i="12"/>
  <c r="BE446" i="12"/>
  <c r="BD446" i="12"/>
  <c r="BC446" i="12"/>
  <c r="BB446" i="12"/>
  <c r="BA446" i="12"/>
  <c r="AZ446" i="12"/>
  <c r="AY446" i="12"/>
  <c r="AX446" i="12"/>
  <c r="AW446" i="12"/>
  <c r="AV446" i="12"/>
  <c r="AU446" i="12"/>
  <c r="AT446" i="12"/>
  <c r="AS446" i="12"/>
  <c r="AR446" i="12"/>
  <c r="AQ446" i="12"/>
  <c r="AP446" i="12"/>
  <c r="AO446" i="12"/>
  <c r="AN446" i="12"/>
  <c r="AM446" i="12"/>
  <c r="AL446" i="12"/>
  <c r="AK446" i="12"/>
  <c r="AJ446" i="12"/>
  <c r="AI446" i="12"/>
  <c r="AH446" i="12"/>
  <c r="AG446" i="12"/>
  <c r="AF446" i="12"/>
  <c r="AE446" i="12"/>
  <c r="AD446" i="12"/>
  <c r="AC446" i="12"/>
  <c r="AB446" i="12"/>
  <c r="AA446" i="12"/>
  <c r="Z446" i="12"/>
  <c r="Y446" i="12"/>
  <c r="X446" i="12"/>
  <c r="W446" i="12"/>
  <c r="V446" i="12"/>
  <c r="U446" i="12"/>
  <c r="T446" i="12"/>
  <c r="S446" i="12"/>
  <c r="R446" i="12"/>
  <c r="Q446" i="12"/>
  <c r="P446" i="12"/>
  <c r="O446" i="12"/>
  <c r="N446" i="12"/>
  <c r="M446" i="12"/>
  <c r="L446" i="12"/>
  <c r="K446" i="12"/>
  <c r="J446" i="12"/>
  <c r="I446" i="12"/>
  <c r="H446" i="12"/>
  <c r="G446" i="12"/>
  <c r="F446" i="12"/>
  <c r="E446" i="12"/>
  <c r="D446" i="12"/>
  <c r="BS441" i="12"/>
  <c r="BS439" i="12"/>
  <c r="BS438" i="12"/>
  <c r="BS429" i="12"/>
  <c r="BS427" i="12"/>
  <c r="BS426" i="12"/>
  <c r="BS417" i="12"/>
  <c r="BS415" i="12"/>
  <c r="BS414" i="12"/>
  <c r="BS405" i="12"/>
  <c r="BS403" i="12"/>
  <c r="BS402" i="12"/>
  <c r="BS393" i="12"/>
  <c r="BS391" i="12"/>
  <c r="BS390" i="12"/>
  <c r="BS381" i="12"/>
  <c r="BS379" i="12"/>
  <c r="BS378" i="12"/>
  <c r="BS369" i="12"/>
  <c r="BS367" i="12"/>
  <c r="BS366" i="12"/>
  <c r="BS357" i="12"/>
  <c r="BS355" i="12"/>
  <c r="BS354" i="12"/>
  <c r="BS351" i="12"/>
  <c r="BS345" i="12"/>
  <c r="BS343" i="12"/>
  <c r="BS342" i="12"/>
  <c r="BS339" i="12"/>
  <c r="BS333" i="12"/>
  <c r="BS331" i="12"/>
  <c r="BS330" i="12"/>
  <c r="BS328" i="12"/>
  <c r="BS327" i="12"/>
  <c r="BS321" i="12"/>
  <c r="BS319" i="12"/>
  <c r="BS318" i="12"/>
  <c r="BS316" i="12"/>
  <c r="BS315" i="12"/>
  <c r="BS314" i="12"/>
  <c r="BS309" i="12"/>
  <c r="BS307" i="12"/>
  <c r="BS306" i="12"/>
  <c r="BS304" i="12"/>
  <c r="BS303" i="12"/>
  <c r="BS302" i="12"/>
  <c r="BS297" i="12"/>
  <c r="BS295" i="12"/>
  <c r="BS294" i="12"/>
  <c r="BS292" i="12"/>
  <c r="BS291" i="12"/>
  <c r="BS290" i="12"/>
  <c r="BS285" i="12"/>
  <c r="BS283" i="12"/>
  <c r="BS282" i="12"/>
  <c r="BS280" i="12"/>
  <c r="BS279" i="12"/>
  <c r="BS278" i="12"/>
  <c r="BS273" i="12"/>
  <c r="BS271" i="12"/>
  <c r="BS270" i="12"/>
  <c r="BS268" i="12"/>
  <c r="BS267" i="12"/>
  <c r="BS266" i="12"/>
  <c r="BS261" i="12"/>
  <c r="BS259" i="12"/>
  <c r="BS258" i="12"/>
  <c r="BS256" i="12"/>
  <c r="BS255" i="12"/>
  <c r="BS254" i="12"/>
  <c r="BS249" i="12"/>
  <c r="BS247" i="12"/>
  <c r="BS246" i="12"/>
  <c r="BS244" i="12"/>
  <c r="BS243" i="12"/>
  <c r="BS242" i="12"/>
  <c r="BS237" i="12"/>
  <c r="BS235" i="12"/>
  <c r="BS234" i="12"/>
  <c r="BS232" i="12"/>
  <c r="BS231" i="12"/>
  <c r="BS230" i="12"/>
  <c r="BS225" i="12"/>
  <c r="BS223" i="12"/>
  <c r="BS222" i="12"/>
  <c r="BS220" i="12"/>
  <c r="BS219" i="12"/>
  <c r="BS218" i="12"/>
  <c r="BS213" i="12"/>
  <c r="BS211" i="12"/>
  <c r="BS210" i="12"/>
  <c r="BS208" i="12"/>
  <c r="BS207" i="12"/>
  <c r="BS206" i="12"/>
  <c r="BS202" i="12"/>
  <c r="BS201" i="12"/>
  <c r="BS199" i="12"/>
  <c r="BS198" i="12"/>
  <c r="BS196" i="12"/>
  <c r="BS195" i="12"/>
  <c r="BS194" i="12"/>
  <c r="BS190" i="12"/>
  <c r="BS189" i="12"/>
  <c r="BS188" i="12"/>
  <c r="BS187" i="12"/>
  <c r="BS186" i="12"/>
  <c r="BS184" i="12"/>
  <c r="BS183" i="12"/>
  <c r="BS182" i="12"/>
  <c r="BS178" i="12"/>
  <c r="BS177" i="12"/>
  <c r="BS176" i="12"/>
  <c r="BS175" i="12"/>
  <c r="BS174" i="12"/>
  <c r="BS172" i="12"/>
  <c r="BS171" i="12"/>
  <c r="BS170" i="12"/>
  <c r="BS166" i="12"/>
  <c r="BS165" i="12"/>
  <c r="BS164" i="12"/>
  <c r="BS163" i="12"/>
  <c r="BS162" i="12"/>
  <c r="BS160" i="12"/>
  <c r="BS159" i="12"/>
  <c r="BS158" i="12"/>
  <c r="BS154" i="12"/>
  <c r="BS153" i="12"/>
  <c r="BS152" i="12"/>
  <c r="BS151" i="12"/>
  <c r="BS150" i="12"/>
  <c r="BS148" i="12"/>
  <c r="BS147" i="12"/>
  <c r="BS146" i="12"/>
  <c r="BS142" i="12"/>
  <c r="BS141" i="12"/>
  <c r="BS140" i="12"/>
  <c r="BS139" i="12"/>
  <c r="BS138" i="12"/>
  <c r="BS136" i="12"/>
  <c r="BS135" i="12"/>
  <c r="BS134" i="12"/>
  <c r="BS130" i="12"/>
  <c r="BS129" i="12"/>
  <c r="BS128" i="12"/>
  <c r="BS127" i="12"/>
  <c r="BS126" i="12"/>
  <c r="BS124" i="12"/>
  <c r="BS123" i="12"/>
  <c r="BS122" i="12"/>
  <c r="BS118" i="12"/>
  <c r="BS117" i="12"/>
  <c r="BS116" i="12"/>
  <c r="BS115" i="12"/>
  <c r="BS114" i="12"/>
  <c r="BS112" i="12"/>
  <c r="BS111" i="12"/>
  <c r="BS110" i="12"/>
  <c r="BS106" i="12"/>
  <c r="BS105" i="12"/>
  <c r="BS104" i="12"/>
  <c r="BS103" i="12"/>
  <c r="BS102" i="12"/>
  <c r="BS100" i="12"/>
  <c r="BS99" i="12"/>
  <c r="BS98" i="12"/>
  <c r="BS94" i="12"/>
  <c r="BS93" i="12"/>
  <c r="BS92" i="12"/>
  <c r="BS91" i="12"/>
  <c r="BS90" i="12"/>
  <c r="BS88" i="12"/>
  <c r="BS87" i="12"/>
  <c r="BS86" i="12"/>
  <c r="BS82" i="12"/>
  <c r="BS81" i="12"/>
  <c r="BS80" i="12"/>
  <c r="BS79" i="12"/>
  <c r="BS78" i="12"/>
  <c r="BS76" i="12"/>
  <c r="BS75" i="12"/>
  <c r="BS74" i="12"/>
  <c r="BS70" i="12"/>
  <c r="BS69" i="12"/>
  <c r="BS68" i="12"/>
  <c r="BS67" i="12"/>
  <c r="BS66" i="12"/>
  <c r="BS65" i="12"/>
  <c r="BS64" i="12"/>
  <c r="BS63" i="12"/>
  <c r="BS62" i="12"/>
  <c r="BS58" i="12"/>
  <c r="BS57" i="12"/>
  <c r="BS56" i="12"/>
  <c r="BS55" i="12"/>
  <c r="BS54" i="12"/>
  <c r="BS53" i="12"/>
  <c r="BS52" i="12"/>
  <c r="BS51" i="12"/>
  <c r="BS50" i="12"/>
  <c r="BS46" i="12"/>
  <c r="BS45" i="12"/>
  <c r="BS44" i="12"/>
  <c r="BS43" i="12"/>
  <c r="BS42" i="12"/>
  <c r="BS41" i="12"/>
  <c r="BS40" i="12"/>
  <c r="BS39" i="12"/>
  <c r="BS38" i="12"/>
  <c r="BS34" i="12"/>
  <c r="BS33" i="12"/>
  <c r="BS32" i="12"/>
  <c r="BS31" i="12"/>
  <c r="BS30" i="12"/>
  <c r="BS29" i="12"/>
  <c r="BS28" i="12"/>
  <c r="BS27" i="12"/>
  <c r="BS26" i="12"/>
  <c r="BS22" i="12"/>
  <c r="BS21" i="12"/>
  <c r="BS20" i="12"/>
  <c r="BS19" i="12"/>
  <c r="BS18" i="12"/>
  <c r="BS17" i="12"/>
  <c r="BS16" i="12"/>
  <c r="BS15" i="12"/>
  <c r="BS14" i="12"/>
  <c r="BS12" i="12"/>
  <c r="A11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D5" i="12"/>
  <c r="BS437" i="12" s="1"/>
  <c r="BR446" i="11"/>
  <c r="BQ446" i="11"/>
  <c r="BP446" i="11"/>
  <c r="BO446" i="11"/>
  <c r="BN446" i="11"/>
  <c r="BM446" i="11"/>
  <c r="BL446" i="11"/>
  <c r="BK446" i="11"/>
  <c r="BJ446" i="11"/>
  <c r="BI446" i="11"/>
  <c r="BH446" i="11"/>
  <c r="BG446" i="11"/>
  <c r="BF446" i="11"/>
  <c r="BE446" i="11"/>
  <c r="BD446" i="11"/>
  <c r="BC446" i="11"/>
  <c r="BB446" i="11"/>
  <c r="BA446" i="11"/>
  <c r="AZ446" i="11"/>
  <c r="AY446" i="11"/>
  <c r="AX446" i="11"/>
  <c r="AW446" i="11"/>
  <c r="AV446" i="11"/>
  <c r="AU446" i="11"/>
  <c r="AT446" i="11"/>
  <c r="AS446" i="11"/>
  <c r="AR446" i="11"/>
  <c r="AQ446" i="11"/>
  <c r="AP446" i="11"/>
  <c r="AO446" i="11"/>
  <c r="AN446" i="11"/>
  <c r="AM446" i="11"/>
  <c r="AL446" i="11"/>
  <c r="AK446" i="11"/>
  <c r="AJ446" i="11"/>
  <c r="AI446" i="11"/>
  <c r="AH446" i="11"/>
  <c r="AG446" i="11"/>
  <c r="AF446" i="11"/>
  <c r="AE446" i="11"/>
  <c r="AD446" i="11"/>
  <c r="AC446" i="11"/>
  <c r="AB446" i="11"/>
  <c r="AA446" i="11"/>
  <c r="Z446" i="11"/>
  <c r="Y446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D446" i="11"/>
  <c r="BS437" i="11"/>
  <c r="BS435" i="11"/>
  <c r="BS418" i="11"/>
  <c r="BS414" i="11"/>
  <c r="BS398" i="11"/>
  <c r="BS396" i="11"/>
  <c r="BS378" i="11"/>
  <c r="BS377" i="11"/>
  <c r="BS362" i="11"/>
  <c r="BS360" i="11"/>
  <c r="BS346" i="11"/>
  <c r="BS342" i="11"/>
  <c r="BS328" i="11"/>
  <c r="BS327" i="11"/>
  <c r="BS313" i="11"/>
  <c r="BS312" i="11"/>
  <c r="BS298" i="11"/>
  <c r="BS295" i="11"/>
  <c r="BS282" i="11"/>
  <c r="BS281" i="11"/>
  <c r="BS269" i="11"/>
  <c r="BS268" i="11"/>
  <c r="BS256" i="11"/>
  <c r="BS255" i="11"/>
  <c r="BS243" i="11"/>
  <c r="BS242" i="11"/>
  <c r="BS231" i="11"/>
  <c r="BS230" i="11"/>
  <c r="BS219" i="11"/>
  <c r="BS218" i="11"/>
  <c r="BS207" i="11"/>
  <c r="BS206" i="11"/>
  <c r="BS195" i="11"/>
  <c r="BS194" i="11"/>
  <c r="BS183" i="11"/>
  <c r="BS182" i="11"/>
  <c r="BS171" i="11"/>
  <c r="BS170" i="11"/>
  <c r="BS159" i="11"/>
  <c r="BS158" i="11"/>
  <c r="BS149" i="11"/>
  <c r="BS147" i="11"/>
  <c r="BS146" i="11"/>
  <c r="BS137" i="11"/>
  <c r="BS135" i="11"/>
  <c r="BS134" i="11"/>
  <c r="BS125" i="11"/>
  <c r="BS123" i="11"/>
  <c r="BS122" i="11"/>
  <c r="BS113" i="11"/>
  <c r="BS111" i="11"/>
  <c r="BS110" i="11"/>
  <c r="BS101" i="11"/>
  <c r="BS99" i="11"/>
  <c r="BS98" i="11"/>
  <c r="BS89" i="11"/>
  <c r="BS87" i="11"/>
  <c r="BS86" i="11"/>
  <c r="BS77" i="11"/>
  <c r="BS75" i="11"/>
  <c r="BS74" i="11"/>
  <c r="BS65" i="11"/>
  <c r="BS63" i="11"/>
  <c r="BS62" i="11"/>
  <c r="BS53" i="11"/>
  <c r="BS51" i="11"/>
  <c r="BS50" i="11"/>
  <c r="BS41" i="11"/>
  <c r="BS39" i="11"/>
  <c r="BS38" i="11"/>
  <c r="BS29" i="11"/>
  <c r="BS27" i="11"/>
  <c r="BS26" i="11"/>
  <c r="BS17" i="11"/>
  <c r="BS15" i="11"/>
  <c r="BS14" i="11"/>
  <c r="A11" i="11"/>
  <c r="BR7" i="11"/>
  <c r="BQ7" i="11"/>
  <c r="BP7" i="11"/>
  <c r="BO7" i="11"/>
  <c r="BN7" i="11"/>
  <c r="BM7" i="11"/>
  <c r="BL7" i="11"/>
  <c r="BK7" i="11"/>
  <c r="BJ7" i="11"/>
  <c r="BI7" i="11"/>
  <c r="BH7" i="11"/>
  <c r="BG7" i="11"/>
  <c r="BF7" i="11"/>
  <c r="BE7" i="11"/>
  <c r="BD7" i="11"/>
  <c r="BC7" i="11"/>
  <c r="BB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D5" i="11"/>
  <c r="BS432" i="11" s="1"/>
  <c r="BR446" i="10"/>
  <c r="BQ446" i="10"/>
  <c r="BP446" i="10"/>
  <c r="BO446" i="10"/>
  <c r="BN446" i="10"/>
  <c r="BM446" i="10"/>
  <c r="BL446" i="10"/>
  <c r="BK446" i="10"/>
  <c r="BJ446" i="10"/>
  <c r="BI446" i="10"/>
  <c r="BH446" i="10"/>
  <c r="BG446" i="10"/>
  <c r="BF446" i="10"/>
  <c r="BE446" i="10"/>
  <c r="BD446" i="10"/>
  <c r="BC446" i="10"/>
  <c r="BB446" i="10"/>
  <c r="BA446" i="10"/>
  <c r="AZ446" i="10"/>
  <c r="AY446" i="10"/>
  <c r="AX446" i="10"/>
  <c r="AW446" i="10"/>
  <c r="AV446" i="10"/>
  <c r="AU446" i="10"/>
  <c r="AT446" i="10"/>
  <c r="AS446" i="10"/>
  <c r="AR446" i="10"/>
  <c r="AQ446" i="10"/>
  <c r="AP446" i="10"/>
  <c r="AO446" i="10"/>
  <c r="AN446" i="10"/>
  <c r="AM446" i="10"/>
  <c r="AL446" i="10"/>
  <c r="AK446" i="10"/>
  <c r="AJ446" i="10"/>
  <c r="AI446" i="10"/>
  <c r="AH446" i="10"/>
  <c r="AG446" i="10"/>
  <c r="AF446" i="10"/>
  <c r="AE446" i="10"/>
  <c r="AD446" i="10"/>
  <c r="AC446" i="10"/>
  <c r="AB446" i="10"/>
  <c r="AA446" i="10"/>
  <c r="Z446" i="10"/>
  <c r="Y446" i="10"/>
  <c r="X446" i="10"/>
  <c r="W446" i="10"/>
  <c r="V446" i="10"/>
  <c r="U446" i="10"/>
  <c r="T446" i="10"/>
  <c r="S446" i="10"/>
  <c r="R446" i="10"/>
  <c r="Q446" i="10"/>
  <c r="P446" i="10"/>
  <c r="O446" i="10"/>
  <c r="N446" i="10"/>
  <c r="M446" i="10"/>
  <c r="L446" i="10"/>
  <c r="K446" i="10"/>
  <c r="J446" i="10"/>
  <c r="I446" i="10"/>
  <c r="H446" i="10"/>
  <c r="G446" i="10"/>
  <c r="F446" i="10"/>
  <c r="E446" i="10"/>
  <c r="D446" i="10"/>
  <c r="BS443" i="10"/>
  <c r="BS442" i="10"/>
  <c r="BS438" i="10"/>
  <c r="BS431" i="10"/>
  <c r="BS430" i="10"/>
  <c r="BS426" i="10"/>
  <c r="BS419" i="10"/>
  <c r="BS418" i="10"/>
  <c r="BS414" i="10"/>
  <c r="BS407" i="10"/>
  <c r="BS406" i="10"/>
  <c r="BS402" i="10"/>
  <c r="BS395" i="10"/>
  <c r="BS394" i="10"/>
  <c r="BS390" i="10"/>
  <c r="BS383" i="10"/>
  <c r="BS382" i="10"/>
  <c r="BS378" i="10"/>
  <c r="BS371" i="10"/>
  <c r="BS370" i="10"/>
  <c r="BS366" i="10"/>
  <c r="BS359" i="10"/>
  <c r="BS358" i="10"/>
  <c r="BS354" i="10"/>
  <c r="BS347" i="10"/>
  <c r="BS346" i="10"/>
  <c r="BS342" i="10"/>
  <c r="BS335" i="10"/>
  <c r="BS334" i="10"/>
  <c r="BS330" i="10"/>
  <c r="BS323" i="10"/>
  <c r="BS322" i="10"/>
  <c r="BS318" i="10"/>
  <c r="BS311" i="10"/>
  <c r="BS310" i="10"/>
  <c r="BS306" i="10"/>
  <c r="BS299" i="10"/>
  <c r="BS298" i="10"/>
  <c r="BS294" i="10"/>
  <c r="BS287" i="10"/>
  <c r="BS286" i="10"/>
  <c r="BS282" i="10"/>
  <c r="BS275" i="10"/>
  <c r="BS274" i="10"/>
  <c r="BS270" i="10"/>
  <c r="BS263" i="10"/>
  <c r="BS262" i="10"/>
  <c r="BS258" i="10"/>
  <c r="BS251" i="10"/>
  <c r="BS250" i="10"/>
  <c r="BS246" i="10"/>
  <c r="BS239" i="10"/>
  <c r="BS238" i="10"/>
  <c r="BS234" i="10"/>
  <c r="BS227" i="10"/>
  <c r="BS226" i="10"/>
  <c r="BS222" i="10"/>
  <c r="BS215" i="10"/>
  <c r="BS214" i="10"/>
  <c r="BS210" i="10"/>
  <c r="BS203" i="10"/>
  <c r="BS202" i="10"/>
  <c r="BS198" i="10"/>
  <c r="BS191" i="10"/>
  <c r="BS190" i="10"/>
  <c r="BS186" i="10"/>
  <c r="BS179" i="10"/>
  <c r="BS178" i="10"/>
  <c r="BS174" i="10"/>
  <c r="BS167" i="10"/>
  <c r="BS166" i="10"/>
  <c r="BS162" i="10"/>
  <c r="BS155" i="10"/>
  <c r="BS154" i="10"/>
  <c r="BS150" i="10"/>
  <c r="BS143" i="10"/>
  <c r="BS142" i="10"/>
  <c r="BS138" i="10"/>
  <c r="BS131" i="10"/>
  <c r="BS130" i="10"/>
  <c r="BS126" i="10"/>
  <c r="BS119" i="10"/>
  <c r="BS118" i="10"/>
  <c r="BS114" i="10"/>
  <c r="BS107" i="10"/>
  <c r="BS106" i="10"/>
  <c r="BS102" i="10"/>
  <c r="BS95" i="10"/>
  <c r="BS94" i="10"/>
  <c r="BS90" i="10"/>
  <c r="BS83" i="10"/>
  <c r="BS82" i="10"/>
  <c r="BS78" i="10"/>
  <c r="BS71" i="10"/>
  <c r="BS70" i="10"/>
  <c r="BS66" i="10"/>
  <c r="BS59" i="10"/>
  <c r="BS58" i="10"/>
  <c r="BS54" i="10"/>
  <c r="BS47" i="10"/>
  <c r="BS46" i="10"/>
  <c r="BS42" i="10"/>
  <c r="BS35" i="10"/>
  <c r="BS34" i="10"/>
  <c r="BS30" i="10"/>
  <c r="BS23" i="10"/>
  <c r="BS22" i="10"/>
  <c r="BS18" i="10"/>
  <c r="BS11" i="10"/>
  <c r="BS10" i="10" s="1"/>
  <c r="A11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5" i="10"/>
  <c r="BS441" i="10" s="1"/>
  <c r="BR446" i="9"/>
  <c r="BQ446" i="9"/>
  <c r="BP446" i="9"/>
  <c r="BO446" i="9"/>
  <c r="BN446" i="9"/>
  <c r="BM446" i="9"/>
  <c r="BL446" i="9"/>
  <c r="BK446" i="9"/>
  <c r="BJ446" i="9"/>
  <c r="BI446" i="9"/>
  <c r="BH446" i="9"/>
  <c r="BG446" i="9"/>
  <c r="BF446" i="9"/>
  <c r="BE446" i="9"/>
  <c r="BD446" i="9"/>
  <c r="BC446" i="9"/>
  <c r="BB446" i="9"/>
  <c r="BA446" i="9"/>
  <c r="AZ446" i="9"/>
  <c r="AY446" i="9"/>
  <c r="AX446" i="9"/>
  <c r="AW446" i="9"/>
  <c r="AV446" i="9"/>
  <c r="AU446" i="9"/>
  <c r="AT446" i="9"/>
  <c r="AS446" i="9"/>
  <c r="AR446" i="9"/>
  <c r="AQ446" i="9"/>
  <c r="AP446" i="9"/>
  <c r="AO446" i="9"/>
  <c r="AN446" i="9"/>
  <c r="AM446" i="9"/>
  <c r="AL446" i="9"/>
  <c r="AK446" i="9"/>
  <c r="AJ446" i="9"/>
  <c r="AI446" i="9"/>
  <c r="AH446" i="9"/>
  <c r="AG446" i="9"/>
  <c r="AF446" i="9"/>
  <c r="AE446" i="9"/>
  <c r="AD446" i="9"/>
  <c r="AC446" i="9"/>
  <c r="AB446" i="9"/>
  <c r="AA446" i="9"/>
  <c r="Z446" i="9"/>
  <c r="Y446" i="9"/>
  <c r="X446" i="9"/>
  <c r="W446" i="9"/>
  <c r="V446" i="9"/>
  <c r="U446" i="9"/>
  <c r="T446" i="9"/>
  <c r="S446" i="9"/>
  <c r="R446" i="9"/>
  <c r="Q446" i="9"/>
  <c r="P446" i="9"/>
  <c r="O446" i="9"/>
  <c r="N446" i="9"/>
  <c r="M446" i="9"/>
  <c r="L446" i="9"/>
  <c r="K446" i="9"/>
  <c r="J446" i="9"/>
  <c r="I446" i="9"/>
  <c r="H446" i="9"/>
  <c r="G446" i="9"/>
  <c r="F446" i="9"/>
  <c r="E446" i="9"/>
  <c r="D446" i="9"/>
  <c r="BS438" i="9"/>
  <c r="BS415" i="9"/>
  <c r="BS398" i="9"/>
  <c r="BS390" i="9"/>
  <c r="BS367" i="9"/>
  <c r="BS350" i="9"/>
  <c r="BS342" i="9"/>
  <c r="BS326" i="9"/>
  <c r="BS309" i="9"/>
  <c r="BS306" i="9"/>
  <c r="BS295" i="9"/>
  <c r="BS290" i="9"/>
  <c r="BS284" i="9"/>
  <c r="BS279" i="9"/>
  <c r="BS270" i="9"/>
  <c r="BS268" i="9"/>
  <c r="BS263" i="9"/>
  <c r="BS258" i="9"/>
  <c r="BS256" i="9"/>
  <c r="BS251" i="9"/>
  <c r="BS246" i="9"/>
  <c r="BS244" i="9"/>
  <c r="BS239" i="9"/>
  <c r="BS234" i="9"/>
  <c r="BS232" i="9"/>
  <c r="BS227" i="9"/>
  <c r="BS222" i="9"/>
  <c r="BS220" i="9"/>
  <c r="BS215" i="9"/>
  <c r="BS210" i="9"/>
  <c r="BS208" i="9"/>
  <c r="BS203" i="9"/>
  <c r="BS198" i="9"/>
  <c r="BS196" i="9"/>
  <c r="BS191" i="9"/>
  <c r="BS186" i="9"/>
  <c r="BS184" i="9"/>
  <c r="BS179" i="9"/>
  <c r="BS174" i="9"/>
  <c r="BS172" i="9"/>
  <c r="BS167" i="9"/>
  <c r="BS162" i="9"/>
  <c r="BS160" i="9"/>
  <c r="BS155" i="9"/>
  <c r="BS150" i="9"/>
  <c r="BS148" i="9"/>
  <c r="BS143" i="9"/>
  <c r="BS138" i="9"/>
  <c r="BS136" i="9"/>
  <c r="BS131" i="9"/>
  <c r="BS126" i="9"/>
  <c r="BS124" i="9"/>
  <c r="BS122" i="9"/>
  <c r="BS119" i="9"/>
  <c r="BS114" i="9"/>
  <c r="BS112" i="9"/>
  <c r="BS110" i="9"/>
  <c r="BS107" i="9"/>
  <c r="BS102" i="9"/>
  <c r="BS101" i="9"/>
  <c r="BS100" i="9"/>
  <c r="BS98" i="9"/>
  <c r="BS95" i="9"/>
  <c r="BS90" i="9"/>
  <c r="BS89" i="9"/>
  <c r="BS88" i="9"/>
  <c r="BS86" i="9"/>
  <c r="BS83" i="9"/>
  <c r="BS78" i="9"/>
  <c r="BS77" i="9"/>
  <c r="BS76" i="9"/>
  <c r="BS74" i="9"/>
  <c r="BS71" i="9"/>
  <c r="BS66" i="9"/>
  <c r="BS65" i="9"/>
  <c r="BS64" i="9"/>
  <c r="BS62" i="9"/>
  <c r="BS59" i="9"/>
  <c r="BS54" i="9"/>
  <c r="BS53" i="9"/>
  <c r="BS52" i="9"/>
  <c r="BS50" i="9"/>
  <c r="BS47" i="9"/>
  <c r="BS42" i="9"/>
  <c r="BS41" i="9"/>
  <c r="BS40" i="9"/>
  <c r="BS38" i="9"/>
  <c r="BS35" i="9"/>
  <c r="BS34" i="9"/>
  <c r="BS30" i="9"/>
  <c r="BS29" i="9"/>
  <c r="BS28" i="9"/>
  <c r="BS26" i="9"/>
  <c r="BS23" i="9"/>
  <c r="BS22" i="9"/>
  <c r="BS18" i="9"/>
  <c r="BS17" i="9"/>
  <c r="BS16" i="9"/>
  <c r="BS14" i="9"/>
  <c r="BS11" i="9"/>
  <c r="BS10" i="9" s="1"/>
  <c r="A11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5" i="9"/>
  <c r="BS422" i="9" s="1"/>
  <c r="BS444" i="8"/>
  <c r="BS439" i="8"/>
  <c r="BS437" i="8"/>
  <c r="BS432" i="8"/>
  <c r="BS427" i="8"/>
  <c r="BS425" i="8"/>
  <c r="BS420" i="8"/>
  <c r="BS415" i="8"/>
  <c r="BS413" i="8"/>
  <c r="BS408" i="8"/>
  <c r="BS403" i="8"/>
  <c r="BS401" i="8"/>
  <c r="BS396" i="8"/>
  <c r="BS391" i="8"/>
  <c r="BS389" i="8"/>
  <c r="BS384" i="8"/>
  <c r="BS379" i="8"/>
  <c r="BS377" i="8"/>
  <c r="BS372" i="8"/>
  <c r="BS367" i="8"/>
  <c r="BS365" i="8"/>
  <c r="BS360" i="8"/>
  <c r="BS355" i="8"/>
  <c r="BS353" i="8"/>
  <c r="BS348" i="8"/>
  <c r="BS343" i="8"/>
  <c r="BS341" i="8"/>
  <c r="BS336" i="8"/>
  <c r="BS331" i="8"/>
  <c r="BS329" i="8"/>
  <c r="BS324" i="8"/>
  <c r="BS319" i="8"/>
  <c r="BS317" i="8"/>
  <c r="BS312" i="8"/>
  <c r="BS307" i="8"/>
  <c r="BS305" i="8"/>
  <c r="BS300" i="8"/>
  <c r="BS295" i="8"/>
  <c r="BS293" i="8"/>
  <c r="BS288" i="8"/>
  <c r="BS283" i="8"/>
  <c r="BS281" i="8"/>
  <c r="BS276" i="8"/>
  <c r="BS271" i="8"/>
  <c r="BS269" i="8"/>
  <c r="BS264" i="8"/>
  <c r="BS259" i="8"/>
  <c r="BS257" i="8"/>
  <c r="BS252" i="8"/>
  <c r="BS247" i="8"/>
  <c r="BS245" i="8"/>
  <c r="BS240" i="8"/>
  <c r="BS235" i="8"/>
  <c r="BS233" i="8"/>
  <c r="BS231" i="8"/>
  <c r="BS228" i="8"/>
  <c r="BS223" i="8"/>
  <c r="BS221" i="8"/>
  <c r="BS219" i="8"/>
  <c r="BS216" i="8"/>
  <c r="BS211" i="8"/>
  <c r="BS209" i="8"/>
  <c r="BS207" i="8"/>
  <c r="BS204" i="8"/>
  <c r="BS199" i="8"/>
  <c r="BS198" i="8"/>
  <c r="BS197" i="8"/>
  <c r="BS195" i="8"/>
  <c r="BS192" i="8"/>
  <c r="BS187" i="8"/>
  <c r="BS186" i="8"/>
  <c r="BS185" i="8"/>
  <c r="BS183" i="8"/>
  <c r="BS180" i="8"/>
  <c r="BS175" i="8"/>
  <c r="BS174" i="8"/>
  <c r="BS173" i="8"/>
  <c r="BS171" i="8"/>
  <c r="BS168" i="8"/>
  <c r="BS163" i="8"/>
  <c r="BS162" i="8"/>
  <c r="BS161" i="8"/>
  <c r="BS159" i="8"/>
  <c r="BS156" i="8"/>
  <c r="BS151" i="8"/>
  <c r="BS150" i="8"/>
  <c r="BS149" i="8"/>
  <c r="BS147" i="8"/>
  <c r="BS144" i="8"/>
  <c r="BS143" i="8"/>
  <c r="BS139" i="8"/>
  <c r="BS138" i="8"/>
  <c r="BS137" i="8"/>
  <c r="BS135" i="8"/>
  <c r="BS132" i="8"/>
  <c r="BS131" i="8"/>
  <c r="BS127" i="8"/>
  <c r="BS126" i="8"/>
  <c r="BS125" i="8"/>
  <c r="BS123" i="8"/>
  <c r="BS120" i="8"/>
  <c r="BS119" i="8"/>
  <c r="BS115" i="8"/>
  <c r="BS114" i="8"/>
  <c r="BS113" i="8"/>
  <c r="BS111" i="8"/>
  <c r="BS110" i="8"/>
  <c r="BS108" i="8"/>
  <c r="BS107" i="8"/>
  <c r="BS103" i="8"/>
  <c r="BS102" i="8"/>
  <c r="BS101" i="8"/>
  <c r="BS99" i="8"/>
  <c r="BS98" i="8"/>
  <c r="BS96" i="8"/>
  <c r="BS95" i="8"/>
  <c r="BS91" i="8"/>
  <c r="BS90" i="8"/>
  <c r="BS89" i="8"/>
  <c r="BS87" i="8"/>
  <c r="BS86" i="8"/>
  <c r="BS84" i="8"/>
  <c r="BS83" i="8"/>
  <c r="BS79" i="8"/>
  <c r="BS78" i="8"/>
  <c r="BS77" i="8"/>
  <c r="BS75" i="8"/>
  <c r="BS74" i="8"/>
  <c r="BS72" i="8"/>
  <c r="BS71" i="8"/>
  <c r="BS67" i="8"/>
  <c r="BS66" i="8"/>
  <c r="BS65" i="8"/>
  <c r="BS63" i="8"/>
  <c r="BS62" i="8"/>
  <c r="BS60" i="8"/>
  <c r="BS59" i="8"/>
  <c r="BS55" i="8"/>
  <c r="BS54" i="8"/>
  <c r="BS53" i="8"/>
  <c r="BS51" i="8"/>
  <c r="BS50" i="8"/>
  <c r="BS48" i="8"/>
  <c r="BS47" i="8"/>
  <c r="BS45" i="8"/>
  <c r="BS43" i="8"/>
  <c r="BS42" i="8"/>
  <c r="BS41" i="8"/>
  <c r="BS39" i="8"/>
  <c r="BS38" i="8"/>
  <c r="BS36" i="8"/>
  <c r="BS35" i="8"/>
  <c r="BS33" i="8"/>
  <c r="BS31" i="8"/>
  <c r="BS30" i="8"/>
  <c r="BS29" i="8"/>
  <c r="BS27" i="8"/>
  <c r="BS26" i="8"/>
  <c r="BS24" i="8"/>
  <c r="BS23" i="8"/>
  <c r="BS21" i="8"/>
  <c r="BS19" i="8"/>
  <c r="BS18" i="8"/>
  <c r="BS17" i="8"/>
  <c r="BS15" i="8"/>
  <c r="BS14" i="8"/>
  <c r="BS12" i="8"/>
  <c r="BS11" i="8"/>
  <c r="BS10" i="8" s="1"/>
  <c r="A11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D5" i="8"/>
  <c r="BS436" i="8" s="1"/>
  <c r="BS444" i="7"/>
  <c r="BS439" i="7"/>
  <c r="BS423" i="7"/>
  <c r="BS420" i="7"/>
  <c r="BS402" i="7"/>
  <c r="BS399" i="7"/>
  <c r="BS380" i="7"/>
  <c r="BS378" i="7"/>
  <c r="BS361" i="7"/>
  <c r="BS356" i="7"/>
  <c r="BS342" i="7"/>
  <c r="BS339" i="7"/>
  <c r="BS324" i="7"/>
  <c r="BS320" i="7"/>
  <c r="BS306" i="7"/>
  <c r="BS303" i="7"/>
  <c r="BS288" i="7"/>
  <c r="BS286" i="7"/>
  <c r="BS274" i="7"/>
  <c r="BS271" i="7"/>
  <c r="BS259" i="7"/>
  <c r="BS256" i="7"/>
  <c r="BS244" i="7"/>
  <c r="BS242" i="7"/>
  <c r="BS230" i="7"/>
  <c r="BS228" i="7"/>
  <c r="BS216" i="7"/>
  <c r="BS214" i="7"/>
  <c r="BS203" i="7"/>
  <c r="BS200" i="7"/>
  <c r="BS190" i="7"/>
  <c r="BS187" i="7"/>
  <c r="BS183" i="7"/>
  <c r="BS176" i="7"/>
  <c r="BS174" i="7"/>
  <c r="BS170" i="7"/>
  <c r="BS164" i="7"/>
  <c r="BS162" i="7"/>
  <c r="BS158" i="7"/>
  <c r="BS152" i="7"/>
  <c r="BS150" i="7"/>
  <c r="BS146" i="7"/>
  <c r="BS143" i="7"/>
  <c r="BS140" i="7"/>
  <c r="BS138" i="7"/>
  <c r="BS134" i="7"/>
  <c r="BS132" i="7"/>
  <c r="BS131" i="7"/>
  <c r="BS128" i="7"/>
  <c r="BS126" i="7"/>
  <c r="BS125" i="7"/>
  <c r="BS123" i="7"/>
  <c r="BS122" i="7"/>
  <c r="BS120" i="7"/>
  <c r="BS119" i="7"/>
  <c r="BS116" i="7"/>
  <c r="BS114" i="7"/>
  <c r="BS113" i="7"/>
  <c r="BS111" i="7"/>
  <c r="BS110" i="7"/>
  <c r="BS108" i="7"/>
  <c r="BS107" i="7"/>
  <c r="BS104" i="7"/>
  <c r="BS102" i="7"/>
  <c r="BS101" i="7"/>
  <c r="BS100" i="7"/>
  <c r="BS99" i="7"/>
  <c r="BS98" i="7"/>
  <c r="BS96" i="7"/>
  <c r="BS95" i="7"/>
  <c r="BS92" i="7"/>
  <c r="BS90" i="7"/>
  <c r="BS89" i="7"/>
  <c r="BS88" i="7"/>
  <c r="BS87" i="7"/>
  <c r="BS86" i="7"/>
  <c r="BS84" i="7"/>
  <c r="BS83" i="7"/>
  <c r="BS80" i="7"/>
  <c r="BS78" i="7"/>
  <c r="BS77" i="7"/>
  <c r="BS76" i="7"/>
  <c r="BS75" i="7"/>
  <c r="BS74" i="7"/>
  <c r="BS72" i="7"/>
  <c r="BS71" i="7"/>
  <c r="BS70" i="7"/>
  <c r="BS68" i="7"/>
  <c r="BS66" i="7"/>
  <c r="BS65" i="7"/>
  <c r="BS64" i="7"/>
  <c r="BS63" i="7"/>
  <c r="BS62" i="7"/>
  <c r="BS60" i="7"/>
  <c r="BS59" i="7"/>
  <c r="BS58" i="7"/>
  <c r="BS56" i="7"/>
  <c r="BS55" i="7"/>
  <c r="BS54" i="7"/>
  <c r="BS53" i="7"/>
  <c r="BS52" i="7"/>
  <c r="BS51" i="7"/>
  <c r="BS50" i="7"/>
  <c r="BS48" i="7"/>
  <c r="BS47" i="7"/>
  <c r="BS46" i="7"/>
  <c r="BS44" i="7"/>
  <c r="BS43" i="7"/>
  <c r="BS42" i="7"/>
  <c r="BS41" i="7"/>
  <c r="BS40" i="7"/>
  <c r="BS39" i="7"/>
  <c r="BS38" i="7"/>
  <c r="BS36" i="7"/>
  <c r="BS35" i="7"/>
  <c r="BS34" i="7"/>
  <c r="BS33" i="7"/>
  <c r="BS32" i="7"/>
  <c r="BS31" i="7"/>
  <c r="BS30" i="7"/>
  <c r="BS29" i="7"/>
  <c r="BS28" i="7"/>
  <c r="BS27" i="7"/>
  <c r="BS26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 s="1"/>
  <c r="A11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D5" i="7"/>
  <c r="BS428" i="7" s="1"/>
  <c r="BS441" i="6"/>
  <c r="BS439" i="6"/>
  <c r="BS429" i="6"/>
  <c r="BS427" i="6"/>
  <c r="BS417" i="6"/>
  <c r="BS415" i="6"/>
  <c r="BS405" i="6"/>
  <c r="BS403" i="6"/>
  <c r="BS393" i="6"/>
  <c r="BS391" i="6"/>
  <c r="BS381" i="6"/>
  <c r="BS379" i="6"/>
  <c r="BS369" i="6"/>
  <c r="BS367" i="6"/>
  <c r="BS357" i="6"/>
  <c r="BS355" i="6"/>
  <c r="BS345" i="6"/>
  <c r="BS343" i="6"/>
  <c r="BS333" i="6"/>
  <c r="BS331" i="6"/>
  <c r="BS321" i="6"/>
  <c r="BS319" i="6"/>
  <c r="BS309" i="6"/>
  <c r="BS307" i="6"/>
  <c r="BS297" i="6"/>
  <c r="BS295" i="6"/>
  <c r="BS285" i="6"/>
  <c r="BS283" i="6"/>
  <c r="BS273" i="6"/>
  <c r="BS271" i="6"/>
  <c r="BS261" i="6"/>
  <c r="BS259" i="6"/>
  <c r="BS249" i="6"/>
  <c r="BS247" i="6"/>
  <c r="BS237" i="6"/>
  <c r="BS235" i="6"/>
  <c r="BS225" i="6"/>
  <c r="BS223" i="6"/>
  <c r="BS213" i="6"/>
  <c r="BS211" i="6"/>
  <c r="BS201" i="6"/>
  <c r="BS199" i="6"/>
  <c r="BS189" i="6"/>
  <c r="BS187" i="6"/>
  <c r="BS177" i="6"/>
  <c r="BS175" i="6"/>
  <c r="BS165" i="6"/>
  <c r="BS163" i="6"/>
  <c r="BS153" i="6"/>
  <c r="BS151" i="6"/>
  <c r="BS141" i="6"/>
  <c r="BS139" i="6"/>
  <c r="BS129" i="6"/>
  <c r="BS127" i="6"/>
  <c r="BS117" i="6"/>
  <c r="BS115" i="6"/>
  <c r="BS105" i="6"/>
  <c r="BS103" i="6"/>
  <c r="BS93" i="6"/>
  <c r="BS91" i="6"/>
  <c r="BS81" i="6"/>
  <c r="BS79" i="6"/>
  <c r="BS69" i="6"/>
  <c r="BS67" i="6"/>
  <c r="BS57" i="6"/>
  <c r="BS55" i="6"/>
  <c r="BS45" i="6"/>
  <c r="BS43" i="6"/>
  <c r="BS33" i="6"/>
  <c r="BS31" i="6"/>
  <c r="BS21" i="6"/>
  <c r="BS19" i="6"/>
  <c r="BS16" i="6"/>
  <c r="A11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5" i="6"/>
  <c r="BS438" i="6" s="1"/>
  <c r="BS440" i="5"/>
  <c r="BS430" i="5"/>
  <c r="BS428" i="5"/>
  <c r="BS368" i="5"/>
  <c r="BS358" i="5"/>
  <c r="BS356" i="5"/>
  <c r="BS308" i="5"/>
  <c r="BS305" i="5"/>
  <c r="BS298" i="5"/>
  <c r="BS266" i="5"/>
  <c r="BS262" i="5"/>
  <c r="BS260" i="5"/>
  <c r="BS242" i="5"/>
  <c r="BS238" i="5"/>
  <c r="BS236" i="5"/>
  <c r="BS218" i="5"/>
  <c r="BS217" i="5"/>
  <c r="BS214" i="5"/>
  <c r="BS198" i="5"/>
  <c r="BS197" i="5"/>
  <c r="BS196" i="5"/>
  <c r="BS181" i="5"/>
  <c r="BS180" i="5"/>
  <c r="BS178" i="5"/>
  <c r="BS165" i="5"/>
  <c r="BS164" i="5"/>
  <c r="BS163" i="5"/>
  <c r="BS151" i="5"/>
  <c r="BS150" i="5"/>
  <c r="BS149" i="5"/>
  <c r="BS137" i="5"/>
  <c r="BS136" i="5"/>
  <c r="BS134" i="5"/>
  <c r="BS122" i="5"/>
  <c r="BS121" i="5"/>
  <c r="BS120" i="5"/>
  <c r="BS108" i="5"/>
  <c r="BS106" i="5"/>
  <c r="BS105" i="5"/>
  <c r="BS93" i="5"/>
  <c r="BS92" i="5"/>
  <c r="BS91" i="5"/>
  <c r="BS79" i="5"/>
  <c r="BS78" i="5"/>
  <c r="BS77" i="5"/>
  <c r="BS65" i="5"/>
  <c r="BS64" i="5"/>
  <c r="BS62" i="5"/>
  <c r="BS50" i="5"/>
  <c r="BS49" i="5"/>
  <c r="BS48" i="5"/>
  <c r="BS36" i="5"/>
  <c r="BS35" i="5"/>
  <c r="BS34" i="5"/>
  <c r="BS24" i="5"/>
  <c r="BS23" i="5"/>
  <c r="BS22" i="5"/>
  <c r="BS21" i="5"/>
  <c r="BS16" i="5"/>
  <c r="BS12" i="5"/>
  <c r="BS11" i="5"/>
  <c r="A11" i="5"/>
  <c r="BS10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5" i="5"/>
  <c r="BS380" i="5" s="1"/>
  <c r="BS443" i="4"/>
  <c r="BS442" i="4"/>
  <c r="BS441" i="4"/>
  <c r="BS430" i="4"/>
  <c r="BS429" i="4"/>
  <c r="BS428" i="4"/>
  <c r="BS417" i="4"/>
  <c r="BS416" i="4"/>
  <c r="BS415" i="4"/>
  <c r="BS404" i="4"/>
  <c r="BS403" i="4"/>
  <c r="BS402" i="4"/>
  <c r="BS391" i="4"/>
  <c r="BS390" i="4"/>
  <c r="BS389" i="4"/>
  <c r="BS378" i="4"/>
  <c r="BS377" i="4"/>
  <c r="BS376" i="4"/>
  <c r="BS366" i="4"/>
  <c r="BS365" i="4"/>
  <c r="BS364" i="4"/>
  <c r="BS354" i="4"/>
  <c r="BS353" i="4"/>
  <c r="BS352" i="4"/>
  <c r="BS342" i="4"/>
  <c r="BS341" i="4"/>
  <c r="BS340" i="4"/>
  <c r="BS330" i="4"/>
  <c r="BS329" i="4"/>
  <c r="BS328" i="4"/>
  <c r="BS318" i="4"/>
  <c r="BS317" i="4"/>
  <c r="BS316" i="4"/>
  <c r="BS306" i="4"/>
  <c r="BS305" i="4"/>
  <c r="BS304" i="4"/>
  <c r="BS294" i="4"/>
  <c r="BS293" i="4"/>
  <c r="BS292" i="4"/>
  <c r="BS282" i="4"/>
  <c r="BS281" i="4"/>
  <c r="BS280" i="4"/>
  <c r="BS270" i="4"/>
  <c r="BS269" i="4"/>
  <c r="BS268" i="4"/>
  <c r="BS258" i="4"/>
  <c r="BS257" i="4"/>
  <c r="BS256" i="4"/>
  <c r="BS246" i="4"/>
  <c r="BS245" i="4"/>
  <c r="BS244" i="4"/>
  <c r="BS234" i="4"/>
  <c r="BS233" i="4"/>
  <c r="BS232" i="4"/>
  <c r="BS222" i="4"/>
  <c r="BS221" i="4"/>
  <c r="BS220" i="4"/>
  <c r="BS210" i="4"/>
  <c r="BS209" i="4"/>
  <c r="BS208" i="4"/>
  <c r="BS198" i="4"/>
  <c r="BS197" i="4"/>
  <c r="BS196" i="4"/>
  <c r="BS186" i="4"/>
  <c r="BS185" i="4"/>
  <c r="BS184" i="4"/>
  <c r="BS174" i="4"/>
  <c r="BS173" i="4"/>
  <c r="BS172" i="4"/>
  <c r="BS162" i="4"/>
  <c r="BS161" i="4"/>
  <c r="BS160" i="4"/>
  <c r="BS150" i="4"/>
  <c r="BS149" i="4"/>
  <c r="BS148" i="4"/>
  <c r="BS138" i="4"/>
  <c r="BS137" i="4"/>
  <c r="BS136" i="4"/>
  <c r="BS126" i="4"/>
  <c r="BS125" i="4"/>
  <c r="BS124" i="4"/>
  <c r="BS114" i="4"/>
  <c r="BS113" i="4"/>
  <c r="BS112" i="4"/>
  <c r="BS102" i="4"/>
  <c r="BS101" i="4"/>
  <c r="BS100" i="4"/>
  <c r="BS90" i="4"/>
  <c r="BS89" i="4"/>
  <c r="BS88" i="4"/>
  <c r="BS78" i="4"/>
  <c r="BS77" i="4"/>
  <c r="BS76" i="4"/>
  <c r="BS66" i="4"/>
  <c r="BS65" i="4"/>
  <c r="BS64" i="4"/>
  <c r="BS54" i="4"/>
  <c r="BS53" i="4"/>
  <c r="BS52" i="4"/>
  <c r="BS43" i="4"/>
  <c r="BS42" i="4"/>
  <c r="BS41" i="4"/>
  <c r="BS40" i="4"/>
  <c r="BS31" i="4"/>
  <c r="BS30" i="4"/>
  <c r="BS29" i="4"/>
  <c r="BS28" i="4"/>
  <c r="BS19" i="4"/>
  <c r="BS18" i="4"/>
  <c r="BS17" i="4"/>
  <c r="BS16" i="4"/>
  <c r="A11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5" i="4"/>
  <c r="BS437" i="4" s="1"/>
  <c r="BS415" i="3"/>
  <c r="BS414" i="3"/>
  <c r="BS367" i="3"/>
  <c r="BS366" i="3"/>
  <c r="BS319" i="3"/>
  <c r="BS318" i="3"/>
  <c r="BS271" i="3"/>
  <c r="BS270" i="3"/>
  <c r="BS223" i="3"/>
  <c r="BS222" i="3"/>
  <c r="BS186" i="3"/>
  <c r="BS185" i="3"/>
  <c r="BS151" i="3"/>
  <c r="BS150" i="3"/>
  <c r="BS127" i="3"/>
  <c r="BS126" i="3"/>
  <c r="BS110" i="3"/>
  <c r="BS108" i="3"/>
  <c r="BS91" i="3"/>
  <c r="BS90" i="3"/>
  <c r="BS78" i="3"/>
  <c r="BS77" i="3"/>
  <c r="BS65" i="3"/>
  <c r="BS64" i="3"/>
  <c r="BS52" i="3"/>
  <c r="BS51" i="3"/>
  <c r="BS42" i="3"/>
  <c r="BS40" i="3"/>
  <c r="BS39" i="3"/>
  <c r="BS30" i="3"/>
  <c r="BS28" i="3"/>
  <c r="BS27" i="3"/>
  <c r="BS18" i="3"/>
  <c r="BS17" i="3"/>
  <c r="BS16" i="3"/>
  <c r="BS15" i="3"/>
  <c r="BS11" i="3"/>
  <c r="BS10" i="3" s="1"/>
  <c r="A11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5" i="3"/>
  <c r="BS402" i="3" s="1"/>
  <c r="BS437" i="2"/>
  <c r="BS436" i="2"/>
  <c r="BS425" i="2"/>
  <c r="BS424" i="2"/>
  <c r="BS413" i="2"/>
  <c r="BS412" i="2"/>
  <c r="BS401" i="2"/>
  <c r="BS400" i="2"/>
  <c r="BS389" i="2"/>
  <c r="BS388" i="2"/>
  <c r="BS377" i="2"/>
  <c r="BS376" i="2"/>
  <c r="BS365" i="2"/>
  <c r="BS364" i="2"/>
  <c r="BS353" i="2"/>
  <c r="BS352" i="2"/>
  <c r="BS341" i="2"/>
  <c r="BS340" i="2"/>
  <c r="BS329" i="2"/>
  <c r="BS328" i="2"/>
  <c r="BS317" i="2"/>
  <c r="BS316" i="2"/>
  <c r="BS305" i="2"/>
  <c r="BS304" i="2"/>
  <c r="BS293" i="2"/>
  <c r="BS292" i="2"/>
  <c r="BS281" i="2"/>
  <c r="BS280" i="2"/>
  <c r="BS269" i="2"/>
  <c r="BS268" i="2"/>
  <c r="BS267" i="2"/>
  <c r="BS257" i="2"/>
  <c r="BS256" i="2"/>
  <c r="BS255" i="2"/>
  <c r="BS245" i="2"/>
  <c r="BS244" i="2"/>
  <c r="BS243" i="2"/>
  <c r="BS233" i="2"/>
  <c r="BS232" i="2"/>
  <c r="BS231" i="2"/>
  <c r="BS221" i="2"/>
  <c r="BS220" i="2"/>
  <c r="BS219" i="2"/>
  <c r="BS209" i="2"/>
  <c r="BS208" i="2"/>
  <c r="BS207" i="2"/>
  <c r="BS197" i="2"/>
  <c r="BS196" i="2"/>
  <c r="BS195" i="2"/>
  <c r="BS185" i="2"/>
  <c r="BS184" i="2"/>
  <c r="BS183" i="2"/>
  <c r="BS173" i="2"/>
  <c r="BS172" i="2"/>
  <c r="BS171" i="2"/>
  <c r="BS161" i="2"/>
  <c r="BS160" i="2"/>
  <c r="BS159" i="2"/>
  <c r="BS149" i="2"/>
  <c r="BS148" i="2"/>
  <c r="BS147" i="2"/>
  <c r="BS137" i="2"/>
  <c r="BS136" i="2"/>
  <c r="BS135" i="2"/>
  <c r="BS125" i="2"/>
  <c r="BS124" i="2"/>
  <c r="BS123" i="2"/>
  <c r="BS113" i="2"/>
  <c r="BS112" i="2"/>
  <c r="BS111" i="2"/>
  <c r="BS101" i="2"/>
  <c r="BS100" i="2"/>
  <c r="BS99" i="2"/>
  <c r="BS89" i="2"/>
  <c r="BS88" i="2"/>
  <c r="BS87" i="2"/>
  <c r="BS77" i="2"/>
  <c r="BS76" i="2"/>
  <c r="BS75" i="2"/>
  <c r="BS65" i="2"/>
  <c r="BS64" i="2"/>
  <c r="BS63" i="2"/>
  <c r="BS53" i="2"/>
  <c r="BS52" i="2"/>
  <c r="BS51" i="2"/>
  <c r="BS41" i="2"/>
  <c r="BS40" i="2"/>
  <c r="BS39" i="2"/>
  <c r="BS29" i="2"/>
  <c r="BS28" i="2"/>
  <c r="BS27" i="2"/>
  <c r="BS17" i="2"/>
  <c r="BS16" i="2"/>
  <c r="BS15" i="2"/>
  <c r="A11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5" i="2"/>
  <c r="BS435" i="2" s="1"/>
  <c r="BS426" i="1"/>
  <c r="BS425" i="1"/>
  <c r="BS354" i="1"/>
  <c r="BS353" i="1"/>
  <c r="BS305" i="1"/>
  <c r="BS304" i="1"/>
  <c r="BS257" i="1"/>
  <c r="BS256" i="1"/>
  <c r="BS209" i="1"/>
  <c r="BS208" i="1"/>
  <c r="BS161" i="1"/>
  <c r="BS160" i="1"/>
  <c r="BS113" i="1"/>
  <c r="BS112" i="1"/>
  <c r="BS68" i="1"/>
  <c r="BS66" i="1"/>
  <c r="BS44" i="1"/>
  <c r="BS43" i="1"/>
  <c r="BS37" i="1"/>
  <c r="BS26" i="1"/>
  <c r="BS25" i="1"/>
  <c r="BS16" i="1"/>
  <c r="A11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5" i="1"/>
  <c r="BS413" i="1" s="1"/>
  <c r="BS76" i="1" l="1"/>
  <c r="BS114" i="1"/>
  <c r="BS162" i="1"/>
  <c r="BS210" i="1"/>
  <c r="BS258" i="1"/>
  <c r="BS306" i="1"/>
  <c r="BS365" i="1"/>
  <c r="BS437" i="1"/>
  <c r="BS49" i="1"/>
  <c r="BS29" i="1"/>
  <c r="BS50" i="1"/>
  <c r="BS77" i="1"/>
  <c r="BS124" i="1"/>
  <c r="BS172" i="1"/>
  <c r="BS220" i="1"/>
  <c r="BS268" i="1"/>
  <c r="BS316" i="1"/>
  <c r="BS366" i="1"/>
  <c r="BS438" i="1"/>
  <c r="BS52" i="1"/>
  <c r="BS125" i="1"/>
  <c r="BS173" i="1"/>
  <c r="BS221" i="1"/>
  <c r="BS269" i="1"/>
  <c r="BS317" i="1"/>
  <c r="BS377" i="1"/>
  <c r="BS30" i="1"/>
  <c r="BS13" i="1"/>
  <c r="BS53" i="1"/>
  <c r="BS126" i="1"/>
  <c r="BS174" i="1"/>
  <c r="BS222" i="1"/>
  <c r="BS270" i="1"/>
  <c r="BS318" i="1"/>
  <c r="BS378" i="1"/>
  <c r="BS28" i="1"/>
  <c r="BS78" i="1"/>
  <c r="BS31" i="1"/>
  <c r="BS88" i="1"/>
  <c r="BS14" i="1"/>
  <c r="BS32" i="1"/>
  <c r="BS54" i="1"/>
  <c r="BS89" i="1"/>
  <c r="BS136" i="1"/>
  <c r="BS184" i="1"/>
  <c r="BS232" i="1"/>
  <c r="BS280" i="1"/>
  <c r="BS328" i="1"/>
  <c r="BS389" i="1"/>
  <c r="BS55" i="1"/>
  <c r="BS90" i="1"/>
  <c r="BS137" i="1"/>
  <c r="BS185" i="1"/>
  <c r="BS233" i="1"/>
  <c r="BS281" i="1"/>
  <c r="BS329" i="1"/>
  <c r="BS390" i="1"/>
  <c r="BS38" i="1"/>
  <c r="BS56" i="1"/>
  <c r="BS138" i="1"/>
  <c r="BS186" i="1"/>
  <c r="BS234" i="1"/>
  <c r="BS282" i="1"/>
  <c r="BS330" i="1"/>
  <c r="BS401" i="1"/>
  <c r="BS17" i="1"/>
  <c r="BS92" i="1"/>
  <c r="D7" i="1"/>
  <c r="BS18" i="1"/>
  <c r="BS40" i="1"/>
  <c r="BS61" i="1"/>
  <c r="BS100" i="1"/>
  <c r="BS148" i="1"/>
  <c r="BS196" i="1"/>
  <c r="BS244" i="1"/>
  <c r="BS292" i="1"/>
  <c r="BS340" i="1"/>
  <c r="BS402" i="1"/>
  <c r="BS19" i="1"/>
  <c r="BS41" i="1"/>
  <c r="BS64" i="1"/>
  <c r="BS101" i="1"/>
  <c r="BS149" i="1"/>
  <c r="BS197" i="1"/>
  <c r="BS245" i="1"/>
  <c r="BS293" i="1"/>
  <c r="BS341" i="1"/>
  <c r="BS436" i="1"/>
  <c r="BS424" i="1"/>
  <c r="BS412" i="1"/>
  <c r="BS400" i="1"/>
  <c r="BS388" i="1"/>
  <c r="BS376" i="1"/>
  <c r="BS364" i="1"/>
  <c r="BS352" i="1"/>
  <c r="BS435" i="1"/>
  <c r="BS423" i="1"/>
  <c r="BS411" i="1"/>
  <c r="BS399" i="1"/>
  <c r="BS387" i="1"/>
  <c r="BS375" i="1"/>
  <c r="BS363" i="1"/>
  <c r="BS351" i="1"/>
  <c r="BS339" i="1"/>
  <c r="BS327" i="1"/>
  <c r="BS315" i="1"/>
  <c r="BS303" i="1"/>
  <c r="BS291" i="1"/>
  <c r="BS279" i="1"/>
  <c r="BS267" i="1"/>
  <c r="BS255" i="1"/>
  <c r="BS243" i="1"/>
  <c r="BS231" i="1"/>
  <c r="BS219" i="1"/>
  <c r="BS207" i="1"/>
  <c r="BS195" i="1"/>
  <c r="BS183" i="1"/>
  <c r="BS171" i="1"/>
  <c r="BS159" i="1"/>
  <c r="BS147" i="1"/>
  <c r="BS135" i="1"/>
  <c r="BS123" i="1"/>
  <c r="BS111" i="1"/>
  <c r="BS99" i="1"/>
  <c r="BS87" i="1"/>
  <c r="BS75" i="1"/>
  <c r="BS63" i="1"/>
  <c r="BS51" i="1"/>
  <c r="BS39" i="1"/>
  <c r="BS27" i="1"/>
  <c r="BS15" i="1"/>
  <c r="BS434" i="1"/>
  <c r="BS422" i="1"/>
  <c r="BS410" i="1"/>
  <c r="BS398" i="1"/>
  <c r="BS386" i="1"/>
  <c r="BS374" i="1"/>
  <c r="BS362" i="1"/>
  <c r="BS350" i="1"/>
  <c r="BS338" i="1"/>
  <c r="BS326" i="1"/>
  <c r="BS314" i="1"/>
  <c r="BS302" i="1"/>
  <c r="BS290" i="1"/>
  <c r="BS278" i="1"/>
  <c r="BS266" i="1"/>
  <c r="BS254" i="1"/>
  <c r="BS242" i="1"/>
  <c r="BS230" i="1"/>
  <c r="BS218" i="1"/>
  <c r="BS206" i="1"/>
  <c r="BS194" i="1"/>
  <c r="BS182" i="1"/>
  <c r="BS170" i="1"/>
  <c r="BS158" i="1"/>
  <c r="BS146" i="1"/>
  <c r="BS134" i="1"/>
  <c r="BS122" i="1"/>
  <c r="BS110" i="1"/>
  <c r="BS98" i="1"/>
  <c r="BS86" i="1"/>
  <c r="BS74" i="1"/>
  <c r="BS62" i="1"/>
  <c r="BS445" i="1"/>
  <c r="BS433" i="1"/>
  <c r="BS421" i="1"/>
  <c r="BS409" i="1"/>
  <c r="BS397" i="1"/>
  <c r="BS385" i="1"/>
  <c r="BS373" i="1"/>
  <c r="BS361" i="1"/>
  <c r="BS349" i="1"/>
  <c r="BS337" i="1"/>
  <c r="BS325" i="1"/>
  <c r="BS313" i="1"/>
  <c r="BS301" i="1"/>
  <c r="BS289" i="1"/>
  <c r="BS277" i="1"/>
  <c r="BS265" i="1"/>
  <c r="BS253" i="1"/>
  <c r="BS241" i="1"/>
  <c r="BS229" i="1"/>
  <c r="BS217" i="1"/>
  <c r="BS205" i="1"/>
  <c r="BS193" i="1"/>
  <c r="BS181" i="1"/>
  <c r="BS169" i="1"/>
  <c r="BS157" i="1"/>
  <c r="BS145" i="1"/>
  <c r="BS133" i="1"/>
  <c r="BS121" i="1"/>
  <c r="BS109" i="1"/>
  <c r="BS97" i="1"/>
  <c r="BS85" i="1"/>
  <c r="BS73" i="1"/>
  <c r="BS444" i="1"/>
  <c r="BS432" i="1"/>
  <c r="BS420" i="1"/>
  <c r="BS408" i="1"/>
  <c r="BS396" i="1"/>
  <c r="BS384" i="1"/>
  <c r="BS372" i="1"/>
  <c r="BS360" i="1"/>
  <c r="BS348" i="1"/>
  <c r="BS336" i="1"/>
  <c r="BS324" i="1"/>
  <c r="BS312" i="1"/>
  <c r="BS300" i="1"/>
  <c r="BS288" i="1"/>
  <c r="BS276" i="1"/>
  <c r="BS264" i="1"/>
  <c r="BS252" i="1"/>
  <c r="BS240" i="1"/>
  <c r="BS228" i="1"/>
  <c r="BS216" i="1"/>
  <c r="BS204" i="1"/>
  <c r="BS192" i="1"/>
  <c r="BS180" i="1"/>
  <c r="BS168" i="1"/>
  <c r="BS156" i="1"/>
  <c r="BS144" i="1"/>
  <c r="BS132" i="1"/>
  <c r="BS120" i="1"/>
  <c r="BS108" i="1"/>
  <c r="BS96" i="1"/>
  <c r="BS84" i="1"/>
  <c r="BS72" i="1"/>
  <c r="BS60" i="1"/>
  <c r="BS48" i="1"/>
  <c r="BS36" i="1"/>
  <c r="BS24" i="1"/>
  <c r="BS12" i="1"/>
  <c r="BS203" i="1"/>
  <c r="BS179" i="1"/>
  <c r="BS155" i="1"/>
  <c r="BS131" i="1"/>
  <c r="BS107" i="1"/>
  <c r="BS83" i="1"/>
  <c r="BS71" i="1"/>
  <c r="BS47" i="1"/>
  <c r="BS23" i="1"/>
  <c r="BS34" i="1"/>
  <c r="BS33" i="1"/>
  <c r="BS443" i="1"/>
  <c r="BS431" i="1"/>
  <c r="BS419" i="1"/>
  <c r="BS407" i="1"/>
  <c r="BS395" i="1"/>
  <c r="BS383" i="1"/>
  <c r="BS371" i="1"/>
  <c r="BS359" i="1"/>
  <c r="BS347" i="1"/>
  <c r="BS335" i="1"/>
  <c r="BS323" i="1"/>
  <c r="BS311" i="1"/>
  <c r="BS299" i="1"/>
  <c r="BS287" i="1"/>
  <c r="BS275" i="1"/>
  <c r="BS263" i="1"/>
  <c r="BS251" i="1"/>
  <c r="BS239" i="1"/>
  <c r="BS227" i="1"/>
  <c r="BS215" i="1"/>
  <c r="BS191" i="1"/>
  <c r="BS167" i="1"/>
  <c r="BS143" i="1"/>
  <c r="BS119" i="1"/>
  <c r="BS95" i="1"/>
  <c r="BS59" i="1"/>
  <c r="BS35" i="1"/>
  <c r="BS11" i="1"/>
  <c r="BS10" i="1" s="1"/>
  <c r="BS46" i="1"/>
  <c r="BS57" i="1"/>
  <c r="BS442" i="1"/>
  <c r="BS430" i="1"/>
  <c r="BS418" i="1"/>
  <c r="BS406" i="1"/>
  <c r="BS394" i="1"/>
  <c r="BS382" i="1"/>
  <c r="BS370" i="1"/>
  <c r="BS358" i="1"/>
  <c r="BS346" i="1"/>
  <c r="BS334" i="1"/>
  <c r="BS322" i="1"/>
  <c r="BS310" i="1"/>
  <c r="BS298" i="1"/>
  <c r="BS286" i="1"/>
  <c r="BS274" i="1"/>
  <c r="BS262" i="1"/>
  <c r="BS250" i="1"/>
  <c r="BS238" i="1"/>
  <c r="BS226" i="1"/>
  <c r="BS214" i="1"/>
  <c r="BS202" i="1"/>
  <c r="BS190" i="1"/>
  <c r="BS178" i="1"/>
  <c r="BS166" i="1"/>
  <c r="BS154" i="1"/>
  <c r="BS142" i="1"/>
  <c r="BS130" i="1"/>
  <c r="BS118" i="1"/>
  <c r="BS106" i="1"/>
  <c r="BS94" i="1"/>
  <c r="BS82" i="1"/>
  <c r="BS70" i="1"/>
  <c r="BS58" i="1"/>
  <c r="BS22" i="1"/>
  <c r="BS45" i="1"/>
  <c r="BS441" i="1"/>
  <c r="BS429" i="1"/>
  <c r="BS417" i="1"/>
  <c r="BS405" i="1"/>
  <c r="BS393" i="1"/>
  <c r="BS381" i="1"/>
  <c r="BS369" i="1"/>
  <c r="BS357" i="1"/>
  <c r="BS345" i="1"/>
  <c r="BS333" i="1"/>
  <c r="BS321" i="1"/>
  <c r="BS309" i="1"/>
  <c r="BS297" i="1"/>
  <c r="BS285" i="1"/>
  <c r="BS273" i="1"/>
  <c r="BS261" i="1"/>
  <c r="BS249" i="1"/>
  <c r="BS237" i="1"/>
  <c r="BS225" i="1"/>
  <c r="BS213" i="1"/>
  <c r="BS201" i="1"/>
  <c r="BS189" i="1"/>
  <c r="BS177" i="1"/>
  <c r="BS165" i="1"/>
  <c r="BS153" i="1"/>
  <c r="BS141" i="1"/>
  <c r="BS129" i="1"/>
  <c r="BS117" i="1"/>
  <c r="BS105" i="1"/>
  <c r="BS93" i="1"/>
  <c r="BS81" i="1"/>
  <c r="BS69" i="1"/>
  <c r="BS21" i="1"/>
  <c r="BS440" i="1"/>
  <c r="BS428" i="1"/>
  <c r="BS416" i="1"/>
  <c r="BS404" i="1"/>
  <c r="BS392" i="1"/>
  <c r="BS380" i="1"/>
  <c r="BS368" i="1"/>
  <c r="BS356" i="1"/>
  <c r="BS344" i="1"/>
  <c r="BS332" i="1"/>
  <c r="BS320" i="1"/>
  <c r="BS308" i="1"/>
  <c r="BS296" i="1"/>
  <c r="BS284" i="1"/>
  <c r="BS272" i="1"/>
  <c r="BS260" i="1"/>
  <c r="BS248" i="1"/>
  <c r="BS236" i="1"/>
  <c r="BS224" i="1"/>
  <c r="BS212" i="1"/>
  <c r="BS200" i="1"/>
  <c r="BS188" i="1"/>
  <c r="BS176" i="1"/>
  <c r="BS164" i="1"/>
  <c r="BS152" i="1"/>
  <c r="BS140" i="1"/>
  <c r="BS128" i="1"/>
  <c r="BS116" i="1"/>
  <c r="BS104" i="1"/>
  <c r="BS80" i="1"/>
  <c r="BS439" i="1"/>
  <c r="BS427" i="1"/>
  <c r="BS415" i="1"/>
  <c r="BS403" i="1"/>
  <c r="BS391" i="1"/>
  <c r="BS379" i="1"/>
  <c r="BS367" i="1"/>
  <c r="BS355" i="1"/>
  <c r="BS343" i="1"/>
  <c r="BS331" i="1"/>
  <c r="BS319" i="1"/>
  <c r="BS307" i="1"/>
  <c r="BS295" i="1"/>
  <c r="BS283" i="1"/>
  <c r="BS271" i="1"/>
  <c r="BS259" i="1"/>
  <c r="BS247" i="1"/>
  <c r="BS235" i="1"/>
  <c r="BS223" i="1"/>
  <c r="BS211" i="1"/>
  <c r="BS199" i="1"/>
  <c r="BS187" i="1"/>
  <c r="BS175" i="1"/>
  <c r="BS163" i="1"/>
  <c r="BS151" i="1"/>
  <c r="BS139" i="1"/>
  <c r="BS127" i="1"/>
  <c r="BS115" i="1"/>
  <c r="BS103" i="1"/>
  <c r="BS91" i="1"/>
  <c r="BS79" i="1"/>
  <c r="BS67" i="1"/>
  <c r="BS20" i="1"/>
  <c r="BS42" i="1"/>
  <c r="BS65" i="1"/>
  <c r="BS102" i="1"/>
  <c r="BS150" i="1"/>
  <c r="BS198" i="1"/>
  <c r="BS246" i="1"/>
  <c r="BS294" i="1"/>
  <c r="BS342" i="1"/>
  <c r="BS414" i="1"/>
  <c r="BS18" i="2"/>
  <c r="BS30" i="2"/>
  <c r="BS42" i="2"/>
  <c r="BS54" i="2"/>
  <c r="BS66" i="2"/>
  <c r="BS78" i="2"/>
  <c r="BS90" i="2"/>
  <c r="BS102" i="2"/>
  <c r="BS114" i="2"/>
  <c r="BS126" i="2"/>
  <c r="BS138" i="2"/>
  <c r="BS150" i="2"/>
  <c r="BS162" i="2"/>
  <c r="BS174" i="2"/>
  <c r="BS186" i="2"/>
  <c r="BS198" i="2"/>
  <c r="BS210" i="2"/>
  <c r="BS222" i="2"/>
  <c r="BS234" i="2"/>
  <c r="BS246" i="2"/>
  <c r="BS258" i="2"/>
  <c r="BS270" i="2"/>
  <c r="BS282" i="2"/>
  <c r="BS294" i="2"/>
  <c r="BS306" i="2"/>
  <c r="BS318" i="2"/>
  <c r="BS330" i="2"/>
  <c r="BS342" i="2"/>
  <c r="BS354" i="2"/>
  <c r="BS366" i="2"/>
  <c r="BS378" i="2"/>
  <c r="BS390" i="2"/>
  <c r="BS402" i="2"/>
  <c r="BS414" i="2"/>
  <c r="BS426" i="2"/>
  <c r="BS438" i="2"/>
  <c r="BS29" i="3"/>
  <c r="BS41" i="3"/>
  <c r="BS53" i="3"/>
  <c r="BS66" i="3"/>
  <c r="BS79" i="3"/>
  <c r="BS92" i="3"/>
  <c r="BS112" i="3"/>
  <c r="BS128" i="3"/>
  <c r="BS152" i="3"/>
  <c r="BS187" i="3"/>
  <c r="BS233" i="3"/>
  <c r="BS281" i="3"/>
  <c r="BS329" i="3"/>
  <c r="BS377" i="3"/>
  <c r="BS425" i="3"/>
  <c r="BS19" i="2"/>
  <c r="BS31" i="2"/>
  <c r="BS43" i="2"/>
  <c r="BS55" i="2"/>
  <c r="BS67" i="2"/>
  <c r="BS79" i="2"/>
  <c r="BS91" i="2"/>
  <c r="BS103" i="2"/>
  <c r="BS115" i="2"/>
  <c r="BS127" i="2"/>
  <c r="BS139" i="2"/>
  <c r="BS151" i="2"/>
  <c r="BS163" i="2"/>
  <c r="BS175" i="2"/>
  <c r="BS187" i="2"/>
  <c r="BS199" i="2"/>
  <c r="BS211" i="2"/>
  <c r="BS223" i="2"/>
  <c r="BS235" i="2"/>
  <c r="BS247" i="2"/>
  <c r="BS259" i="2"/>
  <c r="BS271" i="2"/>
  <c r="BS283" i="2"/>
  <c r="BS295" i="2"/>
  <c r="BS307" i="2"/>
  <c r="BS319" i="2"/>
  <c r="BS331" i="2"/>
  <c r="BS343" i="2"/>
  <c r="BS355" i="2"/>
  <c r="BS367" i="2"/>
  <c r="BS379" i="2"/>
  <c r="BS391" i="2"/>
  <c r="BS403" i="2"/>
  <c r="BS415" i="2"/>
  <c r="BS427" i="2"/>
  <c r="BS439" i="2"/>
  <c r="BS54" i="3"/>
  <c r="BS67" i="3"/>
  <c r="BS80" i="3"/>
  <c r="BS94" i="3"/>
  <c r="BS113" i="3"/>
  <c r="BS130" i="3"/>
  <c r="BS156" i="3"/>
  <c r="BS188" i="3"/>
  <c r="BS234" i="3"/>
  <c r="BS282" i="3"/>
  <c r="BS330" i="3"/>
  <c r="BS378" i="3"/>
  <c r="BS426" i="3"/>
  <c r="BS20" i="2"/>
  <c r="BS32" i="2"/>
  <c r="BS44" i="2"/>
  <c r="BS56" i="2"/>
  <c r="BS68" i="2"/>
  <c r="BS80" i="2"/>
  <c r="BS92" i="2"/>
  <c r="BS104" i="2"/>
  <c r="BS116" i="2"/>
  <c r="BS128" i="2"/>
  <c r="BS140" i="2"/>
  <c r="BS152" i="2"/>
  <c r="BS164" i="2"/>
  <c r="BS176" i="2"/>
  <c r="BS188" i="2"/>
  <c r="BS200" i="2"/>
  <c r="BS212" i="2"/>
  <c r="BS224" i="2"/>
  <c r="BS236" i="2"/>
  <c r="BS248" i="2"/>
  <c r="BS260" i="2"/>
  <c r="BS272" i="2"/>
  <c r="BS284" i="2"/>
  <c r="BS296" i="2"/>
  <c r="BS308" i="2"/>
  <c r="BS320" i="2"/>
  <c r="BS332" i="2"/>
  <c r="BS344" i="2"/>
  <c r="BS356" i="2"/>
  <c r="BS368" i="2"/>
  <c r="BS380" i="2"/>
  <c r="BS392" i="2"/>
  <c r="BS404" i="2"/>
  <c r="BS416" i="2"/>
  <c r="BS428" i="2"/>
  <c r="BS440" i="2"/>
  <c r="BS19" i="3"/>
  <c r="BS31" i="3"/>
  <c r="BS43" i="3"/>
  <c r="BS55" i="3"/>
  <c r="BS68" i="3"/>
  <c r="BS82" i="3"/>
  <c r="BS96" i="3"/>
  <c r="BS114" i="3"/>
  <c r="BS132" i="3"/>
  <c r="BS161" i="3"/>
  <c r="BS197" i="3"/>
  <c r="BS235" i="3"/>
  <c r="BS283" i="3"/>
  <c r="BS331" i="3"/>
  <c r="BS379" i="3"/>
  <c r="BS427" i="3"/>
  <c r="BS21" i="2"/>
  <c r="BS33" i="2"/>
  <c r="BS45" i="2"/>
  <c r="BS57" i="2"/>
  <c r="BS69" i="2"/>
  <c r="BS81" i="2"/>
  <c r="BS93" i="2"/>
  <c r="BS105" i="2"/>
  <c r="BS117" i="2"/>
  <c r="BS129" i="2"/>
  <c r="BS141" i="2"/>
  <c r="BS153" i="2"/>
  <c r="BS165" i="2"/>
  <c r="BS177" i="2"/>
  <c r="BS189" i="2"/>
  <c r="BS201" i="2"/>
  <c r="BS213" i="2"/>
  <c r="BS225" i="2"/>
  <c r="BS237" i="2"/>
  <c r="BS249" i="2"/>
  <c r="BS261" i="2"/>
  <c r="BS273" i="2"/>
  <c r="BS285" i="2"/>
  <c r="BS297" i="2"/>
  <c r="BS309" i="2"/>
  <c r="BS321" i="2"/>
  <c r="BS333" i="2"/>
  <c r="BS345" i="2"/>
  <c r="BS357" i="2"/>
  <c r="BS369" i="2"/>
  <c r="BS381" i="2"/>
  <c r="BS393" i="2"/>
  <c r="BS405" i="2"/>
  <c r="BS417" i="2"/>
  <c r="BS429" i="2"/>
  <c r="BS441" i="2"/>
  <c r="BS20" i="3"/>
  <c r="BS32" i="3"/>
  <c r="BS44" i="3"/>
  <c r="BS56" i="3"/>
  <c r="BS70" i="3"/>
  <c r="BS83" i="3"/>
  <c r="BS98" i="3"/>
  <c r="BS115" i="3"/>
  <c r="BS136" i="3"/>
  <c r="BS162" i="3"/>
  <c r="BS198" i="3"/>
  <c r="BS245" i="3"/>
  <c r="BS293" i="3"/>
  <c r="BS341" i="3"/>
  <c r="BS389" i="3"/>
  <c r="BS437" i="3"/>
  <c r="BS22" i="2"/>
  <c r="BS34" i="2"/>
  <c r="BS46" i="2"/>
  <c r="BS58" i="2"/>
  <c r="BS70" i="2"/>
  <c r="BS82" i="2"/>
  <c r="BS94" i="2"/>
  <c r="BS106" i="2"/>
  <c r="BS118" i="2"/>
  <c r="BS130" i="2"/>
  <c r="BS142" i="2"/>
  <c r="BS154" i="2"/>
  <c r="BS166" i="2"/>
  <c r="BS178" i="2"/>
  <c r="BS190" i="2"/>
  <c r="BS202" i="2"/>
  <c r="BS214" i="2"/>
  <c r="BS226" i="2"/>
  <c r="BS238" i="2"/>
  <c r="BS250" i="2"/>
  <c r="BS262" i="2"/>
  <c r="BS274" i="2"/>
  <c r="BS286" i="2"/>
  <c r="BS298" i="2"/>
  <c r="BS310" i="2"/>
  <c r="BS322" i="2"/>
  <c r="BS334" i="2"/>
  <c r="BS346" i="2"/>
  <c r="BS358" i="2"/>
  <c r="BS370" i="2"/>
  <c r="BS382" i="2"/>
  <c r="BS394" i="2"/>
  <c r="BS406" i="2"/>
  <c r="BS418" i="2"/>
  <c r="BS430" i="2"/>
  <c r="BS442" i="2"/>
  <c r="BS21" i="3"/>
  <c r="BS33" i="3"/>
  <c r="BS45" i="3"/>
  <c r="BS58" i="3"/>
  <c r="BS71" i="3"/>
  <c r="BS84" i="3"/>
  <c r="BS100" i="3"/>
  <c r="BS116" i="3"/>
  <c r="BS137" i="3"/>
  <c r="BS163" i="3"/>
  <c r="BS199" i="3"/>
  <c r="BS246" i="3"/>
  <c r="BS294" i="3"/>
  <c r="BS342" i="3"/>
  <c r="BS390" i="3"/>
  <c r="BS438" i="3"/>
  <c r="BS11" i="2"/>
  <c r="BS10" i="2" s="1"/>
  <c r="BS23" i="2"/>
  <c r="BS35" i="2"/>
  <c r="BS47" i="2"/>
  <c r="BS59" i="2"/>
  <c r="BS71" i="2"/>
  <c r="BS83" i="2"/>
  <c r="BS95" i="2"/>
  <c r="BS107" i="2"/>
  <c r="BS119" i="2"/>
  <c r="BS131" i="2"/>
  <c r="BS143" i="2"/>
  <c r="BS155" i="2"/>
  <c r="BS167" i="2"/>
  <c r="BS179" i="2"/>
  <c r="BS191" i="2"/>
  <c r="BS203" i="2"/>
  <c r="BS215" i="2"/>
  <c r="BS227" i="2"/>
  <c r="BS239" i="2"/>
  <c r="BS251" i="2"/>
  <c r="BS263" i="2"/>
  <c r="BS275" i="2"/>
  <c r="BS287" i="2"/>
  <c r="BS299" i="2"/>
  <c r="BS311" i="2"/>
  <c r="BS323" i="2"/>
  <c r="BS335" i="2"/>
  <c r="BS347" i="2"/>
  <c r="BS359" i="2"/>
  <c r="BS371" i="2"/>
  <c r="BS383" i="2"/>
  <c r="BS395" i="2"/>
  <c r="BS407" i="2"/>
  <c r="BS419" i="2"/>
  <c r="BS431" i="2"/>
  <c r="BS443" i="2"/>
  <c r="BS22" i="3"/>
  <c r="BS34" i="3"/>
  <c r="BS46" i="3"/>
  <c r="BS59" i="3"/>
  <c r="BS72" i="3"/>
  <c r="BS85" i="3"/>
  <c r="BS101" i="3"/>
  <c r="BS118" i="3"/>
  <c r="BS138" i="3"/>
  <c r="BS164" i="3"/>
  <c r="BS200" i="3"/>
  <c r="BS247" i="3"/>
  <c r="BS295" i="3"/>
  <c r="BS343" i="3"/>
  <c r="BS391" i="3"/>
  <c r="BS439" i="3"/>
  <c r="BS12" i="2"/>
  <c r="BS24" i="2"/>
  <c r="BS36" i="2"/>
  <c r="BS48" i="2"/>
  <c r="BS60" i="2"/>
  <c r="BS72" i="2"/>
  <c r="BS84" i="2"/>
  <c r="BS96" i="2"/>
  <c r="BS108" i="2"/>
  <c r="BS120" i="2"/>
  <c r="BS132" i="2"/>
  <c r="BS144" i="2"/>
  <c r="BS156" i="2"/>
  <c r="BS168" i="2"/>
  <c r="BS180" i="2"/>
  <c r="BS192" i="2"/>
  <c r="BS204" i="2"/>
  <c r="BS216" i="2"/>
  <c r="BS228" i="2"/>
  <c r="BS240" i="2"/>
  <c r="BS252" i="2"/>
  <c r="BS264" i="2"/>
  <c r="BS276" i="2"/>
  <c r="BS288" i="2"/>
  <c r="BS300" i="2"/>
  <c r="BS312" i="2"/>
  <c r="BS324" i="2"/>
  <c r="BS336" i="2"/>
  <c r="BS348" i="2"/>
  <c r="BS360" i="2"/>
  <c r="BS372" i="2"/>
  <c r="BS384" i="2"/>
  <c r="BS396" i="2"/>
  <c r="BS408" i="2"/>
  <c r="BS420" i="2"/>
  <c r="BS432" i="2"/>
  <c r="BS444" i="2"/>
  <c r="BS23" i="3"/>
  <c r="BS35" i="3"/>
  <c r="BS47" i="3"/>
  <c r="BS60" i="3"/>
  <c r="BS73" i="3"/>
  <c r="BS86" i="3"/>
  <c r="BS102" i="3"/>
  <c r="BS120" i="3"/>
  <c r="BS139" i="3"/>
  <c r="BS173" i="3"/>
  <c r="BS209" i="3"/>
  <c r="BS257" i="3"/>
  <c r="BS305" i="3"/>
  <c r="BS353" i="3"/>
  <c r="BS401" i="3"/>
  <c r="BS13" i="2"/>
  <c r="BS25" i="2"/>
  <c r="BS37" i="2"/>
  <c r="BS49" i="2"/>
  <c r="BS61" i="2"/>
  <c r="BS73" i="2"/>
  <c r="BS85" i="2"/>
  <c r="BS97" i="2"/>
  <c r="BS109" i="2"/>
  <c r="BS121" i="2"/>
  <c r="BS133" i="2"/>
  <c r="BS145" i="2"/>
  <c r="BS157" i="2"/>
  <c r="BS169" i="2"/>
  <c r="BS181" i="2"/>
  <c r="BS193" i="2"/>
  <c r="BS205" i="2"/>
  <c r="BS217" i="2"/>
  <c r="BS229" i="2"/>
  <c r="BS241" i="2"/>
  <c r="BS253" i="2"/>
  <c r="BS265" i="2"/>
  <c r="BS277" i="2"/>
  <c r="BS289" i="2"/>
  <c r="BS301" i="2"/>
  <c r="BS313" i="2"/>
  <c r="BS325" i="2"/>
  <c r="BS337" i="2"/>
  <c r="BS349" i="2"/>
  <c r="BS361" i="2"/>
  <c r="BS373" i="2"/>
  <c r="BS385" i="2"/>
  <c r="BS397" i="2"/>
  <c r="BS409" i="2"/>
  <c r="BS421" i="2"/>
  <c r="BS433" i="2"/>
  <c r="BS445" i="2"/>
  <c r="BS12" i="3"/>
  <c r="BS24" i="3"/>
  <c r="BS36" i="3"/>
  <c r="BS48" i="3"/>
  <c r="BS61" i="3"/>
  <c r="BS74" i="3"/>
  <c r="BS87" i="3"/>
  <c r="BS103" i="3"/>
  <c r="BS122" i="3"/>
  <c r="BS140" i="3"/>
  <c r="BS174" i="3"/>
  <c r="BS210" i="3"/>
  <c r="BS258" i="3"/>
  <c r="BS306" i="3"/>
  <c r="BS354" i="3"/>
  <c r="D7" i="2"/>
  <c r="BS14" i="2"/>
  <c r="BS26" i="2"/>
  <c r="BS38" i="2"/>
  <c r="BS50" i="2"/>
  <c r="BS62" i="2"/>
  <c r="BS74" i="2"/>
  <c r="BS86" i="2"/>
  <c r="BS98" i="2"/>
  <c r="BS110" i="2"/>
  <c r="BS122" i="2"/>
  <c r="BS134" i="2"/>
  <c r="BS146" i="2"/>
  <c r="BS158" i="2"/>
  <c r="BS170" i="2"/>
  <c r="BS182" i="2"/>
  <c r="BS194" i="2"/>
  <c r="BS206" i="2"/>
  <c r="BS218" i="2"/>
  <c r="BS230" i="2"/>
  <c r="BS242" i="2"/>
  <c r="BS254" i="2"/>
  <c r="BS266" i="2"/>
  <c r="BS278" i="2"/>
  <c r="BS290" i="2"/>
  <c r="BS302" i="2"/>
  <c r="BS314" i="2"/>
  <c r="BS326" i="2"/>
  <c r="BS338" i="2"/>
  <c r="BS350" i="2"/>
  <c r="BS362" i="2"/>
  <c r="BS374" i="2"/>
  <c r="BS386" i="2"/>
  <c r="BS398" i="2"/>
  <c r="BS410" i="2"/>
  <c r="BS422" i="2"/>
  <c r="BS434" i="2"/>
  <c r="BS436" i="3"/>
  <c r="BS424" i="3"/>
  <c r="BS412" i="3"/>
  <c r="BS400" i="3"/>
  <c r="BS388" i="3"/>
  <c r="BS376" i="3"/>
  <c r="BS364" i="3"/>
  <c r="BS352" i="3"/>
  <c r="BS340" i="3"/>
  <c r="BS328" i="3"/>
  <c r="BS316" i="3"/>
  <c r="BS304" i="3"/>
  <c r="BS292" i="3"/>
  <c r="BS280" i="3"/>
  <c r="BS268" i="3"/>
  <c r="BS256" i="3"/>
  <c r="BS244" i="3"/>
  <c r="BS232" i="3"/>
  <c r="BS220" i="3"/>
  <c r="BS208" i="3"/>
  <c r="BS196" i="3"/>
  <c r="BS184" i="3"/>
  <c r="BS172" i="3"/>
  <c r="BS160" i="3"/>
  <c r="BS148" i="3"/>
  <c r="BS435" i="3"/>
  <c r="BS423" i="3"/>
  <c r="BS411" i="3"/>
  <c r="BS399" i="3"/>
  <c r="BS387" i="3"/>
  <c r="BS375" i="3"/>
  <c r="BS363" i="3"/>
  <c r="BS351" i="3"/>
  <c r="BS339" i="3"/>
  <c r="BS327" i="3"/>
  <c r="BS315" i="3"/>
  <c r="BS303" i="3"/>
  <c r="BS291" i="3"/>
  <c r="BS279" i="3"/>
  <c r="BS267" i="3"/>
  <c r="BS255" i="3"/>
  <c r="BS243" i="3"/>
  <c r="BS231" i="3"/>
  <c r="BS219" i="3"/>
  <c r="BS207" i="3"/>
  <c r="BS195" i="3"/>
  <c r="BS183" i="3"/>
  <c r="BS171" i="3"/>
  <c r="BS159" i="3"/>
  <c r="BS147" i="3"/>
  <c r="BS135" i="3"/>
  <c r="BS123" i="3"/>
  <c r="BS111" i="3"/>
  <c r="BS99" i="3"/>
  <c r="BS434" i="3"/>
  <c r="BS422" i="3"/>
  <c r="BS410" i="3"/>
  <c r="BS398" i="3"/>
  <c r="BS386" i="3"/>
  <c r="BS374" i="3"/>
  <c r="BS362" i="3"/>
  <c r="BS350" i="3"/>
  <c r="BS338" i="3"/>
  <c r="BS326" i="3"/>
  <c r="BS314" i="3"/>
  <c r="BS302" i="3"/>
  <c r="BS290" i="3"/>
  <c r="BS278" i="3"/>
  <c r="BS266" i="3"/>
  <c r="BS254" i="3"/>
  <c r="BS242" i="3"/>
  <c r="BS230" i="3"/>
  <c r="BS218" i="3"/>
  <c r="BS206" i="3"/>
  <c r="BS194" i="3"/>
  <c r="BS182" i="3"/>
  <c r="BS170" i="3"/>
  <c r="BS158" i="3"/>
  <c r="BS146" i="3"/>
  <c r="BS134" i="3"/>
  <c r="BS445" i="3"/>
  <c r="BS433" i="3"/>
  <c r="BS421" i="3"/>
  <c r="BS409" i="3"/>
  <c r="BS397" i="3"/>
  <c r="BS385" i="3"/>
  <c r="BS373" i="3"/>
  <c r="BS361" i="3"/>
  <c r="BS349" i="3"/>
  <c r="BS337" i="3"/>
  <c r="BS325" i="3"/>
  <c r="BS313" i="3"/>
  <c r="BS301" i="3"/>
  <c r="BS289" i="3"/>
  <c r="BS277" i="3"/>
  <c r="BS265" i="3"/>
  <c r="BS253" i="3"/>
  <c r="BS241" i="3"/>
  <c r="BS229" i="3"/>
  <c r="BS217" i="3"/>
  <c r="BS205" i="3"/>
  <c r="BS193" i="3"/>
  <c r="BS181" i="3"/>
  <c r="BS169" i="3"/>
  <c r="BS157" i="3"/>
  <c r="BS145" i="3"/>
  <c r="BS133" i="3"/>
  <c r="BS121" i="3"/>
  <c r="BS109" i="3"/>
  <c r="BS97" i="3"/>
  <c r="BS444" i="3"/>
  <c r="BS432" i="3"/>
  <c r="BS420" i="3"/>
  <c r="BS408" i="3"/>
  <c r="BS396" i="3"/>
  <c r="BS384" i="3"/>
  <c r="BS372" i="3"/>
  <c r="BS360" i="3"/>
  <c r="BS348" i="3"/>
  <c r="BS336" i="3"/>
  <c r="BS324" i="3"/>
  <c r="BS312" i="3"/>
  <c r="BS300" i="3"/>
  <c r="BS288" i="3"/>
  <c r="BS276" i="3"/>
  <c r="BS264" i="3"/>
  <c r="BS252" i="3"/>
  <c r="BS240" i="3"/>
  <c r="BS228" i="3"/>
  <c r="BS216" i="3"/>
  <c r="BS204" i="3"/>
  <c r="BS192" i="3"/>
  <c r="BS180" i="3"/>
  <c r="BS168" i="3"/>
  <c r="BS443" i="3"/>
  <c r="BS431" i="3"/>
  <c r="BS419" i="3"/>
  <c r="BS407" i="3"/>
  <c r="BS395" i="3"/>
  <c r="BS383" i="3"/>
  <c r="BS371" i="3"/>
  <c r="BS359" i="3"/>
  <c r="BS347" i="3"/>
  <c r="BS335" i="3"/>
  <c r="BS323" i="3"/>
  <c r="BS311" i="3"/>
  <c r="BS299" i="3"/>
  <c r="BS287" i="3"/>
  <c r="BS275" i="3"/>
  <c r="BS263" i="3"/>
  <c r="BS251" i="3"/>
  <c r="BS239" i="3"/>
  <c r="BS227" i="3"/>
  <c r="BS215" i="3"/>
  <c r="BS203" i="3"/>
  <c r="BS191" i="3"/>
  <c r="BS179" i="3"/>
  <c r="BS167" i="3"/>
  <c r="BS155" i="3"/>
  <c r="BS143" i="3"/>
  <c r="BS131" i="3"/>
  <c r="BS119" i="3"/>
  <c r="BS107" i="3"/>
  <c r="BS95" i="3"/>
  <c r="BS442" i="3"/>
  <c r="BS430" i="3"/>
  <c r="BS418" i="3"/>
  <c r="BS406" i="3"/>
  <c r="BS394" i="3"/>
  <c r="BS382" i="3"/>
  <c r="BS370" i="3"/>
  <c r="BS358" i="3"/>
  <c r="BS346" i="3"/>
  <c r="BS334" i="3"/>
  <c r="BS322" i="3"/>
  <c r="BS310" i="3"/>
  <c r="BS298" i="3"/>
  <c r="BS286" i="3"/>
  <c r="BS274" i="3"/>
  <c r="BS262" i="3"/>
  <c r="BS250" i="3"/>
  <c r="BS238" i="3"/>
  <c r="BS226" i="3"/>
  <c r="BS214" i="3"/>
  <c r="BS202" i="3"/>
  <c r="BS190" i="3"/>
  <c r="BS178" i="3"/>
  <c r="BS166" i="3"/>
  <c r="BS154" i="3"/>
  <c r="BS142" i="3"/>
  <c r="BS441" i="3"/>
  <c r="BS429" i="3"/>
  <c r="BS417" i="3"/>
  <c r="BS405" i="3"/>
  <c r="BS393" i="3"/>
  <c r="BS381" i="3"/>
  <c r="BS369" i="3"/>
  <c r="BS357" i="3"/>
  <c r="BS345" i="3"/>
  <c r="BS333" i="3"/>
  <c r="BS321" i="3"/>
  <c r="BS309" i="3"/>
  <c r="BS297" i="3"/>
  <c r="BS285" i="3"/>
  <c r="BS273" i="3"/>
  <c r="BS261" i="3"/>
  <c r="BS249" i="3"/>
  <c r="BS237" i="3"/>
  <c r="BS225" i="3"/>
  <c r="BS213" i="3"/>
  <c r="BS201" i="3"/>
  <c r="BS189" i="3"/>
  <c r="BS177" i="3"/>
  <c r="BS165" i="3"/>
  <c r="BS153" i="3"/>
  <c r="BS141" i="3"/>
  <c r="BS129" i="3"/>
  <c r="BS117" i="3"/>
  <c r="BS105" i="3"/>
  <c r="BS93" i="3"/>
  <c r="BS81" i="3"/>
  <c r="BS69" i="3"/>
  <c r="BS57" i="3"/>
  <c r="BS440" i="3"/>
  <c r="BS428" i="3"/>
  <c r="BS416" i="3"/>
  <c r="BS404" i="3"/>
  <c r="BS392" i="3"/>
  <c r="BS380" i="3"/>
  <c r="BS368" i="3"/>
  <c r="BS356" i="3"/>
  <c r="BS344" i="3"/>
  <c r="BS332" i="3"/>
  <c r="BS320" i="3"/>
  <c r="BS308" i="3"/>
  <c r="BS296" i="3"/>
  <c r="BS284" i="3"/>
  <c r="BS272" i="3"/>
  <c r="BS260" i="3"/>
  <c r="BS248" i="3"/>
  <c r="BS236" i="3"/>
  <c r="BS224" i="3"/>
  <c r="BS212" i="3"/>
  <c r="BS13" i="3"/>
  <c r="BS25" i="3"/>
  <c r="BS37" i="3"/>
  <c r="BS49" i="3"/>
  <c r="BS62" i="3"/>
  <c r="BS75" i="3"/>
  <c r="BS88" i="3"/>
  <c r="BS104" i="3"/>
  <c r="BS124" i="3"/>
  <c r="BS144" i="3"/>
  <c r="BS175" i="3"/>
  <c r="BS211" i="3"/>
  <c r="BS259" i="3"/>
  <c r="BS307" i="3"/>
  <c r="BS355" i="3"/>
  <c r="BS403" i="3"/>
  <c r="BS279" i="2"/>
  <c r="BS291" i="2"/>
  <c r="BS303" i="2"/>
  <c r="BS315" i="2"/>
  <c r="BS327" i="2"/>
  <c r="BS339" i="2"/>
  <c r="BS351" i="2"/>
  <c r="BS363" i="2"/>
  <c r="BS375" i="2"/>
  <c r="BS387" i="2"/>
  <c r="BS399" i="2"/>
  <c r="BS411" i="2"/>
  <c r="BS423" i="2"/>
  <c r="BS14" i="3"/>
  <c r="BS26" i="3"/>
  <c r="BS38" i="3"/>
  <c r="BS50" i="3"/>
  <c r="BS63" i="3"/>
  <c r="BS76" i="3"/>
  <c r="BS89" i="3"/>
  <c r="BS106" i="3"/>
  <c r="BS125" i="3"/>
  <c r="BS149" i="3"/>
  <c r="BS176" i="3"/>
  <c r="BS221" i="3"/>
  <c r="BS269" i="3"/>
  <c r="BS317" i="3"/>
  <c r="BS365" i="3"/>
  <c r="BS413" i="3"/>
  <c r="BS55" i="4"/>
  <c r="BS67" i="4"/>
  <c r="BS79" i="4"/>
  <c r="BS91" i="4"/>
  <c r="BS103" i="4"/>
  <c r="BS115" i="4"/>
  <c r="BS127" i="4"/>
  <c r="BS139" i="4"/>
  <c r="BS151" i="4"/>
  <c r="BS163" i="4"/>
  <c r="BS175" i="4"/>
  <c r="BS187" i="4"/>
  <c r="BS199" i="4"/>
  <c r="BS211" i="4"/>
  <c r="BS223" i="4"/>
  <c r="BS235" i="4"/>
  <c r="BS247" i="4"/>
  <c r="BS259" i="4"/>
  <c r="BS271" i="4"/>
  <c r="BS283" i="4"/>
  <c r="BS295" i="4"/>
  <c r="BS307" i="4"/>
  <c r="BS319" i="4"/>
  <c r="BS331" i="4"/>
  <c r="BS343" i="4"/>
  <c r="BS355" i="4"/>
  <c r="BS367" i="4"/>
  <c r="BS379" i="4"/>
  <c r="BS392" i="4"/>
  <c r="BS405" i="4"/>
  <c r="BS418" i="4"/>
  <c r="BS431" i="4"/>
  <c r="BS444" i="4"/>
  <c r="BS37" i="5"/>
  <c r="BS52" i="5"/>
  <c r="BS66" i="5"/>
  <c r="BS80" i="5"/>
  <c r="BS94" i="5"/>
  <c r="BS109" i="5"/>
  <c r="BS124" i="5"/>
  <c r="BS138" i="5"/>
  <c r="BS152" i="5"/>
  <c r="BS166" i="5"/>
  <c r="BS182" i="5"/>
  <c r="BS199" i="5"/>
  <c r="BS220" i="5"/>
  <c r="BS244" i="5"/>
  <c r="BS268" i="5"/>
  <c r="BS310" i="5"/>
  <c r="BS370" i="5"/>
  <c r="BS442" i="5"/>
  <c r="BS20" i="4"/>
  <c r="BS32" i="4"/>
  <c r="BS44" i="4"/>
  <c r="BS56" i="4"/>
  <c r="BS68" i="4"/>
  <c r="BS80" i="4"/>
  <c r="BS92" i="4"/>
  <c r="BS104" i="4"/>
  <c r="BS116" i="4"/>
  <c r="BS128" i="4"/>
  <c r="BS140" i="4"/>
  <c r="BS152" i="4"/>
  <c r="BS164" i="4"/>
  <c r="BS176" i="4"/>
  <c r="BS188" i="4"/>
  <c r="BS200" i="4"/>
  <c r="BS212" i="4"/>
  <c r="BS224" i="4"/>
  <c r="BS236" i="4"/>
  <c r="BS248" i="4"/>
  <c r="BS260" i="4"/>
  <c r="BS272" i="4"/>
  <c r="BS284" i="4"/>
  <c r="BS296" i="4"/>
  <c r="BS308" i="4"/>
  <c r="BS320" i="4"/>
  <c r="BS332" i="4"/>
  <c r="BS344" i="4"/>
  <c r="BS356" i="4"/>
  <c r="BS368" i="4"/>
  <c r="BS380" i="4"/>
  <c r="BS393" i="4"/>
  <c r="BS406" i="4"/>
  <c r="BS419" i="4"/>
  <c r="BS432" i="4"/>
  <c r="BS445" i="4"/>
  <c r="BS25" i="5"/>
  <c r="BS38" i="5"/>
  <c r="BS53" i="5"/>
  <c r="BS67" i="5"/>
  <c r="BS81" i="5"/>
  <c r="BS96" i="5"/>
  <c r="BS110" i="5"/>
  <c r="BS125" i="5"/>
  <c r="BS139" i="5"/>
  <c r="BS153" i="5"/>
  <c r="BS168" i="5"/>
  <c r="BS184" i="5"/>
  <c r="BS200" i="5"/>
  <c r="BS221" i="5"/>
  <c r="BS245" i="5"/>
  <c r="BS269" i="5"/>
  <c r="BS317" i="5"/>
  <c r="BS21" i="4"/>
  <c r="BS33" i="4"/>
  <c r="BS45" i="4"/>
  <c r="BS57" i="4"/>
  <c r="BS69" i="4"/>
  <c r="BS81" i="4"/>
  <c r="BS93" i="4"/>
  <c r="BS105" i="4"/>
  <c r="BS117" i="4"/>
  <c r="BS129" i="4"/>
  <c r="BS141" i="4"/>
  <c r="BS153" i="4"/>
  <c r="BS165" i="4"/>
  <c r="BS177" i="4"/>
  <c r="BS189" i="4"/>
  <c r="BS201" i="4"/>
  <c r="BS213" i="4"/>
  <c r="BS225" i="4"/>
  <c r="BS237" i="4"/>
  <c r="BS249" i="4"/>
  <c r="BS261" i="4"/>
  <c r="BS273" i="4"/>
  <c r="BS285" i="4"/>
  <c r="BS297" i="4"/>
  <c r="BS309" i="4"/>
  <c r="BS321" i="4"/>
  <c r="BS333" i="4"/>
  <c r="BS345" i="4"/>
  <c r="BS357" i="4"/>
  <c r="BS369" i="4"/>
  <c r="BS381" i="4"/>
  <c r="BS394" i="4"/>
  <c r="BS407" i="4"/>
  <c r="BS420" i="4"/>
  <c r="BS433" i="4"/>
  <c r="BS439" i="5"/>
  <c r="BS427" i="5"/>
  <c r="BS415" i="5"/>
  <c r="BS403" i="5"/>
  <c r="BS391" i="5"/>
  <c r="BS379" i="5"/>
  <c r="BS367" i="5"/>
  <c r="BS355" i="5"/>
  <c r="BS343" i="5"/>
  <c r="BS331" i="5"/>
  <c r="BS319" i="5"/>
  <c r="BS307" i="5"/>
  <c r="BS295" i="5"/>
  <c r="BS283" i="5"/>
  <c r="BS271" i="5"/>
  <c r="BS438" i="5"/>
  <c r="BS426" i="5"/>
  <c r="BS414" i="5"/>
  <c r="BS402" i="5"/>
  <c r="BS390" i="5"/>
  <c r="BS378" i="5"/>
  <c r="BS366" i="5"/>
  <c r="BS354" i="5"/>
  <c r="BS342" i="5"/>
  <c r="BS330" i="5"/>
  <c r="BS318" i="5"/>
  <c r="BS306" i="5"/>
  <c r="BS294" i="5"/>
  <c r="BS282" i="5"/>
  <c r="BS270" i="5"/>
  <c r="BS258" i="5"/>
  <c r="BS246" i="5"/>
  <c r="BS234" i="5"/>
  <c r="BS222" i="5"/>
  <c r="BS210" i="5"/>
  <c r="BS437" i="5"/>
  <c r="BS425" i="5"/>
  <c r="BS413" i="5"/>
  <c r="BS401" i="5"/>
  <c r="BS389" i="5"/>
  <c r="BS377" i="5"/>
  <c r="BS365" i="5"/>
  <c r="BS353" i="5"/>
  <c r="BS341" i="5"/>
  <c r="BS436" i="5"/>
  <c r="BS424" i="5"/>
  <c r="BS412" i="5"/>
  <c r="BS400" i="5"/>
  <c r="BS388" i="5"/>
  <c r="BS376" i="5"/>
  <c r="BS364" i="5"/>
  <c r="BS352" i="5"/>
  <c r="BS340" i="5"/>
  <c r="BS328" i="5"/>
  <c r="BS316" i="5"/>
  <c r="BS304" i="5"/>
  <c r="BS292" i="5"/>
  <c r="BS280" i="5"/>
  <c r="BS435" i="5"/>
  <c r="BS423" i="5"/>
  <c r="BS411" i="5"/>
  <c r="BS399" i="5"/>
  <c r="BS387" i="5"/>
  <c r="BS375" i="5"/>
  <c r="BS363" i="5"/>
  <c r="BS351" i="5"/>
  <c r="BS339" i="5"/>
  <c r="BS327" i="5"/>
  <c r="BS315" i="5"/>
  <c r="BS303" i="5"/>
  <c r="BS291" i="5"/>
  <c r="BS279" i="5"/>
  <c r="BS267" i="5"/>
  <c r="BS255" i="5"/>
  <c r="BS243" i="5"/>
  <c r="BS231" i="5"/>
  <c r="BS219" i="5"/>
  <c r="BS207" i="5"/>
  <c r="BS195" i="5"/>
  <c r="BS183" i="5"/>
  <c r="BS171" i="5"/>
  <c r="BS159" i="5"/>
  <c r="BS147" i="5"/>
  <c r="BS135" i="5"/>
  <c r="BS123" i="5"/>
  <c r="BS111" i="5"/>
  <c r="BS99" i="5"/>
  <c r="BS87" i="5"/>
  <c r="BS75" i="5"/>
  <c r="BS63" i="5"/>
  <c r="BS51" i="5"/>
  <c r="BS39" i="5"/>
  <c r="BS27" i="5"/>
  <c r="BS15" i="5"/>
  <c r="BS434" i="5"/>
  <c r="BS422" i="5"/>
  <c r="BS410" i="5"/>
  <c r="BS398" i="5"/>
  <c r="BS386" i="5"/>
  <c r="BS374" i="5"/>
  <c r="BS362" i="5"/>
  <c r="BS350" i="5"/>
  <c r="BS338" i="5"/>
  <c r="BS326" i="5"/>
  <c r="BS314" i="5"/>
  <c r="BS302" i="5"/>
  <c r="BS290" i="5"/>
  <c r="BS278" i="5"/>
  <c r="BS445" i="5"/>
  <c r="BS433" i="5"/>
  <c r="BS421" i="5"/>
  <c r="BS409" i="5"/>
  <c r="BS397" i="5"/>
  <c r="BS385" i="5"/>
  <c r="BS373" i="5"/>
  <c r="BS361" i="5"/>
  <c r="BS349" i="5"/>
  <c r="BS337" i="5"/>
  <c r="BS325" i="5"/>
  <c r="BS313" i="5"/>
  <c r="BS301" i="5"/>
  <c r="BS289" i="5"/>
  <c r="BS277" i="5"/>
  <c r="BS265" i="5"/>
  <c r="BS253" i="5"/>
  <c r="BS241" i="5"/>
  <c r="BS229" i="5"/>
  <c r="BS444" i="5"/>
  <c r="BS432" i="5"/>
  <c r="BS420" i="5"/>
  <c r="BS408" i="5"/>
  <c r="BS396" i="5"/>
  <c r="BS384" i="5"/>
  <c r="BS372" i="5"/>
  <c r="BS360" i="5"/>
  <c r="BS348" i="5"/>
  <c r="BS336" i="5"/>
  <c r="BS324" i="5"/>
  <c r="BS312" i="5"/>
  <c r="BS300" i="5"/>
  <c r="BS288" i="5"/>
  <c r="BS276" i="5"/>
  <c r="BS264" i="5"/>
  <c r="BS252" i="5"/>
  <c r="BS240" i="5"/>
  <c r="BS228" i="5"/>
  <c r="BS216" i="5"/>
  <c r="BS204" i="5"/>
  <c r="BS192" i="5"/>
  <c r="BS443" i="5"/>
  <c r="BS431" i="5"/>
  <c r="BS419" i="5"/>
  <c r="BS407" i="5"/>
  <c r="BS395" i="5"/>
  <c r="BS383" i="5"/>
  <c r="BS371" i="5"/>
  <c r="BS359" i="5"/>
  <c r="BS347" i="5"/>
  <c r="BS335" i="5"/>
  <c r="BS323" i="5"/>
  <c r="BS311" i="5"/>
  <c r="BS299" i="5"/>
  <c r="BS287" i="5"/>
  <c r="BS275" i="5"/>
  <c r="BS263" i="5"/>
  <c r="BS251" i="5"/>
  <c r="BS239" i="5"/>
  <c r="BS227" i="5"/>
  <c r="BS215" i="5"/>
  <c r="BS203" i="5"/>
  <c r="BS191" i="5"/>
  <c r="BS179" i="5"/>
  <c r="BS167" i="5"/>
  <c r="BS155" i="5"/>
  <c r="BS143" i="5"/>
  <c r="BS131" i="5"/>
  <c r="BS119" i="5"/>
  <c r="BS107" i="5"/>
  <c r="BS95" i="5"/>
  <c r="BS83" i="5"/>
  <c r="BS71" i="5"/>
  <c r="BS59" i="5"/>
  <c r="BS47" i="5"/>
  <c r="BS441" i="5"/>
  <c r="BS429" i="5"/>
  <c r="BS417" i="5"/>
  <c r="BS405" i="5"/>
  <c r="BS393" i="5"/>
  <c r="BS381" i="5"/>
  <c r="BS369" i="5"/>
  <c r="BS357" i="5"/>
  <c r="BS345" i="5"/>
  <c r="BS333" i="5"/>
  <c r="BS321" i="5"/>
  <c r="BS309" i="5"/>
  <c r="BS297" i="5"/>
  <c r="BS285" i="5"/>
  <c r="BS273" i="5"/>
  <c r="BS261" i="5"/>
  <c r="BS249" i="5"/>
  <c r="BS237" i="5"/>
  <c r="BS225" i="5"/>
  <c r="BS213" i="5"/>
  <c r="BS201" i="5"/>
  <c r="BS189" i="5"/>
  <c r="BS177" i="5"/>
  <c r="BS13" i="5"/>
  <c r="BS26" i="5"/>
  <c r="BS40" i="5"/>
  <c r="BS54" i="5"/>
  <c r="BS68" i="5"/>
  <c r="BS82" i="5"/>
  <c r="BS97" i="5"/>
  <c r="BS112" i="5"/>
  <c r="BS126" i="5"/>
  <c r="BS140" i="5"/>
  <c r="BS154" i="5"/>
  <c r="BS169" i="5"/>
  <c r="BS185" i="5"/>
  <c r="BS202" i="5"/>
  <c r="BS223" i="5"/>
  <c r="BS247" i="5"/>
  <c r="BS272" i="5"/>
  <c r="BS320" i="5"/>
  <c r="BS382" i="5"/>
  <c r="BS22" i="4"/>
  <c r="BS34" i="4"/>
  <c r="BS46" i="4"/>
  <c r="BS58" i="4"/>
  <c r="BS70" i="4"/>
  <c r="BS82" i="4"/>
  <c r="BS94" i="4"/>
  <c r="BS106" i="4"/>
  <c r="BS118" i="4"/>
  <c r="BS130" i="4"/>
  <c r="BS142" i="4"/>
  <c r="BS154" i="4"/>
  <c r="BS166" i="4"/>
  <c r="BS178" i="4"/>
  <c r="BS190" i="4"/>
  <c r="BS202" i="4"/>
  <c r="BS214" i="4"/>
  <c r="BS226" i="4"/>
  <c r="BS238" i="4"/>
  <c r="BS250" i="4"/>
  <c r="BS262" i="4"/>
  <c r="BS274" i="4"/>
  <c r="BS286" i="4"/>
  <c r="BS298" i="4"/>
  <c r="BS310" i="4"/>
  <c r="BS322" i="4"/>
  <c r="BS334" i="4"/>
  <c r="BS346" i="4"/>
  <c r="BS358" i="4"/>
  <c r="BS370" i="4"/>
  <c r="BS382" i="4"/>
  <c r="BS395" i="4"/>
  <c r="BS408" i="4"/>
  <c r="BS421" i="4"/>
  <c r="BS434" i="4"/>
  <c r="D7" i="5"/>
  <c r="BS14" i="5"/>
  <c r="BS28" i="5"/>
  <c r="BS41" i="5"/>
  <c r="BS55" i="5"/>
  <c r="BS69" i="5"/>
  <c r="BS84" i="5"/>
  <c r="BS98" i="5"/>
  <c r="BS113" i="5"/>
  <c r="BS127" i="5"/>
  <c r="BS141" i="5"/>
  <c r="BS156" i="5"/>
  <c r="BS170" i="5"/>
  <c r="BS186" i="5"/>
  <c r="BS205" i="5"/>
  <c r="BS224" i="5"/>
  <c r="BS248" i="5"/>
  <c r="BS274" i="5"/>
  <c r="BS322" i="5"/>
  <c r="BS392" i="5"/>
  <c r="BS11" i="4"/>
  <c r="BS10" i="4" s="1"/>
  <c r="BS23" i="4"/>
  <c r="BS35" i="4"/>
  <c r="BS47" i="4"/>
  <c r="BS59" i="4"/>
  <c r="BS71" i="4"/>
  <c r="BS83" i="4"/>
  <c r="BS95" i="4"/>
  <c r="BS107" i="4"/>
  <c r="BS119" i="4"/>
  <c r="BS131" i="4"/>
  <c r="BS143" i="4"/>
  <c r="BS155" i="4"/>
  <c r="BS167" i="4"/>
  <c r="BS179" i="4"/>
  <c r="BS191" i="4"/>
  <c r="BS203" i="4"/>
  <c r="BS215" i="4"/>
  <c r="BS227" i="4"/>
  <c r="BS239" i="4"/>
  <c r="BS251" i="4"/>
  <c r="BS263" i="4"/>
  <c r="BS275" i="4"/>
  <c r="BS287" i="4"/>
  <c r="BS299" i="4"/>
  <c r="BS311" i="4"/>
  <c r="BS323" i="4"/>
  <c r="BS335" i="4"/>
  <c r="BS347" i="4"/>
  <c r="BS359" i="4"/>
  <c r="BS371" i="4"/>
  <c r="BS383" i="4"/>
  <c r="BS396" i="4"/>
  <c r="BS409" i="4"/>
  <c r="BS422" i="4"/>
  <c r="BS435" i="4"/>
  <c r="BS29" i="5"/>
  <c r="BS42" i="5"/>
  <c r="BS56" i="5"/>
  <c r="BS70" i="5"/>
  <c r="BS85" i="5"/>
  <c r="BS100" i="5"/>
  <c r="BS114" i="5"/>
  <c r="BS128" i="5"/>
  <c r="BS142" i="5"/>
  <c r="BS157" i="5"/>
  <c r="BS172" i="5"/>
  <c r="BS187" i="5"/>
  <c r="BS206" i="5"/>
  <c r="BS226" i="5"/>
  <c r="BS250" i="5"/>
  <c r="BS281" i="5"/>
  <c r="BS329" i="5"/>
  <c r="BS394" i="5"/>
  <c r="BS12" i="4"/>
  <c r="BS24" i="4"/>
  <c r="BS36" i="4"/>
  <c r="BS48" i="4"/>
  <c r="BS60" i="4"/>
  <c r="BS72" i="4"/>
  <c r="BS84" i="4"/>
  <c r="BS96" i="4"/>
  <c r="BS108" i="4"/>
  <c r="BS120" i="4"/>
  <c r="BS132" i="4"/>
  <c r="BS144" i="4"/>
  <c r="BS156" i="4"/>
  <c r="BS168" i="4"/>
  <c r="BS180" i="4"/>
  <c r="BS192" i="4"/>
  <c r="BS204" i="4"/>
  <c r="BS216" i="4"/>
  <c r="BS228" i="4"/>
  <c r="BS240" i="4"/>
  <c r="BS252" i="4"/>
  <c r="BS264" i="4"/>
  <c r="BS276" i="4"/>
  <c r="BS288" i="4"/>
  <c r="BS300" i="4"/>
  <c r="BS312" i="4"/>
  <c r="BS324" i="4"/>
  <c r="BS336" i="4"/>
  <c r="BS348" i="4"/>
  <c r="BS360" i="4"/>
  <c r="BS372" i="4"/>
  <c r="BS384" i="4"/>
  <c r="BS397" i="4"/>
  <c r="BS410" i="4"/>
  <c r="BS423" i="4"/>
  <c r="BS17" i="5"/>
  <c r="BS30" i="5"/>
  <c r="BS43" i="5"/>
  <c r="BS57" i="5"/>
  <c r="BS72" i="5"/>
  <c r="BS86" i="5"/>
  <c r="BS101" i="5"/>
  <c r="BS115" i="5"/>
  <c r="BS129" i="5"/>
  <c r="BS144" i="5"/>
  <c r="BS158" i="5"/>
  <c r="BS173" i="5"/>
  <c r="BS188" i="5"/>
  <c r="BS208" i="5"/>
  <c r="BS230" i="5"/>
  <c r="BS254" i="5"/>
  <c r="BS284" i="5"/>
  <c r="BS332" i="5"/>
  <c r="BS404" i="5"/>
  <c r="BS436" i="4"/>
  <c r="BS424" i="4"/>
  <c r="BS412" i="4"/>
  <c r="BS400" i="4"/>
  <c r="BS388" i="4"/>
  <c r="BS13" i="4"/>
  <c r="BS25" i="4"/>
  <c r="BS37" i="4"/>
  <c r="BS49" i="4"/>
  <c r="BS61" i="4"/>
  <c r="BS73" i="4"/>
  <c r="BS85" i="4"/>
  <c r="BS97" i="4"/>
  <c r="BS109" i="4"/>
  <c r="BS121" i="4"/>
  <c r="BS133" i="4"/>
  <c r="BS145" i="4"/>
  <c r="BS157" i="4"/>
  <c r="BS169" i="4"/>
  <c r="BS181" i="4"/>
  <c r="BS193" i="4"/>
  <c r="BS205" i="4"/>
  <c r="BS217" i="4"/>
  <c r="BS229" i="4"/>
  <c r="BS241" i="4"/>
  <c r="BS253" i="4"/>
  <c r="BS265" i="4"/>
  <c r="BS277" i="4"/>
  <c r="BS289" i="4"/>
  <c r="BS301" i="4"/>
  <c r="BS313" i="4"/>
  <c r="BS325" i="4"/>
  <c r="BS337" i="4"/>
  <c r="BS349" i="4"/>
  <c r="BS361" i="4"/>
  <c r="BS373" i="4"/>
  <c r="BS385" i="4"/>
  <c r="BS398" i="4"/>
  <c r="BS411" i="4"/>
  <c r="BS425" i="4"/>
  <c r="BS438" i="4"/>
  <c r="BS18" i="5"/>
  <c r="BS31" i="5"/>
  <c r="BS44" i="5"/>
  <c r="BS58" i="5"/>
  <c r="BS73" i="5"/>
  <c r="BS88" i="5"/>
  <c r="BS102" i="5"/>
  <c r="BS116" i="5"/>
  <c r="BS130" i="5"/>
  <c r="BS145" i="5"/>
  <c r="BS160" i="5"/>
  <c r="BS174" i="5"/>
  <c r="BS190" i="5"/>
  <c r="BS209" i="5"/>
  <c r="BS232" i="5"/>
  <c r="BS256" i="5"/>
  <c r="BS286" i="5"/>
  <c r="BS334" i="5"/>
  <c r="BS406" i="5"/>
  <c r="D7" i="4"/>
  <c r="BS14" i="4"/>
  <c r="BS26" i="4"/>
  <c r="BS38" i="4"/>
  <c r="BS50" i="4"/>
  <c r="BS62" i="4"/>
  <c r="BS74" i="4"/>
  <c r="BS86" i="4"/>
  <c r="BS98" i="4"/>
  <c r="BS110" i="4"/>
  <c r="BS122" i="4"/>
  <c r="BS134" i="4"/>
  <c r="BS146" i="4"/>
  <c r="BS158" i="4"/>
  <c r="BS170" i="4"/>
  <c r="BS182" i="4"/>
  <c r="BS194" i="4"/>
  <c r="BS206" i="4"/>
  <c r="BS218" i="4"/>
  <c r="BS230" i="4"/>
  <c r="BS242" i="4"/>
  <c r="BS254" i="4"/>
  <c r="BS266" i="4"/>
  <c r="BS278" i="4"/>
  <c r="BS290" i="4"/>
  <c r="BS302" i="4"/>
  <c r="BS314" i="4"/>
  <c r="BS326" i="4"/>
  <c r="BS338" i="4"/>
  <c r="BS350" i="4"/>
  <c r="BS362" i="4"/>
  <c r="BS374" i="4"/>
  <c r="BS386" i="4"/>
  <c r="BS399" i="4"/>
  <c r="BS413" i="4"/>
  <c r="BS426" i="4"/>
  <c r="BS439" i="4"/>
  <c r="BS19" i="5"/>
  <c r="BS32" i="5"/>
  <c r="BS45" i="5"/>
  <c r="BS60" i="5"/>
  <c r="BS74" i="5"/>
  <c r="BS89" i="5"/>
  <c r="BS103" i="5"/>
  <c r="BS117" i="5"/>
  <c r="BS132" i="5"/>
  <c r="BS146" i="5"/>
  <c r="BS161" i="5"/>
  <c r="BS175" i="5"/>
  <c r="BS193" i="5"/>
  <c r="BS211" i="5"/>
  <c r="BS233" i="5"/>
  <c r="BS257" i="5"/>
  <c r="BS293" i="5"/>
  <c r="BS344" i="5"/>
  <c r="BS416" i="5"/>
  <c r="BS15" i="4"/>
  <c r="BS27" i="4"/>
  <c r="BS39" i="4"/>
  <c r="BS51" i="4"/>
  <c r="BS63" i="4"/>
  <c r="BS75" i="4"/>
  <c r="BS87" i="4"/>
  <c r="BS99" i="4"/>
  <c r="BS111" i="4"/>
  <c r="BS123" i="4"/>
  <c r="BS135" i="4"/>
  <c r="BS147" i="4"/>
  <c r="BS159" i="4"/>
  <c r="BS171" i="4"/>
  <c r="BS183" i="4"/>
  <c r="BS195" i="4"/>
  <c r="BS207" i="4"/>
  <c r="BS219" i="4"/>
  <c r="BS231" i="4"/>
  <c r="BS243" i="4"/>
  <c r="BS255" i="4"/>
  <c r="BS267" i="4"/>
  <c r="BS279" i="4"/>
  <c r="BS291" i="4"/>
  <c r="BS303" i="4"/>
  <c r="BS315" i="4"/>
  <c r="BS327" i="4"/>
  <c r="BS339" i="4"/>
  <c r="BS351" i="4"/>
  <c r="BS363" i="4"/>
  <c r="BS375" i="4"/>
  <c r="BS387" i="4"/>
  <c r="BS401" i="4"/>
  <c r="BS414" i="4"/>
  <c r="BS427" i="4"/>
  <c r="BS440" i="4"/>
  <c r="BS20" i="5"/>
  <c r="BS33" i="5"/>
  <c r="BS46" i="5"/>
  <c r="BS61" i="5"/>
  <c r="BS76" i="5"/>
  <c r="BS90" i="5"/>
  <c r="BS104" i="5"/>
  <c r="BS118" i="5"/>
  <c r="BS133" i="5"/>
  <c r="BS148" i="5"/>
  <c r="BS162" i="5"/>
  <c r="BS176" i="5"/>
  <c r="BS194" i="5"/>
  <c r="BS212" i="5"/>
  <c r="BS235" i="5"/>
  <c r="BS259" i="5"/>
  <c r="BS296" i="5"/>
  <c r="BS346" i="5"/>
  <c r="BS418" i="5"/>
  <c r="BS20" i="6"/>
  <c r="BS32" i="6"/>
  <c r="BS44" i="6"/>
  <c r="BS56" i="6"/>
  <c r="BS68" i="6"/>
  <c r="BS80" i="6"/>
  <c r="BS92" i="6"/>
  <c r="BS104" i="6"/>
  <c r="BS116" i="6"/>
  <c r="BS128" i="6"/>
  <c r="BS140" i="6"/>
  <c r="BS152" i="6"/>
  <c r="BS164" i="6"/>
  <c r="BS176" i="6"/>
  <c r="BS188" i="6"/>
  <c r="BS200" i="6"/>
  <c r="BS212" i="6"/>
  <c r="BS224" i="6"/>
  <c r="BS236" i="6"/>
  <c r="BS248" i="6"/>
  <c r="BS260" i="6"/>
  <c r="BS272" i="6"/>
  <c r="BS284" i="6"/>
  <c r="BS296" i="6"/>
  <c r="BS308" i="6"/>
  <c r="BS320" i="6"/>
  <c r="BS332" i="6"/>
  <c r="BS344" i="6"/>
  <c r="BS356" i="6"/>
  <c r="BS368" i="6"/>
  <c r="BS380" i="6"/>
  <c r="BS392" i="6"/>
  <c r="BS404" i="6"/>
  <c r="BS416" i="6"/>
  <c r="BS428" i="6"/>
  <c r="BS440" i="6"/>
  <c r="BS67" i="7"/>
  <c r="BS79" i="7"/>
  <c r="BS91" i="7"/>
  <c r="BS103" i="7"/>
  <c r="BS115" i="7"/>
  <c r="BS127" i="7"/>
  <c r="BS139" i="7"/>
  <c r="BS151" i="7"/>
  <c r="BS163" i="7"/>
  <c r="BS175" i="7"/>
  <c r="BS188" i="7"/>
  <c r="BS202" i="7"/>
  <c r="BS215" i="7"/>
  <c r="BS229" i="7"/>
  <c r="BS243" i="7"/>
  <c r="BS258" i="7"/>
  <c r="BS272" i="7"/>
  <c r="BS287" i="7"/>
  <c r="BS304" i="7"/>
  <c r="BS322" i="7"/>
  <c r="BS340" i="7"/>
  <c r="BS360" i="7"/>
  <c r="BS379" i="7"/>
  <c r="BS400" i="7"/>
  <c r="BS421" i="7"/>
  <c r="BS440" i="7"/>
  <c r="BS22" i="6"/>
  <c r="BS34" i="6"/>
  <c r="BS46" i="6"/>
  <c r="BS58" i="6"/>
  <c r="BS70" i="6"/>
  <c r="BS82" i="6"/>
  <c r="BS94" i="6"/>
  <c r="BS106" i="6"/>
  <c r="BS118" i="6"/>
  <c r="BS130" i="6"/>
  <c r="BS142" i="6"/>
  <c r="BS154" i="6"/>
  <c r="BS166" i="6"/>
  <c r="BS178" i="6"/>
  <c r="BS190" i="6"/>
  <c r="BS202" i="6"/>
  <c r="BS214" i="6"/>
  <c r="BS226" i="6"/>
  <c r="BS238" i="6"/>
  <c r="BS250" i="6"/>
  <c r="BS262" i="6"/>
  <c r="BS274" i="6"/>
  <c r="BS286" i="6"/>
  <c r="BS298" i="6"/>
  <c r="BS310" i="6"/>
  <c r="BS322" i="6"/>
  <c r="BS334" i="6"/>
  <c r="BS346" i="6"/>
  <c r="BS358" i="6"/>
  <c r="BS370" i="6"/>
  <c r="BS382" i="6"/>
  <c r="BS394" i="6"/>
  <c r="BS406" i="6"/>
  <c r="BS418" i="6"/>
  <c r="BS430" i="6"/>
  <c r="BS442" i="6"/>
  <c r="BS45" i="7"/>
  <c r="BS57" i="7"/>
  <c r="BS69" i="7"/>
  <c r="BS81" i="7"/>
  <c r="BS93" i="7"/>
  <c r="BS105" i="7"/>
  <c r="BS117" i="7"/>
  <c r="BS129" i="7"/>
  <c r="BS141" i="7"/>
  <c r="BS153" i="7"/>
  <c r="BS165" i="7"/>
  <c r="BS178" i="7"/>
  <c r="BS191" i="7"/>
  <c r="BS204" i="7"/>
  <c r="BS217" i="7"/>
  <c r="BS231" i="7"/>
  <c r="BS246" i="7"/>
  <c r="BS260" i="7"/>
  <c r="BS275" i="7"/>
  <c r="BS289" i="7"/>
  <c r="BS307" i="7"/>
  <c r="BS325" i="7"/>
  <c r="BS343" i="7"/>
  <c r="BS363" i="7"/>
  <c r="BS384" i="7"/>
  <c r="BS403" i="7"/>
  <c r="BS424" i="7"/>
  <c r="BS445" i="7"/>
  <c r="BS11" i="6"/>
  <c r="BS10" i="6" s="1"/>
  <c r="BS23" i="6"/>
  <c r="BS35" i="6"/>
  <c r="BS47" i="6"/>
  <c r="BS59" i="6"/>
  <c r="BS71" i="6"/>
  <c r="BS83" i="6"/>
  <c r="BS95" i="6"/>
  <c r="BS107" i="6"/>
  <c r="BS119" i="6"/>
  <c r="BS131" i="6"/>
  <c r="BS143" i="6"/>
  <c r="BS155" i="6"/>
  <c r="BS167" i="6"/>
  <c r="BS179" i="6"/>
  <c r="BS191" i="6"/>
  <c r="BS203" i="6"/>
  <c r="BS215" i="6"/>
  <c r="BS227" i="6"/>
  <c r="BS239" i="6"/>
  <c r="BS251" i="6"/>
  <c r="BS263" i="6"/>
  <c r="BS275" i="6"/>
  <c r="BS287" i="6"/>
  <c r="BS299" i="6"/>
  <c r="BS311" i="6"/>
  <c r="BS323" i="6"/>
  <c r="BS335" i="6"/>
  <c r="BS347" i="6"/>
  <c r="BS359" i="6"/>
  <c r="BS371" i="6"/>
  <c r="BS383" i="6"/>
  <c r="BS395" i="6"/>
  <c r="BS407" i="6"/>
  <c r="BS419" i="6"/>
  <c r="BS431" i="6"/>
  <c r="BS443" i="6"/>
  <c r="BS82" i="7"/>
  <c r="BS94" i="7"/>
  <c r="BS106" i="7"/>
  <c r="BS118" i="7"/>
  <c r="BS130" i="7"/>
  <c r="BS142" i="7"/>
  <c r="BS154" i="7"/>
  <c r="BS166" i="7"/>
  <c r="BS179" i="7"/>
  <c r="BS192" i="7"/>
  <c r="BS205" i="7"/>
  <c r="BS218" i="7"/>
  <c r="BS232" i="7"/>
  <c r="BS247" i="7"/>
  <c r="BS262" i="7"/>
  <c r="BS276" i="7"/>
  <c r="BS291" i="7"/>
  <c r="BS308" i="7"/>
  <c r="BS327" i="7"/>
  <c r="BS344" i="7"/>
  <c r="BS364" i="7"/>
  <c r="BS385" i="7"/>
  <c r="BS404" i="7"/>
  <c r="BS426" i="7"/>
  <c r="BS12" i="6"/>
  <c r="BS24" i="6"/>
  <c r="BS36" i="6"/>
  <c r="BS48" i="6"/>
  <c r="BS60" i="6"/>
  <c r="BS72" i="6"/>
  <c r="BS84" i="6"/>
  <c r="BS96" i="6"/>
  <c r="BS108" i="6"/>
  <c r="BS120" i="6"/>
  <c r="BS132" i="6"/>
  <c r="BS144" i="6"/>
  <c r="BS156" i="6"/>
  <c r="BS168" i="6"/>
  <c r="BS180" i="6"/>
  <c r="BS192" i="6"/>
  <c r="BS204" i="6"/>
  <c r="BS216" i="6"/>
  <c r="BS228" i="6"/>
  <c r="BS240" i="6"/>
  <c r="BS252" i="6"/>
  <c r="BS264" i="6"/>
  <c r="BS276" i="6"/>
  <c r="BS288" i="6"/>
  <c r="BS300" i="6"/>
  <c r="BS312" i="6"/>
  <c r="BS324" i="6"/>
  <c r="BS336" i="6"/>
  <c r="BS348" i="6"/>
  <c r="BS360" i="6"/>
  <c r="BS372" i="6"/>
  <c r="BS384" i="6"/>
  <c r="BS396" i="6"/>
  <c r="BS408" i="6"/>
  <c r="BS420" i="6"/>
  <c r="BS432" i="6"/>
  <c r="BS444" i="6"/>
  <c r="BS155" i="7"/>
  <c r="BS167" i="7"/>
  <c r="BS180" i="7"/>
  <c r="BS193" i="7"/>
  <c r="BS206" i="7"/>
  <c r="BS219" i="7"/>
  <c r="BS234" i="7"/>
  <c r="BS248" i="7"/>
  <c r="BS263" i="7"/>
  <c r="BS277" i="7"/>
  <c r="BS292" i="7"/>
  <c r="BS310" i="7"/>
  <c r="BS328" i="7"/>
  <c r="BS346" i="7"/>
  <c r="BS366" i="7"/>
  <c r="BS387" i="7"/>
  <c r="BS408" i="7"/>
  <c r="BS427" i="7"/>
  <c r="BS13" i="6"/>
  <c r="BS25" i="6"/>
  <c r="BS37" i="6"/>
  <c r="BS49" i="6"/>
  <c r="BS61" i="6"/>
  <c r="BS73" i="6"/>
  <c r="BS85" i="6"/>
  <c r="BS97" i="6"/>
  <c r="BS109" i="6"/>
  <c r="BS121" i="6"/>
  <c r="BS133" i="6"/>
  <c r="BS145" i="6"/>
  <c r="BS157" i="6"/>
  <c r="BS169" i="6"/>
  <c r="BS181" i="6"/>
  <c r="BS193" i="6"/>
  <c r="BS205" i="6"/>
  <c r="BS217" i="6"/>
  <c r="BS229" i="6"/>
  <c r="BS241" i="6"/>
  <c r="BS253" i="6"/>
  <c r="BS265" i="6"/>
  <c r="BS277" i="6"/>
  <c r="BS289" i="6"/>
  <c r="BS301" i="6"/>
  <c r="BS313" i="6"/>
  <c r="BS325" i="6"/>
  <c r="BS337" i="6"/>
  <c r="BS349" i="6"/>
  <c r="BS361" i="6"/>
  <c r="BS373" i="6"/>
  <c r="BS385" i="6"/>
  <c r="BS397" i="6"/>
  <c r="BS409" i="6"/>
  <c r="BS421" i="6"/>
  <c r="BS433" i="6"/>
  <c r="BS445" i="6"/>
  <c r="BS144" i="7"/>
  <c r="BS156" i="7"/>
  <c r="BS168" i="7"/>
  <c r="BS181" i="7"/>
  <c r="BS194" i="7"/>
  <c r="BS207" i="7"/>
  <c r="BS220" i="7"/>
  <c r="BS235" i="7"/>
  <c r="BS250" i="7"/>
  <c r="BS264" i="7"/>
  <c r="BS278" i="7"/>
  <c r="BS294" i="7"/>
  <c r="BS312" i="7"/>
  <c r="BS330" i="7"/>
  <c r="BS348" i="7"/>
  <c r="BS367" i="7"/>
  <c r="BS388" i="7"/>
  <c r="BS409" i="7"/>
  <c r="D7" i="6"/>
  <c r="BS14" i="6"/>
  <c r="BS26" i="6"/>
  <c r="BS38" i="6"/>
  <c r="BS50" i="6"/>
  <c r="BS62" i="6"/>
  <c r="BS74" i="6"/>
  <c r="BS86" i="6"/>
  <c r="BS98" i="6"/>
  <c r="BS110" i="6"/>
  <c r="BS122" i="6"/>
  <c r="BS134" i="6"/>
  <c r="BS146" i="6"/>
  <c r="BS158" i="6"/>
  <c r="BS170" i="6"/>
  <c r="BS182" i="6"/>
  <c r="BS194" i="6"/>
  <c r="BS206" i="6"/>
  <c r="BS218" i="6"/>
  <c r="BS230" i="6"/>
  <c r="BS242" i="6"/>
  <c r="BS254" i="6"/>
  <c r="BS266" i="6"/>
  <c r="BS278" i="6"/>
  <c r="BS290" i="6"/>
  <c r="BS302" i="6"/>
  <c r="BS314" i="6"/>
  <c r="BS326" i="6"/>
  <c r="BS338" i="6"/>
  <c r="BS350" i="6"/>
  <c r="BS362" i="6"/>
  <c r="BS374" i="6"/>
  <c r="BS386" i="6"/>
  <c r="BS398" i="6"/>
  <c r="BS410" i="6"/>
  <c r="BS422" i="6"/>
  <c r="BS434" i="6"/>
  <c r="BS437" i="7"/>
  <c r="BS425" i="7"/>
  <c r="BS413" i="7"/>
  <c r="BS401" i="7"/>
  <c r="BS389" i="7"/>
  <c r="BS377" i="7"/>
  <c r="BS365" i="7"/>
  <c r="BS353" i="7"/>
  <c r="BS341" i="7"/>
  <c r="BS329" i="7"/>
  <c r="BS317" i="7"/>
  <c r="BS305" i="7"/>
  <c r="BS293" i="7"/>
  <c r="BS281" i="7"/>
  <c r="BS269" i="7"/>
  <c r="BS257" i="7"/>
  <c r="BS245" i="7"/>
  <c r="BS233" i="7"/>
  <c r="BS221" i="7"/>
  <c r="BS434" i="7"/>
  <c r="BS422" i="7"/>
  <c r="BS410" i="7"/>
  <c r="BS398" i="7"/>
  <c r="BS386" i="7"/>
  <c r="BS374" i="7"/>
  <c r="BS362" i="7"/>
  <c r="BS350" i="7"/>
  <c r="BS338" i="7"/>
  <c r="BS326" i="7"/>
  <c r="BS314" i="7"/>
  <c r="BS302" i="7"/>
  <c r="BS290" i="7"/>
  <c r="BS443" i="7"/>
  <c r="BS431" i="7"/>
  <c r="BS419" i="7"/>
  <c r="BS407" i="7"/>
  <c r="BS395" i="7"/>
  <c r="BS383" i="7"/>
  <c r="BS371" i="7"/>
  <c r="BS359" i="7"/>
  <c r="BS347" i="7"/>
  <c r="BS335" i="7"/>
  <c r="BS323" i="7"/>
  <c r="BS311" i="7"/>
  <c r="BS299" i="7"/>
  <c r="BS442" i="7"/>
  <c r="BS430" i="7"/>
  <c r="BS418" i="7"/>
  <c r="BS406" i="7"/>
  <c r="BS394" i="7"/>
  <c r="BS382" i="7"/>
  <c r="BS370" i="7"/>
  <c r="BS358" i="7"/>
  <c r="BS441" i="7"/>
  <c r="BS429" i="7"/>
  <c r="BS417" i="7"/>
  <c r="BS405" i="7"/>
  <c r="BS393" i="7"/>
  <c r="BS381" i="7"/>
  <c r="BS369" i="7"/>
  <c r="BS357" i="7"/>
  <c r="BS345" i="7"/>
  <c r="BS333" i="7"/>
  <c r="BS321" i="7"/>
  <c r="BS309" i="7"/>
  <c r="BS297" i="7"/>
  <c r="BS285" i="7"/>
  <c r="BS273" i="7"/>
  <c r="BS261" i="7"/>
  <c r="BS249" i="7"/>
  <c r="BS237" i="7"/>
  <c r="BS225" i="7"/>
  <c r="BS213" i="7"/>
  <c r="BS201" i="7"/>
  <c r="BS189" i="7"/>
  <c r="BS177" i="7"/>
  <c r="BS13" i="7"/>
  <c r="BS25" i="7"/>
  <c r="BS37" i="7"/>
  <c r="BS49" i="7"/>
  <c r="BS61" i="7"/>
  <c r="BS73" i="7"/>
  <c r="BS85" i="7"/>
  <c r="BS97" i="7"/>
  <c r="BS109" i="7"/>
  <c r="BS121" i="7"/>
  <c r="BS133" i="7"/>
  <c r="BS145" i="7"/>
  <c r="BS157" i="7"/>
  <c r="BS169" i="7"/>
  <c r="BS182" i="7"/>
  <c r="BS195" i="7"/>
  <c r="BS208" i="7"/>
  <c r="BS222" i="7"/>
  <c r="BS236" i="7"/>
  <c r="BS251" i="7"/>
  <c r="BS265" i="7"/>
  <c r="BS279" i="7"/>
  <c r="BS295" i="7"/>
  <c r="BS313" i="7"/>
  <c r="BS331" i="7"/>
  <c r="BS349" i="7"/>
  <c r="BS368" i="7"/>
  <c r="BS390" i="7"/>
  <c r="BS411" i="7"/>
  <c r="BS432" i="7"/>
  <c r="BS15" i="6"/>
  <c r="BS27" i="6"/>
  <c r="BS39" i="6"/>
  <c r="BS51" i="6"/>
  <c r="BS63" i="6"/>
  <c r="BS75" i="6"/>
  <c r="BS87" i="6"/>
  <c r="BS99" i="6"/>
  <c r="BS111" i="6"/>
  <c r="BS123" i="6"/>
  <c r="BS135" i="6"/>
  <c r="BS147" i="6"/>
  <c r="BS159" i="6"/>
  <c r="BS171" i="6"/>
  <c r="BS183" i="6"/>
  <c r="BS195" i="6"/>
  <c r="BS207" i="6"/>
  <c r="BS219" i="6"/>
  <c r="BS231" i="6"/>
  <c r="BS243" i="6"/>
  <c r="BS255" i="6"/>
  <c r="BS267" i="6"/>
  <c r="BS279" i="6"/>
  <c r="BS291" i="6"/>
  <c r="BS303" i="6"/>
  <c r="BS315" i="6"/>
  <c r="BS327" i="6"/>
  <c r="BS339" i="6"/>
  <c r="BS351" i="6"/>
  <c r="BS363" i="6"/>
  <c r="BS375" i="6"/>
  <c r="BS387" i="6"/>
  <c r="BS399" i="6"/>
  <c r="BS411" i="6"/>
  <c r="BS423" i="6"/>
  <c r="BS435" i="6"/>
  <c r="BS196" i="7"/>
  <c r="BS209" i="7"/>
  <c r="BS223" i="7"/>
  <c r="BS238" i="7"/>
  <c r="BS252" i="7"/>
  <c r="BS266" i="7"/>
  <c r="BS280" i="7"/>
  <c r="BS296" i="7"/>
  <c r="BS315" i="7"/>
  <c r="BS332" i="7"/>
  <c r="BS351" i="7"/>
  <c r="BS372" i="7"/>
  <c r="BS391" i="7"/>
  <c r="BS412" i="7"/>
  <c r="BS433" i="7"/>
  <c r="BS28" i="6"/>
  <c r="BS40" i="6"/>
  <c r="BS52" i="6"/>
  <c r="BS64" i="6"/>
  <c r="BS76" i="6"/>
  <c r="BS88" i="6"/>
  <c r="BS100" i="6"/>
  <c r="BS112" i="6"/>
  <c r="BS124" i="6"/>
  <c r="BS136" i="6"/>
  <c r="BS148" i="6"/>
  <c r="BS160" i="6"/>
  <c r="BS172" i="6"/>
  <c r="BS184" i="6"/>
  <c r="BS196" i="6"/>
  <c r="BS208" i="6"/>
  <c r="BS220" i="6"/>
  <c r="BS232" i="6"/>
  <c r="BS244" i="6"/>
  <c r="BS256" i="6"/>
  <c r="BS268" i="6"/>
  <c r="BS280" i="6"/>
  <c r="BS292" i="6"/>
  <c r="BS304" i="6"/>
  <c r="BS316" i="6"/>
  <c r="BS328" i="6"/>
  <c r="BS340" i="6"/>
  <c r="BS352" i="6"/>
  <c r="BS364" i="6"/>
  <c r="BS376" i="6"/>
  <c r="BS388" i="6"/>
  <c r="BS400" i="6"/>
  <c r="BS412" i="6"/>
  <c r="BS424" i="6"/>
  <c r="BS436" i="6"/>
  <c r="BS135" i="7"/>
  <c r="BS147" i="7"/>
  <c r="BS159" i="7"/>
  <c r="BS171" i="7"/>
  <c r="BS184" i="7"/>
  <c r="BS197" i="7"/>
  <c r="BS210" i="7"/>
  <c r="BS224" i="7"/>
  <c r="BS239" i="7"/>
  <c r="BS253" i="7"/>
  <c r="BS267" i="7"/>
  <c r="BS282" i="7"/>
  <c r="BS298" i="7"/>
  <c r="BS316" i="7"/>
  <c r="BS334" i="7"/>
  <c r="BS352" i="7"/>
  <c r="BS373" i="7"/>
  <c r="BS392" i="7"/>
  <c r="BS414" i="7"/>
  <c r="BS435" i="7"/>
  <c r="BS17" i="6"/>
  <c r="BS29" i="6"/>
  <c r="BS41" i="6"/>
  <c r="BS53" i="6"/>
  <c r="BS65" i="6"/>
  <c r="BS77" i="6"/>
  <c r="BS89" i="6"/>
  <c r="BS101" i="6"/>
  <c r="BS113" i="6"/>
  <c r="BS125" i="6"/>
  <c r="BS137" i="6"/>
  <c r="BS149" i="6"/>
  <c r="BS161" i="6"/>
  <c r="BS173" i="6"/>
  <c r="BS185" i="6"/>
  <c r="BS197" i="6"/>
  <c r="BS209" i="6"/>
  <c r="BS221" i="6"/>
  <c r="BS233" i="6"/>
  <c r="BS245" i="6"/>
  <c r="BS257" i="6"/>
  <c r="BS269" i="6"/>
  <c r="BS281" i="6"/>
  <c r="BS293" i="6"/>
  <c r="BS305" i="6"/>
  <c r="BS317" i="6"/>
  <c r="BS329" i="6"/>
  <c r="BS341" i="6"/>
  <c r="BS353" i="6"/>
  <c r="BS365" i="6"/>
  <c r="BS377" i="6"/>
  <c r="BS389" i="6"/>
  <c r="BS401" i="6"/>
  <c r="BS413" i="6"/>
  <c r="BS425" i="6"/>
  <c r="BS437" i="6"/>
  <c r="BS112" i="7"/>
  <c r="BS124" i="7"/>
  <c r="BS136" i="7"/>
  <c r="BS148" i="7"/>
  <c r="BS160" i="7"/>
  <c r="BS172" i="7"/>
  <c r="BS185" i="7"/>
  <c r="BS198" i="7"/>
  <c r="BS211" i="7"/>
  <c r="BS226" i="7"/>
  <c r="BS240" i="7"/>
  <c r="BS254" i="7"/>
  <c r="BS268" i="7"/>
  <c r="BS283" i="7"/>
  <c r="BS300" i="7"/>
  <c r="BS318" i="7"/>
  <c r="BS336" i="7"/>
  <c r="BS354" i="7"/>
  <c r="BS375" i="7"/>
  <c r="BS396" i="7"/>
  <c r="BS415" i="7"/>
  <c r="BS436" i="7"/>
  <c r="BS18" i="6"/>
  <c r="BS30" i="6"/>
  <c r="BS42" i="6"/>
  <c r="BS54" i="6"/>
  <c r="BS66" i="6"/>
  <c r="BS78" i="6"/>
  <c r="BS90" i="6"/>
  <c r="BS102" i="6"/>
  <c r="BS114" i="6"/>
  <c r="BS126" i="6"/>
  <c r="BS138" i="6"/>
  <c r="BS150" i="6"/>
  <c r="BS162" i="6"/>
  <c r="BS174" i="6"/>
  <c r="BS186" i="6"/>
  <c r="BS198" i="6"/>
  <c r="BS210" i="6"/>
  <c r="BS222" i="6"/>
  <c r="BS234" i="6"/>
  <c r="BS246" i="6"/>
  <c r="BS258" i="6"/>
  <c r="BS270" i="6"/>
  <c r="BS282" i="6"/>
  <c r="BS294" i="6"/>
  <c r="BS306" i="6"/>
  <c r="BS318" i="6"/>
  <c r="BS330" i="6"/>
  <c r="BS342" i="6"/>
  <c r="BS354" i="6"/>
  <c r="BS366" i="6"/>
  <c r="BS378" i="6"/>
  <c r="BS390" i="6"/>
  <c r="BS402" i="6"/>
  <c r="BS414" i="6"/>
  <c r="BS426" i="6"/>
  <c r="BS137" i="7"/>
  <c r="BS149" i="7"/>
  <c r="BS161" i="7"/>
  <c r="BS173" i="7"/>
  <c r="BS186" i="7"/>
  <c r="BS199" i="7"/>
  <c r="BS212" i="7"/>
  <c r="BS227" i="7"/>
  <c r="BS241" i="7"/>
  <c r="BS255" i="7"/>
  <c r="BS270" i="7"/>
  <c r="BS284" i="7"/>
  <c r="BS301" i="7"/>
  <c r="BS319" i="7"/>
  <c r="BS337" i="7"/>
  <c r="BS355" i="7"/>
  <c r="BS376" i="7"/>
  <c r="BS397" i="7"/>
  <c r="BS416" i="7"/>
  <c r="BS438" i="7"/>
  <c r="BS210" i="8"/>
  <c r="BS222" i="8"/>
  <c r="BS234" i="8"/>
  <c r="BS246" i="8"/>
  <c r="BS258" i="8"/>
  <c r="BS270" i="8"/>
  <c r="BS282" i="8"/>
  <c r="BS294" i="8"/>
  <c r="BS306" i="8"/>
  <c r="BS318" i="8"/>
  <c r="BS330" i="8"/>
  <c r="BS342" i="8"/>
  <c r="BS354" i="8"/>
  <c r="BS366" i="8"/>
  <c r="BS378" i="8"/>
  <c r="BS390" i="8"/>
  <c r="BS402" i="8"/>
  <c r="BS414" i="8"/>
  <c r="BS426" i="8"/>
  <c r="BS438" i="8"/>
  <c r="BS113" i="9"/>
  <c r="BS125" i="9"/>
  <c r="BS137" i="9"/>
  <c r="BS149" i="9"/>
  <c r="BS161" i="9"/>
  <c r="BS173" i="9"/>
  <c r="BS185" i="9"/>
  <c r="BS197" i="9"/>
  <c r="BS209" i="9"/>
  <c r="BS221" i="9"/>
  <c r="BS233" i="9"/>
  <c r="BS245" i="9"/>
  <c r="BS257" i="9"/>
  <c r="BS269" i="9"/>
  <c r="BS285" i="9"/>
  <c r="BS307" i="9"/>
  <c r="BS343" i="9"/>
  <c r="BS391" i="9"/>
  <c r="BS439" i="9"/>
  <c r="BS20" i="8"/>
  <c r="BS32" i="8"/>
  <c r="BS44" i="8"/>
  <c r="BS56" i="8"/>
  <c r="BS68" i="8"/>
  <c r="BS80" i="8"/>
  <c r="BS92" i="8"/>
  <c r="BS104" i="8"/>
  <c r="BS116" i="8"/>
  <c r="BS128" i="8"/>
  <c r="BS140" i="8"/>
  <c r="BS152" i="8"/>
  <c r="BS164" i="8"/>
  <c r="BS176" i="8"/>
  <c r="BS188" i="8"/>
  <c r="BS200" i="8"/>
  <c r="BS212" i="8"/>
  <c r="BS224" i="8"/>
  <c r="BS236" i="8"/>
  <c r="BS248" i="8"/>
  <c r="BS260" i="8"/>
  <c r="BS272" i="8"/>
  <c r="BS284" i="8"/>
  <c r="BS296" i="8"/>
  <c r="BS308" i="8"/>
  <c r="BS320" i="8"/>
  <c r="BS332" i="8"/>
  <c r="BS344" i="8"/>
  <c r="BS356" i="8"/>
  <c r="BS368" i="8"/>
  <c r="BS380" i="8"/>
  <c r="BS392" i="8"/>
  <c r="BS404" i="8"/>
  <c r="BS416" i="8"/>
  <c r="BS428" i="8"/>
  <c r="BS440" i="8"/>
  <c r="BS19" i="9"/>
  <c r="BS31" i="9"/>
  <c r="BS43" i="9"/>
  <c r="BS55" i="9"/>
  <c r="BS67" i="9"/>
  <c r="BS79" i="9"/>
  <c r="BS91" i="9"/>
  <c r="BS103" i="9"/>
  <c r="BS115" i="9"/>
  <c r="BS127" i="9"/>
  <c r="BS139" i="9"/>
  <c r="BS151" i="9"/>
  <c r="BS163" i="9"/>
  <c r="BS175" i="9"/>
  <c r="BS187" i="9"/>
  <c r="BS199" i="9"/>
  <c r="BS211" i="9"/>
  <c r="BS223" i="9"/>
  <c r="BS235" i="9"/>
  <c r="BS247" i="9"/>
  <c r="BS259" i="9"/>
  <c r="BS271" i="9"/>
  <c r="BS291" i="9"/>
  <c r="BS314" i="9"/>
  <c r="BS354" i="9"/>
  <c r="BS402" i="9"/>
  <c r="BS57" i="8"/>
  <c r="BS69" i="8"/>
  <c r="BS81" i="8"/>
  <c r="BS93" i="8"/>
  <c r="BS105" i="8"/>
  <c r="BS117" i="8"/>
  <c r="BS129" i="8"/>
  <c r="BS141" i="8"/>
  <c r="BS153" i="8"/>
  <c r="BS165" i="8"/>
  <c r="BS177" i="8"/>
  <c r="BS189" i="8"/>
  <c r="BS201" i="8"/>
  <c r="BS213" i="8"/>
  <c r="BS225" i="8"/>
  <c r="BS237" i="8"/>
  <c r="BS249" i="8"/>
  <c r="BS261" i="8"/>
  <c r="BS273" i="8"/>
  <c r="BS285" i="8"/>
  <c r="BS297" i="8"/>
  <c r="BS309" i="8"/>
  <c r="BS321" i="8"/>
  <c r="BS333" i="8"/>
  <c r="BS345" i="8"/>
  <c r="BS357" i="8"/>
  <c r="BS369" i="8"/>
  <c r="BS381" i="8"/>
  <c r="BS393" i="8"/>
  <c r="BS405" i="8"/>
  <c r="BS417" i="8"/>
  <c r="BS429" i="8"/>
  <c r="BS441" i="8"/>
  <c r="BS20" i="9"/>
  <c r="BS32" i="9"/>
  <c r="BS44" i="9"/>
  <c r="BS56" i="9"/>
  <c r="BS68" i="9"/>
  <c r="BS80" i="9"/>
  <c r="BS92" i="9"/>
  <c r="BS104" i="9"/>
  <c r="BS116" i="9"/>
  <c r="BS128" i="9"/>
  <c r="BS140" i="9"/>
  <c r="BS152" i="9"/>
  <c r="BS164" i="9"/>
  <c r="BS176" i="9"/>
  <c r="BS188" i="9"/>
  <c r="BS200" i="9"/>
  <c r="BS212" i="9"/>
  <c r="BS224" i="9"/>
  <c r="BS236" i="9"/>
  <c r="BS248" i="9"/>
  <c r="BS260" i="9"/>
  <c r="BS272" i="9"/>
  <c r="BS292" i="9"/>
  <c r="BS318" i="9"/>
  <c r="BS355" i="9"/>
  <c r="BS403" i="9"/>
  <c r="BS22" i="8"/>
  <c r="BS34" i="8"/>
  <c r="BS46" i="8"/>
  <c r="BS58" i="8"/>
  <c r="BS70" i="8"/>
  <c r="BS82" i="8"/>
  <c r="BS94" i="8"/>
  <c r="BS106" i="8"/>
  <c r="BS118" i="8"/>
  <c r="BS130" i="8"/>
  <c r="BS142" i="8"/>
  <c r="BS154" i="8"/>
  <c r="BS166" i="8"/>
  <c r="BS178" i="8"/>
  <c r="BS190" i="8"/>
  <c r="BS202" i="8"/>
  <c r="BS214" i="8"/>
  <c r="BS226" i="8"/>
  <c r="BS238" i="8"/>
  <c r="BS250" i="8"/>
  <c r="BS262" i="8"/>
  <c r="BS274" i="8"/>
  <c r="BS286" i="8"/>
  <c r="BS298" i="8"/>
  <c r="BS310" i="8"/>
  <c r="BS322" i="8"/>
  <c r="BS334" i="8"/>
  <c r="BS346" i="8"/>
  <c r="BS358" i="8"/>
  <c r="BS370" i="8"/>
  <c r="BS382" i="8"/>
  <c r="BS394" i="8"/>
  <c r="BS406" i="8"/>
  <c r="BS418" i="8"/>
  <c r="BS430" i="8"/>
  <c r="BS442" i="8"/>
  <c r="BS21" i="9"/>
  <c r="BS33" i="9"/>
  <c r="BS45" i="9"/>
  <c r="BS57" i="9"/>
  <c r="BS69" i="9"/>
  <c r="BS81" i="9"/>
  <c r="BS93" i="9"/>
  <c r="BS105" i="9"/>
  <c r="BS117" i="9"/>
  <c r="BS129" i="9"/>
  <c r="BS141" i="9"/>
  <c r="BS153" i="9"/>
  <c r="BS165" i="9"/>
  <c r="BS177" i="9"/>
  <c r="BS189" i="9"/>
  <c r="BS201" i="9"/>
  <c r="BS213" i="9"/>
  <c r="BS225" i="9"/>
  <c r="BS237" i="9"/>
  <c r="BS249" i="9"/>
  <c r="BS261" i="9"/>
  <c r="BS273" i="9"/>
  <c r="BS293" i="9"/>
  <c r="BS319" i="9"/>
  <c r="BS362" i="9"/>
  <c r="BS410" i="9"/>
  <c r="BS155" i="8"/>
  <c r="BS167" i="8"/>
  <c r="BS179" i="8"/>
  <c r="BS191" i="8"/>
  <c r="BS203" i="8"/>
  <c r="BS215" i="8"/>
  <c r="BS227" i="8"/>
  <c r="BS239" i="8"/>
  <c r="BS251" i="8"/>
  <c r="BS263" i="8"/>
  <c r="BS275" i="8"/>
  <c r="BS287" i="8"/>
  <c r="BS299" i="8"/>
  <c r="BS311" i="8"/>
  <c r="BS323" i="8"/>
  <c r="BS335" i="8"/>
  <c r="BS347" i="8"/>
  <c r="BS359" i="8"/>
  <c r="BS371" i="8"/>
  <c r="BS383" i="8"/>
  <c r="BS395" i="8"/>
  <c r="BS407" i="8"/>
  <c r="BS419" i="8"/>
  <c r="BS431" i="8"/>
  <c r="BS443" i="8"/>
  <c r="BS46" i="9"/>
  <c r="BS58" i="9"/>
  <c r="BS70" i="9"/>
  <c r="BS82" i="9"/>
  <c r="BS94" i="9"/>
  <c r="BS106" i="9"/>
  <c r="BS118" i="9"/>
  <c r="BS130" i="9"/>
  <c r="BS142" i="9"/>
  <c r="BS154" i="9"/>
  <c r="BS166" i="9"/>
  <c r="BS178" i="9"/>
  <c r="BS190" i="9"/>
  <c r="BS202" i="9"/>
  <c r="BS214" i="9"/>
  <c r="BS226" i="9"/>
  <c r="BS238" i="9"/>
  <c r="BS250" i="9"/>
  <c r="BS262" i="9"/>
  <c r="BS278" i="9"/>
  <c r="BS294" i="9"/>
  <c r="BS321" i="9"/>
  <c r="BS366" i="9"/>
  <c r="BS414" i="9"/>
  <c r="BS13" i="8"/>
  <c r="BS25" i="8"/>
  <c r="BS37" i="8"/>
  <c r="BS49" i="8"/>
  <c r="BS61" i="8"/>
  <c r="BS73" i="8"/>
  <c r="BS85" i="8"/>
  <c r="BS97" i="8"/>
  <c r="BS109" i="8"/>
  <c r="BS121" i="8"/>
  <c r="BS133" i="8"/>
  <c r="BS145" i="8"/>
  <c r="BS157" i="8"/>
  <c r="BS169" i="8"/>
  <c r="BS181" i="8"/>
  <c r="BS193" i="8"/>
  <c r="BS205" i="8"/>
  <c r="BS217" i="8"/>
  <c r="BS229" i="8"/>
  <c r="BS241" i="8"/>
  <c r="BS253" i="8"/>
  <c r="BS265" i="8"/>
  <c r="BS277" i="8"/>
  <c r="BS289" i="8"/>
  <c r="BS301" i="8"/>
  <c r="BS313" i="8"/>
  <c r="BS325" i="8"/>
  <c r="BS337" i="8"/>
  <c r="BS349" i="8"/>
  <c r="BS361" i="8"/>
  <c r="BS373" i="8"/>
  <c r="BS385" i="8"/>
  <c r="BS397" i="8"/>
  <c r="BS409" i="8"/>
  <c r="BS421" i="8"/>
  <c r="BS433" i="8"/>
  <c r="BS445" i="8"/>
  <c r="BS12" i="9"/>
  <c r="BS24" i="9"/>
  <c r="BS36" i="9"/>
  <c r="BS48" i="9"/>
  <c r="BS60" i="9"/>
  <c r="BS72" i="9"/>
  <c r="BS84" i="9"/>
  <c r="BS96" i="9"/>
  <c r="BS108" i="9"/>
  <c r="BS120" i="9"/>
  <c r="BS132" i="9"/>
  <c r="BS144" i="9"/>
  <c r="BS156" i="9"/>
  <c r="BS168" i="9"/>
  <c r="BS180" i="9"/>
  <c r="BS192" i="9"/>
  <c r="BS204" i="9"/>
  <c r="BS216" i="9"/>
  <c r="BS228" i="9"/>
  <c r="BS240" i="9"/>
  <c r="BS252" i="9"/>
  <c r="BS264" i="9"/>
  <c r="BS280" i="9"/>
  <c r="BS296" i="9"/>
  <c r="BS330" i="9"/>
  <c r="BS374" i="9"/>
  <c r="BS122" i="8"/>
  <c r="BS134" i="8"/>
  <c r="BS146" i="8"/>
  <c r="BS158" i="8"/>
  <c r="BS170" i="8"/>
  <c r="BS182" i="8"/>
  <c r="BS194" i="8"/>
  <c r="BS206" i="8"/>
  <c r="BS218" i="8"/>
  <c r="BS230" i="8"/>
  <c r="BS242" i="8"/>
  <c r="BS254" i="8"/>
  <c r="BS266" i="8"/>
  <c r="BS278" i="8"/>
  <c r="BS290" i="8"/>
  <c r="BS302" i="8"/>
  <c r="BS314" i="8"/>
  <c r="BS326" i="8"/>
  <c r="BS338" i="8"/>
  <c r="BS350" i="8"/>
  <c r="BS362" i="8"/>
  <c r="BS374" i="8"/>
  <c r="BS386" i="8"/>
  <c r="BS398" i="8"/>
  <c r="BS410" i="8"/>
  <c r="BS422" i="8"/>
  <c r="BS434" i="8"/>
  <c r="BS437" i="9"/>
  <c r="BS425" i="9"/>
  <c r="BS413" i="9"/>
  <c r="BS401" i="9"/>
  <c r="BS389" i="9"/>
  <c r="BS377" i="9"/>
  <c r="BS365" i="9"/>
  <c r="BS353" i="9"/>
  <c r="BS341" i="9"/>
  <c r="BS329" i="9"/>
  <c r="BS317" i="9"/>
  <c r="BS305" i="9"/>
  <c r="BS436" i="9"/>
  <c r="BS424" i="9"/>
  <c r="BS412" i="9"/>
  <c r="BS400" i="9"/>
  <c r="BS388" i="9"/>
  <c r="BS376" i="9"/>
  <c r="BS364" i="9"/>
  <c r="BS352" i="9"/>
  <c r="BS340" i="9"/>
  <c r="BS328" i="9"/>
  <c r="BS316" i="9"/>
  <c r="BS435" i="9"/>
  <c r="BS423" i="9"/>
  <c r="BS411" i="9"/>
  <c r="BS399" i="9"/>
  <c r="BS387" i="9"/>
  <c r="BS375" i="9"/>
  <c r="BS363" i="9"/>
  <c r="BS351" i="9"/>
  <c r="BS339" i="9"/>
  <c r="BS327" i="9"/>
  <c r="BS315" i="9"/>
  <c r="BS303" i="9"/>
  <c r="BS445" i="9"/>
  <c r="BS433" i="9"/>
  <c r="BS421" i="9"/>
  <c r="BS409" i="9"/>
  <c r="BS397" i="9"/>
  <c r="BS385" i="9"/>
  <c r="BS373" i="9"/>
  <c r="BS361" i="9"/>
  <c r="BS349" i="9"/>
  <c r="BS337" i="9"/>
  <c r="BS325" i="9"/>
  <c r="BS313" i="9"/>
  <c r="BS301" i="9"/>
  <c r="BS289" i="9"/>
  <c r="BS277" i="9"/>
  <c r="BS444" i="9"/>
  <c r="BS432" i="9"/>
  <c r="BS420" i="9"/>
  <c r="BS408" i="9"/>
  <c r="BS396" i="9"/>
  <c r="BS384" i="9"/>
  <c r="BS372" i="9"/>
  <c r="BS360" i="9"/>
  <c r="BS348" i="9"/>
  <c r="BS336" i="9"/>
  <c r="BS324" i="9"/>
  <c r="BS312" i="9"/>
  <c r="BS300" i="9"/>
  <c r="BS288" i="9"/>
  <c r="BS276" i="9"/>
  <c r="BS443" i="9"/>
  <c r="BS431" i="9"/>
  <c r="BS419" i="9"/>
  <c r="BS407" i="9"/>
  <c r="BS395" i="9"/>
  <c r="BS383" i="9"/>
  <c r="BS371" i="9"/>
  <c r="BS359" i="9"/>
  <c r="BS347" i="9"/>
  <c r="BS335" i="9"/>
  <c r="BS323" i="9"/>
  <c r="BS311" i="9"/>
  <c r="BS299" i="9"/>
  <c r="BS287" i="9"/>
  <c r="BS275" i="9"/>
  <c r="BS442" i="9"/>
  <c r="BS430" i="9"/>
  <c r="BS418" i="9"/>
  <c r="BS406" i="9"/>
  <c r="BS394" i="9"/>
  <c r="BS382" i="9"/>
  <c r="BS370" i="9"/>
  <c r="BS358" i="9"/>
  <c r="BS346" i="9"/>
  <c r="BS334" i="9"/>
  <c r="BS322" i="9"/>
  <c r="BS310" i="9"/>
  <c r="BS298" i="9"/>
  <c r="BS286" i="9"/>
  <c r="BS274" i="9"/>
  <c r="BS441" i="9"/>
  <c r="BS429" i="9"/>
  <c r="BS417" i="9"/>
  <c r="BS405" i="9"/>
  <c r="BS393" i="9"/>
  <c r="BS381" i="9"/>
  <c r="BS369" i="9"/>
  <c r="BS357" i="9"/>
  <c r="BS345" i="9"/>
  <c r="BS440" i="9"/>
  <c r="BS428" i="9"/>
  <c r="BS416" i="9"/>
  <c r="BS404" i="9"/>
  <c r="BS392" i="9"/>
  <c r="BS380" i="9"/>
  <c r="BS368" i="9"/>
  <c r="BS356" i="9"/>
  <c r="BS344" i="9"/>
  <c r="BS332" i="9"/>
  <c r="BS320" i="9"/>
  <c r="BS308" i="9"/>
  <c r="BS13" i="9"/>
  <c r="BS25" i="9"/>
  <c r="BS37" i="9"/>
  <c r="BS49" i="9"/>
  <c r="BS61" i="9"/>
  <c r="BS73" i="9"/>
  <c r="BS85" i="9"/>
  <c r="BS97" i="9"/>
  <c r="BS109" i="9"/>
  <c r="BS121" i="9"/>
  <c r="BS133" i="9"/>
  <c r="BS145" i="9"/>
  <c r="BS157" i="9"/>
  <c r="BS169" i="9"/>
  <c r="BS181" i="9"/>
  <c r="BS193" i="9"/>
  <c r="BS205" i="9"/>
  <c r="BS217" i="9"/>
  <c r="BS229" i="9"/>
  <c r="BS241" i="9"/>
  <c r="BS253" i="9"/>
  <c r="BS265" i="9"/>
  <c r="BS281" i="9"/>
  <c r="BS297" i="9"/>
  <c r="BS331" i="9"/>
  <c r="BS378" i="9"/>
  <c r="BS426" i="9"/>
  <c r="BS243" i="8"/>
  <c r="BS255" i="8"/>
  <c r="BS267" i="8"/>
  <c r="BS279" i="8"/>
  <c r="BS291" i="8"/>
  <c r="BS303" i="8"/>
  <c r="BS315" i="8"/>
  <c r="BS327" i="8"/>
  <c r="BS339" i="8"/>
  <c r="BS351" i="8"/>
  <c r="BS363" i="8"/>
  <c r="BS375" i="8"/>
  <c r="BS387" i="8"/>
  <c r="BS399" i="8"/>
  <c r="BS411" i="8"/>
  <c r="BS423" i="8"/>
  <c r="BS435" i="8"/>
  <c r="BS134" i="9"/>
  <c r="BS146" i="9"/>
  <c r="BS158" i="9"/>
  <c r="BS170" i="9"/>
  <c r="BS182" i="9"/>
  <c r="BS194" i="9"/>
  <c r="BS206" i="9"/>
  <c r="BS218" i="9"/>
  <c r="BS230" i="9"/>
  <c r="BS242" i="9"/>
  <c r="BS254" i="9"/>
  <c r="BS266" i="9"/>
  <c r="BS282" i="9"/>
  <c r="BS302" i="9"/>
  <c r="BS333" i="9"/>
  <c r="BS379" i="9"/>
  <c r="BS427" i="9"/>
  <c r="BS16" i="8"/>
  <c r="BS28" i="8"/>
  <c r="BS40" i="8"/>
  <c r="BS52" i="8"/>
  <c r="BS64" i="8"/>
  <c r="BS76" i="8"/>
  <c r="BS88" i="8"/>
  <c r="BS100" i="8"/>
  <c r="BS112" i="8"/>
  <c r="BS124" i="8"/>
  <c r="BS136" i="8"/>
  <c r="BS148" i="8"/>
  <c r="BS160" i="8"/>
  <c r="BS172" i="8"/>
  <c r="BS184" i="8"/>
  <c r="BS196" i="8"/>
  <c r="BS208" i="8"/>
  <c r="BS220" i="8"/>
  <c r="BS232" i="8"/>
  <c r="BS244" i="8"/>
  <c r="BS256" i="8"/>
  <c r="BS268" i="8"/>
  <c r="BS280" i="8"/>
  <c r="BS292" i="8"/>
  <c r="BS304" i="8"/>
  <c r="BS316" i="8"/>
  <c r="BS328" i="8"/>
  <c r="BS340" i="8"/>
  <c r="BS352" i="8"/>
  <c r="BS364" i="8"/>
  <c r="BS376" i="8"/>
  <c r="BS388" i="8"/>
  <c r="BS400" i="8"/>
  <c r="BS412" i="8"/>
  <c r="BS424" i="8"/>
  <c r="BS15" i="9"/>
  <c r="BS27" i="9"/>
  <c r="BS39" i="9"/>
  <c r="BS51" i="9"/>
  <c r="BS63" i="9"/>
  <c r="BS75" i="9"/>
  <c r="BS87" i="9"/>
  <c r="BS99" i="9"/>
  <c r="BS111" i="9"/>
  <c r="BS123" i="9"/>
  <c r="BS135" i="9"/>
  <c r="BS147" i="9"/>
  <c r="BS159" i="9"/>
  <c r="BS171" i="9"/>
  <c r="BS183" i="9"/>
  <c r="BS195" i="9"/>
  <c r="BS207" i="9"/>
  <c r="BS219" i="9"/>
  <c r="BS231" i="9"/>
  <c r="BS243" i="9"/>
  <c r="BS255" i="9"/>
  <c r="BS267" i="9"/>
  <c r="BS283" i="9"/>
  <c r="BS304" i="9"/>
  <c r="BS338" i="9"/>
  <c r="BS386" i="9"/>
  <c r="BS434" i="9"/>
  <c r="BS12" i="10"/>
  <c r="BS24" i="10"/>
  <c r="BS36" i="10"/>
  <c r="BS48" i="10"/>
  <c r="BS60" i="10"/>
  <c r="BS72" i="10"/>
  <c r="BS84" i="10"/>
  <c r="BS96" i="10"/>
  <c r="BS108" i="10"/>
  <c r="BS120" i="10"/>
  <c r="BS132" i="10"/>
  <c r="BS144" i="10"/>
  <c r="BS156" i="10"/>
  <c r="BS168" i="10"/>
  <c r="BS180" i="10"/>
  <c r="BS192" i="10"/>
  <c r="BS204" i="10"/>
  <c r="BS216" i="10"/>
  <c r="BS228" i="10"/>
  <c r="BS240" i="10"/>
  <c r="BS252" i="10"/>
  <c r="BS264" i="10"/>
  <c r="BS276" i="10"/>
  <c r="BS288" i="10"/>
  <c r="BS300" i="10"/>
  <c r="BS312" i="10"/>
  <c r="BS324" i="10"/>
  <c r="BS336" i="10"/>
  <c r="BS348" i="10"/>
  <c r="BS360" i="10"/>
  <c r="BS372" i="10"/>
  <c r="BS384" i="10"/>
  <c r="BS396" i="10"/>
  <c r="BS408" i="10"/>
  <c r="BS420" i="10"/>
  <c r="BS432" i="10"/>
  <c r="BS444" i="10"/>
  <c r="BS16" i="11"/>
  <c r="BS28" i="11"/>
  <c r="BS40" i="11"/>
  <c r="BS52" i="11"/>
  <c r="BS64" i="11"/>
  <c r="BS76" i="11"/>
  <c r="BS88" i="11"/>
  <c r="BS100" i="11"/>
  <c r="BS112" i="11"/>
  <c r="BS124" i="11"/>
  <c r="BS136" i="11"/>
  <c r="BS148" i="11"/>
  <c r="BS160" i="11"/>
  <c r="BS172" i="11"/>
  <c r="BS184" i="11"/>
  <c r="BS196" i="11"/>
  <c r="BS208" i="11"/>
  <c r="BS220" i="11"/>
  <c r="BS232" i="11"/>
  <c r="BS244" i="11"/>
  <c r="BS257" i="11"/>
  <c r="BS270" i="11"/>
  <c r="BS283" i="11"/>
  <c r="BS299" i="11"/>
  <c r="BS314" i="11"/>
  <c r="BS329" i="11"/>
  <c r="BS347" i="11"/>
  <c r="BS363" i="11"/>
  <c r="BS382" i="11"/>
  <c r="BS399" i="11"/>
  <c r="BS419" i="11"/>
  <c r="BS438" i="11"/>
  <c r="BS87" i="14"/>
  <c r="BS13" i="10"/>
  <c r="BS25" i="10"/>
  <c r="BS37" i="10"/>
  <c r="BS49" i="10"/>
  <c r="BS61" i="10"/>
  <c r="BS73" i="10"/>
  <c r="BS85" i="10"/>
  <c r="BS97" i="10"/>
  <c r="BS109" i="10"/>
  <c r="BS121" i="10"/>
  <c r="BS133" i="10"/>
  <c r="BS145" i="10"/>
  <c r="BS157" i="10"/>
  <c r="BS169" i="10"/>
  <c r="BS181" i="10"/>
  <c r="BS193" i="10"/>
  <c r="BS205" i="10"/>
  <c r="BS217" i="10"/>
  <c r="BS229" i="10"/>
  <c r="BS241" i="10"/>
  <c r="BS253" i="10"/>
  <c r="BS265" i="10"/>
  <c r="BS277" i="10"/>
  <c r="BS289" i="10"/>
  <c r="BS301" i="10"/>
  <c r="BS313" i="10"/>
  <c r="BS325" i="10"/>
  <c r="BS337" i="10"/>
  <c r="BS349" i="10"/>
  <c r="BS361" i="10"/>
  <c r="BS373" i="10"/>
  <c r="BS385" i="10"/>
  <c r="BS397" i="10"/>
  <c r="BS409" i="10"/>
  <c r="BS421" i="10"/>
  <c r="BS433" i="10"/>
  <c r="BS445" i="10"/>
  <c r="BS161" i="11"/>
  <c r="BS173" i="11"/>
  <c r="BS185" i="11"/>
  <c r="BS197" i="11"/>
  <c r="BS209" i="11"/>
  <c r="BS221" i="11"/>
  <c r="BS233" i="11"/>
  <c r="BS245" i="11"/>
  <c r="BS258" i="11"/>
  <c r="BS271" i="11"/>
  <c r="BS286" i="11"/>
  <c r="BS300" i="11"/>
  <c r="BS315" i="11"/>
  <c r="BS330" i="11"/>
  <c r="BS348" i="11"/>
  <c r="BS364" i="11"/>
  <c r="BS383" i="11"/>
  <c r="BS400" i="11"/>
  <c r="BS420" i="11"/>
  <c r="BS442" i="11"/>
  <c r="D7" i="10"/>
  <c r="BS14" i="10"/>
  <c r="BS26" i="10"/>
  <c r="BS38" i="10"/>
  <c r="BS50" i="10"/>
  <c r="BS62" i="10"/>
  <c r="BS74" i="10"/>
  <c r="BS86" i="10"/>
  <c r="BS98" i="10"/>
  <c r="BS110" i="10"/>
  <c r="BS122" i="10"/>
  <c r="BS134" i="10"/>
  <c r="BS146" i="10"/>
  <c r="BS158" i="10"/>
  <c r="BS170" i="10"/>
  <c r="BS182" i="10"/>
  <c r="BS194" i="10"/>
  <c r="BS206" i="10"/>
  <c r="BS218" i="10"/>
  <c r="BS230" i="10"/>
  <c r="BS242" i="10"/>
  <c r="BS254" i="10"/>
  <c r="BS266" i="10"/>
  <c r="BS278" i="10"/>
  <c r="BS290" i="10"/>
  <c r="BS302" i="10"/>
  <c r="BS314" i="10"/>
  <c r="BS326" i="10"/>
  <c r="BS338" i="10"/>
  <c r="BS350" i="10"/>
  <c r="BS362" i="10"/>
  <c r="BS374" i="10"/>
  <c r="BS386" i="10"/>
  <c r="BS398" i="10"/>
  <c r="BS410" i="10"/>
  <c r="BS422" i="10"/>
  <c r="BS434" i="10"/>
  <c r="BS18" i="11"/>
  <c r="BS30" i="11"/>
  <c r="BS42" i="11"/>
  <c r="BS54" i="11"/>
  <c r="BS66" i="11"/>
  <c r="BS78" i="11"/>
  <c r="BS90" i="11"/>
  <c r="BS102" i="11"/>
  <c r="BS114" i="11"/>
  <c r="BS126" i="11"/>
  <c r="BS138" i="11"/>
  <c r="BS150" i="11"/>
  <c r="BS162" i="11"/>
  <c r="BS174" i="11"/>
  <c r="BS186" i="11"/>
  <c r="BS198" i="11"/>
  <c r="BS210" i="11"/>
  <c r="BS222" i="11"/>
  <c r="BS234" i="11"/>
  <c r="BS246" i="11"/>
  <c r="BS259" i="11"/>
  <c r="BS272" i="11"/>
  <c r="BS287" i="11"/>
  <c r="BS301" i="11"/>
  <c r="BS316" i="11"/>
  <c r="BS334" i="11"/>
  <c r="BS349" i="11"/>
  <c r="BS365" i="11"/>
  <c r="BS384" i="11"/>
  <c r="BS401" i="11"/>
  <c r="BS422" i="11"/>
  <c r="BS443" i="11"/>
  <c r="BS161" i="14"/>
  <c r="BS15" i="10"/>
  <c r="BS27" i="10"/>
  <c r="BS39" i="10"/>
  <c r="BS51" i="10"/>
  <c r="BS63" i="10"/>
  <c r="BS75" i="10"/>
  <c r="BS87" i="10"/>
  <c r="BS99" i="10"/>
  <c r="BS111" i="10"/>
  <c r="BS123" i="10"/>
  <c r="BS135" i="10"/>
  <c r="BS147" i="10"/>
  <c r="BS159" i="10"/>
  <c r="BS171" i="10"/>
  <c r="BS183" i="10"/>
  <c r="BS195" i="10"/>
  <c r="BS207" i="10"/>
  <c r="BS219" i="10"/>
  <c r="BS231" i="10"/>
  <c r="BS243" i="10"/>
  <c r="BS255" i="10"/>
  <c r="BS267" i="10"/>
  <c r="BS279" i="10"/>
  <c r="BS291" i="10"/>
  <c r="BS303" i="10"/>
  <c r="BS315" i="10"/>
  <c r="BS327" i="10"/>
  <c r="BS339" i="10"/>
  <c r="BS351" i="10"/>
  <c r="BS363" i="10"/>
  <c r="BS375" i="10"/>
  <c r="BS387" i="10"/>
  <c r="BS399" i="10"/>
  <c r="BS411" i="10"/>
  <c r="BS423" i="10"/>
  <c r="BS435" i="10"/>
  <c r="BS19" i="11"/>
  <c r="BS31" i="11"/>
  <c r="BS43" i="11"/>
  <c r="BS55" i="11"/>
  <c r="BS67" i="11"/>
  <c r="BS79" i="11"/>
  <c r="BS91" i="11"/>
  <c r="BS103" i="11"/>
  <c r="BS115" i="11"/>
  <c r="BS127" i="11"/>
  <c r="BS139" i="11"/>
  <c r="BS151" i="11"/>
  <c r="BS163" i="11"/>
  <c r="BS175" i="11"/>
  <c r="BS187" i="11"/>
  <c r="BS199" i="11"/>
  <c r="BS211" i="11"/>
  <c r="BS223" i="11"/>
  <c r="BS235" i="11"/>
  <c r="BS247" i="11"/>
  <c r="BS260" i="11"/>
  <c r="BS274" i="11"/>
  <c r="BS288" i="11"/>
  <c r="BS302" i="11"/>
  <c r="BS317" i="11"/>
  <c r="BS335" i="11"/>
  <c r="BS350" i="11"/>
  <c r="BS366" i="11"/>
  <c r="BS386" i="11"/>
  <c r="BS402" i="11"/>
  <c r="BS423" i="11"/>
  <c r="BS444" i="11"/>
  <c r="BS173" i="14"/>
  <c r="BS16" i="10"/>
  <c r="BS28" i="10"/>
  <c r="BS40" i="10"/>
  <c r="BS52" i="10"/>
  <c r="BS64" i="10"/>
  <c r="BS76" i="10"/>
  <c r="BS88" i="10"/>
  <c r="BS100" i="10"/>
  <c r="BS112" i="10"/>
  <c r="BS124" i="10"/>
  <c r="BS136" i="10"/>
  <c r="BS148" i="10"/>
  <c r="BS160" i="10"/>
  <c r="BS172" i="10"/>
  <c r="BS184" i="10"/>
  <c r="BS196" i="10"/>
  <c r="BS208" i="10"/>
  <c r="BS220" i="10"/>
  <c r="BS232" i="10"/>
  <c r="BS244" i="10"/>
  <c r="BS256" i="10"/>
  <c r="BS268" i="10"/>
  <c r="BS280" i="10"/>
  <c r="BS292" i="10"/>
  <c r="BS304" i="10"/>
  <c r="BS316" i="10"/>
  <c r="BS328" i="10"/>
  <c r="BS340" i="10"/>
  <c r="BS352" i="10"/>
  <c r="BS364" i="10"/>
  <c r="BS376" i="10"/>
  <c r="BS388" i="10"/>
  <c r="BS400" i="10"/>
  <c r="BS412" i="10"/>
  <c r="BS424" i="10"/>
  <c r="BS436" i="10"/>
  <c r="BS20" i="11"/>
  <c r="BS32" i="11"/>
  <c r="BS44" i="11"/>
  <c r="BS56" i="11"/>
  <c r="BS68" i="11"/>
  <c r="BS80" i="11"/>
  <c r="BS92" i="11"/>
  <c r="BS104" i="11"/>
  <c r="BS116" i="11"/>
  <c r="BS128" i="11"/>
  <c r="BS140" i="11"/>
  <c r="BS152" i="11"/>
  <c r="BS164" i="11"/>
  <c r="BS176" i="11"/>
  <c r="BS188" i="11"/>
  <c r="BS200" i="11"/>
  <c r="BS212" i="11"/>
  <c r="BS224" i="11"/>
  <c r="BS236" i="11"/>
  <c r="BS248" i="11"/>
  <c r="BS262" i="11"/>
  <c r="BS275" i="11"/>
  <c r="BS289" i="11"/>
  <c r="BS303" i="11"/>
  <c r="BS318" i="11"/>
  <c r="BS336" i="11"/>
  <c r="BS351" i="11"/>
  <c r="BS370" i="11"/>
  <c r="BS387" i="11"/>
  <c r="BS406" i="11"/>
  <c r="BS425" i="11"/>
  <c r="BS17" i="10"/>
  <c r="BS29" i="10"/>
  <c r="BS41" i="10"/>
  <c r="BS53" i="10"/>
  <c r="BS65" i="10"/>
  <c r="BS77" i="10"/>
  <c r="BS89" i="10"/>
  <c r="BS101" i="10"/>
  <c r="BS113" i="10"/>
  <c r="BS125" i="10"/>
  <c r="BS137" i="10"/>
  <c r="BS149" i="10"/>
  <c r="BS161" i="10"/>
  <c r="BS173" i="10"/>
  <c r="BS185" i="10"/>
  <c r="BS197" i="10"/>
  <c r="BS209" i="10"/>
  <c r="BS221" i="10"/>
  <c r="BS233" i="10"/>
  <c r="BS245" i="10"/>
  <c r="BS257" i="10"/>
  <c r="BS269" i="10"/>
  <c r="BS281" i="10"/>
  <c r="BS293" i="10"/>
  <c r="BS305" i="10"/>
  <c r="BS317" i="10"/>
  <c r="BS329" i="10"/>
  <c r="BS341" i="10"/>
  <c r="BS353" i="10"/>
  <c r="BS365" i="10"/>
  <c r="BS377" i="10"/>
  <c r="BS389" i="10"/>
  <c r="BS401" i="10"/>
  <c r="BS413" i="10"/>
  <c r="BS425" i="10"/>
  <c r="BS437" i="10"/>
  <c r="BS21" i="11"/>
  <c r="BS33" i="11"/>
  <c r="BS45" i="11"/>
  <c r="BS57" i="11"/>
  <c r="BS69" i="11"/>
  <c r="BS81" i="11"/>
  <c r="BS93" i="11"/>
  <c r="BS105" i="11"/>
  <c r="BS117" i="11"/>
  <c r="BS129" i="11"/>
  <c r="BS141" i="11"/>
  <c r="BS153" i="11"/>
  <c r="BS165" i="11"/>
  <c r="BS177" i="11"/>
  <c r="BS189" i="11"/>
  <c r="BS201" i="11"/>
  <c r="BS213" i="11"/>
  <c r="BS225" i="11"/>
  <c r="BS237" i="11"/>
  <c r="BS250" i="11"/>
  <c r="BS263" i="11"/>
  <c r="BS276" i="11"/>
  <c r="BS290" i="11"/>
  <c r="BS304" i="11"/>
  <c r="BS322" i="11"/>
  <c r="BS337" i="11"/>
  <c r="BS352" i="11"/>
  <c r="BS371" i="11"/>
  <c r="BS388" i="11"/>
  <c r="BS407" i="11"/>
  <c r="BS426" i="11"/>
  <c r="BS22" i="11"/>
  <c r="BS34" i="11"/>
  <c r="BS46" i="11"/>
  <c r="BS58" i="11"/>
  <c r="BS70" i="11"/>
  <c r="BS82" i="11"/>
  <c r="BS94" i="11"/>
  <c r="BS106" i="11"/>
  <c r="BS118" i="11"/>
  <c r="BS130" i="11"/>
  <c r="BS142" i="11"/>
  <c r="BS154" i="11"/>
  <c r="BS166" i="11"/>
  <c r="BS178" i="11"/>
  <c r="BS190" i="11"/>
  <c r="BS202" i="11"/>
  <c r="BS214" i="11"/>
  <c r="BS226" i="11"/>
  <c r="BS238" i="11"/>
  <c r="BS251" i="11"/>
  <c r="BS264" i="11"/>
  <c r="BS277" i="11"/>
  <c r="BS291" i="11"/>
  <c r="BS305" i="11"/>
  <c r="BS323" i="11"/>
  <c r="BS338" i="11"/>
  <c r="BS353" i="11"/>
  <c r="BS372" i="11"/>
  <c r="BS389" i="11"/>
  <c r="BS408" i="11"/>
  <c r="BS430" i="11"/>
  <c r="BS14" i="14"/>
  <c r="BS19" i="10"/>
  <c r="BS31" i="10"/>
  <c r="BS43" i="10"/>
  <c r="BS55" i="10"/>
  <c r="BS67" i="10"/>
  <c r="BS79" i="10"/>
  <c r="BS91" i="10"/>
  <c r="BS103" i="10"/>
  <c r="BS115" i="10"/>
  <c r="BS127" i="10"/>
  <c r="BS139" i="10"/>
  <c r="BS151" i="10"/>
  <c r="BS163" i="10"/>
  <c r="BS175" i="10"/>
  <c r="BS187" i="10"/>
  <c r="BS199" i="10"/>
  <c r="BS211" i="10"/>
  <c r="BS223" i="10"/>
  <c r="BS235" i="10"/>
  <c r="BS247" i="10"/>
  <c r="BS259" i="10"/>
  <c r="BS271" i="10"/>
  <c r="BS283" i="10"/>
  <c r="BS295" i="10"/>
  <c r="BS307" i="10"/>
  <c r="BS319" i="10"/>
  <c r="BS331" i="10"/>
  <c r="BS343" i="10"/>
  <c r="BS355" i="10"/>
  <c r="BS367" i="10"/>
  <c r="BS379" i="10"/>
  <c r="BS391" i="10"/>
  <c r="BS403" i="10"/>
  <c r="BS415" i="10"/>
  <c r="BS427" i="10"/>
  <c r="BS439" i="10"/>
  <c r="BS11" i="11"/>
  <c r="BS10" i="11" s="1"/>
  <c r="BS23" i="11"/>
  <c r="BS35" i="11"/>
  <c r="BS47" i="11"/>
  <c r="BS59" i="11"/>
  <c r="BS71" i="11"/>
  <c r="BS83" i="11"/>
  <c r="BS95" i="11"/>
  <c r="BS107" i="11"/>
  <c r="BS119" i="11"/>
  <c r="BS131" i="11"/>
  <c r="BS143" i="11"/>
  <c r="BS155" i="11"/>
  <c r="BS167" i="11"/>
  <c r="BS179" i="11"/>
  <c r="BS191" i="11"/>
  <c r="BS203" i="11"/>
  <c r="BS215" i="11"/>
  <c r="BS227" i="11"/>
  <c r="BS239" i="11"/>
  <c r="BS252" i="11"/>
  <c r="BS265" i="11"/>
  <c r="BS278" i="11"/>
  <c r="BS292" i="11"/>
  <c r="BS306" i="11"/>
  <c r="BS324" i="11"/>
  <c r="BS339" i="11"/>
  <c r="BS354" i="11"/>
  <c r="BS374" i="11"/>
  <c r="BS390" i="11"/>
  <c r="BS410" i="11"/>
  <c r="BS431" i="11"/>
  <c r="BS15" i="14"/>
  <c r="BS20" i="10"/>
  <c r="BS32" i="10"/>
  <c r="BS44" i="10"/>
  <c r="BS56" i="10"/>
  <c r="BS68" i="10"/>
  <c r="BS80" i="10"/>
  <c r="BS92" i="10"/>
  <c r="BS104" i="10"/>
  <c r="BS116" i="10"/>
  <c r="BS128" i="10"/>
  <c r="BS140" i="10"/>
  <c r="BS152" i="10"/>
  <c r="BS164" i="10"/>
  <c r="BS176" i="10"/>
  <c r="BS188" i="10"/>
  <c r="BS200" i="10"/>
  <c r="BS212" i="10"/>
  <c r="BS224" i="10"/>
  <c r="BS236" i="10"/>
  <c r="BS248" i="10"/>
  <c r="BS260" i="10"/>
  <c r="BS272" i="10"/>
  <c r="BS284" i="10"/>
  <c r="BS296" i="10"/>
  <c r="BS308" i="10"/>
  <c r="BS320" i="10"/>
  <c r="BS332" i="10"/>
  <c r="BS344" i="10"/>
  <c r="BS356" i="10"/>
  <c r="BS368" i="10"/>
  <c r="BS380" i="10"/>
  <c r="BS392" i="10"/>
  <c r="BS404" i="10"/>
  <c r="BS416" i="10"/>
  <c r="BS428" i="10"/>
  <c r="BS440" i="10"/>
  <c r="BS12" i="11"/>
  <c r="BS24" i="11"/>
  <c r="BS36" i="11"/>
  <c r="BS48" i="11"/>
  <c r="BS60" i="11"/>
  <c r="BS72" i="11"/>
  <c r="BS84" i="11"/>
  <c r="BS96" i="11"/>
  <c r="BS108" i="11"/>
  <c r="BS120" i="11"/>
  <c r="BS132" i="11"/>
  <c r="BS144" i="11"/>
  <c r="BS156" i="11"/>
  <c r="BS168" i="11"/>
  <c r="BS180" i="11"/>
  <c r="BS192" i="11"/>
  <c r="BS204" i="11"/>
  <c r="BS216" i="11"/>
  <c r="BS228" i="11"/>
  <c r="BS240" i="11"/>
  <c r="BS253" i="11"/>
  <c r="BS266" i="11"/>
  <c r="BS279" i="11"/>
  <c r="BS293" i="11"/>
  <c r="BS310" i="11"/>
  <c r="BS325" i="11"/>
  <c r="BS340" i="11"/>
  <c r="BS358" i="11"/>
  <c r="BS375" i="11"/>
  <c r="BS394" i="11"/>
  <c r="BS411" i="11"/>
  <c r="BS21" i="10"/>
  <c r="BS33" i="10"/>
  <c r="BS45" i="10"/>
  <c r="BS57" i="10"/>
  <c r="BS69" i="10"/>
  <c r="BS81" i="10"/>
  <c r="BS93" i="10"/>
  <c r="BS105" i="10"/>
  <c r="BS117" i="10"/>
  <c r="BS129" i="10"/>
  <c r="BS141" i="10"/>
  <c r="BS153" i="10"/>
  <c r="BS165" i="10"/>
  <c r="BS177" i="10"/>
  <c r="BS189" i="10"/>
  <c r="BS201" i="10"/>
  <c r="BS213" i="10"/>
  <c r="BS225" i="10"/>
  <c r="BS237" i="10"/>
  <c r="BS249" i="10"/>
  <c r="BS261" i="10"/>
  <c r="BS273" i="10"/>
  <c r="BS285" i="10"/>
  <c r="BS297" i="10"/>
  <c r="BS309" i="10"/>
  <c r="BS321" i="10"/>
  <c r="BS333" i="10"/>
  <c r="BS345" i="10"/>
  <c r="BS357" i="10"/>
  <c r="BS369" i="10"/>
  <c r="BS381" i="10"/>
  <c r="BS393" i="10"/>
  <c r="BS405" i="10"/>
  <c r="BS417" i="10"/>
  <c r="BS429" i="10"/>
  <c r="BS445" i="11"/>
  <c r="BS433" i="11"/>
  <c r="BS421" i="11"/>
  <c r="BS409" i="11"/>
  <c r="BS397" i="11"/>
  <c r="BS385" i="11"/>
  <c r="BS373" i="11"/>
  <c r="BS361" i="11"/>
  <c r="BS441" i="11"/>
  <c r="BS429" i="11"/>
  <c r="BS417" i="11"/>
  <c r="BS405" i="11"/>
  <c r="BS393" i="11"/>
  <c r="BS381" i="11"/>
  <c r="BS369" i="11"/>
  <c r="BS357" i="11"/>
  <c r="BS345" i="11"/>
  <c r="BS333" i="11"/>
  <c r="BS321" i="11"/>
  <c r="BS309" i="11"/>
  <c r="BS297" i="11"/>
  <c r="BS285" i="11"/>
  <c r="BS273" i="11"/>
  <c r="BS261" i="11"/>
  <c r="BS249" i="11"/>
  <c r="BS440" i="11"/>
  <c r="BS428" i="11"/>
  <c r="BS416" i="11"/>
  <c r="BS404" i="11"/>
  <c r="BS392" i="11"/>
  <c r="BS380" i="11"/>
  <c r="BS368" i="11"/>
  <c r="BS356" i="11"/>
  <c r="BS344" i="11"/>
  <c r="BS332" i="11"/>
  <c r="BS320" i="11"/>
  <c r="BS308" i="11"/>
  <c r="BS296" i="11"/>
  <c r="BS284" i="11"/>
  <c r="BS439" i="11"/>
  <c r="BS427" i="11"/>
  <c r="BS415" i="11"/>
  <c r="BS403" i="11"/>
  <c r="BS391" i="11"/>
  <c r="BS379" i="11"/>
  <c r="BS367" i="11"/>
  <c r="BS355" i="11"/>
  <c r="BS343" i="11"/>
  <c r="BS331" i="11"/>
  <c r="BS319" i="11"/>
  <c r="BS307" i="11"/>
  <c r="BS436" i="11"/>
  <c r="BS424" i="11"/>
  <c r="BS412" i="11"/>
  <c r="BS13" i="11"/>
  <c r="BS25" i="11"/>
  <c r="BS37" i="11"/>
  <c r="BS49" i="11"/>
  <c r="BS61" i="11"/>
  <c r="BS73" i="11"/>
  <c r="BS85" i="11"/>
  <c r="BS97" i="11"/>
  <c r="BS109" i="11"/>
  <c r="BS121" i="11"/>
  <c r="BS133" i="11"/>
  <c r="BS145" i="11"/>
  <c r="BS157" i="11"/>
  <c r="BS169" i="11"/>
  <c r="BS181" i="11"/>
  <c r="BS193" i="11"/>
  <c r="BS205" i="11"/>
  <c r="BS217" i="11"/>
  <c r="BS229" i="11"/>
  <c r="BS241" i="11"/>
  <c r="BS254" i="11"/>
  <c r="BS267" i="11"/>
  <c r="BS280" i="11"/>
  <c r="BS294" i="11"/>
  <c r="BS311" i="11"/>
  <c r="BS326" i="11"/>
  <c r="BS341" i="11"/>
  <c r="BS359" i="11"/>
  <c r="BS376" i="11"/>
  <c r="BS395" i="11"/>
  <c r="BS413" i="11"/>
  <c r="BS434" i="11"/>
  <c r="BS436" i="14"/>
  <c r="BS424" i="14"/>
  <c r="BS412" i="14"/>
  <c r="BS400" i="14"/>
  <c r="BS388" i="14"/>
  <c r="BS376" i="14"/>
  <c r="BS364" i="14"/>
  <c r="BS352" i="14"/>
  <c r="BS340" i="14"/>
  <c r="BS328" i="14"/>
  <c r="BS316" i="14"/>
  <c r="BS304" i="14"/>
  <c r="BS292" i="14"/>
  <c r="BS280" i="14"/>
  <c r="BS268" i="14"/>
  <c r="BS256" i="14"/>
  <c r="BS244" i="14"/>
  <c r="BS232" i="14"/>
  <c r="BS220" i="14"/>
  <c r="BS208" i="14"/>
  <c r="BS196" i="14"/>
  <c r="BS184" i="14"/>
  <c r="BS172" i="14"/>
  <c r="BS160" i="14"/>
  <c r="BS148" i="14"/>
  <c r="BS136" i="14"/>
  <c r="BS124" i="14"/>
  <c r="BS112" i="14"/>
  <c r="BS100" i="14"/>
  <c r="BS88" i="14"/>
  <c r="BS76" i="14"/>
  <c r="BS64" i="14"/>
  <c r="BS52" i="14"/>
  <c r="BS40" i="14"/>
  <c r="BS28" i="14"/>
  <c r="BS16" i="14"/>
  <c r="BS435" i="14"/>
  <c r="BS423" i="14"/>
  <c r="BS411" i="14"/>
  <c r="BS399" i="14"/>
  <c r="BS387" i="14"/>
  <c r="BS375" i="14"/>
  <c r="BS363" i="14"/>
  <c r="BS351" i="14"/>
  <c r="BS339" i="14"/>
  <c r="BS327" i="14"/>
  <c r="BS315" i="14"/>
  <c r="BS303" i="14"/>
  <c r="BS291" i="14"/>
  <c r="BS279" i="14"/>
  <c r="BS267" i="14"/>
  <c r="BS255" i="14"/>
  <c r="BS243" i="14"/>
  <c r="BS231" i="14"/>
  <c r="BS219" i="14"/>
  <c r="BS207" i="14"/>
  <c r="BS195" i="14"/>
  <c r="BS183" i="14"/>
  <c r="BS171" i="14"/>
  <c r="BS159" i="14"/>
  <c r="BS147" i="14"/>
  <c r="BS135" i="14"/>
  <c r="BS123" i="14"/>
  <c r="BS111" i="14"/>
  <c r="BS99" i="14"/>
  <c r="BS434" i="14"/>
  <c r="BS422" i="14"/>
  <c r="BS410" i="14"/>
  <c r="BS398" i="14"/>
  <c r="BS386" i="14"/>
  <c r="BS374" i="14"/>
  <c r="BS362" i="14"/>
  <c r="BS350" i="14"/>
  <c r="BS338" i="14"/>
  <c r="BS326" i="14"/>
  <c r="BS314" i="14"/>
  <c r="BS302" i="14"/>
  <c r="BS290" i="14"/>
  <c r="BS278" i="14"/>
  <c r="BS266" i="14"/>
  <c r="BS254" i="14"/>
  <c r="BS242" i="14"/>
  <c r="BS230" i="14"/>
  <c r="BS218" i="14"/>
  <c r="BS206" i="14"/>
  <c r="BS194" i="14"/>
  <c r="BS182" i="14"/>
  <c r="BS170" i="14"/>
  <c r="BS158" i="14"/>
  <c r="BS445" i="14"/>
  <c r="BS433" i="14"/>
  <c r="BS421" i="14"/>
  <c r="BS409" i="14"/>
  <c r="BS397" i="14"/>
  <c r="BS385" i="14"/>
  <c r="BS373" i="14"/>
  <c r="BS361" i="14"/>
  <c r="BS349" i="14"/>
  <c r="BS337" i="14"/>
  <c r="BS325" i="14"/>
  <c r="BS313" i="14"/>
  <c r="BS301" i="14"/>
  <c r="BS289" i="14"/>
  <c r="BS277" i="14"/>
  <c r="BS265" i="14"/>
  <c r="BS253" i="14"/>
  <c r="BS241" i="14"/>
  <c r="BS229" i="14"/>
  <c r="BS217" i="14"/>
  <c r="BS205" i="14"/>
  <c r="BS193" i="14"/>
  <c r="BS181" i="14"/>
  <c r="BS169" i="14"/>
  <c r="BS157" i="14"/>
  <c r="BS145" i="14"/>
  <c r="BS133" i="14"/>
  <c r="BS121" i="14"/>
  <c r="BS109" i="14"/>
  <c r="BS97" i="14"/>
  <c r="BS85" i="14"/>
  <c r="BS73" i="14"/>
  <c r="BS61" i="14"/>
  <c r="BS49" i="14"/>
  <c r="BS444" i="14"/>
  <c r="BS432" i="14"/>
  <c r="BS420" i="14"/>
  <c r="BS408" i="14"/>
  <c r="BS396" i="14"/>
  <c r="BS384" i="14"/>
  <c r="BS372" i="14"/>
  <c r="BS360" i="14"/>
  <c r="BS348" i="14"/>
  <c r="BS336" i="14"/>
  <c r="BS324" i="14"/>
  <c r="BS312" i="14"/>
  <c r="BS300" i="14"/>
  <c r="BS288" i="14"/>
  <c r="BS276" i="14"/>
  <c r="BS264" i="14"/>
  <c r="BS252" i="14"/>
  <c r="BS240" i="14"/>
  <c r="BS228" i="14"/>
  <c r="BS216" i="14"/>
  <c r="BS204" i="14"/>
  <c r="BS192" i="14"/>
  <c r="BS180" i="14"/>
  <c r="BS168" i="14"/>
  <c r="BS156" i="14"/>
  <c r="BS144" i="14"/>
  <c r="BS132" i="14"/>
  <c r="BS120" i="14"/>
  <c r="BS108" i="14"/>
  <c r="BS96" i="14"/>
  <c r="BS84" i="14"/>
  <c r="BS72" i="14"/>
  <c r="BS60" i="14"/>
  <c r="BS48" i="14"/>
  <c r="BS36" i="14"/>
  <c r="BS24" i="14"/>
  <c r="BS12" i="14"/>
  <c r="BS443" i="14"/>
  <c r="BS431" i="14"/>
  <c r="BS419" i="14"/>
  <c r="BS407" i="14"/>
  <c r="BS395" i="14"/>
  <c r="BS383" i="14"/>
  <c r="BS371" i="14"/>
  <c r="BS359" i="14"/>
  <c r="BS347" i="14"/>
  <c r="BS335" i="14"/>
  <c r="BS323" i="14"/>
  <c r="BS311" i="14"/>
  <c r="BS299" i="14"/>
  <c r="BS287" i="14"/>
  <c r="BS275" i="14"/>
  <c r="BS263" i="14"/>
  <c r="BS251" i="14"/>
  <c r="BS239" i="14"/>
  <c r="BS227" i="14"/>
  <c r="BS215" i="14"/>
  <c r="BS203" i="14"/>
  <c r="BS191" i="14"/>
  <c r="BS179" i="14"/>
  <c r="BS167" i="14"/>
  <c r="BS155" i="14"/>
  <c r="BS143" i="14"/>
  <c r="BS131" i="14"/>
  <c r="BS119" i="14"/>
  <c r="BS107" i="14"/>
  <c r="BS95" i="14"/>
  <c r="BS83" i="14"/>
  <c r="BS71" i="14"/>
  <c r="BS442" i="14"/>
  <c r="BS430" i="14"/>
  <c r="BS418" i="14"/>
  <c r="BS406" i="14"/>
  <c r="BS394" i="14"/>
  <c r="BS382" i="14"/>
  <c r="BS370" i="14"/>
  <c r="BS358" i="14"/>
  <c r="BS346" i="14"/>
  <c r="BS334" i="14"/>
  <c r="BS322" i="14"/>
  <c r="BS310" i="14"/>
  <c r="BS298" i="14"/>
  <c r="BS286" i="14"/>
  <c r="BS274" i="14"/>
  <c r="BS262" i="14"/>
  <c r="BS250" i="14"/>
  <c r="BS238" i="14"/>
  <c r="BS226" i="14"/>
  <c r="BS214" i="14"/>
  <c r="BS202" i="14"/>
  <c r="BS190" i="14"/>
  <c r="BS178" i="14"/>
  <c r="BS166" i="14"/>
  <c r="BS154" i="14"/>
  <c r="BS142" i="14"/>
  <c r="BS130" i="14"/>
  <c r="BS118" i="14"/>
  <c r="BS106" i="14"/>
  <c r="BS94" i="14"/>
  <c r="BS441" i="14"/>
  <c r="BS429" i="14"/>
  <c r="BS417" i="14"/>
  <c r="BS405" i="14"/>
  <c r="BS393" i="14"/>
  <c r="BS381" i="14"/>
  <c r="BS369" i="14"/>
  <c r="BS357" i="14"/>
  <c r="BS345" i="14"/>
  <c r="BS333" i="14"/>
  <c r="BS321" i="14"/>
  <c r="BS309" i="14"/>
  <c r="BS297" i="14"/>
  <c r="BS285" i="14"/>
  <c r="BS273" i="14"/>
  <c r="BS261" i="14"/>
  <c r="BS249" i="14"/>
  <c r="BS237" i="14"/>
  <c r="BS225" i="14"/>
  <c r="BS213" i="14"/>
  <c r="BS201" i="14"/>
  <c r="BS189" i="14"/>
  <c r="BS177" i="14"/>
  <c r="BS165" i="14"/>
  <c r="BS153" i="14"/>
  <c r="BS141" i="14"/>
  <c r="BS129" i="14"/>
  <c r="BS117" i="14"/>
  <c r="BS105" i="14"/>
  <c r="BS93" i="14"/>
  <c r="BS81" i="14"/>
  <c r="BS440" i="14"/>
  <c r="BS428" i="14"/>
  <c r="BS416" i="14"/>
  <c r="BS404" i="14"/>
  <c r="BS392" i="14"/>
  <c r="BS380" i="14"/>
  <c r="BS368" i="14"/>
  <c r="BS356" i="14"/>
  <c r="BS344" i="14"/>
  <c r="BS332" i="14"/>
  <c r="BS320" i="14"/>
  <c r="BS308" i="14"/>
  <c r="BS296" i="14"/>
  <c r="BS284" i="14"/>
  <c r="BS272" i="14"/>
  <c r="BS260" i="14"/>
  <c r="BS248" i="14"/>
  <c r="BS236" i="14"/>
  <c r="BS224" i="14"/>
  <c r="BS212" i="14"/>
  <c r="BS200" i="14"/>
  <c r="BS188" i="14"/>
  <c r="BS176" i="14"/>
  <c r="BS164" i="14"/>
  <c r="BS152" i="14"/>
  <c r="BS140" i="14"/>
  <c r="BS128" i="14"/>
  <c r="BS116" i="14"/>
  <c r="BS104" i="14"/>
  <c r="BS92" i="14"/>
  <c r="BS80" i="14"/>
  <c r="BS68" i="14"/>
  <c r="BS56" i="14"/>
  <c r="BS44" i="14"/>
  <c r="BS32" i="14"/>
  <c r="BS20" i="14"/>
  <c r="BS439" i="14"/>
  <c r="BS427" i="14"/>
  <c r="BS415" i="14"/>
  <c r="BS403" i="14"/>
  <c r="BS391" i="14"/>
  <c r="BS379" i="14"/>
  <c r="BS367" i="14"/>
  <c r="BS355" i="14"/>
  <c r="BS343" i="14"/>
  <c r="BS331" i="14"/>
  <c r="BS319" i="14"/>
  <c r="BS307" i="14"/>
  <c r="BS295" i="14"/>
  <c r="BS283" i="14"/>
  <c r="BS271" i="14"/>
  <c r="BS259" i="14"/>
  <c r="BS247" i="14"/>
  <c r="BS235" i="14"/>
  <c r="BS223" i="14"/>
  <c r="BS211" i="14"/>
  <c r="BS199" i="14"/>
  <c r="BS187" i="14"/>
  <c r="BS175" i="14"/>
  <c r="BS163" i="14"/>
  <c r="BS151" i="14"/>
  <c r="BS139" i="14"/>
  <c r="BS127" i="14"/>
  <c r="BS115" i="14"/>
  <c r="BS103" i="14"/>
  <c r="BS91" i="14"/>
  <c r="BS79" i="14"/>
  <c r="BS67" i="14"/>
  <c r="BS55" i="14"/>
  <c r="BS43" i="14"/>
  <c r="BS31" i="14"/>
  <c r="BS19" i="14"/>
  <c r="BS438" i="14"/>
  <c r="BS426" i="14"/>
  <c r="BS414" i="14"/>
  <c r="BS402" i="14"/>
  <c r="BS390" i="14"/>
  <c r="BS378" i="14"/>
  <c r="BS366" i="14"/>
  <c r="BS354" i="14"/>
  <c r="BS342" i="14"/>
  <c r="BS330" i="14"/>
  <c r="BS318" i="14"/>
  <c r="BS306" i="14"/>
  <c r="BS294" i="14"/>
  <c r="BS282" i="14"/>
  <c r="BS270" i="14"/>
  <c r="BS258" i="14"/>
  <c r="BS246" i="14"/>
  <c r="BS234" i="14"/>
  <c r="BS222" i="14"/>
  <c r="BS210" i="14"/>
  <c r="BS198" i="14"/>
  <c r="BS186" i="14"/>
  <c r="BS174" i="14"/>
  <c r="BS162" i="14"/>
  <c r="BS150" i="14"/>
  <c r="BS138" i="14"/>
  <c r="BS126" i="14"/>
  <c r="BS114" i="14"/>
  <c r="BS102" i="14"/>
  <c r="BS90" i="14"/>
  <c r="BS78" i="14"/>
  <c r="BS66" i="14"/>
  <c r="BS54" i="14"/>
  <c r="BS42" i="14"/>
  <c r="BS30" i="14"/>
  <c r="BS18" i="14"/>
  <c r="BS437" i="14"/>
  <c r="BS425" i="14"/>
  <c r="BS413" i="14"/>
  <c r="BS401" i="14"/>
  <c r="BS389" i="14"/>
  <c r="BS377" i="14"/>
  <c r="BS365" i="14"/>
  <c r="BS353" i="14"/>
  <c r="BS341" i="14"/>
  <c r="BS329" i="14"/>
  <c r="BS317" i="14"/>
  <c r="BS305" i="14"/>
  <c r="BS293" i="14"/>
  <c r="BS281" i="14"/>
  <c r="BS269" i="14"/>
  <c r="BS257" i="14"/>
  <c r="BS245" i="14"/>
  <c r="BS233" i="14"/>
  <c r="BS149" i="14"/>
  <c r="BS86" i="14"/>
  <c r="BS57" i="14"/>
  <c r="BS34" i="14"/>
  <c r="BS13" i="14"/>
  <c r="BS146" i="14"/>
  <c r="BS82" i="14"/>
  <c r="BS53" i="14"/>
  <c r="BS33" i="14"/>
  <c r="BS11" i="14"/>
  <c r="BS10" i="14" s="1"/>
  <c r="BS137" i="14"/>
  <c r="BS77" i="14"/>
  <c r="BS51" i="14"/>
  <c r="BS29" i="14"/>
  <c r="BS134" i="14"/>
  <c r="BS75" i="14"/>
  <c r="BS50" i="14"/>
  <c r="BS27" i="14"/>
  <c r="BS125" i="14"/>
  <c r="BS74" i="14"/>
  <c r="BS47" i="14"/>
  <c r="BS26" i="14"/>
  <c r="BS122" i="14"/>
  <c r="BS70" i="14"/>
  <c r="BS46" i="14"/>
  <c r="BS25" i="14"/>
  <c r="BS221" i="14"/>
  <c r="BS113" i="14"/>
  <c r="BS69" i="14"/>
  <c r="BS45" i="14"/>
  <c r="BS23" i="14"/>
  <c r="BS209" i="14"/>
  <c r="BS110" i="14"/>
  <c r="BS65" i="14"/>
  <c r="BS41" i="14"/>
  <c r="BS22" i="14"/>
  <c r="BS197" i="14"/>
  <c r="BS101" i="14"/>
  <c r="BS63" i="14"/>
  <c r="BS39" i="14"/>
  <c r="BS21" i="14"/>
  <c r="BS185" i="14"/>
  <c r="BS98" i="14"/>
  <c r="BS62" i="14"/>
  <c r="BS38" i="14"/>
  <c r="BS17" i="14"/>
  <c r="BS37" i="14"/>
  <c r="BS200" i="12"/>
  <c r="BS212" i="12"/>
  <c r="BS224" i="12"/>
  <c r="BS236" i="12"/>
  <c r="BS248" i="12"/>
  <c r="BS260" i="12"/>
  <c r="BS272" i="12"/>
  <c r="BS284" i="12"/>
  <c r="BS296" i="12"/>
  <c r="BS308" i="12"/>
  <c r="BS320" i="12"/>
  <c r="BS332" i="12"/>
  <c r="BS344" i="12"/>
  <c r="BS356" i="12"/>
  <c r="BS368" i="12"/>
  <c r="BS380" i="12"/>
  <c r="BS392" i="12"/>
  <c r="BS404" i="12"/>
  <c r="BS416" i="12"/>
  <c r="BS428" i="12"/>
  <c r="BS440" i="12"/>
  <c r="BS12" i="13"/>
  <c r="BS24" i="13"/>
  <c r="BS36" i="13"/>
  <c r="BS48" i="13"/>
  <c r="BS60" i="13"/>
  <c r="BS72" i="13"/>
  <c r="BS84" i="13"/>
  <c r="BS96" i="13"/>
  <c r="BS108" i="13"/>
  <c r="BS120" i="13"/>
  <c r="BS132" i="13"/>
  <c r="BS144" i="13"/>
  <c r="BS156" i="13"/>
  <c r="BS168" i="13"/>
  <c r="BS180" i="13"/>
  <c r="BS192" i="13"/>
  <c r="BS204" i="13"/>
  <c r="BS216" i="13"/>
  <c r="BS228" i="13"/>
  <c r="BS240" i="13"/>
  <c r="BS252" i="13"/>
  <c r="BS264" i="13"/>
  <c r="BS276" i="13"/>
  <c r="BS288" i="13"/>
  <c r="BS301" i="13"/>
  <c r="BS319" i="13"/>
  <c r="BS341" i="13"/>
  <c r="BS359" i="13"/>
  <c r="BS381" i="13"/>
  <c r="BS402" i="13"/>
  <c r="BS421" i="13"/>
  <c r="BS444" i="13"/>
  <c r="BS432" i="13"/>
  <c r="BS420" i="13"/>
  <c r="BS408" i="13"/>
  <c r="BS396" i="13"/>
  <c r="BS384" i="13"/>
  <c r="BS372" i="13"/>
  <c r="BS360" i="13"/>
  <c r="BS348" i="13"/>
  <c r="BS336" i="13"/>
  <c r="BS324" i="13"/>
  <c r="BS312" i="13"/>
  <c r="BS300" i="13"/>
  <c r="BS440" i="13"/>
  <c r="BS428" i="13"/>
  <c r="BS416" i="13"/>
  <c r="BS404" i="13"/>
  <c r="BS392" i="13"/>
  <c r="BS380" i="13"/>
  <c r="BS368" i="13"/>
  <c r="BS356" i="13"/>
  <c r="BS344" i="13"/>
  <c r="BS332" i="13"/>
  <c r="BS320" i="13"/>
  <c r="BS308" i="13"/>
  <c r="BS436" i="13"/>
  <c r="BS424" i="13"/>
  <c r="BS412" i="13"/>
  <c r="BS400" i="13"/>
  <c r="BS388" i="13"/>
  <c r="BS376" i="13"/>
  <c r="BS364" i="13"/>
  <c r="BS352" i="13"/>
  <c r="BS340" i="13"/>
  <c r="BS328" i="13"/>
  <c r="BS316" i="13"/>
  <c r="BS435" i="13"/>
  <c r="BS423" i="13"/>
  <c r="BS411" i="13"/>
  <c r="BS399" i="13"/>
  <c r="BS387" i="13"/>
  <c r="BS375" i="13"/>
  <c r="BS363" i="13"/>
  <c r="BS351" i="13"/>
  <c r="BS339" i="13"/>
  <c r="BS327" i="13"/>
  <c r="BS315" i="13"/>
  <c r="BS434" i="13"/>
  <c r="BS422" i="13"/>
  <c r="BS410" i="13"/>
  <c r="BS398" i="13"/>
  <c r="BS386" i="13"/>
  <c r="BS374" i="13"/>
  <c r="BS362" i="13"/>
  <c r="BS350" i="13"/>
  <c r="BS338" i="13"/>
  <c r="BS326" i="13"/>
  <c r="BS314" i="13"/>
  <c r="BS302" i="13"/>
  <c r="BS13" i="13"/>
  <c r="BS25" i="13"/>
  <c r="BS37" i="13"/>
  <c r="BS49" i="13"/>
  <c r="BS61" i="13"/>
  <c r="BS73" i="13"/>
  <c r="BS85" i="13"/>
  <c r="BS97" i="13"/>
  <c r="BS109" i="13"/>
  <c r="BS121" i="13"/>
  <c r="BS133" i="13"/>
  <c r="BS145" i="13"/>
  <c r="BS157" i="13"/>
  <c r="BS169" i="13"/>
  <c r="BS181" i="13"/>
  <c r="BS193" i="13"/>
  <c r="BS205" i="13"/>
  <c r="BS217" i="13"/>
  <c r="BS229" i="13"/>
  <c r="BS241" i="13"/>
  <c r="BS253" i="13"/>
  <c r="BS265" i="13"/>
  <c r="BS277" i="13"/>
  <c r="BS289" i="13"/>
  <c r="BS303" i="13"/>
  <c r="BS321" i="13"/>
  <c r="BS342" i="13"/>
  <c r="BS361" i="13"/>
  <c r="BS382" i="13"/>
  <c r="BS403" i="13"/>
  <c r="BS425" i="13"/>
  <c r="BS443" i="13"/>
  <c r="BS214" i="12"/>
  <c r="BS226" i="12"/>
  <c r="BS238" i="12"/>
  <c r="BS250" i="12"/>
  <c r="BS262" i="12"/>
  <c r="BS274" i="12"/>
  <c r="BS286" i="12"/>
  <c r="BS298" i="12"/>
  <c r="BS310" i="12"/>
  <c r="BS322" i="12"/>
  <c r="BS334" i="12"/>
  <c r="BS346" i="12"/>
  <c r="BS358" i="12"/>
  <c r="BS370" i="12"/>
  <c r="BS382" i="12"/>
  <c r="BS394" i="12"/>
  <c r="BS406" i="12"/>
  <c r="BS418" i="12"/>
  <c r="BS430" i="12"/>
  <c r="BS442" i="12"/>
  <c r="D7" i="13"/>
  <c r="BS14" i="13"/>
  <c r="BS26" i="13"/>
  <c r="BS38" i="13"/>
  <c r="BS50" i="13"/>
  <c r="BS62" i="13"/>
  <c r="BS74" i="13"/>
  <c r="BS86" i="13"/>
  <c r="BS98" i="13"/>
  <c r="BS110" i="13"/>
  <c r="BS122" i="13"/>
  <c r="BS134" i="13"/>
  <c r="BS146" i="13"/>
  <c r="BS158" i="13"/>
  <c r="BS170" i="13"/>
  <c r="BS182" i="13"/>
  <c r="BS194" i="13"/>
  <c r="BS206" i="13"/>
  <c r="BS218" i="13"/>
  <c r="BS230" i="13"/>
  <c r="BS242" i="13"/>
  <c r="BS254" i="13"/>
  <c r="BS266" i="13"/>
  <c r="BS278" i="13"/>
  <c r="BS290" i="13"/>
  <c r="BS304" i="13"/>
  <c r="BS322" i="13"/>
  <c r="BS343" i="13"/>
  <c r="BS365" i="13"/>
  <c r="BS383" i="13"/>
  <c r="BS405" i="13"/>
  <c r="BS426" i="13"/>
  <c r="BS445" i="13"/>
  <c r="BS11" i="12"/>
  <c r="BS10" i="12" s="1"/>
  <c r="BS23" i="12"/>
  <c r="BS35" i="12"/>
  <c r="BS47" i="12"/>
  <c r="BS59" i="12"/>
  <c r="BS71" i="12"/>
  <c r="BS83" i="12"/>
  <c r="BS95" i="12"/>
  <c r="BS107" i="12"/>
  <c r="BS119" i="12"/>
  <c r="BS131" i="12"/>
  <c r="BS143" i="12"/>
  <c r="BS155" i="12"/>
  <c r="BS167" i="12"/>
  <c r="BS179" i="12"/>
  <c r="BS191" i="12"/>
  <c r="BS203" i="12"/>
  <c r="BS215" i="12"/>
  <c r="BS227" i="12"/>
  <c r="BS239" i="12"/>
  <c r="BS251" i="12"/>
  <c r="BS263" i="12"/>
  <c r="BS275" i="12"/>
  <c r="BS287" i="12"/>
  <c r="BS299" i="12"/>
  <c r="BS311" i="12"/>
  <c r="BS323" i="12"/>
  <c r="BS335" i="12"/>
  <c r="BS347" i="12"/>
  <c r="BS359" i="12"/>
  <c r="BS371" i="12"/>
  <c r="BS383" i="12"/>
  <c r="BS395" i="12"/>
  <c r="BS407" i="12"/>
  <c r="BS419" i="12"/>
  <c r="BS431" i="12"/>
  <c r="BS443" i="12"/>
  <c r="BS15" i="13"/>
  <c r="BS27" i="13"/>
  <c r="BS39" i="13"/>
  <c r="BS51" i="13"/>
  <c r="BS63" i="13"/>
  <c r="BS75" i="13"/>
  <c r="BS87" i="13"/>
  <c r="BS99" i="13"/>
  <c r="BS111" i="13"/>
  <c r="BS123" i="13"/>
  <c r="BS135" i="13"/>
  <c r="BS147" i="13"/>
  <c r="BS159" i="13"/>
  <c r="BS171" i="13"/>
  <c r="BS183" i="13"/>
  <c r="BS195" i="13"/>
  <c r="BS207" i="13"/>
  <c r="BS219" i="13"/>
  <c r="BS231" i="13"/>
  <c r="BS243" i="13"/>
  <c r="BS255" i="13"/>
  <c r="BS267" i="13"/>
  <c r="BS279" i="13"/>
  <c r="BS291" i="13"/>
  <c r="BS305" i="13"/>
  <c r="BS323" i="13"/>
  <c r="BS345" i="13"/>
  <c r="BS366" i="13"/>
  <c r="BS385" i="13"/>
  <c r="BS406" i="13"/>
  <c r="BS427" i="13"/>
  <c r="BS24" i="12"/>
  <c r="BS36" i="12"/>
  <c r="BS48" i="12"/>
  <c r="BS60" i="12"/>
  <c r="BS72" i="12"/>
  <c r="BS84" i="12"/>
  <c r="BS96" i="12"/>
  <c r="BS108" i="12"/>
  <c r="BS120" i="12"/>
  <c r="BS132" i="12"/>
  <c r="BS144" i="12"/>
  <c r="BS156" i="12"/>
  <c r="BS168" i="12"/>
  <c r="BS180" i="12"/>
  <c r="BS192" i="12"/>
  <c r="BS204" i="12"/>
  <c r="BS216" i="12"/>
  <c r="BS228" i="12"/>
  <c r="BS240" i="12"/>
  <c r="BS252" i="12"/>
  <c r="BS264" i="12"/>
  <c r="BS276" i="12"/>
  <c r="BS288" i="12"/>
  <c r="BS300" i="12"/>
  <c r="BS312" i="12"/>
  <c r="BS324" i="12"/>
  <c r="BS336" i="12"/>
  <c r="BS348" i="12"/>
  <c r="BS360" i="12"/>
  <c r="BS372" i="12"/>
  <c r="BS384" i="12"/>
  <c r="BS396" i="12"/>
  <c r="BS408" i="12"/>
  <c r="BS420" i="12"/>
  <c r="BS432" i="12"/>
  <c r="BS444" i="12"/>
  <c r="BS16" i="13"/>
  <c r="BS28" i="13"/>
  <c r="BS40" i="13"/>
  <c r="BS52" i="13"/>
  <c r="BS64" i="13"/>
  <c r="BS76" i="13"/>
  <c r="BS88" i="13"/>
  <c r="BS100" i="13"/>
  <c r="BS112" i="13"/>
  <c r="BS124" i="13"/>
  <c r="BS136" i="13"/>
  <c r="BS148" i="13"/>
  <c r="BS160" i="13"/>
  <c r="BS172" i="13"/>
  <c r="BS184" i="13"/>
  <c r="BS196" i="13"/>
  <c r="BS208" i="13"/>
  <c r="BS220" i="13"/>
  <c r="BS232" i="13"/>
  <c r="BS244" i="13"/>
  <c r="BS256" i="13"/>
  <c r="BS268" i="13"/>
  <c r="BS280" i="13"/>
  <c r="BS292" i="13"/>
  <c r="BS306" i="13"/>
  <c r="BS325" i="13"/>
  <c r="BS346" i="13"/>
  <c r="BS367" i="13"/>
  <c r="BS389" i="13"/>
  <c r="BS407" i="13"/>
  <c r="BS429" i="13"/>
  <c r="BS13" i="12"/>
  <c r="BS25" i="12"/>
  <c r="BS37" i="12"/>
  <c r="BS49" i="12"/>
  <c r="BS61" i="12"/>
  <c r="BS73" i="12"/>
  <c r="BS85" i="12"/>
  <c r="BS97" i="12"/>
  <c r="BS109" i="12"/>
  <c r="BS121" i="12"/>
  <c r="BS133" i="12"/>
  <c r="BS145" i="12"/>
  <c r="BS157" i="12"/>
  <c r="BS169" i="12"/>
  <c r="BS181" i="12"/>
  <c r="BS193" i="12"/>
  <c r="BS205" i="12"/>
  <c r="BS217" i="12"/>
  <c r="BS229" i="12"/>
  <c r="BS241" i="12"/>
  <c r="BS253" i="12"/>
  <c r="BS265" i="12"/>
  <c r="BS277" i="12"/>
  <c r="BS289" i="12"/>
  <c r="BS301" i="12"/>
  <c r="BS313" i="12"/>
  <c r="BS325" i="12"/>
  <c r="BS337" i="12"/>
  <c r="BS349" i="12"/>
  <c r="BS361" i="12"/>
  <c r="BS373" i="12"/>
  <c r="BS385" i="12"/>
  <c r="BS397" i="12"/>
  <c r="BS409" i="12"/>
  <c r="BS421" i="12"/>
  <c r="BS433" i="12"/>
  <c r="BS445" i="12"/>
  <c r="BS17" i="13"/>
  <c r="BS29" i="13"/>
  <c r="BS41" i="13"/>
  <c r="BS53" i="13"/>
  <c r="BS65" i="13"/>
  <c r="BS77" i="13"/>
  <c r="BS89" i="13"/>
  <c r="BS101" i="13"/>
  <c r="BS113" i="13"/>
  <c r="BS125" i="13"/>
  <c r="BS137" i="13"/>
  <c r="BS149" i="13"/>
  <c r="BS161" i="13"/>
  <c r="BS173" i="13"/>
  <c r="BS185" i="13"/>
  <c r="BS197" i="13"/>
  <c r="BS209" i="13"/>
  <c r="BS221" i="13"/>
  <c r="BS233" i="13"/>
  <c r="BS245" i="13"/>
  <c r="BS257" i="13"/>
  <c r="BS269" i="13"/>
  <c r="BS281" i="13"/>
  <c r="BS293" i="13"/>
  <c r="BS307" i="13"/>
  <c r="BS329" i="13"/>
  <c r="BS347" i="13"/>
  <c r="BS369" i="13"/>
  <c r="BS390" i="13"/>
  <c r="BS409" i="13"/>
  <c r="BS430" i="13"/>
  <c r="BS326" i="12"/>
  <c r="BS338" i="12"/>
  <c r="BS350" i="12"/>
  <c r="BS362" i="12"/>
  <c r="BS374" i="12"/>
  <c r="BS386" i="12"/>
  <c r="BS398" i="12"/>
  <c r="BS410" i="12"/>
  <c r="BS422" i="12"/>
  <c r="BS434" i="12"/>
  <c r="BS18" i="13"/>
  <c r="BS30" i="13"/>
  <c r="BS42" i="13"/>
  <c r="BS54" i="13"/>
  <c r="BS66" i="13"/>
  <c r="BS78" i="13"/>
  <c r="BS90" i="13"/>
  <c r="BS102" i="13"/>
  <c r="BS114" i="13"/>
  <c r="BS126" i="13"/>
  <c r="BS138" i="13"/>
  <c r="BS150" i="13"/>
  <c r="BS162" i="13"/>
  <c r="BS174" i="13"/>
  <c r="BS186" i="13"/>
  <c r="BS198" i="13"/>
  <c r="BS210" i="13"/>
  <c r="BS222" i="13"/>
  <c r="BS234" i="13"/>
  <c r="BS246" i="13"/>
  <c r="BS258" i="13"/>
  <c r="BS270" i="13"/>
  <c r="BS282" i="13"/>
  <c r="BS294" i="13"/>
  <c r="BS309" i="13"/>
  <c r="BS330" i="13"/>
  <c r="BS349" i="13"/>
  <c r="BS370" i="13"/>
  <c r="BS391" i="13"/>
  <c r="BS413" i="13"/>
  <c r="BS431" i="13"/>
  <c r="BS363" i="12"/>
  <c r="BS375" i="12"/>
  <c r="BS387" i="12"/>
  <c r="BS399" i="12"/>
  <c r="BS411" i="12"/>
  <c r="BS423" i="12"/>
  <c r="BS435" i="12"/>
  <c r="BS19" i="13"/>
  <c r="BS31" i="13"/>
  <c r="BS43" i="13"/>
  <c r="BS55" i="13"/>
  <c r="BS67" i="13"/>
  <c r="BS79" i="13"/>
  <c r="BS91" i="13"/>
  <c r="BS103" i="13"/>
  <c r="BS115" i="13"/>
  <c r="BS127" i="13"/>
  <c r="BS139" i="13"/>
  <c r="BS151" i="13"/>
  <c r="BS163" i="13"/>
  <c r="BS175" i="13"/>
  <c r="BS187" i="13"/>
  <c r="BS199" i="13"/>
  <c r="BS211" i="13"/>
  <c r="BS223" i="13"/>
  <c r="BS235" i="13"/>
  <c r="BS247" i="13"/>
  <c r="BS259" i="13"/>
  <c r="BS271" i="13"/>
  <c r="BS283" i="13"/>
  <c r="BS295" i="13"/>
  <c r="BS310" i="13"/>
  <c r="BS331" i="13"/>
  <c r="BS353" i="13"/>
  <c r="BS371" i="13"/>
  <c r="BS393" i="13"/>
  <c r="BS414" i="13"/>
  <c r="BS433" i="13"/>
  <c r="BS340" i="12"/>
  <c r="BS352" i="12"/>
  <c r="BS364" i="12"/>
  <c r="BS376" i="12"/>
  <c r="BS388" i="12"/>
  <c r="BS400" i="12"/>
  <c r="BS412" i="12"/>
  <c r="BS424" i="12"/>
  <c r="BS436" i="12"/>
  <c r="BS20" i="13"/>
  <c r="BS32" i="13"/>
  <c r="BS44" i="13"/>
  <c r="BS56" i="13"/>
  <c r="BS68" i="13"/>
  <c r="BS80" i="13"/>
  <c r="BS92" i="13"/>
  <c r="BS104" i="13"/>
  <c r="BS116" i="13"/>
  <c r="BS128" i="13"/>
  <c r="BS140" i="13"/>
  <c r="BS152" i="13"/>
  <c r="BS164" i="13"/>
  <c r="BS176" i="13"/>
  <c r="BS188" i="13"/>
  <c r="BS200" i="13"/>
  <c r="BS212" i="13"/>
  <c r="BS224" i="13"/>
  <c r="BS236" i="13"/>
  <c r="BS248" i="13"/>
  <c r="BS260" i="13"/>
  <c r="BS272" i="13"/>
  <c r="BS284" i="13"/>
  <c r="BS296" i="13"/>
  <c r="BS311" i="13"/>
  <c r="BS333" i="13"/>
  <c r="BS354" i="13"/>
  <c r="BS373" i="13"/>
  <c r="BS394" i="13"/>
  <c r="BS415" i="13"/>
  <c r="BS437" i="13"/>
  <c r="BS77" i="12"/>
  <c r="BS89" i="12"/>
  <c r="BS101" i="12"/>
  <c r="BS113" i="12"/>
  <c r="BS125" i="12"/>
  <c r="BS137" i="12"/>
  <c r="BS149" i="12"/>
  <c r="BS161" i="12"/>
  <c r="BS173" i="12"/>
  <c r="BS185" i="12"/>
  <c r="BS197" i="12"/>
  <c r="BS209" i="12"/>
  <c r="BS221" i="12"/>
  <c r="BS233" i="12"/>
  <c r="BS245" i="12"/>
  <c r="BS257" i="12"/>
  <c r="BS269" i="12"/>
  <c r="BS281" i="12"/>
  <c r="BS293" i="12"/>
  <c r="BS305" i="12"/>
  <c r="BS317" i="12"/>
  <c r="BS329" i="12"/>
  <c r="BS341" i="12"/>
  <c r="BS353" i="12"/>
  <c r="BS365" i="12"/>
  <c r="BS377" i="12"/>
  <c r="BS389" i="12"/>
  <c r="BS401" i="12"/>
  <c r="BS413" i="12"/>
  <c r="BS425" i="12"/>
  <c r="BS21" i="13"/>
  <c r="BS33" i="13"/>
  <c r="BS45" i="13"/>
  <c r="BS57" i="13"/>
  <c r="BS69" i="13"/>
  <c r="BS81" i="13"/>
  <c r="BS93" i="13"/>
  <c r="BS105" i="13"/>
  <c r="BS117" i="13"/>
  <c r="BS129" i="13"/>
  <c r="BS141" i="13"/>
  <c r="BS153" i="13"/>
  <c r="BS165" i="13"/>
  <c r="BS177" i="13"/>
  <c r="BS189" i="13"/>
  <c r="BS201" i="13"/>
  <c r="BS213" i="13"/>
  <c r="BS225" i="13"/>
  <c r="BS237" i="13"/>
  <c r="BS249" i="13"/>
  <c r="BS261" i="13"/>
  <c r="BS273" i="13"/>
  <c r="BS285" i="13"/>
  <c r="BS297" i="13"/>
  <c r="BS313" i="13"/>
  <c r="BS334" i="13"/>
  <c r="BS355" i="13"/>
  <c r="BS377" i="13"/>
  <c r="BS395" i="13"/>
  <c r="BS417" i="13"/>
  <c r="BS438" i="13"/>
  <c r="BS105" i="15"/>
  <c r="BS117" i="15"/>
  <c r="BS129" i="15"/>
  <c r="BS141" i="15"/>
  <c r="BS153" i="15"/>
  <c r="BS165" i="15"/>
  <c r="BS177" i="15"/>
  <c r="BS189" i="15"/>
  <c r="BS201" i="15"/>
  <c r="BS213" i="15"/>
  <c r="BS225" i="15"/>
  <c r="BS237" i="15"/>
  <c r="BS249" i="15"/>
  <c r="BS261" i="15"/>
  <c r="BS273" i="15"/>
  <c r="BS285" i="15"/>
  <c r="BS297" i="15"/>
  <c r="BS309" i="15"/>
  <c r="BS321" i="15"/>
  <c r="BS333" i="15"/>
  <c r="BS345" i="15"/>
  <c r="BS357" i="15"/>
  <c r="BS369" i="15"/>
  <c r="BS381" i="15"/>
  <c r="BS393" i="15"/>
  <c r="BS405" i="15"/>
  <c r="BS417" i="15"/>
  <c r="BS429" i="15"/>
  <c r="BS441" i="15"/>
  <c r="BS22" i="15"/>
  <c r="BS34" i="15"/>
  <c r="BS46" i="15"/>
  <c r="BS58" i="15"/>
  <c r="BS70" i="15"/>
  <c r="BS82" i="15"/>
  <c r="BS94" i="15"/>
  <c r="BS106" i="15"/>
  <c r="BS118" i="15"/>
  <c r="BS130" i="15"/>
  <c r="BS142" i="15"/>
  <c r="BS154" i="15"/>
  <c r="BS166" i="15"/>
  <c r="BS178" i="15"/>
  <c r="BS190" i="15"/>
  <c r="BS202" i="15"/>
  <c r="BS214" i="15"/>
  <c r="BS226" i="15"/>
  <c r="BS238" i="15"/>
  <c r="BS250" i="15"/>
  <c r="BS262" i="15"/>
  <c r="BS274" i="15"/>
  <c r="BS286" i="15"/>
  <c r="BS298" i="15"/>
  <c r="BS310" i="15"/>
  <c r="BS322" i="15"/>
  <c r="BS334" i="15"/>
  <c r="BS346" i="15"/>
  <c r="BS358" i="15"/>
  <c r="BS370" i="15"/>
  <c r="BS382" i="15"/>
  <c r="BS394" i="15"/>
  <c r="BS406" i="15"/>
  <c r="BS418" i="15"/>
  <c r="BS430" i="15"/>
  <c r="BS442" i="15"/>
  <c r="BS11" i="15"/>
  <c r="BS10" i="15" s="1"/>
  <c r="BS23" i="15"/>
  <c r="BS35" i="15"/>
  <c r="BS47" i="15"/>
  <c r="BS59" i="15"/>
  <c r="BS71" i="15"/>
  <c r="BS83" i="15"/>
  <c r="BS95" i="15"/>
  <c r="BS107" i="15"/>
  <c r="BS119" i="15"/>
  <c r="BS131" i="15"/>
  <c r="BS143" i="15"/>
  <c r="BS155" i="15"/>
  <c r="BS167" i="15"/>
  <c r="BS179" i="15"/>
  <c r="BS191" i="15"/>
  <c r="BS203" i="15"/>
  <c r="BS215" i="15"/>
  <c r="BS227" i="15"/>
  <c r="BS239" i="15"/>
  <c r="BS251" i="15"/>
  <c r="BS263" i="15"/>
  <c r="BS275" i="15"/>
  <c r="BS287" i="15"/>
  <c r="BS299" i="15"/>
  <c r="BS311" i="15"/>
  <c r="BS323" i="15"/>
  <c r="BS335" i="15"/>
  <c r="BS347" i="15"/>
  <c r="BS359" i="15"/>
  <c r="BS371" i="15"/>
  <c r="BS383" i="15"/>
  <c r="BS395" i="15"/>
  <c r="BS407" i="15"/>
  <c r="BS419" i="15"/>
  <c r="BS431" i="15"/>
  <c r="BS443" i="15"/>
  <c r="BS12" i="15"/>
  <c r="BS24" i="15"/>
  <c r="BS36" i="15"/>
  <c r="BS48" i="15"/>
  <c r="BS60" i="15"/>
  <c r="BS72" i="15"/>
  <c r="BS84" i="15"/>
  <c r="BS96" i="15"/>
  <c r="BS108" i="15"/>
  <c r="BS120" i="15"/>
  <c r="BS132" i="15"/>
  <c r="BS144" i="15"/>
  <c r="BS156" i="15"/>
  <c r="BS168" i="15"/>
  <c r="BS180" i="15"/>
  <c r="BS192" i="15"/>
  <c r="BS204" i="15"/>
  <c r="BS216" i="15"/>
  <c r="BS228" i="15"/>
  <c r="BS240" i="15"/>
  <c r="BS252" i="15"/>
  <c r="BS264" i="15"/>
  <c r="BS276" i="15"/>
  <c r="BS288" i="15"/>
  <c r="BS300" i="15"/>
  <c r="BS312" i="15"/>
  <c r="BS324" i="15"/>
  <c r="BS336" i="15"/>
  <c r="BS348" i="15"/>
  <c r="BS360" i="15"/>
  <c r="BS372" i="15"/>
  <c r="BS384" i="15"/>
  <c r="BS396" i="15"/>
  <c r="BS408" i="15"/>
  <c r="BS420" i="15"/>
  <c r="BS432" i="15"/>
  <c r="BS444" i="15"/>
  <c r="BS13" i="15"/>
  <c r="BS25" i="15"/>
  <c r="BS37" i="15"/>
  <c r="BS49" i="15"/>
  <c r="BS61" i="15"/>
  <c r="BS73" i="15"/>
  <c r="BS85" i="15"/>
  <c r="BS97" i="15"/>
  <c r="BS109" i="15"/>
  <c r="BS121" i="15"/>
  <c r="BS133" i="15"/>
  <c r="BS145" i="15"/>
  <c r="BS157" i="15"/>
  <c r="BS169" i="15"/>
  <c r="BS181" i="15"/>
  <c r="BS193" i="15"/>
  <c r="BS205" i="15"/>
  <c r="BS217" i="15"/>
  <c r="BS229" i="15"/>
  <c r="BS241" i="15"/>
  <c r="BS253" i="15"/>
  <c r="BS265" i="15"/>
  <c r="BS277" i="15"/>
  <c r="BS289" i="15"/>
  <c r="BS301" i="15"/>
  <c r="BS313" i="15"/>
  <c r="BS325" i="15"/>
  <c r="BS337" i="15"/>
  <c r="BS349" i="15"/>
  <c r="BS361" i="15"/>
  <c r="BS373" i="15"/>
  <c r="BS385" i="15"/>
  <c r="BS397" i="15"/>
  <c r="BS409" i="15"/>
  <c r="BS421" i="15"/>
  <c r="BS433" i="15"/>
  <c r="BS445" i="15"/>
  <c r="BS14" i="15"/>
  <c r="BS26" i="15"/>
  <c r="BS38" i="15"/>
  <c r="BS50" i="15"/>
  <c r="BS62" i="15"/>
  <c r="BS74" i="15"/>
  <c r="BS86" i="15"/>
  <c r="BS98" i="15"/>
  <c r="BS110" i="15"/>
  <c r="BS122" i="15"/>
  <c r="BS134" i="15"/>
  <c r="BS146" i="15"/>
  <c r="BS158" i="15"/>
  <c r="BS170" i="15"/>
  <c r="BS182" i="15"/>
  <c r="BS194" i="15"/>
  <c r="BS206" i="15"/>
  <c r="BS218" i="15"/>
  <c r="BS230" i="15"/>
  <c r="BS242" i="15"/>
  <c r="BS254" i="15"/>
  <c r="BS266" i="15"/>
  <c r="BS278" i="15"/>
  <c r="BS290" i="15"/>
  <c r="BS302" i="15"/>
  <c r="BS314" i="15"/>
  <c r="BS326" i="15"/>
  <c r="BS338" i="15"/>
  <c r="BS350" i="15"/>
  <c r="BS362" i="15"/>
  <c r="BS374" i="15"/>
  <c r="BS386" i="15"/>
  <c r="BS398" i="15"/>
  <c r="BS410" i="15"/>
  <c r="BS422" i="15"/>
  <c r="BS434" i="15"/>
  <c r="BS15" i="15"/>
  <c r="BS27" i="15"/>
  <c r="BS39" i="15"/>
  <c r="BS51" i="15"/>
  <c r="BS63" i="15"/>
  <c r="BS75" i="15"/>
  <c r="BS87" i="15"/>
  <c r="BS99" i="15"/>
  <c r="BS111" i="15"/>
  <c r="BS123" i="15"/>
  <c r="BS135" i="15"/>
  <c r="BS147" i="15"/>
  <c r="BS159" i="15"/>
  <c r="BS171" i="15"/>
  <c r="BS183" i="15"/>
  <c r="BS195" i="15"/>
  <c r="BS207" i="15"/>
  <c r="BS219" i="15"/>
  <c r="BS231" i="15"/>
  <c r="BS243" i="15"/>
  <c r="BS255" i="15"/>
  <c r="BS267" i="15"/>
  <c r="BS279" i="15"/>
  <c r="BS291" i="15"/>
  <c r="BS303" i="15"/>
  <c r="BS315" i="15"/>
  <c r="BS327" i="15"/>
  <c r="BS339" i="15"/>
  <c r="BS351" i="15"/>
  <c r="BS363" i="15"/>
  <c r="BS375" i="15"/>
  <c r="BS387" i="15"/>
  <c r="BS399" i="15"/>
  <c r="BS411" i="15"/>
  <c r="BS423" i="15"/>
  <c r="BS435" i="15"/>
  <c r="BS16" i="15"/>
  <c r="BS28" i="15"/>
  <c r="BS40" i="15"/>
  <c r="BS52" i="15"/>
  <c r="BS64" i="15"/>
  <c r="BS76" i="15"/>
  <c r="BS88" i="15"/>
  <c r="BS100" i="15"/>
  <c r="BS112" i="15"/>
  <c r="BS124" i="15"/>
  <c r="BS136" i="15"/>
  <c r="BS148" i="15"/>
  <c r="BS160" i="15"/>
  <c r="BS172" i="15"/>
  <c r="BS184" i="15"/>
  <c r="BS196" i="15"/>
  <c r="BS208" i="15"/>
  <c r="BS220" i="15"/>
  <c r="BS232" i="15"/>
  <c r="BS244" i="15"/>
  <c r="BS256" i="15"/>
  <c r="BS268" i="15"/>
  <c r="BS280" i="15"/>
  <c r="BS292" i="15"/>
  <c r="BS304" i="15"/>
  <c r="BS316" i="15"/>
  <c r="BS328" i="15"/>
  <c r="BS340" i="15"/>
  <c r="BS352" i="15"/>
  <c r="BS364" i="15"/>
  <c r="BS376" i="15"/>
  <c r="BS388" i="15"/>
  <c r="BS400" i="15"/>
  <c r="BS412" i="15"/>
  <c r="BS424" i="15"/>
  <c r="BS436" i="15"/>
  <c r="BS17" i="15"/>
  <c r="BS29" i="15"/>
  <c r="BS41" i="15"/>
  <c r="BS53" i="15"/>
  <c r="BS65" i="15"/>
  <c r="BS77" i="15"/>
  <c r="BS89" i="15"/>
  <c r="BS101" i="15"/>
  <c r="BS113" i="15"/>
  <c r="BS125" i="15"/>
  <c r="BS137" i="15"/>
  <c r="BS149" i="15"/>
  <c r="BS161" i="15"/>
  <c r="BS173" i="15"/>
  <c r="BS185" i="15"/>
  <c r="BS197" i="15"/>
  <c r="BS209" i="15"/>
  <c r="BS221" i="15"/>
  <c r="BS233" i="15"/>
  <c r="BS245" i="15"/>
  <c r="BS257" i="15"/>
  <c r="BS269" i="15"/>
  <c r="BS281" i="15"/>
  <c r="BS293" i="15"/>
  <c r="BS305" i="15"/>
  <c r="BS317" i="15"/>
  <c r="BS329" i="15"/>
  <c r="BS341" i="15"/>
  <c r="BS353" i="15"/>
  <c r="BS365" i="15"/>
  <c r="BS377" i="15"/>
  <c r="BS389" i="15"/>
  <c r="BS401" i="15"/>
  <c r="BS413" i="15"/>
  <c r="BS425" i="15"/>
  <c r="BS437" i="15"/>
  <c r="BS18" i="15"/>
  <c r="BS30" i="15"/>
  <c r="BS42" i="15"/>
  <c r="BS54" i="15"/>
  <c r="BS66" i="15"/>
  <c r="BS78" i="15"/>
  <c r="BS90" i="15"/>
  <c r="BS102" i="15"/>
  <c r="BS114" i="15"/>
  <c r="BS126" i="15"/>
  <c r="BS138" i="15"/>
  <c r="BS150" i="15"/>
  <c r="BS162" i="15"/>
  <c r="BS174" i="15"/>
  <c r="BS186" i="15"/>
  <c r="BS198" i="15"/>
  <c r="BS210" i="15"/>
  <c r="BS222" i="15"/>
  <c r="BS234" i="15"/>
  <c r="BS246" i="15"/>
  <c r="BS258" i="15"/>
  <c r="BS270" i="15"/>
  <c r="BS282" i="15"/>
  <c r="BS294" i="15"/>
  <c r="BS306" i="15"/>
  <c r="BS318" i="15"/>
  <c r="BS330" i="15"/>
  <c r="BS342" i="15"/>
  <c r="BS354" i="15"/>
  <c r="BS366" i="15"/>
  <c r="BS378" i="15"/>
  <c r="BS390" i="15"/>
  <c r="BS402" i="15"/>
  <c r="BS414" i="15"/>
  <c r="BS426" i="15"/>
  <c r="BS438" i="15"/>
  <c r="BS19" i="15"/>
  <c r="BS31" i="15"/>
  <c r="BS43" i="15"/>
  <c r="BS55" i="15"/>
  <c r="BS67" i="15"/>
  <c r="BS79" i="15"/>
  <c r="BS91" i="15"/>
  <c r="BS103" i="15"/>
  <c r="BS115" i="15"/>
  <c r="BS127" i="15"/>
  <c r="BS139" i="15"/>
  <c r="BS151" i="15"/>
  <c r="BS163" i="15"/>
  <c r="BS175" i="15"/>
  <c r="BS187" i="15"/>
  <c r="BS199" i="15"/>
  <c r="BS211" i="15"/>
  <c r="BS223" i="15"/>
  <c r="BS235" i="15"/>
  <c r="BS247" i="15"/>
  <c r="BS259" i="15"/>
  <c r="BS271" i="15"/>
  <c r="BS283" i="15"/>
  <c r="BS295" i="15"/>
  <c r="BS307" i="15"/>
  <c r="BS319" i="15"/>
  <c r="BS331" i="15"/>
  <c r="BS343" i="15"/>
  <c r="BS355" i="15"/>
  <c r="BS367" i="15"/>
  <c r="BS379" i="15"/>
  <c r="BS391" i="15"/>
  <c r="BS403" i="15"/>
  <c r="BS415" i="15"/>
  <c r="BS427" i="15"/>
  <c r="BS439" i="15"/>
  <c r="BS20" i="15"/>
  <c r="BS32" i="15"/>
  <c r="BS44" i="15"/>
  <c r="BS56" i="15"/>
  <c r="BS68" i="15"/>
  <c r="BS80" i="15"/>
  <c r="BS92" i="15"/>
  <c r="BS104" i="15"/>
  <c r="BS116" i="15"/>
  <c r="BS128" i="15"/>
  <c r="BS140" i="15"/>
  <c r="BS152" i="15"/>
  <c r="BS164" i="15"/>
  <c r="BS176" i="15"/>
  <c r="BS188" i="15"/>
  <c r="BS200" i="15"/>
  <c r="BS212" i="15"/>
  <c r="BS224" i="15"/>
  <c r="BS236" i="15"/>
  <c r="BS248" i="15"/>
  <c r="BS260" i="15"/>
  <c r="BS272" i="15"/>
  <c r="BS284" i="15"/>
  <c r="BS296" i="15"/>
  <c r="BS308" i="15"/>
  <c r="BS320" i="15"/>
  <c r="BS332" i="15"/>
  <c r="BS344" i="15"/>
  <c r="BS356" i="15"/>
  <c r="BS368" i="15"/>
  <c r="BS380" i="15"/>
  <c r="BS392" i="15"/>
  <c r="BS404" i="15"/>
  <c r="BS416" i="15"/>
  <c r="BS428" i="15"/>
</calcChain>
</file>

<file path=xl/sharedStrings.xml><?xml version="1.0" encoding="utf-8"?>
<sst xmlns="http://schemas.openxmlformats.org/spreadsheetml/2006/main" count="8625" uniqueCount="522">
  <si>
    <t>Сведения об общей кадровой потребности в субъекте Российской Федерации в 2025 году, человек</t>
  </si>
  <si>
    <r>
      <rPr>
        <vertAlign val="superscript"/>
        <sz val="11"/>
        <color rgb="FF000000"/>
        <rFont val="Aptos"/>
      </rPr>
      <t>1</t>
    </r>
    <r>
      <rPr>
        <sz val="11"/>
        <color rgb="FF000000"/>
        <rFont val="Aptos"/>
      </rPr>
      <t xml:space="preserve"> В соответствии с Общероссийским классификатором занятий ("ОК 010-2014 (МСКЗ-08). Общероссийский классификатор занятий" (принят и введен в действие Приказом Росстандарта от 12.12.2014 N 2020-ст))</t>
    </r>
  </si>
  <si>
    <r>
      <rPr>
        <vertAlign val="superscript"/>
        <sz val="11"/>
        <color rgb="FF000000"/>
        <rFont val="Aptos"/>
      </rPr>
      <t>2</t>
    </r>
    <r>
      <rPr>
        <sz val="11"/>
        <color rgb="FF000000"/>
        <rFont val="Aptos"/>
      </rPr>
      <t xml:space="preserve"> В соответствии с Общероссийским классификатором видов экономической деятельности ("ОК 029-2014 (КДЕС Ред. 2). Общероссийский классификатор видов экономической деятельности" (утв. Приказом Росстандарта от 31.01.2014 N 14-ст))</t>
    </r>
  </si>
  <si>
    <t>Сельское, лесное хозяйство, охота, рыболовство и рыбоводство</t>
  </si>
  <si>
    <t>Добыча полезных ископаемых</t>
  </si>
  <si>
    <t>Обрабатывающие производства</t>
  </si>
  <si>
    <t>Обеспечение электрической энергией, газом и паром; кондиционирование воздуха</t>
  </si>
  <si>
    <t>Водоснабжение; водоотведение, организация сбора и утилизации отходов, деятельность по ликвидации загрязнений</t>
  </si>
  <si>
    <t>Строительство</t>
  </si>
  <si>
    <t>Торговля оптовая и розничная; ремонт автотранспортных средств и мотоциклов</t>
  </si>
  <si>
    <t>Транспортировка и хранение</t>
  </si>
  <si>
    <t>Деятельность гостиниц и предприятий общественного питания</t>
  </si>
  <si>
    <t>Деятельность в области информации и связи</t>
  </si>
  <si>
    <t>Деятельность по операциям с недвижимым имуществом</t>
  </si>
  <si>
    <t>Деятельность финансовая и страховая</t>
  </si>
  <si>
    <t>Деятельность профессиональная, научная и техническая</t>
  </si>
  <si>
    <t>Деятельность административная и сопутствующие дополнительные услуги</t>
  </si>
  <si>
    <t>Государственное управление и обеспечение военной безопасности; социальное обеспечение</t>
  </si>
  <si>
    <t>Образование</t>
  </si>
  <si>
    <t>Деятельность в области здравоохранения и социальных услуг</t>
  </si>
  <si>
    <t>Деятельность в области культуры, спорта, организации досуга и развлечений</t>
  </si>
  <si>
    <t>Предоставление прочих видов услуг</t>
  </si>
  <si>
    <t>Деятельность домашних хозяйств как работодателей; недифференцированная деятельность частных домашних хозяйств по производству товаров и оказанию услуг для собственного потребления</t>
  </si>
  <si>
    <t>Деятельность экстерриториальных организаций и органов</t>
  </si>
  <si>
    <r>
      <t>Код начальной группы занятий</t>
    </r>
    <r>
      <rPr>
        <vertAlign val="superscript"/>
        <sz val="11"/>
        <color rgb="FF000000"/>
        <rFont val="Aptos"/>
      </rPr>
      <t>1</t>
    </r>
  </si>
  <si>
    <r>
      <t>Наименование начальной группы занятий</t>
    </r>
    <r>
      <rPr>
        <vertAlign val="superscript"/>
        <sz val="11"/>
        <color rgb="FF000000"/>
        <rFont val="Aptos"/>
      </rPr>
      <t>1</t>
    </r>
  </si>
  <si>
    <r>
      <t>Раздел вида экономической деятельности</t>
    </r>
    <r>
      <rPr>
        <vertAlign val="superscript"/>
        <sz val="11"/>
        <color rgb="FF000000"/>
        <rFont val="Aptos"/>
      </rPr>
      <t>2</t>
    </r>
  </si>
  <si>
    <t>01 Растениеводство и животноводство, охота и предоставление соответствующих услуг в этих областях</t>
  </si>
  <si>
    <t>02 Лесоводство и лесозаготовки</t>
  </si>
  <si>
    <t>03 Рыболовство и рыбоводство</t>
  </si>
  <si>
    <t>05 Добыча угля</t>
  </si>
  <si>
    <t>06 Добыча сырой нефти и природного газа</t>
  </si>
  <si>
    <t>07 Добыча металлических руд</t>
  </si>
  <si>
    <t>08 Добыча прочих полезных ископаемых</t>
  </si>
  <si>
    <t>09 Предоставление услуг в области добычи полезных ископаемых</t>
  </si>
  <si>
    <t>10 Производство пищевых продуктов</t>
  </si>
  <si>
    <t>11 Производство напитков</t>
  </si>
  <si>
    <t>12 Производство табачных изделий</t>
  </si>
  <si>
    <t>13 Производство текстильных изделий</t>
  </si>
  <si>
    <t>14 Производство одежды</t>
  </si>
  <si>
    <t>15 Производство кожи и изделий из кожи</t>
  </si>
  <si>
    <t>16 Обработка древесины и производство изделий из дерева и пробки, кроме мебели, производство изделий из соломки и материалов для плетения</t>
  </si>
  <si>
    <t>17 Производство бумаги и бумажных изделий</t>
  </si>
  <si>
    <t>18 Деятельность полиграфическая и копирование носителей информации</t>
  </si>
  <si>
    <t>19 Производство кокса и нефтепродуктов</t>
  </si>
  <si>
    <t>20 Производство химических веществ и химических продуктов</t>
  </si>
  <si>
    <t>21 Производство лекарственных средств и материалов, применяемых в медицинских целях</t>
  </si>
  <si>
    <t>22 Производство резиновых и пластмассовых изделий</t>
  </si>
  <si>
    <t>23 Производство прочей неметаллической минеральной продукции</t>
  </si>
  <si>
    <t>24 Производство металлургическое</t>
  </si>
  <si>
    <t>25 Производство готовых металлических изделий, кроме машин и оборудования</t>
  </si>
  <si>
    <t>26 Производство компьютеров, электронных и оптических изделий</t>
  </si>
  <si>
    <t>27 Производство электрического оборудования</t>
  </si>
  <si>
    <t>28 Производство машин и оборудования, не включенных в другие группировки</t>
  </si>
  <si>
    <t>29 Производство автотранспортных средств, прицепов и полуприцепов</t>
  </si>
  <si>
    <t>30 Производство прочих транспортных средств и оборудования</t>
  </si>
  <si>
    <t>31 Производство мебели</t>
  </si>
  <si>
    <t>32 Производство прочих готовых изделий</t>
  </si>
  <si>
    <t>33 Ремонт и монтаж машин и оборудования</t>
  </si>
  <si>
    <t>45 Торговля оптовая и розничная автотранспортными средствами и мотоциклами и их ремонт</t>
  </si>
  <si>
    <t>46 Торговля оптовая, кроме оптовой торговли автотранспортными средствами и мотоциклами</t>
  </si>
  <si>
    <t>47 Торговля розничная, кроме торговли автотранспортными средствами и мотоциклами</t>
  </si>
  <si>
    <t>49 Деятельность сухопутного и трубопроводного транспорта</t>
  </si>
  <si>
    <t>50 Деятельность водного транспорта</t>
  </si>
  <si>
    <t>51 Деятельность воздушного и космического транспорта</t>
  </si>
  <si>
    <t>52 Складское хозяйство и вспомогательная транспортная деятельность</t>
  </si>
  <si>
    <t>53 Деятельность почтовой связи и курьерская деятельность</t>
  </si>
  <si>
    <t>58 Деятельность издательская</t>
  </si>
  <si>
    <t>59 Производство кинофильмов, видеофильмов и телевизионных программ, издание звукозаписей и нот</t>
  </si>
  <si>
    <t>60 Деятельность в области телевизионного и радиовещания</t>
  </si>
  <si>
    <t>61 Деятельность в сфере телекоммуникаций</t>
  </si>
  <si>
    <t>62 Разработка компьютерного программного обеспечения, консультационные услуги в данной области и другие сопутствующие услуги</t>
  </si>
  <si>
    <t>63 Деятельность в области информационных технологий</t>
  </si>
  <si>
    <t>Руководители федеральных и региональных органов законодательной власти и их аппаратов, депутаты законодательных собраний</t>
  </si>
  <si>
    <t>Руководители (представители) федеральных и региональных органов исполнительной и судебной власти и их аппаратов</t>
  </si>
  <si>
    <t>Руководители органов местного самоуправления</t>
  </si>
  <si>
    <t>Высшие должностные лица политических и общественных организаций</t>
  </si>
  <si>
    <t>Руководители учреждений, организаций и предприятий</t>
  </si>
  <si>
    <t>Управляющие финансовой деятельностью</t>
  </si>
  <si>
    <t>Управляющие трудовыми ресурсами</t>
  </si>
  <si>
    <t>Руководители в области определения политики и планирования деятельности</t>
  </si>
  <si>
    <t>Управляющие финансово-экономической и административной деятельностью, не входящие в другие группы</t>
  </si>
  <si>
    <t>Руководители служб по сбыту и маркетингу</t>
  </si>
  <si>
    <t>Руководители служб по рекламе и связям с общественностью</t>
  </si>
  <si>
    <t>Руководители подразделений по научным исследованиям и разработкам</t>
  </si>
  <si>
    <t>Руководители подразделений в сельском и лесном хозяйстве</t>
  </si>
  <si>
    <t>Руководители подразделений в рыбоводстве и рыболовстве</t>
  </si>
  <si>
    <t>Руководители подразделений (управляющие) в обрабатывающей промышленности</t>
  </si>
  <si>
    <t>Руководители подразделений (управляющие) в добывающей промышленности</t>
  </si>
  <si>
    <t>Руководители подразделений (управляющие) в строительстве</t>
  </si>
  <si>
    <t>Руководители служб по снабжению, распространению товаров и аналогичным видам деятельности</t>
  </si>
  <si>
    <t>Руководители подразделений (управляющие) на транспорте</t>
  </si>
  <si>
    <t>Руководители служб и подразделений в сфере информационно-коммуникационных технологий</t>
  </si>
  <si>
    <t>Руководители служб и структурных подразделений по присмотру и уходу за детьми</t>
  </si>
  <si>
    <t>Руководители служб в сфере здравоохранения</t>
  </si>
  <si>
    <t>Руководители служб по уходу за престарелыми</t>
  </si>
  <si>
    <t>Руководители служб в сфере социального обеспечения</t>
  </si>
  <si>
    <t>Руководители служб и подразделений в сфере образования</t>
  </si>
  <si>
    <t>Руководители служб и подразделений в сфере финансовой деятельности и страхования</t>
  </si>
  <si>
    <t>Руководители служб в сфере социальных услуг, не входящие в другие группы</t>
  </si>
  <si>
    <t>Руководители отелей (гостиниц)</t>
  </si>
  <si>
    <t>Руководители ресторанов (вагонов-ресторанов)</t>
  </si>
  <si>
    <t>Руководители (управляющие) в розничной и оптовой торговле</t>
  </si>
  <si>
    <t>Руководители культурных центров и других мест отдыха</t>
  </si>
  <si>
    <t>Руководители организаций физической культуры и спорта</t>
  </si>
  <si>
    <t>Руководители иных сфер обслуживания, не входящие в другие группы</t>
  </si>
  <si>
    <t>Физики и астрономы</t>
  </si>
  <si>
    <t>Метеорологи</t>
  </si>
  <si>
    <t>Химики</t>
  </si>
  <si>
    <t>Геологи и геофизики</t>
  </si>
  <si>
    <t>Математики (включая актуариев)</t>
  </si>
  <si>
    <t>Статистики</t>
  </si>
  <si>
    <t>Биологи, ботаники, зоологи и специалисты родственных занятий</t>
  </si>
  <si>
    <t>Специалисты в области сельского, лесного и рыбного хозяйства</t>
  </si>
  <si>
    <t>Специалисты в области защиты окружающей среды</t>
  </si>
  <si>
    <t>Инженеры в промышленности и на производстве</t>
  </si>
  <si>
    <t>Инженеры по гражданскому строительству</t>
  </si>
  <si>
    <t>Инженеры по охране окружающей среды</t>
  </si>
  <si>
    <t>Инженеры-механики</t>
  </si>
  <si>
    <t>Инженеры-химики</t>
  </si>
  <si>
    <t>Горные инженеры, металлурги и специалисты родственных занятий</t>
  </si>
  <si>
    <t>Специалисты в области техники, не входящие в другие группы</t>
  </si>
  <si>
    <t>Инженеры-электрики</t>
  </si>
  <si>
    <t>Инженеры-электроники</t>
  </si>
  <si>
    <t>Инженеры по телекоммуникациям</t>
  </si>
  <si>
    <t>Архитекторы зданий и сооружений</t>
  </si>
  <si>
    <t>Ландшафтные архитекторы</t>
  </si>
  <si>
    <t>Дизайнеры товаров и одежды</t>
  </si>
  <si>
    <t>Проектировщики-градостроители и проектировщики транспортных узлов</t>
  </si>
  <si>
    <t>Геодезисты, картографы и топографы</t>
  </si>
  <si>
    <t>Графические и мультимедийные дизайнеры</t>
  </si>
  <si>
    <t>Врачи общей практики</t>
  </si>
  <si>
    <t>Врачи-специалисты</t>
  </si>
  <si>
    <t>Специалисты по медицинскому уходу</t>
  </si>
  <si>
    <t>Специалисты по акушерству</t>
  </si>
  <si>
    <t>Высококвалифицированные целители и практики альтернативной и народной медицины</t>
  </si>
  <si>
    <t>Врачи скорой медицинской помощи и парамедики</t>
  </si>
  <si>
    <t>Ветеринарные врачи</t>
  </si>
  <si>
    <t>Стоматологи</t>
  </si>
  <si>
    <t>Провизоры</t>
  </si>
  <si>
    <t>Специалисты в области медицинских аспектов охраны труда и окружающей среды</t>
  </si>
  <si>
    <t>Физиотерапевты</t>
  </si>
  <si>
    <t>Диетологи и специалисты по рациональному питанию</t>
  </si>
  <si>
    <t>Аудиологи и специалисты по развитию и восстановлению речи</t>
  </si>
  <si>
    <t>Офтальмологи-оптики и оптометристы (за исключением врачей-офтальмологов)</t>
  </si>
  <si>
    <t>Специалисты в области здравоохранения, не входящие в другие группы</t>
  </si>
  <si>
    <t>Профессорско-преподавательский персонал университетов и других организаций высшего образования</t>
  </si>
  <si>
    <t>Преподаватели средних профессиональных образовательных организаций</t>
  </si>
  <si>
    <t>Педагогические работники в средней школе</t>
  </si>
  <si>
    <t>Педагогические работники в начальном образовании</t>
  </si>
  <si>
    <t>Педагогические работники в дошкольном образовании</t>
  </si>
  <si>
    <t>Специалисты по методике обучения</t>
  </si>
  <si>
    <t>Преподаватели, работающие с инвалидами или лицами с особыми возможностями здоровья</t>
  </si>
  <si>
    <t>Преподаватели иностранных языков на курсах и частные</t>
  </si>
  <si>
    <t>Преподаватели музыки в музыкальных школах и частные</t>
  </si>
  <si>
    <t>Преподаватели в области изобразительных и иных искусств</t>
  </si>
  <si>
    <t>Преподаватели по обучению компьютерной грамотности</t>
  </si>
  <si>
    <t>Преподаватели по программам дополнительного обучения</t>
  </si>
  <si>
    <t>Тренеры и инструкторы-методисты по физкультуре и спорту</t>
  </si>
  <si>
    <t>Специалисты в области образования, не входящие в другие группы</t>
  </si>
  <si>
    <t>Бухгалтеры</t>
  </si>
  <si>
    <t>Консультанты по финансовым вопросам и инвестициям</t>
  </si>
  <si>
    <t>Финансовые аналитики</t>
  </si>
  <si>
    <t>Оценщики и эксперты</t>
  </si>
  <si>
    <t>Аналитики систем управления и организации</t>
  </si>
  <si>
    <t>Специалисты в области политики администрирования</t>
  </si>
  <si>
    <t>Специалисты в области подбора и использования персонала</t>
  </si>
  <si>
    <t>Специалисты в области подготовки и развития персонала</t>
  </si>
  <si>
    <t>Специалисты органов государственной власти</t>
  </si>
  <si>
    <t>Специалисты по рекламе и маркетингу</t>
  </si>
  <si>
    <t>Специалисты по связям с общественностью</t>
  </si>
  <si>
    <t>Специалисты по сбыту продукции (исключая информационно-коммуникационные технологии)</t>
  </si>
  <si>
    <t>Специалисты по сбыту информационно-коммуникационных технологий (ИКТ)</t>
  </si>
  <si>
    <t>Системные аналитики</t>
  </si>
  <si>
    <t>Разработчики программного обеспечения</t>
  </si>
  <si>
    <t>Разработчики Web и мультимедийных приложений</t>
  </si>
  <si>
    <t>Программисты приложений</t>
  </si>
  <si>
    <t>Разработчики и аналитики программного обеспечения и приложений, не входящие в другие группы</t>
  </si>
  <si>
    <t>Дизайнеры баз данных и администраторы</t>
  </si>
  <si>
    <t>Системные администраторы</t>
  </si>
  <si>
    <t>Специалисты по компьютерным сетям</t>
  </si>
  <si>
    <t>Специалисты по базам данных и сетям, не входящие в другие группы</t>
  </si>
  <si>
    <t>Юристы</t>
  </si>
  <si>
    <t>Судьи</t>
  </si>
  <si>
    <t>Специалисты по патентной работе и защите авторских прав</t>
  </si>
  <si>
    <t>Специалисты в области права, не входящие в другие группы</t>
  </si>
  <si>
    <t>Специалисты архивов и музеев</t>
  </si>
  <si>
    <t>Специалисты библиотек</t>
  </si>
  <si>
    <t>Экономисты</t>
  </si>
  <si>
    <t>Социологи, антропологи и специалисты родственных занятий</t>
  </si>
  <si>
    <t>Философы, историки и политологи</t>
  </si>
  <si>
    <t>Психологи</t>
  </si>
  <si>
    <t>Специалисты в области организации и ведения социальной работы</t>
  </si>
  <si>
    <t>Религиозные деятели</t>
  </si>
  <si>
    <t>Писатели, поэты и другие литераторы</t>
  </si>
  <si>
    <t>Журналисты</t>
  </si>
  <si>
    <t>Переводчики и другие лингвисты</t>
  </si>
  <si>
    <t>Художники</t>
  </si>
  <si>
    <t>Музыканты, певцы и композиторы</t>
  </si>
  <si>
    <t>Танцоры и хореографы</t>
  </si>
  <si>
    <t>Режиссеры кино, театра и родственные им деятели искусства и продюсеры</t>
  </si>
  <si>
    <t>Актеры</t>
  </si>
  <si>
    <t>Дикторы радио, телевидения и других средств массовой информации</t>
  </si>
  <si>
    <t>Деятели искусств, не входящие в другие группы</t>
  </si>
  <si>
    <t>Техники в области химических и физических наук</t>
  </si>
  <si>
    <t>Техники по гражданскому строительству</t>
  </si>
  <si>
    <t>Техники-электрики</t>
  </si>
  <si>
    <t>Техники-электроники</t>
  </si>
  <si>
    <t>Техники-механики</t>
  </si>
  <si>
    <t>Техники в химическом производстве</t>
  </si>
  <si>
    <t>Техники в добывающей промышленности и металлургии</t>
  </si>
  <si>
    <t>Чертежники</t>
  </si>
  <si>
    <t>Техники в области физических и технических наук, не входящие в другие группы</t>
  </si>
  <si>
    <t>Мастера (бригадиры) в добывающей промышленности</t>
  </si>
  <si>
    <t>Мастера (бригадиры) в обрабатывающей промышленности</t>
  </si>
  <si>
    <t>Мастера (бригадиры) в строительстве</t>
  </si>
  <si>
    <t>Операторы установок по выработке электроэнергии</t>
  </si>
  <si>
    <t>Операторы мусоросжигательных печей, очистных сооружений и аналогичного оборудования</t>
  </si>
  <si>
    <t>Операторы по управлению технологическими процессами в химическом производстве</t>
  </si>
  <si>
    <t>Операторы нефте- и газоочистных и перерабатывающих установок</t>
  </si>
  <si>
    <t>Операторы технологических процессов производства металла</t>
  </si>
  <si>
    <t>Техники (операторы) по управлению технологическими процессами, не входящие в другие группы</t>
  </si>
  <si>
    <t>Специалисты-техники в области биологических исследований (за исключением среднего медицинского персонала)</t>
  </si>
  <si>
    <t>Средний специальный персонал в сельском хозяйстве</t>
  </si>
  <si>
    <t>Специалисты-техники по лесному хозяйству и лесозаготовительному производству</t>
  </si>
  <si>
    <t>Судовые механики</t>
  </si>
  <si>
    <t>Капитаны судов и лоцманы</t>
  </si>
  <si>
    <t>Пилоты воздушных судов и специалисты родственных занятий</t>
  </si>
  <si>
    <t>Авиационные диспетчеры</t>
  </si>
  <si>
    <t>Техники-электроники по системам безопасности полетов</t>
  </si>
  <si>
    <t>Техники по обслуживанию медицинского оборудования</t>
  </si>
  <si>
    <t>Фельдшеры-лаборанты медицинских и патологоанатомических лабораторий</t>
  </si>
  <si>
    <t>Фармацевты</t>
  </si>
  <si>
    <t>Зубные техники и техники-протезисты</t>
  </si>
  <si>
    <t>Средний медицинский персонал по уходу</t>
  </si>
  <si>
    <t>Средний медицинский персонал по акушерству</t>
  </si>
  <si>
    <t>Лекари народной медицины и целители</t>
  </si>
  <si>
    <t>Ветеринарные фельдшеры</t>
  </si>
  <si>
    <t>Зубные врачи</t>
  </si>
  <si>
    <t>Медицинские регистраторы</t>
  </si>
  <si>
    <t>Работники общественного здоровья</t>
  </si>
  <si>
    <t>Медицинские оптики-оптометристы</t>
  </si>
  <si>
    <t>Фельдшеры-физиотерапевты и другие физиотерапевты среднего уровня квалификации</t>
  </si>
  <si>
    <t>Помощники (ассистенты) врачей</t>
  </si>
  <si>
    <t>Инспекторы и другой средний медицинский персонал по охране труда и окружающей среды</t>
  </si>
  <si>
    <t>Средний медицинский персонал скорой помощи</t>
  </si>
  <si>
    <t>Средний медицинский персонал здравоохранения, не входящий в другие группы</t>
  </si>
  <si>
    <t>Дилеры и брокеры по продаже ценных бумаг и финансовых документов</t>
  </si>
  <si>
    <t>Кредитные агенты</t>
  </si>
  <si>
    <t>Помощники бухгалтеров</t>
  </si>
  <si>
    <t>Техники-статистики и персонал родственных занятий, связанных с проведением математических расчетов и вычислений</t>
  </si>
  <si>
    <t>Страховые агенты</t>
  </si>
  <si>
    <t>Агенты по коммерческим продажам</t>
  </si>
  <si>
    <t>Закупщики</t>
  </si>
  <si>
    <t>Торговые брокеры</t>
  </si>
  <si>
    <t>Агенты по таможенной очистке и сопровождению грузов и товаров</t>
  </si>
  <si>
    <t>Организаторы конференций и других мероприятий</t>
  </si>
  <si>
    <t>Агенты по трудовым договорам и найму</t>
  </si>
  <si>
    <t>Агенты по операциям с недвижимостью и другой собственностью</t>
  </si>
  <si>
    <t>Агенты по коммерческим услугам, не входящие в другие группы</t>
  </si>
  <si>
    <t>Офис-менеджеры</t>
  </si>
  <si>
    <t>Средний юридический персонал</t>
  </si>
  <si>
    <t>Административный и иной исполнительный среднетехнический персонал</t>
  </si>
  <si>
    <t>Медицинские статистики</t>
  </si>
  <si>
    <t>Таможенные и пограничные инспекторы</t>
  </si>
  <si>
    <t>Государственные служащие по налогам и акцизным сборам</t>
  </si>
  <si>
    <t>Государственные служащие по социальному и пенсионному обеспечению</t>
  </si>
  <si>
    <t>Государственные служащие по лицензиям</t>
  </si>
  <si>
    <t>Инспекторы полиции и детективы</t>
  </si>
  <si>
    <t>Среднетехнический персонал на государственной службе, не входящий в другие группы</t>
  </si>
  <si>
    <t>Средний юридический персонал в судебной, адвокатской и нотариальной деятельности</t>
  </si>
  <si>
    <t>Социальные работники</t>
  </si>
  <si>
    <t>Служители церкви, не имеющие духовного сана</t>
  </si>
  <si>
    <t>Спортсмены (спортсмены высокого класса)</t>
  </si>
  <si>
    <t>Спортивные служащие</t>
  </si>
  <si>
    <t>Инструкторы фитнес-клубов, спортивных зон отдыха и организаторы спортивных программ</t>
  </si>
  <si>
    <t>Фотографы (художественные)</t>
  </si>
  <si>
    <t>Художники-декораторы и оформители</t>
  </si>
  <si>
    <t>Средний специальный персонал художественных галерей, музеев и библиотек</t>
  </si>
  <si>
    <t>Шеф-повара</t>
  </si>
  <si>
    <t>Средний персонал культуры и кулинарного искусства, не входящий в другие группы</t>
  </si>
  <si>
    <t>Специалисты-техники по эксплуатации ИКТ</t>
  </si>
  <si>
    <t>Специалисты-техники по поддержке пользователей ИКТ</t>
  </si>
  <si>
    <t>Специалисты-техники по компьютерным сетям и системам</t>
  </si>
  <si>
    <t>Специалисты-техники по Web</t>
  </si>
  <si>
    <t>Специалисты-техники по радио- и телевещанию</t>
  </si>
  <si>
    <t>Специалисты-техники по телекоммуникационному оборудованию</t>
  </si>
  <si>
    <t>Офисные служащие общего профиля</t>
  </si>
  <si>
    <t>Секретари (общего профиля)</t>
  </si>
  <si>
    <t>Машинистки и операторы оборудования по редактированию текстов</t>
  </si>
  <si>
    <t>Служащие по введению данных</t>
  </si>
  <si>
    <t>Кассиры банков и работники других родственных занятий</t>
  </si>
  <si>
    <t>Букмекеры, крупье и работники родственных занятий в сфере азартных игр</t>
  </si>
  <si>
    <t>Агенты по залогу вещей и выдаче денежных сумм в долг</t>
  </si>
  <si>
    <t>Служащие коллекторских фирм и работники родственных занятий по сбору задолженностей и платежей</t>
  </si>
  <si>
    <t>Служащие бюро путешествий</t>
  </si>
  <si>
    <t>Служащие контактных информационных центров</t>
  </si>
  <si>
    <t>Телефонисты</t>
  </si>
  <si>
    <t>Служащие, встречающие и регистрирующие клиентов в отелях (гостиницах)</t>
  </si>
  <si>
    <t>Служащие по проведению опросов потребителей</t>
  </si>
  <si>
    <t>Служащие в приемной (общего профиля)</t>
  </si>
  <si>
    <t>Служащие по проведению социологических опросов и изучению конъюнктуры рынка</t>
  </si>
  <si>
    <t>Служащие по информированию клиентов, не входящие в другие группы</t>
  </si>
  <si>
    <t>Служащие по бухгалтерским операциям и учету</t>
  </si>
  <si>
    <t>Служащие по обработке статистической, финансовой и страховой информации и ведению расчетов</t>
  </si>
  <si>
    <t>Служащие по учету рабочего времени и расчету заработной платы</t>
  </si>
  <si>
    <t>Служащие, занятые учетом, приемом и выдачей товаров на складе</t>
  </si>
  <si>
    <t>Служащие, занятые диспетчерской подготовкой производства</t>
  </si>
  <si>
    <t>Служащие по транспортным перевозкам</t>
  </si>
  <si>
    <t>Служащие библиотек</t>
  </si>
  <si>
    <t>Разносчики и сортировщики почты</t>
  </si>
  <si>
    <t>Кодировщики, корректоры и другие родственные служащие</t>
  </si>
  <si>
    <t>Регистраторы и копировщики</t>
  </si>
  <si>
    <t>Служащие по ведению кадровой документации</t>
  </si>
  <si>
    <t>Офисные служащие, не входящие в другие группы</t>
  </si>
  <si>
    <t>Проводники железнодорожного вагона, бортпроводники, стюарды</t>
  </si>
  <si>
    <t>Кондукторы общественного транспорта</t>
  </si>
  <si>
    <t>Гиды</t>
  </si>
  <si>
    <t>Повара</t>
  </si>
  <si>
    <t>Официанты</t>
  </si>
  <si>
    <t>Буфетчики (бармены)</t>
  </si>
  <si>
    <t>Парикмахеры</t>
  </si>
  <si>
    <t>Косметологи и работники родственных занятий</t>
  </si>
  <si>
    <t>Бригадиры уборщиков и помощники по хозяйству в отелях (гостиницах), офисах и других учреждениях</t>
  </si>
  <si>
    <t>Экономки</t>
  </si>
  <si>
    <t>Смотрители зданий и персонал родственных занятий</t>
  </si>
  <si>
    <t>Компаньоны и камердинеры</t>
  </si>
  <si>
    <t>Работники ритуальных услуг</t>
  </si>
  <si>
    <t>Грумеры и другие работники, ухаживающие за животными</t>
  </si>
  <si>
    <t>Инструкторы по вождению</t>
  </si>
  <si>
    <t>Работники, оказывающие индивидуальные услуги, не входящие в другие группы</t>
  </si>
  <si>
    <t>Продавцы палаток и рынков</t>
  </si>
  <si>
    <t>Уличные торговцы продовольственными товарами</t>
  </si>
  <si>
    <t>Продавцы в киосках и ларьках</t>
  </si>
  <si>
    <t>Бригадиры в магазинах</t>
  </si>
  <si>
    <t>Продавцы и помощники продавцов магазинов</t>
  </si>
  <si>
    <t>Кассиры, включая кассиров билетных касс</t>
  </si>
  <si>
    <t>Манекенщики и другие живые модели</t>
  </si>
  <si>
    <t>Демонстраторы товаров</t>
  </si>
  <si>
    <t>Торговцы, предлагающие покупателям товары по месту жительства</t>
  </si>
  <si>
    <t>Продавцы контактных центров</t>
  </si>
  <si>
    <t>Служащие на станциях обслуживания</t>
  </si>
  <si>
    <t>Работники прилавка, обслуживающие посетителей мест общественного питания</t>
  </si>
  <si>
    <t>Работники сферы торговли, не входящие в другие группы</t>
  </si>
  <si>
    <t>Работники по уходу за детьми</t>
  </si>
  <si>
    <t>Помощники учителей</t>
  </si>
  <si>
    <t>Помощники по уходу за больными</t>
  </si>
  <si>
    <t>Работники, оказывающие индивидуальные услуги по уходу за больными на дому</t>
  </si>
  <si>
    <t>Работники, оказывающие индивидуальные услуги по уходу за больными, не входящие в другие группы</t>
  </si>
  <si>
    <t>Пожарные</t>
  </si>
  <si>
    <t>Полицейские</t>
  </si>
  <si>
    <t>Тюремные охранники</t>
  </si>
  <si>
    <t>Охранники</t>
  </si>
  <si>
    <t>Работники служб, осуществляющих охрану граждан и собственности, не входящие в другие группы</t>
  </si>
  <si>
    <t>Полеводы и овощеводы</t>
  </si>
  <si>
    <t>Производители плодово-ягодной продукции</t>
  </si>
  <si>
    <t>Садовники, садоводы и работники питомников по выращиванию посадочного материала</t>
  </si>
  <si>
    <t>Производители смешанной растениеводческой продукции</t>
  </si>
  <si>
    <t>Производители мясной и молочной продукции</t>
  </si>
  <si>
    <t>Птицеводы</t>
  </si>
  <si>
    <t>Пчеловоды и шелководы</t>
  </si>
  <si>
    <t>Товарные производители продукции животноводства, не входящие в другие группы</t>
  </si>
  <si>
    <t>Товарные производители смешанной растениеводческой и животноводческой продукции</t>
  </si>
  <si>
    <t>Лесоводы и работники родственных занятий</t>
  </si>
  <si>
    <t>Рыбоводы и работники родственных занятий (мариводы)</t>
  </si>
  <si>
    <t>Работники рыболовства во внутренних водоемах и прибрежных водах</t>
  </si>
  <si>
    <t>Работники рыболовства в глубоководной зоне</t>
  </si>
  <si>
    <t>Охотники-стрелки и охотники-трапперы (капканщики)</t>
  </si>
  <si>
    <t>Квалифицированные работники сельского хозяйства, рыболовства, охотники и сборщики урожая, производящие продукцию для личного потребления</t>
  </si>
  <si>
    <t>Строители зданий</t>
  </si>
  <si>
    <t>Каменщики (по кирпичу и камню) и рабочие родственных занятий</t>
  </si>
  <si>
    <t>Камнетесы и обработчики камня</t>
  </si>
  <si>
    <t>Бетоноукладчики, бетоноотделочники и рабочие родственных занятий</t>
  </si>
  <si>
    <t>Плотники и столяры</t>
  </si>
  <si>
    <t>Строители и рабочие родственных занятий, не входящие в другие группы</t>
  </si>
  <si>
    <t>Кровельщики</t>
  </si>
  <si>
    <t>Настильщики полов и плиточники</t>
  </si>
  <si>
    <t>Штукатуры</t>
  </si>
  <si>
    <t>Укладчики тепло- и акустической изоляции</t>
  </si>
  <si>
    <t>Стекольщики</t>
  </si>
  <si>
    <t>Слесари-сантехники и слесари-трубопроводчики</t>
  </si>
  <si>
    <t>Механики кондиционеров и холодильных установок</t>
  </si>
  <si>
    <t>Маляры и рабочие родственных занятий</t>
  </si>
  <si>
    <t>Лакировщики и покрасчики</t>
  </si>
  <si>
    <t>Рабочие по очистке поверхностей зданий и сооружений</t>
  </si>
  <si>
    <t>Формовщики и стерженщики</t>
  </si>
  <si>
    <t>Сварщики и газорезчики</t>
  </si>
  <si>
    <t>Вальцовщики</t>
  </si>
  <si>
    <t>Подготовители конструкционного металла и монтажники</t>
  </si>
  <si>
    <t>Такелажники и кабельщики-спайщики</t>
  </si>
  <si>
    <t>Кузнецы</t>
  </si>
  <si>
    <t>Слесари-инструментальщики и рабочие родственных занятий</t>
  </si>
  <si>
    <t>Станочники и наладчики металлообрабатывающих станков</t>
  </si>
  <si>
    <t>Полировщики, шлифовщики и заточники инструментов</t>
  </si>
  <si>
    <t>Механики и ремонтники автотранспортных средств</t>
  </si>
  <si>
    <t>Механики и ремонтники летательных аппаратов, судов и железнодорожного подвижного состава</t>
  </si>
  <si>
    <t>Механики и ремонтники сельскохозяйственного и производственного оборудования</t>
  </si>
  <si>
    <t>Ремонтники велосипедов и рабочие родственных занятий</t>
  </si>
  <si>
    <t>Рабочие, занятые изготовлением и ремонтом прецизионных инструментов и приборов</t>
  </si>
  <si>
    <t>Изготовители, настройщики и реставраторы музыкальных инструментов</t>
  </si>
  <si>
    <t>Мастера по изготовлению ювелирных украшений и изделий из драгоценных металлов и камней, изделий художественных промыслов (лаковая миниатюра, художественная роспись по металлу и керамике)</t>
  </si>
  <si>
    <t>Гончары и рабочие родственных занятий</t>
  </si>
  <si>
    <t>Формовщики изделий из стекла, резчики по камню, шлифовщики и полировщики</t>
  </si>
  <si>
    <t>Художники по росписи, художники-оформители, гравировщики и травильщики</t>
  </si>
  <si>
    <t>Рабочие художественных промыслов, изготавливающие плетеные изделия, изделия из дерева и аналогичных материалов</t>
  </si>
  <si>
    <t>Рабочие художественных промыслов, изготавливающие изделия из текстиля, кожи, меха и аналогичных материалов</t>
  </si>
  <si>
    <t>Квалифицированные рабочие ручного труда, не входящие в другие группы</t>
  </si>
  <si>
    <t>Рабочие допечатной стадии полиграфического производства</t>
  </si>
  <si>
    <t>Печатники</t>
  </si>
  <si>
    <t>Отделочники и переплетчики</t>
  </si>
  <si>
    <t>Электрики в строительстве и рабочие родственных занятий</t>
  </si>
  <si>
    <t>Электромеханики и монтеры электрического оборудования</t>
  </si>
  <si>
    <t>Монтажники и ремонтники линий электропередач</t>
  </si>
  <si>
    <t>Механики по ремонту и обслуживанию электронного оборудования</t>
  </si>
  <si>
    <t>Монтажники и ремонтники по обслуживанию ИКТ и устройств связи</t>
  </si>
  <si>
    <t>Обработчики и изготовители мясных, рыбных и других продуктов питания</t>
  </si>
  <si>
    <t>Пекари, кондитеры и изготовители конфет</t>
  </si>
  <si>
    <t>Изготовители молочной продукции</t>
  </si>
  <si>
    <t>Заготовители и обработчики фруктов и овощей</t>
  </si>
  <si>
    <t>Дегустаторы продуктов питания и напитков и определители сортности</t>
  </si>
  <si>
    <t>Подготовители и производители табачной продукции</t>
  </si>
  <si>
    <t>Рабочие, занятые на первоначальной обработке древесины</t>
  </si>
  <si>
    <t>Краснодеревщики и рабочие родственных занятий</t>
  </si>
  <si>
    <t>Наладчики и операторы деревообрабатывающих станков</t>
  </si>
  <si>
    <t>Мужские и женские портные, меховщики и шляпники</t>
  </si>
  <si>
    <t>Изготовители лекал и закройщики</t>
  </si>
  <si>
    <t>Швеи, вышивальщицы и рабочие родственных занятий</t>
  </si>
  <si>
    <t>Обойщики мебели и рабочие родственных занятий</t>
  </si>
  <si>
    <t>Обработчики шкур, дубильщики и скорняки</t>
  </si>
  <si>
    <t>Обувщики и изготовители аналогичных изделий</t>
  </si>
  <si>
    <t>Водолазы</t>
  </si>
  <si>
    <t>Взрывники и запальщики и рабочие родственных занятий</t>
  </si>
  <si>
    <t>Определители сортности и испытатели изделий (за исключением продуктов питания и напитков)</t>
  </si>
  <si>
    <t>Фумигаторщики и другие рабочие по борьбе с вредителями и сорняками</t>
  </si>
  <si>
    <t>Квалифицированные рабочие промышленности и рабочие родственных занятий, не входящие в другие группы</t>
  </si>
  <si>
    <t>Операторы и машинисты горного и шахтного оборудования</t>
  </si>
  <si>
    <t>Операторы, аппаратчики и машинисты установок по обработке руды и обогатительного оборудования</t>
  </si>
  <si>
    <t>Бурильщики скважин и колодцев и рабочие родственных занятий</t>
  </si>
  <si>
    <t>Операторы машин по производству продукции из бетона, камня и других минеральных материалов</t>
  </si>
  <si>
    <t>Операторы металлоплавильных установок</t>
  </si>
  <si>
    <t>Операторы установок полирования, металлизации и нанесения защитного слоя на металл</t>
  </si>
  <si>
    <t>Операторы установок по переработке химического сырья</t>
  </si>
  <si>
    <t>Операторы машин по производству фотографической продукции</t>
  </si>
  <si>
    <t>Операторы машин по производству изделий из резины</t>
  </si>
  <si>
    <t>Операторы машин и установок по производству изделий из пластмасс</t>
  </si>
  <si>
    <t>Операторы машин по производству изделий из бумаги и картона</t>
  </si>
  <si>
    <t>Операторы машин по приготовлению волокна, прядильных и намоточных машин</t>
  </si>
  <si>
    <t>Операторы ткацких и вязальных машин</t>
  </si>
  <si>
    <t>Операторы швейного оборудования</t>
  </si>
  <si>
    <t>Операторы машин по отбеливанию, окраске и чистке</t>
  </si>
  <si>
    <t>Операторы машин по выделке меха и кожи</t>
  </si>
  <si>
    <t>Операторы машин по изготовлению обуви и аналогичной продукции</t>
  </si>
  <si>
    <t>Операторы прачечных машин</t>
  </si>
  <si>
    <t>Операторы машин по производству текстильной, меховой и кожаной продукции, не входящие в другие группы</t>
  </si>
  <si>
    <t>Операторы машин по обработке пищевых и аналогичных продуктов</t>
  </si>
  <si>
    <t>Операторы машин по изготовлению бумажной массы и бумаги</t>
  </si>
  <si>
    <t>Операторы машин по переработке древесины</t>
  </si>
  <si>
    <t>Операторы машин по изготовлению стекла и керамики</t>
  </si>
  <si>
    <t>Операторы паровых машин и бойлерных установок</t>
  </si>
  <si>
    <t>Операторы упаковочных, разливочных и маркировочных машин</t>
  </si>
  <si>
    <t>Операторы промышленных установок и машин, не входящие в другие группы</t>
  </si>
  <si>
    <t>Слесари-сборщики механических машин</t>
  </si>
  <si>
    <t>Сборщики электрического и электронного оборудования</t>
  </si>
  <si>
    <t>Сборщики, не входящие в другие группы</t>
  </si>
  <si>
    <t>Машинисты локомотивов</t>
  </si>
  <si>
    <t>Рабочие, обеспечивающие безопасность движения и формирование поездов на железнодорожных станциях</t>
  </si>
  <si>
    <t>Водители мототранспортных средств</t>
  </si>
  <si>
    <t>Водители легковых автомобилей, такси и фургонов</t>
  </si>
  <si>
    <t>Водители пассажирского транспорта (автобусов, троллейбусов и трамваев)</t>
  </si>
  <si>
    <t>Водители грузового транспорта</t>
  </si>
  <si>
    <t>Операторы моторизованного сельскохозяйственного оборудования и оборудования лесных хозяйств</t>
  </si>
  <si>
    <t>Операторы землеройных и аналогичных машин</t>
  </si>
  <si>
    <t>Операторы (машинисты) кранов, подъемников и аналогичного оборудования</t>
  </si>
  <si>
    <t>Операторы автопогрузчиков</t>
  </si>
  <si>
    <t>Члены судовых команд и рабочие родственных занятий</t>
  </si>
  <si>
    <t>Домашняя прислуга и уборщики</t>
  </si>
  <si>
    <t>Уборщики и прислуга в учреждениях, отелях (гостиницах) и других местах</t>
  </si>
  <si>
    <t>Прачки и гладильщицы вручную</t>
  </si>
  <si>
    <t>Мойщики транспортных средств</t>
  </si>
  <si>
    <t>Мойщики окон</t>
  </si>
  <si>
    <t>Другие уборщики</t>
  </si>
  <si>
    <t>Неквалифицированные рабочие в растениеводстве</t>
  </si>
  <si>
    <t>Неквалифицированные рабочие в животноводстве</t>
  </si>
  <si>
    <t>Неквалифицированные рабочие в производстве смешанной растениеводческой и животноводческой продукции</t>
  </si>
  <si>
    <t>Неквалифицированные рабочие в садоводстве</t>
  </si>
  <si>
    <t>Неквалифицированные рабочие в лесоводстве</t>
  </si>
  <si>
    <t>Неквалифицированные рабочие рыбоводства, рыболовства и производства морепродуктов</t>
  </si>
  <si>
    <t>Неквалифицированные рабочие, занятые в горнодобывающей промышленности и разработке карьеров</t>
  </si>
  <si>
    <t>Неквалифицированные рабочие, занятые на строительстве и ремонте дорог, плотин и аналогичных гражданских сооружений</t>
  </si>
  <si>
    <t>Неквалифицированные рабочие, занятые на строительстве зданий</t>
  </si>
  <si>
    <t>Упаковщики вручную</t>
  </si>
  <si>
    <t>Неквалифицированные рабочие, занятые в обрабатывающей промышленности, не входящие в другие группы</t>
  </si>
  <si>
    <t>Рабочие, управляющие транспортными средствами с ручным и педальным управлением</t>
  </si>
  <si>
    <t>Извозчики, рабочие, управляющие транспортными средствами на тягловой силе, и другие неквалифицированные рабочие, занятые на транспорте</t>
  </si>
  <si>
    <t>Грузчики</t>
  </si>
  <si>
    <t>Заполнители полок в магазинах</t>
  </si>
  <si>
    <t>Изготовители пищи быстрого приготовления</t>
  </si>
  <si>
    <t>Помощники на кухне</t>
  </si>
  <si>
    <t>Неквалифицированные работники, оказывающие различные уличные услуги</t>
  </si>
  <si>
    <t>Уличные торговцы (за исключением продуктов питания)</t>
  </si>
  <si>
    <t>Сборщики и переработчики мусора</t>
  </si>
  <si>
    <t>Сортировщики мусора</t>
  </si>
  <si>
    <t>Уборщики территорий (дворники) и подобные работники</t>
  </si>
  <si>
    <t>Посыльные, доставщики пакетов и багажа и подобные работники</t>
  </si>
  <si>
    <t>Разнорабочие</t>
  </si>
  <si>
    <t>Сборщики денег из торговых автоматов, контролеры счетчиков и подобные работники</t>
  </si>
  <si>
    <t>Развозчики воды и сборщики дров</t>
  </si>
  <si>
    <t>Неквалифицированные работники, не входящие в другие группы</t>
  </si>
  <si>
    <t>Сведения об общей кадровой потребности в субъекте Российской Федерации в 2026 году, человек</t>
  </si>
  <si>
    <t>Сведения об общей кадровой потребности в субъекте Российской Федерации в 2027 году, человек</t>
  </si>
  <si>
    <t>Сведения об общей кадровой потребности в субъекте Российской Федерации в 2028 году, человек</t>
  </si>
  <si>
    <t>Сведения об общей кадровой потребности в субъекте Российской Федерации в 2029 году, человек</t>
  </si>
  <si>
    <t>Сведения об общей кадровой потребности в субъекте Российской Федерации в 2030 году, человек</t>
  </si>
  <si>
    <t>Сведения об общей кадровой потребности в субъекте Российской Федерации в 2031 году, человек</t>
  </si>
  <si>
    <t>Сведения об общей кадровой потребности в субъекте Российской Федерации в 2032 году, человек</t>
  </si>
  <si>
    <t>Сведения о замещающей кадровой потребности в субъекте Российской Федерации в 2026 году, человек</t>
  </si>
  <si>
    <t>Сведения о замещающей кадровой потребности в субъекте Российской Федерации в 2027 году, человек</t>
  </si>
  <si>
    <t>Сведения о замещающей кадровой потребности в субъекте Российской Федерации в 2028 году, человек</t>
  </si>
  <si>
    <t>Сведения о замещающей кадровой потребности в субъекте Российской Федерации в 2029 году, человек</t>
  </si>
  <si>
    <t>Сведения о замещающей кадровой потребности в субъекте Российской Федерации в 2030 году, человек</t>
  </si>
  <si>
    <t>Сведения о замещающей кадровой потребности в субъекте Российской Федерации в 2031 году, человек</t>
  </si>
  <si>
    <t>Сведения о замещающей кадровой потребности в субъекте Российской Федерации в 2032 году, человек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</si>
</sst>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rgb="FF000000"/>
      <name val="Aptos Narrow"/>
    </font>
    <font>
      <b/>
      <sz val="11"/>
      <color rgb="FF000000"/>
      <name val="Aptos"/>
    </font>
    <font>
      <sz val="11"/>
      <color rgb="FF000000"/>
      <name val="Aptos"/>
    </font>
    <font>
      <b/>
      <sz val="14"/>
      <color rgb="FF000000"/>
      <name val="Aptos"/>
    </font>
    <font>
      <sz val="14"/>
      <color rgb="FF000000"/>
      <name val="Aptos"/>
    </font>
    <font>
      <vertAlign val="superscript"/>
      <sz val="11"/>
      <color rgb="FF000000"/>
      <name val="Aptos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2" borderId="0" xfId="0" applyFill="1"/>
    <xf numFmtId="0" fontId="1" fillId="2" borderId="1" xfId="0" applyFont="1" applyFill="1" applyBorder="1" applyAlignment="1">
      <alignment horizontal="center" vertical="center" wrapText="1"/>
    </xf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2" fillId="2" borderId="0" xfId="0" applyFont="1" applyFill="1" applyAlignment="1">
      <alignment wrapText="1"/>
    </xf>
    <xf numFmtId="0" fontId="2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3" fontId="2" fillId="2" borderId="0" xfId="0" applyNumberFormat="1" applyFont="1" applyFill="1"/>
    <xf numFmtId="0" fontId="2" fillId="2" borderId="1" xfId="0" applyFont="1" applyFill="1" applyBorder="1"/>
    <xf numFmtId="3" fontId="2" fillId="2" borderId="1" xfId="0" quotePrefix="1" applyNumberFormat="1" applyFont="1" applyFill="1" applyBorder="1" applyAlignment="1" applyProtection="1">
      <alignment horizontal="right" vertical="center" wrapText="1"/>
      <protection locked="0"/>
    </xf>
    <xf numFmtId="3" fontId="2" fillId="2" borderId="0" xfId="0" applyNumberFormat="1" applyFont="1" applyFill="1" applyAlignment="1">
      <alignment horizontal="right"/>
    </xf>
    <xf numFmtId="3" fontId="2" fillId="2" borderId="0" xfId="0" applyNumberFormat="1" applyFont="1" applyFill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/>
    </xf>
    <xf numFmtId="0" fontId="2" fillId="3" borderId="1" xfId="0" applyFont="1" applyFill="1" applyBorder="1"/>
  </cellXfs>
  <cellStyles count="1">
    <cellStyle name="Обычный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45"/>
  <sheetViews>
    <sheetView showGridLines="0" topLeftCell="B198" zoomScale="60" zoomScaleNormal="60" workbookViewId="0">
      <selection activeCell="BF3" sqref="BF3"/>
    </sheetView>
  </sheetViews>
  <sheetFormatPr defaultColWidth="8.625" defaultRowHeight="14.25"/>
  <cols>
    <col min="1" max="1" width="0" style="2" hidden="1" customWidth="1"/>
    <col min="2" max="2" width="27.375" style="2" customWidth="1"/>
    <col min="3" max="3" width="122" style="2" customWidth="1"/>
    <col min="4" max="24" width="28.375" style="5" customWidth="1"/>
    <col min="25" max="70" width="28.375" style="2" customWidth="1"/>
    <col min="71" max="71" width="13.375" style="2" hidden="1" customWidth="1"/>
    <col min="72" max="72" width="8.625" style="2"/>
  </cols>
  <sheetData>
    <row r="1" spans="1:71" ht="18.600000000000001" customHeight="1">
      <c r="B1" s="3" t="s">
        <v>0</v>
      </c>
      <c r="C1" s="4"/>
    </row>
    <row r="2" spans="1:71" hidden="1">
      <c r="B2" s="6">
        <v>2025</v>
      </c>
    </row>
    <row r="3" spans="1:71" ht="16.5" customHeight="1">
      <c r="B3" s="2" t="s">
        <v>1</v>
      </c>
    </row>
    <row r="4" spans="1:71" ht="16.5" customHeight="1">
      <c r="B4" s="2" t="s">
        <v>2</v>
      </c>
    </row>
    <row r="5" spans="1:71" hidden="1">
      <c r="D5" s="5" t="e">
        <f>TRANSPOSE(#REF!)</f>
        <v>#REF!</v>
      </c>
    </row>
    <row r="6" spans="1:71" hidden="1"/>
    <row r="7" spans="1:71" hidden="1">
      <c r="D7" s="5" t="e">
        <f t="shared" ref="D7:AI7" si="0">IF(OR(AND(D5="Раздел",D6="Раздел"),AND(D5="Класс",D6="Класс")),1,IF(AND(D5="Раздел",D6="Класс"),2,3))</f>
        <v>#REF!</v>
      </c>
      <c r="E7" s="5">
        <f t="shared" si="0"/>
        <v>3</v>
      </c>
      <c r="F7" s="5">
        <f t="shared" si="0"/>
        <v>3</v>
      </c>
      <c r="G7" s="5">
        <f t="shared" si="0"/>
        <v>3</v>
      </c>
      <c r="H7" s="5">
        <f t="shared" si="0"/>
        <v>3</v>
      </c>
      <c r="I7" s="5">
        <f t="shared" si="0"/>
        <v>3</v>
      </c>
      <c r="J7" s="5">
        <f t="shared" si="0"/>
        <v>3</v>
      </c>
      <c r="K7" s="5">
        <f t="shared" si="0"/>
        <v>3</v>
      </c>
      <c r="L7" s="5">
        <f t="shared" si="0"/>
        <v>3</v>
      </c>
      <c r="M7" s="5">
        <f t="shared" si="0"/>
        <v>3</v>
      </c>
      <c r="N7" s="5">
        <f t="shared" si="0"/>
        <v>3</v>
      </c>
      <c r="O7" s="5">
        <f t="shared" si="0"/>
        <v>3</v>
      </c>
      <c r="P7" s="5">
        <f t="shared" si="0"/>
        <v>3</v>
      </c>
      <c r="Q7" s="5">
        <f t="shared" si="0"/>
        <v>3</v>
      </c>
      <c r="R7" s="5">
        <f t="shared" si="0"/>
        <v>3</v>
      </c>
      <c r="S7" s="5">
        <f t="shared" si="0"/>
        <v>3</v>
      </c>
      <c r="T7" s="5">
        <f t="shared" si="0"/>
        <v>3</v>
      </c>
      <c r="U7" s="5">
        <f t="shared" si="0"/>
        <v>3</v>
      </c>
      <c r="V7" s="5">
        <f t="shared" si="0"/>
        <v>3</v>
      </c>
      <c r="W7" s="5">
        <f t="shared" si="0"/>
        <v>3</v>
      </c>
      <c r="X7" s="5">
        <f t="shared" si="0"/>
        <v>3</v>
      </c>
      <c r="Y7" s="5">
        <f t="shared" si="0"/>
        <v>3</v>
      </c>
      <c r="Z7" s="5">
        <f t="shared" si="0"/>
        <v>3</v>
      </c>
      <c r="AA7" s="5">
        <f t="shared" si="0"/>
        <v>3</v>
      </c>
      <c r="AB7" s="5">
        <f t="shared" si="0"/>
        <v>3</v>
      </c>
      <c r="AC7" s="5">
        <f t="shared" si="0"/>
        <v>3</v>
      </c>
      <c r="AD7" s="5">
        <f t="shared" si="0"/>
        <v>3</v>
      </c>
      <c r="AE7" s="5">
        <f t="shared" si="0"/>
        <v>3</v>
      </c>
      <c r="AF7" s="5">
        <f t="shared" si="0"/>
        <v>3</v>
      </c>
      <c r="AG7" s="5">
        <f t="shared" si="0"/>
        <v>3</v>
      </c>
      <c r="AH7" s="5">
        <f t="shared" si="0"/>
        <v>3</v>
      </c>
      <c r="AI7" s="5">
        <f t="shared" si="0"/>
        <v>3</v>
      </c>
      <c r="AJ7" s="5">
        <f t="shared" ref="AJ7:BO7" si="1">IF(OR(AND(AJ5="Раздел",AJ6="Раздел"),AND(AJ5="Класс",AJ6="Класс")),1,IF(AND(AJ5="Раздел",AJ6="Класс"),2,3))</f>
        <v>3</v>
      </c>
      <c r="AK7" s="5">
        <f t="shared" si="1"/>
        <v>3</v>
      </c>
      <c r="AL7" s="5">
        <f t="shared" si="1"/>
        <v>3</v>
      </c>
      <c r="AM7" s="5">
        <f t="shared" si="1"/>
        <v>3</v>
      </c>
      <c r="AN7" s="5">
        <f t="shared" si="1"/>
        <v>3</v>
      </c>
      <c r="AO7" s="5">
        <f t="shared" si="1"/>
        <v>3</v>
      </c>
      <c r="AP7" s="5">
        <f t="shared" si="1"/>
        <v>3</v>
      </c>
      <c r="AQ7" s="5">
        <f t="shared" si="1"/>
        <v>3</v>
      </c>
      <c r="AR7" s="5">
        <f t="shared" si="1"/>
        <v>3</v>
      </c>
      <c r="AS7" s="5">
        <f t="shared" si="1"/>
        <v>3</v>
      </c>
      <c r="AT7" s="5">
        <f t="shared" si="1"/>
        <v>3</v>
      </c>
      <c r="AU7" s="5">
        <f t="shared" si="1"/>
        <v>3</v>
      </c>
      <c r="AV7" s="5">
        <f t="shared" si="1"/>
        <v>3</v>
      </c>
      <c r="AW7" s="5">
        <f t="shared" si="1"/>
        <v>3</v>
      </c>
      <c r="AX7" s="5">
        <f t="shared" si="1"/>
        <v>3</v>
      </c>
      <c r="AY7" s="5">
        <f t="shared" si="1"/>
        <v>3</v>
      </c>
      <c r="AZ7" s="5">
        <f t="shared" si="1"/>
        <v>3</v>
      </c>
      <c r="BA7" s="5">
        <f t="shared" si="1"/>
        <v>3</v>
      </c>
      <c r="BB7" s="5">
        <f t="shared" si="1"/>
        <v>3</v>
      </c>
      <c r="BC7" s="5">
        <f t="shared" si="1"/>
        <v>3</v>
      </c>
      <c r="BD7" s="5">
        <f t="shared" si="1"/>
        <v>3</v>
      </c>
      <c r="BE7" s="5">
        <f t="shared" si="1"/>
        <v>3</v>
      </c>
      <c r="BF7" s="5">
        <f t="shared" si="1"/>
        <v>3</v>
      </c>
      <c r="BG7" s="5">
        <f t="shared" si="1"/>
        <v>3</v>
      </c>
      <c r="BH7" s="5">
        <f t="shared" si="1"/>
        <v>3</v>
      </c>
      <c r="BI7" s="5">
        <f t="shared" si="1"/>
        <v>3</v>
      </c>
      <c r="BJ7" s="5">
        <f t="shared" si="1"/>
        <v>3</v>
      </c>
      <c r="BK7" s="5">
        <f t="shared" si="1"/>
        <v>3</v>
      </c>
      <c r="BL7" s="5">
        <f t="shared" si="1"/>
        <v>3</v>
      </c>
      <c r="BM7" s="5">
        <f t="shared" si="1"/>
        <v>3</v>
      </c>
      <c r="BN7" s="5">
        <f t="shared" si="1"/>
        <v>3</v>
      </c>
      <c r="BO7" s="5">
        <f t="shared" si="1"/>
        <v>3</v>
      </c>
      <c r="BP7" s="5">
        <f t="shared" ref="BP7:BR7" si="2">IF(OR(AND(BP5="Раздел",BP6="Раздел"),AND(BP5="Класс",BP6="Класс")),1,IF(AND(BP5="Раздел",BP6="Класс"),2,3))</f>
        <v>3</v>
      </c>
      <c r="BQ7" s="5">
        <f t="shared" si="2"/>
        <v>3</v>
      </c>
      <c r="BR7" s="5">
        <f t="shared" si="2"/>
        <v>3</v>
      </c>
    </row>
    <row r="8" spans="1:71" s="5" customFormat="1" ht="114" hidden="1">
      <c r="D8" s="5" t="s">
        <v>3</v>
      </c>
      <c r="E8" s="5" t="s">
        <v>3</v>
      </c>
      <c r="F8" s="5" t="s">
        <v>3</v>
      </c>
      <c r="G8" s="5" t="s">
        <v>3</v>
      </c>
      <c r="H8" s="5" t="s">
        <v>4</v>
      </c>
      <c r="I8" s="5" t="s">
        <v>4</v>
      </c>
      <c r="J8" s="5" t="s">
        <v>4</v>
      </c>
      <c r="K8" s="5" t="s">
        <v>4</v>
      </c>
      <c r="L8" s="5" t="s">
        <v>4</v>
      </c>
      <c r="M8" s="5" t="s">
        <v>4</v>
      </c>
      <c r="N8" s="5" t="s">
        <v>5</v>
      </c>
      <c r="O8" s="5" t="s">
        <v>5</v>
      </c>
      <c r="P8" s="5" t="s">
        <v>5</v>
      </c>
      <c r="Q8" s="5" t="s">
        <v>5</v>
      </c>
      <c r="R8" s="5" t="s">
        <v>5</v>
      </c>
      <c r="S8" s="5" t="s">
        <v>5</v>
      </c>
      <c r="T8" s="5" t="s">
        <v>5</v>
      </c>
      <c r="U8" s="5" t="s">
        <v>5</v>
      </c>
      <c r="V8" s="5" t="s">
        <v>5</v>
      </c>
      <c r="W8" s="5" t="s">
        <v>5</v>
      </c>
      <c r="X8" s="5" t="s">
        <v>5</v>
      </c>
      <c r="Y8" s="5" t="s">
        <v>5</v>
      </c>
      <c r="Z8" s="5" t="s">
        <v>5</v>
      </c>
      <c r="AA8" s="5" t="s">
        <v>5</v>
      </c>
      <c r="AB8" s="5" t="s">
        <v>5</v>
      </c>
      <c r="AC8" s="5" t="s">
        <v>5</v>
      </c>
      <c r="AD8" s="5" t="s">
        <v>5</v>
      </c>
      <c r="AE8" s="5" t="s">
        <v>5</v>
      </c>
      <c r="AF8" s="5" t="s">
        <v>5</v>
      </c>
      <c r="AG8" s="5" t="s">
        <v>5</v>
      </c>
      <c r="AH8" s="5" t="s">
        <v>5</v>
      </c>
      <c r="AI8" s="5" t="s">
        <v>5</v>
      </c>
      <c r="AJ8" s="5" t="s">
        <v>5</v>
      </c>
      <c r="AK8" s="5" t="s">
        <v>5</v>
      </c>
      <c r="AL8" s="5" t="s">
        <v>5</v>
      </c>
      <c r="AM8" s="5" t="s">
        <v>6</v>
      </c>
      <c r="AN8" s="5" t="s">
        <v>7</v>
      </c>
      <c r="AO8" s="5" t="s">
        <v>8</v>
      </c>
      <c r="AP8" s="5" t="s">
        <v>9</v>
      </c>
      <c r="AQ8" s="5" t="s">
        <v>9</v>
      </c>
      <c r="AR8" s="5" t="s">
        <v>9</v>
      </c>
      <c r="AS8" s="5" t="s">
        <v>9</v>
      </c>
      <c r="AT8" s="5" t="s">
        <v>10</v>
      </c>
      <c r="AU8" s="5" t="s">
        <v>10</v>
      </c>
      <c r="AV8" s="5" t="s">
        <v>10</v>
      </c>
      <c r="AW8" s="5" t="s">
        <v>10</v>
      </c>
      <c r="AX8" s="5" t="s">
        <v>10</v>
      </c>
      <c r="AY8" s="5" t="s">
        <v>10</v>
      </c>
      <c r="AZ8" s="5" t="s">
        <v>11</v>
      </c>
      <c r="BA8" s="5" t="s">
        <v>12</v>
      </c>
      <c r="BB8" s="5" t="s">
        <v>12</v>
      </c>
      <c r="BC8" s="5" t="s">
        <v>12</v>
      </c>
      <c r="BD8" s="5" t="s">
        <v>12</v>
      </c>
      <c r="BE8" s="5" t="s">
        <v>12</v>
      </c>
      <c r="BF8" s="5" t="s">
        <v>12</v>
      </c>
      <c r="BG8" s="5" t="s">
        <v>12</v>
      </c>
      <c r="BH8" s="5" t="s">
        <v>13</v>
      </c>
      <c r="BI8" s="5" t="s">
        <v>14</v>
      </c>
      <c r="BJ8" s="5" t="s">
        <v>15</v>
      </c>
      <c r="BK8" s="5" t="s">
        <v>16</v>
      </c>
      <c r="BL8" s="5" t="s">
        <v>17</v>
      </c>
      <c r="BM8" s="5" t="s">
        <v>18</v>
      </c>
      <c r="BN8" s="5" t="s">
        <v>19</v>
      </c>
      <c r="BO8" s="5" t="s">
        <v>20</v>
      </c>
      <c r="BP8" s="5" t="s">
        <v>21</v>
      </c>
      <c r="BQ8" s="5" t="s">
        <v>22</v>
      </c>
      <c r="BR8" s="5" t="s">
        <v>23</v>
      </c>
    </row>
    <row r="9" spans="1:71" ht="16.5" customHeight="1">
      <c r="B9" s="14" t="s">
        <v>24</v>
      </c>
      <c r="C9" s="15" t="s">
        <v>25</v>
      </c>
      <c r="D9" s="16" t="s">
        <v>26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</row>
    <row r="10" spans="1:71" ht="80.849999999999994" customHeight="1">
      <c r="B10" s="14"/>
      <c r="C10" s="15"/>
      <c r="D10" s="1" t="s">
        <v>3</v>
      </c>
      <c r="E10" s="8" t="s">
        <v>27</v>
      </c>
      <c r="F10" s="8" t="s">
        <v>28</v>
      </c>
      <c r="G10" s="8" t="s">
        <v>29</v>
      </c>
      <c r="H10" s="1" t="s">
        <v>4</v>
      </c>
      <c r="I10" s="8" t="s">
        <v>30</v>
      </c>
      <c r="J10" s="8" t="s">
        <v>31</v>
      </c>
      <c r="K10" s="8" t="s">
        <v>32</v>
      </c>
      <c r="L10" s="8" t="s">
        <v>33</v>
      </c>
      <c r="M10" s="8" t="s">
        <v>34</v>
      </c>
      <c r="N10" s="1" t="s">
        <v>5</v>
      </c>
      <c r="O10" s="8" t="s">
        <v>35</v>
      </c>
      <c r="P10" s="8" t="s">
        <v>36</v>
      </c>
      <c r="Q10" s="8" t="s">
        <v>37</v>
      </c>
      <c r="R10" s="8" t="s">
        <v>38</v>
      </c>
      <c r="S10" s="8" t="s">
        <v>39</v>
      </c>
      <c r="T10" s="8" t="s">
        <v>40</v>
      </c>
      <c r="U10" s="8" t="s">
        <v>41</v>
      </c>
      <c r="V10" s="8" t="s">
        <v>42</v>
      </c>
      <c r="W10" s="8" t="s">
        <v>43</v>
      </c>
      <c r="X10" s="8" t="s">
        <v>44</v>
      </c>
      <c r="Y10" s="8" t="s">
        <v>45</v>
      </c>
      <c r="Z10" s="8" t="s">
        <v>46</v>
      </c>
      <c r="AA10" s="8" t="s">
        <v>47</v>
      </c>
      <c r="AB10" s="8" t="s">
        <v>48</v>
      </c>
      <c r="AC10" s="8" t="s">
        <v>49</v>
      </c>
      <c r="AD10" s="8" t="s">
        <v>50</v>
      </c>
      <c r="AE10" s="8" t="s">
        <v>51</v>
      </c>
      <c r="AF10" s="8" t="s">
        <v>52</v>
      </c>
      <c r="AG10" s="8" t="s">
        <v>53</v>
      </c>
      <c r="AH10" s="8" t="s">
        <v>54</v>
      </c>
      <c r="AI10" s="8" t="s">
        <v>55</v>
      </c>
      <c r="AJ10" s="8" t="s">
        <v>56</v>
      </c>
      <c r="AK10" s="8" t="s">
        <v>57</v>
      </c>
      <c r="AL10" s="8" t="s">
        <v>58</v>
      </c>
      <c r="AM10" s="1" t="s">
        <v>6</v>
      </c>
      <c r="AN10" s="1" t="s">
        <v>7</v>
      </c>
      <c r="AO10" s="1" t="s">
        <v>8</v>
      </c>
      <c r="AP10" s="1" t="s">
        <v>9</v>
      </c>
      <c r="AQ10" s="8" t="s">
        <v>59</v>
      </c>
      <c r="AR10" s="8" t="s">
        <v>60</v>
      </c>
      <c r="AS10" s="8" t="s">
        <v>61</v>
      </c>
      <c r="AT10" s="1" t="s">
        <v>10</v>
      </c>
      <c r="AU10" s="8" t="s">
        <v>62</v>
      </c>
      <c r="AV10" s="8" t="s">
        <v>63</v>
      </c>
      <c r="AW10" s="8" t="s">
        <v>64</v>
      </c>
      <c r="AX10" s="8" t="s">
        <v>65</v>
      </c>
      <c r="AY10" s="8" t="s">
        <v>66</v>
      </c>
      <c r="AZ10" s="1" t="s">
        <v>11</v>
      </c>
      <c r="BA10" s="1" t="s">
        <v>12</v>
      </c>
      <c r="BB10" s="8" t="s">
        <v>67</v>
      </c>
      <c r="BC10" s="8" t="s">
        <v>68</v>
      </c>
      <c r="BD10" s="8" t="s">
        <v>69</v>
      </c>
      <c r="BE10" s="8" t="s">
        <v>70</v>
      </c>
      <c r="BF10" s="8" t="s">
        <v>71</v>
      </c>
      <c r="BG10" s="8" t="s">
        <v>72</v>
      </c>
      <c r="BH10" s="1" t="s">
        <v>13</v>
      </c>
      <c r="BI10" s="1" t="s">
        <v>14</v>
      </c>
      <c r="BJ10" s="1" t="s">
        <v>15</v>
      </c>
      <c r="BK10" s="1" t="s">
        <v>16</v>
      </c>
      <c r="BL10" s="1" t="s">
        <v>17</v>
      </c>
      <c r="BM10" s="1" t="s">
        <v>18</v>
      </c>
      <c r="BN10" s="1" t="s">
        <v>19</v>
      </c>
      <c r="BO10" s="1" t="s">
        <v>20</v>
      </c>
      <c r="BP10" s="1" t="s">
        <v>21</v>
      </c>
      <c r="BQ10" s="1" t="s">
        <v>22</v>
      </c>
      <c r="BR10" s="1" t="s">
        <v>23</v>
      </c>
      <c r="BS10" s="9" t="e">
        <f>SUM(BS11:BS445)</f>
        <v>#REF!</v>
      </c>
    </row>
    <row r="11" spans="1:71">
      <c r="A11" s="2">
        <f>--MID($B$11:$B$445,1,2)</f>
        <v>11</v>
      </c>
      <c r="B11" s="7">
        <v>1111</v>
      </c>
      <c r="C11" s="10" t="s">
        <v>73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>
        <v>97.274057969450993</v>
      </c>
      <c r="BM11" s="11"/>
      <c r="BN11" s="11"/>
      <c r="BO11" s="11"/>
      <c r="BP11" s="11"/>
      <c r="BQ11" s="11"/>
      <c r="BR11" s="11"/>
      <c r="BS11" s="12" t="e">
        <f t="shared" ref="BS11:BS74" si="3">SUM(_xlfn._xlws.FILTER($D11:$BR11,$D$5:$BR$5="Раздел"))</f>
        <v>#REF!</v>
      </c>
    </row>
    <row r="12" spans="1:71">
      <c r="A12" s="2">
        <v>11</v>
      </c>
      <c r="B12" s="7">
        <v>1112</v>
      </c>
      <c r="C12" s="10" t="s">
        <v>74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>
        <v>801.80310033553997</v>
      </c>
      <c r="BM12" s="11"/>
      <c r="BN12" s="11"/>
      <c r="BO12" s="11"/>
      <c r="BP12" s="11"/>
      <c r="BQ12" s="11"/>
      <c r="BR12" s="11"/>
      <c r="BS12" s="12" t="e">
        <f t="shared" si="3"/>
        <v>#REF!</v>
      </c>
    </row>
    <row r="13" spans="1:71">
      <c r="A13" s="2">
        <v>11</v>
      </c>
      <c r="B13" s="7">
        <v>1113</v>
      </c>
      <c r="C13" s="10" t="s">
        <v>75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>
        <v>1168.0964812723</v>
      </c>
      <c r="BM13" s="11"/>
      <c r="BN13" s="11"/>
      <c r="BO13" s="11"/>
      <c r="BP13" s="11"/>
      <c r="BQ13" s="11"/>
      <c r="BR13" s="11"/>
      <c r="BS13" s="12" t="e">
        <f t="shared" si="3"/>
        <v>#REF!</v>
      </c>
    </row>
    <row r="14" spans="1:71">
      <c r="A14" s="2">
        <v>11</v>
      </c>
      <c r="B14" s="7">
        <v>1114</v>
      </c>
      <c r="C14" s="10" t="s">
        <v>76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>
        <v>248.05970229354</v>
      </c>
      <c r="BQ14" s="11"/>
      <c r="BR14" s="11"/>
      <c r="BS14" s="12" t="e">
        <f t="shared" si="3"/>
        <v>#REF!</v>
      </c>
    </row>
    <row r="15" spans="1:71">
      <c r="A15" s="2">
        <v>11</v>
      </c>
      <c r="B15" s="7">
        <v>1120</v>
      </c>
      <c r="C15" s="10" t="s">
        <v>77</v>
      </c>
      <c r="D15" s="11">
        <v>656.56355144135</v>
      </c>
      <c r="E15" s="11">
        <v>595.09281876670002</v>
      </c>
      <c r="F15" s="11">
        <v>31.015628166119999</v>
      </c>
      <c r="G15" s="11">
        <v>30.455104508529999</v>
      </c>
      <c r="H15" s="11">
        <v>26.193163143837999</v>
      </c>
      <c r="I15" s="11">
        <v>0</v>
      </c>
      <c r="J15" s="11">
        <v>0</v>
      </c>
      <c r="K15" s="11">
        <v>10.89290726712</v>
      </c>
      <c r="L15" s="11">
        <v>15.300255876717999</v>
      </c>
      <c r="M15" s="11">
        <v>0</v>
      </c>
      <c r="N15" s="11">
        <v>1164.0972849314001</v>
      </c>
      <c r="O15" s="11">
        <v>291.47622531003998</v>
      </c>
      <c r="P15" s="11">
        <v>36.341747979916001</v>
      </c>
      <c r="Q15" s="11">
        <v>0</v>
      </c>
      <c r="R15" s="11">
        <v>20.545507716824002</v>
      </c>
      <c r="S15" s="11">
        <v>140.34518430548999</v>
      </c>
      <c r="T15" s="11">
        <v>50.724688051378997</v>
      </c>
      <c r="U15" s="11">
        <v>127.38101928857</v>
      </c>
      <c r="V15" s="11">
        <v>38.145511522877001</v>
      </c>
      <c r="W15" s="11">
        <v>21.420683156877999</v>
      </c>
      <c r="X15" s="11">
        <v>1.2919176188953001</v>
      </c>
      <c r="Y15" s="11">
        <v>55.964759099694</v>
      </c>
      <c r="Z15" s="11">
        <v>7.1397863162195998</v>
      </c>
      <c r="AA15" s="11">
        <v>104.19734487192</v>
      </c>
      <c r="AB15" s="11">
        <v>71.301695843089007</v>
      </c>
      <c r="AC15" s="11">
        <v>7.6837244983856001</v>
      </c>
      <c r="AD15" s="11">
        <v>75.707111683780994</v>
      </c>
      <c r="AE15" s="11">
        <v>14.448861055458</v>
      </c>
      <c r="AF15" s="11">
        <v>8.6192092383305994</v>
      </c>
      <c r="AG15" s="11">
        <v>15.265270355907999</v>
      </c>
      <c r="AH15" s="11">
        <v>11.082332421671</v>
      </c>
      <c r="AI15" s="11">
        <v>16.248636177643</v>
      </c>
      <c r="AJ15" s="11">
        <v>0</v>
      </c>
      <c r="AK15" s="11">
        <v>15.435085624152</v>
      </c>
      <c r="AL15" s="11">
        <v>33.330982794253998</v>
      </c>
      <c r="AM15" s="11">
        <v>83.603422251596996</v>
      </c>
      <c r="AN15" s="11">
        <v>101.14660654507</v>
      </c>
      <c r="AO15" s="11">
        <v>1169.4839845841</v>
      </c>
      <c r="AP15" s="11">
        <v>2060.7842442137999</v>
      </c>
      <c r="AQ15" s="11">
        <v>397.42655260902001</v>
      </c>
      <c r="AR15" s="11">
        <v>703.06998407874005</v>
      </c>
      <c r="AS15" s="11">
        <v>960.28770752601997</v>
      </c>
      <c r="AT15" s="11">
        <v>482.13876751366001</v>
      </c>
      <c r="AU15" s="11">
        <v>259.61442147629998</v>
      </c>
      <c r="AV15" s="11">
        <v>0</v>
      </c>
      <c r="AW15" s="11">
        <v>0</v>
      </c>
      <c r="AX15" s="11">
        <v>203.40725520647999</v>
      </c>
      <c r="AY15" s="11">
        <v>19.117090830874002</v>
      </c>
      <c r="AZ15" s="11">
        <v>432.76691070097002</v>
      </c>
      <c r="BA15" s="11">
        <v>344.66333901768002</v>
      </c>
      <c r="BB15" s="11">
        <v>82.365700116471004</v>
      </c>
      <c r="BC15" s="11">
        <v>17.056909915944001</v>
      </c>
      <c r="BD15" s="11">
        <v>4.1826229318325998</v>
      </c>
      <c r="BE15" s="11">
        <v>50.260773253308002</v>
      </c>
      <c r="BF15" s="11">
        <v>87.298012934222996</v>
      </c>
      <c r="BG15" s="11">
        <v>103.49931986590001</v>
      </c>
      <c r="BH15" s="11">
        <v>871.44181613254</v>
      </c>
      <c r="BI15" s="11">
        <v>97.559430709742003</v>
      </c>
      <c r="BJ15" s="11">
        <v>687.29475346446998</v>
      </c>
      <c r="BK15" s="11">
        <v>503.16744097442</v>
      </c>
      <c r="BL15" s="11">
        <v>257.25290919647</v>
      </c>
      <c r="BM15" s="11">
        <v>621.64682380529996</v>
      </c>
      <c r="BN15" s="11">
        <v>380.91869098939998</v>
      </c>
      <c r="BO15" s="11">
        <v>364.80596582880003</v>
      </c>
      <c r="BP15" s="11">
        <v>504.3027902444</v>
      </c>
      <c r="BQ15" s="11"/>
      <c r="BR15" s="11"/>
      <c r="BS15" s="12" t="e">
        <f t="shared" si="3"/>
        <v>#REF!</v>
      </c>
    </row>
    <row r="16" spans="1:71">
      <c r="A16" s="2">
        <v>12</v>
      </c>
      <c r="B16" s="7">
        <v>1211</v>
      </c>
      <c r="C16" s="10" t="s">
        <v>78</v>
      </c>
      <c r="D16" s="11">
        <v>436.80006432596002</v>
      </c>
      <c r="E16" s="11">
        <v>386.94788483304001</v>
      </c>
      <c r="F16" s="11">
        <v>33.595407799930001</v>
      </c>
      <c r="G16" s="11">
        <v>16.256771692992999</v>
      </c>
      <c r="H16" s="11">
        <v>5.2257332648006001</v>
      </c>
      <c r="I16" s="11">
        <v>0</v>
      </c>
      <c r="J16" s="11">
        <v>0</v>
      </c>
      <c r="K16" s="11">
        <v>0</v>
      </c>
      <c r="L16" s="11">
        <v>5.2257332648006001</v>
      </c>
      <c r="M16" s="11">
        <v>0</v>
      </c>
      <c r="N16" s="11">
        <v>639.71532041513001</v>
      </c>
      <c r="O16" s="11">
        <v>160.90761780234999</v>
      </c>
      <c r="P16" s="11">
        <v>22.636193140858001</v>
      </c>
      <c r="Q16" s="11">
        <v>0</v>
      </c>
      <c r="R16" s="11">
        <v>15.085919102158</v>
      </c>
      <c r="S16" s="11">
        <v>81.991862414612001</v>
      </c>
      <c r="T16" s="11">
        <v>17.341614289079001</v>
      </c>
      <c r="U16" s="11">
        <v>74.804223197222001</v>
      </c>
      <c r="V16" s="11">
        <v>15.489962151684001</v>
      </c>
      <c r="W16" s="11">
        <v>0</v>
      </c>
      <c r="X16" s="11">
        <v>0</v>
      </c>
      <c r="Y16" s="11">
        <v>26.780565939755999</v>
      </c>
      <c r="Z16" s="11">
        <v>2.8164578651201002</v>
      </c>
      <c r="AA16" s="11">
        <v>41.537677968874</v>
      </c>
      <c r="AB16" s="11">
        <v>54.495282237139001</v>
      </c>
      <c r="AC16" s="11">
        <v>0</v>
      </c>
      <c r="AD16" s="11">
        <v>62.024148159330998</v>
      </c>
      <c r="AE16" s="11">
        <v>10.911027111808</v>
      </c>
      <c r="AF16" s="11">
        <v>7.6083114855572997</v>
      </c>
      <c r="AG16" s="11">
        <v>7.528580615329</v>
      </c>
      <c r="AH16" s="11">
        <v>14.715416028763</v>
      </c>
      <c r="AI16" s="11">
        <v>2.5292754165694</v>
      </c>
      <c r="AJ16" s="11">
        <v>0</v>
      </c>
      <c r="AK16" s="11">
        <v>0</v>
      </c>
      <c r="AL16" s="11">
        <v>20.511185488912002</v>
      </c>
      <c r="AM16" s="11">
        <v>46.023758428919997</v>
      </c>
      <c r="AN16" s="11">
        <v>57.434935088061998</v>
      </c>
      <c r="AO16" s="11">
        <v>364.12451357473998</v>
      </c>
      <c r="AP16" s="11">
        <v>1052.4133606103001</v>
      </c>
      <c r="AQ16" s="11">
        <v>88.117665879596004</v>
      </c>
      <c r="AR16" s="11">
        <v>252.2342461097</v>
      </c>
      <c r="AS16" s="11">
        <v>712.06144862100996</v>
      </c>
      <c r="AT16" s="11">
        <v>195.08439679623999</v>
      </c>
      <c r="AU16" s="11">
        <v>86.704416250308</v>
      </c>
      <c r="AV16" s="11">
        <v>0</v>
      </c>
      <c r="AW16" s="11">
        <v>0</v>
      </c>
      <c r="AX16" s="11">
        <v>106.90333222695</v>
      </c>
      <c r="AY16" s="11">
        <v>1.4766483189784001</v>
      </c>
      <c r="AZ16" s="11">
        <v>154.41470220210999</v>
      </c>
      <c r="BA16" s="11">
        <v>170.15383441720999</v>
      </c>
      <c r="BB16" s="11">
        <v>73.628563125319005</v>
      </c>
      <c r="BC16" s="11">
        <v>0.88742399555397</v>
      </c>
      <c r="BD16" s="11">
        <v>3.9169861072358998</v>
      </c>
      <c r="BE16" s="11">
        <v>31.484654217107</v>
      </c>
      <c r="BF16" s="11">
        <v>36.331084297989001</v>
      </c>
      <c r="BG16" s="11">
        <v>23.905122674007</v>
      </c>
      <c r="BH16" s="11">
        <v>232.77263136497001</v>
      </c>
      <c r="BI16" s="11">
        <v>78.426901248036998</v>
      </c>
      <c r="BJ16" s="11">
        <v>348.21261449256002</v>
      </c>
      <c r="BK16" s="11">
        <v>136.56229737656</v>
      </c>
      <c r="BL16" s="11">
        <v>434.67820885576998</v>
      </c>
      <c r="BM16" s="11">
        <v>213.38216135606001</v>
      </c>
      <c r="BN16" s="11">
        <v>176.09271479762</v>
      </c>
      <c r="BO16" s="11">
        <v>44.64517614207</v>
      </c>
      <c r="BP16" s="11">
        <v>234.43975385401001</v>
      </c>
      <c r="BQ16" s="11"/>
      <c r="BR16" s="11"/>
      <c r="BS16" s="12" t="e">
        <f t="shared" si="3"/>
        <v>#REF!</v>
      </c>
    </row>
    <row r="17" spans="1:71">
      <c r="A17" s="2">
        <v>12</v>
      </c>
      <c r="B17" s="7">
        <v>1212</v>
      </c>
      <c r="C17" s="10" t="s">
        <v>79</v>
      </c>
      <c r="D17" s="11">
        <v>28.165847685517001</v>
      </c>
      <c r="E17" s="11">
        <v>28.165847685517001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81.659781202245995</v>
      </c>
      <c r="O17" s="11">
        <v>30.579843086615998</v>
      </c>
      <c r="P17" s="11">
        <v>4.6801858791233997</v>
      </c>
      <c r="Q17" s="11">
        <v>0</v>
      </c>
      <c r="R17" s="11">
        <v>5.7025448658049998</v>
      </c>
      <c r="S17" s="11">
        <v>0</v>
      </c>
      <c r="T17" s="11">
        <v>0</v>
      </c>
      <c r="U17" s="11">
        <v>7.2539726869264998</v>
      </c>
      <c r="V17" s="11">
        <v>0</v>
      </c>
      <c r="W17" s="11">
        <v>0</v>
      </c>
      <c r="X17" s="11">
        <v>0</v>
      </c>
      <c r="Y17" s="11">
        <v>0</v>
      </c>
      <c r="Z17" s="11">
        <v>1.126583146048</v>
      </c>
      <c r="AA17" s="11">
        <v>4.1963667525256003</v>
      </c>
      <c r="AB17" s="11">
        <v>4.2894731258723997</v>
      </c>
      <c r="AC17" s="11">
        <v>0</v>
      </c>
      <c r="AD17" s="11">
        <v>6.4786902824613</v>
      </c>
      <c r="AE17" s="11">
        <v>6.6155457141702998</v>
      </c>
      <c r="AF17" s="11">
        <v>3.1882448129954999</v>
      </c>
      <c r="AG17" s="11">
        <v>5.5381543246570004</v>
      </c>
      <c r="AH17" s="11">
        <v>1.1670847195226</v>
      </c>
      <c r="AI17" s="11">
        <v>0.84309180552312002</v>
      </c>
      <c r="AJ17" s="11">
        <v>0</v>
      </c>
      <c r="AK17" s="11">
        <v>0</v>
      </c>
      <c r="AL17" s="11">
        <v>0</v>
      </c>
      <c r="AM17" s="11">
        <v>12.731109687587001</v>
      </c>
      <c r="AN17" s="11">
        <v>4.9629936436027</v>
      </c>
      <c r="AO17" s="11">
        <v>41.341026364657999</v>
      </c>
      <c r="AP17" s="11">
        <v>13.93381948745</v>
      </c>
      <c r="AQ17" s="11">
        <v>0</v>
      </c>
      <c r="AR17" s="11">
        <v>3.4024406853425999</v>
      </c>
      <c r="AS17" s="11">
        <v>10.531378802108</v>
      </c>
      <c r="AT17" s="11">
        <v>75.921831521325998</v>
      </c>
      <c r="AU17" s="11">
        <v>4.9806297160656996</v>
      </c>
      <c r="AV17" s="11">
        <v>0</v>
      </c>
      <c r="AW17" s="11">
        <v>0</v>
      </c>
      <c r="AX17" s="11">
        <v>10.398620727145</v>
      </c>
      <c r="AY17" s="11">
        <v>60.542581078116001</v>
      </c>
      <c r="AZ17" s="11">
        <v>2.8773824421817999</v>
      </c>
      <c r="BA17" s="11">
        <v>7.0767884906163001</v>
      </c>
      <c r="BB17" s="11">
        <v>0</v>
      </c>
      <c r="BC17" s="11">
        <v>0</v>
      </c>
      <c r="BD17" s="11">
        <v>0</v>
      </c>
      <c r="BE17" s="11">
        <v>1.1763682987002999</v>
      </c>
      <c r="BF17" s="11">
        <v>3.9159631609716001</v>
      </c>
      <c r="BG17" s="11">
        <v>1.9844570309444001</v>
      </c>
      <c r="BH17" s="11">
        <v>7.0972527389998996</v>
      </c>
      <c r="BI17" s="11">
        <v>1.0810082737249</v>
      </c>
      <c r="BJ17" s="11">
        <v>119.67776978497</v>
      </c>
      <c r="BK17" s="11">
        <v>17.050028954070001</v>
      </c>
      <c r="BL17" s="11">
        <v>34.610464399483</v>
      </c>
      <c r="BM17" s="11">
        <v>14.308422938163</v>
      </c>
      <c r="BN17" s="11">
        <v>28.140396935784999</v>
      </c>
      <c r="BO17" s="11">
        <v>12.462563172302</v>
      </c>
      <c r="BP17" s="11">
        <v>3.8601281764573998</v>
      </c>
      <c r="BQ17" s="11"/>
      <c r="BR17" s="11"/>
      <c r="BS17" s="12" t="e">
        <f t="shared" si="3"/>
        <v>#REF!</v>
      </c>
    </row>
    <row r="18" spans="1:71">
      <c r="A18" s="2">
        <v>12</v>
      </c>
      <c r="B18" s="7">
        <v>1213</v>
      </c>
      <c r="C18" s="10" t="s">
        <v>80</v>
      </c>
      <c r="D18" s="11">
        <v>42.339074626759</v>
      </c>
      <c r="E18" s="11">
        <v>40.514667382654999</v>
      </c>
      <c r="F18" s="11">
        <v>0</v>
      </c>
      <c r="G18" s="11">
        <v>1.8244072441034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143.45055401111</v>
      </c>
      <c r="O18" s="11">
        <v>29.551550537524999</v>
      </c>
      <c r="P18" s="11">
        <v>2.3400929395616998</v>
      </c>
      <c r="Q18" s="11">
        <v>0</v>
      </c>
      <c r="R18" s="11">
        <v>3.6897172965788001</v>
      </c>
      <c r="S18" s="11">
        <v>0</v>
      </c>
      <c r="T18" s="11">
        <v>0</v>
      </c>
      <c r="U18" s="11">
        <v>0</v>
      </c>
      <c r="V18" s="11">
        <v>3.067883231513</v>
      </c>
      <c r="W18" s="11">
        <v>0</v>
      </c>
      <c r="X18" s="11">
        <v>0</v>
      </c>
      <c r="Y18" s="11">
        <v>0</v>
      </c>
      <c r="Z18" s="11">
        <v>42.246867976800999</v>
      </c>
      <c r="AA18" s="11">
        <v>2.5178200515153999</v>
      </c>
      <c r="AB18" s="11">
        <v>7.1722584444667001</v>
      </c>
      <c r="AC18" s="11">
        <v>1.4192676975387</v>
      </c>
      <c r="AD18" s="11">
        <v>6.1191675591359997</v>
      </c>
      <c r="AE18" s="11">
        <v>0</v>
      </c>
      <c r="AF18" s="11">
        <v>15.144162861728001</v>
      </c>
      <c r="AG18" s="11">
        <v>1.9904262906720001</v>
      </c>
      <c r="AH18" s="11">
        <v>0</v>
      </c>
      <c r="AI18" s="11">
        <v>0.84309180552312002</v>
      </c>
      <c r="AJ18" s="11">
        <v>0</v>
      </c>
      <c r="AK18" s="11">
        <v>0</v>
      </c>
      <c r="AL18" s="11">
        <v>27.348247318548999</v>
      </c>
      <c r="AM18" s="11">
        <v>65.272291718621005</v>
      </c>
      <c r="AN18" s="11">
        <v>28.631953209780999</v>
      </c>
      <c r="AO18" s="11">
        <v>74.471193559377994</v>
      </c>
      <c r="AP18" s="11">
        <v>93.563184823707999</v>
      </c>
      <c r="AQ18" s="11">
        <v>36.002122911306998</v>
      </c>
      <c r="AR18" s="11">
        <v>38.926753120473997</v>
      </c>
      <c r="AS18" s="11">
        <v>18.634308791927999</v>
      </c>
      <c r="AT18" s="11">
        <v>45.608398519006997</v>
      </c>
      <c r="AU18" s="11">
        <v>26.563358485683999</v>
      </c>
      <c r="AV18" s="11">
        <v>0</v>
      </c>
      <c r="AW18" s="11">
        <v>0</v>
      </c>
      <c r="AX18" s="11">
        <v>19.045040033323001</v>
      </c>
      <c r="AY18" s="11">
        <v>0</v>
      </c>
      <c r="AZ18" s="11">
        <v>2.4260283336042998</v>
      </c>
      <c r="BA18" s="11">
        <v>7.2554985978459001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7.2554985978459001</v>
      </c>
      <c r="BH18" s="11">
        <v>63.363342294182999</v>
      </c>
      <c r="BI18" s="11">
        <v>7.3312674195128</v>
      </c>
      <c r="BJ18" s="11">
        <v>36.462649231191001</v>
      </c>
      <c r="BK18" s="11">
        <v>17.166513810592999</v>
      </c>
      <c r="BL18" s="11">
        <v>257.12589000756998</v>
      </c>
      <c r="BM18" s="11">
        <v>45.824336686476997</v>
      </c>
      <c r="BN18" s="11">
        <v>13.131940146148001</v>
      </c>
      <c r="BO18" s="11">
        <v>71.290520522283998</v>
      </c>
      <c r="BP18" s="11">
        <v>69.273921291063004</v>
      </c>
      <c r="BQ18" s="11"/>
      <c r="BR18" s="11"/>
      <c r="BS18" s="12" t="e">
        <f t="shared" si="3"/>
        <v>#REF!</v>
      </c>
    </row>
    <row r="19" spans="1:71">
      <c r="A19" s="2">
        <v>12</v>
      </c>
      <c r="B19" s="7">
        <v>1219</v>
      </c>
      <c r="C19" s="10" t="s">
        <v>81</v>
      </c>
      <c r="D19" s="11">
        <v>36.301174267042001</v>
      </c>
      <c r="E19" s="11">
        <v>36.301174267042001</v>
      </c>
      <c r="F19" s="11">
        <v>0</v>
      </c>
      <c r="G19" s="11">
        <v>0</v>
      </c>
      <c r="H19" s="11">
        <v>0.83791594362462996</v>
      </c>
      <c r="I19" s="11">
        <v>0</v>
      </c>
      <c r="J19" s="11">
        <v>0</v>
      </c>
      <c r="K19" s="11">
        <v>0.83791594362462996</v>
      </c>
      <c r="L19" s="11">
        <v>0</v>
      </c>
      <c r="M19" s="11">
        <v>0</v>
      </c>
      <c r="N19" s="11">
        <v>98.614491946984003</v>
      </c>
      <c r="O19" s="11">
        <v>28.657913147974998</v>
      </c>
      <c r="P19" s="11">
        <v>7.0202788186851004</v>
      </c>
      <c r="Q19" s="11">
        <v>0</v>
      </c>
      <c r="R19" s="11">
        <v>1.9288431087578</v>
      </c>
      <c r="S19" s="11">
        <v>0</v>
      </c>
      <c r="T19" s="11">
        <v>0</v>
      </c>
      <c r="U19" s="11">
        <v>0</v>
      </c>
      <c r="V19" s="11">
        <v>4.7841075644734996</v>
      </c>
      <c r="W19" s="11">
        <v>0</v>
      </c>
      <c r="X19" s="11">
        <v>0</v>
      </c>
      <c r="Y19" s="11">
        <v>0</v>
      </c>
      <c r="Z19" s="11">
        <v>2.2531662920961</v>
      </c>
      <c r="AA19" s="11">
        <v>8.6061903109601001</v>
      </c>
      <c r="AB19" s="11">
        <v>9.3169950074029</v>
      </c>
      <c r="AC19" s="11">
        <v>1.4192676975387</v>
      </c>
      <c r="AD19" s="11">
        <v>9.9030708557988003</v>
      </c>
      <c r="AE19" s="11">
        <v>3.6818411979753001</v>
      </c>
      <c r="AF19" s="11">
        <v>0.79706120324886998</v>
      </c>
      <c r="AG19" s="11">
        <v>8.7403560343445008</v>
      </c>
      <c r="AH19" s="11">
        <v>4.6683388780903998</v>
      </c>
      <c r="AI19" s="11">
        <v>0</v>
      </c>
      <c r="AJ19" s="11">
        <v>0</v>
      </c>
      <c r="AK19" s="11">
        <v>0</v>
      </c>
      <c r="AL19" s="11">
        <v>6.8370618296372001</v>
      </c>
      <c r="AM19" s="11">
        <v>18.561449727923002</v>
      </c>
      <c r="AN19" s="11">
        <v>13.177764852501999</v>
      </c>
      <c r="AO19" s="11">
        <v>19.765484693948999</v>
      </c>
      <c r="AP19" s="11">
        <v>90.406984715332001</v>
      </c>
      <c r="AQ19" s="11">
        <v>0</v>
      </c>
      <c r="AR19" s="11">
        <v>41.789404776411999</v>
      </c>
      <c r="AS19" s="11">
        <v>48.617579938920002</v>
      </c>
      <c r="AT19" s="11">
        <v>52.57130913468</v>
      </c>
      <c r="AU19" s="11">
        <v>3.3204198107103999</v>
      </c>
      <c r="AV19" s="11">
        <v>0</v>
      </c>
      <c r="AW19" s="11">
        <v>0</v>
      </c>
      <c r="AX19" s="11">
        <v>21.194571263379</v>
      </c>
      <c r="AY19" s="11">
        <v>28.056318060590002</v>
      </c>
      <c r="AZ19" s="11">
        <v>45.452199425834998</v>
      </c>
      <c r="BA19" s="11">
        <v>58.585650690386998</v>
      </c>
      <c r="BB19" s="11">
        <v>0</v>
      </c>
      <c r="BC19" s="11">
        <v>0.88742399555397</v>
      </c>
      <c r="BD19" s="11">
        <v>0</v>
      </c>
      <c r="BE19" s="11">
        <v>21.474754109222999</v>
      </c>
      <c r="BF19" s="11">
        <v>11.747889482914999</v>
      </c>
      <c r="BG19" s="11">
        <v>24.475583102696</v>
      </c>
      <c r="BH19" s="11">
        <v>75.124280734029</v>
      </c>
      <c r="BI19" s="11">
        <v>11.265244115659</v>
      </c>
      <c r="BJ19" s="11">
        <v>233.30918380368001</v>
      </c>
      <c r="BK19" s="11">
        <v>29.677268529649002</v>
      </c>
      <c r="BL19" s="11">
        <v>382.00504543828998</v>
      </c>
      <c r="BM19" s="11">
        <v>271.69620708460002</v>
      </c>
      <c r="BN19" s="11">
        <v>67.052727540329997</v>
      </c>
      <c r="BO19" s="11">
        <v>34.614037895107998</v>
      </c>
      <c r="BP19" s="11">
        <v>16.441286677503999</v>
      </c>
      <c r="BQ19" s="11"/>
      <c r="BR19" s="11"/>
      <c r="BS19" s="12" t="e">
        <f t="shared" si="3"/>
        <v>#REF!</v>
      </c>
    </row>
    <row r="20" spans="1:71">
      <c r="A20" s="2">
        <v>12</v>
      </c>
      <c r="B20" s="7">
        <v>1221</v>
      </c>
      <c r="C20" s="10" t="s">
        <v>82</v>
      </c>
      <c r="D20" s="11">
        <v>46.944427153539003</v>
      </c>
      <c r="E20" s="11">
        <v>46.944427153539003</v>
      </c>
      <c r="F20" s="11">
        <v>0</v>
      </c>
      <c r="G20" s="11">
        <v>0</v>
      </c>
      <c r="H20" s="11">
        <v>3.4838221765337001</v>
      </c>
      <c r="I20" s="11">
        <v>0</v>
      </c>
      <c r="J20" s="11">
        <v>0</v>
      </c>
      <c r="K20" s="11">
        <v>0</v>
      </c>
      <c r="L20" s="11">
        <v>3.4838221765337001</v>
      </c>
      <c r="M20" s="11">
        <v>0</v>
      </c>
      <c r="N20" s="11">
        <v>284.10560508600003</v>
      </c>
      <c r="O20" s="11">
        <v>53.929257508783003</v>
      </c>
      <c r="P20" s="11">
        <v>5.6590482852145998</v>
      </c>
      <c r="Q20" s="11">
        <v>0</v>
      </c>
      <c r="R20" s="11">
        <v>6.5962236813967996</v>
      </c>
      <c r="S20" s="11">
        <v>25.508282896137001</v>
      </c>
      <c r="T20" s="11">
        <v>0</v>
      </c>
      <c r="U20" s="11">
        <v>0</v>
      </c>
      <c r="V20" s="11">
        <v>14.051230705182</v>
      </c>
      <c r="W20" s="11">
        <v>1.036684150528</v>
      </c>
      <c r="X20" s="11">
        <v>0</v>
      </c>
      <c r="Y20" s="11">
        <v>42.132939663591003</v>
      </c>
      <c r="Z20" s="11">
        <v>5.0696241572162002</v>
      </c>
      <c r="AA20" s="11">
        <v>28.255844152150999</v>
      </c>
      <c r="AB20" s="11">
        <v>9.3169950074029</v>
      </c>
      <c r="AC20" s="11">
        <v>0</v>
      </c>
      <c r="AD20" s="11">
        <v>20.525187158247999</v>
      </c>
      <c r="AE20" s="11">
        <v>4.2954813976379</v>
      </c>
      <c r="AF20" s="11">
        <v>55.794284227421002</v>
      </c>
      <c r="AG20" s="11">
        <v>7.2661832169978</v>
      </c>
      <c r="AH20" s="11">
        <v>4.6683388780903998</v>
      </c>
      <c r="AI20" s="11">
        <v>0</v>
      </c>
      <c r="AJ20" s="11">
        <v>0</v>
      </c>
      <c r="AK20" s="11">
        <v>0</v>
      </c>
      <c r="AL20" s="11">
        <v>0</v>
      </c>
      <c r="AM20" s="11">
        <v>48.242345006786998</v>
      </c>
      <c r="AN20" s="11">
        <v>2.9905803464210998</v>
      </c>
      <c r="AO20" s="11">
        <v>10.034489418428</v>
      </c>
      <c r="AP20" s="11">
        <v>440.61917770960002</v>
      </c>
      <c r="AQ20" s="11">
        <v>36.002122911306998</v>
      </c>
      <c r="AR20" s="11">
        <v>244.12797757570999</v>
      </c>
      <c r="AS20" s="11">
        <v>160.48907722257999</v>
      </c>
      <c r="AT20" s="11">
        <v>8.3906965969834992</v>
      </c>
      <c r="AU20" s="11">
        <v>0</v>
      </c>
      <c r="AV20" s="11">
        <v>0</v>
      </c>
      <c r="AW20" s="11">
        <v>0</v>
      </c>
      <c r="AX20" s="11">
        <v>8.3906965969834992</v>
      </c>
      <c r="AY20" s="11">
        <v>0</v>
      </c>
      <c r="AZ20" s="11">
        <v>10.996795213952</v>
      </c>
      <c r="BA20" s="11">
        <v>28.406385430671001</v>
      </c>
      <c r="BB20" s="11">
        <v>0</v>
      </c>
      <c r="BC20" s="11">
        <v>0</v>
      </c>
      <c r="BD20" s="11">
        <v>3.9169861072358998</v>
      </c>
      <c r="BE20" s="11">
        <v>19.501204050285001</v>
      </c>
      <c r="BF20" s="11">
        <v>3.9159631609716001</v>
      </c>
      <c r="BG20" s="11">
        <v>1.0722321121784999</v>
      </c>
      <c r="BH20" s="11">
        <v>0</v>
      </c>
      <c r="BI20" s="11">
        <v>2.3327020643536001</v>
      </c>
      <c r="BJ20" s="11">
        <v>41.602508291856999</v>
      </c>
      <c r="BK20" s="11">
        <v>8.0374551000899999</v>
      </c>
      <c r="BL20" s="11">
        <v>4.7439734232091002</v>
      </c>
      <c r="BM20" s="11">
        <v>10.329343131157</v>
      </c>
      <c r="BN20" s="11">
        <v>11.8650115094</v>
      </c>
      <c r="BO20" s="11">
        <v>2.4799512147734002</v>
      </c>
      <c r="BP20" s="11">
        <v>6.2905792505231997</v>
      </c>
      <c r="BQ20" s="11"/>
      <c r="BR20" s="11"/>
      <c r="BS20" s="12" t="e">
        <f t="shared" si="3"/>
        <v>#REF!</v>
      </c>
    </row>
    <row r="21" spans="1:71">
      <c r="A21" s="2">
        <v>12</v>
      </c>
      <c r="B21" s="7">
        <v>1222</v>
      </c>
      <c r="C21" s="10" t="s">
        <v>83</v>
      </c>
      <c r="D21" s="11">
        <v>1.2637684593559</v>
      </c>
      <c r="E21" s="11">
        <v>1.2637684593559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28.160727672882</v>
      </c>
      <c r="O21" s="11">
        <v>0</v>
      </c>
      <c r="P21" s="11">
        <v>0</v>
      </c>
      <c r="Q21" s="11">
        <v>0</v>
      </c>
      <c r="R21" s="11">
        <v>0.88043709391049996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0.83927335050512997</v>
      </c>
      <c r="AB21" s="11">
        <v>2.1447365629361999</v>
      </c>
      <c r="AC21" s="11">
        <v>2.8385353950773</v>
      </c>
      <c r="AD21" s="11">
        <v>12.558599931411001</v>
      </c>
      <c r="AE21" s="11">
        <v>1.6136464509645001</v>
      </c>
      <c r="AF21" s="11">
        <v>3.1882448129954999</v>
      </c>
      <c r="AG21" s="11">
        <v>0</v>
      </c>
      <c r="AH21" s="11">
        <v>1.1670847195226</v>
      </c>
      <c r="AI21" s="11">
        <v>0</v>
      </c>
      <c r="AJ21" s="11">
        <v>0</v>
      </c>
      <c r="AK21" s="11">
        <v>0</v>
      </c>
      <c r="AL21" s="11">
        <v>2.9301693555587001</v>
      </c>
      <c r="AM21" s="11">
        <v>536.02605563096995</v>
      </c>
      <c r="AN21" s="11">
        <v>0.98620664859078</v>
      </c>
      <c r="AO21" s="11">
        <v>33.256679732839999</v>
      </c>
      <c r="AP21" s="11">
        <v>28.444750581767</v>
      </c>
      <c r="AQ21" s="11">
        <v>0</v>
      </c>
      <c r="AR21" s="11">
        <v>23.042797255220002</v>
      </c>
      <c r="AS21" s="11">
        <v>5.4019533265466997</v>
      </c>
      <c r="AT21" s="11">
        <v>28.41962544599</v>
      </c>
      <c r="AU21" s="11">
        <v>28.223568391038999</v>
      </c>
      <c r="AV21" s="11">
        <v>0</v>
      </c>
      <c r="AW21" s="11">
        <v>0</v>
      </c>
      <c r="AX21" s="11">
        <v>0.19605705495128001</v>
      </c>
      <c r="AY21" s="11">
        <v>0</v>
      </c>
      <c r="AZ21" s="11">
        <v>10.089125814172</v>
      </c>
      <c r="BA21" s="11">
        <v>29.060309192598002</v>
      </c>
      <c r="BB21" s="11">
        <v>10.518366160759999</v>
      </c>
      <c r="BC21" s="11">
        <v>0</v>
      </c>
      <c r="BD21" s="11">
        <v>0</v>
      </c>
      <c r="BE21" s="11">
        <v>0</v>
      </c>
      <c r="BF21" s="11">
        <v>0</v>
      </c>
      <c r="BG21" s="11">
        <v>18.541943031837999</v>
      </c>
      <c r="BH21" s="11">
        <v>3.6528579324004</v>
      </c>
      <c r="BI21" s="11">
        <v>0.73963723991700003</v>
      </c>
      <c r="BJ21" s="11">
        <v>0</v>
      </c>
      <c r="BK21" s="11">
        <v>10.453336777058</v>
      </c>
      <c r="BL21" s="11">
        <v>3.8016757694436998</v>
      </c>
      <c r="BM21" s="11">
        <v>1.8639326441057</v>
      </c>
      <c r="BN21" s="11">
        <v>0.75261230902118004</v>
      </c>
      <c r="BO21" s="11">
        <v>3.2405884545300001</v>
      </c>
      <c r="BP21" s="11">
        <v>2.8593542047832998</v>
      </c>
      <c r="BQ21" s="11"/>
      <c r="BR21" s="11"/>
      <c r="BS21" s="12" t="e">
        <f t="shared" si="3"/>
        <v>#REF!</v>
      </c>
    </row>
    <row r="22" spans="1:71">
      <c r="A22" s="2">
        <v>12</v>
      </c>
      <c r="B22" s="7">
        <v>1223</v>
      </c>
      <c r="C22" s="10" t="s">
        <v>84</v>
      </c>
      <c r="D22" s="11">
        <v>11.677837970836</v>
      </c>
      <c r="E22" s="11">
        <v>11.677837970836</v>
      </c>
      <c r="F22" s="11">
        <v>0</v>
      </c>
      <c r="G22" s="11">
        <v>0</v>
      </c>
      <c r="H22" s="11">
        <v>1.7419110882669</v>
      </c>
      <c r="I22" s="11">
        <v>0</v>
      </c>
      <c r="J22" s="11">
        <v>0</v>
      </c>
      <c r="K22" s="11">
        <v>0</v>
      </c>
      <c r="L22" s="11">
        <v>1.7419110882669</v>
      </c>
      <c r="M22" s="11">
        <v>0</v>
      </c>
      <c r="N22" s="11">
        <v>131.65574310208001</v>
      </c>
      <c r="O22" s="11">
        <v>7.2999395768494999</v>
      </c>
      <c r="P22" s="11">
        <v>4.6801858791233997</v>
      </c>
      <c r="Q22" s="11">
        <v>0</v>
      </c>
      <c r="R22" s="11">
        <v>1.8448586482894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29.291161797249</v>
      </c>
      <c r="AA22" s="11">
        <v>5.9816418564902998</v>
      </c>
      <c r="AB22" s="11">
        <v>21.516775333399998</v>
      </c>
      <c r="AC22" s="11">
        <v>0</v>
      </c>
      <c r="AD22" s="11">
        <v>9.2943517646434</v>
      </c>
      <c r="AE22" s="11">
        <v>33.825865252631999</v>
      </c>
      <c r="AF22" s="11">
        <v>13.984801111548</v>
      </c>
      <c r="AG22" s="11">
        <v>2.7690771623285002</v>
      </c>
      <c r="AH22" s="11">
        <v>1.1670847195226</v>
      </c>
      <c r="AI22" s="11">
        <v>0</v>
      </c>
      <c r="AJ22" s="11">
        <v>0</v>
      </c>
      <c r="AK22" s="11">
        <v>0</v>
      </c>
      <c r="AL22" s="11">
        <v>0</v>
      </c>
      <c r="AM22" s="11">
        <v>26.698050367244001</v>
      </c>
      <c r="AN22" s="11">
        <v>2.0363340984791001</v>
      </c>
      <c r="AO22" s="11">
        <v>12.994938397613</v>
      </c>
      <c r="AP22" s="11">
        <v>0</v>
      </c>
      <c r="AQ22" s="11">
        <v>0</v>
      </c>
      <c r="AR22" s="11">
        <v>0</v>
      </c>
      <c r="AS22" s="11">
        <v>0</v>
      </c>
      <c r="AT22" s="11">
        <v>2.3740502460499999</v>
      </c>
      <c r="AU22" s="11">
        <v>1.8643019031767001</v>
      </c>
      <c r="AV22" s="11">
        <v>0</v>
      </c>
      <c r="AW22" s="11">
        <v>0</v>
      </c>
      <c r="AX22" s="11">
        <v>0.50974834287333004</v>
      </c>
      <c r="AY22" s="11">
        <v>0</v>
      </c>
      <c r="AZ22" s="11">
        <v>0.39493484500534998</v>
      </c>
      <c r="BA22" s="11">
        <v>24.562478890137001</v>
      </c>
      <c r="BB22" s="11">
        <v>0</v>
      </c>
      <c r="BC22" s="11">
        <v>0</v>
      </c>
      <c r="BD22" s="11">
        <v>3.9169861072358998</v>
      </c>
      <c r="BE22" s="11">
        <v>0</v>
      </c>
      <c r="BF22" s="11">
        <v>18.208601618860001</v>
      </c>
      <c r="BG22" s="11">
        <v>2.4368911640420001</v>
      </c>
      <c r="BH22" s="11">
        <v>5.9396719165564003</v>
      </c>
      <c r="BI22" s="11">
        <v>0.62584689531438997</v>
      </c>
      <c r="BJ22" s="11">
        <v>46.094813929948998</v>
      </c>
      <c r="BK22" s="11">
        <v>7.8087985842735996</v>
      </c>
      <c r="BL22" s="11">
        <v>1.2775192590968001</v>
      </c>
      <c r="BM22" s="11">
        <v>16.803474796302002</v>
      </c>
      <c r="BN22" s="11">
        <v>3.0680821635397999</v>
      </c>
      <c r="BO22" s="11">
        <v>20.581550482619999</v>
      </c>
      <c r="BP22" s="11">
        <v>3.0023219150223999</v>
      </c>
      <c r="BQ22" s="11"/>
      <c r="BR22" s="11"/>
      <c r="BS22" s="12" t="e">
        <f t="shared" si="3"/>
        <v>#REF!</v>
      </c>
    </row>
    <row r="23" spans="1:71">
      <c r="A23" s="2">
        <v>13</v>
      </c>
      <c r="B23" s="7">
        <v>1311</v>
      </c>
      <c r="C23" s="10" t="s">
        <v>85</v>
      </c>
      <c r="D23" s="11">
        <v>1833.8005572779</v>
      </c>
      <c r="E23" s="11">
        <v>1669.9835741753</v>
      </c>
      <c r="F23" s="11">
        <v>154.70943606680001</v>
      </c>
      <c r="G23" s="11">
        <v>9.1075470357374009</v>
      </c>
      <c r="H23" s="11"/>
      <c r="I23" s="11"/>
      <c r="J23" s="11"/>
      <c r="K23" s="11"/>
      <c r="L23" s="11"/>
      <c r="M23" s="11"/>
      <c r="N23" s="11">
        <v>140.38473334501001</v>
      </c>
      <c r="O23" s="11">
        <v>138.23801734682999</v>
      </c>
      <c r="P23" s="11">
        <v>0</v>
      </c>
      <c r="Q23" s="11">
        <v>0</v>
      </c>
      <c r="R23" s="11">
        <v>0.99011694203751999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1.1565990561404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9.8011955708848006</v>
      </c>
      <c r="AN23" s="11">
        <v>0</v>
      </c>
      <c r="AO23" s="11">
        <v>0</v>
      </c>
      <c r="AP23" s="11">
        <v>7.4743932462652003</v>
      </c>
      <c r="AQ23" s="11">
        <v>0</v>
      </c>
      <c r="AR23" s="11">
        <v>7.4743932462652003</v>
      </c>
      <c r="AS23" s="11">
        <v>0</v>
      </c>
      <c r="AT23" s="11">
        <v>48.596549827649</v>
      </c>
      <c r="AU23" s="11">
        <v>4.9660400626422998</v>
      </c>
      <c r="AV23" s="11">
        <v>0</v>
      </c>
      <c r="AW23" s="11">
        <v>0</v>
      </c>
      <c r="AX23" s="11">
        <v>43.630509765006003</v>
      </c>
      <c r="AY23" s="11">
        <v>0</v>
      </c>
      <c r="AZ23" s="11">
        <v>0</v>
      </c>
      <c r="BA23" s="11">
        <v>0.33719995911453998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0.33719995911453998</v>
      </c>
      <c r="BH23" s="11">
        <v>11.593210139209001</v>
      </c>
      <c r="BI23" s="11">
        <v>0.95031659078157005</v>
      </c>
      <c r="BJ23" s="11">
        <v>174.11246207942</v>
      </c>
      <c r="BK23" s="11">
        <v>0.81683714820804998</v>
      </c>
      <c r="BL23" s="11">
        <v>28.660818379462999</v>
      </c>
      <c r="BM23" s="11">
        <v>7.8876697094923003</v>
      </c>
      <c r="BN23" s="11">
        <v>1.8560556369296</v>
      </c>
      <c r="BO23" s="11">
        <v>0</v>
      </c>
      <c r="BP23" s="11">
        <v>6.3267420893721003</v>
      </c>
      <c r="BQ23" s="11"/>
      <c r="BR23" s="11"/>
      <c r="BS23" s="12" t="e">
        <f t="shared" si="3"/>
        <v>#REF!</v>
      </c>
    </row>
    <row r="24" spans="1:71">
      <c r="A24" s="2">
        <v>13</v>
      </c>
      <c r="B24" s="7">
        <v>1312</v>
      </c>
      <c r="C24" s="10" t="s">
        <v>86</v>
      </c>
      <c r="D24" s="11">
        <v>13.789197882534999</v>
      </c>
      <c r="E24" s="11">
        <v>3.3049286204646</v>
      </c>
      <c r="F24" s="11">
        <v>0</v>
      </c>
      <c r="G24" s="11">
        <v>10.484269262070001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4.0369894485063E-2</v>
      </c>
      <c r="AU24" s="11">
        <v>0</v>
      </c>
      <c r="AV24" s="11">
        <v>0</v>
      </c>
      <c r="AW24" s="11">
        <v>0</v>
      </c>
      <c r="AX24" s="11">
        <v>4.0369894485063E-2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40.142254740208003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0.63267420893721005</v>
      </c>
      <c r="BQ24" s="11"/>
      <c r="BR24" s="11"/>
      <c r="BS24" s="12" t="e">
        <f t="shared" si="3"/>
        <v>#REF!</v>
      </c>
    </row>
    <row r="25" spans="1:71">
      <c r="A25" s="2">
        <v>13</v>
      </c>
      <c r="B25" s="7">
        <v>1321</v>
      </c>
      <c r="C25" s="10" t="s">
        <v>87</v>
      </c>
      <c r="D25" s="11">
        <v>72.490027045740007</v>
      </c>
      <c r="E25" s="11">
        <v>72.490027045740007</v>
      </c>
      <c r="F25" s="11">
        <v>0</v>
      </c>
      <c r="G25" s="11">
        <v>0</v>
      </c>
      <c r="H25" s="11">
        <v>0.83791594362462996</v>
      </c>
      <c r="I25" s="11">
        <v>0</v>
      </c>
      <c r="J25" s="11">
        <v>0</v>
      </c>
      <c r="K25" s="11">
        <v>0.83791594362462996</v>
      </c>
      <c r="L25" s="11">
        <v>0</v>
      </c>
      <c r="M25" s="11">
        <v>0</v>
      </c>
      <c r="N25" s="11">
        <v>1782.3537265846001</v>
      </c>
      <c r="O25" s="11">
        <v>445.52807851009999</v>
      </c>
      <c r="P25" s="11">
        <v>65.478287757385999</v>
      </c>
      <c r="Q25" s="11">
        <v>0</v>
      </c>
      <c r="R25" s="11">
        <v>51.147258167103999</v>
      </c>
      <c r="S25" s="11">
        <v>78.563724368489005</v>
      </c>
      <c r="T25" s="11">
        <v>0</v>
      </c>
      <c r="U25" s="11">
        <v>113.53429751701</v>
      </c>
      <c r="V25" s="11">
        <v>61.192055603701</v>
      </c>
      <c r="W25" s="11">
        <v>6.3858291199678998</v>
      </c>
      <c r="X25" s="11">
        <v>0</v>
      </c>
      <c r="Y25" s="11">
        <v>35.345334351555003</v>
      </c>
      <c r="Z25" s="11">
        <v>87.323228738599994</v>
      </c>
      <c r="AA25" s="11">
        <v>125.11525629595</v>
      </c>
      <c r="AB25" s="11">
        <v>43.351135300183003</v>
      </c>
      <c r="AC25" s="11">
        <v>5.8283267778046</v>
      </c>
      <c r="AD25" s="11">
        <v>97.730179505501994</v>
      </c>
      <c r="AE25" s="11">
        <v>155.19319369205999</v>
      </c>
      <c r="AF25" s="11">
        <v>281.86631279696002</v>
      </c>
      <c r="AG25" s="11">
        <v>43.787770633846002</v>
      </c>
      <c r="AH25" s="11">
        <v>23.963594516231002</v>
      </c>
      <c r="AI25" s="11">
        <v>45.874392019981002</v>
      </c>
      <c r="AJ25" s="11">
        <v>0</v>
      </c>
      <c r="AK25" s="11">
        <v>8.1262470877175996</v>
      </c>
      <c r="AL25" s="11">
        <v>7.0192238244213998</v>
      </c>
      <c r="AM25" s="11">
        <v>328.31845292347998</v>
      </c>
      <c r="AN25" s="11">
        <v>50.802242828872998</v>
      </c>
      <c r="AO25" s="11">
        <v>24.235970877067999</v>
      </c>
      <c r="AP25" s="11">
        <v>35.40821520686</v>
      </c>
      <c r="AQ25" s="11">
        <v>0</v>
      </c>
      <c r="AR25" s="11">
        <v>29.897572985061</v>
      </c>
      <c r="AS25" s="11">
        <v>5.5106422217997002</v>
      </c>
      <c r="AT25" s="11">
        <v>28.131361499692002</v>
      </c>
      <c r="AU25" s="11">
        <v>5.1277801800273002</v>
      </c>
      <c r="AV25" s="11">
        <v>0</v>
      </c>
      <c r="AW25" s="11">
        <v>0</v>
      </c>
      <c r="AX25" s="11">
        <v>23.003581319664999</v>
      </c>
      <c r="AY25" s="11">
        <v>0</v>
      </c>
      <c r="AZ25" s="11"/>
      <c r="BA25" s="11">
        <v>0.56199993185756003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0.56199993185756003</v>
      </c>
      <c r="BH25" s="11">
        <v>5.7966050696047002</v>
      </c>
      <c r="BI25" s="11">
        <v>2.3304812893696001</v>
      </c>
      <c r="BJ25" s="11">
        <v>30.266839652213001</v>
      </c>
      <c r="BK25" s="11">
        <v>9.8440410402672001</v>
      </c>
      <c r="BL25" s="11">
        <v>6.6989655613821002</v>
      </c>
      <c r="BM25" s="11">
        <v>1.2181355474764</v>
      </c>
      <c r="BN25" s="11">
        <v>3.4438011515181</v>
      </c>
      <c r="BO25" s="11">
        <v>3.6254290075924001</v>
      </c>
      <c r="BP25" s="11">
        <v>6.801247746075</v>
      </c>
      <c r="BQ25" s="11"/>
      <c r="BR25" s="11"/>
      <c r="BS25" s="12" t="e">
        <f t="shared" si="3"/>
        <v>#REF!</v>
      </c>
    </row>
    <row r="26" spans="1:71">
      <c r="A26" s="2">
        <v>13</v>
      </c>
      <c r="B26" s="7">
        <v>1322</v>
      </c>
      <c r="C26" s="10" t="s">
        <v>88</v>
      </c>
      <c r="D26" s="11"/>
      <c r="E26" s="11"/>
      <c r="F26" s="11"/>
      <c r="G26" s="11"/>
      <c r="H26" s="11">
        <v>368.65441618948</v>
      </c>
      <c r="I26" s="11">
        <v>0</v>
      </c>
      <c r="J26" s="11">
        <v>0</v>
      </c>
      <c r="K26" s="11">
        <v>362.81760358946002</v>
      </c>
      <c r="L26" s="11">
        <v>5.8368126000164997</v>
      </c>
      <c r="M26" s="11">
        <v>0</v>
      </c>
      <c r="N26" s="11">
        <v>43.830134878677001</v>
      </c>
      <c r="O26" s="11">
        <v>0</v>
      </c>
      <c r="P26" s="11">
        <v>0</v>
      </c>
      <c r="Q26" s="11">
        <v>0</v>
      </c>
      <c r="R26" s="11">
        <v>9.0389485709957995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0.57829952807020002</v>
      </c>
      <c r="AA26" s="11">
        <v>0</v>
      </c>
      <c r="AB26" s="11">
        <v>0</v>
      </c>
      <c r="AC26" s="11">
        <v>27.492830918986002</v>
      </c>
      <c r="AD26" s="11">
        <v>5.0834607480537999</v>
      </c>
      <c r="AE26" s="11">
        <v>0</v>
      </c>
      <c r="AF26" s="11">
        <v>1.6365951125714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3.4349598630901998</v>
      </c>
      <c r="AN26" s="11">
        <v>28.757416727239001</v>
      </c>
      <c r="AO26" s="11">
        <v>3.5200699912291999</v>
      </c>
      <c r="AP26" s="11">
        <v>46.974324995034998</v>
      </c>
      <c r="AQ26" s="11">
        <v>0</v>
      </c>
      <c r="AR26" s="11">
        <v>16.736141399246002</v>
      </c>
      <c r="AS26" s="11">
        <v>30.238183595789</v>
      </c>
      <c r="AT26" s="11">
        <v>9.6231735978768995</v>
      </c>
      <c r="AU26" s="11">
        <v>0</v>
      </c>
      <c r="AV26" s="11">
        <v>0</v>
      </c>
      <c r="AW26" s="11">
        <v>0</v>
      </c>
      <c r="AX26" s="11">
        <v>9.6231735978768995</v>
      </c>
      <c r="AY26" s="11">
        <v>0</v>
      </c>
      <c r="AZ26" s="11"/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15.205674460275</v>
      </c>
      <c r="BK26" s="11">
        <v>0.18850088035570001</v>
      </c>
      <c r="BL26" s="11">
        <v>0</v>
      </c>
      <c r="BM26" s="11">
        <v>0.89791943494703996</v>
      </c>
      <c r="BN26" s="11">
        <v>4.7122692580268001E-2</v>
      </c>
      <c r="BO26" s="11">
        <v>0</v>
      </c>
      <c r="BP26" s="11">
        <v>0</v>
      </c>
      <c r="BQ26" s="11"/>
      <c r="BR26" s="11"/>
      <c r="BS26" s="12" t="e">
        <f t="shared" si="3"/>
        <v>#REF!</v>
      </c>
    </row>
    <row r="27" spans="1:71">
      <c r="A27" s="2">
        <v>13</v>
      </c>
      <c r="B27" s="7">
        <v>1323</v>
      </c>
      <c r="C27" s="10" t="s">
        <v>89</v>
      </c>
      <c r="D27" s="11">
        <v>2.8439672188556</v>
      </c>
      <c r="E27" s="11">
        <v>2.8439672188556</v>
      </c>
      <c r="F27" s="11">
        <v>0</v>
      </c>
      <c r="G27" s="11">
        <v>0</v>
      </c>
      <c r="H27" s="11">
        <v>1.6758318872492</v>
      </c>
      <c r="I27" s="11">
        <v>0</v>
      </c>
      <c r="J27" s="11">
        <v>0</v>
      </c>
      <c r="K27" s="11">
        <v>1.6758318872492</v>
      </c>
      <c r="L27" s="11">
        <v>0</v>
      </c>
      <c r="M27" s="11">
        <v>0</v>
      </c>
      <c r="N27" s="11">
        <v>136.50330714200001</v>
      </c>
      <c r="O27" s="11">
        <v>40.985227911919999</v>
      </c>
      <c r="P27" s="11">
        <v>0</v>
      </c>
      <c r="Q27" s="11">
        <v>0</v>
      </c>
      <c r="R27" s="11">
        <v>0.99011694203751999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2.2018794556474002</v>
      </c>
      <c r="AC27" s="11">
        <v>10.199571861158001</v>
      </c>
      <c r="AD27" s="11">
        <v>6.8157029358659003</v>
      </c>
      <c r="AE27" s="11">
        <v>0</v>
      </c>
      <c r="AF27" s="11">
        <v>0</v>
      </c>
      <c r="AG27" s="11">
        <v>0</v>
      </c>
      <c r="AH27" s="11">
        <v>4.7927189032460999</v>
      </c>
      <c r="AI27" s="11">
        <v>1.5291464006661</v>
      </c>
      <c r="AJ27" s="11">
        <v>0</v>
      </c>
      <c r="AK27" s="11">
        <v>0</v>
      </c>
      <c r="AL27" s="11">
        <v>68.988942731454003</v>
      </c>
      <c r="AM27" s="11">
        <v>31.120324987159002</v>
      </c>
      <c r="AN27" s="11">
        <v>1.0512822811875999</v>
      </c>
      <c r="AO27" s="11">
        <v>1072.3656356366</v>
      </c>
      <c r="AP27" s="11">
        <v>0.97943438070022004</v>
      </c>
      <c r="AQ27" s="11">
        <v>0</v>
      </c>
      <c r="AR27" s="11">
        <v>0.97943438070022004</v>
      </c>
      <c r="AS27" s="11">
        <v>0</v>
      </c>
      <c r="AT27" s="11">
        <v>19.109187095721001</v>
      </c>
      <c r="AU27" s="11">
        <v>3.4185201200181998</v>
      </c>
      <c r="AV27" s="11">
        <v>0</v>
      </c>
      <c r="AW27" s="11">
        <v>0</v>
      </c>
      <c r="AX27" s="11">
        <v>15.690666975703</v>
      </c>
      <c r="AY27" s="11">
        <v>0</v>
      </c>
      <c r="AZ27" s="11"/>
      <c r="BA27" s="11">
        <v>83.304006863091999</v>
      </c>
      <c r="BB27" s="11">
        <v>0</v>
      </c>
      <c r="BC27" s="11">
        <v>0</v>
      </c>
      <c r="BD27" s="11">
        <v>0</v>
      </c>
      <c r="BE27" s="11">
        <v>0</v>
      </c>
      <c r="BF27" s="11">
        <v>82.404806972119999</v>
      </c>
      <c r="BG27" s="11">
        <v>0.89919989097209996</v>
      </c>
      <c r="BH27" s="11">
        <v>54.142536260668997</v>
      </c>
      <c r="BI27" s="11">
        <v>1.1087026892452001</v>
      </c>
      <c r="BJ27" s="11">
        <v>496.74643168709002</v>
      </c>
      <c r="BK27" s="11">
        <v>6.8115232605294</v>
      </c>
      <c r="BL27" s="11">
        <v>56.911377215381002</v>
      </c>
      <c r="BM27" s="11">
        <v>0.89791943494703996</v>
      </c>
      <c r="BN27" s="11">
        <v>1.7323914914480001</v>
      </c>
      <c r="BO27" s="11">
        <v>15.480185949736001</v>
      </c>
      <c r="BP27" s="11">
        <v>1.7398540745772999</v>
      </c>
      <c r="BQ27" s="11"/>
      <c r="BR27" s="11"/>
      <c r="BS27" s="12" t="e">
        <f t="shared" si="3"/>
        <v>#REF!</v>
      </c>
    </row>
    <row r="28" spans="1:71">
      <c r="A28" s="2">
        <v>13</v>
      </c>
      <c r="B28" s="7">
        <v>1324</v>
      </c>
      <c r="C28" s="10" t="s">
        <v>90</v>
      </c>
      <c r="D28" s="11">
        <v>254.61399844381</v>
      </c>
      <c r="E28" s="11">
        <v>240.95966986318999</v>
      </c>
      <c r="F28" s="11">
        <v>9.1005550627531999</v>
      </c>
      <c r="G28" s="11">
        <v>4.5537735178687004</v>
      </c>
      <c r="H28" s="11">
        <v>9.2170753798709004</v>
      </c>
      <c r="I28" s="11">
        <v>0</v>
      </c>
      <c r="J28" s="11">
        <v>0</v>
      </c>
      <c r="K28" s="11">
        <v>9.2170753798709004</v>
      </c>
      <c r="L28" s="11">
        <v>0</v>
      </c>
      <c r="M28" s="11">
        <v>0</v>
      </c>
      <c r="N28" s="11">
        <v>295.40502366726002</v>
      </c>
      <c r="O28" s="11">
        <v>80.911455784802001</v>
      </c>
      <c r="P28" s="11">
        <v>13.017146415077001</v>
      </c>
      <c r="Q28" s="11">
        <v>0</v>
      </c>
      <c r="R28" s="11">
        <v>15.761009215437999</v>
      </c>
      <c r="S28" s="11">
        <v>0</v>
      </c>
      <c r="T28" s="11">
        <v>0</v>
      </c>
      <c r="U28" s="11">
        <v>47.557512620163003</v>
      </c>
      <c r="V28" s="11">
        <v>11.949347686528</v>
      </c>
      <c r="W28" s="11">
        <v>0</v>
      </c>
      <c r="X28" s="11">
        <v>0</v>
      </c>
      <c r="Y28" s="11">
        <v>19.642843658177998</v>
      </c>
      <c r="Z28" s="11">
        <v>3.4697971684211999</v>
      </c>
      <c r="AA28" s="11">
        <v>26.642914397616</v>
      </c>
      <c r="AB28" s="11">
        <v>4.4037589112948998</v>
      </c>
      <c r="AC28" s="11">
        <v>1.4570816944511</v>
      </c>
      <c r="AD28" s="11">
        <v>24.463568624804001</v>
      </c>
      <c r="AE28" s="11">
        <v>19.88350766093</v>
      </c>
      <c r="AF28" s="11">
        <v>6.5463804502856</v>
      </c>
      <c r="AG28" s="11">
        <v>9.7726248093589998</v>
      </c>
      <c r="AH28" s="11">
        <v>1.1981797258114999</v>
      </c>
      <c r="AI28" s="11">
        <v>0</v>
      </c>
      <c r="AJ28" s="11">
        <v>0</v>
      </c>
      <c r="AK28" s="11">
        <v>8.1262470877175996</v>
      </c>
      <c r="AL28" s="11">
        <v>0.60164775637894996</v>
      </c>
      <c r="AM28" s="11">
        <v>37.280874475607</v>
      </c>
      <c r="AN28" s="11">
        <v>4.2051291247505</v>
      </c>
      <c r="AO28" s="11">
        <v>140.03019357357999</v>
      </c>
      <c r="AP28" s="11">
        <v>668.51370997745005</v>
      </c>
      <c r="AQ28" s="11">
        <v>120.44475369409</v>
      </c>
      <c r="AR28" s="11">
        <v>254.60086216809</v>
      </c>
      <c r="AS28" s="11">
        <v>293.46809411525999</v>
      </c>
      <c r="AT28" s="11">
        <v>111.90941298663</v>
      </c>
      <c r="AU28" s="11">
        <v>17.092600600091</v>
      </c>
      <c r="AV28" s="11">
        <v>0</v>
      </c>
      <c r="AW28" s="11">
        <v>0</v>
      </c>
      <c r="AX28" s="11">
        <v>93.296537157385998</v>
      </c>
      <c r="AY28" s="11">
        <v>1.5202752291551</v>
      </c>
      <c r="AZ28" s="11">
        <v>18.834111667862</v>
      </c>
      <c r="BA28" s="11">
        <v>9.8815085209835996</v>
      </c>
      <c r="BB28" s="11">
        <v>0</v>
      </c>
      <c r="BC28" s="11">
        <v>0</v>
      </c>
      <c r="BD28" s="11">
        <v>0</v>
      </c>
      <c r="BE28" s="11">
        <v>6.8852512960923997</v>
      </c>
      <c r="BF28" s="11">
        <v>0</v>
      </c>
      <c r="BG28" s="11">
        <v>2.9962572248911998</v>
      </c>
      <c r="BH28" s="11">
        <v>52.360099864604997</v>
      </c>
      <c r="BI28" s="11">
        <v>1.0691061646293001</v>
      </c>
      <c r="BJ28" s="11">
        <v>48.607667284430001</v>
      </c>
      <c r="BK28" s="11">
        <v>14.327091608102</v>
      </c>
      <c r="BL28" s="11">
        <v>62.211361936358998</v>
      </c>
      <c r="BM28" s="11">
        <v>301.72695145582998</v>
      </c>
      <c r="BN28" s="11">
        <v>65.162238790453003</v>
      </c>
      <c r="BO28" s="11">
        <v>32.647982672887998</v>
      </c>
      <c r="BP28" s="11">
        <v>61.476844760718002</v>
      </c>
      <c r="BQ28" s="11"/>
      <c r="BR28" s="11"/>
      <c r="BS28" s="12" t="e">
        <f t="shared" si="3"/>
        <v>#REF!</v>
      </c>
    </row>
    <row r="29" spans="1:71">
      <c r="A29" s="2">
        <v>13</v>
      </c>
      <c r="B29" s="7">
        <v>1325</v>
      </c>
      <c r="C29" s="10" t="s">
        <v>91</v>
      </c>
      <c r="D29" s="11">
        <v>30.434305954164</v>
      </c>
      <c r="E29" s="11">
        <v>30.434305954164</v>
      </c>
      <c r="F29" s="11">
        <v>0</v>
      </c>
      <c r="G29" s="11">
        <v>0</v>
      </c>
      <c r="H29" s="11">
        <v>12.568739154369</v>
      </c>
      <c r="I29" s="11">
        <v>0</v>
      </c>
      <c r="J29" s="11">
        <v>0</v>
      </c>
      <c r="K29" s="11">
        <v>12.568739154369</v>
      </c>
      <c r="L29" s="11">
        <v>0</v>
      </c>
      <c r="M29" s="11">
        <v>0</v>
      </c>
      <c r="N29" s="11">
        <v>27.280196429242999</v>
      </c>
      <c r="O29" s="11">
        <v>17.773139759157999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7.447242569178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0.86163437509532004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1.1981797258114999</v>
      </c>
      <c r="AI29" s="11">
        <v>0</v>
      </c>
      <c r="AJ29" s="11">
        <v>0</v>
      </c>
      <c r="AK29" s="11">
        <v>0</v>
      </c>
      <c r="AL29" s="11">
        <v>0</v>
      </c>
      <c r="AM29" s="11">
        <v>9.9834025764429004</v>
      </c>
      <c r="AN29" s="11">
        <v>5.4768783067113</v>
      </c>
      <c r="AO29" s="11">
        <v>28.743773417227001</v>
      </c>
      <c r="AP29" s="11">
        <v>10.215559860861999</v>
      </c>
      <c r="AQ29" s="11">
        <v>0</v>
      </c>
      <c r="AR29" s="11">
        <v>4.9829288308435</v>
      </c>
      <c r="AS29" s="11">
        <v>5.2326310300185996</v>
      </c>
      <c r="AT29" s="11">
        <v>198.00183297414</v>
      </c>
      <c r="AU29" s="11">
        <v>178.270496995</v>
      </c>
      <c r="AV29" s="11">
        <v>0</v>
      </c>
      <c r="AW29" s="11">
        <v>0</v>
      </c>
      <c r="AX29" s="11">
        <v>19.731335979137</v>
      </c>
      <c r="AY29" s="11">
        <v>0</v>
      </c>
      <c r="AZ29" s="11">
        <v>0.45135410857753999</v>
      </c>
      <c r="BA29" s="11">
        <v>0.11239998637151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0.11239998637151</v>
      </c>
      <c r="BH29" s="11">
        <v>0</v>
      </c>
      <c r="BI29" s="11">
        <v>0.27717567231128998</v>
      </c>
      <c r="BJ29" s="11">
        <v>7.1087364513117999</v>
      </c>
      <c r="BK29" s="11">
        <v>2.1991769374832</v>
      </c>
      <c r="BL29" s="11">
        <v>7.6722470278651</v>
      </c>
      <c r="BM29" s="11">
        <v>14.928159158683</v>
      </c>
      <c r="BN29" s="11">
        <v>3.7261283710256001</v>
      </c>
      <c r="BO29" s="11">
        <v>1.1057275678383001</v>
      </c>
      <c r="BP29" s="11">
        <v>0.63267420893721005</v>
      </c>
      <c r="BQ29" s="11"/>
      <c r="BR29" s="11"/>
      <c r="BS29" s="12" t="e">
        <f t="shared" si="3"/>
        <v>#REF!</v>
      </c>
    </row>
    <row r="30" spans="1:71">
      <c r="A30" s="2">
        <v>13</v>
      </c>
      <c r="B30" s="7">
        <v>1330</v>
      </c>
      <c r="C30" s="10" t="s">
        <v>92</v>
      </c>
      <c r="D30" s="11">
        <v>7.6099788533487001</v>
      </c>
      <c r="E30" s="11">
        <v>7.6099788533487001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40.467326826274999</v>
      </c>
      <c r="O30" s="11">
        <v>19.548278774223999</v>
      </c>
      <c r="P30" s="11">
        <v>0</v>
      </c>
      <c r="Q30" s="11">
        <v>0</v>
      </c>
      <c r="R30" s="11">
        <v>1.8940117991370999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0.57829952807020002</v>
      </c>
      <c r="AA30" s="11">
        <v>1.7232687501906001</v>
      </c>
      <c r="AB30" s="11">
        <v>0</v>
      </c>
      <c r="AC30" s="11">
        <v>0</v>
      </c>
      <c r="AD30" s="11">
        <v>11.530062083281001</v>
      </c>
      <c r="AE30" s="11">
        <v>3.1499480452428998</v>
      </c>
      <c r="AF30" s="11">
        <v>0</v>
      </c>
      <c r="AG30" s="11">
        <v>2.0434578461287001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23.185979075858999</v>
      </c>
      <c r="AN30" s="11">
        <v>1.0512822811875999</v>
      </c>
      <c r="AO30" s="11">
        <v>1.63575771539</v>
      </c>
      <c r="AP30" s="11">
        <v>12.721178772587001</v>
      </c>
      <c r="AQ30" s="11">
        <v>0</v>
      </c>
      <c r="AR30" s="11">
        <v>9.9658576616869006</v>
      </c>
      <c r="AS30" s="11">
        <v>2.7553211108997999</v>
      </c>
      <c r="AT30" s="11">
        <v>3.9832436269352001</v>
      </c>
      <c r="AU30" s="11">
        <v>1.7092600600090999</v>
      </c>
      <c r="AV30" s="11">
        <v>0</v>
      </c>
      <c r="AW30" s="11">
        <v>0</v>
      </c>
      <c r="AX30" s="11">
        <v>2.2739835669261002</v>
      </c>
      <c r="AY30" s="11">
        <v>0</v>
      </c>
      <c r="AZ30" s="11">
        <v>0.50777337214972995</v>
      </c>
      <c r="BA30" s="11">
        <v>245.55820740286001</v>
      </c>
      <c r="BB30" s="11">
        <v>12.128816323079</v>
      </c>
      <c r="BC30" s="11">
        <v>0</v>
      </c>
      <c r="BD30" s="11">
        <v>0</v>
      </c>
      <c r="BE30" s="11">
        <v>100.13106433105</v>
      </c>
      <c r="BF30" s="11">
        <v>100.46692695595</v>
      </c>
      <c r="BG30" s="11">
        <v>32.831399792782001</v>
      </c>
      <c r="BH30" s="11">
        <v>3.5648727921279</v>
      </c>
      <c r="BI30" s="11">
        <v>1.2670887877088</v>
      </c>
      <c r="BJ30" s="11">
        <v>16.521953400575999</v>
      </c>
      <c r="BK30" s="11">
        <v>18.029940917463001</v>
      </c>
      <c r="BL30" s="11">
        <v>60.166566057044001</v>
      </c>
      <c r="BM30" s="11">
        <v>6.1557128444554996</v>
      </c>
      <c r="BN30" s="11">
        <v>11.706021354207</v>
      </c>
      <c r="BO30" s="11">
        <v>2.4271786441713998</v>
      </c>
      <c r="BP30" s="11">
        <v>2.8470339402174001</v>
      </c>
      <c r="BQ30" s="11"/>
      <c r="BR30" s="11"/>
      <c r="BS30" s="12" t="e">
        <f t="shared" si="3"/>
        <v>#REF!</v>
      </c>
    </row>
    <row r="31" spans="1:71">
      <c r="A31" s="2">
        <v>13</v>
      </c>
      <c r="B31" s="7">
        <v>1341</v>
      </c>
      <c r="C31" s="10" t="s">
        <v>93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>
        <v>0</v>
      </c>
      <c r="AP31" s="11"/>
      <c r="AQ31" s="11"/>
      <c r="AR31" s="11"/>
      <c r="AS31" s="11"/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0.62061189929411997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13.380751580068999</v>
      </c>
      <c r="BK31" s="11">
        <v>0.25133450714094002</v>
      </c>
      <c r="BL31" s="11">
        <v>1.5143567031231999</v>
      </c>
      <c r="BM31" s="11">
        <v>201.55054352235999</v>
      </c>
      <c r="BN31" s="11">
        <v>3.2081876886168001</v>
      </c>
      <c r="BO31" s="11">
        <v>1.3214510763331</v>
      </c>
      <c r="BP31" s="11">
        <v>0.15816855223429999</v>
      </c>
      <c r="BQ31" s="11"/>
      <c r="BR31" s="11"/>
      <c r="BS31" s="12" t="e">
        <f t="shared" si="3"/>
        <v>#REF!</v>
      </c>
    </row>
    <row r="32" spans="1:71">
      <c r="A32" s="2">
        <v>13</v>
      </c>
      <c r="B32" s="7">
        <v>1342</v>
      </c>
      <c r="C32" s="10" t="s">
        <v>94</v>
      </c>
      <c r="D32" s="11"/>
      <c r="E32" s="11"/>
      <c r="F32" s="11"/>
      <c r="G32" s="11"/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5.8877310417207003</v>
      </c>
      <c r="O32" s="11">
        <v>3.8611443483161998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0.57829952807020002</v>
      </c>
      <c r="AA32" s="11">
        <v>0</v>
      </c>
      <c r="AB32" s="11">
        <v>0</v>
      </c>
      <c r="AC32" s="11">
        <v>0</v>
      </c>
      <c r="AD32" s="11">
        <v>0</v>
      </c>
      <c r="AE32" s="11">
        <v>0.62998960904857004</v>
      </c>
      <c r="AF32" s="11">
        <v>0.81829755628570999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0.85873996577254996</v>
      </c>
      <c r="AN32" s="11"/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5.1681500745123996</v>
      </c>
      <c r="AU32" s="11">
        <v>5.1277801800273002</v>
      </c>
      <c r="AV32" s="11">
        <v>0</v>
      </c>
      <c r="AW32" s="11">
        <v>0</v>
      </c>
      <c r="AX32" s="11">
        <v>4.0369894485063E-2</v>
      </c>
      <c r="AY32" s="11">
        <v>0</v>
      </c>
      <c r="AZ32" s="11">
        <v>0.22567705428877</v>
      </c>
      <c r="BA32" s="11">
        <v>0.11239998637151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0.11239998637151</v>
      </c>
      <c r="BH32" s="11">
        <v>0</v>
      </c>
      <c r="BI32" s="11">
        <v>3.9596524615898999E-2</v>
      </c>
      <c r="BJ32" s="11">
        <v>1.3787914483063</v>
      </c>
      <c r="BK32" s="11">
        <v>0</v>
      </c>
      <c r="BL32" s="11">
        <v>3.6702521551356999</v>
      </c>
      <c r="BM32" s="11">
        <v>4.2275117969859997</v>
      </c>
      <c r="BN32" s="11">
        <v>756.63905725991003</v>
      </c>
      <c r="BO32" s="11">
        <v>2.2114551356765002</v>
      </c>
      <c r="BP32" s="11">
        <v>1.7398540745772999</v>
      </c>
      <c r="BQ32" s="11"/>
      <c r="BR32" s="11"/>
      <c r="BS32" s="12" t="e">
        <f t="shared" si="3"/>
        <v>#REF!</v>
      </c>
    </row>
    <row r="33" spans="1:71">
      <c r="A33" s="2">
        <v>13</v>
      </c>
      <c r="B33" s="7">
        <v>1343</v>
      </c>
      <c r="C33" s="10" t="s">
        <v>95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>
        <v>0</v>
      </c>
      <c r="AP33" s="11"/>
      <c r="AQ33" s="11"/>
      <c r="AR33" s="11"/>
      <c r="AS33" s="11"/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0.11283852714438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33.012156612679</v>
      </c>
      <c r="BO33" s="11">
        <v>0</v>
      </c>
      <c r="BP33" s="11">
        <v>0.63267420893721005</v>
      </c>
      <c r="BQ33" s="11"/>
      <c r="BR33" s="11"/>
      <c r="BS33" s="12" t="e">
        <f t="shared" si="3"/>
        <v>#REF!</v>
      </c>
    </row>
    <row r="34" spans="1:71">
      <c r="A34" s="2">
        <v>13</v>
      </c>
      <c r="B34" s="7">
        <v>1344</v>
      </c>
      <c r="C34" s="10" t="s">
        <v>96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>
        <v>0.81829755628570999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0.81829755628570999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/>
      <c r="AN34" s="11"/>
      <c r="AO34" s="11">
        <v>0</v>
      </c>
      <c r="AP34" s="11"/>
      <c r="AQ34" s="11"/>
      <c r="AR34" s="11"/>
      <c r="AS34" s="11"/>
      <c r="AT34" s="11">
        <v>4.0369894485063E-2</v>
      </c>
      <c r="AU34" s="11">
        <v>0</v>
      </c>
      <c r="AV34" s="11">
        <v>0</v>
      </c>
      <c r="AW34" s="11">
        <v>0</v>
      </c>
      <c r="AX34" s="11">
        <v>4.0369894485063E-2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3.4631518192509998</v>
      </c>
      <c r="BI34" s="11">
        <v>0.19798262307948999</v>
      </c>
      <c r="BJ34" s="11">
        <v>0</v>
      </c>
      <c r="BK34" s="11">
        <v>0.18850088035570001</v>
      </c>
      <c r="BL34" s="11">
        <v>307.22830994718998</v>
      </c>
      <c r="BM34" s="11">
        <v>0</v>
      </c>
      <c r="BN34" s="11">
        <v>160.03808382354001</v>
      </c>
      <c r="BO34" s="11">
        <v>8.8458205427061003</v>
      </c>
      <c r="BP34" s="11">
        <v>3.4797081491547002</v>
      </c>
      <c r="BQ34" s="11"/>
      <c r="BR34" s="11"/>
      <c r="BS34" s="12" t="e">
        <f t="shared" si="3"/>
        <v>#REF!</v>
      </c>
    </row>
    <row r="35" spans="1:71">
      <c r="A35" s="2">
        <v>13</v>
      </c>
      <c r="B35" s="7">
        <v>1345</v>
      </c>
      <c r="C35" s="10" t="s">
        <v>97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1.7174799315450999</v>
      </c>
      <c r="AN35" s="11">
        <v>0</v>
      </c>
      <c r="AO35" s="11">
        <v>0</v>
      </c>
      <c r="AP35" s="11">
        <v>30.238183595789</v>
      </c>
      <c r="AQ35" s="11">
        <v>0</v>
      </c>
      <c r="AR35" s="11">
        <v>0</v>
      </c>
      <c r="AS35" s="11">
        <v>30.238183595789</v>
      </c>
      <c r="AT35" s="11">
        <v>4.0369894485063E-2</v>
      </c>
      <c r="AU35" s="11">
        <v>0</v>
      </c>
      <c r="AV35" s="11">
        <v>0</v>
      </c>
      <c r="AW35" s="11">
        <v>0</v>
      </c>
      <c r="AX35" s="11">
        <v>4.0369894485063E-2</v>
      </c>
      <c r="AY35" s="11">
        <v>0</v>
      </c>
      <c r="AZ35" s="11">
        <v>1.7583007523506</v>
      </c>
      <c r="BA35" s="11">
        <v>15.729635828633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15.729635828633</v>
      </c>
      <c r="BH35" s="11">
        <v>0</v>
      </c>
      <c r="BI35" s="11">
        <v>0.31677219692719</v>
      </c>
      <c r="BJ35" s="11">
        <v>0</v>
      </c>
      <c r="BK35" s="11">
        <v>0.50266901428188004</v>
      </c>
      <c r="BL35" s="11">
        <v>58.759114043528001</v>
      </c>
      <c r="BM35" s="11">
        <v>1684.527084003</v>
      </c>
      <c r="BN35" s="11">
        <v>13.742011638043</v>
      </c>
      <c r="BO35" s="11">
        <v>0</v>
      </c>
      <c r="BP35" s="11">
        <v>15.81685522343</v>
      </c>
      <c r="BQ35" s="11"/>
      <c r="BR35" s="11"/>
      <c r="BS35" s="12" t="e">
        <f t="shared" si="3"/>
        <v>#REF!</v>
      </c>
    </row>
    <row r="36" spans="1:71">
      <c r="A36" s="2">
        <v>13</v>
      </c>
      <c r="B36" s="7">
        <v>1346</v>
      </c>
      <c r="C36" s="10" t="s">
        <v>98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50.820045790527999</v>
      </c>
      <c r="O36" s="11">
        <v>0</v>
      </c>
      <c r="P36" s="11">
        <v>0</v>
      </c>
      <c r="Q36" s="11">
        <v>0</v>
      </c>
      <c r="R36" s="11">
        <v>0.90389485709957995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49.916150933428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1.7174799315450999</v>
      </c>
      <c r="AN36" s="11">
        <v>1.0512822811875999</v>
      </c>
      <c r="AO36" s="11">
        <v>3.5200699912291999</v>
      </c>
      <c r="AP36" s="11">
        <v>4.9829288308435</v>
      </c>
      <c r="AQ36" s="11">
        <v>0</v>
      </c>
      <c r="AR36" s="11">
        <v>4.9829288308435</v>
      </c>
      <c r="AS36" s="11">
        <v>0</v>
      </c>
      <c r="AT36" s="11">
        <v>3.7818491703838002</v>
      </c>
      <c r="AU36" s="11">
        <v>3.4185201200181998</v>
      </c>
      <c r="AV36" s="11">
        <v>0</v>
      </c>
      <c r="AW36" s="11">
        <v>0</v>
      </c>
      <c r="AX36" s="11">
        <v>0.36332905036557001</v>
      </c>
      <c r="AY36" s="11">
        <v>0</v>
      </c>
      <c r="AZ36" s="11">
        <v>0.39493484500534998</v>
      </c>
      <c r="BA36" s="11">
        <v>0.56199993185756003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0.56199993185756003</v>
      </c>
      <c r="BH36" s="11">
        <v>75.931634672648997</v>
      </c>
      <c r="BI36" s="11">
        <v>214.18144576623001</v>
      </c>
      <c r="BJ36" s="11">
        <v>122.68844263149001</v>
      </c>
      <c r="BK36" s="11">
        <v>0.43983538749663997</v>
      </c>
      <c r="BL36" s="11">
        <v>37.257322821526003</v>
      </c>
      <c r="BM36" s="11">
        <v>4.3598739745613999</v>
      </c>
      <c r="BN36" s="11">
        <v>0.89860905814378</v>
      </c>
      <c r="BO36" s="11">
        <v>0</v>
      </c>
      <c r="BP36" s="11">
        <v>0.15816855223429999</v>
      </c>
      <c r="BQ36" s="11"/>
      <c r="BR36" s="11"/>
      <c r="BS36" s="12" t="e">
        <f t="shared" si="3"/>
        <v>#REF!</v>
      </c>
    </row>
    <row r="37" spans="1:71">
      <c r="A37" s="2">
        <v>13</v>
      </c>
      <c r="B37" s="7">
        <v>1349</v>
      </c>
      <c r="C37" s="10" t="s">
        <v>99</v>
      </c>
      <c r="D37" s="11"/>
      <c r="E37" s="11"/>
      <c r="F37" s="11"/>
      <c r="G37" s="11"/>
      <c r="H37" s="11">
        <v>0.83791594362462996</v>
      </c>
      <c r="I37" s="11">
        <v>0</v>
      </c>
      <c r="J37" s="11">
        <v>0</v>
      </c>
      <c r="K37" s="11">
        <v>0.83791594362462996</v>
      </c>
      <c r="L37" s="11">
        <v>0</v>
      </c>
      <c r="M37" s="11">
        <v>0</v>
      </c>
      <c r="N37" s="11">
        <v>30.752736678670999</v>
      </c>
      <c r="O37" s="11">
        <v>15.908772256867</v>
      </c>
      <c r="P37" s="11">
        <v>4.8048815476642996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3.4465375003813001</v>
      </c>
      <c r="AB37" s="11">
        <v>0</v>
      </c>
      <c r="AC37" s="11">
        <v>0</v>
      </c>
      <c r="AD37" s="11">
        <v>0</v>
      </c>
      <c r="AE37" s="11">
        <v>2.5199584361943002</v>
      </c>
      <c r="AF37" s="11">
        <v>3.2731902251428</v>
      </c>
      <c r="AG37" s="11">
        <v>0.79939671242200006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10.232767451119001</v>
      </c>
      <c r="AN37" s="11">
        <v>12.30969536341</v>
      </c>
      <c r="AO37" s="11">
        <v>0</v>
      </c>
      <c r="AP37" s="11">
        <v>68.841198089727001</v>
      </c>
      <c r="AQ37" s="11">
        <v>8.2188134121070995</v>
      </c>
      <c r="AR37" s="11">
        <v>41.335136901321</v>
      </c>
      <c r="AS37" s="11">
        <v>19.287247776299001</v>
      </c>
      <c r="AT37" s="11">
        <v>710.65928828091</v>
      </c>
      <c r="AU37" s="11">
        <v>11.964820420063999</v>
      </c>
      <c r="AV37" s="11">
        <v>0</v>
      </c>
      <c r="AW37" s="11">
        <v>0</v>
      </c>
      <c r="AX37" s="11">
        <v>0.88813767867138005</v>
      </c>
      <c r="AY37" s="11">
        <v>697.80633018216997</v>
      </c>
      <c r="AZ37" s="11">
        <v>18.908916186220001</v>
      </c>
      <c r="BA37" s="11">
        <v>0.67439991822906997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0.67439991822906997</v>
      </c>
      <c r="BH37" s="11">
        <v>64.409606524572993</v>
      </c>
      <c r="BI37" s="11">
        <v>1.6234575092518</v>
      </c>
      <c r="BJ37" s="11">
        <v>25.066451465141999</v>
      </c>
      <c r="BK37" s="11">
        <v>108.36199966015</v>
      </c>
      <c r="BL37" s="11">
        <v>215.96147586133</v>
      </c>
      <c r="BM37" s="11">
        <v>87.435673530057997</v>
      </c>
      <c r="BN37" s="11">
        <v>56.664018580343999</v>
      </c>
      <c r="BO37" s="11">
        <v>214.15018083074</v>
      </c>
      <c r="BP37" s="11">
        <v>62.530618325869</v>
      </c>
      <c r="BQ37" s="11"/>
      <c r="BR37" s="11"/>
      <c r="BS37" s="12" t="e">
        <f t="shared" si="3"/>
        <v>#REF!</v>
      </c>
    </row>
    <row r="38" spans="1:71">
      <c r="A38" s="2">
        <v>14</v>
      </c>
      <c r="B38" s="7">
        <v>1411</v>
      </c>
      <c r="C38" s="10" t="s">
        <v>100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5.1136420360769999E-2</v>
      </c>
      <c r="AU38" s="11">
        <v>0</v>
      </c>
      <c r="AV38" s="11">
        <v>0</v>
      </c>
      <c r="AW38" s="11">
        <v>0</v>
      </c>
      <c r="AX38" s="11">
        <v>5.1136420360769999E-2</v>
      </c>
      <c r="AY38" s="11">
        <v>0</v>
      </c>
      <c r="AZ38" s="11">
        <v>28.689989441262998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1.6421959081283</v>
      </c>
      <c r="BL38" s="11">
        <v>0</v>
      </c>
      <c r="BM38" s="11">
        <v>0</v>
      </c>
      <c r="BN38" s="11">
        <v>0.39107588079894001</v>
      </c>
      <c r="BO38" s="11">
        <v>0</v>
      </c>
      <c r="BP38" s="11">
        <v>0.14845193845255999</v>
      </c>
      <c r="BQ38" s="11"/>
      <c r="BR38" s="11"/>
      <c r="BS38" s="12" t="e">
        <f t="shared" si="3"/>
        <v>#REF!</v>
      </c>
    </row>
    <row r="39" spans="1:71">
      <c r="A39" s="2">
        <v>14</v>
      </c>
      <c r="B39" s="7">
        <v>1412</v>
      </c>
      <c r="C39" s="10" t="s">
        <v>101</v>
      </c>
      <c r="D39" s="11">
        <v>27.268660266049999</v>
      </c>
      <c r="E39" s="11">
        <v>27.268660266049999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12.311306313017999</v>
      </c>
      <c r="O39" s="11">
        <v>9.9894692022442992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1.3412057524425001</v>
      </c>
      <c r="AB39" s="11">
        <v>0</v>
      </c>
      <c r="AC39" s="11">
        <v>0</v>
      </c>
      <c r="AD39" s="11">
        <v>0</v>
      </c>
      <c r="AE39" s="11">
        <v>0.98063135833163995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132.78615692426001</v>
      </c>
      <c r="AQ39" s="11">
        <v>0</v>
      </c>
      <c r="AR39" s="11">
        <v>0</v>
      </c>
      <c r="AS39" s="11">
        <v>132.78615692426001</v>
      </c>
      <c r="AT39" s="11">
        <v>5.1136420360769999E-2</v>
      </c>
      <c r="AU39" s="11">
        <v>0</v>
      </c>
      <c r="AV39" s="11">
        <v>0</v>
      </c>
      <c r="AW39" s="11">
        <v>0</v>
      </c>
      <c r="AX39" s="11">
        <v>5.1136420360769999E-2</v>
      </c>
      <c r="AY39" s="11">
        <v>0</v>
      </c>
      <c r="AZ39" s="11">
        <v>158.60338040176001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1.313445896285</v>
      </c>
      <c r="BK39" s="11">
        <v>0.49265877243848</v>
      </c>
      <c r="BL39" s="11">
        <v>1.3104250132184001</v>
      </c>
      <c r="BM39" s="11">
        <v>4.1347462149004999</v>
      </c>
      <c r="BN39" s="11">
        <v>4.3452875644325997E-2</v>
      </c>
      <c r="BO39" s="11">
        <v>0</v>
      </c>
      <c r="BP39" s="11">
        <v>0.29690387690511999</v>
      </c>
      <c r="BQ39" s="11"/>
      <c r="BR39" s="11"/>
      <c r="BS39" s="12" t="e">
        <f t="shared" si="3"/>
        <v>#REF!</v>
      </c>
    </row>
    <row r="40" spans="1:71">
      <c r="A40" s="2">
        <v>14</v>
      </c>
      <c r="B40" s="7">
        <v>1420</v>
      </c>
      <c r="C40" s="10" t="s">
        <v>102</v>
      </c>
      <c r="D40" s="11">
        <v>10.873364465259</v>
      </c>
      <c r="E40" s="11">
        <v>10.873364465259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76.844673569338994</v>
      </c>
      <c r="O40" s="11">
        <v>68.852283697044996</v>
      </c>
      <c r="P40" s="11">
        <v>5.3038762627341001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1.3412057524425001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1.3473078571173001</v>
      </c>
      <c r="AJ40" s="11">
        <v>0</v>
      </c>
      <c r="AK40" s="11">
        <v>0</v>
      </c>
      <c r="AL40" s="11">
        <v>0</v>
      </c>
      <c r="AM40" s="11">
        <v>2.2972545241327</v>
      </c>
      <c r="AN40" s="11">
        <v>0</v>
      </c>
      <c r="AO40" s="11">
        <v>0</v>
      </c>
      <c r="AP40" s="11">
        <v>4087.0978533581001</v>
      </c>
      <c r="AQ40" s="11">
        <v>152.23475397217999</v>
      </c>
      <c r="AR40" s="11">
        <v>1889.7338568583</v>
      </c>
      <c r="AS40" s="11">
        <v>2045.1292425275999</v>
      </c>
      <c r="AT40" s="11">
        <v>5.6074866270574004</v>
      </c>
      <c r="AU40" s="11">
        <v>0</v>
      </c>
      <c r="AV40" s="11">
        <v>0</v>
      </c>
      <c r="AW40" s="11">
        <v>0</v>
      </c>
      <c r="AX40" s="11">
        <v>5.6074866270574004</v>
      </c>
      <c r="AY40" s="11">
        <v>0</v>
      </c>
      <c r="AZ40" s="11">
        <v>52.707797873533998</v>
      </c>
      <c r="BA40" s="11">
        <v>0.34578263307493001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0.34578263307493001</v>
      </c>
      <c r="BH40" s="11">
        <v>17.053425732232</v>
      </c>
      <c r="BI40" s="11">
        <v>0.72413056941064002</v>
      </c>
      <c r="BJ40" s="11">
        <v>0</v>
      </c>
      <c r="BK40" s="11">
        <v>4.5981485427591</v>
      </c>
      <c r="BL40" s="11">
        <v>1.3104250132184001</v>
      </c>
      <c r="BM40" s="11">
        <v>0</v>
      </c>
      <c r="BN40" s="11">
        <v>6.4318982729894003</v>
      </c>
      <c r="BO40" s="11">
        <v>1.3379973077709999</v>
      </c>
      <c r="BP40" s="11">
        <v>7.5073378955305001</v>
      </c>
      <c r="BQ40" s="11"/>
      <c r="BR40" s="11"/>
      <c r="BS40" s="12" t="e">
        <f t="shared" si="3"/>
        <v>#REF!</v>
      </c>
    </row>
    <row r="41" spans="1:71">
      <c r="A41" s="2">
        <v>14</v>
      </c>
      <c r="B41" s="7">
        <v>1431</v>
      </c>
      <c r="C41" s="10" t="s">
        <v>103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2.1651144262178001</v>
      </c>
      <c r="AU41" s="11">
        <v>2.1651144262178001</v>
      </c>
      <c r="AV41" s="11">
        <v>0</v>
      </c>
      <c r="AW41" s="11">
        <v>0</v>
      </c>
      <c r="AX41" s="11">
        <v>0</v>
      </c>
      <c r="AY41" s="11">
        <v>0</v>
      </c>
      <c r="AZ41" s="11">
        <v>0.83523819264712995</v>
      </c>
      <c r="BA41" s="11">
        <v>20.462164738506001</v>
      </c>
      <c r="BB41" s="11">
        <v>0</v>
      </c>
      <c r="BC41" s="11">
        <v>20.462164738506001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1.1495371356898001</v>
      </c>
      <c r="BL41" s="11">
        <v>1.3104250132184001</v>
      </c>
      <c r="BM41" s="11">
        <v>0</v>
      </c>
      <c r="BN41" s="11">
        <v>0.17381150257729999</v>
      </c>
      <c r="BO41" s="11">
        <v>538.2272847168</v>
      </c>
      <c r="BP41" s="11">
        <v>2.0783271383358999</v>
      </c>
      <c r="BQ41" s="11"/>
      <c r="BR41" s="11"/>
      <c r="BS41" s="12" t="e">
        <f t="shared" si="3"/>
        <v>#REF!</v>
      </c>
    </row>
    <row r="42" spans="1:71">
      <c r="A42" s="2">
        <v>14</v>
      </c>
      <c r="B42" s="7">
        <v>1432</v>
      </c>
      <c r="C42" s="10" t="s">
        <v>104</v>
      </c>
      <c r="D42" s="11">
        <v>1.6424415804896</v>
      </c>
      <c r="E42" s="11">
        <v>1.6424415804896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0.76575150804423997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8.3523819264713001E-2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9.4451813401388002E-2</v>
      </c>
      <c r="BJ42" s="11">
        <v>0</v>
      </c>
      <c r="BK42" s="11">
        <v>7.7088374535329001</v>
      </c>
      <c r="BL42" s="11">
        <v>3.2441110073555</v>
      </c>
      <c r="BM42" s="11">
        <v>30.107918120533999</v>
      </c>
      <c r="BN42" s="11">
        <v>8.6905751288652994E-2</v>
      </c>
      <c r="BO42" s="11">
        <v>16.060580944742998</v>
      </c>
      <c r="BP42" s="11">
        <v>7.5710488610807003</v>
      </c>
      <c r="BQ42" s="11"/>
      <c r="BR42" s="11"/>
      <c r="BS42" s="12" t="e">
        <f t="shared" si="3"/>
        <v>#REF!</v>
      </c>
    </row>
    <row r="43" spans="1:71">
      <c r="A43" s="2">
        <v>14</v>
      </c>
      <c r="B43" s="7">
        <v>1439</v>
      </c>
      <c r="C43" s="10" t="s">
        <v>105</v>
      </c>
      <c r="D43" s="11">
        <v>21.620277543162999</v>
      </c>
      <c r="E43" s="11">
        <v>21.620277543162999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94.104809160062004</v>
      </c>
      <c r="O43" s="11">
        <v>42.765425288644003</v>
      </c>
      <c r="P43" s="11">
        <v>3.7395993926190001</v>
      </c>
      <c r="Q43" s="11">
        <v>0</v>
      </c>
      <c r="R43" s="11">
        <v>0</v>
      </c>
      <c r="S43" s="11">
        <v>8.7365936900660994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13.753173438340999</v>
      </c>
      <c r="AB43" s="11">
        <v>10.28222693102</v>
      </c>
      <c r="AC43" s="11">
        <v>13.847159061039999</v>
      </c>
      <c r="AD43" s="11">
        <v>0</v>
      </c>
      <c r="AE43" s="11">
        <v>0.98063135833163995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19.425374506229002</v>
      </c>
      <c r="AN43" s="11">
        <v>20.721379247070001</v>
      </c>
      <c r="AO43" s="11">
        <v>83.160933665854003</v>
      </c>
      <c r="AP43" s="11">
        <v>493.83540544941002</v>
      </c>
      <c r="AQ43" s="11">
        <v>98.195944703896998</v>
      </c>
      <c r="AR43" s="11">
        <v>84.190771159711005</v>
      </c>
      <c r="AS43" s="11">
        <v>311.44868958580997</v>
      </c>
      <c r="AT43" s="11">
        <v>114.01798252331</v>
      </c>
      <c r="AU43" s="11">
        <v>52.073211250973003</v>
      </c>
      <c r="AV43" s="11">
        <v>0</v>
      </c>
      <c r="AW43" s="11">
        <v>0</v>
      </c>
      <c r="AX43" s="11">
        <v>40.761764085632002</v>
      </c>
      <c r="AY43" s="11">
        <v>21.183007186703001</v>
      </c>
      <c r="AZ43" s="11">
        <v>79.561808767841995</v>
      </c>
      <c r="BA43" s="11">
        <v>55.817311607783999</v>
      </c>
      <c r="BB43" s="11">
        <v>6.2187641648733996</v>
      </c>
      <c r="BC43" s="11">
        <v>1.5740126721928001</v>
      </c>
      <c r="BD43" s="11">
        <v>0</v>
      </c>
      <c r="BE43" s="11">
        <v>12.519057081599</v>
      </c>
      <c r="BF43" s="11">
        <v>18.252229138804999</v>
      </c>
      <c r="BG43" s="11">
        <v>17.253248550315</v>
      </c>
      <c r="BH43" s="11">
        <v>129.97404055462999</v>
      </c>
      <c r="BI43" s="11">
        <v>28.020704642411999</v>
      </c>
      <c r="BJ43" s="11">
        <v>90.611236577713001</v>
      </c>
      <c r="BK43" s="11">
        <v>79.290996888365996</v>
      </c>
      <c r="BL43" s="11">
        <v>258.74289930241002</v>
      </c>
      <c r="BM43" s="11">
        <v>28.536408442917001</v>
      </c>
      <c r="BN43" s="11">
        <v>44.117345520621001</v>
      </c>
      <c r="BO43" s="11">
        <v>190.83252533244001</v>
      </c>
      <c r="BP43" s="11">
        <v>124.68058337789</v>
      </c>
      <c r="BQ43" s="11"/>
      <c r="BR43" s="11"/>
      <c r="BS43" s="12" t="e">
        <f t="shared" si="3"/>
        <v>#REF!</v>
      </c>
    </row>
    <row r="44" spans="1:71">
      <c r="A44" s="2">
        <v>21</v>
      </c>
      <c r="B44" s="7">
        <v>2111</v>
      </c>
      <c r="C44" s="10" t="s">
        <v>106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1.7361420580239</v>
      </c>
      <c r="AU44" s="11">
        <v>0</v>
      </c>
      <c r="AV44" s="11">
        <v>0</v>
      </c>
      <c r="AW44" s="11">
        <v>0</v>
      </c>
      <c r="AX44" s="11">
        <v>0</v>
      </c>
      <c r="AY44" s="11">
        <v>1.7361420580239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1.1173663266636</v>
      </c>
      <c r="BN44" s="11">
        <v>9.9995893031468999</v>
      </c>
      <c r="BO44" s="11">
        <v>0</v>
      </c>
      <c r="BP44" s="11">
        <v>0</v>
      </c>
      <c r="BQ44" s="11"/>
      <c r="BR44" s="11"/>
      <c r="BS44" s="12" t="e">
        <f t="shared" si="3"/>
        <v>#REF!</v>
      </c>
    </row>
    <row r="45" spans="1:71">
      <c r="A45" s="2">
        <v>21</v>
      </c>
      <c r="B45" s="7">
        <v>2112</v>
      </c>
      <c r="C45" s="10" t="s">
        <v>107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51.034175785687999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/>
      <c r="BR45" s="11"/>
      <c r="BS45" s="12" t="e">
        <f t="shared" si="3"/>
        <v>#REF!</v>
      </c>
    </row>
    <row r="46" spans="1:71">
      <c r="A46" s="2">
        <v>21</v>
      </c>
      <c r="B46" s="7">
        <v>2113</v>
      </c>
      <c r="C46" s="10" t="s">
        <v>108</v>
      </c>
      <c r="D46" s="11">
        <v>30.188089983758999</v>
      </c>
      <c r="E46" s="11">
        <v>30.188089983758999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157.21408566182001</v>
      </c>
      <c r="O46" s="11">
        <v>54.287674700579998</v>
      </c>
      <c r="P46" s="11">
        <v>2.8420428266851001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86.198818076799</v>
      </c>
      <c r="AA46" s="11">
        <v>4.2068115104814003</v>
      </c>
      <c r="AB46" s="11">
        <v>8.7107077324229003</v>
      </c>
      <c r="AC46" s="11">
        <v>0</v>
      </c>
      <c r="AD46" s="11">
        <v>0</v>
      </c>
      <c r="AE46" s="11">
        <v>0</v>
      </c>
      <c r="AF46" s="11">
        <v>0.96803081485590003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0.92894068963244003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36.714264779003003</v>
      </c>
      <c r="AU46" s="11">
        <v>24.111104800621</v>
      </c>
      <c r="AV46" s="11">
        <v>0</v>
      </c>
      <c r="AW46" s="11">
        <v>0</v>
      </c>
      <c r="AX46" s="11">
        <v>12.603159978381999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1.2758543946422001</v>
      </c>
      <c r="BK46" s="11">
        <v>0.54784773040635004</v>
      </c>
      <c r="BL46" s="11">
        <v>0</v>
      </c>
      <c r="BM46" s="11">
        <v>54.450990654183002</v>
      </c>
      <c r="BN46" s="11">
        <v>40.436840705039003</v>
      </c>
      <c r="BO46" s="11">
        <v>0</v>
      </c>
      <c r="BP46" s="11">
        <v>0.20354155900782001</v>
      </c>
      <c r="BQ46" s="11"/>
      <c r="BR46" s="11"/>
      <c r="BS46" s="12" t="e">
        <f t="shared" si="3"/>
        <v>#REF!</v>
      </c>
    </row>
    <row r="47" spans="1:71">
      <c r="A47" s="2">
        <v>21</v>
      </c>
      <c r="B47" s="7">
        <v>2114</v>
      </c>
      <c r="C47" s="10" t="s">
        <v>109</v>
      </c>
      <c r="D47" s="11">
        <v>0</v>
      </c>
      <c r="E47" s="11">
        <v>0</v>
      </c>
      <c r="F47" s="11">
        <v>0</v>
      </c>
      <c r="G47" s="11">
        <v>0</v>
      </c>
      <c r="H47" s="11">
        <v>30.854092408894001</v>
      </c>
      <c r="I47" s="11">
        <v>0</v>
      </c>
      <c r="J47" s="11">
        <v>0</v>
      </c>
      <c r="K47" s="11">
        <v>30.854092408894001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1.1745278508824999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1.1745278508824999</v>
      </c>
      <c r="BH47" s="11">
        <v>0</v>
      </c>
      <c r="BI47" s="11">
        <v>0</v>
      </c>
      <c r="BJ47" s="11">
        <v>19.250468361048998</v>
      </c>
      <c r="BK47" s="11">
        <v>7.8263961486622E-2</v>
      </c>
      <c r="BL47" s="11">
        <v>5.0718882287048999</v>
      </c>
      <c r="BM47" s="11">
        <v>0</v>
      </c>
      <c r="BN47" s="11">
        <v>0</v>
      </c>
      <c r="BO47" s="11">
        <v>0</v>
      </c>
      <c r="BP47" s="11">
        <v>0</v>
      </c>
      <c r="BQ47" s="11"/>
      <c r="BR47" s="11"/>
      <c r="BS47" s="12" t="e">
        <f t="shared" si="3"/>
        <v>#REF!</v>
      </c>
    </row>
    <row r="48" spans="1:71">
      <c r="A48" s="2">
        <v>21</v>
      </c>
      <c r="B48" s="7">
        <v>2121</v>
      </c>
      <c r="C48" s="10" t="s">
        <v>110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/>
      <c r="BR48" s="11"/>
      <c r="BS48" s="12" t="e">
        <f t="shared" si="3"/>
        <v>#REF!</v>
      </c>
    </row>
    <row r="49" spans="1:71">
      <c r="A49" s="2">
        <v>21</v>
      </c>
      <c r="B49" s="7">
        <v>2122</v>
      </c>
      <c r="C49" s="10" t="s">
        <v>111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5.6630516146555003E-2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5.3321949405981998E-2</v>
      </c>
      <c r="BJ49" s="11">
        <v>13.219633008962001</v>
      </c>
      <c r="BK49" s="11">
        <v>0</v>
      </c>
      <c r="BL49" s="11">
        <v>2.1626844321037999</v>
      </c>
      <c r="BM49" s="11">
        <v>2.2347326533271001</v>
      </c>
      <c r="BN49" s="11">
        <v>9.3429295401576997</v>
      </c>
      <c r="BO49" s="11">
        <v>0</v>
      </c>
      <c r="BP49" s="11">
        <v>0</v>
      </c>
      <c r="BQ49" s="11"/>
      <c r="BR49" s="11"/>
      <c r="BS49" s="12" t="e">
        <f t="shared" si="3"/>
        <v>#REF!</v>
      </c>
    </row>
    <row r="50" spans="1:71">
      <c r="A50" s="2">
        <v>21</v>
      </c>
      <c r="B50" s="7">
        <v>2131</v>
      </c>
      <c r="C50" s="10" t="s">
        <v>112</v>
      </c>
      <c r="D50" s="11">
        <v>115.80222971287</v>
      </c>
      <c r="E50" s="11">
        <v>115.80222971287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135.18698015692999</v>
      </c>
      <c r="O50" s="11">
        <v>90.457390299772996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18.575754924862</v>
      </c>
      <c r="Z50" s="11">
        <v>15.734704887035001</v>
      </c>
      <c r="AA50" s="11">
        <v>0</v>
      </c>
      <c r="AB50" s="11">
        <v>10.419130045259999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32.241614725974998</v>
      </c>
      <c r="AQ50" s="11">
        <v>0</v>
      </c>
      <c r="AR50" s="11">
        <v>32.241614725974998</v>
      </c>
      <c r="AS50" s="11">
        <v>0</v>
      </c>
      <c r="AT50" s="11">
        <v>0.13830628234164</v>
      </c>
      <c r="AU50" s="11">
        <v>0</v>
      </c>
      <c r="AV50" s="11">
        <v>0</v>
      </c>
      <c r="AW50" s="11">
        <v>0</v>
      </c>
      <c r="AX50" s="11">
        <v>0.13830628234164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5.3321949405981998E-2</v>
      </c>
      <c r="BJ50" s="11">
        <v>2.2032721681603999</v>
      </c>
      <c r="BK50" s="11">
        <v>0.23479188445987001</v>
      </c>
      <c r="BL50" s="11">
        <v>0</v>
      </c>
      <c r="BM50" s="11">
        <v>6.4434289850065003</v>
      </c>
      <c r="BN50" s="11">
        <v>36.742935873363002</v>
      </c>
      <c r="BO50" s="11">
        <v>18.907194044171</v>
      </c>
      <c r="BP50" s="11">
        <v>0.40708311801564001</v>
      </c>
      <c r="BQ50" s="11"/>
      <c r="BR50" s="11"/>
      <c r="BS50" s="12" t="e">
        <f t="shared" si="3"/>
        <v>#REF!</v>
      </c>
    </row>
    <row r="51" spans="1:71">
      <c r="A51" s="2">
        <v>21</v>
      </c>
      <c r="B51" s="7">
        <v>2132</v>
      </c>
      <c r="C51" s="10" t="s">
        <v>113</v>
      </c>
      <c r="D51" s="11">
        <v>1122.4198597300001</v>
      </c>
      <c r="E51" s="11">
        <v>1122.4198597300001</v>
      </c>
      <c r="F51" s="11">
        <v>0</v>
      </c>
      <c r="G51" s="11">
        <v>0</v>
      </c>
      <c r="H51" s="11"/>
      <c r="I51" s="11"/>
      <c r="J51" s="11"/>
      <c r="K51" s="11"/>
      <c r="L51" s="11"/>
      <c r="M51" s="11"/>
      <c r="N51" s="11">
        <v>19.937712142117999</v>
      </c>
      <c r="O51" s="11">
        <v>4.2981143951128997</v>
      </c>
      <c r="P51" s="11">
        <v>14.210214133426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0.68411760378412001</v>
      </c>
      <c r="AA51" s="11">
        <v>0</v>
      </c>
      <c r="AB51" s="11">
        <v>0</v>
      </c>
      <c r="AC51" s="11">
        <v>0</v>
      </c>
      <c r="AD51" s="11">
        <v>0</v>
      </c>
      <c r="AE51" s="11">
        <v>0.74526600979499003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8.3604662066919992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8.3899399377121</v>
      </c>
      <c r="AU51" s="11">
        <v>0</v>
      </c>
      <c r="AV51" s="11">
        <v>0</v>
      </c>
      <c r="AW51" s="11">
        <v>0</v>
      </c>
      <c r="AX51" s="11">
        <v>8.3899399377121</v>
      </c>
      <c r="AY51" s="11">
        <v>0</v>
      </c>
      <c r="AZ51" s="11">
        <v>0.16989154843966001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3.6738001380276999</v>
      </c>
      <c r="BI51" s="11">
        <v>0</v>
      </c>
      <c r="BJ51" s="11">
        <v>96.964933992805996</v>
      </c>
      <c r="BK51" s="11">
        <v>0.78263961486622002</v>
      </c>
      <c r="BL51" s="11">
        <v>59.976122154815002</v>
      </c>
      <c r="BM51" s="11">
        <v>0</v>
      </c>
      <c r="BN51" s="11">
        <v>0</v>
      </c>
      <c r="BO51" s="11">
        <v>0</v>
      </c>
      <c r="BP51" s="11">
        <v>16.690407838641001</v>
      </c>
      <c r="BQ51" s="11"/>
      <c r="BR51" s="11"/>
      <c r="BS51" s="12" t="e">
        <f t="shared" si="3"/>
        <v>#REF!</v>
      </c>
    </row>
    <row r="52" spans="1:71">
      <c r="A52" s="2">
        <v>21</v>
      </c>
      <c r="B52" s="7">
        <v>2133</v>
      </c>
      <c r="C52" s="10" t="s">
        <v>114</v>
      </c>
      <c r="D52" s="11">
        <v>5.8779358108273003</v>
      </c>
      <c r="E52" s="11">
        <v>1.219014908144</v>
      </c>
      <c r="F52" s="11">
        <v>0</v>
      </c>
      <c r="G52" s="11">
        <v>4.6589209026834002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322.48932541974</v>
      </c>
      <c r="O52" s="11">
        <v>0</v>
      </c>
      <c r="P52" s="11">
        <v>5.6840856533702997</v>
      </c>
      <c r="Q52" s="11">
        <v>0</v>
      </c>
      <c r="R52" s="11">
        <v>1.1712899578409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314.61001482816999</v>
      </c>
      <c r="AG52" s="11">
        <v>0</v>
      </c>
      <c r="AH52" s="11">
        <v>0</v>
      </c>
      <c r="AI52" s="11">
        <v>1.0239349803657001</v>
      </c>
      <c r="AJ52" s="11">
        <v>0</v>
      </c>
      <c r="AK52" s="11">
        <v>0</v>
      </c>
      <c r="AL52" s="11">
        <v>0</v>
      </c>
      <c r="AM52" s="11">
        <v>2.4390647850862002</v>
      </c>
      <c r="AN52" s="11">
        <v>12.15824731807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10.35861365707</v>
      </c>
      <c r="AU52" s="11">
        <v>7.8078448464401999</v>
      </c>
      <c r="AV52" s="11">
        <v>0</v>
      </c>
      <c r="AW52" s="11">
        <v>0</v>
      </c>
      <c r="AX52" s="11">
        <v>2.5507688106300002</v>
      </c>
      <c r="AY52" s="11">
        <v>0</v>
      </c>
      <c r="AZ52" s="11">
        <v>944.57368662047998</v>
      </c>
      <c r="BA52" s="11">
        <v>0.1305030945425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0.1305030945425</v>
      </c>
      <c r="BH52" s="11">
        <v>0</v>
      </c>
      <c r="BI52" s="11">
        <v>0</v>
      </c>
      <c r="BJ52" s="11">
        <v>35.021810159296002</v>
      </c>
      <c r="BK52" s="11">
        <v>3.2088224209514999</v>
      </c>
      <c r="BL52" s="11">
        <v>10.947869277334</v>
      </c>
      <c r="BM52" s="11">
        <v>0</v>
      </c>
      <c r="BN52" s="11">
        <v>1.0433909591860999</v>
      </c>
      <c r="BO52" s="11">
        <v>24.579352257421998</v>
      </c>
      <c r="BP52" s="11">
        <v>1.0177077950391</v>
      </c>
      <c r="BQ52" s="11"/>
      <c r="BR52" s="11"/>
      <c r="BS52" s="12" t="e">
        <f t="shared" si="3"/>
        <v>#REF!</v>
      </c>
    </row>
    <row r="53" spans="1:71">
      <c r="A53" s="2">
        <v>21</v>
      </c>
      <c r="B53" s="7">
        <v>2141</v>
      </c>
      <c r="C53" s="10" t="s">
        <v>115</v>
      </c>
      <c r="D53" s="11">
        <v>182.61026628284</v>
      </c>
      <c r="E53" s="11">
        <v>182.61026628284</v>
      </c>
      <c r="F53" s="11">
        <v>0</v>
      </c>
      <c r="G53" s="11">
        <v>0</v>
      </c>
      <c r="H53" s="11">
        <v>668.43270467947002</v>
      </c>
      <c r="I53" s="11">
        <v>0</v>
      </c>
      <c r="J53" s="11">
        <v>0</v>
      </c>
      <c r="K53" s="11">
        <v>665.29136756677997</v>
      </c>
      <c r="L53" s="11">
        <v>3.1413371126839</v>
      </c>
      <c r="M53" s="11">
        <v>0</v>
      </c>
      <c r="N53" s="11">
        <v>1543.3089296006999</v>
      </c>
      <c r="O53" s="11">
        <v>300.78361641807999</v>
      </c>
      <c r="P53" s="11">
        <v>26.767213812112999</v>
      </c>
      <c r="Q53" s="11">
        <v>0</v>
      </c>
      <c r="R53" s="11">
        <v>25.070467264699001</v>
      </c>
      <c r="S53" s="11">
        <v>13.279376114737</v>
      </c>
      <c r="T53" s="11">
        <v>0</v>
      </c>
      <c r="U53" s="11">
        <v>29.829805342448001</v>
      </c>
      <c r="V53" s="11">
        <v>57.045489303940002</v>
      </c>
      <c r="W53" s="11">
        <v>6.2952643968451998</v>
      </c>
      <c r="X53" s="11">
        <v>0</v>
      </c>
      <c r="Y53" s="11">
        <v>9.2878774624309006</v>
      </c>
      <c r="Z53" s="11">
        <v>45.835879453536002</v>
      </c>
      <c r="AA53" s="11">
        <v>184.75208478174</v>
      </c>
      <c r="AB53" s="11">
        <v>35.654893044051001</v>
      </c>
      <c r="AC53" s="11">
        <v>29.665794352662999</v>
      </c>
      <c r="AD53" s="11">
        <v>88.964410129488002</v>
      </c>
      <c r="AE53" s="11">
        <v>190.93064811974</v>
      </c>
      <c r="AF53" s="11">
        <v>288.73719123110999</v>
      </c>
      <c r="AG53" s="11">
        <v>78.906875498236005</v>
      </c>
      <c r="AH53" s="11">
        <v>50.842395798479998</v>
      </c>
      <c r="AI53" s="11">
        <v>22.287651405959998</v>
      </c>
      <c r="AJ53" s="11">
        <v>0</v>
      </c>
      <c r="AK53" s="11">
        <v>19.226398831617999</v>
      </c>
      <c r="AL53" s="11">
        <v>39.145596838764</v>
      </c>
      <c r="AM53" s="11">
        <v>907.36086469410998</v>
      </c>
      <c r="AN53" s="11">
        <v>48.936437806972997</v>
      </c>
      <c r="AO53" s="11">
        <v>822.68748117758003</v>
      </c>
      <c r="AP53" s="11">
        <v>243.77789161902999</v>
      </c>
      <c r="AQ53" s="11">
        <v>10.359815545843</v>
      </c>
      <c r="AR53" s="11">
        <v>111.62967253276</v>
      </c>
      <c r="AS53" s="11">
        <v>121.78840354043</v>
      </c>
      <c r="AT53" s="11">
        <v>154.02505959019999</v>
      </c>
      <c r="AU53" s="11">
        <v>122.97355633143</v>
      </c>
      <c r="AV53" s="11">
        <v>0</v>
      </c>
      <c r="AW53" s="11">
        <v>0</v>
      </c>
      <c r="AX53" s="11">
        <v>31.051503258768999</v>
      </c>
      <c r="AY53" s="11">
        <v>0</v>
      </c>
      <c r="AZ53" s="11">
        <v>17.117246278366</v>
      </c>
      <c r="BA53" s="11">
        <v>99.749656386550001</v>
      </c>
      <c r="BB53" s="11">
        <v>0</v>
      </c>
      <c r="BC53" s="11">
        <v>2.3762156328509998</v>
      </c>
      <c r="BD53" s="11">
        <v>0</v>
      </c>
      <c r="BE53" s="11">
        <v>0</v>
      </c>
      <c r="BF53" s="11">
        <v>95.676900524646001</v>
      </c>
      <c r="BG53" s="11">
        <v>1.6965402290525</v>
      </c>
      <c r="BH53" s="11">
        <v>137.27755733032001</v>
      </c>
      <c r="BI53" s="11">
        <v>0.42657559524785998</v>
      </c>
      <c r="BJ53" s="11">
        <v>401.12819629638</v>
      </c>
      <c r="BK53" s="11">
        <v>37.432403267095999</v>
      </c>
      <c r="BL53" s="11">
        <v>87.415803960722002</v>
      </c>
      <c r="BM53" s="11">
        <v>12.682077224955</v>
      </c>
      <c r="BN53" s="11">
        <v>18.932860483561001</v>
      </c>
      <c r="BO53" s="11">
        <v>2.2595920231015998</v>
      </c>
      <c r="BP53" s="11">
        <v>6.5133298882502002</v>
      </c>
      <c r="BQ53" s="11"/>
      <c r="BR53" s="11"/>
      <c r="BS53" s="12" t="e">
        <f t="shared" si="3"/>
        <v>#REF!</v>
      </c>
    </row>
    <row r="54" spans="1:71">
      <c r="A54" s="2">
        <v>21</v>
      </c>
      <c r="B54" s="7">
        <v>2142</v>
      </c>
      <c r="C54" s="10" t="s">
        <v>116</v>
      </c>
      <c r="D54" s="11">
        <v>36.792007453487003</v>
      </c>
      <c r="E54" s="11">
        <v>36.792007453487003</v>
      </c>
      <c r="F54" s="11">
        <v>0</v>
      </c>
      <c r="G54" s="11">
        <v>0</v>
      </c>
      <c r="H54" s="11">
        <v>24.104759694449001</v>
      </c>
      <c r="I54" s="11">
        <v>0</v>
      </c>
      <c r="J54" s="11">
        <v>0</v>
      </c>
      <c r="K54" s="11">
        <v>24.104759694449001</v>
      </c>
      <c r="L54" s="11">
        <v>0</v>
      </c>
      <c r="M54" s="11">
        <v>0</v>
      </c>
      <c r="N54" s="11">
        <v>39.741132358804997</v>
      </c>
      <c r="O54" s="11">
        <v>25.668353608619</v>
      </c>
      <c r="P54" s="11">
        <v>0</v>
      </c>
      <c r="Q54" s="11">
        <v>0</v>
      </c>
      <c r="R54" s="11">
        <v>1.0692908323396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2.2357980293850002</v>
      </c>
      <c r="AF54" s="11">
        <v>2.464078437815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8.3036114506471002</v>
      </c>
      <c r="AM54" s="11">
        <v>21.365635861546</v>
      </c>
      <c r="AN54" s="11">
        <v>9.8099379687426005</v>
      </c>
      <c r="AO54" s="11">
        <v>315.38882401937002</v>
      </c>
      <c r="AP54" s="11">
        <v>4.3750684561281998</v>
      </c>
      <c r="AQ54" s="11">
        <v>0</v>
      </c>
      <c r="AR54" s="11">
        <v>4.3750684561281998</v>
      </c>
      <c r="AS54" s="11">
        <v>0</v>
      </c>
      <c r="AT54" s="11">
        <v>34.661370582464002</v>
      </c>
      <c r="AU54" s="11">
        <v>11.711767269659999</v>
      </c>
      <c r="AV54" s="11">
        <v>0</v>
      </c>
      <c r="AW54" s="11">
        <v>0</v>
      </c>
      <c r="AX54" s="11">
        <v>21.21346125478</v>
      </c>
      <c r="AY54" s="11">
        <v>1.7361420580239</v>
      </c>
      <c r="AZ54" s="11">
        <v>0.73619670990521002</v>
      </c>
      <c r="BA54" s="11">
        <v>28.585106803891001</v>
      </c>
      <c r="BB54" s="11">
        <v>0</v>
      </c>
      <c r="BC54" s="11">
        <v>0</v>
      </c>
      <c r="BD54" s="11">
        <v>0</v>
      </c>
      <c r="BE54" s="11">
        <v>9.4497266989619995</v>
      </c>
      <c r="BF54" s="11">
        <v>19.135380104928998</v>
      </c>
      <c r="BG54" s="11">
        <v>0</v>
      </c>
      <c r="BH54" s="11">
        <v>16.380032298195999</v>
      </c>
      <c r="BI54" s="11">
        <v>48.559295117554001</v>
      </c>
      <c r="BJ54" s="11">
        <v>446.05109735330001</v>
      </c>
      <c r="BK54" s="11">
        <v>26.094047576049999</v>
      </c>
      <c r="BL54" s="11">
        <v>18.112433325569</v>
      </c>
      <c r="BM54" s="11">
        <v>12.294633292843001</v>
      </c>
      <c r="BN54" s="11">
        <v>2.1125048641522</v>
      </c>
      <c r="BO54" s="11">
        <v>1.4796934469351</v>
      </c>
      <c r="BP54" s="11">
        <v>1.2212493540469</v>
      </c>
      <c r="BQ54" s="11"/>
      <c r="BR54" s="11"/>
      <c r="BS54" s="12" t="e">
        <f t="shared" si="3"/>
        <v>#REF!</v>
      </c>
    </row>
    <row r="55" spans="1:71">
      <c r="A55" s="2">
        <v>21</v>
      </c>
      <c r="B55" s="7">
        <v>2143</v>
      </c>
      <c r="C55" s="10" t="s">
        <v>117</v>
      </c>
      <c r="D55" s="11">
        <v>23.906109825704998</v>
      </c>
      <c r="E55" s="11">
        <v>23.906109825704998</v>
      </c>
      <c r="F55" s="11">
        <v>0</v>
      </c>
      <c r="G55" s="11">
        <v>0</v>
      </c>
      <c r="H55" s="11">
        <v>2.8925711633338</v>
      </c>
      <c r="I55" s="11">
        <v>0</v>
      </c>
      <c r="J55" s="11">
        <v>0</v>
      </c>
      <c r="K55" s="11">
        <v>2.8925711633338</v>
      </c>
      <c r="L55" s="11">
        <v>0</v>
      </c>
      <c r="M55" s="11">
        <v>0</v>
      </c>
      <c r="N55" s="11">
        <v>37.517160728806999</v>
      </c>
      <c r="O55" s="11">
        <v>17.408165987876998</v>
      </c>
      <c r="P55" s="11">
        <v>0</v>
      </c>
      <c r="Q55" s="11">
        <v>0</v>
      </c>
      <c r="R55" s="11">
        <v>2.3425799156817999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2.0385949336506002</v>
      </c>
      <c r="AB55" s="11">
        <v>8.7107077324229003</v>
      </c>
      <c r="AC55" s="11">
        <v>1.7237005892985</v>
      </c>
      <c r="AD55" s="11">
        <v>0</v>
      </c>
      <c r="AE55" s="11">
        <v>1.49053201959</v>
      </c>
      <c r="AF55" s="11">
        <v>0.96803081485590003</v>
      </c>
      <c r="AG55" s="11">
        <v>0</v>
      </c>
      <c r="AH55" s="11">
        <v>2.8348487354304002</v>
      </c>
      <c r="AI55" s="11">
        <v>0</v>
      </c>
      <c r="AJ55" s="11">
        <v>0</v>
      </c>
      <c r="AK55" s="11">
        <v>0</v>
      </c>
      <c r="AL55" s="11">
        <v>0</v>
      </c>
      <c r="AM55" s="11">
        <v>6.5025848274270999</v>
      </c>
      <c r="AN55" s="11">
        <v>6.2992320794409</v>
      </c>
      <c r="AO55" s="11">
        <v>5.2932836287922997</v>
      </c>
      <c r="AP55" s="11">
        <v>0</v>
      </c>
      <c r="AQ55" s="11">
        <v>0</v>
      </c>
      <c r="AR55" s="11">
        <v>0</v>
      </c>
      <c r="AS55" s="11">
        <v>0</v>
      </c>
      <c r="AT55" s="11">
        <v>6.008881234155</v>
      </c>
      <c r="AU55" s="11">
        <v>3.9039224232201</v>
      </c>
      <c r="AV55" s="11">
        <v>0</v>
      </c>
      <c r="AW55" s="11">
        <v>0</v>
      </c>
      <c r="AX55" s="11">
        <v>0.36881675291103</v>
      </c>
      <c r="AY55" s="11">
        <v>1.7361420580239</v>
      </c>
      <c r="AZ55" s="11">
        <v>0.16989154843966001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3.6318938743847</v>
      </c>
      <c r="BL55" s="11">
        <v>13.525035276546999</v>
      </c>
      <c r="BM55" s="11">
        <v>1.1173663266636</v>
      </c>
      <c r="BN55" s="11">
        <v>5.2980514627344003E-2</v>
      </c>
      <c r="BO55" s="11">
        <v>1.8907194044171001</v>
      </c>
      <c r="BP55" s="11">
        <v>1.0177077950391</v>
      </c>
      <c r="BQ55" s="11"/>
      <c r="BR55" s="11"/>
      <c r="BS55" s="12" t="e">
        <f t="shared" si="3"/>
        <v>#REF!</v>
      </c>
    </row>
    <row r="56" spans="1:71">
      <c r="A56" s="2">
        <v>21</v>
      </c>
      <c r="B56" s="7">
        <v>2144</v>
      </c>
      <c r="C56" s="10" t="s">
        <v>118</v>
      </c>
      <c r="D56" s="11">
        <v>354.56084309784001</v>
      </c>
      <c r="E56" s="11">
        <v>345.24657800187998</v>
      </c>
      <c r="F56" s="11">
        <v>4.6553441932841002</v>
      </c>
      <c r="G56" s="11">
        <v>4.6589209026834002</v>
      </c>
      <c r="H56" s="11">
        <v>92.562277226682994</v>
      </c>
      <c r="I56" s="11">
        <v>0</v>
      </c>
      <c r="J56" s="11">
        <v>0</v>
      </c>
      <c r="K56" s="11">
        <v>92.562277226682994</v>
      </c>
      <c r="L56" s="11">
        <v>0</v>
      </c>
      <c r="M56" s="11">
        <v>0</v>
      </c>
      <c r="N56" s="11">
        <v>1052.4234276817001</v>
      </c>
      <c r="O56" s="11">
        <v>296.58997350094</v>
      </c>
      <c r="P56" s="11">
        <v>5.6840856533702997</v>
      </c>
      <c r="Q56" s="11">
        <v>0</v>
      </c>
      <c r="R56" s="11">
        <v>5.5074938853038002</v>
      </c>
      <c r="S56" s="11">
        <v>61.959618099270003</v>
      </c>
      <c r="T56" s="11">
        <v>0</v>
      </c>
      <c r="U56" s="11">
        <v>6.7999126156976999</v>
      </c>
      <c r="V56" s="11">
        <v>11.254920862669</v>
      </c>
      <c r="W56" s="11">
        <v>0</v>
      </c>
      <c r="X56" s="11">
        <v>0</v>
      </c>
      <c r="Y56" s="11">
        <v>9.2878774624309006</v>
      </c>
      <c r="Z56" s="11">
        <v>42.415291434615</v>
      </c>
      <c r="AA56" s="11">
        <v>27.909896533824</v>
      </c>
      <c r="AB56" s="11">
        <v>8.7107077324229003</v>
      </c>
      <c r="AC56" s="11">
        <v>5.1711017678953004</v>
      </c>
      <c r="AD56" s="11">
        <v>21.992537638352001</v>
      </c>
      <c r="AE56" s="11">
        <v>221.51756000728</v>
      </c>
      <c r="AF56" s="11">
        <v>216.57489412366999</v>
      </c>
      <c r="AG56" s="11">
        <v>82.062571535634007</v>
      </c>
      <c r="AH56" s="11">
        <v>25.513638618872999</v>
      </c>
      <c r="AI56" s="11">
        <v>2.0478699607314002</v>
      </c>
      <c r="AJ56" s="11">
        <v>0</v>
      </c>
      <c r="AK56" s="11">
        <v>0</v>
      </c>
      <c r="AL56" s="11">
        <v>1.4234762486823</v>
      </c>
      <c r="AM56" s="11">
        <v>5.7961449017784004</v>
      </c>
      <c r="AN56" s="11">
        <v>7.3388867777089004</v>
      </c>
      <c r="AO56" s="11">
        <v>191.03669542188999</v>
      </c>
      <c r="AP56" s="11">
        <v>121.27478426167001</v>
      </c>
      <c r="AQ56" s="11">
        <v>10.359815545843</v>
      </c>
      <c r="AR56" s="11">
        <v>100.49572068797001</v>
      </c>
      <c r="AS56" s="11">
        <v>10.419248027863</v>
      </c>
      <c r="AT56" s="11">
        <v>194.15739207505001</v>
      </c>
      <c r="AU56" s="11">
        <v>158.34881554704</v>
      </c>
      <c r="AV56" s="11">
        <v>0</v>
      </c>
      <c r="AW56" s="11">
        <v>0</v>
      </c>
      <c r="AX56" s="11">
        <v>34.072434469980998</v>
      </c>
      <c r="AY56" s="11">
        <v>1.7361420580239</v>
      </c>
      <c r="AZ56" s="11">
        <v>0.73619670990521002</v>
      </c>
      <c r="BA56" s="11">
        <v>1.04402475634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1.04402475634</v>
      </c>
      <c r="BH56" s="11">
        <v>36.433864734418997</v>
      </c>
      <c r="BI56" s="11">
        <v>0.21328779762392999</v>
      </c>
      <c r="BJ56" s="11">
        <v>255.36858885020001</v>
      </c>
      <c r="BK56" s="11">
        <v>6.5276604493896997</v>
      </c>
      <c r="BL56" s="11">
        <v>15.215664686115</v>
      </c>
      <c r="BM56" s="11">
        <v>19.252594342278002</v>
      </c>
      <c r="BN56" s="11">
        <v>23.433274104319999</v>
      </c>
      <c r="BO56" s="11">
        <v>3.7814388088342001</v>
      </c>
      <c r="BP56" s="11">
        <v>11.601868863446001</v>
      </c>
      <c r="BQ56" s="11"/>
      <c r="BR56" s="11"/>
      <c r="BS56" s="12" t="e">
        <f t="shared" si="3"/>
        <v>#REF!</v>
      </c>
    </row>
    <row r="57" spans="1:71">
      <c r="A57" s="2">
        <v>21</v>
      </c>
      <c r="B57" s="7">
        <v>2145</v>
      </c>
      <c r="C57" s="10" t="s">
        <v>119</v>
      </c>
      <c r="D57" s="11">
        <v>36.642129433954999</v>
      </c>
      <c r="E57" s="11">
        <v>36.642129433954999</v>
      </c>
      <c r="F57" s="11">
        <v>0</v>
      </c>
      <c r="G57" s="11">
        <v>0</v>
      </c>
      <c r="H57" s="11">
        <v>16.391236592224999</v>
      </c>
      <c r="I57" s="11">
        <v>0</v>
      </c>
      <c r="J57" s="11">
        <v>0</v>
      </c>
      <c r="K57" s="11">
        <v>16.391236592224999</v>
      </c>
      <c r="L57" s="11">
        <v>0</v>
      </c>
      <c r="M57" s="11">
        <v>0</v>
      </c>
      <c r="N57" s="11">
        <v>442.68714119377</v>
      </c>
      <c r="O57" s="11">
        <v>314.93527419214001</v>
      </c>
      <c r="P57" s="11">
        <v>53.998813707017</v>
      </c>
      <c r="Q57" s="11">
        <v>0</v>
      </c>
      <c r="R57" s="11">
        <v>4.4811615803609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4.6613643924958001</v>
      </c>
      <c r="Z57" s="11">
        <v>7.5252936416253</v>
      </c>
      <c r="AA57" s="11">
        <v>6.1157848009520004</v>
      </c>
      <c r="AB57" s="11">
        <v>2.6047825113151002</v>
      </c>
      <c r="AC57" s="11">
        <v>0</v>
      </c>
      <c r="AD57" s="11">
        <v>3.2251400073927998</v>
      </c>
      <c r="AE57" s="11">
        <v>9.6884581273349006</v>
      </c>
      <c r="AF57" s="11">
        <v>8.7122773337030992</v>
      </c>
      <c r="AG57" s="11">
        <v>11.348057610214999</v>
      </c>
      <c r="AH57" s="11">
        <v>7.0871218385760004</v>
      </c>
      <c r="AI57" s="11">
        <v>0</v>
      </c>
      <c r="AJ57" s="11">
        <v>0</v>
      </c>
      <c r="AK57" s="11">
        <v>0</v>
      </c>
      <c r="AL57" s="11">
        <v>8.3036114506471002</v>
      </c>
      <c r="AM57" s="11">
        <v>2.7868220688973002</v>
      </c>
      <c r="AN57" s="11">
        <v>0</v>
      </c>
      <c r="AO57" s="11">
        <v>12.438034820961001</v>
      </c>
      <c r="AP57" s="11">
        <v>0</v>
      </c>
      <c r="AQ57" s="11">
        <v>0</v>
      </c>
      <c r="AR57" s="11">
        <v>0</v>
      </c>
      <c r="AS57" s="11">
        <v>0</v>
      </c>
      <c r="AT57" s="11">
        <v>14.032545234181001</v>
      </c>
      <c r="AU57" s="11">
        <v>13.663728481270001</v>
      </c>
      <c r="AV57" s="11">
        <v>0</v>
      </c>
      <c r="AW57" s="11">
        <v>0</v>
      </c>
      <c r="AX57" s="11">
        <v>0.36881675291103</v>
      </c>
      <c r="AY57" s="11">
        <v>0</v>
      </c>
      <c r="AZ57" s="11">
        <v>0.90608825834486995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67.449492284895996</v>
      </c>
      <c r="BK57" s="11">
        <v>7.8263961486622E-2</v>
      </c>
      <c r="BL57" s="11">
        <v>0</v>
      </c>
      <c r="BM57" s="11">
        <v>1.8409797100017999</v>
      </c>
      <c r="BN57" s="11">
        <v>0</v>
      </c>
      <c r="BO57" s="11">
        <v>0</v>
      </c>
      <c r="BP57" s="11">
        <v>1.2212493540469</v>
      </c>
      <c r="BQ57" s="11"/>
      <c r="BR57" s="11"/>
      <c r="BS57" s="12" t="e">
        <f t="shared" si="3"/>
        <v>#REF!</v>
      </c>
    </row>
    <row r="58" spans="1:71">
      <c r="A58" s="2">
        <v>21</v>
      </c>
      <c r="B58" s="7">
        <v>2146</v>
      </c>
      <c r="C58" s="10" t="s">
        <v>120</v>
      </c>
      <c r="D58" s="11">
        <v>3.6074488288114002</v>
      </c>
      <c r="E58" s="11">
        <v>3.6074488288114002</v>
      </c>
      <c r="F58" s="11">
        <v>0</v>
      </c>
      <c r="G58" s="11">
        <v>0</v>
      </c>
      <c r="H58" s="11">
        <v>28.925711633338</v>
      </c>
      <c r="I58" s="11">
        <v>0</v>
      </c>
      <c r="J58" s="11">
        <v>0</v>
      </c>
      <c r="K58" s="11">
        <v>28.925711633338</v>
      </c>
      <c r="L58" s="11">
        <v>0</v>
      </c>
      <c r="M58" s="11">
        <v>0</v>
      </c>
      <c r="N58" s="11">
        <v>12.582830991846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8.7107077324229003</v>
      </c>
      <c r="AC58" s="11">
        <v>0</v>
      </c>
      <c r="AD58" s="11">
        <v>0</v>
      </c>
      <c r="AE58" s="11">
        <v>0</v>
      </c>
      <c r="AF58" s="11">
        <v>3.8721232594236001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38.115234984194998</v>
      </c>
      <c r="AQ58" s="11">
        <v>0</v>
      </c>
      <c r="AR58" s="11">
        <v>0</v>
      </c>
      <c r="AS58" s="11">
        <v>38.115234984194998</v>
      </c>
      <c r="AT58" s="11">
        <v>9.8059081521642</v>
      </c>
      <c r="AU58" s="11">
        <v>9.7598060580502999</v>
      </c>
      <c r="AV58" s="11">
        <v>0</v>
      </c>
      <c r="AW58" s="11">
        <v>0</v>
      </c>
      <c r="AX58" s="11">
        <v>4.6102094113879E-2</v>
      </c>
      <c r="AY58" s="11">
        <v>0</v>
      </c>
      <c r="AZ58" s="11"/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7.8263961486622E-2</v>
      </c>
      <c r="BL58" s="11">
        <v>0</v>
      </c>
      <c r="BM58" s="11">
        <v>0</v>
      </c>
      <c r="BN58" s="11">
        <v>0</v>
      </c>
      <c r="BO58" s="11"/>
      <c r="BP58" s="11">
        <v>0</v>
      </c>
      <c r="BQ58" s="11"/>
      <c r="BR58" s="11"/>
      <c r="BS58" s="12" t="e">
        <f t="shared" si="3"/>
        <v>#REF!</v>
      </c>
    </row>
    <row r="59" spans="1:71">
      <c r="A59" s="2">
        <v>21</v>
      </c>
      <c r="B59" s="7">
        <v>2149</v>
      </c>
      <c r="C59" s="10" t="s">
        <v>121</v>
      </c>
      <c r="D59" s="11">
        <v>201.85587488934999</v>
      </c>
      <c r="E59" s="11">
        <v>197.20053069606999</v>
      </c>
      <c r="F59" s="11">
        <v>4.6553441932841002</v>
      </c>
      <c r="G59" s="11">
        <v>0</v>
      </c>
      <c r="H59" s="11">
        <v>43.030855230794003</v>
      </c>
      <c r="I59" s="11">
        <v>0</v>
      </c>
      <c r="J59" s="11">
        <v>0</v>
      </c>
      <c r="K59" s="11">
        <v>41.460186674451997</v>
      </c>
      <c r="L59" s="11">
        <v>1.570668556342</v>
      </c>
      <c r="M59" s="11">
        <v>0</v>
      </c>
      <c r="N59" s="11">
        <v>883.53808693758003</v>
      </c>
      <c r="O59" s="11">
        <v>115.30455474119</v>
      </c>
      <c r="P59" s="11">
        <v>25.578385440165999</v>
      </c>
      <c r="Q59" s="11">
        <v>0</v>
      </c>
      <c r="R59" s="11">
        <v>10.337611369566</v>
      </c>
      <c r="S59" s="11">
        <v>6.6396880573686001</v>
      </c>
      <c r="T59" s="11">
        <v>0</v>
      </c>
      <c r="U59" s="11">
        <v>0</v>
      </c>
      <c r="V59" s="11">
        <v>31.403680225791</v>
      </c>
      <c r="W59" s="11">
        <v>1.8885793190536</v>
      </c>
      <c r="X59" s="11">
        <v>0</v>
      </c>
      <c r="Y59" s="11">
        <v>0</v>
      </c>
      <c r="Z59" s="11">
        <v>12.998234471898</v>
      </c>
      <c r="AA59" s="11">
        <v>41.290385245732999</v>
      </c>
      <c r="AB59" s="11">
        <v>381.19460685047</v>
      </c>
      <c r="AC59" s="11">
        <v>55.294500483021999</v>
      </c>
      <c r="AD59" s="11">
        <v>20.574448439122001</v>
      </c>
      <c r="AE59" s="11">
        <v>49.851149668889001</v>
      </c>
      <c r="AF59" s="11">
        <v>46.465479113082999</v>
      </c>
      <c r="AG59" s="11">
        <v>19.652235184356002</v>
      </c>
      <c r="AH59" s="11">
        <v>15.591668044866999</v>
      </c>
      <c r="AI59" s="11">
        <v>27.646244469873999</v>
      </c>
      <c r="AJ59" s="11">
        <v>0</v>
      </c>
      <c r="AK59" s="11">
        <v>0</v>
      </c>
      <c r="AL59" s="11">
        <v>21.826635813128998</v>
      </c>
      <c r="AM59" s="11">
        <v>1155.6994621469</v>
      </c>
      <c r="AN59" s="11">
        <v>19.453195708911998</v>
      </c>
      <c r="AO59" s="11">
        <v>664.34605103885997</v>
      </c>
      <c r="AP59" s="11">
        <v>101.0481821156</v>
      </c>
      <c r="AQ59" s="11">
        <v>0</v>
      </c>
      <c r="AR59" s="11">
        <v>84.383635034191002</v>
      </c>
      <c r="AS59" s="11">
        <v>16.664547081411001</v>
      </c>
      <c r="AT59" s="11">
        <v>249.82067318060001</v>
      </c>
      <c r="AU59" s="11">
        <v>175.67650904491001</v>
      </c>
      <c r="AV59" s="11">
        <v>0</v>
      </c>
      <c r="AW59" s="11">
        <v>0</v>
      </c>
      <c r="AX59" s="11">
        <v>49.838175323363998</v>
      </c>
      <c r="AY59" s="11">
        <v>24.305988812334999</v>
      </c>
      <c r="AZ59" s="11">
        <v>17.400615683120002</v>
      </c>
      <c r="BA59" s="11">
        <v>19.915197560972</v>
      </c>
      <c r="BB59" s="11">
        <v>0</v>
      </c>
      <c r="BC59" s="11">
        <v>1.1881078164254999</v>
      </c>
      <c r="BD59" s="11">
        <v>5.2441694546831998</v>
      </c>
      <c r="BE59" s="11">
        <v>8.2160123799309002</v>
      </c>
      <c r="BF59" s="11">
        <v>0</v>
      </c>
      <c r="BG59" s="11">
        <v>5.2669079099321001</v>
      </c>
      <c r="BH59" s="11">
        <v>51.12906528653</v>
      </c>
      <c r="BI59" s="11">
        <v>3.7781642061067999</v>
      </c>
      <c r="BJ59" s="11">
        <v>357.00299900376001</v>
      </c>
      <c r="BK59" s="11">
        <v>47.170688593320001</v>
      </c>
      <c r="BL59" s="11">
        <v>104.875784102</v>
      </c>
      <c r="BM59" s="11">
        <v>271.59271557903998</v>
      </c>
      <c r="BN59" s="11">
        <v>117.15257306018</v>
      </c>
      <c r="BO59" s="11">
        <v>52.335275270459</v>
      </c>
      <c r="BP59" s="11">
        <v>21.691593092563998</v>
      </c>
      <c r="BQ59" s="11"/>
      <c r="BR59" s="11"/>
      <c r="BS59" s="12" t="e">
        <f t="shared" si="3"/>
        <v>#REF!</v>
      </c>
    </row>
    <row r="60" spans="1:71">
      <c r="A60" s="2">
        <v>21</v>
      </c>
      <c r="B60" s="7">
        <v>2151</v>
      </c>
      <c r="C60" s="10" t="s">
        <v>122</v>
      </c>
      <c r="D60" s="11">
        <v>144.23351960401001</v>
      </c>
      <c r="E60" s="11">
        <v>144.23351960401001</v>
      </c>
      <c r="F60" s="11">
        <v>0</v>
      </c>
      <c r="G60" s="11">
        <v>0</v>
      </c>
      <c r="H60" s="11">
        <v>35.751081724728998</v>
      </c>
      <c r="I60" s="11">
        <v>0</v>
      </c>
      <c r="J60" s="11">
        <v>0</v>
      </c>
      <c r="K60" s="11">
        <v>33.746663572228002</v>
      </c>
      <c r="L60" s="11">
        <v>2.0044181525004001</v>
      </c>
      <c r="M60" s="11">
        <v>0</v>
      </c>
      <c r="N60" s="11">
        <v>138.08209638490999</v>
      </c>
      <c r="O60" s="11">
        <v>46.768822802869003</v>
      </c>
      <c r="P60" s="11">
        <v>0</v>
      </c>
      <c r="Q60" s="11">
        <v>0</v>
      </c>
      <c r="R60" s="11">
        <v>2.3425799156817999</v>
      </c>
      <c r="S60" s="11">
        <v>0</v>
      </c>
      <c r="T60" s="11">
        <v>0</v>
      </c>
      <c r="U60" s="11">
        <v>3.3999563078489001</v>
      </c>
      <c r="V60" s="11">
        <v>0</v>
      </c>
      <c r="W60" s="11">
        <v>0</v>
      </c>
      <c r="X60" s="11">
        <v>0</v>
      </c>
      <c r="Y60" s="11">
        <v>0</v>
      </c>
      <c r="Z60" s="11">
        <v>0.68411760378412001</v>
      </c>
      <c r="AA60" s="11">
        <v>8.1543797346025997</v>
      </c>
      <c r="AB60" s="11">
        <v>22.630980487475998</v>
      </c>
      <c r="AC60" s="11">
        <v>10.523645703085</v>
      </c>
      <c r="AD60" s="11">
        <v>7.8683692140161003</v>
      </c>
      <c r="AE60" s="11">
        <v>11.178990146925001</v>
      </c>
      <c r="AF60" s="11">
        <v>12.584400593127</v>
      </c>
      <c r="AG60" s="11">
        <v>2.4173726888426001</v>
      </c>
      <c r="AH60" s="11">
        <v>8.5045462062912005</v>
      </c>
      <c r="AI60" s="11">
        <v>1.0239349803657001</v>
      </c>
      <c r="AJ60" s="11">
        <v>0</v>
      </c>
      <c r="AK60" s="11">
        <v>0</v>
      </c>
      <c r="AL60" s="11">
        <v>0</v>
      </c>
      <c r="AM60" s="11">
        <v>196.93542620208001</v>
      </c>
      <c r="AN60" s="11">
        <v>2.4710511910337001</v>
      </c>
      <c r="AO60" s="11">
        <v>77.033109800136003</v>
      </c>
      <c r="AP60" s="11">
        <v>3.1404912714990001</v>
      </c>
      <c r="AQ60" s="11">
        <v>0</v>
      </c>
      <c r="AR60" s="11">
        <v>3.1404912714990001</v>
      </c>
      <c r="AS60" s="11">
        <v>0</v>
      </c>
      <c r="AT60" s="11">
        <v>28.515888082505001</v>
      </c>
      <c r="AU60" s="11">
        <v>0</v>
      </c>
      <c r="AV60" s="11">
        <v>0</v>
      </c>
      <c r="AW60" s="11">
        <v>0</v>
      </c>
      <c r="AX60" s="11">
        <v>28.515888082505001</v>
      </c>
      <c r="AY60" s="11">
        <v>0</v>
      </c>
      <c r="AZ60" s="11">
        <v>2.3218511620086999</v>
      </c>
      <c r="BA60" s="11">
        <v>9.5802297935045004</v>
      </c>
      <c r="BB60" s="11">
        <v>0</v>
      </c>
      <c r="BC60" s="11">
        <v>0</v>
      </c>
      <c r="BD60" s="11">
        <v>0</v>
      </c>
      <c r="BE60" s="11">
        <v>9.4497266989619995</v>
      </c>
      <c r="BF60" s="11">
        <v>0</v>
      </c>
      <c r="BG60" s="11">
        <v>0.1305030945425</v>
      </c>
      <c r="BH60" s="11">
        <v>69.193929330811002</v>
      </c>
      <c r="BI60" s="11">
        <v>5.3321949405981998E-2</v>
      </c>
      <c r="BJ60" s="11">
        <v>23.461584764602001</v>
      </c>
      <c r="BK60" s="11">
        <v>34.943314663396002</v>
      </c>
      <c r="BL60" s="11">
        <v>3.7833052290985001</v>
      </c>
      <c r="BM60" s="11">
        <v>7.3023558090121004</v>
      </c>
      <c r="BN60" s="11">
        <v>3.5516258519014001</v>
      </c>
      <c r="BO60" s="11">
        <v>27.454432473697</v>
      </c>
      <c r="BP60" s="11">
        <v>3.6637480621408001</v>
      </c>
      <c r="BQ60" s="11"/>
      <c r="BR60" s="11"/>
      <c r="BS60" s="12" t="e">
        <f t="shared" si="3"/>
        <v>#REF!</v>
      </c>
    </row>
    <row r="61" spans="1:71">
      <c r="A61" s="2">
        <v>21</v>
      </c>
      <c r="B61" s="7">
        <v>2152</v>
      </c>
      <c r="C61" s="10" t="s">
        <v>123</v>
      </c>
      <c r="D61" s="11">
        <v>28.944543838213999</v>
      </c>
      <c r="E61" s="11">
        <v>28.944543838213999</v>
      </c>
      <c r="F61" s="11">
        <v>0</v>
      </c>
      <c r="G61" s="11">
        <v>0</v>
      </c>
      <c r="H61" s="11">
        <v>9.6419038777794999</v>
      </c>
      <c r="I61" s="11">
        <v>0</v>
      </c>
      <c r="J61" s="11">
        <v>0</v>
      </c>
      <c r="K61" s="11">
        <v>9.6419038777794999</v>
      </c>
      <c r="L61" s="11">
        <v>0</v>
      </c>
      <c r="M61" s="11">
        <v>0</v>
      </c>
      <c r="N61" s="11">
        <v>189.92865059703001</v>
      </c>
      <c r="O61" s="11">
        <v>53.901941365005001</v>
      </c>
      <c r="P61" s="11">
        <v>11.368171306740001</v>
      </c>
      <c r="Q61" s="11">
        <v>0</v>
      </c>
      <c r="R61" s="11">
        <v>1.1712899578409</v>
      </c>
      <c r="S61" s="11">
        <v>0</v>
      </c>
      <c r="T61" s="11">
        <v>0</v>
      </c>
      <c r="U61" s="11">
        <v>0</v>
      </c>
      <c r="V61" s="11">
        <v>0.95075815506565997</v>
      </c>
      <c r="W61" s="11">
        <v>0.62952643968452004</v>
      </c>
      <c r="X61" s="11">
        <v>0</v>
      </c>
      <c r="Y61" s="11">
        <v>0</v>
      </c>
      <c r="Z61" s="11">
        <v>10.261764056762001</v>
      </c>
      <c r="AA61" s="11">
        <v>12.361191245083999</v>
      </c>
      <c r="AB61" s="11">
        <v>15.62869506789</v>
      </c>
      <c r="AC61" s="11">
        <v>0</v>
      </c>
      <c r="AD61" s="11">
        <v>4.8377100110892002</v>
      </c>
      <c r="AE61" s="11">
        <v>51.933810846946997</v>
      </c>
      <c r="AF61" s="11">
        <v>14.520462222838001</v>
      </c>
      <c r="AG61" s="11">
        <v>0</v>
      </c>
      <c r="AH61" s="11">
        <v>11.339394941721</v>
      </c>
      <c r="AI61" s="11">
        <v>1.0239349803657001</v>
      </c>
      <c r="AJ61" s="11">
        <v>0</v>
      </c>
      <c r="AK61" s="11">
        <v>0</v>
      </c>
      <c r="AL61" s="11">
        <v>0</v>
      </c>
      <c r="AM61" s="11">
        <v>506.27267584968001</v>
      </c>
      <c r="AN61" s="11">
        <v>1.2158247318069999</v>
      </c>
      <c r="AO61" s="11">
        <v>28.978599938449001</v>
      </c>
      <c r="AP61" s="11">
        <v>49.172494174769</v>
      </c>
      <c r="AQ61" s="11">
        <v>0</v>
      </c>
      <c r="AR61" s="11">
        <v>42.226328822859998</v>
      </c>
      <c r="AS61" s="11">
        <v>6.9461653519085997</v>
      </c>
      <c r="AT61" s="11">
        <v>7.9922532228956999</v>
      </c>
      <c r="AU61" s="11">
        <v>7.8078448464401999</v>
      </c>
      <c r="AV61" s="11">
        <v>0</v>
      </c>
      <c r="AW61" s="11">
        <v>0</v>
      </c>
      <c r="AX61" s="11">
        <v>0.18440837645551</v>
      </c>
      <c r="AY61" s="11">
        <v>0</v>
      </c>
      <c r="AZ61" s="11">
        <v>0.33978309687933</v>
      </c>
      <c r="BA61" s="11">
        <v>79.294514061228</v>
      </c>
      <c r="BB61" s="11">
        <v>0</v>
      </c>
      <c r="BC61" s="11">
        <v>0</v>
      </c>
      <c r="BD61" s="11">
        <v>0</v>
      </c>
      <c r="BE61" s="11">
        <v>0</v>
      </c>
      <c r="BF61" s="11">
        <v>78.641998588516003</v>
      </c>
      <c r="BG61" s="11">
        <v>0.65251547271248</v>
      </c>
      <c r="BH61" s="11">
        <v>0</v>
      </c>
      <c r="BI61" s="11">
        <v>0.10664389881196</v>
      </c>
      <c r="BJ61" s="11">
        <v>49.670306251256001</v>
      </c>
      <c r="BK61" s="11">
        <v>3.0522944979781998</v>
      </c>
      <c r="BL61" s="11">
        <v>15.617711096077</v>
      </c>
      <c r="BM61" s="11">
        <v>9.7194306144379006</v>
      </c>
      <c r="BN61" s="11">
        <v>23.931716467994001</v>
      </c>
      <c r="BO61" s="11">
        <v>5.9187737877403999</v>
      </c>
      <c r="BP61" s="11">
        <v>16.690407838641001</v>
      </c>
      <c r="BQ61" s="11"/>
      <c r="BR61" s="11"/>
      <c r="BS61" s="12" t="e">
        <f t="shared" si="3"/>
        <v>#REF!</v>
      </c>
    </row>
    <row r="62" spans="1:71">
      <c r="A62" s="2">
        <v>21</v>
      </c>
      <c r="B62" s="7">
        <v>2153</v>
      </c>
      <c r="C62" s="10" t="s">
        <v>124</v>
      </c>
      <c r="D62" s="11">
        <v>1.6906199848698</v>
      </c>
      <c r="E62" s="11">
        <v>1.6906199848698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2.1746496233740999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0.68411760378412001</v>
      </c>
      <c r="AA62" s="11">
        <v>0</v>
      </c>
      <c r="AB62" s="11">
        <v>0</v>
      </c>
      <c r="AC62" s="11">
        <v>0</v>
      </c>
      <c r="AD62" s="11">
        <v>0</v>
      </c>
      <c r="AE62" s="11">
        <v>1.49053201959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11.147288275589</v>
      </c>
      <c r="AN62" s="11">
        <v>0</v>
      </c>
      <c r="AO62" s="11">
        <v>0</v>
      </c>
      <c r="AP62" s="11">
        <v>1.2345771846292</v>
      </c>
      <c r="AQ62" s="11">
        <v>0</v>
      </c>
      <c r="AR62" s="11">
        <v>1.2345771846292</v>
      </c>
      <c r="AS62" s="11">
        <v>0</v>
      </c>
      <c r="AT62" s="11">
        <v>0.23051047056939</v>
      </c>
      <c r="AU62" s="11">
        <v>0</v>
      </c>
      <c r="AV62" s="11">
        <v>0</v>
      </c>
      <c r="AW62" s="11">
        <v>0</v>
      </c>
      <c r="AX62" s="11">
        <v>0.23051047056939</v>
      </c>
      <c r="AY62" s="11">
        <v>0</v>
      </c>
      <c r="AZ62" s="11">
        <v>0.22652206458622001</v>
      </c>
      <c r="BA62" s="11">
        <v>408.62642821943001</v>
      </c>
      <c r="BB62" s="11">
        <v>0</v>
      </c>
      <c r="BC62" s="11">
        <v>10.692970347829</v>
      </c>
      <c r="BD62" s="11">
        <v>5.2441694546831998</v>
      </c>
      <c r="BE62" s="11">
        <v>391.38425747150001</v>
      </c>
      <c r="BF62" s="11">
        <v>0</v>
      </c>
      <c r="BG62" s="11">
        <v>1.305030945425</v>
      </c>
      <c r="BH62" s="11">
        <v>0</v>
      </c>
      <c r="BI62" s="11">
        <v>6.2155854753459003</v>
      </c>
      <c r="BJ62" s="11">
        <v>0</v>
      </c>
      <c r="BK62" s="11">
        <v>17.688052050982002</v>
      </c>
      <c r="BL62" s="11">
        <v>71.368586259425001</v>
      </c>
      <c r="BM62" s="11">
        <v>0</v>
      </c>
      <c r="BN62" s="11">
        <v>0.21192205850938001</v>
      </c>
      <c r="BO62" s="11">
        <v>0</v>
      </c>
      <c r="BP62" s="11">
        <v>2.4424987080938001</v>
      </c>
      <c r="BQ62" s="11"/>
      <c r="BR62" s="11"/>
      <c r="BS62" s="12" t="e">
        <f t="shared" si="3"/>
        <v>#REF!</v>
      </c>
    </row>
    <row r="63" spans="1:71">
      <c r="A63" s="2">
        <v>21</v>
      </c>
      <c r="B63" s="7">
        <v>2161</v>
      </c>
      <c r="C63" s="10" t="s">
        <v>125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15.214752427071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2.7364704151365</v>
      </c>
      <c r="AA63" s="11">
        <v>0</v>
      </c>
      <c r="AB63" s="11">
        <v>0</v>
      </c>
      <c r="AC63" s="11">
        <v>3.4474011785969001</v>
      </c>
      <c r="AD63" s="11">
        <v>8.0628500184821004</v>
      </c>
      <c r="AE63" s="11">
        <v>0</v>
      </c>
      <c r="AF63" s="11">
        <v>0.96803081485590003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39.565167196033002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5.6630516146555003E-2</v>
      </c>
      <c r="BA63" s="11">
        <v>0.52201237816999002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0.52201237816999002</v>
      </c>
      <c r="BH63" s="11">
        <v>0</v>
      </c>
      <c r="BI63" s="11">
        <v>0.15996584821795001</v>
      </c>
      <c r="BJ63" s="11">
        <v>309.13495776242002</v>
      </c>
      <c r="BK63" s="11">
        <v>0.46958376891973003</v>
      </c>
      <c r="BL63" s="11">
        <v>8.3707032781207005</v>
      </c>
      <c r="BM63" s="11">
        <v>0</v>
      </c>
      <c r="BN63" s="11">
        <v>0</v>
      </c>
      <c r="BO63" s="11">
        <v>0</v>
      </c>
      <c r="BP63" s="11">
        <v>0</v>
      </c>
      <c r="BQ63" s="11"/>
      <c r="BR63" s="11"/>
      <c r="BS63" s="12" t="e">
        <f t="shared" si="3"/>
        <v>#REF!</v>
      </c>
    </row>
    <row r="64" spans="1:71">
      <c r="A64" s="2">
        <v>21</v>
      </c>
      <c r="B64" s="7">
        <v>2162</v>
      </c>
      <c r="C64" s="10" t="s">
        <v>126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0.26660974702991003</v>
      </c>
      <c r="BJ64" s="11">
        <v>16.154895017872999</v>
      </c>
      <c r="BK64" s="11">
        <v>3.7566701513577998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/>
      <c r="BR64" s="11"/>
      <c r="BS64" s="12" t="e">
        <f t="shared" si="3"/>
        <v>#REF!</v>
      </c>
    </row>
    <row r="65" spans="1:71">
      <c r="A65" s="2">
        <v>21</v>
      </c>
      <c r="B65" s="7">
        <v>2163</v>
      </c>
      <c r="C65" s="10" t="s">
        <v>127</v>
      </c>
      <c r="D65" s="11">
        <v>0</v>
      </c>
      <c r="E65" s="11">
        <v>0</v>
      </c>
      <c r="F65" s="11">
        <v>0</v>
      </c>
      <c r="G65" s="11">
        <v>0</v>
      </c>
      <c r="H65" s="11"/>
      <c r="I65" s="11"/>
      <c r="J65" s="11"/>
      <c r="K65" s="11"/>
      <c r="L65" s="11"/>
      <c r="M65" s="11"/>
      <c r="N65" s="11">
        <v>77.481389107720005</v>
      </c>
      <c r="O65" s="11">
        <v>0</v>
      </c>
      <c r="P65" s="11">
        <v>0</v>
      </c>
      <c r="Q65" s="11">
        <v>0</v>
      </c>
      <c r="R65" s="11">
        <v>2.3425799156817999</v>
      </c>
      <c r="S65" s="11">
        <v>68.599306156639003</v>
      </c>
      <c r="T65" s="11">
        <v>0</v>
      </c>
      <c r="U65" s="11">
        <v>0</v>
      </c>
      <c r="V65" s="11">
        <v>3.8030326202625999</v>
      </c>
      <c r="W65" s="11">
        <v>0</v>
      </c>
      <c r="X65" s="11">
        <v>0</v>
      </c>
      <c r="Y65" s="11">
        <v>0</v>
      </c>
      <c r="Z65" s="11">
        <v>2.7364704151365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/>
      <c r="AN65" s="11">
        <v>0</v>
      </c>
      <c r="AO65" s="11">
        <v>0</v>
      </c>
      <c r="AP65" s="11">
        <v>3.1404912714990001</v>
      </c>
      <c r="AQ65" s="11">
        <v>0</v>
      </c>
      <c r="AR65" s="11">
        <v>3.1404912714990001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5.6630516146555003E-2</v>
      </c>
      <c r="BA65" s="11">
        <v>1.318610910968</v>
      </c>
      <c r="BB65" s="11">
        <v>0</v>
      </c>
      <c r="BC65" s="11">
        <v>1.1881078164254999</v>
      </c>
      <c r="BD65" s="11">
        <v>0</v>
      </c>
      <c r="BE65" s="11">
        <v>0</v>
      </c>
      <c r="BF65" s="11">
        <v>0</v>
      </c>
      <c r="BG65" s="11">
        <v>0.1305030945425</v>
      </c>
      <c r="BH65" s="11">
        <v>0</v>
      </c>
      <c r="BI65" s="11">
        <v>0</v>
      </c>
      <c r="BJ65" s="11">
        <v>2.2032721681603999</v>
      </c>
      <c r="BK65" s="11">
        <v>7.8263961486622E-2</v>
      </c>
      <c r="BL65" s="11">
        <v>0</v>
      </c>
      <c r="BM65" s="11">
        <v>0</v>
      </c>
      <c r="BN65" s="11">
        <v>5.2980514627344003E-2</v>
      </c>
      <c r="BO65" s="11">
        <v>3.7814388088342001</v>
      </c>
      <c r="BP65" s="11">
        <v>1.0177077950391</v>
      </c>
      <c r="BQ65" s="11"/>
      <c r="BR65" s="11"/>
      <c r="BS65" s="12" t="e">
        <f t="shared" si="3"/>
        <v>#REF!</v>
      </c>
    </row>
    <row r="66" spans="1:71">
      <c r="A66" s="2">
        <v>21</v>
      </c>
      <c r="B66" s="7">
        <v>2164</v>
      </c>
      <c r="C66" s="10" t="s">
        <v>128</v>
      </c>
      <c r="D66" s="11">
        <v>0</v>
      </c>
      <c r="E66" s="11">
        <v>0</v>
      </c>
      <c r="F66" s="11">
        <v>0</v>
      </c>
      <c r="G66" s="11">
        <v>0</v>
      </c>
      <c r="H66" s="11">
        <v>0.96419038777794996</v>
      </c>
      <c r="I66" s="11">
        <v>0</v>
      </c>
      <c r="J66" s="11">
        <v>0</v>
      </c>
      <c r="K66" s="11">
        <v>0.96419038777794996</v>
      </c>
      <c r="L66" s="11">
        <v>0</v>
      </c>
      <c r="M66" s="11">
        <v>0</v>
      </c>
      <c r="N66" s="11">
        <v>2.4412901746556002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0.95075815506565997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1.49053201959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8.3604662066919992</v>
      </c>
      <c r="AN66" s="11">
        <v>0</v>
      </c>
      <c r="AO66" s="11">
        <v>10.586567257584999</v>
      </c>
      <c r="AP66" s="11">
        <v>0</v>
      </c>
      <c r="AQ66" s="11">
        <v>0</v>
      </c>
      <c r="AR66" s="11">
        <v>0</v>
      </c>
      <c r="AS66" s="11">
        <v>0</v>
      </c>
      <c r="AT66" s="11">
        <v>9.2204188227757E-2</v>
      </c>
      <c r="AU66" s="11">
        <v>0</v>
      </c>
      <c r="AV66" s="11">
        <v>0</v>
      </c>
      <c r="AW66" s="11">
        <v>0</v>
      </c>
      <c r="AX66" s="11">
        <v>9.2204188227757E-2</v>
      </c>
      <c r="AY66" s="11">
        <v>0</v>
      </c>
      <c r="AZ66" s="11"/>
      <c r="BA66" s="11">
        <v>49.778984097032001</v>
      </c>
      <c r="BB66" s="11">
        <v>0</v>
      </c>
      <c r="BC66" s="11">
        <v>0</v>
      </c>
      <c r="BD66" s="11">
        <v>0</v>
      </c>
      <c r="BE66" s="11">
        <v>0</v>
      </c>
      <c r="BF66" s="11">
        <v>19.135380104928998</v>
      </c>
      <c r="BG66" s="11">
        <v>30.643603992102999</v>
      </c>
      <c r="BH66" s="11">
        <v>0</v>
      </c>
      <c r="BI66" s="11">
        <v>0</v>
      </c>
      <c r="BJ66" s="11">
        <v>22.764711522353998</v>
      </c>
      <c r="BK66" s="11">
        <v>0.54784773040635004</v>
      </c>
      <c r="BL66" s="11">
        <v>7.9686568681588996</v>
      </c>
      <c r="BM66" s="11">
        <v>0</v>
      </c>
      <c r="BN66" s="11">
        <v>0</v>
      </c>
      <c r="BO66" s="11">
        <v>0</v>
      </c>
      <c r="BP66" s="11">
        <v>2.4424987080938001</v>
      </c>
      <c r="BQ66" s="11"/>
      <c r="BR66" s="11"/>
      <c r="BS66" s="12" t="e">
        <f t="shared" si="3"/>
        <v>#REF!</v>
      </c>
    </row>
    <row r="67" spans="1:71">
      <c r="A67" s="2">
        <v>21</v>
      </c>
      <c r="B67" s="7">
        <v>2165</v>
      </c>
      <c r="C67" s="10" t="s">
        <v>129</v>
      </c>
      <c r="D67" s="11">
        <v>4.8760596325758003</v>
      </c>
      <c r="E67" s="11">
        <v>4.8760596325758003</v>
      </c>
      <c r="F67" s="11">
        <v>0</v>
      </c>
      <c r="G67" s="11">
        <v>0</v>
      </c>
      <c r="H67" s="11">
        <v>3.8567615511117999</v>
      </c>
      <c r="I67" s="11">
        <v>0</v>
      </c>
      <c r="J67" s="11">
        <v>0</v>
      </c>
      <c r="K67" s="11">
        <v>3.8567615511117999</v>
      </c>
      <c r="L67" s="11">
        <v>0</v>
      </c>
      <c r="M67" s="11">
        <v>0</v>
      </c>
      <c r="N67" s="11">
        <v>14.973644541816</v>
      </c>
      <c r="O67" s="11">
        <v>7.2558146171724998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3.4474011785969001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4.2704287460470001</v>
      </c>
      <c r="AM67" s="11">
        <v>15.791991723752</v>
      </c>
      <c r="AN67" s="11">
        <v>0</v>
      </c>
      <c r="AO67" s="11">
        <v>146.88765518522001</v>
      </c>
      <c r="AP67" s="11">
        <v>0</v>
      </c>
      <c r="AQ67" s="11">
        <v>0</v>
      </c>
      <c r="AR67" s="11">
        <v>0</v>
      </c>
      <c r="AS67" s="11">
        <v>0</v>
      </c>
      <c r="AT67" s="11">
        <v>0.18440837645551</v>
      </c>
      <c r="AU67" s="11">
        <v>0</v>
      </c>
      <c r="AV67" s="11">
        <v>0</v>
      </c>
      <c r="AW67" s="11">
        <v>0</v>
      </c>
      <c r="AX67" s="11">
        <v>0.18440837645551</v>
      </c>
      <c r="AY67" s="11">
        <v>0</v>
      </c>
      <c r="AZ67" s="11">
        <v>0</v>
      </c>
      <c r="BA67" s="11">
        <v>9.9379337655384994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9.9379337655384994</v>
      </c>
      <c r="BH67" s="11">
        <v>11.296810804349001</v>
      </c>
      <c r="BI67" s="11">
        <v>0</v>
      </c>
      <c r="BJ67" s="11">
        <v>243.74794327679001</v>
      </c>
      <c r="BK67" s="11">
        <v>7.8263961486622E-2</v>
      </c>
      <c r="BL67" s="11">
        <v>0</v>
      </c>
      <c r="BM67" s="11">
        <v>0</v>
      </c>
      <c r="BN67" s="11">
        <v>0</v>
      </c>
      <c r="BO67" s="11">
        <v>0</v>
      </c>
      <c r="BP67" s="11">
        <v>0.40708311801564001</v>
      </c>
      <c r="BQ67" s="11"/>
      <c r="BR67" s="11"/>
      <c r="BS67" s="12" t="e">
        <f t="shared" si="3"/>
        <v>#REF!</v>
      </c>
    </row>
    <row r="68" spans="1:71">
      <c r="A68" s="2">
        <v>21</v>
      </c>
      <c r="B68" s="7">
        <v>2166</v>
      </c>
      <c r="C68" s="10" t="s">
        <v>130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34.343865785569001</v>
      </c>
      <c r="O68" s="11">
        <v>3.5648685876176001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13.185098281425001</v>
      </c>
      <c r="W68" s="11">
        <v>0</v>
      </c>
      <c r="X68" s="11">
        <v>0</v>
      </c>
      <c r="Y68" s="11">
        <v>13.949241854926999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3.6446570616001002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0.28315258073277</v>
      </c>
      <c r="BA68" s="11">
        <v>34.224718299690998</v>
      </c>
      <c r="BB68" s="11">
        <v>28.164559701415001</v>
      </c>
      <c r="BC68" s="11">
        <v>0</v>
      </c>
      <c r="BD68" s="11">
        <v>0</v>
      </c>
      <c r="BE68" s="11">
        <v>2.9280843292559</v>
      </c>
      <c r="BF68" s="11">
        <v>0</v>
      </c>
      <c r="BG68" s="11">
        <v>3.1320742690198999</v>
      </c>
      <c r="BH68" s="11">
        <v>0</v>
      </c>
      <c r="BI68" s="11">
        <v>5.3321949405981998E-2</v>
      </c>
      <c r="BJ68" s="11">
        <v>48.464685053619</v>
      </c>
      <c r="BK68" s="11">
        <v>1.5652792297324001</v>
      </c>
      <c r="BL68" s="11">
        <v>0</v>
      </c>
      <c r="BM68" s="11">
        <v>0.92048985500091995</v>
      </c>
      <c r="BN68" s="11">
        <v>0.42384411701875002</v>
      </c>
      <c r="BO68" s="11">
        <v>1.8907194044171001</v>
      </c>
      <c r="BP68" s="11">
        <v>1.0177077950391</v>
      </c>
      <c r="BQ68" s="11"/>
      <c r="BR68" s="11"/>
      <c r="BS68" s="12" t="e">
        <f t="shared" si="3"/>
        <v>#REF!</v>
      </c>
    </row>
    <row r="69" spans="1:71">
      <c r="A69" s="2">
        <v>22</v>
      </c>
      <c r="B69" s="7">
        <v>2211</v>
      </c>
      <c r="C69" s="10" t="s">
        <v>131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1.4365570094205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1.4365570094205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16.908731210025</v>
      </c>
      <c r="AU69" s="11">
        <v>0</v>
      </c>
      <c r="AV69" s="11">
        <v>0</v>
      </c>
      <c r="AW69" s="11">
        <v>0</v>
      </c>
      <c r="AX69" s="11">
        <v>16.908731210025</v>
      </c>
      <c r="AY69" s="11">
        <v>0</v>
      </c>
      <c r="AZ69" s="11">
        <v>0.22567705428877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0.58473056378299004</v>
      </c>
      <c r="BJ69" s="11">
        <v>8.2318596643297006</v>
      </c>
      <c r="BK69" s="11">
        <v>0</v>
      </c>
      <c r="BL69" s="11">
        <v>0</v>
      </c>
      <c r="BM69" s="11">
        <v>8.3674203113918999</v>
      </c>
      <c r="BN69" s="11">
        <v>322.69729261395997</v>
      </c>
      <c r="BO69" s="11">
        <v>0</v>
      </c>
      <c r="BP69" s="11">
        <v>0.13315067219192001</v>
      </c>
      <c r="BQ69" s="11"/>
      <c r="BR69" s="11"/>
      <c r="BS69" s="12" t="e">
        <f t="shared" si="3"/>
        <v>#REF!</v>
      </c>
    </row>
    <row r="70" spans="1:71">
      <c r="A70" s="2">
        <v>22</v>
      </c>
      <c r="B70" s="7">
        <v>2212</v>
      </c>
      <c r="C70" s="10" t="s">
        <v>132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22.262080506172001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3.7319062834994998</v>
      </c>
      <c r="AG70" s="11">
        <v>0</v>
      </c>
      <c r="AH70" s="11">
        <v>0</v>
      </c>
      <c r="AI70" s="11">
        <v>0</v>
      </c>
      <c r="AJ70" s="11">
        <v>0</v>
      </c>
      <c r="AK70" s="11">
        <v>18.530174222673001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0.65884123680660001</v>
      </c>
      <c r="AU70" s="11">
        <v>0</v>
      </c>
      <c r="AV70" s="11">
        <v>0</v>
      </c>
      <c r="AW70" s="11">
        <v>0</v>
      </c>
      <c r="AX70" s="11">
        <v>0.65884123680660001</v>
      </c>
      <c r="AY70" s="11">
        <v>0</v>
      </c>
      <c r="AZ70" s="11">
        <v>0.84628895358289002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2.3389222551319002</v>
      </c>
      <c r="BJ70" s="11">
        <v>2.8431186766740999</v>
      </c>
      <c r="BK70" s="11">
        <v>0.87363642392282004</v>
      </c>
      <c r="BL70" s="11">
        <v>161.05987413638999</v>
      </c>
      <c r="BM70" s="11">
        <v>96.291571110590993</v>
      </c>
      <c r="BN70" s="11">
        <v>4944.1127075243003</v>
      </c>
      <c r="BO70" s="11">
        <v>2.4799512147734002</v>
      </c>
      <c r="BP70" s="11">
        <v>15.578628646454</v>
      </c>
      <c r="BQ70" s="11"/>
      <c r="BR70" s="11"/>
      <c r="BS70" s="12" t="e">
        <f t="shared" si="3"/>
        <v>#REF!</v>
      </c>
    </row>
    <row r="71" spans="1:71">
      <c r="A71" s="2">
        <v>22</v>
      </c>
      <c r="B71" s="7">
        <v>2221</v>
      </c>
      <c r="C71" s="10" t="s">
        <v>133</v>
      </c>
      <c r="D71" s="11">
        <v>2.6124013664772998</v>
      </c>
      <c r="E71" s="11">
        <v>2.6124013664772998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11.195718850499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11.195718850499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52.741514080632001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0.65884123680660001</v>
      </c>
      <c r="AU71" s="11">
        <v>0</v>
      </c>
      <c r="AV71" s="11">
        <v>0</v>
      </c>
      <c r="AW71" s="11">
        <v>0</v>
      </c>
      <c r="AX71" s="11">
        <v>0.65884123680660001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5.8242428261520998E-2</v>
      </c>
      <c r="BL71" s="11">
        <v>41.357127924884999</v>
      </c>
      <c r="BM71" s="11">
        <v>52.487780146043001</v>
      </c>
      <c r="BN71" s="11">
        <v>189.50519855859</v>
      </c>
      <c r="BO71" s="11">
        <v>0</v>
      </c>
      <c r="BP71" s="11">
        <v>0</v>
      </c>
      <c r="BQ71" s="11"/>
      <c r="BR71" s="11"/>
      <c r="BS71" s="12" t="e">
        <f t="shared" si="3"/>
        <v>#REF!</v>
      </c>
    </row>
    <row r="72" spans="1:71">
      <c r="A72" s="2">
        <v>22</v>
      </c>
      <c r="B72" s="7">
        <v>2222</v>
      </c>
      <c r="C72" s="10" t="s">
        <v>134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1.3186887984525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1.3186887984525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5.6419263572191999E-2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125.39423054251</v>
      </c>
      <c r="BO72" s="11">
        <v>0</v>
      </c>
      <c r="BP72" s="11">
        <v>1.0652053775353001</v>
      </c>
      <c r="BQ72" s="11"/>
      <c r="BR72" s="11"/>
      <c r="BS72" s="12" t="e">
        <f t="shared" si="3"/>
        <v>#REF!</v>
      </c>
    </row>
    <row r="73" spans="1:71">
      <c r="A73" s="2">
        <v>22</v>
      </c>
      <c r="B73" s="7">
        <v>2230</v>
      </c>
      <c r="C73" s="10" t="s">
        <v>135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/>
      <c r="AN73" s="11"/>
      <c r="AO73" s="11"/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/>
      <c r="BI73" s="11"/>
      <c r="BJ73" s="11"/>
      <c r="BK73" s="11"/>
      <c r="BL73" s="11"/>
      <c r="BM73" s="11"/>
      <c r="BN73" s="11">
        <v>0</v>
      </c>
      <c r="BO73" s="11"/>
      <c r="BP73" s="11">
        <v>0</v>
      </c>
      <c r="BQ73" s="11"/>
      <c r="BR73" s="11"/>
      <c r="BS73" s="12" t="e">
        <f t="shared" si="3"/>
        <v>#REF!</v>
      </c>
    </row>
    <row r="74" spans="1:71">
      <c r="A74" s="2">
        <v>22</v>
      </c>
      <c r="B74" s="7">
        <v>2240</v>
      </c>
      <c r="C74" s="10" t="s">
        <v>136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64.976489806226994</v>
      </c>
      <c r="BO74" s="11">
        <v>0</v>
      </c>
      <c r="BP74" s="11">
        <v>0</v>
      </c>
      <c r="BQ74" s="11"/>
      <c r="BR74" s="11"/>
      <c r="BS74" s="12" t="e">
        <f t="shared" si="3"/>
        <v>#REF!</v>
      </c>
    </row>
    <row r="75" spans="1:71">
      <c r="A75" s="2">
        <v>22</v>
      </c>
      <c r="B75" s="7">
        <v>2250</v>
      </c>
      <c r="C75" s="10" t="s">
        <v>137</v>
      </c>
      <c r="D75" s="11">
        <v>784.37886563903999</v>
      </c>
      <c r="E75" s="11">
        <v>784.37886563903999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42.944265744314002</v>
      </c>
      <c r="O75" s="11">
        <v>42.944265744314002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193.04961445674999</v>
      </c>
      <c r="AQ75" s="11">
        <v>0</v>
      </c>
      <c r="AR75" s="11">
        <v>193.04961445674999</v>
      </c>
      <c r="AS75" s="11">
        <v>0</v>
      </c>
      <c r="AT75" s="11">
        <v>0.3294206184033</v>
      </c>
      <c r="AU75" s="11">
        <v>0</v>
      </c>
      <c r="AV75" s="11">
        <v>0</v>
      </c>
      <c r="AW75" s="11">
        <v>0</v>
      </c>
      <c r="AX75" s="11">
        <v>0.3294206184033</v>
      </c>
      <c r="AY75" s="11">
        <v>0</v>
      </c>
      <c r="AZ75" s="11">
        <v>0.16925779071658001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1.1694611275660001</v>
      </c>
      <c r="BJ75" s="11">
        <v>875.23614051581001</v>
      </c>
      <c r="BK75" s="11">
        <v>5.8242428261520998E-2</v>
      </c>
      <c r="BL75" s="11">
        <v>0</v>
      </c>
      <c r="BM75" s="11">
        <v>12.471387083442</v>
      </c>
      <c r="BN75" s="11">
        <v>0</v>
      </c>
      <c r="BO75" s="11">
        <v>0.85170041719490996</v>
      </c>
      <c r="BP75" s="11">
        <v>0.66575336095958004</v>
      </c>
      <c r="BQ75" s="11"/>
      <c r="BR75" s="11"/>
      <c r="BS75" s="12" t="e">
        <f t="shared" ref="BS75:BS138" si="4">SUM(_xlfn._xlws.FILTER($D75:$BR75,$D$5:$BR$5="Раздел"))</f>
        <v>#REF!</v>
      </c>
    </row>
    <row r="76" spans="1:71">
      <c r="A76" s="2">
        <v>22</v>
      </c>
      <c r="B76" s="7">
        <v>2261</v>
      </c>
      <c r="C76" s="10" t="s">
        <v>138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1.4365570094205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1.4365570094205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38.036408748781</v>
      </c>
      <c r="AQ76" s="11">
        <v>0</v>
      </c>
      <c r="AR76" s="11">
        <v>0</v>
      </c>
      <c r="AS76" s="11">
        <v>38.036408748781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5.6419263572191999E-2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0.34945456956913001</v>
      </c>
      <c r="BL76" s="11">
        <v>0</v>
      </c>
      <c r="BM76" s="11">
        <v>34.465534379236999</v>
      </c>
      <c r="BN76" s="11">
        <v>460.57398786742999</v>
      </c>
      <c r="BO76" s="11">
        <v>0</v>
      </c>
      <c r="BP76" s="11">
        <v>1.4646573941111001</v>
      </c>
      <c r="BQ76" s="11"/>
      <c r="BR76" s="11"/>
      <c r="BS76" s="12" t="e">
        <f t="shared" si="4"/>
        <v>#REF!</v>
      </c>
    </row>
    <row r="77" spans="1:71">
      <c r="A77" s="2">
        <v>22</v>
      </c>
      <c r="B77" s="7">
        <v>2262</v>
      </c>
      <c r="C77" s="10" t="s">
        <v>139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16.371529924727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14.505576782977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1.8659531417498001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726.25466894572003</v>
      </c>
      <c r="AQ77" s="11">
        <v>0</v>
      </c>
      <c r="AR77" s="11">
        <v>0</v>
      </c>
      <c r="AS77" s="11">
        <v>726.25466894572003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11.435411009546</v>
      </c>
      <c r="BK77" s="11">
        <v>0</v>
      </c>
      <c r="BL77" s="11">
        <v>0</v>
      </c>
      <c r="BM77" s="11">
        <v>0</v>
      </c>
      <c r="BN77" s="11">
        <v>71.026677669815001</v>
      </c>
      <c r="BO77" s="11">
        <v>0</v>
      </c>
      <c r="BP77" s="11">
        <v>0</v>
      </c>
      <c r="BQ77" s="11"/>
      <c r="BR77" s="11"/>
      <c r="BS77" s="12" t="e">
        <f t="shared" si="4"/>
        <v>#REF!</v>
      </c>
    </row>
    <row r="78" spans="1:71">
      <c r="A78" s="2">
        <v>22</v>
      </c>
      <c r="B78" s="7">
        <v>2263</v>
      </c>
      <c r="C78" s="10" t="s">
        <v>140</v>
      </c>
      <c r="D78" s="11">
        <v>1.8836617573976999</v>
      </c>
      <c r="E78" s="11">
        <v>1.8836617573976999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7.8590940759811003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7.8590940759811003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2.2931093078535998</v>
      </c>
      <c r="AN78" s="11">
        <v>0.98620664859078</v>
      </c>
      <c r="AO78" s="11">
        <v>27.147075354241998</v>
      </c>
      <c r="AP78" s="11">
        <v>0</v>
      </c>
      <c r="AQ78" s="11">
        <v>0</v>
      </c>
      <c r="AR78" s="11">
        <v>0</v>
      </c>
      <c r="AS78" s="11">
        <v>0</v>
      </c>
      <c r="AT78" s="11">
        <v>2.3059443288231001</v>
      </c>
      <c r="AU78" s="11">
        <v>0</v>
      </c>
      <c r="AV78" s="11">
        <v>0</v>
      </c>
      <c r="AW78" s="11">
        <v>0</v>
      </c>
      <c r="AX78" s="11">
        <v>2.3059443288231001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5.6862373533481003</v>
      </c>
      <c r="BK78" s="11">
        <v>0.34945456956913001</v>
      </c>
      <c r="BL78" s="11">
        <v>0</v>
      </c>
      <c r="BM78" s="11">
        <v>0</v>
      </c>
      <c r="BN78" s="11">
        <v>79.253758653331005</v>
      </c>
      <c r="BO78" s="11">
        <v>0</v>
      </c>
      <c r="BP78" s="11">
        <v>0.39945201657575002</v>
      </c>
      <c r="BQ78" s="11"/>
      <c r="BR78" s="11"/>
      <c r="BS78" s="12" t="e">
        <f t="shared" si="4"/>
        <v>#REF!</v>
      </c>
    </row>
    <row r="79" spans="1:71">
      <c r="A79" s="2">
        <v>22</v>
      </c>
      <c r="B79" s="7">
        <v>2264</v>
      </c>
      <c r="C79" s="10" t="s">
        <v>141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22.347987114816998</v>
      </c>
      <c r="BO79" s="11">
        <v>0</v>
      </c>
      <c r="BP79" s="11">
        <v>0</v>
      </c>
      <c r="BQ79" s="11"/>
      <c r="BR79" s="11"/>
      <c r="BS79" s="12" t="e">
        <f t="shared" si="4"/>
        <v>#REF!</v>
      </c>
    </row>
    <row r="80" spans="1:71">
      <c r="A80" s="2">
        <v>22</v>
      </c>
      <c r="B80" s="7">
        <v>2265</v>
      </c>
      <c r="C80" s="10" t="s">
        <v>142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4.5799676973421999</v>
      </c>
      <c r="BO80" s="11">
        <v>0</v>
      </c>
      <c r="BP80" s="11">
        <v>0</v>
      </c>
      <c r="BQ80" s="11"/>
      <c r="BR80" s="11"/>
      <c r="BS80" s="12" t="e">
        <f t="shared" si="4"/>
        <v>#REF!</v>
      </c>
    </row>
    <row r="81" spans="1:71">
      <c r="A81" s="2">
        <v>22</v>
      </c>
      <c r="B81" s="7">
        <v>2266</v>
      </c>
      <c r="C81" s="10" t="s">
        <v>143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17.039607483606002</v>
      </c>
      <c r="BO81" s="11">
        <v>0</v>
      </c>
      <c r="BP81" s="11">
        <v>0.13315067219192001</v>
      </c>
      <c r="BQ81" s="11"/>
      <c r="BR81" s="11"/>
      <c r="BS81" s="12" t="e">
        <f t="shared" si="4"/>
        <v>#REF!</v>
      </c>
    </row>
    <row r="82" spans="1:71">
      <c r="A82" s="2">
        <v>22</v>
      </c>
      <c r="B82" s="7">
        <v>2267</v>
      </c>
      <c r="C82" s="10" t="s">
        <v>144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/>
      <c r="BR82" s="11"/>
      <c r="BS82" s="12" t="e">
        <f t="shared" si="4"/>
        <v>#REF!</v>
      </c>
    </row>
    <row r="83" spans="1:71">
      <c r="A83" s="2">
        <v>22</v>
      </c>
      <c r="B83" s="7">
        <v>2269</v>
      </c>
      <c r="C83" s="10" t="s">
        <v>145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1.3186887984525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1.3186887984525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0.65884123680660001</v>
      </c>
      <c r="AU83" s="11">
        <v>0</v>
      </c>
      <c r="AV83" s="11">
        <v>0</v>
      </c>
      <c r="AW83" s="11">
        <v>0</v>
      </c>
      <c r="AX83" s="11">
        <v>0.65884123680660001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1.1694611275660001</v>
      </c>
      <c r="BJ83" s="11">
        <v>0</v>
      </c>
      <c r="BK83" s="11">
        <v>0.11648485652304</v>
      </c>
      <c r="BL83" s="11">
        <v>23.522717009701001</v>
      </c>
      <c r="BM83" s="11">
        <v>14.769089375390999</v>
      </c>
      <c r="BN83" s="11">
        <v>97.03163685941</v>
      </c>
      <c r="BO83" s="11">
        <v>0</v>
      </c>
      <c r="BP83" s="11">
        <v>11.850409825081</v>
      </c>
      <c r="BQ83" s="11"/>
      <c r="BR83" s="11"/>
      <c r="BS83" s="12" t="e">
        <f t="shared" si="4"/>
        <v>#REF!</v>
      </c>
    </row>
    <row r="84" spans="1:71">
      <c r="A84" s="2">
        <v>23</v>
      </c>
      <c r="B84" s="7">
        <v>2310</v>
      </c>
      <c r="C84" s="10" t="s">
        <v>146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1.1900550579935001</v>
      </c>
      <c r="AQ84" s="11">
        <v>0.42125977964610001</v>
      </c>
      <c r="AR84" s="11">
        <v>0.20161548166325</v>
      </c>
      <c r="AS84" s="11">
        <v>0.56717979668412999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9.7475646561678994E-2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9.7475646561678994E-2</v>
      </c>
      <c r="BH84" s="11">
        <v>0</v>
      </c>
      <c r="BI84" s="11">
        <v>0</v>
      </c>
      <c r="BJ84" s="11">
        <v>0</v>
      </c>
      <c r="BK84" s="11">
        <v>1.0937282177195</v>
      </c>
      <c r="BL84" s="11">
        <v>0</v>
      </c>
      <c r="BM84" s="11">
        <v>1713.9015412274</v>
      </c>
      <c r="BN84" s="11">
        <v>0.23379636967595999</v>
      </c>
      <c r="BO84" s="11">
        <v>0</v>
      </c>
      <c r="BP84" s="11">
        <v>2.6630134438383002</v>
      </c>
      <c r="BQ84" s="11"/>
      <c r="BR84" s="11"/>
      <c r="BS84" s="12" t="e">
        <f t="shared" si="4"/>
        <v>#REF!</v>
      </c>
    </row>
    <row r="85" spans="1:71">
      <c r="A85" s="2">
        <v>23</v>
      </c>
      <c r="B85" s="7">
        <v>2320</v>
      </c>
      <c r="C85" s="10" t="s">
        <v>147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1.1900550579935001</v>
      </c>
      <c r="AQ85" s="11">
        <v>0.42125977964610001</v>
      </c>
      <c r="AR85" s="11">
        <v>0.20161548166325</v>
      </c>
      <c r="AS85" s="11">
        <v>0.56717979668412999</v>
      </c>
      <c r="AT85" s="11">
        <v>15.273304381160001</v>
      </c>
      <c r="AU85" s="11">
        <v>12.846079280699</v>
      </c>
      <c r="AV85" s="11">
        <v>0</v>
      </c>
      <c r="AW85" s="11">
        <v>0</v>
      </c>
      <c r="AX85" s="11">
        <v>2.4272251004604999</v>
      </c>
      <c r="AY85" s="11">
        <v>0</v>
      </c>
      <c r="AZ85" s="11">
        <v>0</v>
      </c>
      <c r="BA85" s="11">
        <v>9.7475646561678994E-2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9.7475646561678994E-2</v>
      </c>
      <c r="BH85" s="11">
        <v>0</v>
      </c>
      <c r="BI85" s="11">
        <v>0</v>
      </c>
      <c r="BJ85" s="11">
        <v>15.187436088659</v>
      </c>
      <c r="BK85" s="11">
        <v>0.95701219050455</v>
      </c>
      <c r="BL85" s="11">
        <v>0</v>
      </c>
      <c r="BM85" s="11">
        <v>2018.8698688748</v>
      </c>
      <c r="BN85" s="11">
        <v>0</v>
      </c>
      <c r="BO85" s="11">
        <v>14.225119181398</v>
      </c>
      <c r="BP85" s="11">
        <v>14.513423268919</v>
      </c>
      <c r="BQ85" s="11"/>
      <c r="BR85" s="11"/>
      <c r="BS85" s="12" t="e">
        <f t="shared" si="4"/>
        <v>#REF!</v>
      </c>
    </row>
    <row r="86" spans="1:71">
      <c r="A86" s="2">
        <v>23</v>
      </c>
      <c r="B86" s="7">
        <v>2330</v>
      </c>
      <c r="C86" s="10" t="s">
        <v>148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1.1900550579935001</v>
      </c>
      <c r="AQ86" s="11">
        <v>0.42125977964610001</v>
      </c>
      <c r="AR86" s="11">
        <v>0.20161548166325</v>
      </c>
      <c r="AS86" s="11">
        <v>0.56717979668412999</v>
      </c>
      <c r="AT86" s="11">
        <v>25.995561698955999</v>
      </c>
      <c r="AU86" s="11">
        <v>25.692158561399001</v>
      </c>
      <c r="AV86" s="11">
        <v>0</v>
      </c>
      <c r="AW86" s="11">
        <v>0</v>
      </c>
      <c r="AX86" s="11">
        <v>0.30340313755755999</v>
      </c>
      <c r="AY86" s="11">
        <v>0</v>
      </c>
      <c r="AZ86" s="11">
        <v>0.22567705428877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0.1520352869004</v>
      </c>
      <c r="BJ86" s="11">
        <v>0</v>
      </c>
      <c r="BK86" s="11">
        <v>0</v>
      </c>
      <c r="BL86" s="11">
        <v>0</v>
      </c>
      <c r="BM86" s="11">
        <v>11157.005922392</v>
      </c>
      <c r="BN86" s="11">
        <v>96.496182871439004</v>
      </c>
      <c r="BO86" s="11">
        <v>0</v>
      </c>
      <c r="BP86" s="11">
        <v>0.93205470534340995</v>
      </c>
      <c r="BQ86" s="11"/>
      <c r="BR86" s="11"/>
      <c r="BS86" s="12" t="e">
        <f t="shared" si="4"/>
        <v>#REF!</v>
      </c>
    </row>
    <row r="87" spans="1:71">
      <c r="A87" s="2">
        <v>23</v>
      </c>
      <c r="B87" s="7">
        <v>2341</v>
      </c>
      <c r="C87" s="10" t="s">
        <v>149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1.1900550579935001</v>
      </c>
      <c r="AQ87" s="11">
        <v>0.42125977964610001</v>
      </c>
      <c r="AR87" s="11">
        <v>0.20161548166325</v>
      </c>
      <c r="AS87" s="11">
        <v>0.56717979668412999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1672.3156046954</v>
      </c>
      <c r="BN87" s="11">
        <v>1.1079077974553999</v>
      </c>
      <c r="BO87" s="11">
        <v>0</v>
      </c>
      <c r="BP87" s="11">
        <v>0.13315067219192001</v>
      </c>
      <c r="BQ87" s="11"/>
      <c r="BR87" s="11"/>
      <c r="BS87" s="12" t="e">
        <f t="shared" si="4"/>
        <v>#REF!</v>
      </c>
    </row>
    <row r="88" spans="1:71">
      <c r="A88" s="2">
        <v>23</v>
      </c>
      <c r="B88" s="7">
        <v>2342</v>
      </c>
      <c r="C88" s="10" t="s">
        <v>150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1.1900550579935001</v>
      </c>
      <c r="AQ88" s="11">
        <v>0.42125977964610001</v>
      </c>
      <c r="AR88" s="11">
        <v>0.20161548166325</v>
      </c>
      <c r="AS88" s="11">
        <v>0.56717979668412999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0.22567705428877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5304.4784669071996</v>
      </c>
      <c r="BN88" s="11">
        <v>251.3111710325</v>
      </c>
      <c r="BO88" s="11">
        <v>0</v>
      </c>
      <c r="BP88" s="11">
        <v>2.6630134438383002</v>
      </c>
      <c r="BQ88" s="11"/>
      <c r="BR88" s="11"/>
      <c r="BS88" s="12" t="e">
        <f t="shared" si="4"/>
        <v>#REF!</v>
      </c>
    </row>
    <row r="89" spans="1:71">
      <c r="A89" s="2">
        <v>23</v>
      </c>
      <c r="B89" s="7">
        <v>2351</v>
      </c>
      <c r="C89" s="10" t="s">
        <v>151</v>
      </c>
      <c r="D89" s="11">
        <v>0</v>
      </c>
      <c r="E89" s="11">
        <v>0</v>
      </c>
      <c r="F89" s="11">
        <v>0</v>
      </c>
      <c r="G89" s="11">
        <v>0</v>
      </c>
      <c r="H89" s="11">
        <v>0.83791594362462996</v>
      </c>
      <c r="I89" s="11">
        <v>0</v>
      </c>
      <c r="J89" s="11">
        <v>0</v>
      </c>
      <c r="K89" s="11">
        <v>0.83791594362462996</v>
      </c>
      <c r="L89" s="11">
        <v>0</v>
      </c>
      <c r="M89" s="11">
        <v>0</v>
      </c>
      <c r="N89" s="11">
        <v>6.1636907839218997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6.1636907839218997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1.6348863135523</v>
      </c>
      <c r="AN89" s="11">
        <v>0</v>
      </c>
      <c r="AO89" s="11">
        <v>0</v>
      </c>
      <c r="AP89" s="11">
        <v>1.1900550579935001</v>
      </c>
      <c r="AQ89" s="11">
        <v>0.42125977964610001</v>
      </c>
      <c r="AR89" s="11">
        <v>0.20161548166325</v>
      </c>
      <c r="AS89" s="11">
        <v>0.56717979668412999</v>
      </c>
      <c r="AT89" s="11">
        <v>0.60680627511511998</v>
      </c>
      <c r="AU89" s="11">
        <v>0</v>
      </c>
      <c r="AV89" s="11">
        <v>0</v>
      </c>
      <c r="AW89" s="11">
        <v>0</v>
      </c>
      <c r="AX89" s="11">
        <v>0.60680627511511998</v>
      </c>
      <c r="AY89" s="11">
        <v>0</v>
      </c>
      <c r="AZ89" s="11">
        <v>0.33851558143315003</v>
      </c>
      <c r="BA89" s="11">
        <v>51.179734495490003</v>
      </c>
      <c r="BB89" s="11">
        <v>0</v>
      </c>
      <c r="BC89" s="11">
        <v>7.0993919644318</v>
      </c>
      <c r="BD89" s="11">
        <v>0</v>
      </c>
      <c r="BE89" s="11">
        <v>0</v>
      </c>
      <c r="BF89" s="11">
        <v>0</v>
      </c>
      <c r="BG89" s="11">
        <v>44.080342531058001</v>
      </c>
      <c r="BH89" s="11">
        <v>0</v>
      </c>
      <c r="BI89" s="11">
        <v>1.3683175821036</v>
      </c>
      <c r="BJ89" s="11">
        <v>3.7968590221646998</v>
      </c>
      <c r="BK89" s="11">
        <v>0.95701219050455</v>
      </c>
      <c r="BL89" s="11">
        <v>25.409830412584999</v>
      </c>
      <c r="BM89" s="11">
        <v>615.79397493870999</v>
      </c>
      <c r="BN89" s="11">
        <v>12.459327935143</v>
      </c>
      <c r="BO89" s="11">
        <v>223.32026538522001</v>
      </c>
      <c r="BP89" s="11">
        <v>3.8613694935656002</v>
      </c>
      <c r="BQ89" s="11"/>
      <c r="BR89" s="11"/>
      <c r="BS89" s="12" t="e">
        <f t="shared" si="4"/>
        <v>#REF!</v>
      </c>
    </row>
    <row r="90" spans="1:71">
      <c r="A90" s="2">
        <v>23</v>
      </c>
      <c r="B90" s="7">
        <v>2352</v>
      </c>
      <c r="C90" s="10" t="s">
        <v>152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4.285581881903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4.285581881903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1.1900550579935001</v>
      </c>
      <c r="AQ90" s="11">
        <v>0.42125977964610001</v>
      </c>
      <c r="AR90" s="11">
        <v>0.20161548166325</v>
      </c>
      <c r="AS90" s="11">
        <v>0.56717979668412999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0.38990258624670998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0.38990258624670998</v>
      </c>
      <c r="BH90" s="11">
        <v>0</v>
      </c>
      <c r="BI90" s="11">
        <v>0.76017643450201999</v>
      </c>
      <c r="BJ90" s="11">
        <v>0</v>
      </c>
      <c r="BK90" s="11">
        <v>0</v>
      </c>
      <c r="BL90" s="11">
        <v>0</v>
      </c>
      <c r="BM90" s="11">
        <v>742.57351718786003</v>
      </c>
      <c r="BN90" s="11">
        <v>71.143462070460004</v>
      </c>
      <c r="BO90" s="11">
        <v>0</v>
      </c>
      <c r="BP90" s="11">
        <v>7.0569856261714996</v>
      </c>
      <c r="BQ90" s="11"/>
      <c r="BR90" s="11"/>
      <c r="BS90" s="12" t="e">
        <f t="shared" si="4"/>
        <v>#REF!</v>
      </c>
    </row>
    <row r="91" spans="1:71">
      <c r="A91" s="2">
        <v>23</v>
      </c>
      <c r="B91" s="7">
        <v>2353</v>
      </c>
      <c r="C91" s="10" t="s">
        <v>153</v>
      </c>
      <c r="D91" s="11">
        <v>2.4592834716334</v>
      </c>
      <c r="E91" s="11">
        <v>2.4592834716334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0.98620664859078</v>
      </c>
      <c r="AO91" s="11">
        <v>0</v>
      </c>
      <c r="AP91" s="11">
        <v>1.1900550579935001</v>
      </c>
      <c r="AQ91" s="11">
        <v>0.42125977964610001</v>
      </c>
      <c r="AR91" s="11">
        <v>0.20161548166325</v>
      </c>
      <c r="AS91" s="11">
        <v>0.56717979668412999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7.3604256350346002</v>
      </c>
      <c r="BN91" s="11">
        <v>8.1990761015473996</v>
      </c>
      <c r="BO91" s="11">
        <v>0</v>
      </c>
      <c r="BP91" s="11">
        <v>0</v>
      </c>
      <c r="BQ91" s="11"/>
      <c r="BR91" s="11"/>
      <c r="BS91" s="12" t="e">
        <f t="shared" si="4"/>
        <v>#REF!</v>
      </c>
    </row>
    <row r="92" spans="1:71">
      <c r="A92" s="2">
        <v>23</v>
      </c>
      <c r="B92" s="7">
        <v>2354</v>
      </c>
      <c r="C92" s="10" t="s">
        <v>154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1.1900550579935001</v>
      </c>
      <c r="AQ92" s="11">
        <v>0.42125977964610001</v>
      </c>
      <c r="AR92" s="11">
        <v>0.20161548166325</v>
      </c>
      <c r="AS92" s="11">
        <v>0.56717979668412999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309.63695180546</v>
      </c>
      <c r="BN92" s="11">
        <v>9.3518547870383995E-2</v>
      </c>
      <c r="BO92" s="11">
        <v>0</v>
      </c>
      <c r="BP92" s="11">
        <v>0.39945201657575002</v>
      </c>
      <c r="BQ92" s="11"/>
      <c r="BR92" s="11"/>
      <c r="BS92" s="12" t="e">
        <f t="shared" si="4"/>
        <v>#REF!</v>
      </c>
    </row>
    <row r="93" spans="1:71">
      <c r="A93" s="2">
        <v>23</v>
      </c>
      <c r="B93" s="7">
        <v>2355</v>
      </c>
      <c r="C93" s="10" t="s">
        <v>155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1.1900550579935001</v>
      </c>
      <c r="AQ93" s="11">
        <v>0.42125977964610001</v>
      </c>
      <c r="AR93" s="11">
        <v>0.20161548166325</v>
      </c>
      <c r="AS93" s="11">
        <v>0.56717979668412999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64.284429939909998</v>
      </c>
      <c r="BN93" s="11">
        <v>0</v>
      </c>
      <c r="BO93" s="11">
        <v>36.429759831904001</v>
      </c>
      <c r="BP93" s="11">
        <v>0.13315067219192001</v>
      </c>
      <c r="BQ93" s="11"/>
      <c r="BR93" s="11"/>
      <c r="BS93" s="12" t="e">
        <f t="shared" si="4"/>
        <v>#REF!</v>
      </c>
    </row>
    <row r="94" spans="1:71">
      <c r="A94" s="2">
        <v>23</v>
      </c>
      <c r="B94" s="7">
        <v>2356</v>
      </c>
      <c r="C94" s="10" t="s">
        <v>156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1.1900550579935001</v>
      </c>
      <c r="AQ94" s="11">
        <v>0.42125977964610001</v>
      </c>
      <c r="AR94" s="11">
        <v>0.20161548166325</v>
      </c>
      <c r="AS94" s="11">
        <v>0.56717979668412999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/>
      <c r="BR94" s="11"/>
      <c r="BS94" s="12" t="e">
        <f t="shared" si="4"/>
        <v>#REF!</v>
      </c>
    </row>
    <row r="95" spans="1:71">
      <c r="A95" s="2">
        <v>23</v>
      </c>
      <c r="B95" s="7">
        <v>2357</v>
      </c>
      <c r="C95" s="10" t="s">
        <v>157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1.1900550579935001</v>
      </c>
      <c r="AQ95" s="11">
        <v>0.42125977964610001</v>
      </c>
      <c r="AR95" s="11">
        <v>0.20161548166325</v>
      </c>
      <c r="AS95" s="11">
        <v>0.56717979668412999</v>
      </c>
      <c r="AT95" s="11">
        <v>0.30340313755755999</v>
      </c>
      <c r="AU95" s="11">
        <v>0</v>
      </c>
      <c r="AV95" s="11">
        <v>0</v>
      </c>
      <c r="AW95" s="11">
        <v>0</v>
      </c>
      <c r="AX95" s="11">
        <v>0.30340313755755999</v>
      </c>
      <c r="AY95" s="11">
        <v>0</v>
      </c>
      <c r="AZ95" s="11">
        <v>0.11283852714438</v>
      </c>
      <c r="BA95" s="11">
        <v>2.3495586939791999</v>
      </c>
      <c r="BB95" s="11">
        <v>0</v>
      </c>
      <c r="BC95" s="11">
        <v>0.88742399555397</v>
      </c>
      <c r="BD95" s="11">
        <v>0</v>
      </c>
      <c r="BE95" s="11">
        <v>0</v>
      </c>
      <c r="BF95" s="11">
        <v>0</v>
      </c>
      <c r="BG95" s="11">
        <v>1.4621346984251999</v>
      </c>
      <c r="BH95" s="11">
        <v>0</v>
      </c>
      <c r="BI95" s="11">
        <v>0.45610586070121001</v>
      </c>
      <c r="BJ95" s="11">
        <v>0</v>
      </c>
      <c r="BK95" s="11">
        <v>0.68358013607468004</v>
      </c>
      <c r="BL95" s="11">
        <v>30.543995918884999</v>
      </c>
      <c r="BM95" s="11">
        <v>2069.2689487830999</v>
      </c>
      <c r="BN95" s="11">
        <v>16.627904869649001</v>
      </c>
      <c r="BO95" s="11">
        <v>106.86029815569999</v>
      </c>
      <c r="BP95" s="11">
        <v>6.5243829374039004</v>
      </c>
      <c r="BQ95" s="11"/>
      <c r="BR95" s="11"/>
      <c r="BS95" s="12" t="e">
        <f t="shared" si="4"/>
        <v>#REF!</v>
      </c>
    </row>
    <row r="96" spans="1:71">
      <c r="A96" s="2">
        <v>23</v>
      </c>
      <c r="B96" s="7">
        <v>2358</v>
      </c>
      <c r="C96" s="10" t="s">
        <v>158</v>
      </c>
      <c r="D96" s="11">
        <v>7.9686734812992004</v>
      </c>
      <c r="E96" s="11">
        <v>7.9686734812992004</v>
      </c>
      <c r="F96" s="11">
        <v>0</v>
      </c>
      <c r="G96" s="11">
        <v>0</v>
      </c>
      <c r="H96" s="11">
        <v>14.244571041619</v>
      </c>
      <c r="I96" s="11">
        <v>0</v>
      </c>
      <c r="J96" s="11">
        <v>0</v>
      </c>
      <c r="K96" s="11">
        <v>14.244571041619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1.1900550579935001</v>
      </c>
      <c r="AQ96" s="11">
        <v>0.42125977964610001</v>
      </c>
      <c r="AR96" s="11">
        <v>0.20161548166325</v>
      </c>
      <c r="AS96" s="11">
        <v>0.56717979668412999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0.56419263572192002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5.3212350415141998</v>
      </c>
      <c r="BJ96" s="11">
        <v>0</v>
      </c>
      <c r="BK96" s="11">
        <v>30.625083170800998</v>
      </c>
      <c r="BL96" s="11">
        <v>25.834862076905999</v>
      </c>
      <c r="BM96" s="11">
        <v>577.13993183847003</v>
      </c>
      <c r="BN96" s="11">
        <v>23.649601836830001</v>
      </c>
      <c r="BO96" s="11">
        <v>219.91781317235001</v>
      </c>
      <c r="BP96" s="11">
        <v>64.205254130941995</v>
      </c>
      <c r="BQ96" s="11"/>
      <c r="BR96" s="11"/>
      <c r="BS96" s="12" t="e">
        <f t="shared" si="4"/>
        <v>#REF!</v>
      </c>
    </row>
    <row r="97" spans="1:71">
      <c r="A97" s="2">
        <v>23</v>
      </c>
      <c r="B97" s="7">
        <v>2359</v>
      </c>
      <c r="C97" s="10" t="s">
        <v>159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43.324487309136003</v>
      </c>
      <c r="AN97" s="11">
        <v>2.9586199457723001</v>
      </c>
      <c r="AO97" s="11">
        <v>0</v>
      </c>
      <c r="AP97" s="11">
        <v>1.1900550579935001</v>
      </c>
      <c r="AQ97" s="11">
        <v>0.42125977964610001</v>
      </c>
      <c r="AR97" s="11">
        <v>0.20161548166325</v>
      </c>
      <c r="AS97" s="11">
        <v>0.56717979668412999</v>
      </c>
      <c r="AT97" s="11">
        <v>11.425748824966</v>
      </c>
      <c r="AU97" s="11">
        <v>0</v>
      </c>
      <c r="AV97" s="11">
        <v>0</v>
      </c>
      <c r="AW97" s="11">
        <v>0</v>
      </c>
      <c r="AX97" s="11">
        <v>0</v>
      </c>
      <c r="AY97" s="11">
        <v>11.425748824966</v>
      </c>
      <c r="AZ97" s="11">
        <v>0.16925779071658001</v>
      </c>
      <c r="BA97" s="11">
        <v>2.3597018704780002</v>
      </c>
      <c r="BB97" s="11">
        <v>0</v>
      </c>
      <c r="BC97" s="11">
        <v>1.7748479911079</v>
      </c>
      <c r="BD97" s="11">
        <v>0</v>
      </c>
      <c r="BE97" s="11">
        <v>0</v>
      </c>
      <c r="BF97" s="11">
        <v>0</v>
      </c>
      <c r="BG97" s="11">
        <v>0.58485387937007005</v>
      </c>
      <c r="BH97" s="11">
        <v>0</v>
      </c>
      <c r="BI97" s="11">
        <v>1.3683175821036</v>
      </c>
      <c r="BJ97" s="11">
        <v>0</v>
      </c>
      <c r="BK97" s="11">
        <v>1.7773083537942</v>
      </c>
      <c r="BL97" s="11">
        <v>88.934406444049003</v>
      </c>
      <c r="BM97" s="11">
        <v>1130.0819430326001</v>
      </c>
      <c r="BN97" s="11">
        <v>89.625754175604996</v>
      </c>
      <c r="BO97" s="11">
        <v>6.5971567218078997</v>
      </c>
      <c r="BP97" s="11">
        <v>12.915615202615999</v>
      </c>
      <c r="BQ97" s="11"/>
      <c r="BR97" s="11"/>
      <c r="BS97" s="12" t="e">
        <f t="shared" si="4"/>
        <v>#REF!</v>
      </c>
    </row>
    <row r="98" spans="1:71">
      <c r="A98" s="2">
        <v>24</v>
      </c>
      <c r="B98" s="7">
        <v>2411</v>
      </c>
      <c r="C98" s="10" t="s">
        <v>160</v>
      </c>
      <c r="D98" s="11">
        <v>1287.9401752849999</v>
      </c>
      <c r="E98" s="11">
        <v>1224.0773284408999</v>
      </c>
      <c r="F98" s="11">
        <v>49.662624015570998</v>
      </c>
      <c r="G98" s="11">
        <v>14.200222828516001</v>
      </c>
      <c r="H98" s="11">
        <v>30.472179730343001</v>
      </c>
      <c r="I98" s="11">
        <v>0</v>
      </c>
      <c r="J98" s="11">
        <v>0</v>
      </c>
      <c r="K98" s="11">
        <v>0</v>
      </c>
      <c r="L98" s="11">
        <v>30.472179730343001</v>
      </c>
      <c r="M98" s="11">
        <v>0</v>
      </c>
      <c r="N98" s="11">
        <v>1465.1122415909001</v>
      </c>
      <c r="O98" s="11">
        <v>660.75108027639999</v>
      </c>
      <c r="P98" s="11">
        <v>54.63832691991</v>
      </c>
      <c r="Q98" s="11">
        <v>0</v>
      </c>
      <c r="R98" s="11">
        <v>31.561232358750999</v>
      </c>
      <c r="S98" s="11">
        <v>47.410041895181003</v>
      </c>
      <c r="T98" s="11">
        <v>0</v>
      </c>
      <c r="U98" s="11">
        <v>79.061528824907001</v>
      </c>
      <c r="V98" s="11">
        <v>21.409323880087001</v>
      </c>
      <c r="W98" s="11">
        <v>16.41648809386</v>
      </c>
      <c r="X98" s="11">
        <v>1.0140306517783999</v>
      </c>
      <c r="Y98" s="11">
        <v>58.569246538606002</v>
      </c>
      <c r="Z98" s="11">
        <v>7.7594444572035002</v>
      </c>
      <c r="AA98" s="11">
        <v>115.28614175164</v>
      </c>
      <c r="AB98" s="11">
        <v>42.781103505521003</v>
      </c>
      <c r="AC98" s="11">
        <v>0</v>
      </c>
      <c r="AD98" s="11">
        <v>106.27067260795</v>
      </c>
      <c r="AE98" s="11">
        <v>50.164318593632998</v>
      </c>
      <c r="AF98" s="11">
        <v>59.999981379247998</v>
      </c>
      <c r="AG98" s="11">
        <v>25.556931421078001</v>
      </c>
      <c r="AH98" s="11">
        <v>12.271184872621999</v>
      </c>
      <c r="AI98" s="11">
        <v>6.4520799120466004</v>
      </c>
      <c r="AJ98" s="11">
        <v>0</v>
      </c>
      <c r="AK98" s="11">
        <v>36.345157864859999</v>
      </c>
      <c r="AL98" s="11">
        <v>31.393925785615</v>
      </c>
      <c r="AM98" s="11">
        <v>125.18104057616</v>
      </c>
      <c r="AN98" s="11">
        <v>145.80750211428</v>
      </c>
      <c r="AO98" s="11">
        <v>1141.8535213912</v>
      </c>
      <c r="AP98" s="11">
        <v>3355.0878721206</v>
      </c>
      <c r="AQ98" s="11">
        <v>469.96059056352999</v>
      </c>
      <c r="AR98" s="11">
        <v>639.34250562465002</v>
      </c>
      <c r="AS98" s="11">
        <v>2245.7847759324</v>
      </c>
      <c r="AT98" s="11">
        <v>704.99865822362005</v>
      </c>
      <c r="AU98" s="11">
        <v>480.76896882085998</v>
      </c>
      <c r="AV98" s="11">
        <v>0</v>
      </c>
      <c r="AW98" s="11">
        <v>0</v>
      </c>
      <c r="AX98" s="11">
        <v>219.16788226835001</v>
      </c>
      <c r="AY98" s="11">
        <v>5.0618071344102002</v>
      </c>
      <c r="AZ98" s="11">
        <v>412.22623394863001</v>
      </c>
      <c r="BA98" s="11">
        <v>278.97093306732</v>
      </c>
      <c r="BB98" s="11">
        <v>10.444726004</v>
      </c>
      <c r="BC98" s="11">
        <v>2.6436331483253999</v>
      </c>
      <c r="BD98" s="11">
        <v>5.8343443306121996</v>
      </c>
      <c r="BE98" s="11">
        <v>40.500815380185003</v>
      </c>
      <c r="BF98" s="11">
        <v>168.17809063633999</v>
      </c>
      <c r="BG98" s="11">
        <v>51.369323567862999</v>
      </c>
      <c r="BH98" s="11">
        <v>462.64891332105998</v>
      </c>
      <c r="BI98" s="11">
        <v>79.620787780852993</v>
      </c>
      <c r="BJ98" s="11">
        <v>2036.7457055436</v>
      </c>
      <c r="BK98" s="11">
        <v>187.44715224441001</v>
      </c>
      <c r="BL98" s="11">
        <v>722.08678019700005</v>
      </c>
      <c r="BM98" s="11">
        <v>586.23331414089</v>
      </c>
      <c r="BN98" s="11">
        <v>580.05397129370999</v>
      </c>
      <c r="BO98" s="11">
        <v>105.87818492146999</v>
      </c>
      <c r="BP98" s="11">
        <v>328.86426794531002</v>
      </c>
      <c r="BQ98" s="11"/>
      <c r="BR98" s="11"/>
      <c r="BS98" s="12" t="e">
        <f t="shared" si="4"/>
        <v>#REF!</v>
      </c>
    </row>
    <row r="99" spans="1:71">
      <c r="A99" s="2">
        <v>24</v>
      </c>
      <c r="B99" s="7">
        <v>2412</v>
      </c>
      <c r="C99" s="10" t="s">
        <v>161</v>
      </c>
      <c r="D99" s="11">
        <v>27.722679141897</v>
      </c>
      <c r="E99" s="11">
        <v>27.722679141897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3.6798291615963001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0.86216049524482996</v>
      </c>
      <c r="AA99" s="11">
        <v>0</v>
      </c>
      <c r="AB99" s="11">
        <v>0</v>
      </c>
      <c r="AC99" s="11">
        <v>0</v>
      </c>
      <c r="AD99" s="11">
        <v>0</v>
      </c>
      <c r="AE99" s="11">
        <v>2.8176686663515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8.2868676105196997</v>
      </c>
      <c r="AN99" s="11">
        <v>3.024809196508</v>
      </c>
      <c r="AO99" s="11">
        <v>0</v>
      </c>
      <c r="AP99" s="11">
        <v>25.995823131074001</v>
      </c>
      <c r="AQ99" s="11">
        <v>22.263887812413</v>
      </c>
      <c r="AR99" s="11">
        <v>0</v>
      </c>
      <c r="AS99" s="11">
        <v>3.7319353186606001</v>
      </c>
      <c r="AT99" s="11">
        <v>0.47055070858737003</v>
      </c>
      <c r="AU99" s="11">
        <v>0</v>
      </c>
      <c r="AV99" s="11">
        <v>0</v>
      </c>
      <c r="AW99" s="11">
        <v>0</v>
      </c>
      <c r="AX99" s="11">
        <v>0.47055070858737003</v>
      </c>
      <c r="AY99" s="11">
        <v>0</v>
      </c>
      <c r="AZ99" s="11">
        <v>0.14054019745679</v>
      </c>
      <c r="BA99" s="11">
        <v>0.29037962878618001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0.29037962878618001</v>
      </c>
      <c r="BH99" s="11">
        <v>6.5384901566084004</v>
      </c>
      <c r="BI99" s="11">
        <v>564.31123472850004</v>
      </c>
      <c r="BJ99" s="11">
        <v>3.1888323216369998</v>
      </c>
      <c r="BK99" s="11">
        <v>2.0136971325405999</v>
      </c>
      <c r="BL99" s="11">
        <v>42.731494462759997</v>
      </c>
      <c r="BM99" s="11">
        <v>0</v>
      </c>
      <c r="BN99" s="11">
        <v>2.8949149024637002</v>
      </c>
      <c r="BO99" s="11">
        <v>0</v>
      </c>
      <c r="BP99" s="11">
        <v>3.0639128838273999</v>
      </c>
      <c r="BQ99" s="11"/>
      <c r="BR99" s="11"/>
      <c r="BS99" s="12" t="e">
        <f t="shared" si="4"/>
        <v>#REF!</v>
      </c>
    </row>
    <row r="100" spans="1:71">
      <c r="A100" s="2">
        <v>24</v>
      </c>
      <c r="B100" s="7">
        <v>2413</v>
      </c>
      <c r="C100" s="10" t="s">
        <v>162</v>
      </c>
      <c r="D100" s="11">
        <v>64.920868258729996</v>
      </c>
      <c r="E100" s="11">
        <v>64.920868258729996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32.248755529329998</v>
      </c>
      <c r="O100" s="11">
        <v>2.7083533701019</v>
      </c>
      <c r="P100" s="11">
        <v>0</v>
      </c>
      <c r="Q100" s="11">
        <v>0</v>
      </c>
      <c r="R100" s="11">
        <v>1.3475757800577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3.8537146417763002</v>
      </c>
      <c r="AB100" s="11">
        <v>0</v>
      </c>
      <c r="AC100" s="11">
        <v>13.262444265381999</v>
      </c>
      <c r="AD100" s="11">
        <v>0</v>
      </c>
      <c r="AE100" s="11">
        <v>3.7568915551352999</v>
      </c>
      <c r="AF100" s="11">
        <v>7.3197759168768997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3.1075753539448998</v>
      </c>
      <c r="AN100" s="11">
        <v>1.5614177102344</v>
      </c>
      <c r="AO100" s="11">
        <v>21.892673137690998</v>
      </c>
      <c r="AP100" s="11">
        <v>0</v>
      </c>
      <c r="AQ100" s="11">
        <v>0</v>
      </c>
      <c r="AR100" s="11">
        <v>0</v>
      </c>
      <c r="AS100" s="11">
        <v>0</v>
      </c>
      <c r="AT100" s="11">
        <v>71.335850590329997</v>
      </c>
      <c r="AU100" s="11">
        <v>0</v>
      </c>
      <c r="AV100" s="11">
        <v>0</v>
      </c>
      <c r="AW100" s="11">
        <v>0</v>
      </c>
      <c r="AX100" s="11">
        <v>0.47055070858737003</v>
      </c>
      <c r="AY100" s="11">
        <v>70.865299881742999</v>
      </c>
      <c r="AZ100" s="11">
        <v>12.636259481732001</v>
      </c>
      <c r="BA100" s="11">
        <v>1.7521986359755</v>
      </c>
      <c r="BB100" s="11">
        <v>0</v>
      </c>
      <c r="BC100" s="11">
        <v>0</v>
      </c>
      <c r="BD100" s="11">
        <v>0</v>
      </c>
      <c r="BE100" s="11">
        <v>1.7521986359755</v>
      </c>
      <c r="BF100" s="11">
        <v>0</v>
      </c>
      <c r="BG100" s="11">
        <v>0</v>
      </c>
      <c r="BH100" s="11">
        <v>0</v>
      </c>
      <c r="BI100" s="11">
        <v>31.804028081266001</v>
      </c>
      <c r="BJ100" s="11">
        <v>31.349443886753999</v>
      </c>
      <c r="BK100" s="11">
        <v>1.1075334228972999</v>
      </c>
      <c r="BL100" s="11">
        <v>2.3739719145978002</v>
      </c>
      <c r="BM100" s="11">
        <v>3.9923570558899999</v>
      </c>
      <c r="BN100" s="11">
        <v>12.551836607383001</v>
      </c>
      <c r="BO100" s="11">
        <v>0</v>
      </c>
      <c r="BP100" s="11">
        <v>1.4298260124527999</v>
      </c>
      <c r="BQ100" s="11"/>
      <c r="BR100" s="11"/>
      <c r="BS100" s="12" t="e">
        <f t="shared" si="4"/>
        <v>#REF!</v>
      </c>
    </row>
    <row r="101" spans="1:71">
      <c r="A101" s="2">
        <v>24</v>
      </c>
      <c r="B101" s="7">
        <v>2414</v>
      </c>
      <c r="C101" s="10" t="s">
        <v>163</v>
      </c>
      <c r="D101" s="11">
        <v>0</v>
      </c>
      <c r="E101" s="11">
        <v>0</v>
      </c>
      <c r="F101" s="11">
        <v>0</v>
      </c>
      <c r="G101" s="11">
        <v>0</v>
      </c>
      <c r="H101" s="11">
        <v>15.797629101930999</v>
      </c>
      <c r="I101" s="11">
        <v>0</v>
      </c>
      <c r="J101" s="11">
        <v>0</v>
      </c>
      <c r="K101" s="11">
        <v>15.797629101930999</v>
      </c>
      <c r="L101" s="11">
        <v>0</v>
      </c>
      <c r="M101" s="11">
        <v>0</v>
      </c>
      <c r="N101" s="11">
        <v>2.8176686663515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2.8176686663515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21.487253264770001</v>
      </c>
      <c r="AP101" s="11">
        <v>33.395831718619</v>
      </c>
      <c r="AQ101" s="11">
        <v>33.395831718619</v>
      </c>
      <c r="AR101" s="11">
        <v>0</v>
      </c>
      <c r="AS101" s="11">
        <v>0</v>
      </c>
      <c r="AT101" s="11">
        <v>4.5347043934764999</v>
      </c>
      <c r="AU101" s="11">
        <v>0</v>
      </c>
      <c r="AV101" s="11">
        <v>0</v>
      </c>
      <c r="AW101" s="11">
        <v>0</v>
      </c>
      <c r="AX101" s="11">
        <v>4.5347043934764999</v>
      </c>
      <c r="AY101" s="11">
        <v>0</v>
      </c>
      <c r="AZ101" s="11">
        <v>0.14054019745679</v>
      </c>
      <c r="BA101" s="11">
        <v>0.58075925757235003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0.58075925757235003</v>
      </c>
      <c r="BH101" s="11">
        <v>9.8077352349127001</v>
      </c>
      <c r="BI101" s="11">
        <v>21.243200481654</v>
      </c>
      <c r="BJ101" s="11">
        <v>417.41388206594002</v>
      </c>
      <c r="BK101" s="11">
        <v>0.80547885301623001</v>
      </c>
      <c r="BL101" s="11">
        <v>25.737020962786001</v>
      </c>
      <c r="BM101" s="11">
        <v>3.9923570558899999</v>
      </c>
      <c r="BN101" s="11">
        <v>0</v>
      </c>
      <c r="BO101" s="11">
        <v>0</v>
      </c>
      <c r="BP101" s="11">
        <v>10.621564663935001</v>
      </c>
      <c r="BQ101" s="11"/>
      <c r="BR101" s="11"/>
      <c r="BS101" s="12" t="e">
        <f t="shared" si="4"/>
        <v>#REF!</v>
      </c>
    </row>
    <row r="102" spans="1:71">
      <c r="A102" s="2">
        <v>24</v>
      </c>
      <c r="B102" s="7">
        <v>2421</v>
      </c>
      <c r="C102" s="10" t="s">
        <v>164</v>
      </c>
      <c r="D102" s="11">
        <v>7.4310269216876996</v>
      </c>
      <c r="E102" s="11">
        <v>7.4310269216876996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13.849536174535</v>
      </c>
      <c r="O102" s="11">
        <v>2.2463161669737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2.5691430945175</v>
      </c>
      <c r="AB102" s="11">
        <v>0</v>
      </c>
      <c r="AC102" s="11">
        <v>0</v>
      </c>
      <c r="AD102" s="11">
        <v>0</v>
      </c>
      <c r="AE102" s="11">
        <v>0</v>
      </c>
      <c r="AF102" s="11">
        <v>3.6598879584384001</v>
      </c>
      <c r="AG102" s="11">
        <v>0</v>
      </c>
      <c r="AH102" s="11">
        <v>1.7863117219639</v>
      </c>
      <c r="AI102" s="11">
        <v>0</v>
      </c>
      <c r="AJ102" s="11">
        <v>0</v>
      </c>
      <c r="AK102" s="11">
        <v>0</v>
      </c>
      <c r="AL102" s="11">
        <v>3.5878772326416999</v>
      </c>
      <c r="AM102" s="11">
        <v>1.035858451315</v>
      </c>
      <c r="AN102" s="11">
        <v>0</v>
      </c>
      <c r="AO102" s="11">
        <v>28.126969921206999</v>
      </c>
      <c r="AP102" s="11">
        <v>0</v>
      </c>
      <c r="AQ102" s="11">
        <v>0</v>
      </c>
      <c r="AR102" s="11">
        <v>0</v>
      </c>
      <c r="AS102" s="11">
        <v>0</v>
      </c>
      <c r="AT102" s="11">
        <v>3.1358973353887998</v>
      </c>
      <c r="AU102" s="11">
        <v>0</v>
      </c>
      <c r="AV102" s="11">
        <v>0</v>
      </c>
      <c r="AW102" s="11">
        <v>0</v>
      </c>
      <c r="AX102" s="11">
        <v>0.60499376818376005</v>
      </c>
      <c r="AY102" s="11">
        <v>2.5309035672051001</v>
      </c>
      <c r="AZ102" s="11">
        <v>0.14054019745679</v>
      </c>
      <c r="BA102" s="11">
        <v>21.770253867583001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21.770253867583001</v>
      </c>
      <c r="BH102" s="11">
        <v>0</v>
      </c>
      <c r="BI102" s="11">
        <v>31.528935633507</v>
      </c>
      <c r="BJ102" s="11">
        <v>99.887116973922005</v>
      </c>
      <c r="BK102" s="11">
        <v>4.3702966257520997</v>
      </c>
      <c r="BL102" s="11">
        <v>16.162516424707</v>
      </c>
      <c r="BM102" s="11">
        <v>0</v>
      </c>
      <c r="BN102" s="11">
        <v>0.20660031478065999</v>
      </c>
      <c r="BO102" s="11">
        <v>0</v>
      </c>
      <c r="BP102" s="11">
        <v>4.0852171784365998</v>
      </c>
      <c r="BQ102" s="11"/>
      <c r="BR102" s="11"/>
      <c r="BS102" s="12" t="e">
        <f t="shared" si="4"/>
        <v>#REF!</v>
      </c>
    </row>
    <row r="103" spans="1:71">
      <c r="A103" s="2">
        <v>24</v>
      </c>
      <c r="B103" s="7">
        <v>2422</v>
      </c>
      <c r="C103" s="10" t="s">
        <v>165</v>
      </c>
      <c r="D103" s="11">
        <v>20.015002563682</v>
      </c>
      <c r="E103" s="11">
        <v>20.015002563682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21.049532839624</v>
      </c>
      <c r="O103" s="11">
        <v>7.1989951094395002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1.2845715472588</v>
      </c>
      <c r="AB103" s="11">
        <v>3.2826820528201002</v>
      </c>
      <c r="AC103" s="11">
        <v>2.1722969055366002</v>
      </c>
      <c r="AD103" s="11">
        <v>4.0644887525583</v>
      </c>
      <c r="AE103" s="11">
        <v>0</v>
      </c>
      <c r="AF103" s="11">
        <v>0</v>
      </c>
      <c r="AG103" s="11">
        <v>3.0464984720105002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39.362621149968</v>
      </c>
      <c r="AN103" s="11">
        <v>1.512404598254</v>
      </c>
      <c r="AO103" s="11">
        <v>0</v>
      </c>
      <c r="AP103" s="11">
        <v>3.7319353186606001</v>
      </c>
      <c r="AQ103" s="11">
        <v>0</v>
      </c>
      <c r="AR103" s="11">
        <v>0</v>
      </c>
      <c r="AS103" s="11">
        <v>3.7319353186606001</v>
      </c>
      <c r="AT103" s="11">
        <v>1.4788736555602999</v>
      </c>
      <c r="AU103" s="11">
        <v>0</v>
      </c>
      <c r="AV103" s="11">
        <v>0</v>
      </c>
      <c r="AW103" s="11">
        <v>0</v>
      </c>
      <c r="AX103" s="11">
        <v>1.4788736555602999</v>
      </c>
      <c r="AY103" s="11">
        <v>0</v>
      </c>
      <c r="AZ103" s="11">
        <v>2.1081029618518001</v>
      </c>
      <c r="BA103" s="11">
        <v>9.1356294396364994</v>
      </c>
      <c r="BB103" s="11">
        <v>0</v>
      </c>
      <c r="BC103" s="11">
        <v>0</v>
      </c>
      <c r="BD103" s="11">
        <v>0</v>
      </c>
      <c r="BE103" s="11">
        <v>5.2565959079265996</v>
      </c>
      <c r="BF103" s="11">
        <v>0</v>
      </c>
      <c r="BG103" s="11">
        <v>3.8790335317098998</v>
      </c>
      <c r="BH103" s="11">
        <v>0</v>
      </c>
      <c r="BI103" s="11">
        <v>1.5550646428363999</v>
      </c>
      <c r="BJ103" s="11">
        <v>20.104731124867001</v>
      </c>
      <c r="BK103" s="11">
        <v>4.1898965899325997</v>
      </c>
      <c r="BL103" s="11">
        <v>44.793820964376003</v>
      </c>
      <c r="BM103" s="11">
        <v>116.27653803059</v>
      </c>
      <c r="BN103" s="11">
        <v>25.901598082711999</v>
      </c>
      <c r="BO103" s="11">
        <v>7.8135356842467996</v>
      </c>
      <c r="BP103" s="11">
        <v>71.287039763717999</v>
      </c>
      <c r="BQ103" s="11"/>
      <c r="BR103" s="11"/>
      <c r="BS103" s="12" t="e">
        <f t="shared" si="4"/>
        <v>#REF!</v>
      </c>
    </row>
    <row r="104" spans="1:71">
      <c r="A104" s="2">
        <v>24</v>
      </c>
      <c r="B104" s="7">
        <v>2423</v>
      </c>
      <c r="C104" s="10" t="s">
        <v>166</v>
      </c>
      <c r="D104" s="11">
        <v>125.52614080385</v>
      </c>
      <c r="E104" s="11">
        <v>111.33681965654</v>
      </c>
      <c r="F104" s="11">
        <v>14.189321147306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235.68569070218999</v>
      </c>
      <c r="O104" s="11">
        <v>88.052556415200002</v>
      </c>
      <c r="P104" s="11">
        <v>3.5816898109453001</v>
      </c>
      <c r="Q104" s="11">
        <v>0</v>
      </c>
      <c r="R104" s="11">
        <v>5.5188477097435999</v>
      </c>
      <c r="S104" s="11">
        <v>8.3676793465740005</v>
      </c>
      <c r="T104" s="11">
        <v>53.085313112538998</v>
      </c>
      <c r="U104" s="11">
        <v>0</v>
      </c>
      <c r="V104" s="11">
        <v>11.884796582919</v>
      </c>
      <c r="W104" s="11">
        <v>0</v>
      </c>
      <c r="X104" s="11">
        <v>0</v>
      </c>
      <c r="Y104" s="11">
        <v>0</v>
      </c>
      <c r="Z104" s="11">
        <v>4.3108024762242003</v>
      </c>
      <c r="AA104" s="11">
        <v>22.001072222704</v>
      </c>
      <c r="AB104" s="11">
        <v>3.2826820528201002</v>
      </c>
      <c r="AC104" s="11">
        <v>6.5168907166098</v>
      </c>
      <c r="AD104" s="11">
        <v>1.7871495771299</v>
      </c>
      <c r="AE104" s="11">
        <v>14.924637684784001</v>
      </c>
      <c r="AF104" s="11">
        <v>3.6598879584384001</v>
      </c>
      <c r="AG104" s="11">
        <v>3.0464984720105002</v>
      </c>
      <c r="AH104" s="11">
        <v>0</v>
      </c>
      <c r="AI104" s="11">
        <v>3.8712479472279</v>
      </c>
      <c r="AJ104" s="11">
        <v>0</v>
      </c>
      <c r="AK104" s="11">
        <v>0</v>
      </c>
      <c r="AL104" s="11">
        <v>1.7939386163208</v>
      </c>
      <c r="AM104" s="11">
        <v>42.770993861891</v>
      </c>
      <c r="AN104" s="11">
        <v>7.5620229912700001</v>
      </c>
      <c r="AO104" s="11">
        <v>172.05906135397001</v>
      </c>
      <c r="AP104" s="11">
        <v>136.45193620424001</v>
      </c>
      <c r="AQ104" s="11">
        <v>0</v>
      </c>
      <c r="AR104" s="11">
        <v>25.437546182889001</v>
      </c>
      <c r="AS104" s="11">
        <v>111.01439002135</v>
      </c>
      <c r="AT104" s="11">
        <v>75.772633133851997</v>
      </c>
      <c r="AU104" s="11">
        <v>39.83726906994</v>
      </c>
      <c r="AV104" s="11">
        <v>0</v>
      </c>
      <c r="AW104" s="11">
        <v>0</v>
      </c>
      <c r="AX104" s="11">
        <v>33.404460496707003</v>
      </c>
      <c r="AY104" s="11">
        <v>2.5309035672051001</v>
      </c>
      <c r="AZ104" s="11">
        <v>38.367473905701999</v>
      </c>
      <c r="BA104" s="11">
        <v>76.401077212556004</v>
      </c>
      <c r="BB104" s="11">
        <v>26.111815010000999</v>
      </c>
      <c r="BC104" s="11">
        <v>0</v>
      </c>
      <c r="BD104" s="11">
        <v>5.8343443306121996</v>
      </c>
      <c r="BE104" s="11">
        <v>10.892834853648001</v>
      </c>
      <c r="BF104" s="11">
        <v>27.121682006254002</v>
      </c>
      <c r="BG104" s="11">
        <v>6.4404010120406996</v>
      </c>
      <c r="BH104" s="11">
        <v>23.701529971949</v>
      </c>
      <c r="BI104" s="11">
        <v>2.7213631249636001</v>
      </c>
      <c r="BJ104" s="11">
        <v>181.28948288270999</v>
      </c>
      <c r="BK104" s="11">
        <v>379.38663258454</v>
      </c>
      <c r="BL104" s="11">
        <v>131.93602368417001</v>
      </c>
      <c r="BM104" s="11">
        <v>162.63220627921001</v>
      </c>
      <c r="BN104" s="11">
        <v>411.60506287061003</v>
      </c>
      <c r="BO104" s="11">
        <v>40.927008599304003</v>
      </c>
      <c r="BP104" s="11">
        <v>30.055282275479001</v>
      </c>
      <c r="BQ104" s="11"/>
      <c r="BR104" s="11"/>
      <c r="BS104" s="12" t="e">
        <f t="shared" si="4"/>
        <v>#REF!</v>
      </c>
    </row>
    <row r="105" spans="1:71">
      <c r="A105" s="2">
        <v>24</v>
      </c>
      <c r="B105" s="7">
        <v>2424</v>
      </c>
      <c r="C105" s="10" t="s">
        <v>167</v>
      </c>
      <c r="D105" s="11">
        <v>0</v>
      </c>
      <c r="E105" s="11">
        <v>0</v>
      </c>
      <c r="F105" s="11">
        <v>0</v>
      </c>
      <c r="G105" s="11">
        <v>0</v>
      </c>
      <c r="H105" s="11">
        <v>10.531752734621</v>
      </c>
      <c r="I105" s="11">
        <v>0</v>
      </c>
      <c r="J105" s="11">
        <v>0</v>
      </c>
      <c r="K105" s="11">
        <v>10.531752734621</v>
      </c>
      <c r="L105" s="11">
        <v>0</v>
      </c>
      <c r="M105" s="11">
        <v>0</v>
      </c>
      <c r="N105" s="11">
        <v>22.993970693350001</v>
      </c>
      <c r="O105" s="11">
        <v>8.8044560373856005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1.7243209904896999</v>
      </c>
      <c r="AA105" s="11">
        <v>1.2845715472588</v>
      </c>
      <c r="AB105" s="11">
        <v>0</v>
      </c>
      <c r="AC105" s="11">
        <v>0</v>
      </c>
      <c r="AD105" s="11">
        <v>0</v>
      </c>
      <c r="AE105" s="11">
        <v>5.6353373327030001</v>
      </c>
      <c r="AF105" s="11">
        <v>5.5452847855126999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15.537876769724001</v>
      </c>
      <c r="AN105" s="11">
        <v>0</v>
      </c>
      <c r="AO105" s="11">
        <v>14.595115425127</v>
      </c>
      <c r="AP105" s="11">
        <v>7.7117100278797004</v>
      </c>
      <c r="AQ105" s="11">
        <v>0</v>
      </c>
      <c r="AR105" s="11">
        <v>3.9797747092190998</v>
      </c>
      <c r="AS105" s="11">
        <v>3.7319353186606001</v>
      </c>
      <c r="AT105" s="11">
        <v>24.058086710066</v>
      </c>
      <c r="AU105" s="11">
        <v>8.5365576578443001</v>
      </c>
      <c r="AV105" s="11">
        <v>0</v>
      </c>
      <c r="AW105" s="11">
        <v>0</v>
      </c>
      <c r="AX105" s="11">
        <v>0.33610764899098</v>
      </c>
      <c r="AY105" s="11">
        <v>15.185421403231</v>
      </c>
      <c r="AZ105" s="11">
        <v>2.5297235542220999</v>
      </c>
      <c r="BA105" s="11">
        <v>1.0163287007516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1.0163287007516</v>
      </c>
      <c r="BH105" s="11">
        <v>19.055757723824001</v>
      </c>
      <c r="BI105" s="11">
        <v>0.25917744047273</v>
      </c>
      <c r="BJ105" s="11">
        <v>3.1888323216369998</v>
      </c>
      <c r="BK105" s="11">
        <v>74.21235723046</v>
      </c>
      <c r="BL105" s="11">
        <v>9.0397984367799005</v>
      </c>
      <c r="BM105" s="11">
        <v>35.327134827701997</v>
      </c>
      <c r="BN105" s="11">
        <v>2.6265181962457</v>
      </c>
      <c r="BO105" s="11">
        <v>11.213220745413</v>
      </c>
      <c r="BP105" s="11">
        <v>1.0213042946091</v>
      </c>
      <c r="BQ105" s="11"/>
      <c r="BR105" s="11"/>
      <c r="BS105" s="12" t="e">
        <f t="shared" si="4"/>
        <v>#REF!</v>
      </c>
    </row>
    <row r="106" spans="1:71">
      <c r="A106" s="2">
        <v>24</v>
      </c>
      <c r="B106" s="7">
        <v>2425</v>
      </c>
      <c r="C106" s="10" t="s">
        <v>168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>
        <v>6577.7147617515002</v>
      </c>
      <c r="BM106" s="11"/>
      <c r="BN106" s="11"/>
      <c r="BO106" s="11"/>
      <c r="BP106" s="11"/>
      <c r="BQ106" s="11"/>
      <c r="BR106" s="11"/>
      <c r="BS106" s="12" t="e">
        <f t="shared" si="4"/>
        <v>#REF!</v>
      </c>
    </row>
    <row r="107" spans="1:71">
      <c r="A107" s="2">
        <v>24</v>
      </c>
      <c r="B107" s="7">
        <v>2431</v>
      </c>
      <c r="C107" s="10" t="s">
        <v>169</v>
      </c>
      <c r="D107" s="11">
        <v>72.805875765047006</v>
      </c>
      <c r="E107" s="11">
        <v>72.805875765047006</v>
      </c>
      <c r="F107" s="11">
        <v>0</v>
      </c>
      <c r="G107" s="11">
        <v>0</v>
      </c>
      <c r="H107" s="11">
        <v>5.2658763673104003</v>
      </c>
      <c r="I107" s="11">
        <v>0</v>
      </c>
      <c r="J107" s="11">
        <v>0</v>
      </c>
      <c r="K107" s="11">
        <v>5.2658763673104003</v>
      </c>
      <c r="L107" s="11">
        <v>0</v>
      </c>
      <c r="M107" s="11">
        <v>0</v>
      </c>
      <c r="N107" s="11">
        <v>144.12848706793</v>
      </c>
      <c r="O107" s="11">
        <v>59.342925543537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13.989733307413999</v>
      </c>
      <c r="W107" s="11">
        <v>0</v>
      </c>
      <c r="X107" s="11">
        <v>0</v>
      </c>
      <c r="Y107" s="11">
        <v>5.8744932317499998</v>
      </c>
      <c r="Z107" s="11">
        <v>0</v>
      </c>
      <c r="AA107" s="11">
        <v>6.4228577362937997</v>
      </c>
      <c r="AB107" s="11">
        <v>0</v>
      </c>
      <c r="AC107" s="11">
        <v>0</v>
      </c>
      <c r="AD107" s="11">
        <v>0</v>
      </c>
      <c r="AE107" s="11">
        <v>15.658003502053999</v>
      </c>
      <c r="AF107" s="11">
        <v>31.719028973133</v>
      </c>
      <c r="AG107" s="11">
        <v>11.121444773752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32.074865089325002</v>
      </c>
      <c r="AQ107" s="11">
        <v>11.131943906206001</v>
      </c>
      <c r="AR107" s="11">
        <v>10.123666541424001</v>
      </c>
      <c r="AS107" s="11">
        <v>10.819254641695</v>
      </c>
      <c r="AT107" s="11">
        <v>0.53777223838555999</v>
      </c>
      <c r="AU107" s="11">
        <v>0</v>
      </c>
      <c r="AV107" s="11">
        <v>0</v>
      </c>
      <c r="AW107" s="11">
        <v>0</v>
      </c>
      <c r="AX107" s="11">
        <v>0.53777223838555999</v>
      </c>
      <c r="AY107" s="11">
        <v>0</v>
      </c>
      <c r="AZ107" s="11">
        <v>40.777738292085999</v>
      </c>
      <c r="BA107" s="11">
        <v>79.708826612723996</v>
      </c>
      <c r="BB107" s="11">
        <v>36.556541014000999</v>
      </c>
      <c r="BC107" s="11">
        <v>2.6436331483253999</v>
      </c>
      <c r="BD107" s="11">
        <v>5.8343443306121996</v>
      </c>
      <c r="BE107" s="11">
        <v>14.782633562667</v>
      </c>
      <c r="BF107" s="11">
        <v>11.665641307686</v>
      </c>
      <c r="BG107" s="11">
        <v>8.2260332494329003</v>
      </c>
      <c r="BH107" s="11">
        <v>23.701529971949</v>
      </c>
      <c r="BI107" s="11">
        <v>3.2397180059091002</v>
      </c>
      <c r="BJ107" s="11">
        <v>8.2601888577927998</v>
      </c>
      <c r="BK107" s="11">
        <v>8.1166059983866994</v>
      </c>
      <c r="BL107" s="11">
        <v>1.9178826929865</v>
      </c>
      <c r="BM107" s="11">
        <v>84.341803259670996</v>
      </c>
      <c r="BN107" s="11">
        <v>5.5782084990777001</v>
      </c>
      <c r="BO107" s="11">
        <v>7.1456720491669996</v>
      </c>
      <c r="BP107" s="11">
        <v>4.4937388962801998</v>
      </c>
      <c r="BQ107" s="11"/>
      <c r="BR107" s="11"/>
      <c r="BS107" s="12" t="e">
        <f t="shared" si="4"/>
        <v>#REF!</v>
      </c>
    </row>
    <row r="108" spans="1:71">
      <c r="A108" s="2">
        <v>24</v>
      </c>
      <c r="B108" s="7">
        <v>2432</v>
      </c>
      <c r="C108" s="10" t="s">
        <v>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7.1560498097716003</v>
      </c>
      <c r="O108" s="11">
        <v>2.2463161669737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2.4698083371722999</v>
      </c>
      <c r="AF108" s="11">
        <v>2.4399253056256001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6.2151507078897001</v>
      </c>
      <c r="AN108" s="11">
        <v>25.710878170318001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3.7644056686988998</v>
      </c>
      <c r="AU108" s="11">
        <v>0</v>
      </c>
      <c r="AV108" s="11">
        <v>0</v>
      </c>
      <c r="AW108" s="11">
        <v>0</v>
      </c>
      <c r="AX108" s="11">
        <v>3.7644056686988998</v>
      </c>
      <c r="AY108" s="11">
        <v>0</v>
      </c>
      <c r="AZ108" s="11">
        <v>0.9837813821975</v>
      </c>
      <c r="BA108" s="11">
        <v>14.126429937316001</v>
      </c>
      <c r="BB108" s="11">
        <v>5.2223630020001996</v>
      </c>
      <c r="BC108" s="11">
        <v>1.3218165741626999</v>
      </c>
      <c r="BD108" s="11">
        <v>0</v>
      </c>
      <c r="BE108" s="11">
        <v>0</v>
      </c>
      <c r="BF108" s="11">
        <v>3.6621253725392999</v>
      </c>
      <c r="BG108" s="11">
        <v>3.9201249886134</v>
      </c>
      <c r="BH108" s="11">
        <v>0</v>
      </c>
      <c r="BI108" s="11">
        <v>15.239633499796</v>
      </c>
      <c r="BJ108" s="11">
        <v>26.566195404298998</v>
      </c>
      <c r="BK108" s="11">
        <v>26.782682279334999</v>
      </c>
      <c r="BL108" s="11">
        <v>23.362504047973999</v>
      </c>
      <c r="BM108" s="11">
        <v>25.726932287474</v>
      </c>
      <c r="BN108" s="11">
        <v>22.797309052736999</v>
      </c>
      <c r="BO108" s="11">
        <v>32.451045450418</v>
      </c>
      <c r="BP108" s="11">
        <v>31.233218561139001</v>
      </c>
      <c r="BQ108" s="11"/>
      <c r="BR108" s="11"/>
      <c r="BS108" s="12" t="e">
        <f t="shared" si="4"/>
        <v>#REF!</v>
      </c>
    </row>
    <row r="109" spans="1:71">
      <c r="A109" s="2">
        <v>24</v>
      </c>
      <c r="B109" s="7">
        <v>2433</v>
      </c>
      <c r="C109" s="10" t="s">
        <v>171</v>
      </c>
      <c r="D109" s="11">
        <v>48.257627013293998</v>
      </c>
      <c r="E109" s="11">
        <v>48.257627013293998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924.65148843703003</v>
      </c>
      <c r="O109" s="11">
        <v>357.09224162471003</v>
      </c>
      <c r="P109" s="11">
        <v>25.399564999187</v>
      </c>
      <c r="Q109" s="11">
        <v>0</v>
      </c>
      <c r="R109" s="11">
        <v>54.855654388270999</v>
      </c>
      <c r="S109" s="11">
        <v>0</v>
      </c>
      <c r="T109" s="11">
        <v>0</v>
      </c>
      <c r="U109" s="11">
        <v>0</v>
      </c>
      <c r="V109" s="11">
        <v>101.95491447160001</v>
      </c>
      <c r="W109" s="11">
        <v>7.1402569032774004</v>
      </c>
      <c r="X109" s="11">
        <v>0</v>
      </c>
      <c r="Y109" s="11">
        <v>70.449997336275999</v>
      </c>
      <c r="Z109" s="11">
        <v>4.3108024762242003</v>
      </c>
      <c r="AA109" s="11">
        <v>132.39242946588999</v>
      </c>
      <c r="AB109" s="11">
        <v>42.781103505521003</v>
      </c>
      <c r="AC109" s="11">
        <v>0</v>
      </c>
      <c r="AD109" s="11">
        <v>44.845695429050998</v>
      </c>
      <c r="AE109" s="11">
        <v>7.1659227810913997</v>
      </c>
      <c r="AF109" s="11">
        <v>59.778169987828001</v>
      </c>
      <c r="AG109" s="11">
        <v>10.331279659361</v>
      </c>
      <c r="AH109" s="11">
        <v>3.5726234439278</v>
      </c>
      <c r="AI109" s="11">
        <v>2.5808319648186</v>
      </c>
      <c r="AJ109" s="11">
        <v>0</v>
      </c>
      <c r="AK109" s="11">
        <v>0</v>
      </c>
      <c r="AL109" s="11">
        <v>0</v>
      </c>
      <c r="AM109" s="11">
        <v>261.46461736027999</v>
      </c>
      <c r="AN109" s="11">
        <v>42.352972051851999</v>
      </c>
      <c r="AO109" s="11">
        <v>174.32843103155</v>
      </c>
      <c r="AP109" s="11">
        <v>3162.2645545334999</v>
      </c>
      <c r="AQ109" s="11">
        <v>99.488156166915999</v>
      </c>
      <c r="AR109" s="11">
        <v>1434.0131851274</v>
      </c>
      <c r="AS109" s="11">
        <v>1628.7632132392</v>
      </c>
      <c r="AT109" s="11">
        <v>57.710297142281</v>
      </c>
      <c r="AU109" s="11">
        <v>0</v>
      </c>
      <c r="AV109" s="11">
        <v>0</v>
      </c>
      <c r="AW109" s="11">
        <v>0</v>
      </c>
      <c r="AX109" s="11">
        <v>34.932165037434999</v>
      </c>
      <c r="AY109" s="11">
        <v>22.778132104846001</v>
      </c>
      <c r="AZ109" s="11">
        <v>112.47696695901</v>
      </c>
      <c r="BA109" s="11">
        <v>57.707124948680999</v>
      </c>
      <c r="BB109" s="11">
        <v>0</v>
      </c>
      <c r="BC109" s="11">
        <v>5.2872662966509001</v>
      </c>
      <c r="BD109" s="11">
        <v>0</v>
      </c>
      <c r="BE109" s="11">
        <v>1.7521986359755</v>
      </c>
      <c r="BF109" s="11">
        <v>32.954502660096999</v>
      </c>
      <c r="BG109" s="11">
        <v>17.713157355957001</v>
      </c>
      <c r="BH109" s="11">
        <v>9.8077352349127001</v>
      </c>
      <c r="BI109" s="11">
        <v>147.57828137743999</v>
      </c>
      <c r="BJ109" s="11">
        <v>93.362124348641998</v>
      </c>
      <c r="BK109" s="11">
        <v>118.50926406819001</v>
      </c>
      <c r="BL109" s="11">
        <v>11.869859572989</v>
      </c>
      <c r="BM109" s="11">
        <v>40.350583326067998</v>
      </c>
      <c r="BN109" s="11">
        <v>20.873105273886999</v>
      </c>
      <c r="BO109" s="11">
        <v>5.5726860357180001</v>
      </c>
      <c r="BP109" s="11">
        <v>57.397301357034003</v>
      </c>
      <c r="BQ109" s="11"/>
      <c r="BR109" s="11"/>
      <c r="BS109" s="12" t="e">
        <f t="shared" si="4"/>
        <v>#REF!</v>
      </c>
    </row>
    <row r="110" spans="1:71">
      <c r="A110" s="2">
        <v>24</v>
      </c>
      <c r="B110" s="7">
        <v>2434</v>
      </c>
      <c r="C110" s="10" t="s">
        <v>172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11">
        <v>0</v>
      </c>
      <c r="AX110" s="11">
        <v>0</v>
      </c>
      <c r="AY110" s="11">
        <v>0</v>
      </c>
      <c r="AZ110" s="11">
        <v>0</v>
      </c>
      <c r="BA110" s="11">
        <v>256.29164038287001</v>
      </c>
      <c r="BB110" s="11">
        <v>0</v>
      </c>
      <c r="BC110" s="11">
        <v>0</v>
      </c>
      <c r="BD110" s="11">
        <v>0</v>
      </c>
      <c r="BE110" s="11">
        <v>92.866527706704005</v>
      </c>
      <c r="BF110" s="11">
        <v>155.14929325576</v>
      </c>
      <c r="BG110" s="11">
        <v>8.275819420406</v>
      </c>
      <c r="BH110" s="11">
        <v>0</v>
      </c>
      <c r="BI110" s="11">
        <v>0.25917744047273</v>
      </c>
      <c r="BJ110" s="11">
        <v>20.188530761025</v>
      </c>
      <c r="BK110" s="11">
        <v>0.90616370964325998</v>
      </c>
      <c r="BL110" s="11">
        <v>0</v>
      </c>
      <c r="BM110" s="11">
        <v>3.9923570558899999</v>
      </c>
      <c r="BN110" s="11">
        <v>6.8866771593552006E-2</v>
      </c>
      <c r="BO110" s="11">
        <v>0</v>
      </c>
      <c r="BP110" s="11">
        <v>4.0852171784365998</v>
      </c>
      <c r="BQ110" s="11"/>
      <c r="BR110" s="11"/>
      <c r="BS110" s="12" t="e">
        <f t="shared" si="4"/>
        <v>#REF!</v>
      </c>
    </row>
    <row r="111" spans="1:71">
      <c r="A111" s="2">
        <v>25</v>
      </c>
      <c r="B111" s="7">
        <v>2511</v>
      </c>
      <c r="C111" s="10" t="s">
        <v>173</v>
      </c>
      <c r="D111" s="11">
        <v>18.560686317731999</v>
      </c>
      <c r="E111" s="11">
        <v>18.560686317731999</v>
      </c>
      <c r="F111" s="11">
        <v>0</v>
      </c>
      <c r="G111" s="11">
        <v>0</v>
      </c>
      <c r="H111" s="11">
        <v>7.6394016375874001</v>
      </c>
      <c r="I111" s="11">
        <v>0</v>
      </c>
      <c r="J111" s="11">
        <v>0</v>
      </c>
      <c r="K111" s="11">
        <v>2.7104829920515998</v>
      </c>
      <c r="L111" s="11">
        <v>3.0191336666519999</v>
      </c>
      <c r="M111" s="11">
        <v>1.9097849788837999</v>
      </c>
      <c r="N111" s="11">
        <v>44.019260963908998</v>
      </c>
      <c r="O111" s="11">
        <v>17.493763410641002</v>
      </c>
      <c r="P111" s="11">
        <v>0</v>
      </c>
      <c r="Q111" s="11">
        <v>0</v>
      </c>
      <c r="R111" s="11">
        <v>1.8683425656787001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10.148482273958001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14.508672713631</v>
      </c>
      <c r="AM111" s="11">
        <v>10.088243386697</v>
      </c>
      <c r="AN111" s="11">
        <v>1.0181670492395001</v>
      </c>
      <c r="AO111" s="11">
        <v>0</v>
      </c>
      <c r="AP111" s="11">
        <v>97.861003836861002</v>
      </c>
      <c r="AQ111" s="11">
        <v>55.320099411881998</v>
      </c>
      <c r="AR111" s="11">
        <v>10.387884250775</v>
      </c>
      <c r="AS111" s="11">
        <v>32.153020174204997</v>
      </c>
      <c r="AT111" s="11">
        <v>4.4035101339988998</v>
      </c>
      <c r="AU111" s="11">
        <v>0</v>
      </c>
      <c r="AV111" s="11">
        <v>0</v>
      </c>
      <c r="AW111" s="11">
        <v>0</v>
      </c>
      <c r="AX111" s="11">
        <v>4.4035101339988998</v>
      </c>
      <c r="AY111" s="11">
        <v>0</v>
      </c>
      <c r="AZ111" s="11">
        <v>1.5453244223986999</v>
      </c>
      <c r="BA111" s="11">
        <v>126.05132468357</v>
      </c>
      <c r="BB111" s="11">
        <v>0</v>
      </c>
      <c r="BC111" s="11">
        <v>1.4981059424887</v>
      </c>
      <c r="BD111" s="11">
        <v>0</v>
      </c>
      <c r="BE111" s="11">
        <v>0</v>
      </c>
      <c r="BF111" s="11">
        <v>63.792564752970002</v>
      </c>
      <c r="BG111" s="11">
        <v>60.760653988115003</v>
      </c>
      <c r="BH111" s="11">
        <v>0</v>
      </c>
      <c r="BI111" s="11">
        <v>3.8953817141439</v>
      </c>
      <c r="BJ111" s="11">
        <v>13.40627154675</v>
      </c>
      <c r="BK111" s="11">
        <v>11.984760992768001</v>
      </c>
      <c r="BL111" s="11">
        <v>9.1197730476429992</v>
      </c>
      <c r="BM111" s="11">
        <v>26.651763328369999</v>
      </c>
      <c r="BN111" s="11">
        <v>32.258503639910998</v>
      </c>
      <c r="BO111" s="11">
        <v>8.8264800273146999</v>
      </c>
      <c r="BP111" s="11">
        <v>21.842097839975999</v>
      </c>
      <c r="BQ111" s="11"/>
      <c r="BR111" s="11"/>
      <c r="BS111" s="12" t="e">
        <f t="shared" si="4"/>
        <v>#REF!</v>
      </c>
    </row>
    <row r="112" spans="1:71">
      <c r="A112" s="2">
        <v>25</v>
      </c>
      <c r="B112" s="7">
        <v>2512</v>
      </c>
      <c r="C112" s="10" t="s">
        <v>174</v>
      </c>
      <c r="D112" s="11">
        <v>8.2041467677388997</v>
      </c>
      <c r="E112" s="11">
        <v>8.2041467677388997</v>
      </c>
      <c r="F112" s="11">
        <v>0</v>
      </c>
      <c r="G112" s="11">
        <v>0</v>
      </c>
      <c r="H112" s="11">
        <v>7.6394016375874001</v>
      </c>
      <c r="I112" s="11">
        <v>0</v>
      </c>
      <c r="J112" s="11">
        <v>0</v>
      </c>
      <c r="K112" s="11">
        <v>2.7104829920515998</v>
      </c>
      <c r="L112" s="11">
        <v>3.0191336666519999</v>
      </c>
      <c r="M112" s="11">
        <v>1.9097849788837999</v>
      </c>
      <c r="N112" s="11">
        <v>160.74429565034001</v>
      </c>
      <c r="O112" s="11">
        <v>22.529932457129</v>
      </c>
      <c r="P112" s="11">
        <v>0</v>
      </c>
      <c r="Q112" s="11">
        <v>0</v>
      </c>
      <c r="R112" s="11">
        <v>2.0465628422140001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1.1953399397275</v>
      </c>
      <c r="AA112" s="11">
        <v>26.714857923987001</v>
      </c>
      <c r="AB112" s="11">
        <v>4.5512650936858998</v>
      </c>
      <c r="AC112" s="11">
        <v>6.0235495976814999</v>
      </c>
      <c r="AD112" s="11">
        <v>11.270397489337</v>
      </c>
      <c r="AE112" s="11">
        <v>62.504777936545999</v>
      </c>
      <c r="AF112" s="11">
        <v>11.839895986284001</v>
      </c>
      <c r="AG112" s="11">
        <v>4.2238090471531002</v>
      </c>
      <c r="AH112" s="11">
        <v>2.4766267508703002</v>
      </c>
      <c r="AI112" s="11">
        <v>5.3672805857287003</v>
      </c>
      <c r="AJ112" s="11">
        <v>0</v>
      </c>
      <c r="AK112" s="11">
        <v>0</v>
      </c>
      <c r="AL112" s="11">
        <v>0</v>
      </c>
      <c r="AM112" s="11">
        <v>11.296515359181001</v>
      </c>
      <c r="AN112" s="11">
        <v>1.0181670492395001</v>
      </c>
      <c r="AO112" s="11">
        <v>0</v>
      </c>
      <c r="AP112" s="11">
        <v>48.951145524729</v>
      </c>
      <c r="AQ112" s="11">
        <v>0</v>
      </c>
      <c r="AR112" s="11">
        <v>25.044391938798999</v>
      </c>
      <c r="AS112" s="11">
        <v>23.906753585930002</v>
      </c>
      <c r="AT112" s="11">
        <v>6.8911000613065996</v>
      </c>
      <c r="AU112" s="11">
        <v>2.8983095891138002</v>
      </c>
      <c r="AV112" s="11">
        <v>0</v>
      </c>
      <c r="AW112" s="11">
        <v>0</v>
      </c>
      <c r="AX112" s="11">
        <v>3.9927904721929002</v>
      </c>
      <c r="AY112" s="11">
        <v>0</v>
      </c>
      <c r="AZ112" s="11">
        <v>10.348264305108</v>
      </c>
      <c r="BA112" s="11">
        <v>703.31092731540002</v>
      </c>
      <c r="BB112" s="11">
        <v>0</v>
      </c>
      <c r="BC112" s="11">
        <v>0</v>
      </c>
      <c r="BD112" s="11">
        <v>13.224930119751001</v>
      </c>
      <c r="BE112" s="11">
        <v>0</v>
      </c>
      <c r="BF112" s="11">
        <v>665.01485355978002</v>
      </c>
      <c r="BG112" s="11">
        <v>25.071143635872001</v>
      </c>
      <c r="BH112" s="11">
        <v>0</v>
      </c>
      <c r="BI112" s="11">
        <v>11.686145142432</v>
      </c>
      <c r="BJ112" s="11">
        <v>142.25299832010001</v>
      </c>
      <c r="BK112" s="11">
        <v>16.513760582462002</v>
      </c>
      <c r="BL112" s="11">
        <v>12.470473879832999</v>
      </c>
      <c r="BM112" s="11">
        <v>60.121986713185997</v>
      </c>
      <c r="BN112" s="11">
        <v>61.382247013529998</v>
      </c>
      <c r="BO112" s="11">
        <v>7.1236520293241004</v>
      </c>
      <c r="BP112" s="11">
        <v>55.180036648361003</v>
      </c>
      <c r="BQ112" s="11"/>
      <c r="BR112" s="11"/>
      <c r="BS112" s="12" t="e">
        <f t="shared" si="4"/>
        <v>#REF!</v>
      </c>
    </row>
    <row r="113" spans="1:71">
      <c r="A113" s="2">
        <v>25</v>
      </c>
      <c r="B113" s="7">
        <v>2513</v>
      </c>
      <c r="C113" s="10" t="s">
        <v>175</v>
      </c>
      <c r="D113" s="11">
        <v>13.331972514098</v>
      </c>
      <c r="E113" s="11">
        <v>13.331972514098</v>
      </c>
      <c r="F113" s="11">
        <v>0</v>
      </c>
      <c r="G113" s="11">
        <v>0</v>
      </c>
      <c r="H113" s="11">
        <v>7.6394016375874001</v>
      </c>
      <c r="I113" s="11">
        <v>0</v>
      </c>
      <c r="J113" s="11">
        <v>0</v>
      </c>
      <c r="K113" s="11">
        <v>2.7104829920515998</v>
      </c>
      <c r="L113" s="11">
        <v>3.0191336666519999</v>
      </c>
      <c r="M113" s="11">
        <v>1.9097849788837999</v>
      </c>
      <c r="N113" s="11">
        <v>60.865714020672002</v>
      </c>
      <c r="O113" s="11">
        <v>28.029587319343999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2.3906798794550999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30.445446821872999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14.913165426340001</v>
      </c>
      <c r="AQ113" s="11">
        <v>0</v>
      </c>
      <c r="AR113" s="11">
        <v>14.913165426340001</v>
      </c>
      <c r="AS113" s="11">
        <v>0</v>
      </c>
      <c r="AT113" s="11">
        <v>5.7966191782275001</v>
      </c>
      <c r="AU113" s="11">
        <v>5.7966191782275001</v>
      </c>
      <c r="AV113" s="11">
        <v>0</v>
      </c>
      <c r="AW113" s="11">
        <v>0</v>
      </c>
      <c r="AX113" s="11">
        <v>0</v>
      </c>
      <c r="AY113" s="11">
        <v>0</v>
      </c>
      <c r="AZ113" s="11">
        <v>18.745241291719001</v>
      </c>
      <c r="BA113" s="11">
        <v>32.371284217762998</v>
      </c>
      <c r="BB113" s="11">
        <v>0</v>
      </c>
      <c r="BC113" s="11">
        <v>0</v>
      </c>
      <c r="BD113" s="11">
        <v>0</v>
      </c>
      <c r="BE113" s="11">
        <v>3.6920727842390999</v>
      </c>
      <c r="BF113" s="11">
        <v>24.128135721909</v>
      </c>
      <c r="BG113" s="11">
        <v>4.5510757116154998</v>
      </c>
      <c r="BH113" s="11">
        <v>0</v>
      </c>
      <c r="BI113" s="11">
        <v>0.38953817141439001</v>
      </c>
      <c r="BJ113" s="11">
        <v>0</v>
      </c>
      <c r="BK113" s="11">
        <v>0</v>
      </c>
      <c r="BL113" s="11">
        <v>0</v>
      </c>
      <c r="BM113" s="11">
        <v>13.043943003863999</v>
      </c>
      <c r="BN113" s="11">
        <v>4.1678475847846999</v>
      </c>
      <c r="BO113" s="11">
        <v>8.5869614927379008</v>
      </c>
      <c r="BP113" s="11">
        <v>1.1495840968408</v>
      </c>
      <c r="BQ113" s="11"/>
      <c r="BR113" s="11"/>
      <c r="BS113" s="12" t="e">
        <f t="shared" si="4"/>
        <v>#REF!</v>
      </c>
    </row>
    <row r="114" spans="1:71">
      <c r="A114" s="2">
        <v>25</v>
      </c>
      <c r="B114" s="7">
        <v>2514</v>
      </c>
      <c r="C114" s="10" t="s">
        <v>176</v>
      </c>
      <c r="D114" s="11">
        <v>5.5377522649193001</v>
      </c>
      <c r="E114" s="11">
        <v>5.5377522649193001</v>
      </c>
      <c r="F114" s="11">
        <v>0</v>
      </c>
      <c r="G114" s="11">
        <v>0</v>
      </c>
      <c r="H114" s="11">
        <v>7.6394016375874001</v>
      </c>
      <c r="I114" s="11">
        <v>0</v>
      </c>
      <c r="J114" s="11">
        <v>0</v>
      </c>
      <c r="K114" s="11">
        <v>2.7104829920515998</v>
      </c>
      <c r="L114" s="11">
        <v>3.0191336666519999</v>
      </c>
      <c r="M114" s="11">
        <v>1.9097849788837999</v>
      </c>
      <c r="N114" s="11">
        <v>43.045471587512999</v>
      </c>
      <c r="O114" s="11">
        <v>16.379440139808999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21.708993935153</v>
      </c>
      <c r="AF114" s="11">
        <v>0</v>
      </c>
      <c r="AG114" s="11">
        <v>4.9570375125514001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11.296515359181001</v>
      </c>
      <c r="AN114" s="11">
        <v>0.98620664859078</v>
      </c>
      <c r="AO114" s="11">
        <v>16.597478931059999</v>
      </c>
      <c r="AP114" s="11">
        <v>38.320107770024002</v>
      </c>
      <c r="AQ114" s="11">
        <v>6.1247252920298001</v>
      </c>
      <c r="AR114" s="11">
        <v>7.4565827131697997</v>
      </c>
      <c r="AS114" s="11">
        <v>24.738799764824002</v>
      </c>
      <c r="AT114" s="11">
        <v>11.744340376439</v>
      </c>
      <c r="AU114" s="11">
        <v>2.8983095891138002</v>
      </c>
      <c r="AV114" s="11">
        <v>0</v>
      </c>
      <c r="AW114" s="11">
        <v>0</v>
      </c>
      <c r="AX114" s="11">
        <v>8.8460307873254997</v>
      </c>
      <c r="AY114" s="11">
        <v>0</v>
      </c>
      <c r="AZ114" s="11">
        <v>7.1007438211315002</v>
      </c>
      <c r="BA114" s="11">
        <v>41.536668522694001</v>
      </c>
      <c r="BB114" s="11">
        <v>0</v>
      </c>
      <c r="BC114" s="11">
        <v>0</v>
      </c>
      <c r="BD114" s="11">
        <v>0</v>
      </c>
      <c r="BE114" s="11">
        <v>0</v>
      </c>
      <c r="BF114" s="11">
        <v>24.128135721909</v>
      </c>
      <c r="BG114" s="11">
        <v>17.408532800785</v>
      </c>
      <c r="BH114" s="11">
        <v>26.732803425863001</v>
      </c>
      <c r="BI114" s="11">
        <v>3.5058435427295001</v>
      </c>
      <c r="BJ114" s="11">
        <v>7.9223985251122002</v>
      </c>
      <c r="BK114" s="11">
        <v>1.0330421594968</v>
      </c>
      <c r="BL114" s="11">
        <v>13.762258340871</v>
      </c>
      <c r="BM114" s="11">
        <v>69.832621752525995</v>
      </c>
      <c r="BN114" s="11">
        <v>34.797331477650999</v>
      </c>
      <c r="BO114" s="11">
        <v>17.656041261658</v>
      </c>
      <c r="BP114" s="11">
        <v>6.8975045810450997</v>
      </c>
      <c r="BQ114" s="11"/>
      <c r="BR114" s="11"/>
      <c r="BS114" s="12" t="e">
        <f t="shared" si="4"/>
        <v>#REF!</v>
      </c>
    </row>
    <row r="115" spans="1:71">
      <c r="A115" s="2">
        <v>25</v>
      </c>
      <c r="B115" s="7">
        <v>2519</v>
      </c>
      <c r="C115" s="10" t="s">
        <v>177</v>
      </c>
      <c r="D115" s="11">
        <v>7.8578380546358</v>
      </c>
      <c r="E115" s="11">
        <v>7.8578380546358</v>
      </c>
      <c r="F115" s="11">
        <v>0</v>
      </c>
      <c r="G115" s="11">
        <v>0</v>
      </c>
      <c r="H115" s="11">
        <v>7.6394016375874001</v>
      </c>
      <c r="I115" s="11">
        <v>0</v>
      </c>
      <c r="J115" s="11">
        <v>0</v>
      </c>
      <c r="K115" s="11">
        <v>2.7104829920515998</v>
      </c>
      <c r="L115" s="11">
        <v>3.0191336666519999</v>
      </c>
      <c r="M115" s="11">
        <v>1.9097849788837999</v>
      </c>
      <c r="N115" s="11">
        <v>3.9065486210341001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3.9065486210341001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35.916367890703</v>
      </c>
      <c r="AQ115" s="11">
        <v>0</v>
      </c>
      <c r="AR115" s="11">
        <v>2.9313015376048002</v>
      </c>
      <c r="AS115" s="11">
        <v>32.985066353099</v>
      </c>
      <c r="AT115" s="11">
        <v>0.20535983090299001</v>
      </c>
      <c r="AU115" s="11">
        <v>0</v>
      </c>
      <c r="AV115" s="11">
        <v>0</v>
      </c>
      <c r="AW115" s="11">
        <v>0</v>
      </c>
      <c r="AX115" s="11">
        <v>0.20535983090299001</v>
      </c>
      <c r="AY115" s="11">
        <v>0</v>
      </c>
      <c r="AZ115" s="11">
        <v>1.1038031588562001</v>
      </c>
      <c r="BA115" s="11">
        <v>52.221586105771998</v>
      </c>
      <c r="BB115" s="11">
        <v>0</v>
      </c>
      <c r="BC115" s="11">
        <v>0</v>
      </c>
      <c r="BD115" s="11">
        <v>0</v>
      </c>
      <c r="BE115" s="11">
        <v>3.9717752678934999</v>
      </c>
      <c r="BF115" s="11">
        <v>46.275167202904001</v>
      </c>
      <c r="BG115" s="11">
        <v>1.9746436349739001</v>
      </c>
      <c r="BH115" s="11">
        <v>0</v>
      </c>
      <c r="BI115" s="11">
        <v>2.3372290284863002</v>
      </c>
      <c r="BJ115" s="11">
        <v>0</v>
      </c>
      <c r="BK115" s="11">
        <v>1.2913026993709</v>
      </c>
      <c r="BL115" s="11">
        <v>4.2550588002817999</v>
      </c>
      <c r="BM115" s="11">
        <v>12.311625352186001</v>
      </c>
      <c r="BN115" s="11">
        <v>4.8851768293153004</v>
      </c>
      <c r="BO115" s="11">
        <v>0</v>
      </c>
      <c r="BP115" s="11">
        <v>6.8975045810450997</v>
      </c>
      <c r="BQ115" s="11"/>
      <c r="BR115" s="11"/>
      <c r="BS115" s="12" t="e">
        <f t="shared" si="4"/>
        <v>#REF!</v>
      </c>
    </row>
    <row r="116" spans="1:71">
      <c r="A116" s="2">
        <v>25</v>
      </c>
      <c r="B116" s="7">
        <v>2521</v>
      </c>
      <c r="C116" s="10" t="s">
        <v>178</v>
      </c>
      <c r="D116" s="11">
        <v>10.665578011278001</v>
      </c>
      <c r="E116" s="11">
        <v>10.665578011278001</v>
      </c>
      <c r="F116" s="11">
        <v>0</v>
      </c>
      <c r="G116" s="11">
        <v>0</v>
      </c>
      <c r="H116" s="11">
        <v>7.6394016375874001</v>
      </c>
      <c r="I116" s="11">
        <v>0</v>
      </c>
      <c r="J116" s="11">
        <v>0</v>
      </c>
      <c r="K116" s="11">
        <v>2.7104829920515998</v>
      </c>
      <c r="L116" s="11">
        <v>3.0191336666519999</v>
      </c>
      <c r="M116" s="11">
        <v>1.9097849788837999</v>
      </c>
      <c r="N116" s="11">
        <v>3.7788096245483001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1.3021828736779999</v>
      </c>
      <c r="AF116" s="11">
        <v>0</v>
      </c>
      <c r="AG116" s="11">
        <v>0</v>
      </c>
      <c r="AH116" s="11">
        <v>2.4766267508703002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2.4283669494836002</v>
      </c>
      <c r="BA116" s="11">
        <v>4.6075018149391997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4.6075018149391997</v>
      </c>
      <c r="BH116" s="11">
        <v>0</v>
      </c>
      <c r="BI116" s="11">
        <v>1.5581526856576</v>
      </c>
      <c r="BJ116" s="11">
        <v>0</v>
      </c>
      <c r="BK116" s="11">
        <v>1.8078237791192999</v>
      </c>
      <c r="BL116" s="11">
        <v>0</v>
      </c>
      <c r="BM116" s="11">
        <v>1.4156837045699</v>
      </c>
      <c r="BN116" s="11">
        <v>0.99661084286290003</v>
      </c>
      <c r="BO116" s="11">
        <v>0</v>
      </c>
      <c r="BP116" s="11">
        <v>3.4487522905226</v>
      </c>
      <c r="BQ116" s="11"/>
      <c r="BR116" s="11"/>
      <c r="BS116" s="12" t="e">
        <f t="shared" si="4"/>
        <v>#REF!</v>
      </c>
    </row>
    <row r="117" spans="1:71">
      <c r="A117" s="2">
        <v>25</v>
      </c>
      <c r="B117" s="7">
        <v>2522</v>
      </c>
      <c r="C117" s="10" t="s">
        <v>179</v>
      </c>
      <c r="D117" s="11">
        <v>35.798732360197</v>
      </c>
      <c r="E117" s="11">
        <v>31.949459646855001</v>
      </c>
      <c r="F117" s="11">
        <v>0</v>
      </c>
      <c r="G117" s="11">
        <v>3.8492727133425002</v>
      </c>
      <c r="H117" s="11">
        <v>7.6394016375874001</v>
      </c>
      <c r="I117" s="11">
        <v>0</v>
      </c>
      <c r="J117" s="11">
        <v>0</v>
      </c>
      <c r="K117" s="11">
        <v>2.7104829920515998</v>
      </c>
      <c r="L117" s="11">
        <v>3.0191336666519999</v>
      </c>
      <c r="M117" s="11">
        <v>1.9097849788837999</v>
      </c>
      <c r="N117" s="11">
        <v>146.81957636023</v>
      </c>
      <c r="O117" s="11">
        <v>45.153338512757003</v>
      </c>
      <c r="P117" s="11">
        <v>4.9658235402241004</v>
      </c>
      <c r="Q117" s="11">
        <v>0</v>
      </c>
      <c r="R117" s="11">
        <v>3.7366851313574001</v>
      </c>
      <c r="S117" s="11">
        <v>0</v>
      </c>
      <c r="T117" s="11">
        <v>0</v>
      </c>
      <c r="U117" s="11">
        <v>0</v>
      </c>
      <c r="V117" s="11">
        <v>6.5102400473715996</v>
      </c>
      <c r="W117" s="11">
        <v>0</v>
      </c>
      <c r="X117" s="11">
        <v>0</v>
      </c>
      <c r="Y117" s="11">
        <v>16.228453740597999</v>
      </c>
      <c r="Z117" s="11">
        <v>2.3906798794550999</v>
      </c>
      <c r="AA117" s="11">
        <v>16.028914754392002</v>
      </c>
      <c r="AB117" s="11">
        <v>0</v>
      </c>
      <c r="AC117" s="11">
        <v>3.0117747988408001</v>
      </c>
      <c r="AD117" s="11">
        <v>0</v>
      </c>
      <c r="AE117" s="11">
        <v>16.785672385356001</v>
      </c>
      <c r="AF117" s="11">
        <v>0</v>
      </c>
      <c r="AG117" s="11">
        <v>8.4476180943063</v>
      </c>
      <c r="AH117" s="11">
        <v>0</v>
      </c>
      <c r="AI117" s="11">
        <v>1.7890935285762</v>
      </c>
      <c r="AJ117" s="11">
        <v>0</v>
      </c>
      <c r="AK117" s="11">
        <v>16.796879873754001</v>
      </c>
      <c r="AL117" s="11">
        <v>4.9744020732449004</v>
      </c>
      <c r="AM117" s="11">
        <v>27.434394443725999</v>
      </c>
      <c r="AN117" s="11">
        <v>6.1240596270498999</v>
      </c>
      <c r="AO117" s="11">
        <v>121.60628557859999</v>
      </c>
      <c r="AP117" s="11">
        <v>401.9783881276</v>
      </c>
      <c r="AQ117" s="11">
        <v>24.597687059925999</v>
      </c>
      <c r="AR117" s="11">
        <v>37.282913565849</v>
      </c>
      <c r="AS117" s="11">
        <v>340.09778750183</v>
      </c>
      <c r="AT117" s="11">
        <v>26.844469787190999</v>
      </c>
      <c r="AU117" s="11">
        <v>17.389857534682001</v>
      </c>
      <c r="AV117" s="11">
        <v>0</v>
      </c>
      <c r="AW117" s="11">
        <v>0</v>
      </c>
      <c r="AX117" s="11">
        <v>6.8767550979168002</v>
      </c>
      <c r="AY117" s="11">
        <v>2.5778571545917002</v>
      </c>
      <c r="AZ117" s="11">
        <v>13.245637906274</v>
      </c>
      <c r="BA117" s="11">
        <v>206.73951467500001</v>
      </c>
      <c r="BB117" s="11">
        <v>5.9188643871298998</v>
      </c>
      <c r="BC117" s="11">
        <v>1.4981059424887</v>
      </c>
      <c r="BD117" s="11">
        <v>0</v>
      </c>
      <c r="BE117" s="11">
        <v>170.32913053652999</v>
      </c>
      <c r="BF117" s="11">
        <v>4.1505394091575001</v>
      </c>
      <c r="BG117" s="11">
        <v>24.842874399698999</v>
      </c>
      <c r="BH117" s="11">
        <v>37.584452867381003</v>
      </c>
      <c r="BI117" s="11">
        <v>88.446863323797004</v>
      </c>
      <c r="BJ117" s="11">
        <v>69.825921708875995</v>
      </c>
      <c r="BK117" s="11">
        <v>26.143182367041</v>
      </c>
      <c r="BL117" s="11">
        <v>153.20714721045999</v>
      </c>
      <c r="BM117" s="11">
        <v>46.278855864858002</v>
      </c>
      <c r="BN117" s="11">
        <v>60.160346240202998</v>
      </c>
      <c r="BO117" s="11">
        <v>0</v>
      </c>
      <c r="BP117" s="11">
        <v>77.022134488337002</v>
      </c>
      <c r="BQ117" s="11"/>
      <c r="BR117" s="11"/>
      <c r="BS117" s="12" t="e">
        <f t="shared" si="4"/>
        <v>#REF!</v>
      </c>
    </row>
    <row r="118" spans="1:71">
      <c r="A118" s="2">
        <v>25</v>
      </c>
      <c r="B118" s="7">
        <v>2523</v>
      </c>
      <c r="C118" s="10" t="s">
        <v>180</v>
      </c>
      <c r="D118" s="11">
        <v>10.177923844352</v>
      </c>
      <c r="E118" s="11">
        <v>10.177923844352</v>
      </c>
      <c r="F118" s="11">
        <v>0</v>
      </c>
      <c r="G118" s="11">
        <v>0</v>
      </c>
      <c r="H118" s="11">
        <v>7.6394016375874001</v>
      </c>
      <c r="I118" s="11">
        <v>0</v>
      </c>
      <c r="J118" s="11">
        <v>0</v>
      </c>
      <c r="K118" s="11">
        <v>2.7104829920515998</v>
      </c>
      <c r="L118" s="11">
        <v>3.0191336666519999</v>
      </c>
      <c r="M118" s="11">
        <v>1.9097849788837999</v>
      </c>
      <c r="N118" s="11">
        <v>3.3828274246526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3.3828274246526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1.6137879084544999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0.13690655393532999</v>
      </c>
      <c r="AU118" s="11">
        <v>0</v>
      </c>
      <c r="AV118" s="11">
        <v>0</v>
      </c>
      <c r="AW118" s="11">
        <v>0</v>
      </c>
      <c r="AX118" s="11">
        <v>0.13690655393532999</v>
      </c>
      <c r="AY118" s="11">
        <v>0</v>
      </c>
      <c r="AZ118" s="11">
        <v>0.22076063177124</v>
      </c>
      <c r="BA118" s="11">
        <v>216.18247234110001</v>
      </c>
      <c r="BB118" s="11">
        <v>0</v>
      </c>
      <c r="BC118" s="11">
        <v>0</v>
      </c>
      <c r="BD118" s="11">
        <v>0</v>
      </c>
      <c r="BE118" s="11">
        <v>92.581522089632003</v>
      </c>
      <c r="BF118" s="11">
        <v>72.384407165726003</v>
      </c>
      <c r="BG118" s="11">
        <v>51.216543085741002</v>
      </c>
      <c r="BH118" s="11">
        <v>0</v>
      </c>
      <c r="BI118" s="11">
        <v>4.2849198855582999</v>
      </c>
      <c r="BJ118" s="11">
        <v>1.2739175964945</v>
      </c>
      <c r="BK118" s="11">
        <v>0.25826053987419001</v>
      </c>
      <c r="BL118" s="11">
        <v>9.5071995405894008</v>
      </c>
      <c r="BM118" s="11">
        <v>1.8125772943233001</v>
      </c>
      <c r="BN118" s="11">
        <v>0.26576289143011</v>
      </c>
      <c r="BO118" s="11">
        <v>0</v>
      </c>
      <c r="BP118" s="11">
        <v>14.944593258931</v>
      </c>
      <c r="BQ118" s="11"/>
      <c r="BR118" s="11"/>
      <c r="BS118" s="12" t="e">
        <f t="shared" si="4"/>
        <v>#REF!</v>
      </c>
    </row>
    <row r="119" spans="1:71">
      <c r="A119" s="2">
        <v>25</v>
      </c>
      <c r="B119" s="7">
        <v>2529</v>
      </c>
      <c r="C119" s="10" t="s">
        <v>181</v>
      </c>
      <c r="D119" s="11">
        <v>23.623030305865999</v>
      </c>
      <c r="E119" s="11">
        <v>23.623030305865999</v>
      </c>
      <c r="F119" s="11">
        <v>0</v>
      </c>
      <c r="G119" s="11">
        <v>0</v>
      </c>
      <c r="H119" s="11">
        <v>7.6394016375874001</v>
      </c>
      <c r="I119" s="11">
        <v>0</v>
      </c>
      <c r="J119" s="11">
        <v>0</v>
      </c>
      <c r="K119" s="11">
        <v>2.7104829920515998</v>
      </c>
      <c r="L119" s="11">
        <v>3.0191336666519999</v>
      </c>
      <c r="M119" s="11">
        <v>1.9097849788837999</v>
      </c>
      <c r="N119" s="11">
        <v>29.217699670466001</v>
      </c>
      <c r="O119" s="11">
        <v>20.792947622395999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2.6043657473561002</v>
      </c>
      <c r="AF119" s="11">
        <v>1.6914137123263</v>
      </c>
      <c r="AG119" s="11">
        <v>1.6523458375171001</v>
      </c>
      <c r="AH119" s="11">
        <v>2.4766267508703002</v>
      </c>
      <c r="AI119" s="11">
        <v>0</v>
      </c>
      <c r="AJ119" s="11">
        <v>0</v>
      </c>
      <c r="AK119" s="11">
        <v>0</v>
      </c>
      <c r="AL119" s="11">
        <v>0</v>
      </c>
      <c r="AM119" s="11">
        <v>8.0689395422723003</v>
      </c>
      <c r="AN119" s="11">
        <v>5.2807519126668998</v>
      </c>
      <c r="AO119" s="11">
        <v>38.896051721046</v>
      </c>
      <c r="AP119" s="11">
        <v>38.106919988862998</v>
      </c>
      <c r="AQ119" s="11">
        <v>0</v>
      </c>
      <c r="AR119" s="11">
        <v>38.106919988862998</v>
      </c>
      <c r="AS119" s="11">
        <v>0</v>
      </c>
      <c r="AT119" s="11">
        <v>0.34226638483832</v>
      </c>
      <c r="AU119" s="11">
        <v>0</v>
      </c>
      <c r="AV119" s="11">
        <v>0</v>
      </c>
      <c r="AW119" s="11">
        <v>0</v>
      </c>
      <c r="AX119" s="11">
        <v>0.34226638483832</v>
      </c>
      <c r="AY119" s="11">
        <v>0</v>
      </c>
      <c r="AZ119" s="11">
        <v>0.88304252708496001</v>
      </c>
      <c r="BA119" s="11">
        <v>387.12689701276003</v>
      </c>
      <c r="BB119" s="11">
        <v>0</v>
      </c>
      <c r="BC119" s="11">
        <v>0</v>
      </c>
      <c r="BD119" s="11">
        <v>0</v>
      </c>
      <c r="BE119" s="11">
        <v>14.761764745671</v>
      </c>
      <c r="BF119" s="11">
        <v>8.3010788183150002</v>
      </c>
      <c r="BG119" s="11">
        <v>364.06405344876998</v>
      </c>
      <c r="BH119" s="11">
        <v>0</v>
      </c>
      <c r="BI119" s="11">
        <v>13.633835999504001</v>
      </c>
      <c r="BJ119" s="11">
        <v>4.2099554251434999</v>
      </c>
      <c r="BK119" s="11">
        <v>51.334191557018002</v>
      </c>
      <c r="BL119" s="11">
        <v>35.037552342280001</v>
      </c>
      <c r="BM119" s="11">
        <v>20.420244265893999</v>
      </c>
      <c r="BN119" s="11">
        <v>42.804338109223004</v>
      </c>
      <c r="BO119" s="11">
        <v>7.4712926773095001</v>
      </c>
      <c r="BP119" s="11">
        <v>10.346256871568</v>
      </c>
      <c r="BQ119" s="11"/>
      <c r="BR119" s="11"/>
      <c r="BS119" s="12" t="e">
        <f t="shared" si="4"/>
        <v>#REF!</v>
      </c>
    </row>
    <row r="120" spans="1:71">
      <c r="A120" s="2">
        <v>26</v>
      </c>
      <c r="B120" s="7">
        <v>2611</v>
      </c>
      <c r="C120" s="10" t="s">
        <v>182</v>
      </c>
      <c r="D120" s="11">
        <v>325.09697552428003</v>
      </c>
      <c r="E120" s="11">
        <v>315.61685560148999</v>
      </c>
      <c r="F120" s="11">
        <v>9.4801199227868</v>
      </c>
      <c r="G120" s="11">
        <v>0</v>
      </c>
      <c r="H120" s="11">
        <v>10.768226543166</v>
      </c>
      <c r="I120" s="11">
        <v>0</v>
      </c>
      <c r="J120" s="11">
        <v>0</v>
      </c>
      <c r="K120" s="11">
        <v>6.3606145674633998</v>
      </c>
      <c r="L120" s="11">
        <v>4.4076119757025998</v>
      </c>
      <c r="M120" s="11">
        <v>0</v>
      </c>
      <c r="N120" s="11">
        <v>175.4217533325</v>
      </c>
      <c r="O120" s="11">
        <v>42.47461017522</v>
      </c>
      <c r="P120" s="11">
        <v>4.4201221834093003</v>
      </c>
      <c r="Q120" s="11">
        <v>0</v>
      </c>
      <c r="R120" s="11">
        <v>6.8107464566446003</v>
      </c>
      <c r="S120" s="11">
        <v>0</v>
      </c>
      <c r="T120" s="11">
        <v>0</v>
      </c>
      <c r="U120" s="11">
        <v>0</v>
      </c>
      <c r="V120" s="11">
        <v>5.7948205810406002</v>
      </c>
      <c r="W120" s="11">
        <v>10.129699531155</v>
      </c>
      <c r="X120" s="11">
        <v>0</v>
      </c>
      <c r="Y120" s="11">
        <v>0</v>
      </c>
      <c r="Z120" s="11">
        <v>4.2559293873469999</v>
      </c>
      <c r="AA120" s="11">
        <v>20.810170214553999</v>
      </c>
      <c r="AB120" s="11">
        <v>13.547435710596</v>
      </c>
      <c r="AC120" s="11">
        <v>0</v>
      </c>
      <c r="AD120" s="11">
        <v>16.876695528980001</v>
      </c>
      <c r="AE120" s="11">
        <v>11.590841599941999</v>
      </c>
      <c r="AF120" s="11">
        <v>15.055418724843999</v>
      </c>
      <c r="AG120" s="11">
        <v>4.4123016647166997</v>
      </c>
      <c r="AH120" s="11">
        <v>0</v>
      </c>
      <c r="AI120" s="11">
        <v>3.1849750317534999</v>
      </c>
      <c r="AJ120" s="11">
        <v>0</v>
      </c>
      <c r="AK120" s="11">
        <v>14.951047039961001</v>
      </c>
      <c r="AL120" s="11">
        <v>1.1069395023324999</v>
      </c>
      <c r="AM120" s="11">
        <v>103.29757626708999</v>
      </c>
      <c r="AN120" s="11">
        <v>47.443234263943999</v>
      </c>
      <c r="AO120" s="11">
        <v>266.75837683962999</v>
      </c>
      <c r="AP120" s="11">
        <v>316.36623313155002</v>
      </c>
      <c r="AQ120" s="11">
        <v>3.3186074695035002</v>
      </c>
      <c r="AR120" s="11">
        <v>206.04045795262999</v>
      </c>
      <c r="AS120" s="11">
        <v>107.00716770942</v>
      </c>
      <c r="AT120" s="11">
        <v>70.852342161096004</v>
      </c>
      <c r="AU120" s="11">
        <v>19.502829438125001</v>
      </c>
      <c r="AV120" s="11">
        <v>0</v>
      </c>
      <c r="AW120" s="11">
        <v>0</v>
      </c>
      <c r="AX120" s="11">
        <v>51.349512722970999</v>
      </c>
      <c r="AY120" s="11">
        <v>0</v>
      </c>
      <c r="AZ120" s="11">
        <v>8.3276327712486005</v>
      </c>
      <c r="BA120" s="11">
        <v>61.788672513152001</v>
      </c>
      <c r="BB120" s="11">
        <v>0</v>
      </c>
      <c r="BC120" s="11">
        <v>1.180602631979</v>
      </c>
      <c r="BD120" s="11">
        <v>5.2110424450955</v>
      </c>
      <c r="BE120" s="11">
        <v>6.3786835630429</v>
      </c>
      <c r="BF120" s="11">
        <v>25.441710646606001</v>
      </c>
      <c r="BG120" s="11">
        <v>23.576633226428001</v>
      </c>
      <c r="BH120" s="11">
        <v>70.835100222701001</v>
      </c>
      <c r="BI120" s="11">
        <v>174.11250091388001</v>
      </c>
      <c r="BJ120" s="11">
        <v>310.89531872101003</v>
      </c>
      <c r="BK120" s="11">
        <v>49.490321157876998</v>
      </c>
      <c r="BL120" s="11">
        <v>242.23106277107999</v>
      </c>
      <c r="BM120" s="11">
        <v>129.94072835074999</v>
      </c>
      <c r="BN120" s="11">
        <v>87.348894730490002</v>
      </c>
      <c r="BO120" s="11">
        <v>29.599849535234</v>
      </c>
      <c r="BP120" s="11">
        <v>29.162257547839999</v>
      </c>
      <c r="BQ120" s="11"/>
      <c r="BR120" s="11"/>
      <c r="BS120" s="12" t="e">
        <f t="shared" si="4"/>
        <v>#REF!</v>
      </c>
    </row>
    <row r="121" spans="1:71">
      <c r="A121" s="2">
        <v>26</v>
      </c>
      <c r="B121" s="7">
        <v>2612</v>
      </c>
      <c r="C121" s="10" t="s">
        <v>183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>
        <v>0</v>
      </c>
      <c r="BM121" s="11"/>
      <c r="BN121" s="11"/>
      <c r="BO121" s="11"/>
      <c r="BP121" s="11"/>
      <c r="BQ121" s="11"/>
      <c r="BR121" s="11"/>
      <c r="BS121" s="12" t="e">
        <f t="shared" si="4"/>
        <v>#REF!</v>
      </c>
    </row>
    <row r="122" spans="1:71">
      <c r="A122" s="2">
        <v>26</v>
      </c>
      <c r="B122" s="7">
        <v>2613</v>
      </c>
      <c r="C122" s="10" t="s">
        <v>184</v>
      </c>
      <c r="D122" s="11">
        <v>12.591404281157001</v>
      </c>
      <c r="E122" s="11">
        <v>12.591404281157001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10.634627124084</v>
      </c>
      <c r="O122" s="11">
        <v>8.3164588040952001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2.3181683199882999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5.6419263572191999E-2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21.183973889299001</v>
      </c>
      <c r="BK122" s="11">
        <v>0</v>
      </c>
      <c r="BL122" s="11">
        <v>0</v>
      </c>
      <c r="BM122" s="11">
        <v>4.3407069553049</v>
      </c>
      <c r="BN122" s="11">
        <v>0</v>
      </c>
      <c r="BO122" s="11">
        <v>0</v>
      </c>
      <c r="BP122" s="11">
        <v>0</v>
      </c>
      <c r="BQ122" s="11"/>
      <c r="BR122" s="11"/>
      <c r="BS122" s="12" t="e">
        <f t="shared" si="4"/>
        <v>#REF!</v>
      </c>
    </row>
    <row r="123" spans="1:71">
      <c r="A123" s="2">
        <v>26</v>
      </c>
      <c r="B123" s="7">
        <v>2619</v>
      </c>
      <c r="C123" s="10" t="s">
        <v>185</v>
      </c>
      <c r="D123" s="11">
        <v>14.894375629894</v>
      </c>
      <c r="E123" s="11">
        <v>14.894375629894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41.838008647176999</v>
      </c>
      <c r="O123" s="11">
        <v>39.157202031324999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2.6808066158525001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11.828221486544001</v>
      </c>
      <c r="AN123" s="11">
        <v>1.5180225224620001</v>
      </c>
      <c r="AO123" s="11">
        <v>11.769970795472</v>
      </c>
      <c r="AP123" s="11">
        <v>43.067292494537</v>
      </c>
      <c r="AQ123" s="11">
        <v>0</v>
      </c>
      <c r="AR123" s="11">
        <v>43.067292494537</v>
      </c>
      <c r="AS123" s="11">
        <v>0</v>
      </c>
      <c r="AT123" s="11">
        <v>0.18424982482141</v>
      </c>
      <c r="AU123" s="11">
        <v>0</v>
      </c>
      <c r="AV123" s="11">
        <v>0</v>
      </c>
      <c r="AW123" s="11">
        <v>0</v>
      </c>
      <c r="AX123" s="11">
        <v>0.18424982482141</v>
      </c>
      <c r="AY123" s="11">
        <v>0</v>
      </c>
      <c r="AZ123" s="11">
        <v>0.11283852714438</v>
      </c>
      <c r="BA123" s="11">
        <v>7.4271307914496001</v>
      </c>
      <c r="BB123" s="11">
        <v>0</v>
      </c>
      <c r="BC123" s="11">
        <v>0</v>
      </c>
      <c r="BD123" s="11">
        <v>0</v>
      </c>
      <c r="BE123" s="11">
        <v>6.26002234143</v>
      </c>
      <c r="BF123" s="11">
        <v>0</v>
      </c>
      <c r="BG123" s="11">
        <v>1.1671084500196001</v>
      </c>
      <c r="BH123" s="11">
        <v>35.986307137754999</v>
      </c>
      <c r="BI123" s="11">
        <v>7.9644696934472998</v>
      </c>
      <c r="BJ123" s="11">
        <v>76.910941356614003</v>
      </c>
      <c r="BK123" s="11">
        <v>71.360871917343005</v>
      </c>
      <c r="BL123" s="11">
        <v>171.36164132523999</v>
      </c>
      <c r="BM123" s="11">
        <v>3.2032714080095999</v>
      </c>
      <c r="BN123" s="11">
        <v>95.977817606030001</v>
      </c>
      <c r="BO123" s="11">
        <v>2.3731971030950998</v>
      </c>
      <c r="BP123" s="11">
        <v>1.187392467767</v>
      </c>
      <c r="BQ123" s="11"/>
      <c r="BR123" s="11"/>
      <c r="BS123" s="12" t="e">
        <f t="shared" si="4"/>
        <v>#REF!</v>
      </c>
    </row>
    <row r="124" spans="1:71">
      <c r="A124" s="2">
        <v>26</v>
      </c>
      <c r="B124" s="7">
        <v>2621</v>
      </c>
      <c r="C124" s="10" t="s">
        <v>186</v>
      </c>
      <c r="D124" s="11">
        <v>4.9647918766311996</v>
      </c>
      <c r="E124" s="11">
        <v>4.9647918766311996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22.748614660367998</v>
      </c>
      <c r="O124" s="11">
        <v>14.430959469497999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1.0639823468367</v>
      </c>
      <c r="AA124" s="11">
        <v>1.5852749657058001</v>
      </c>
      <c r="AB124" s="11">
        <v>0</v>
      </c>
      <c r="AC124" s="11">
        <v>0</v>
      </c>
      <c r="AD124" s="11">
        <v>0</v>
      </c>
      <c r="AE124" s="11">
        <v>5.6683978783275997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1.4785276858180001</v>
      </c>
      <c r="AN124" s="11">
        <v>0</v>
      </c>
      <c r="AO124" s="11">
        <v>5.9540973567207001</v>
      </c>
      <c r="AP124" s="11">
        <v>0</v>
      </c>
      <c r="AQ124" s="11">
        <v>0</v>
      </c>
      <c r="AR124" s="11">
        <v>0</v>
      </c>
      <c r="AS124" s="11">
        <v>0</v>
      </c>
      <c r="AT124" s="11">
        <v>6.2431369684637001</v>
      </c>
      <c r="AU124" s="11">
        <v>0</v>
      </c>
      <c r="AV124" s="11">
        <v>0</v>
      </c>
      <c r="AW124" s="11">
        <v>0</v>
      </c>
      <c r="AX124" s="11">
        <v>6.2431369684637001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0.41195532897141002</v>
      </c>
      <c r="BJ124" s="11">
        <v>14.681006082219</v>
      </c>
      <c r="BK124" s="11">
        <v>39.872645512687001</v>
      </c>
      <c r="BL124" s="11">
        <v>163.31426130364</v>
      </c>
      <c r="BM124" s="11">
        <v>20.061175909279999</v>
      </c>
      <c r="BN124" s="11">
        <v>7.7438994154667</v>
      </c>
      <c r="BO124" s="11">
        <v>180.33655755461001</v>
      </c>
      <c r="BP124" s="11">
        <v>0.44527217541261999</v>
      </c>
      <c r="BQ124" s="11"/>
      <c r="BR124" s="11"/>
      <c r="BS124" s="12" t="e">
        <f t="shared" si="4"/>
        <v>#REF!</v>
      </c>
    </row>
    <row r="125" spans="1:71">
      <c r="A125" s="2">
        <v>26</v>
      </c>
      <c r="B125" s="7">
        <v>2622</v>
      </c>
      <c r="C125" s="10" t="s">
        <v>187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28.860898205624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2.6808066158525001</v>
      </c>
      <c r="AD125" s="11">
        <v>0</v>
      </c>
      <c r="AE125" s="11">
        <v>8.1135891199590997</v>
      </c>
      <c r="AF125" s="11">
        <v>18.066502469812999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5.6419263572191999E-2</v>
      </c>
      <c r="BA125" s="11">
        <v>20.297568397555001</v>
      </c>
      <c r="BB125" s="11">
        <v>4.6644410622682004</v>
      </c>
      <c r="BC125" s="11">
        <v>0</v>
      </c>
      <c r="BD125" s="11">
        <v>15.633127335287</v>
      </c>
      <c r="BE125" s="11">
        <v>0</v>
      </c>
      <c r="BF125" s="11">
        <v>0</v>
      </c>
      <c r="BG125" s="11">
        <v>0</v>
      </c>
      <c r="BH125" s="11">
        <v>0</v>
      </c>
      <c r="BI125" s="11">
        <v>0.54927377196187999</v>
      </c>
      <c r="BJ125" s="11">
        <v>8.1780382751394995</v>
      </c>
      <c r="BK125" s="11">
        <v>0.10008014178150999</v>
      </c>
      <c r="BL125" s="11">
        <v>7.8773386682529001</v>
      </c>
      <c r="BM125" s="11">
        <v>277.6309323891</v>
      </c>
      <c r="BN125" s="11">
        <v>6.5024978292449003</v>
      </c>
      <c r="BO125" s="11">
        <v>554.33770449490999</v>
      </c>
      <c r="BP125" s="11">
        <v>0.59369623388350001</v>
      </c>
      <c r="BQ125" s="11"/>
      <c r="BR125" s="11"/>
      <c r="BS125" s="12" t="e">
        <f t="shared" si="4"/>
        <v>#REF!</v>
      </c>
    </row>
    <row r="126" spans="1:71">
      <c r="A126" s="2">
        <v>26</v>
      </c>
      <c r="B126" s="7">
        <v>2631</v>
      </c>
      <c r="C126" s="10" t="s">
        <v>188</v>
      </c>
      <c r="D126" s="11">
        <v>303.66173699780001</v>
      </c>
      <c r="E126" s="11">
        <v>294.18161707501997</v>
      </c>
      <c r="F126" s="11">
        <v>9.4801199227868</v>
      </c>
      <c r="G126" s="11">
        <v>0</v>
      </c>
      <c r="H126" s="11">
        <v>110.79767597489</v>
      </c>
      <c r="I126" s="11">
        <v>0</v>
      </c>
      <c r="J126" s="11">
        <v>0</v>
      </c>
      <c r="K126" s="11">
        <v>103.89003793524</v>
      </c>
      <c r="L126" s="11">
        <v>6.9076380396539001</v>
      </c>
      <c r="M126" s="11">
        <v>0</v>
      </c>
      <c r="N126" s="11">
        <v>718.65984789430001</v>
      </c>
      <c r="O126" s="11">
        <v>187.07387691647</v>
      </c>
      <c r="P126" s="11">
        <v>4.4201221834093003</v>
      </c>
      <c r="Q126" s="11">
        <v>0</v>
      </c>
      <c r="R126" s="11">
        <v>8.4737742210970008</v>
      </c>
      <c r="S126" s="11">
        <v>10.326456799921999</v>
      </c>
      <c r="T126" s="11">
        <v>0</v>
      </c>
      <c r="U126" s="11">
        <v>13.701782971635</v>
      </c>
      <c r="V126" s="11">
        <v>16.265461906782999</v>
      </c>
      <c r="W126" s="11">
        <v>0.97907876509297997</v>
      </c>
      <c r="X126" s="11">
        <v>0</v>
      </c>
      <c r="Y126" s="11">
        <v>0</v>
      </c>
      <c r="Z126" s="11">
        <v>22.343629283572</v>
      </c>
      <c r="AA126" s="11">
        <v>66.984739880399005</v>
      </c>
      <c r="AB126" s="11">
        <v>24.306720897620998</v>
      </c>
      <c r="AC126" s="11">
        <v>29.771062944468</v>
      </c>
      <c r="AD126" s="11">
        <v>19.384664929972999</v>
      </c>
      <c r="AE126" s="11">
        <v>140.59790832473001</v>
      </c>
      <c r="AF126" s="11">
        <v>101.96624500007999</v>
      </c>
      <c r="AG126" s="11">
        <v>8.1719503748606996</v>
      </c>
      <c r="AH126" s="11">
        <v>17.635733936775999</v>
      </c>
      <c r="AI126" s="11">
        <v>26.700707349533999</v>
      </c>
      <c r="AJ126" s="11">
        <v>0</v>
      </c>
      <c r="AK126" s="11">
        <v>0</v>
      </c>
      <c r="AL126" s="11">
        <v>19.555931207874998</v>
      </c>
      <c r="AM126" s="11">
        <v>88.468991237679006</v>
      </c>
      <c r="AN126" s="11">
        <v>34.577161824043003</v>
      </c>
      <c r="AO126" s="11">
        <v>243.49337885189999</v>
      </c>
      <c r="AP126" s="11">
        <v>226.05933515733</v>
      </c>
      <c r="AQ126" s="11">
        <v>0</v>
      </c>
      <c r="AR126" s="11">
        <v>89.127698914874003</v>
      </c>
      <c r="AS126" s="11">
        <v>136.93163624245</v>
      </c>
      <c r="AT126" s="11">
        <v>202.80741928152</v>
      </c>
      <c r="AU126" s="11">
        <v>160.12220985626999</v>
      </c>
      <c r="AV126" s="11">
        <v>0</v>
      </c>
      <c r="AW126" s="11">
        <v>0</v>
      </c>
      <c r="AX126" s="11">
        <v>28.80801463813</v>
      </c>
      <c r="AY126" s="11">
        <v>13.87719478711</v>
      </c>
      <c r="AZ126" s="11">
        <v>15.708633933954999</v>
      </c>
      <c r="BA126" s="11">
        <v>34.867265551088003</v>
      </c>
      <c r="BB126" s="11">
        <v>0</v>
      </c>
      <c r="BC126" s="11">
        <v>1.180602631979</v>
      </c>
      <c r="BD126" s="11">
        <v>5.2110424450955</v>
      </c>
      <c r="BE126" s="11">
        <v>12.977790447966999</v>
      </c>
      <c r="BF126" s="11">
        <v>0</v>
      </c>
      <c r="BG126" s="11">
        <v>15.497830026047</v>
      </c>
      <c r="BH126" s="11">
        <v>65.165028075023997</v>
      </c>
      <c r="BI126" s="11">
        <v>255.74988150329</v>
      </c>
      <c r="BJ126" s="11">
        <v>270.41752756609998</v>
      </c>
      <c r="BK126" s="11">
        <v>32.211195072267003</v>
      </c>
      <c r="BL126" s="11">
        <v>181.67362511604</v>
      </c>
      <c r="BM126" s="11">
        <v>94.379361763090998</v>
      </c>
      <c r="BN126" s="11">
        <v>202.35541982065001</v>
      </c>
      <c r="BO126" s="11">
        <v>23.109375861594</v>
      </c>
      <c r="BP126" s="11">
        <v>9.0538675667232997</v>
      </c>
      <c r="BQ126" s="11"/>
      <c r="BR126" s="11"/>
      <c r="BS126" s="12" t="e">
        <f t="shared" si="4"/>
        <v>#REF!</v>
      </c>
    </row>
    <row r="127" spans="1:71">
      <c r="A127" s="2">
        <v>26</v>
      </c>
      <c r="B127" s="7">
        <v>2632</v>
      </c>
      <c r="C127" s="10" t="s">
        <v>189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1.4469023184350001</v>
      </c>
      <c r="BN127" s="11">
        <v>2.2379291666575001</v>
      </c>
      <c r="BO127" s="11">
        <v>0</v>
      </c>
      <c r="BP127" s="11">
        <v>0</v>
      </c>
      <c r="BQ127" s="11"/>
      <c r="BR127" s="11"/>
      <c r="BS127" s="12" t="e">
        <f t="shared" si="4"/>
        <v>#REF!</v>
      </c>
    </row>
    <row r="128" spans="1:71">
      <c r="A128" s="2">
        <v>26</v>
      </c>
      <c r="B128" s="7">
        <v>2633</v>
      </c>
      <c r="C128" s="10" t="s">
        <v>190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/>
      <c r="BL128" s="11">
        <v>0</v>
      </c>
      <c r="BM128" s="11">
        <v>0</v>
      </c>
      <c r="BN128" s="11"/>
      <c r="BO128" s="11">
        <v>3.7042717257892002</v>
      </c>
      <c r="BP128" s="11">
        <v>0</v>
      </c>
      <c r="BQ128" s="11"/>
      <c r="BR128" s="11"/>
      <c r="BS128" s="12" t="e">
        <f t="shared" si="4"/>
        <v>#REF!</v>
      </c>
    </row>
    <row r="129" spans="1:71">
      <c r="A129" s="2">
        <v>26</v>
      </c>
      <c r="B129" s="7">
        <v>2634</v>
      </c>
      <c r="C129" s="10" t="s">
        <v>191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5.6419263572191999E-2</v>
      </c>
      <c r="BA129" s="11">
        <v>0.12967871666884001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0.12967871666884001</v>
      </c>
      <c r="BH129" s="11">
        <v>0</v>
      </c>
      <c r="BI129" s="11">
        <v>0.41195532897141002</v>
      </c>
      <c r="BJ129" s="11">
        <v>0</v>
      </c>
      <c r="BK129" s="11">
        <v>0.30024042534452</v>
      </c>
      <c r="BL129" s="11">
        <v>26.314970799962001</v>
      </c>
      <c r="BM129" s="11">
        <v>249.01321117442001</v>
      </c>
      <c r="BN129" s="11">
        <v>212.84952279858001</v>
      </c>
      <c r="BO129" s="11">
        <v>0</v>
      </c>
      <c r="BP129" s="11">
        <v>3.1169052278884002</v>
      </c>
      <c r="BQ129" s="11"/>
      <c r="BR129" s="11"/>
      <c r="BS129" s="12" t="e">
        <f t="shared" si="4"/>
        <v>#REF!</v>
      </c>
    </row>
    <row r="130" spans="1:71">
      <c r="A130" s="2">
        <v>26</v>
      </c>
      <c r="B130" s="7">
        <v>2635</v>
      </c>
      <c r="C130" s="10" t="s">
        <v>192</v>
      </c>
      <c r="D130" s="11">
        <v>3.4427701873359</v>
      </c>
      <c r="E130" s="11">
        <v>3.4427701873359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4.7774625476303001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4.7774625476303001</v>
      </c>
      <c r="AJ130" s="11">
        <v>0</v>
      </c>
      <c r="AK130" s="11">
        <v>0</v>
      </c>
      <c r="AL130" s="11">
        <v>0</v>
      </c>
      <c r="AM130" s="11">
        <v>2.9570553716360002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4.0848157124463</v>
      </c>
      <c r="AU130" s="11">
        <v>3.9005658876249001</v>
      </c>
      <c r="AV130" s="11">
        <v>0</v>
      </c>
      <c r="AW130" s="11">
        <v>0</v>
      </c>
      <c r="AX130" s="11">
        <v>0.18424982482141</v>
      </c>
      <c r="AY130" s="11">
        <v>0</v>
      </c>
      <c r="AZ130" s="11">
        <v>0</v>
      </c>
      <c r="BA130" s="11">
        <v>0.77807230001304994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0.77807230001304994</v>
      </c>
      <c r="BH130" s="11">
        <v>81.811799530957998</v>
      </c>
      <c r="BI130" s="11">
        <v>5.3554192766283997</v>
      </c>
      <c r="BJ130" s="11">
        <v>50.683179069643998</v>
      </c>
      <c r="BK130" s="11">
        <v>75.196531584438006</v>
      </c>
      <c r="BL130" s="11">
        <v>264.5259687615</v>
      </c>
      <c r="BM130" s="11">
        <v>22.113433084926999</v>
      </c>
      <c r="BN130" s="11">
        <v>287.19350534206001</v>
      </c>
      <c r="BO130" s="11">
        <v>41.981746225610998</v>
      </c>
      <c r="BP130" s="11">
        <v>15.732950197913</v>
      </c>
      <c r="BQ130" s="11"/>
      <c r="BR130" s="11"/>
      <c r="BS130" s="12" t="e">
        <f t="shared" si="4"/>
        <v>#REF!</v>
      </c>
    </row>
    <row r="131" spans="1:71">
      <c r="A131" s="2">
        <v>26</v>
      </c>
      <c r="B131" s="7">
        <v>2636</v>
      </c>
      <c r="C131" s="10" t="s">
        <v>193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/>
      <c r="BI131" s="11"/>
      <c r="BJ131" s="11">
        <v>0</v>
      </c>
      <c r="BK131" s="11"/>
      <c r="BL131" s="11">
        <v>0</v>
      </c>
      <c r="BM131" s="11">
        <v>0</v>
      </c>
      <c r="BN131" s="11">
        <v>0</v>
      </c>
      <c r="BO131" s="11">
        <v>0</v>
      </c>
      <c r="BP131" s="11">
        <v>425.47240601261001</v>
      </c>
      <c r="BQ131" s="11"/>
      <c r="BR131" s="11"/>
      <c r="BS131" s="12" t="e">
        <f t="shared" si="4"/>
        <v>#REF!</v>
      </c>
    </row>
    <row r="132" spans="1:71">
      <c r="A132" s="2">
        <v>26</v>
      </c>
      <c r="B132" s="7">
        <v>2641</v>
      </c>
      <c r="C132" s="10" t="s">
        <v>194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5.6419263572191999E-2</v>
      </c>
      <c r="BA132" s="11">
        <v>5.3168273834224999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5.3168273834224999</v>
      </c>
      <c r="BH132" s="11">
        <v>0</v>
      </c>
      <c r="BI132" s="11">
        <v>0</v>
      </c>
      <c r="BJ132" s="11">
        <v>10.591986944649999</v>
      </c>
      <c r="BK132" s="11">
        <v>0.10008014178150999</v>
      </c>
      <c r="BL132" s="11">
        <v>0</v>
      </c>
      <c r="BM132" s="11">
        <v>4.3407069553049</v>
      </c>
      <c r="BN132" s="11">
        <v>0</v>
      </c>
      <c r="BO132" s="11">
        <v>8.9654112783592996</v>
      </c>
      <c r="BP132" s="11">
        <v>0.44527217541261999</v>
      </c>
      <c r="BQ132" s="11"/>
      <c r="BR132" s="11"/>
      <c r="BS132" s="12" t="e">
        <f t="shared" si="4"/>
        <v>#REF!</v>
      </c>
    </row>
    <row r="133" spans="1:71">
      <c r="A133" s="2">
        <v>26</v>
      </c>
      <c r="B133" s="7">
        <v>2642</v>
      </c>
      <c r="C133" s="10" t="s">
        <v>195</v>
      </c>
      <c r="D133" s="11"/>
      <c r="E133" s="11"/>
      <c r="F133" s="11"/>
      <c r="G133" s="11"/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/>
      <c r="AN133" s="11"/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493.26353802175998</v>
      </c>
      <c r="BB133" s="11">
        <v>312.51755117197001</v>
      </c>
      <c r="BC133" s="11">
        <v>0</v>
      </c>
      <c r="BD133" s="11">
        <v>145.90918846266999</v>
      </c>
      <c r="BE133" s="11">
        <v>1.5650055853575</v>
      </c>
      <c r="BF133" s="11">
        <v>0</v>
      </c>
      <c r="BG133" s="11">
        <v>33.271792801761997</v>
      </c>
      <c r="BH133" s="11">
        <v>0</v>
      </c>
      <c r="BI133" s="11">
        <v>0.54927377196187999</v>
      </c>
      <c r="BJ133" s="11">
        <v>0</v>
      </c>
      <c r="BK133" s="11">
        <v>0.70056099247055004</v>
      </c>
      <c r="BL133" s="11">
        <v>0</v>
      </c>
      <c r="BM133" s="11">
        <v>11.57521854748</v>
      </c>
      <c r="BN133" s="11">
        <v>5.8298041652810002E-2</v>
      </c>
      <c r="BO133" s="11">
        <v>0</v>
      </c>
      <c r="BP133" s="11">
        <v>1.4842405847086999</v>
      </c>
      <c r="BQ133" s="11"/>
      <c r="BR133" s="11"/>
      <c r="BS133" s="12" t="e">
        <f t="shared" si="4"/>
        <v>#REF!</v>
      </c>
    </row>
    <row r="134" spans="1:71">
      <c r="A134" s="2">
        <v>26</v>
      </c>
      <c r="B134" s="7">
        <v>2643</v>
      </c>
      <c r="C134" s="10" t="s">
        <v>196</v>
      </c>
      <c r="D134" s="11">
        <v>0</v>
      </c>
      <c r="E134" s="11">
        <v>0</v>
      </c>
      <c r="F134" s="11">
        <v>0</v>
      </c>
      <c r="G134" s="11">
        <v>0</v>
      </c>
      <c r="H134" s="11">
        <v>2.1202048558211</v>
      </c>
      <c r="I134" s="11">
        <v>0</v>
      </c>
      <c r="J134" s="11">
        <v>0</v>
      </c>
      <c r="K134" s="11">
        <v>2.1202048558211</v>
      </c>
      <c r="L134" s="11">
        <v>0</v>
      </c>
      <c r="M134" s="11">
        <v>0</v>
      </c>
      <c r="N134" s="11">
        <v>24.917937121284002</v>
      </c>
      <c r="O134" s="11">
        <v>2.7721529346984002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1.4786783551621001</v>
      </c>
      <c r="W134" s="11">
        <v>0</v>
      </c>
      <c r="X134" s="11">
        <v>0</v>
      </c>
      <c r="Y134" s="11">
        <v>0</v>
      </c>
      <c r="Z134" s="11">
        <v>3.1919470405102999</v>
      </c>
      <c r="AA134" s="11">
        <v>0</v>
      </c>
      <c r="AB134" s="11">
        <v>0</v>
      </c>
      <c r="AC134" s="11">
        <v>13.686223249353</v>
      </c>
      <c r="AD134" s="11">
        <v>0</v>
      </c>
      <c r="AE134" s="11">
        <v>2.3181683199882999</v>
      </c>
      <c r="AF134" s="11">
        <v>0</v>
      </c>
      <c r="AG134" s="11">
        <v>1.4707672215722001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9.2124912410704002E-2</v>
      </c>
      <c r="AU134" s="11">
        <v>0</v>
      </c>
      <c r="AV134" s="11">
        <v>0</v>
      </c>
      <c r="AW134" s="11">
        <v>0</v>
      </c>
      <c r="AX134" s="11">
        <v>9.2124912410704002E-2</v>
      </c>
      <c r="AY134" s="11">
        <v>0</v>
      </c>
      <c r="AZ134" s="11">
        <v>0.62061189929411997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51.775245804626998</v>
      </c>
      <c r="BK134" s="11">
        <v>22.038700695465</v>
      </c>
      <c r="BL134" s="11">
        <v>3.0729386886181</v>
      </c>
      <c r="BM134" s="11">
        <v>14.570104184639</v>
      </c>
      <c r="BN134" s="11">
        <v>1.2064116458080001</v>
      </c>
      <c r="BO134" s="11">
        <v>0</v>
      </c>
      <c r="BP134" s="11">
        <v>127.9118535902</v>
      </c>
      <c r="BQ134" s="11"/>
      <c r="BR134" s="11"/>
      <c r="BS134" s="12" t="e">
        <f t="shared" si="4"/>
        <v>#REF!</v>
      </c>
    </row>
    <row r="135" spans="1:71">
      <c r="A135" s="2">
        <v>26</v>
      </c>
      <c r="B135" s="7">
        <v>2651</v>
      </c>
      <c r="C135" s="10" t="s">
        <v>197</v>
      </c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/>
      <c r="AN135" s="11"/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5.6419263572191999E-2</v>
      </c>
      <c r="BA135" s="11">
        <v>3.5418078959371</v>
      </c>
      <c r="BB135" s="11">
        <v>0</v>
      </c>
      <c r="BC135" s="11">
        <v>3.5418078959371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</v>
      </c>
      <c r="BJ135" s="11">
        <v>0</v>
      </c>
      <c r="BK135" s="11">
        <v>0</v>
      </c>
      <c r="BL135" s="11">
        <v>0</v>
      </c>
      <c r="BM135" s="11">
        <v>19.428663681934001</v>
      </c>
      <c r="BN135" s="11">
        <v>0.11659608330562</v>
      </c>
      <c r="BO135" s="11">
        <v>49.649108357647997</v>
      </c>
      <c r="BP135" s="11">
        <v>0.74212029235437005</v>
      </c>
      <c r="BQ135" s="11"/>
      <c r="BR135" s="11"/>
      <c r="BS135" s="12" t="e">
        <f t="shared" si="4"/>
        <v>#REF!</v>
      </c>
    </row>
    <row r="136" spans="1:71">
      <c r="A136" s="2">
        <v>26</v>
      </c>
      <c r="B136" s="7">
        <v>2652</v>
      </c>
      <c r="C136" s="10" t="s">
        <v>198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/>
      <c r="AN136" s="11"/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0.67703116286631004</v>
      </c>
      <c r="BA136" s="11">
        <v>2.3612052639580998</v>
      </c>
      <c r="BB136" s="11">
        <v>0</v>
      </c>
      <c r="BC136" s="11">
        <v>2.3612052639580998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208.34036919974</v>
      </c>
      <c r="BN136" s="11">
        <v>5.5147853001628002</v>
      </c>
      <c r="BO136" s="11">
        <v>423.95541269413002</v>
      </c>
      <c r="BP136" s="11">
        <v>7.7180510404853999</v>
      </c>
      <c r="BQ136" s="11"/>
      <c r="BR136" s="11"/>
      <c r="BS136" s="12" t="e">
        <f t="shared" si="4"/>
        <v>#REF!</v>
      </c>
    </row>
    <row r="137" spans="1:71">
      <c r="A137" s="2">
        <v>26</v>
      </c>
      <c r="B137" s="7">
        <v>2653</v>
      </c>
      <c r="C137" s="10" t="s">
        <v>199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/>
      <c r="AN137" s="11"/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0.28209631786096001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16.384396429852998</v>
      </c>
      <c r="BN137" s="11">
        <v>0.17489412495842999</v>
      </c>
      <c r="BO137" s="11">
        <v>70.985503601572006</v>
      </c>
      <c r="BP137" s="11">
        <v>0</v>
      </c>
      <c r="BQ137" s="11"/>
      <c r="BR137" s="11"/>
      <c r="BS137" s="12" t="e">
        <f t="shared" si="4"/>
        <v>#REF!</v>
      </c>
    </row>
    <row r="138" spans="1:71">
      <c r="A138" s="2">
        <v>26</v>
      </c>
      <c r="B138" s="7">
        <v>2654</v>
      </c>
      <c r="C138" s="10" t="s">
        <v>200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>
        <v>1.1590841599941999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1.1590841599941999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/>
      <c r="AN138" s="11"/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0.67703116286631004</v>
      </c>
      <c r="BA138" s="11">
        <v>91.776927889142996</v>
      </c>
      <c r="BB138" s="11">
        <v>0</v>
      </c>
      <c r="BC138" s="11">
        <v>36.598681591350001</v>
      </c>
      <c r="BD138" s="11">
        <v>52.110424450955001</v>
      </c>
      <c r="BE138" s="11">
        <v>0</v>
      </c>
      <c r="BF138" s="11">
        <v>0</v>
      </c>
      <c r="BG138" s="11">
        <v>3.0678218468385001</v>
      </c>
      <c r="BH138" s="11">
        <v>0</v>
      </c>
      <c r="BI138" s="11">
        <v>0.13731844299047</v>
      </c>
      <c r="BJ138" s="11">
        <v>0</v>
      </c>
      <c r="BK138" s="11">
        <v>0.50040070890753996</v>
      </c>
      <c r="BL138" s="11">
        <v>0</v>
      </c>
      <c r="BM138" s="11">
        <v>15.380746471786001</v>
      </c>
      <c r="BN138" s="11">
        <v>5.8298041652810002E-2</v>
      </c>
      <c r="BO138" s="11">
        <v>281.27011114141999</v>
      </c>
      <c r="BP138" s="11">
        <v>0.74212029235437005</v>
      </c>
      <c r="BQ138" s="11"/>
      <c r="BR138" s="11"/>
      <c r="BS138" s="12" t="e">
        <f t="shared" si="4"/>
        <v>#REF!</v>
      </c>
    </row>
    <row r="139" spans="1:71">
      <c r="A139" s="2">
        <v>26</v>
      </c>
      <c r="B139" s="7">
        <v>2655</v>
      </c>
      <c r="C139" s="10" t="s">
        <v>201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0.22567705428877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76.768316988557004</v>
      </c>
      <c r="BP139" s="11">
        <v>0</v>
      </c>
      <c r="BQ139" s="11"/>
      <c r="BR139" s="11"/>
      <c r="BS139" s="12" t="e">
        <f t="shared" ref="BS139:BS202" si="5">SUM(_xlfn._xlws.FILTER($D139:$BR139,$D$5:$BR$5="Раздел"))</f>
        <v>#REF!</v>
      </c>
    </row>
    <row r="140" spans="1:71">
      <c r="A140" s="2">
        <v>26</v>
      </c>
      <c r="B140" s="7">
        <v>2656</v>
      </c>
      <c r="C140" s="10" t="s">
        <v>202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5.6419263572191999E-2</v>
      </c>
      <c r="BA140" s="11">
        <v>0.90775101668188996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0.90775101668188996</v>
      </c>
      <c r="BH140" s="11">
        <v>0</v>
      </c>
      <c r="BI140" s="11">
        <v>0</v>
      </c>
      <c r="BJ140" s="11">
        <v>0</v>
      </c>
      <c r="BK140" s="11">
        <v>0</v>
      </c>
      <c r="BL140" s="11">
        <v>24.021999898173998</v>
      </c>
      <c r="BM140" s="11">
        <v>0</v>
      </c>
      <c r="BN140" s="11"/>
      <c r="BO140" s="11">
        <v>2.4695144838594998</v>
      </c>
      <c r="BP140" s="11">
        <v>0</v>
      </c>
      <c r="BQ140" s="11"/>
      <c r="BR140" s="11"/>
      <c r="BS140" s="12" t="e">
        <f t="shared" si="5"/>
        <v>#REF!</v>
      </c>
    </row>
    <row r="141" spans="1:71">
      <c r="A141" s="2">
        <v>26</v>
      </c>
      <c r="B141" s="7">
        <v>2659</v>
      </c>
      <c r="C141" s="10" t="s">
        <v>203</v>
      </c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0.22567705428877</v>
      </c>
      <c r="BA141" s="11">
        <v>7.0836157918742</v>
      </c>
      <c r="BB141" s="11">
        <v>0</v>
      </c>
      <c r="BC141" s="11">
        <v>7.0836157918742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0.20016028356300999</v>
      </c>
      <c r="BL141" s="11">
        <v>0</v>
      </c>
      <c r="BM141" s="11">
        <v>0</v>
      </c>
      <c r="BN141" s="11">
        <v>0.29149020826404998</v>
      </c>
      <c r="BO141" s="11">
        <v>31.292922224091999</v>
      </c>
      <c r="BP141" s="11">
        <v>1.7810887016504999</v>
      </c>
      <c r="BQ141" s="11"/>
      <c r="BR141" s="11"/>
      <c r="BS141" s="12" t="e">
        <f t="shared" si="5"/>
        <v>#REF!</v>
      </c>
    </row>
    <row r="142" spans="1:71">
      <c r="A142" s="2">
        <v>31</v>
      </c>
      <c r="B142" s="7">
        <v>3111</v>
      </c>
      <c r="C142" s="10" t="s">
        <v>204</v>
      </c>
      <c r="D142" s="11">
        <v>156.47342455766</v>
      </c>
      <c r="E142" s="11">
        <v>156.47342455766</v>
      </c>
      <c r="F142" s="11">
        <v>0</v>
      </c>
      <c r="G142" s="11">
        <v>0</v>
      </c>
      <c r="H142" s="11">
        <v>2.8824640291328998</v>
      </c>
      <c r="I142" s="11">
        <v>0</v>
      </c>
      <c r="J142" s="11">
        <v>0</v>
      </c>
      <c r="K142" s="11">
        <v>2.8824640291328998</v>
      </c>
      <c r="L142" s="11">
        <v>0</v>
      </c>
      <c r="M142" s="11">
        <v>0</v>
      </c>
      <c r="N142" s="11">
        <v>147.18169867076</v>
      </c>
      <c r="O142" s="11">
        <v>102.31182192749</v>
      </c>
      <c r="P142" s="11">
        <v>20.395950338909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1.5059343793458999</v>
      </c>
      <c r="X142" s="11">
        <v>0</v>
      </c>
      <c r="Y142" s="11">
        <v>0</v>
      </c>
      <c r="Z142" s="11">
        <v>0</v>
      </c>
      <c r="AA142" s="11">
        <v>4.8766660184811004</v>
      </c>
      <c r="AB142" s="11">
        <v>0</v>
      </c>
      <c r="AC142" s="11">
        <v>0</v>
      </c>
      <c r="AD142" s="11">
        <v>0</v>
      </c>
      <c r="AE142" s="11">
        <v>3.5656062562540001</v>
      </c>
      <c r="AF142" s="11">
        <v>14.525719750272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64.35752823144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0.46357102112278997</v>
      </c>
      <c r="AU142" s="11">
        <v>0</v>
      </c>
      <c r="AV142" s="11">
        <v>0</v>
      </c>
      <c r="AW142" s="11">
        <v>0</v>
      </c>
      <c r="AX142" s="11">
        <v>0.46357102112278997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4.9035393282945003</v>
      </c>
      <c r="BK142" s="11">
        <v>0</v>
      </c>
      <c r="BL142" s="11">
        <v>0</v>
      </c>
      <c r="BM142" s="11">
        <v>20.518434143461</v>
      </c>
      <c r="BN142" s="11">
        <v>0.11389633680704001</v>
      </c>
      <c r="BO142" s="11">
        <v>0</v>
      </c>
      <c r="BP142" s="11">
        <v>1.3697122347549</v>
      </c>
      <c r="BQ142" s="11"/>
      <c r="BR142" s="11"/>
      <c r="BS142" s="12" t="e">
        <f t="shared" si="5"/>
        <v>#REF!</v>
      </c>
    </row>
    <row r="143" spans="1:71">
      <c r="A143" s="2">
        <v>31</v>
      </c>
      <c r="B143" s="7">
        <v>3112</v>
      </c>
      <c r="C143" s="10" t="s">
        <v>205</v>
      </c>
      <c r="D143" s="11">
        <v>10.204683749942999</v>
      </c>
      <c r="E143" s="11">
        <v>10.204683749942999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7.2204540590472002</v>
      </c>
      <c r="O143" s="11">
        <v>3.9395949760944999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1.2191665046203</v>
      </c>
      <c r="AB143" s="11">
        <v>0</v>
      </c>
      <c r="AC143" s="11">
        <v>2.0616925783325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/>
      <c r="AN143" s="11">
        <v>15.440423636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12.054692066018999</v>
      </c>
      <c r="AU143" s="11">
        <v>11.776549453346</v>
      </c>
      <c r="AV143" s="11">
        <v>0</v>
      </c>
      <c r="AW143" s="11">
        <v>0</v>
      </c>
      <c r="AX143" s="11">
        <v>0.27814261267367002</v>
      </c>
      <c r="AY143" s="11">
        <v>0</v>
      </c>
      <c r="AZ143" s="11">
        <v>0.80600123548322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69.407026377817004</v>
      </c>
      <c r="BI143" s="11">
        <v>0</v>
      </c>
      <c r="BJ143" s="11">
        <v>139.46584419019999</v>
      </c>
      <c r="BK143" s="11">
        <v>2.1549698456763</v>
      </c>
      <c r="BL143" s="11">
        <v>481.64270649278001</v>
      </c>
      <c r="BM143" s="11">
        <v>1.2165093732426</v>
      </c>
      <c r="BN143" s="11">
        <v>5.6948168403520003E-2</v>
      </c>
      <c r="BO143" s="11">
        <v>18.879289970011001</v>
      </c>
      <c r="BP143" s="11">
        <v>2.2828537245915999</v>
      </c>
      <c r="BQ143" s="11"/>
      <c r="BR143" s="11"/>
      <c r="BS143" s="12" t="e">
        <f t="shared" si="5"/>
        <v>#REF!</v>
      </c>
    </row>
    <row r="144" spans="1:71">
      <c r="A144" s="2">
        <v>31</v>
      </c>
      <c r="B144" s="7">
        <v>3113</v>
      </c>
      <c r="C144" s="10" t="s">
        <v>206</v>
      </c>
      <c r="D144" s="11">
        <v>83.520956319296005</v>
      </c>
      <c r="E144" s="11">
        <v>73.186134512693997</v>
      </c>
      <c r="F144" s="11">
        <v>0</v>
      </c>
      <c r="G144" s="11">
        <v>10.334821806602999</v>
      </c>
      <c r="H144" s="11">
        <v>9.2517511183880004</v>
      </c>
      <c r="I144" s="11">
        <v>0</v>
      </c>
      <c r="J144" s="11">
        <v>0</v>
      </c>
      <c r="K144" s="11">
        <v>7.6865707443544</v>
      </c>
      <c r="L144" s="11">
        <v>1.5651803740336001</v>
      </c>
      <c r="M144" s="11">
        <v>0</v>
      </c>
      <c r="N144" s="11">
        <v>115.92620970588</v>
      </c>
      <c r="O144" s="11">
        <v>51.097087238265999</v>
      </c>
      <c r="P144" s="11">
        <v>0</v>
      </c>
      <c r="Q144" s="11">
        <v>0</v>
      </c>
      <c r="R144" s="11">
        <v>4.0808877383329998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3.1155415302921998</v>
      </c>
      <c r="AC144" s="11">
        <v>14.431848048327</v>
      </c>
      <c r="AD144" s="11">
        <v>0</v>
      </c>
      <c r="AE144" s="11">
        <v>0</v>
      </c>
      <c r="AF144" s="11">
        <v>3.4735416794129002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39.727303471245001</v>
      </c>
      <c r="AM144" s="11">
        <v>38.614516938864</v>
      </c>
      <c r="AN144" s="11">
        <v>2.5367831352514001</v>
      </c>
      <c r="AO144" s="11">
        <v>5.1011683877397997</v>
      </c>
      <c r="AP144" s="11">
        <v>69.883628471948995</v>
      </c>
      <c r="AQ144" s="11">
        <v>0</v>
      </c>
      <c r="AR144" s="11">
        <v>45.765827914540999</v>
      </c>
      <c r="AS144" s="11">
        <v>24.117800557408</v>
      </c>
      <c r="AT144" s="11">
        <v>553.20748959274999</v>
      </c>
      <c r="AU144" s="11">
        <v>545.64679133835</v>
      </c>
      <c r="AV144" s="11">
        <v>0</v>
      </c>
      <c r="AW144" s="11">
        <v>0</v>
      </c>
      <c r="AX144" s="11">
        <v>7.5606982543959003</v>
      </c>
      <c r="AY144" s="11">
        <v>0</v>
      </c>
      <c r="AZ144" s="11">
        <v>19.941203294251</v>
      </c>
      <c r="BA144" s="11">
        <v>0.26271823067038003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0.26271823067038003</v>
      </c>
      <c r="BH144" s="11">
        <v>27.762810551127</v>
      </c>
      <c r="BI144" s="11">
        <v>3.1483937800461999E-2</v>
      </c>
      <c r="BJ144" s="11">
        <v>3.5878238170661998</v>
      </c>
      <c r="BK144" s="11">
        <v>2.6791517000299998</v>
      </c>
      <c r="BL144" s="11">
        <v>66.212074953921999</v>
      </c>
      <c r="BM144" s="11">
        <v>25.865281939150002</v>
      </c>
      <c r="BN144" s="11">
        <v>3.6829123168556999</v>
      </c>
      <c r="BO144" s="11">
        <v>0</v>
      </c>
      <c r="BP144" s="11">
        <v>16.893117561977999</v>
      </c>
      <c r="BQ144" s="11"/>
      <c r="BR144" s="11"/>
      <c r="BS144" s="12" t="e">
        <f t="shared" si="5"/>
        <v>#REF!</v>
      </c>
    </row>
    <row r="145" spans="1:71">
      <c r="A145" s="2">
        <v>31</v>
      </c>
      <c r="B145" s="7">
        <v>3114</v>
      </c>
      <c r="C145" s="10" t="s">
        <v>207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65.868138100950006</v>
      </c>
      <c r="AQ145" s="11">
        <v>0</v>
      </c>
      <c r="AR145" s="11">
        <v>65.868138100950006</v>
      </c>
      <c r="AS145" s="11">
        <v>0</v>
      </c>
      <c r="AT145" s="11">
        <v>3.9718735865608998</v>
      </c>
      <c r="AU145" s="11">
        <v>3.9255164844485999</v>
      </c>
      <c r="AV145" s="11">
        <v>0</v>
      </c>
      <c r="AW145" s="11">
        <v>0</v>
      </c>
      <c r="AX145" s="11">
        <v>4.6357102112279003E-2</v>
      </c>
      <c r="AY145" s="11">
        <v>0</v>
      </c>
      <c r="AZ145" s="11">
        <v>7.3272839589382993E-2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1.7166552820918</v>
      </c>
      <c r="BK145" s="11">
        <v>0.52418185435369002</v>
      </c>
      <c r="BL145" s="11">
        <v>22.070691651307001</v>
      </c>
      <c r="BM145" s="11">
        <v>3.2208377834731001</v>
      </c>
      <c r="BN145" s="11">
        <v>3.3345818669538998</v>
      </c>
      <c r="BO145" s="11">
        <v>0</v>
      </c>
      <c r="BP145" s="11">
        <v>1.8262829796733</v>
      </c>
      <c r="BQ145" s="11"/>
      <c r="BR145" s="11"/>
      <c r="BS145" s="12" t="e">
        <f t="shared" si="5"/>
        <v>#REF!</v>
      </c>
    </row>
    <row r="146" spans="1:71">
      <c r="A146" s="2">
        <v>31</v>
      </c>
      <c r="B146" s="7">
        <v>3115</v>
      </c>
      <c r="C146" s="10" t="s">
        <v>208</v>
      </c>
      <c r="D146" s="11">
        <v>137.37713337893999</v>
      </c>
      <c r="E146" s="11">
        <v>85.742695178578003</v>
      </c>
      <c r="F146" s="11">
        <v>51.634438200359</v>
      </c>
      <c r="G146" s="11">
        <v>0</v>
      </c>
      <c r="H146" s="11">
        <v>4.6955411221008996</v>
      </c>
      <c r="I146" s="11">
        <v>0</v>
      </c>
      <c r="J146" s="11">
        <v>0</v>
      </c>
      <c r="K146" s="11">
        <v>0</v>
      </c>
      <c r="L146" s="11">
        <v>4.6955411221008996</v>
      </c>
      <c r="M146" s="11">
        <v>0</v>
      </c>
      <c r="N146" s="11">
        <v>146.66648983507</v>
      </c>
      <c r="O146" s="11">
        <v>15.755517280361</v>
      </c>
      <c r="P146" s="11">
        <v>0</v>
      </c>
      <c r="Q146" s="11">
        <v>0</v>
      </c>
      <c r="R146" s="11">
        <v>3.9588881049000002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7.4700375427600001</v>
      </c>
      <c r="AB146" s="11">
        <v>6.2310830605845</v>
      </c>
      <c r="AC146" s="11">
        <v>2.0616925783325</v>
      </c>
      <c r="AD146" s="11">
        <v>0</v>
      </c>
      <c r="AE146" s="11">
        <v>2.6742046921905001</v>
      </c>
      <c r="AF146" s="11">
        <v>9.2627778117677</v>
      </c>
      <c r="AG146" s="11">
        <v>8.5469011577343998</v>
      </c>
      <c r="AH146" s="11">
        <v>89.854088246345</v>
      </c>
      <c r="AI146" s="11">
        <v>0</v>
      </c>
      <c r="AJ146" s="11">
        <v>0</v>
      </c>
      <c r="AK146" s="11">
        <v>0</v>
      </c>
      <c r="AL146" s="11">
        <v>0.85129936009808005</v>
      </c>
      <c r="AM146" s="11">
        <v>11.798880175763999</v>
      </c>
      <c r="AN146" s="11">
        <v>6.3830631204127997</v>
      </c>
      <c r="AO146" s="11">
        <v>172.61172714342999</v>
      </c>
      <c r="AP146" s="11">
        <v>73.425000695392001</v>
      </c>
      <c r="AQ146" s="11">
        <v>0</v>
      </c>
      <c r="AR146" s="11">
        <v>34.491163432172002</v>
      </c>
      <c r="AS146" s="11">
        <v>38.933837263219999</v>
      </c>
      <c r="AT146" s="11">
        <v>28.291001689693999</v>
      </c>
      <c r="AU146" s="11">
        <v>13.73930769557</v>
      </c>
      <c r="AV146" s="11">
        <v>0</v>
      </c>
      <c r="AW146" s="11">
        <v>0</v>
      </c>
      <c r="AX146" s="11">
        <v>14.551693994123999</v>
      </c>
      <c r="AY146" s="11">
        <v>0</v>
      </c>
      <c r="AZ146" s="11">
        <v>2.3447308668603002</v>
      </c>
      <c r="BA146" s="11">
        <v>5.0095979976825999</v>
      </c>
      <c r="BB146" s="11">
        <v>0</v>
      </c>
      <c r="BC146" s="11">
        <v>0</v>
      </c>
      <c r="BD146" s="11">
        <v>0</v>
      </c>
      <c r="BE146" s="11">
        <v>3.1705703829899998</v>
      </c>
      <c r="BF146" s="11">
        <v>0</v>
      </c>
      <c r="BG146" s="11">
        <v>1.8390276146925999</v>
      </c>
      <c r="BH146" s="11">
        <v>6.2267897509579004</v>
      </c>
      <c r="BI146" s="11">
        <v>3.1483937800461999E-2</v>
      </c>
      <c r="BJ146" s="11">
        <v>10.525724089826999</v>
      </c>
      <c r="BK146" s="11">
        <v>11.510031623321</v>
      </c>
      <c r="BL146" s="11">
        <v>153.42779342206001</v>
      </c>
      <c r="BM146" s="11">
        <v>18.580722016877999</v>
      </c>
      <c r="BN146" s="11">
        <v>12.177198332492001</v>
      </c>
      <c r="BO146" s="11">
        <v>8.3406263611075993</v>
      </c>
      <c r="BP146" s="11">
        <v>18.980025290147999</v>
      </c>
      <c r="BQ146" s="11"/>
      <c r="BR146" s="11"/>
      <c r="BS146" s="12" t="e">
        <f t="shared" si="5"/>
        <v>#REF!</v>
      </c>
    </row>
    <row r="147" spans="1:71">
      <c r="A147" s="2">
        <v>31</v>
      </c>
      <c r="B147" s="7">
        <v>3116</v>
      </c>
      <c r="C147" s="10" t="s">
        <v>209</v>
      </c>
      <c r="D147" s="11"/>
      <c r="E147" s="11"/>
      <c r="F147" s="11"/>
      <c r="G147" s="11"/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47.739598152128998</v>
      </c>
      <c r="O147" s="11">
        <v>39.879211266501997</v>
      </c>
      <c r="P147" s="11">
        <v>0</v>
      </c>
      <c r="Q147" s="11">
        <v>0</v>
      </c>
      <c r="R147" s="11">
        <v>4.2028873717659998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3.6574995138608002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4.8043344428259998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0.32449971478595002</v>
      </c>
      <c r="AU147" s="11">
        <v>0</v>
      </c>
      <c r="AV147" s="11">
        <v>0</v>
      </c>
      <c r="AW147" s="11">
        <v>0</v>
      </c>
      <c r="AX147" s="11">
        <v>0.32449971478595002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2.4330187464851001</v>
      </c>
      <c r="BN147" s="11">
        <v>0</v>
      </c>
      <c r="BO147" s="11">
        <v>0</v>
      </c>
      <c r="BP147" s="11">
        <v>0</v>
      </c>
      <c r="BQ147" s="11"/>
      <c r="BR147" s="11"/>
      <c r="BS147" s="12" t="e">
        <f t="shared" si="5"/>
        <v>#REF!</v>
      </c>
    </row>
    <row r="148" spans="1:71">
      <c r="A148" s="2">
        <v>31</v>
      </c>
      <c r="B148" s="7">
        <v>3117</v>
      </c>
      <c r="C148" s="10" t="s">
        <v>210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6.435752823144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/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/>
      <c r="BR148" s="11"/>
      <c r="BS148" s="12" t="e">
        <f t="shared" si="5"/>
        <v>#REF!</v>
      </c>
    </row>
    <row r="149" spans="1:71">
      <c r="A149" s="2">
        <v>31</v>
      </c>
      <c r="B149" s="7">
        <v>3118</v>
      </c>
      <c r="C149" s="10" t="s">
        <v>211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8.3809630851134997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2.4930652449531001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1.782803128127</v>
      </c>
      <c r="AF149" s="11">
        <v>4.1050947120333001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33.319234618841001</v>
      </c>
      <c r="BK149" s="11">
        <v>0.17472728478456001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/>
      <c r="BR149" s="11"/>
      <c r="BS149" s="12" t="e">
        <f t="shared" si="5"/>
        <v>#REF!</v>
      </c>
    </row>
    <row r="150" spans="1:71">
      <c r="A150" s="2">
        <v>31</v>
      </c>
      <c r="B150" s="7">
        <v>3119</v>
      </c>
      <c r="C150" s="10" t="s">
        <v>212</v>
      </c>
      <c r="D150" s="11">
        <v>203.80916454161999</v>
      </c>
      <c r="E150" s="11">
        <v>203.80916454161999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188.73756755455</v>
      </c>
      <c r="O150" s="11">
        <v>83.623708543023994</v>
      </c>
      <c r="P150" s="11">
        <v>0</v>
      </c>
      <c r="Q150" s="11">
        <v>0</v>
      </c>
      <c r="R150" s="11">
        <v>1.4009624572553001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6.5461029377608</v>
      </c>
      <c r="AA150" s="11">
        <v>30.190227201117001</v>
      </c>
      <c r="AB150" s="11">
        <v>0</v>
      </c>
      <c r="AC150" s="11">
        <v>10.308462891663</v>
      </c>
      <c r="AD150" s="11">
        <v>0</v>
      </c>
      <c r="AE150" s="11">
        <v>41.004471946921001</v>
      </c>
      <c r="AF150" s="11">
        <v>12.736319491181</v>
      </c>
      <c r="AG150" s="11">
        <v>0</v>
      </c>
      <c r="AH150" s="11">
        <v>0</v>
      </c>
      <c r="AI150" s="11">
        <v>1.2247133654308999</v>
      </c>
      <c r="AJ150" s="11">
        <v>0</v>
      </c>
      <c r="AK150" s="11">
        <v>0</v>
      </c>
      <c r="AL150" s="11">
        <v>1.7025987201962001</v>
      </c>
      <c r="AM150" s="11">
        <v>41.430846379419002</v>
      </c>
      <c r="AN150" s="11">
        <v>0</v>
      </c>
      <c r="AO150" s="11">
        <v>114.32002693979</v>
      </c>
      <c r="AP150" s="11">
        <v>29.005121598984001</v>
      </c>
      <c r="AQ150" s="11">
        <v>0</v>
      </c>
      <c r="AR150" s="11">
        <v>29.005121598984001</v>
      </c>
      <c r="AS150" s="11">
        <v>0</v>
      </c>
      <c r="AT150" s="11">
        <v>58.507832699226</v>
      </c>
      <c r="AU150" s="11">
        <v>41.217923086710002</v>
      </c>
      <c r="AV150" s="11">
        <v>0</v>
      </c>
      <c r="AW150" s="11">
        <v>0</v>
      </c>
      <c r="AX150" s="11">
        <v>17.289909612515999</v>
      </c>
      <c r="AY150" s="11">
        <v>0</v>
      </c>
      <c r="AZ150" s="11">
        <v>142.46710009896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84.443540079984999</v>
      </c>
      <c r="BK150" s="11">
        <v>8.0538984723487008</v>
      </c>
      <c r="BL150" s="11">
        <v>27.319294505110001</v>
      </c>
      <c r="BM150" s="11">
        <v>98.834971026930006</v>
      </c>
      <c r="BN150" s="11">
        <v>7.6516606985221998</v>
      </c>
      <c r="BO150" s="11">
        <v>39.380368399125999</v>
      </c>
      <c r="BP150" s="11">
        <v>3.6525659593465001</v>
      </c>
      <c r="BQ150" s="11"/>
      <c r="BR150" s="11"/>
      <c r="BS150" s="12" t="e">
        <f t="shared" si="5"/>
        <v>#REF!</v>
      </c>
    </row>
    <row r="151" spans="1:71">
      <c r="A151" s="2">
        <v>31</v>
      </c>
      <c r="B151" s="7">
        <v>3121</v>
      </c>
      <c r="C151" s="10" t="s">
        <v>213</v>
      </c>
      <c r="D151" s="11"/>
      <c r="E151" s="11"/>
      <c r="F151" s="11"/>
      <c r="G151" s="11"/>
      <c r="H151" s="11">
        <v>394.73563084385</v>
      </c>
      <c r="I151" s="11">
        <v>0</v>
      </c>
      <c r="J151" s="11">
        <v>0</v>
      </c>
      <c r="K151" s="11">
        <v>380.48525184554001</v>
      </c>
      <c r="L151" s="11">
        <v>14.250378998305999</v>
      </c>
      <c r="M151" s="11">
        <v>0</v>
      </c>
      <c r="N151" s="11">
        <v>56.307544633718997</v>
      </c>
      <c r="O151" s="11">
        <v>56.307544633718997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36.469265997816002</v>
      </c>
      <c r="AN151" s="11">
        <v>0</v>
      </c>
      <c r="AO151" s="11">
        <v>5.1011683877397997</v>
      </c>
      <c r="AP151" s="11">
        <v>30.497230124398001</v>
      </c>
      <c r="AQ151" s="11">
        <v>0</v>
      </c>
      <c r="AR151" s="11">
        <v>0</v>
      </c>
      <c r="AS151" s="11">
        <v>30.497230124398001</v>
      </c>
      <c r="AT151" s="11">
        <v>0.60264232745962998</v>
      </c>
      <c r="AU151" s="11">
        <v>0</v>
      </c>
      <c r="AV151" s="11">
        <v>0</v>
      </c>
      <c r="AW151" s="11">
        <v>0</v>
      </c>
      <c r="AX151" s="11">
        <v>0.60264232745962998</v>
      </c>
      <c r="AY151" s="11">
        <v>0</v>
      </c>
      <c r="AZ151" s="11"/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11.446135662353001</v>
      </c>
      <c r="BL151" s="11"/>
      <c r="BM151" s="11">
        <v>0</v>
      </c>
      <c r="BN151" s="11">
        <v>0</v>
      </c>
      <c r="BO151" s="11">
        <v>0</v>
      </c>
      <c r="BP151" s="11">
        <v>0</v>
      </c>
      <c r="BQ151" s="11"/>
      <c r="BR151" s="11"/>
      <c r="BS151" s="12" t="e">
        <f t="shared" si="5"/>
        <v>#REF!</v>
      </c>
    </row>
    <row r="152" spans="1:71">
      <c r="A152" s="2">
        <v>31</v>
      </c>
      <c r="B152" s="7">
        <v>3122</v>
      </c>
      <c r="C152" s="10" t="s">
        <v>214</v>
      </c>
      <c r="D152" s="11">
        <v>596.93271168576996</v>
      </c>
      <c r="E152" s="11">
        <v>586.60582404570005</v>
      </c>
      <c r="F152" s="11">
        <v>10.326887640072</v>
      </c>
      <c r="G152" s="11">
        <v>0</v>
      </c>
      <c r="H152" s="11"/>
      <c r="I152" s="11"/>
      <c r="J152" s="11"/>
      <c r="K152" s="11"/>
      <c r="L152" s="11"/>
      <c r="M152" s="11"/>
      <c r="N152" s="11">
        <v>1646.0582890994999</v>
      </c>
      <c r="O152" s="11">
        <v>578.09594672072001</v>
      </c>
      <c r="P152" s="11">
        <v>21.817890231817</v>
      </c>
      <c r="Q152" s="11">
        <v>0</v>
      </c>
      <c r="R152" s="11">
        <v>22.190635574245</v>
      </c>
      <c r="S152" s="11">
        <v>76.762647276951</v>
      </c>
      <c r="T152" s="11">
        <v>0</v>
      </c>
      <c r="U152" s="11">
        <v>41.761234362852001</v>
      </c>
      <c r="V152" s="11">
        <v>17.529475826178</v>
      </c>
      <c r="W152" s="11">
        <v>0.75296718967294995</v>
      </c>
      <c r="X152" s="11">
        <v>0</v>
      </c>
      <c r="Y152" s="11">
        <v>0</v>
      </c>
      <c r="Z152" s="11">
        <v>175.92651645231999</v>
      </c>
      <c r="AA152" s="11">
        <v>150.77070517964</v>
      </c>
      <c r="AB152" s="11">
        <v>42.646286035138999</v>
      </c>
      <c r="AC152" s="11">
        <v>12.370155469995</v>
      </c>
      <c r="AD152" s="11">
        <v>102.96598025591</v>
      </c>
      <c r="AE152" s="11">
        <v>76.696262933387999</v>
      </c>
      <c r="AF152" s="11">
        <v>167.04577712813</v>
      </c>
      <c r="AG152" s="11">
        <v>28.023667407342</v>
      </c>
      <c r="AH152" s="11">
        <v>60.811831667953001</v>
      </c>
      <c r="AI152" s="11">
        <v>69.890309387258</v>
      </c>
      <c r="AJ152" s="11">
        <v>0</v>
      </c>
      <c r="AK152" s="11">
        <v>0</v>
      </c>
      <c r="AL152" s="11">
        <v>0</v>
      </c>
      <c r="AM152" s="11">
        <v>607.17728588089994</v>
      </c>
      <c r="AN152" s="11">
        <v>64.729075231196006</v>
      </c>
      <c r="AO152" s="11">
        <v>40.809347101918</v>
      </c>
      <c r="AP152" s="11">
        <v>37.809521363050997</v>
      </c>
      <c r="AQ152" s="11">
        <v>0</v>
      </c>
      <c r="AR152" s="11">
        <v>37.809521363050997</v>
      </c>
      <c r="AS152" s="11">
        <v>0</v>
      </c>
      <c r="AT152" s="11">
        <v>77.890036039986995</v>
      </c>
      <c r="AU152" s="11">
        <v>31.404131875589002</v>
      </c>
      <c r="AV152" s="11">
        <v>0</v>
      </c>
      <c r="AW152" s="11">
        <v>0</v>
      </c>
      <c r="AX152" s="11">
        <v>46.485904164398001</v>
      </c>
      <c r="AY152" s="11">
        <v>0</v>
      </c>
      <c r="AZ152" s="11"/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11">
        <v>41.644215826690001</v>
      </c>
      <c r="BI152" s="11">
        <v>3.1483937800461999E-2</v>
      </c>
      <c r="BJ152" s="11">
        <v>19.291048331877001</v>
      </c>
      <c r="BK152" s="11">
        <v>2.7956365565530001</v>
      </c>
      <c r="BL152" s="11">
        <v>154.49484155914999</v>
      </c>
      <c r="BM152" s="11">
        <v>0</v>
      </c>
      <c r="BN152" s="11">
        <v>2.3000069409497002</v>
      </c>
      <c r="BO152" s="11">
        <v>5.3287335084854996</v>
      </c>
      <c r="BP152" s="11">
        <v>33.590289127534</v>
      </c>
      <c r="BQ152" s="11"/>
      <c r="BR152" s="11"/>
      <c r="BS152" s="12" t="e">
        <f t="shared" si="5"/>
        <v>#REF!</v>
      </c>
    </row>
    <row r="153" spans="1:71">
      <c r="A153" s="2">
        <v>31</v>
      </c>
      <c r="B153" s="7">
        <v>3123</v>
      </c>
      <c r="C153" s="10" t="s">
        <v>215</v>
      </c>
      <c r="D153" s="11">
        <v>43.288754379369003</v>
      </c>
      <c r="E153" s="11">
        <v>43.288754379369003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174.50609551626999</v>
      </c>
      <c r="O153" s="11">
        <v>9.9698028166254993</v>
      </c>
      <c r="P153" s="11">
        <v>3.3993250564848001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0.8182628672201</v>
      </c>
      <c r="AA153" s="11">
        <v>20.126818134078</v>
      </c>
      <c r="AB153" s="11">
        <v>16.649830722131</v>
      </c>
      <c r="AC153" s="11">
        <v>0</v>
      </c>
      <c r="AD153" s="11">
        <v>28.771299060084999</v>
      </c>
      <c r="AE153" s="11">
        <v>0</v>
      </c>
      <c r="AF153" s="11">
        <v>0</v>
      </c>
      <c r="AG153" s="11">
        <v>0</v>
      </c>
      <c r="AH153" s="11">
        <v>1.6953601555914</v>
      </c>
      <c r="AI153" s="11">
        <v>0</v>
      </c>
      <c r="AJ153" s="11">
        <v>0</v>
      </c>
      <c r="AK153" s="11">
        <v>0</v>
      </c>
      <c r="AL153" s="11">
        <v>93.075396704059997</v>
      </c>
      <c r="AM153" s="11">
        <v>135.63462710823001</v>
      </c>
      <c r="AN153" s="11">
        <v>21.915597422766002</v>
      </c>
      <c r="AO153" s="11">
        <v>1654.2154404426001</v>
      </c>
      <c r="AP153" s="11">
        <v>69.076077816966006</v>
      </c>
      <c r="AQ153" s="11">
        <v>0</v>
      </c>
      <c r="AR153" s="11">
        <v>69.076077816966006</v>
      </c>
      <c r="AS153" s="11">
        <v>0</v>
      </c>
      <c r="AT153" s="11">
        <v>115.81805859422001</v>
      </c>
      <c r="AU153" s="11">
        <v>65.736160798089003</v>
      </c>
      <c r="AV153" s="11">
        <v>0</v>
      </c>
      <c r="AW153" s="11">
        <v>0</v>
      </c>
      <c r="AX153" s="11">
        <v>50.081897796131003</v>
      </c>
      <c r="AY153" s="11">
        <v>0</v>
      </c>
      <c r="AZ153" s="11"/>
      <c r="BA153" s="11">
        <v>154.08717232326001</v>
      </c>
      <c r="BB153" s="11">
        <v>0</v>
      </c>
      <c r="BC153" s="11">
        <v>0</v>
      </c>
      <c r="BD153" s="11">
        <v>0</v>
      </c>
      <c r="BE153" s="11">
        <v>0</v>
      </c>
      <c r="BF153" s="11">
        <v>154.08717232326001</v>
      </c>
      <c r="BG153" s="11">
        <v>0</v>
      </c>
      <c r="BH153" s="11">
        <v>16.994800151042</v>
      </c>
      <c r="BI153" s="11">
        <v>3.1483937800461999E-2</v>
      </c>
      <c r="BJ153" s="11">
        <v>96.448172090531997</v>
      </c>
      <c r="BK153" s="11">
        <v>12.566016548081</v>
      </c>
      <c r="BL153" s="11"/>
      <c r="BM153" s="11">
        <v>2.0043284102304999</v>
      </c>
      <c r="BN153" s="11">
        <v>0</v>
      </c>
      <c r="BO153" s="11">
        <v>0</v>
      </c>
      <c r="BP153" s="11">
        <v>5.9354196839381004</v>
      </c>
      <c r="BQ153" s="11"/>
      <c r="BR153" s="11"/>
      <c r="BS153" s="12" t="e">
        <f t="shared" si="5"/>
        <v>#REF!</v>
      </c>
    </row>
    <row r="154" spans="1:71">
      <c r="A154" s="2">
        <v>31</v>
      </c>
      <c r="B154" s="7">
        <v>3131</v>
      </c>
      <c r="C154" s="10" t="s">
        <v>216</v>
      </c>
      <c r="D154" s="11">
        <v>2.7041244353393998</v>
      </c>
      <c r="E154" s="11">
        <v>2.7041244353393998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9.7472402011732999</v>
      </c>
      <c r="O154" s="11">
        <v>0</v>
      </c>
      <c r="P154" s="11">
        <v>0</v>
      </c>
      <c r="Q154" s="11">
        <v>0</v>
      </c>
      <c r="R154" s="11">
        <v>5.1158512952894997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4.6313889058838003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201.65358845851</v>
      </c>
      <c r="AN154" s="11">
        <v>0</v>
      </c>
      <c r="AO154" s="11">
        <v>4.2707130881611999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7.3272839589382993E-2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5.8242428261520998E-2</v>
      </c>
      <c r="BL154" s="11">
        <v>0</v>
      </c>
      <c r="BM154" s="11">
        <v>6.4156282844522003</v>
      </c>
      <c r="BN154" s="11">
        <v>1.0645812178695999</v>
      </c>
      <c r="BO154" s="11">
        <v>0</v>
      </c>
      <c r="BP154" s="11">
        <v>0</v>
      </c>
      <c r="BQ154" s="11"/>
      <c r="BR154" s="11"/>
      <c r="BS154" s="12" t="e">
        <f t="shared" si="5"/>
        <v>#REF!</v>
      </c>
    </row>
    <row r="155" spans="1:71">
      <c r="A155" s="2">
        <v>31</v>
      </c>
      <c r="B155" s="7">
        <v>3132</v>
      </c>
      <c r="C155" s="10" t="s">
        <v>217</v>
      </c>
      <c r="D155" s="11">
        <v>459.56506783231998</v>
      </c>
      <c r="E155" s="11">
        <v>459.56506783231998</v>
      </c>
      <c r="F155" s="11">
        <v>0</v>
      </c>
      <c r="G155" s="11">
        <v>0</v>
      </c>
      <c r="H155" s="11">
        <v>6.7257494013101002</v>
      </c>
      <c r="I155" s="11">
        <v>0</v>
      </c>
      <c r="J155" s="11">
        <v>0</v>
      </c>
      <c r="K155" s="11">
        <v>6.7257494013101002</v>
      </c>
      <c r="L155" s="11">
        <v>0</v>
      </c>
      <c r="M155" s="11">
        <v>0</v>
      </c>
      <c r="N155" s="11">
        <v>131.63847438412</v>
      </c>
      <c r="O155" s="11">
        <v>100.73783825165999</v>
      </c>
      <c r="P155" s="11">
        <v>0</v>
      </c>
      <c r="Q155" s="11">
        <v>0</v>
      </c>
      <c r="R155" s="11">
        <v>1.4009624572553001</v>
      </c>
      <c r="S155" s="11">
        <v>0</v>
      </c>
      <c r="T155" s="11">
        <v>0</v>
      </c>
      <c r="U155" s="11">
        <v>0</v>
      </c>
      <c r="V155" s="11">
        <v>2.2743753111852998</v>
      </c>
      <c r="W155" s="11">
        <v>0</v>
      </c>
      <c r="X155" s="11">
        <v>0</v>
      </c>
      <c r="Y155" s="11">
        <v>0</v>
      </c>
      <c r="Z155" s="11">
        <v>8.182628672201</v>
      </c>
      <c r="AA155" s="11">
        <v>6.0958325231012997</v>
      </c>
      <c r="AB155" s="11">
        <v>0</v>
      </c>
      <c r="AC155" s="11">
        <v>0</v>
      </c>
      <c r="AD155" s="11">
        <v>0</v>
      </c>
      <c r="AE155" s="11">
        <v>0</v>
      </c>
      <c r="AF155" s="11">
        <v>12.94683716872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1215.5415743840999</v>
      </c>
      <c r="AN155" s="11">
        <v>101.29207743796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2.3799721612348002</v>
      </c>
      <c r="AU155" s="11">
        <v>1.9627582422243</v>
      </c>
      <c r="AV155" s="11">
        <v>0</v>
      </c>
      <c r="AW155" s="11">
        <v>0</v>
      </c>
      <c r="AX155" s="11">
        <v>0.41721391901051003</v>
      </c>
      <c r="AY155" s="11">
        <v>0</v>
      </c>
      <c r="AZ155" s="11">
        <v>7.3272839589382993E-2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4.9978642442607999</v>
      </c>
      <c r="BL155" s="11"/>
      <c r="BM155" s="11">
        <v>3.6495281197276999</v>
      </c>
      <c r="BN155" s="11">
        <v>59.208099658701997</v>
      </c>
      <c r="BO155" s="11">
        <v>0</v>
      </c>
      <c r="BP155" s="11">
        <v>0.45657074491831001</v>
      </c>
      <c r="BQ155" s="11"/>
      <c r="BR155" s="11"/>
      <c r="BS155" s="12" t="e">
        <f t="shared" si="5"/>
        <v>#REF!</v>
      </c>
    </row>
    <row r="156" spans="1:71">
      <c r="A156" s="2">
        <v>31</v>
      </c>
      <c r="B156" s="7">
        <v>3133</v>
      </c>
      <c r="C156" s="10" t="s">
        <v>218</v>
      </c>
      <c r="D156" s="11"/>
      <c r="E156" s="11"/>
      <c r="F156" s="11"/>
      <c r="G156" s="11"/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342.49468703807997</v>
      </c>
      <c r="O156" s="11">
        <v>171.97309338161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3.3193585622703998</v>
      </c>
      <c r="W156" s="11">
        <v>0</v>
      </c>
      <c r="X156" s="11">
        <v>0</v>
      </c>
      <c r="Y156" s="11">
        <v>55.545458856486</v>
      </c>
      <c r="Z156" s="11">
        <v>61.369715041508002</v>
      </c>
      <c r="AA156" s="11">
        <v>13.410831550823</v>
      </c>
      <c r="AB156" s="11">
        <v>0</v>
      </c>
      <c r="AC156" s="11">
        <v>0</v>
      </c>
      <c r="AD156" s="11">
        <v>28.771299060084999</v>
      </c>
      <c r="AE156" s="11">
        <v>0</v>
      </c>
      <c r="AF156" s="11">
        <v>8.1049305852966995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34.324015056767998</v>
      </c>
      <c r="AN156" s="11">
        <v>11.415524108631001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22.471125604600001</v>
      </c>
      <c r="AU156" s="11">
        <v>21.590340664467</v>
      </c>
      <c r="AV156" s="11">
        <v>0</v>
      </c>
      <c r="AW156" s="11">
        <v>0</v>
      </c>
      <c r="AX156" s="11">
        <v>0.8807849401333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0.11648485652304</v>
      </c>
      <c r="BL156" s="11"/>
      <c r="BM156" s="11">
        <v>1.2831256568903999</v>
      </c>
      <c r="BN156" s="11">
        <v>4.2583248714783002</v>
      </c>
      <c r="BO156" s="11">
        <v>0</v>
      </c>
      <c r="BP156" s="11">
        <v>0</v>
      </c>
      <c r="BQ156" s="11"/>
      <c r="BR156" s="11"/>
      <c r="BS156" s="12" t="e">
        <f t="shared" si="5"/>
        <v>#REF!</v>
      </c>
    </row>
    <row r="157" spans="1:71">
      <c r="A157" s="2">
        <v>31</v>
      </c>
      <c r="B157" s="7">
        <v>3134</v>
      </c>
      <c r="C157" s="10" t="s">
        <v>219</v>
      </c>
      <c r="D157" s="11"/>
      <c r="E157" s="11"/>
      <c r="F157" s="11"/>
      <c r="G157" s="11"/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149.49412612383</v>
      </c>
      <c r="AU157" s="11">
        <v>149.16962640905001</v>
      </c>
      <c r="AV157" s="11">
        <v>0</v>
      </c>
      <c r="AW157" s="11">
        <v>0</v>
      </c>
      <c r="AX157" s="11">
        <v>0.32449971478595002</v>
      </c>
      <c r="AY157" s="11">
        <v>0</v>
      </c>
      <c r="AZ157" s="11"/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/>
      <c r="BI157" s="11"/>
      <c r="BJ157" s="11">
        <v>0</v>
      </c>
      <c r="BK157" s="11">
        <v>0</v>
      </c>
      <c r="BL157" s="11"/>
      <c r="BM157" s="11">
        <v>0</v>
      </c>
      <c r="BN157" s="11"/>
      <c r="BO157" s="11"/>
      <c r="BP157" s="11">
        <v>0</v>
      </c>
      <c r="BQ157" s="11"/>
      <c r="BR157" s="11"/>
      <c r="BS157" s="12" t="e">
        <f t="shared" si="5"/>
        <v>#REF!</v>
      </c>
    </row>
    <row r="158" spans="1:71">
      <c r="A158" s="2">
        <v>31</v>
      </c>
      <c r="B158" s="7">
        <v>3135</v>
      </c>
      <c r="C158" s="10" t="s">
        <v>220</v>
      </c>
      <c r="D158" s="11"/>
      <c r="E158" s="11"/>
      <c r="F158" s="11"/>
      <c r="G158" s="11"/>
      <c r="H158" s="11">
        <v>7.6865707443544</v>
      </c>
      <c r="I158" s="11">
        <v>0</v>
      </c>
      <c r="J158" s="11">
        <v>0</v>
      </c>
      <c r="K158" s="11">
        <v>7.6865707443544</v>
      </c>
      <c r="L158" s="11">
        <v>0</v>
      </c>
      <c r="M158" s="11">
        <v>0</v>
      </c>
      <c r="N158" s="11">
        <v>113.79829166076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0.8182628672201</v>
      </c>
      <c r="AA158" s="11">
        <v>9.7533320369620995</v>
      </c>
      <c r="AB158" s="11">
        <v>0</v>
      </c>
      <c r="AC158" s="11">
        <v>8.2467703133299999</v>
      </c>
      <c r="AD158" s="11">
        <v>47.492349818359003</v>
      </c>
      <c r="AE158" s="11">
        <v>1.782803128127</v>
      </c>
      <c r="AF158" s="11">
        <v>42.314053185574998</v>
      </c>
      <c r="AG158" s="11">
        <v>0</v>
      </c>
      <c r="AH158" s="11">
        <v>3.3907203111827999</v>
      </c>
      <c r="AI158" s="11">
        <v>0</v>
      </c>
      <c r="AJ158" s="11">
        <v>0</v>
      </c>
      <c r="AK158" s="11">
        <v>0</v>
      </c>
      <c r="AL158" s="11">
        <v>0</v>
      </c>
      <c r="AM158" s="11"/>
      <c r="AN158" s="11"/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0.46357102112278997</v>
      </c>
      <c r="AU158" s="11">
        <v>0</v>
      </c>
      <c r="AV158" s="11">
        <v>0</v>
      </c>
      <c r="AW158" s="11">
        <v>0</v>
      </c>
      <c r="AX158" s="11">
        <v>0.46357102112278997</v>
      </c>
      <c r="AY158" s="11">
        <v>0</v>
      </c>
      <c r="AZ158" s="11"/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/>
      <c r="BJ158" s="11">
        <v>0</v>
      </c>
      <c r="BK158" s="11">
        <v>0</v>
      </c>
      <c r="BL158" s="11"/>
      <c r="BM158" s="11">
        <v>0</v>
      </c>
      <c r="BN158" s="11"/>
      <c r="BO158" s="11"/>
      <c r="BP158" s="11">
        <v>0.45657074491831001</v>
      </c>
      <c r="BQ158" s="11"/>
      <c r="BR158" s="11"/>
      <c r="BS158" s="12" t="e">
        <f t="shared" si="5"/>
        <v>#REF!</v>
      </c>
    </row>
    <row r="159" spans="1:71">
      <c r="A159" s="2">
        <v>31</v>
      </c>
      <c r="B159" s="7">
        <v>3139</v>
      </c>
      <c r="C159" s="10" t="s">
        <v>221</v>
      </c>
      <c r="D159" s="11">
        <v>292.88712737781998</v>
      </c>
      <c r="E159" s="11">
        <v>292.88712737781998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175.19400801683</v>
      </c>
      <c r="O159" s="11">
        <v>71.983131404602005</v>
      </c>
      <c r="P159" s="11">
        <v>0</v>
      </c>
      <c r="Q159" s="11">
        <v>0</v>
      </c>
      <c r="R159" s="11">
        <v>2.8019249145106002</v>
      </c>
      <c r="S159" s="11">
        <v>37.054487764481998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1.2191665046203</v>
      </c>
      <c r="AB159" s="11">
        <v>0</v>
      </c>
      <c r="AC159" s="11">
        <v>0</v>
      </c>
      <c r="AD159" s="11">
        <v>27.002793182440001</v>
      </c>
      <c r="AE159" s="11">
        <v>6.2398109484445001</v>
      </c>
      <c r="AF159" s="11">
        <v>26.630486208832</v>
      </c>
      <c r="AG159" s="11">
        <v>2.2622070888958001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4.5474181624609997</v>
      </c>
      <c r="AN159" s="11">
        <v>18.086324205033002</v>
      </c>
      <c r="AO159" s="11">
        <v>8.5414261763223998</v>
      </c>
      <c r="AP159" s="11">
        <v>129.09890542772001</v>
      </c>
      <c r="AQ159" s="11">
        <v>21.164627357333</v>
      </c>
      <c r="AR159" s="11">
        <v>18.916383651511001</v>
      </c>
      <c r="AS159" s="11">
        <v>89.017894418875997</v>
      </c>
      <c r="AT159" s="11">
        <v>10.908511713513001</v>
      </c>
      <c r="AU159" s="11">
        <v>0</v>
      </c>
      <c r="AV159" s="11">
        <v>0</v>
      </c>
      <c r="AW159" s="11">
        <v>0</v>
      </c>
      <c r="AX159" s="11">
        <v>10.908511713513001</v>
      </c>
      <c r="AY159" s="11">
        <v>0</v>
      </c>
      <c r="AZ159" s="11"/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/>
      <c r="BJ159" s="11">
        <v>0</v>
      </c>
      <c r="BK159" s="11">
        <v>1.0483637087074</v>
      </c>
      <c r="BL159" s="11"/>
      <c r="BM159" s="11">
        <v>1.2831256568903999</v>
      </c>
      <c r="BN159" s="11">
        <v>10.660181745166</v>
      </c>
      <c r="BO159" s="11">
        <v>5.3287335084854996</v>
      </c>
      <c r="BP159" s="11">
        <v>2.2828537245915999</v>
      </c>
      <c r="BQ159" s="11"/>
      <c r="BR159" s="11"/>
      <c r="BS159" s="12" t="e">
        <f t="shared" si="5"/>
        <v>#REF!</v>
      </c>
    </row>
    <row r="160" spans="1:71">
      <c r="A160" s="2">
        <v>31</v>
      </c>
      <c r="B160" s="7">
        <v>3141</v>
      </c>
      <c r="C160" s="10" t="s">
        <v>222</v>
      </c>
      <c r="D160" s="11">
        <v>142.88950123180999</v>
      </c>
      <c r="E160" s="11">
        <v>142.88950123180999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72.146928695292999</v>
      </c>
      <c r="O160" s="11">
        <v>62.026574878723999</v>
      </c>
      <c r="P160" s="11">
        <v>0</v>
      </c>
      <c r="Q160" s="11">
        <v>0</v>
      </c>
      <c r="R160" s="11">
        <v>7.0048122862766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3.1155415302921998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18.881288539143</v>
      </c>
      <c r="AU160" s="11">
        <v>0</v>
      </c>
      <c r="AV160" s="11">
        <v>0</v>
      </c>
      <c r="AW160" s="11">
        <v>0</v>
      </c>
      <c r="AX160" s="11">
        <v>18.881288539143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3.1483937800461999E-2</v>
      </c>
      <c r="BJ160" s="11">
        <v>8.5329801996054009</v>
      </c>
      <c r="BK160" s="11">
        <v>0.17472728478456001</v>
      </c>
      <c r="BL160" s="11">
        <v>0</v>
      </c>
      <c r="BM160" s="11">
        <v>10.450332387407</v>
      </c>
      <c r="BN160" s="11">
        <v>4.5147507779628002</v>
      </c>
      <c r="BO160" s="11">
        <v>15.986200525456001</v>
      </c>
      <c r="BP160" s="11">
        <v>0.91314148983663002</v>
      </c>
      <c r="BQ160" s="11"/>
      <c r="BR160" s="11"/>
      <c r="BS160" s="12" t="e">
        <f t="shared" si="5"/>
        <v>#REF!</v>
      </c>
    </row>
    <row r="161" spans="1:71">
      <c r="A161" s="2">
        <v>31</v>
      </c>
      <c r="B161" s="7">
        <v>3142</v>
      </c>
      <c r="C161" s="10" t="s">
        <v>223</v>
      </c>
      <c r="D161" s="11">
        <v>808.85128757433995</v>
      </c>
      <c r="E161" s="11">
        <v>808.85128757433995</v>
      </c>
      <c r="F161" s="11">
        <v>0</v>
      </c>
      <c r="G161" s="11">
        <v>0</v>
      </c>
      <c r="H161" s="11"/>
      <c r="I161" s="11"/>
      <c r="J161" s="11"/>
      <c r="K161" s="11"/>
      <c r="L161" s="11"/>
      <c r="M161" s="11"/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/>
      <c r="AN161" s="11"/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44.066498227874</v>
      </c>
      <c r="AU161" s="11">
        <v>0</v>
      </c>
      <c r="AV161" s="11">
        <v>0</v>
      </c>
      <c r="AW161" s="11">
        <v>0</v>
      </c>
      <c r="AX161" s="11">
        <v>44.066498227874</v>
      </c>
      <c r="AY161" s="11">
        <v>0</v>
      </c>
      <c r="AZ161" s="11">
        <v>7.3272839589382993E-2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53.944335960361997</v>
      </c>
      <c r="BK161" s="11">
        <v>0.40769699783065</v>
      </c>
      <c r="BL161" s="11">
        <v>54.638589010220002</v>
      </c>
      <c r="BM161" s="11">
        <v>1.0021642051152</v>
      </c>
      <c r="BN161" s="11"/>
      <c r="BO161" s="11"/>
      <c r="BP161" s="11">
        <v>3.1959952144282</v>
      </c>
      <c r="BQ161" s="11"/>
      <c r="BR161" s="11"/>
      <c r="BS161" s="12" t="e">
        <f t="shared" si="5"/>
        <v>#REF!</v>
      </c>
    </row>
    <row r="162" spans="1:71">
      <c r="A162" s="2">
        <v>31</v>
      </c>
      <c r="B162" s="7">
        <v>3143</v>
      </c>
      <c r="C162" s="10" t="s">
        <v>224</v>
      </c>
      <c r="D162" s="11">
        <v>48.80810987489</v>
      </c>
      <c r="E162" s="11">
        <v>7.5005593146031</v>
      </c>
      <c r="F162" s="11">
        <v>41.307550560286998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/>
      <c r="BA162" s="11">
        <v>0.26271823067038003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0.26271823067038003</v>
      </c>
      <c r="BH162" s="11">
        <v>0</v>
      </c>
      <c r="BI162" s="11">
        <v>0</v>
      </c>
      <c r="BJ162" s="11">
        <v>0</v>
      </c>
      <c r="BK162" s="11">
        <v>0.17472728478456001</v>
      </c>
      <c r="BL162" s="11">
        <v>0</v>
      </c>
      <c r="BM162" s="11">
        <v>0</v>
      </c>
      <c r="BN162" s="11">
        <v>0</v>
      </c>
      <c r="BO162" s="11"/>
      <c r="BP162" s="11"/>
      <c r="BQ162" s="11"/>
      <c r="BR162" s="11"/>
      <c r="BS162" s="12" t="e">
        <f t="shared" si="5"/>
        <v>#REF!</v>
      </c>
    </row>
    <row r="163" spans="1:71">
      <c r="A163" s="2">
        <v>31</v>
      </c>
      <c r="B163" s="7">
        <v>3151</v>
      </c>
      <c r="C163" s="10" t="s">
        <v>225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/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/>
      <c r="BR163" s="11"/>
      <c r="BS163" s="12" t="e">
        <f t="shared" si="5"/>
        <v>#REF!</v>
      </c>
    </row>
    <row r="164" spans="1:71">
      <c r="A164" s="2">
        <v>31</v>
      </c>
      <c r="B164" s="7">
        <v>3152</v>
      </c>
      <c r="C164" s="10" t="s">
        <v>226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/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/>
      <c r="BR164" s="11"/>
      <c r="BS164" s="12" t="e">
        <f t="shared" si="5"/>
        <v>#REF!</v>
      </c>
    </row>
    <row r="165" spans="1:71">
      <c r="A165" s="2">
        <v>31</v>
      </c>
      <c r="B165" s="7">
        <v>3153</v>
      </c>
      <c r="C165" s="10" t="s">
        <v>227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/>
      <c r="AN165" s="11"/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/>
      <c r="BR165" s="11"/>
      <c r="BS165" s="12" t="e">
        <f t="shared" si="5"/>
        <v>#REF!</v>
      </c>
    </row>
    <row r="166" spans="1:71">
      <c r="A166" s="2">
        <v>31</v>
      </c>
      <c r="B166" s="7">
        <v>3154</v>
      </c>
      <c r="C166" s="10" t="s">
        <v>228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/>
      <c r="AN166" s="11"/>
      <c r="AO166" s="11">
        <v>0</v>
      </c>
      <c r="AP166" s="11">
        <v>6.3054612171704001</v>
      </c>
      <c r="AQ166" s="11">
        <v>0</v>
      </c>
      <c r="AR166" s="11">
        <v>6.3054612171704001</v>
      </c>
      <c r="AS166" s="11">
        <v>0</v>
      </c>
      <c r="AT166" s="11">
        <v>4.6357102112279003E-2</v>
      </c>
      <c r="AU166" s="11">
        <v>0</v>
      </c>
      <c r="AV166" s="11">
        <v>0</v>
      </c>
      <c r="AW166" s="11">
        <v>0</v>
      </c>
      <c r="AX166" s="11">
        <v>4.6357102112279003E-2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/>
      <c r="BR166" s="11"/>
      <c r="BS166" s="12" t="e">
        <f t="shared" si="5"/>
        <v>#REF!</v>
      </c>
    </row>
    <row r="167" spans="1:71">
      <c r="A167" s="2">
        <v>31</v>
      </c>
      <c r="B167" s="7">
        <v>3155</v>
      </c>
      <c r="C167" s="10" t="s">
        <v>229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/>
      <c r="AN167" s="11"/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0.18542840844912001</v>
      </c>
      <c r="AU167" s="11">
        <v>0</v>
      </c>
      <c r="AV167" s="11">
        <v>0</v>
      </c>
      <c r="AW167" s="11">
        <v>0</v>
      </c>
      <c r="AX167" s="11">
        <v>0.18542840844912001</v>
      </c>
      <c r="AY167" s="11">
        <v>0</v>
      </c>
      <c r="AZ167" s="11">
        <v>0</v>
      </c>
      <c r="BA167" s="11"/>
      <c r="BB167" s="11"/>
      <c r="BC167" s="11"/>
      <c r="BD167" s="11"/>
      <c r="BE167" s="11"/>
      <c r="BF167" s="11"/>
      <c r="BG167" s="11"/>
      <c r="BH167" s="11">
        <v>0</v>
      </c>
      <c r="BI167" s="11">
        <v>0</v>
      </c>
      <c r="BJ167" s="11">
        <v>88.560948592014995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/>
      <c r="BR167" s="11"/>
      <c r="BS167" s="12" t="e">
        <f t="shared" si="5"/>
        <v>#REF!</v>
      </c>
    </row>
    <row r="168" spans="1:71">
      <c r="A168" s="2">
        <v>32</v>
      </c>
      <c r="B168" s="7">
        <v>3211</v>
      </c>
      <c r="C168" s="10" t="s">
        <v>230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2.7255601387209998</v>
      </c>
      <c r="BN168" s="11">
        <v>318.25504708743</v>
      </c>
      <c r="BO168" s="11">
        <v>0</v>
      </c>
      <c r="BP168" s="11">
        <v>0</v>
      </c>
      <c r="BQ168" s="11"/>
      <c r="BR168" s="11"/>
      <c r="BS168" s="12" t="e">
        <f t="shared" si="5"/>
        <v>#REF!</v>
      </c>
    </row>
    <row r="169" spans="1:71">
      <c r="A169" s="2">
        <v>32</v>
      </c>
      <c r="B169" s="7">
        <v>3212</v>
      </c>
      <c r="C169" s="10" t="s">
        <v>231</v>
      </c>
      <c r="D169" s="11">
        <v>34.712141444833001</v>
      </c>
      <c r="E169" s="11">
        <v>34.712141444833001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226.04576600234</v>
      </c>
      <c r="O169" s="11">
        <v>170.31210555695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55.733660445395003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0.11584891363065</v>
      </c>
      <c r="AU169" s="11">
        <v>0</v>
      </c>
      <c r="AV169" s="11">
        <v>0</v>
      </c>
      <c r="AW169" s="11">
        <v>0</v>
      </c>
      <c r="AX169" s="11">
        <v>0.11584891363065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2.2119212189730999</v>
      </c>
      <c r="BK169" s="11">
        <v>0.11648485652304</v>
      </c>
      <c r="BL169" s="11">
        <v>0</v>
      </c>
      <c r="BM169" s="11">
        <v>14.667648289520001</v>
      </c>
      <c r="BN169" s="11">
        <v>578.45063261612995</v>
      </c>
      <c r="BO169" s="11">
        <v>1.7404145615547</v>
      </c>
      <c r="BP169" s="11">
        <v>0.14159039045606001</v>
      </c>
      <c r="BQ169" s="11"/>
      <c r="BR169" s="11"/>
      <c r="BS169" s="12" t="e">
        <f t="shared" si="5"/>
        <v>#REF!</v>
      </c>
    </row>
    <row r="170" spans="1:71">
      <c r="A170" s="2">
        <v>32</v>
      </c>
      <c r="B170" s="7">
        <v>3213</v>
      </c>
      <c r="C170" s="10" t="s">
        <v>232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65.437284062843005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65.437284062843005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4.7219959420314996</v>
      </c>
      <c r="AN170" s="11">
        <v>0</v>
      </c>
      <c r="AO170" s="11">
        <v>0</v>
      </c>
      <c r="AP170" s="11">
        <v>4456.8634921526</v>
      </c>
      <c r="AQ170" s="11">
        <v>0</v>
      </c>
      <c r="AR170" s="11">
        <v>0</v>
      </c>
      <c r="AS170" s="11">
        <v>4456.8634921526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2.1805400873587999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2.9276259630668</v>
      </c>
      <c r="BK170" s="11">
        <v>5.8242428261520998E-2</v>
      </c>
      <c r="BL170" s="11">
        <v>0</v>
      </c>
      <c r="BM170" s="11">
        <v>0</v>
      </c>
      <c r="BN170" s="11">
        <v>37.577708885082998</v>
      </c>
      <c r="BO170" s="11">
        <v>0</v>
      </c>
      <c r="BP170" s="11">
        <v>0</v>
      </c>
      <c r="BQ170" s="11"/>
      <c r="BR170" s="11"/>
      <c r="BS170" s="12" t="e">
        <f t="shared" si="5"/>
        <v>#REF!</v>
      </c>
    </row>
    <row r="171" spans="1:71">
      <c r="A171" s="2">
        <v>32</v>
      </c>
      <c r="B171" s="7">
        <v>3214</v>
      </c>
      <c r="C171" s="10" t="s">
        <v>233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68.964201927285004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68.964201927285004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5.9761758351254999</v>
      </c>
      <c r="BN171" s="11">
        <v>172.84345243280001</v>
      </c>
      <c r="BO171" s="11"/>
      <c r="BP171" s="11">
        <v>0</v>
      </c>
      <c r="BQ171" s="11"/>
      <c r="BR171" s="11"/>
      <c r="BS171" s="12" t="e">
        <f t="shared" si="5"/>
        <v>#REF!</v>
      </c>
    </row>
    <row r="172" spans="1:71">
      <c r="A172" s="2">
        <v>32</v>
      </c>
      <c r="B172" s="7">
        <v>3221</v>
      </c>
      <c r="C172" s="10" t="s">
        <v>234</v>
      </c>
      <c r="D172" s="11">
        <v>35.615549710381003</v>
      </c>
      <c r="E172" s="11">
        <v>35.615549710381003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120.14687115220001</v>
      </c>
      <c r="O172" s="11">
        <v>5.1390457403058001</v>
      </c>
      <c r="P172" s="11">
        <v>6.7961839726041999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1.6359321015710999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9.7263636482900999</v>
      </c>
      <c r="AI172" s="11">
        <v>4.8970764530431996</v>
      </c>
      <c r="AJ172" s="11">
        <v>0</v>
      </c>
      <c r="AK172" s="11">
        <v>91.952269236380005</v>
      </c>
      <c r="AL172" s="11">
        <v>0</v>
      </c>
      <c r="AM172" s="11">
        <v>95.855028034615998</v>
      </c>
      <c r="AN172" s="11">
        <v>0</v>
      </c>
      <c r="AO172" s="11">
        <v>90.023030777217002</v>
      </c>
      <c r="AP172" s="11">
        <v>137.71509756242</v>
      </c>
      <c r="AQ172" s="11">
        <v>0</v>
      </c>
      <c r="AR172" s="11">
        <v>66.296958697068007</v>
      </c>
      <c r="AS172" s="11">
        <v>71.418138865353001</v>
      </c>
      <c r="AT172" s="11">
        <v>87.525406512252999</v>
      </c>
      <c r="AU172" s="11">
        <v>58.860472217757</v>
      </c>
      <c r="AV172" s="11">
        <v>0</v>
      </c>
      <c r="AW172" s="11">
        <v>0</v>
      </c>
      <c r="AX172" s="11">
        <v>19.939509768931998</v>
      </c>
      <c r="AY172" s="11">
        <v>8.7254245255642999</v>
      </c>
      <c r="AZ172" s="11">
        <v>22.350535895427999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1.6953077812288999</v>
      </c>
      <c r="BK172" s="11">
        <v>0.46593942609216998</v>
      </c>
      <c r="BL172" s="11">
        <v>15.697035938389</v>
      </c>
      <c r="BM172" s="11">
        <v>509.70810282058</v>
      </c>
      <c r="BN172" s="11">
        <v>7295.0180343911998</v>
      </c>
      <c r="BO172" s="11">
        <v>12.218607136889</v>
      </c>
      <c r="BP172" s="11">
        <v>8.9201945987315003</v>
      </c>
      <c r="BQ172" s="11"/>
      <c r="BR172" s="11"/>
      <c r="BS172" s="12" t="e">
        <f t="shared" si="5"/>
        <v>#REF!</v>
      </c>
    </row>
    <row r="173" spans="1:71">
      <c r="A173" s="2">
        <v>32</v>
      </c>
      <c r="B173" s="7">
        <v>3222</v>
      </c>
      <c r="C173" s="10" t="s">
        <v>235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5.8242428261520998E-2</v>
      </c>
      <c r="BL173" s="11">
        <v>0</v>
      </c>
      <c r="BM173" s="11">
        <v>0</v>
      </c>
      <c r="BN173" s="11">
        <v>285.57032442354</v>
      </c>
      <c r="BO173" s="11">
        <v>0</v>
      </c>
      <c r="BP173" s="11">
        <v>0</v>
      </c>
      <c r="BQ173" s="11"/>
      <c r="BR173" s="11"/>
      <c r="BS173" s="12" t="e">
        <f t="shared" si="5"/>
        <v>#REF!</v>
      </c>
    </row>
    <row r="174" spans="1:71">
      <c r="A174" s="2">
        <v>32</v>
      </c>
      <c r="B174" s="7">
        <v>3230</v>
      </c>
      <c r="C174" s="10" t="s">
        <v>236</v>
      </c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/>
      <c r="BM174" s="11"/>
      <c r="BN174" s="11">
        <v>0</v>
      </c>
      <c r="BO174" s="11"/>
      <c r="BP174" s="11">
        <v>0</v>
      </c>
      <c r="BQ174" s="11"/>
      <c r="BR174" s="11"/>
      <c r="BS174" s="12" t="e">
        <f t="shared" si="5"/>
        <v>#REF!</v>
      </c>
    </row>
    <row r="175" spans="1:71">
      <c r="A175" s="2">
        <v>32</v>
      </c>
      <c r="B175" s="7">
        <v>3240</v>
      </c>
      <c r="C175" s="10" t="s">
        <v>237</v>
      </c>
      <c r="D175" s="11">
        <v>220.06133004915</v>
      </c>
      <c r="E175" s="11">
        <v>220.06133004915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8.5246789851738001</v>
      </c>
      <c r="O175" s="11">
        <v>8.5246789851738001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12.559711034075001</v>
      </c>
      <c r="BJ175" s="11">
        <v>157.83900032131001</v>
      </c>
      <c r="BK175" s="11">
        <v>0</v>
      </c>
      <c r="BL175" s="11">
        <v>0</v>
      </c>
      <c r="BM175" s="11">
        <v>2.6461099602911</v>
      </c>
      <c r="BN175" s="11">
        <v>0</v>
      </c>
      <c r="BO175" s="11">
        <v>0</v>
      </c>
      <c r="BP175" s="11">
        <v>0.14159039045606001</v>
      </c>
      <c r="BQ175" s="11"/>
      <c r="BR175" s="11"/>
      <c r="BS175" s="12" t="e">
        <f t="shared" si="5"/>
        <v>#REF!</v>
      </c>
    </row>
    <row r="176" spans="1:71">
      <c r="A176" s="2">
        <v>32</v>
      </c>
      <c r="B176" s="7">
        <v>3251</v>
      </c>
      <c r="C176" s="10" t="s">
        <v>238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2.3148544586092998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2.3148544586092998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1.0902700436793999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1.1952351670251</v>
      </c>
      <c r="BN176" s="11">
        <v>192.44929569911</v>
      </c>
      <c r="BO176" s="11">
        <v>0</v>
      </c>
      <c r="BP176" s="11">
        <v>0.42477117136817</v>
      </c>
      <c r="BQ176" s="11"/>
      <c r="BR176" s="11"/>
      <c r="BS176" s="12" t="e">
        <f t="shared" si="5"/>
        <v>#REF!</v>
      </c>
    </row>
    <row r="177" spans="1:71">
      <c r="A177" s="2">
        <v>32</v>
      </c>
      <c r="B177" s="7">
        <v>3252</v>
      </c>
      <c r="C177" s="10" t="s">
        <v>239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22.988067309095001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22.988067309095001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1.0902700436793999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79.771332237287993</v>
      </c>
      <c r="BM177" s="11">
        <v>0</v>
      </c>
      <c r="BN177" s="11">
        <v>237.43848502790999</v>
      </c>
      <c r="BO177" s="11">
        <v>0</v>
      </c>
      <c r="BP177" s="11">
        <v>0.99113273319239004</v>
      </c>
      <c r="BQ177" s="11"/>
      <c r="BR177" s="11"/>
      <c r="BS177" s="12" t="e">
        <f t="shared" si="5"/>
        <v>#REF!</v>
      </c>
    </row>
    <row r="178" spans="1:71">
      <c r="A178" s="2">
        <v>32</v>
      </c>
      <c r="B178" s="7">
        <v>3253</v>
      </c>
      <c r="C178" s="10" t="s">
        <v>240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9.7687546575244006</v>
      </c>
      <c r="O178" s="11">
        <v>5.1390457403058001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4.6297089172185997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5.8242428261520998E-2</v>
      </c>
      <c r="BL178" s="11">
        <v>0</v>
      </c>
      <c r="BM178" s="11">
        <v>0</v>
      </c>
      <c r="BN178" s="11">
        <v>1.5262124027813999</v>
      </c>
      <c r="BO178" s="11">
        <v>0</v>
      </c>
      <c r="BP178" s="11">
        <v>0</v>
      </c>
      <c r="BQ178" s="11"/>
      <c r="BR178" s="11"/>
      <c r="BS178" s="12" t="e">
        <f t="shared" si="5"/>
        <v>#REF!</v>
      </c>
    </row>
    <row r="179" spans="1:71">
      <c r="A179" s="2">
        <v>32</v>
      </c>
      <c r="B179" s="7">
        <v>3254</v>
      </c>
      <c r="C179" s="10" t="s">
        <v>241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/>
      <c r="BR179" s="11"/>
      <c r="BS179" s="12" t="e">
        <f t="shared" si="5"/>
        <v>#REF!</v>
      </c>
    </row>
    <row r="180" spans="1:71">
      <c r="A180" s="2">
        <v>32</v>
      </c>
      <c r="B180" s="7">
        <v>3255</v>
      </c>
      <c r="C180" s="10" t="s">
        <v>242</v>
      </c>
      <c r="D180" s="11">
        <v>1.9862078496866999</v>
      </c>
      <c r="E180" s="11">
        <v>1.9862078496866999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3.8561425995844001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3.8561425995844001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9.8124303931148003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30.468370658586</v>
      </c>
      <c r="BN180" s="11">
        <v>446.08387104908002</v>
      </c>
      <c r="BO180" s="11">
        <v>3.3996984938389998</v>
      </c>
      <c r="BP180" s="11">
        <v>38.937357375414997</v>
      </c>
      <c r="BQ180" s="11"/>
      <c r="BR180" s="11"/>
      <c r="BS180" s="12" t="e">
        <f t="shared" si="5"/>
        <v>#REF!</v>
      </c>
    </row>
    <row r="181" spans="1:71">
      <c r="A181" s="2">
        <v>32</v>
      </c>
      <c r="B181" s="7">
        <v>3256</v>
      </c>
      <c r="C181" s="10" t="s">
        <v>243</v>
      </c>
      <c r="D181" s="11">
        <v>65.650676997866995</v>
      </c>
      <c r="E181" s="11">
        <v>65.650676997866995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5.3464693039158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5.3464693039158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14.715118054438999</v>
      </c>
      <c r="AU181" s="11">
        <v>14.715118054438999</v>
      </c>
      <c r="AV181" s="11">
        <v>0</v>
      </c>
      <c r="AW181" s="11">
        <v>0</v>
      </c>
      <c r="AX181" s="11">
        <v>0</v>
      </c>
      <c r="AY181" s="11">
        <v>0</v>
      </c>
      <c r="AZ181" s="11">
        <v>2.1805400873587999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15.959622725926</v>
      </c>
      <c r="BN181" s="11">
        <v>219.93091947236999</v>
      </c>
      <c r="BO181" s="11">
        <v>0</v>
      </c>
      <c r="BP181" s="11">
        <v>0.28318078091211002</v>
      </c>
      <c r="BQ181" s="11"/>
      <c r="BR181" s="11"/>
      <c r="BS181" s="12" t="e">
        <f t="shared" si="5"/>
        <v>#REF!</v>
      </c>
    </row>
    <row r="182" spans="1:71">
      <c r="A182" s="2">
        <v>32</v>
      </c>
      <c r="B182" s="7">
        <v>3257</v>
      </c>
      <c r="C182" s="10" t="s">
        <v>244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2.4374485290336998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2.4374485290336998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5.8093956384616003</v>
      </c>
      <c r="AN182" s="11">
        <v>19.798326539639</v>
      </c>
      <c r="AO182" s="11">
        <v>45.011515388607997</v>
      </c>
      <c r="AP182" s="11">
        <v>12.358704296811</v>
      </c>
      <c r="AQ182" s="11">
        <v>0</v>
      </c>
      <c r="AR182" s="11">
        <v>0</v>
      </c>
      <c r="AS182" s="11">
        <v>12.358704296811</v>
      </c>
      <c r="AT182" s="11">
        <v>0.11584891363065</v>
      </c>
      <c r="AU182" s="11">
        <v>0</v>
      </c>
      <c r="AV182" s="11">
        <v>0</v>
      </c>
      <c r="AW182" s="11">
        <v>0</v>
      </c>
      <c r="AX182" s="11">
        <v>0.11584891363065</v>
      </c>
      <c r="AY182" s="11">
        <v>0</v>
      </c>
      <c r="AZ182" s="11">
        <v>5.4513502183971001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16.746281378767002</v>
      </c>
      <c r="BJ182" s="11">
        <v>8.7828778892003996</v>
      </c>
      <c r="BK182" s="11">
        <v>0.17472728478456001</v>
      </c>
      <c r="BL182" s="11">
        <v>44.018418521252997</v>
      </c>
      <c r="BM182" s="11">
        <v>3.8413451273161998</v>
      </c>
      <c r="BN182" s="11">
        <v>0.22552451526973999</v>
      </c>
      <c r="BO182" s="11">
        <v>0</v>
      </c>
      <c r="BP182" s="11">
        <v>1.9822654663848001</v>
      </c>
      <c r="BQ182" s="11"/>
      <c r="BR182" s="11"/>
      <c r="BS182" s="12" t="e">
        <f t="shared" si="5"/>
        <v>#REF!</v>
      </c>
    </row>
    <row r="183" spans="1:71">
      <c r="A183" s="2">
        <v>32</v>
      </c>
      <c r="B183" s="7">
        <v>3258</v>
      </c>
      <c r="C183" s="10" t="s">
        <v>245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23.134463021413001</v>
      </c>
      <c r="O183" s="11">
        <v>23.134463021413001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5.8093956384616003</v>
      </c>
      <c r="AN183" s="11">
        <v>0</v>
      </c>
      <c r="AO183" s="11">
        <v>8.2218850468869</v>
      </c>
      <c r="AP183" s="11">
        <v>0</v>
      </c>
      <c r="AQ183" s="11">
        <v>0</v>
      </c>
      <c r="AR183" s="11">
        <v>0</v>
      </c>
      <c r="AS183" s="11">
        <v>0</v>
      </c>
      <c r="AT183" s="11">
        <v>0.23169782726131</v>
      </c>
      <c r="AU183" s="11">
        <v>0</v>
      </c>
      <c r="AV183" s="11">
        <v>0</v>
      </c>
      <c r="AW183" s="11">
        <v>0</v>
      </c>
      <c r="AX183" s="11">
        <v>0.23169782726131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879.05893779435996</v>
      </c>
      <c r="BO183" s="11">
        <v>0</v>
      </c>
      <c r="BP183" s="11">
        <v>0.14159039045606001</v>
      </c>
      <c r="BQ183" s="11"/>
      <c r="BR183" s="11"/>
      <c r="BS183" s="12" t="e">
        <f t="shared" si="5"/>
        <v>#REF!</v>
      </c>
    </row>
    <row r="184" spans="1:71">
      <c r="A184" s="2">
        <v>32</v>
      </c>
      <c r="B184" s="7">
        <v>3259</v>
      </c>
      <c r="C184" s="10" t="s">
        <v>246</v>
      </c>
      <c r="D184" s="11">
        <v>22.161478576579</v>
      </c>
      <c r="E184" s="11">
        <v>22.161478576579</v>
      </c>
      <c r="F184" s="11">
        <v>0</v>
      </c>
      <c r="G184" s="11">
        <v>0</v>
      </c>
      <c r="H184" s="11">
        <v>20.300849142532002</v>
      </c>
      <c r="I184" s="11">
        <v>0</v>
      </c>
      <c r="J184" s="11">
        <v>0</v>
      </c>
      <c r="K184" s="11">
        <v>0</v>
      </c>
      <c r="L184" s="11">
        <v>20.300849142532002</v>
      </c>
      <c r="M184" s="11">
        <v>0</v>
      </c>
      <c r="N184" s="11">
        <v>64.111031024591</v>
      </c>
      <c r="O184" s="11">
        <v>50.620918528993002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1.7821564346386001</v>
      </c>
      <c r="AF184" s="11">
        <v>9.2594178344371993</v>
      </c>
      <c r="AG184" s="11">
        <v>0</v>
      </c>
      <c r="AH184" s="11">
        <v>0</v>
      </c>
      <c r="AI184" s="11">
        <v>2.4485382265215998</v>
      </c>
      <c r="AJ184" s="11">
        <v>0</v>
      </c>
      <c r="AK184" s="11">
        <v>0</v>
      </c>
      <c r="AL184" s="11">
        <v>0</v>
      </c>
      <c r="AM184" s="11">
        <v>14.523489096154</v>
      </c>
      <c r="AN184" s="11">
        <v>0</v>
      </c>
      <c r="AO184" s="11">
        <v>0</v>
      </c>
      <c r="AP184" s="11">
        <v>71.418138865353001</v>
      </c>
      <c r="AQ184" s="11">
        <v>0</v>
      </c>
      <c r="AR184" s="11">
        <v>0</v>
      </c>
      <c r="AS184" s="11">
        <v>71.418138865353001</v>
      </c>
      <c r="AT184" s="11">
        <v>129.51901395269999</v>
      </c>
      <c r="AU184" s="11">
        <v>127.78128024823999</v>
      </c>
      <c r="AV184" s="11">
        <v>0</v>
      </c>
      <c r="AW184" s="11">
        <v>0</v>
      </c>
      <c r="AX184" s="11">
        <v>1.7377337044598</v>
      </c>
      <c r="AY184" s="11">
        <v>0</v>
      </c>
      <c r="AZ184" s="11">
        <v>11.992970480474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0.87363642392282004</v>
      </c>
      <c r="BL184" s="11">
        <v>14.077293924227</v>
      </c>
      <c r="BM184" s="11">
        <v>71.432712771599995</v>
      </c>
      <c r="BN184" s="11">
        <v>803.53234183904999</v>
      </c>
      <c r="BO184" s="11">
        <v>1.7404145615547</v>
      </c>
      <c r="BP184" s="11">
        <v>1.5574942950166</v>
      </c>
      <c r="BQ184" s="11"/>
      <c r="BR184" s="11"/>
      <c r="BS184" s="12" t="e">
        <f t="shared" si="5"/>
        <v>#REF!</v>
      </c>
    </row>
    <row r="185" spans="1:71">
      <c r="A185" s="2">
        <v>33</v>
      </c>
      <c r="B185" s="7">
        <v>3311</v>
      </c>
      <c r="C185" s="10" t="s">
        <v>247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/>
      <c r="BM185" s="11">
        <v>0</v>
      </c>
      <c r="BN185" s="11">
        <v>0</v>
      </c>
      <c r="BO185" s="11">
        <v>0</v>
      </c>
      <c r="BP185" s="11">
        <v>0</v>
      </c>
      <c r="BQ185" s="11"/>
      <c r="BR185" s="11"/>
      <c r="BS185" s="12" t="e">
        <f t="shared" si="5"/>
        <v>#REF!</v>
      </c>
    </row>
    <row r="186" spans="1:71">
      <c r="A186" s="2">
        <v>33</v>
      </c>
      <c r="B186" s="7">
        <v>3312</v>
      </c>
      <c r="C186" s="10" t="s">
        <v>248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4.6224573692656996</v>
      </c>
      <c r="O186" s="11">
        <v>4.6224573692656996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76.988354592982006</v>
      </c>
      <c r="AQ186" s="11">
        <v>0</v>
      </c>
      <c r="AR186" s="11">
        <v>0</v>
      </c>
      <c r="AS186" s="11">
        <v>76.988354592982006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34.840671709163999</v>
      </c>
      <c r="BJ186" s="11">
        <v>0</v>
      </c>
      <c r="BK186" s="11">
        <v>0.25241476141261998</v>
      </c>
      <c r="BL186" s="11"/>
      <c r="BM186" s="11">
        <v>0</v>
      </c>
      <c r="BN186" s="11">
        <v>4.6190418768593998E-2</v>
      </c>
      <c r="BO186" s="11">
        <v>0</v>
      </c>
      <c r="BP186" s="11">
        <v>0</v>
      </c>
      <c r="BQ186" s="11"/>
      <c r="BR186" s="11"/>
      <c r="BS186" s="12" t="e">
        <f t="shared" si="5"/>
        <v>#REF!</v>
      </c>
    </row>
    <row r="187" spans="1:71">
      <c r="A187" s="2">
        <v>33</v>
      </c>
      <c r="B187" s="7">
        <v>3313</v>
      </c>
      <c r="C187" s="10" t="s">
        <v>249</v>
      </c>
      <c r="D187" s="11">
        <v>12.150460226478</v>
      </c>
      <c r="E187" s="11">
        <v>12.150460226478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6.5417880839847999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6.5417880839847999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61.721349564263001</v>
      </c>
      <c r="AQ187" s="11">
        <v>0</v>
      </c>
      <c r="AR187" s="11">
        <v>0</v>
      </c>
      <c r="AS187" s="11">
        <v>61.721349564263001</v>
      </c>
      <c r="AT187" s="11">
        <v>8.9759041091848992</v>
      </c>
      <c r="AU187" s="11">
        <v>8.2140219892537001</v>
      </c>
      <c r="AV187" s="11">
        <v>0</v>
      </c>
      <c r="AW187" s="11">
        <v>0</v>
      </c>
      <c r="AX187" s="11">
        <v>0.76188211993120003</v>
      </c>
      <c r="AY187" s="11">
        <v>0</v>
      </c>
      <c r="AZ187" s="11">
        <v>0.74830444613876002</v>
      </c>
      <c r="BA187" s="11">
        <v>117.96827778086001</v>
      </c>
      <c r="BB187" s="11">
        <v>0</v>
      </c>
      <c r="BC187" s="11">
        <v>0</v>
      </c>
      <c r="BD187" s="11">
        <v>0</v>
      </c>
      <c r="BE187" s="11">
        <v>0</v>
      </c>
      <c r="BF187" s="11">
        <v>114.25147388472</v>
      </c>
      <c r="BG187" s="11">
        <v>3.7168038961404002</v>
      </c>
      <c r="BH187" s="11">
        <v>5.7550483403157999</v>
      </c>
      <c r="BI187" s="11">
        <v>0.77670287249727998</v>
      </c>
      <c r="BJ187" s="11">
        <v>81.785603778134004</v>
      </c>
      <c r="BK187" s="11">
        <v>1.0096590456504999</v>
      </c>
      <c r="BL187" s="11">
        <v>5.4506380557774001</v>
      </c>
      <c r="BM187" s="11">
        <v>5.7905923867264004</v>
      </c>
      <c r="BN187" s="11">
        <v>0.23095209384297</v>
      </c>
      <c r="BO187" s="11">
        <v>2.2143265375125001</v>
      </c>
      <c r="BP187" s="11">
        <v>3.1151600849598999</v>
      </c>
      <c r="BQ187" s="11"/>
      <c r="BR187" s="11"/>
      <c r="BS187" s="12" t="e">
        <f t="shared" si="5"/>
        <v>#REF!</v>
      </c>
    </row>
    <row r="188" spans="1:71">
      <c r="A188" s="2">
        <v>33</v>
      </c>
      <c r="B188" s="7">
        <v>3314</v>
      </c>
      <c r="C188" s="10" t="s">
        <v>250</v>
      </c>
      <c r="D188" s="11">
        <v>11.050368535481001</v>
      </c>
      <c r="E188" s="11">
        <v>11.050368535481001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23.098331490105998</v>
      </c>
      <c r="O188" s="11">
        <v>9.2449147385315005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1.0459110019643001</v>
      </c>
      <c r="AF188" s="11">
        <v>4.8166436951809999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7.9908620544291002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7.4830444613876002E-2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2.7739388303474</v>
      </c>
      <c r="BJ188" s="11">
        <v>1.9954491442936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/>
      <c r="BR188" s="11"/>
      <c r="BS188" s="12" t="e">
        <f t="shared" si="5"/>
        <v>#REF!</v>
      </c>
    </row>
    <row r="189" spans="1:71">
      <c r="A189" s="2">
        <v>33</v>
      </c>
      <c r="B189" s="7">
        <v>3321</v>
      </c>
      <c r="C189" s="10" t="s">
        <v>251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/>
      <c r="BM189" s="11">
        <v>0</v>
      </c>
      <c r="BN189" s="11">
        <v>0</v>
      </c>
      <c r="BO189" s="11">
        <v>0</v>
      </c>
      <c r="BP189" s="11">
        <v>0</v>
      </c>
      <c r="BQ189" s="11"/>
      <c r="BR189" s="11"/>
      <c r="BS189" s="12" t="e">
        <f t="shared" si="5"/>
        <v>#REF!</v>
      </c>
    </row>
    <row r="190" spans="1:71">
      <c r="A190" s="2">
        <v>33</v>
      </c>
      <c r="B190" s="7">
        <v>3322</v>
      </c>
      <c r="C190" s="10" t="s">
        <v>252</v>
      </c>
      <c r="D190" s="11">
        <v>12.767708694058999</v>
      </c>
      <c r="E190" s="11">
        <v>12.767708694058999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90.182466591828998</v>
      </c>
      <c r="O190" s="11">
        <v>64.113135386116994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26.069331205710998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26.009470523996999</v>
      </c>
      <c r="AQ190" s="11">
        <v>0</v>
      </c>
      <c r="AR190" s="11">
        <v>12.686856355815999</v>
      </c>
      <c r="AS190" s="11">
        <v>13.322614168181</v>
      </c>
      <c r="AT190" s="11">
        <v>55.569754233261001</v>
      </c>
      <c r="AU190" s="11">
        <v>0</v>
      </c>
      <c r="AV190" s="11">
        <v>0</v>
      </c>
      <c r="AW190" s="11">
        <v>0</v>
      </c>
      <c r="AX190" s="11">
        <v>2.2856463597936001</v>
      </c>
      <c r="AY190" s="11">
        <v>53.284107873468002</v>
      </c>
      <c r="AZ190" s="11">
        <v>0.74830444613876002</v>
      </c>
      <c r="BA190" s="11">
        <v>0.25633130318210001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0.25633130318210001</v>
      </c>
      <c r="BH190" s="11">
        <v>0</v>
      </c>
      <c r="BI190" s="11">
        <v>7.8779862781867003</v>
      </c>
      <c r="BJ190" s="11">
        <v>0</v>
      </c>
      <c r="BK190" s="11">
        <v>6.6889911774344002</v>
      </c>
      <c r="BL190" s="11"/>
      <c r="BM190" s="11">
        <v>0</v>
      </c>
      <c r="BN190" s="11">
        <v>0.18476167507437999</v>
      </c>
      <c r="BO190" s="11">
        <v>0</v>
      </c>
      <c r="BP190" s="11">
        <v>2.3363700637199001</v>
      </c>
      <c r="BQ190" s="11"/>
      <c r="BR190" s="11"/>
      <c r="BS190" s="12" t="e">
        <f t="shared" si="5"/>
        <v>#REF!</v>
      </c>
    </row>
    <row r="191" spans="1:71">
      <c r="A191" s="2">
        <v>33</v>
      </c>
      <c r="B191" s="7">
        <v>3323</v>
      </c>
      <c r="C191" s="10" t="s">
        <v>253</v>
      </c>
      <c r="D191" s="11">
        <v>52.605454108060002</v>
      </c>
      <c r="E191" s="11">
        <v>52.605454108060002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404.03550366731002</v>
      </c>
      <c r="O191" s="11">
        <v>114.61179872776999</v>
      </c>
      <c r="P191" s="11">
        <v>11.965622293580999</v>
      </c>
      <c r="Q191" s="11">
        <v>0</v>
      </c>
      <c r="R191" s="11">
        <v>11.182558801004999</v>
      </c>
      <c r="S191" s="11">
        <v>9.3181799485565993</v>
      </c>
      <c r="T191" s="11">
        <v>0</v>
      </c>
      <c r="U191" s="11">
        <v>0</v>
      </c>
      <c r="V191" s="11">
        <v>17.494309275410998</v>
      </c>
      <c r="W191" s="11">
        <v>2.6504440856274001</v>
      </c>
      <c r="X191" s="11">
        <v>0</v>
      </c>
      <c r="Y191" s="11">
        <v>19.576453686840999</v>
      </c>
      <c r="Z191" s="11">
        <v>0.96009494466555001</v>
      </c>
      <c r="AA191" s="11">
        <v>28.791681248330999</v>
      </c>
      <c r="AB191" s="11">
        <v>3.6555681468122998</v>
      </c>
      <c r="AC191" s="11">
        <v>33.039160857741997</v>
      </c>
      <c r="AD191" s="11">
        <v>17.558855855918001</v>
      </c>
      <c r="AE191" s="11">
        <v>64.229866909058003</v>
      </c>
      <c r="AF191" s="11">
        <v>17.661026882331001</v>
      </c>
      <c r="AG191" s="11">
        <v>8.9921948007443007</v>
      </c>
      <c r="AH191" s="11">
        <v>25.859889455704</v>
      </c>
      <c r="AI191" s="11">
        <v>0</v>
      </c>
      <c r="AJ191" s="11">
        <v>0</v>
      </c>
      <c r="AK191" s="11">
        <v>13.491224476797001</v>
      </c>
      <c r="AL191" s="11">
        <v>2.9965732704109</v>
      </c>
      <c r="AM191" s="11">
        <v>36.559863303008001</v>
      </c>
      <c r="AN191" s="11">
        <v>16.989235830584999</v>
      </c>
      <c r="AO191" s="11">
        <v>94.714320172084001</v>
      </c>
      <c r="AP191" s="11">
        <v>461.46404905805002</v>
      </c>
      <c r="AQ191" s="11">
        <v>0</v>
      </c>
      <c r="AR191" s="11">
        <v>141.24546094710001</v>
      </c>
      <c r="AS191" s="11">
        <v>320.21858811095001</v>
      </c>
      <c r="AT191" s="11">
        <v>26.716783334833</v>
      </c>
      <c r="AU191" s="11">
        <v>9.2165899836594001</v>
      </c>
      <c r="AV191" s="11">
        <v>0</v>
      </c>
      <c r="AW191" s="11">
        <v>0</v>
      </c>
      <c r="AX191" s="11">
        <v>17.500193351172999</v>
      </c>
      <c r="AY191" s="11">
        <v>0</v>
      </c>
      <c r="AZ191" s="11">
        <v>17.195105482083001</v>
      </c>
      <c r="BA191" s="11">
        <v>101.62810705218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101.62810705218</v>
      </c>
      <c r="BH191" s="11">
        <v>59.360432894310001</v>
      </c>
      <c r="BI191" s="11">
        <v>46.838979902398997</v>
      </c>
      <c r="BJ191" s="11">
        <v>168.41541311538001</v>
      </c>
      <c r="BK191" s="11">
        <v>36.069134517157003</v>
      </c>
      <c r="BL191" s="11">
        <v>20.985641503663</v>
      </c>
      <c r="BM191" s="11">
        <v>42.570157314097003</v>
      </c>
      <c r="BN191" s="11">
        <v>22.904122696015001</v>
      </c>
      <c r="BO191" s="11">
        <v>7.2440834885590002</v>
      </c>
      <c r="BP191" s="11">
        <v>14.574188729279999</v>
      </c>
      <c r="BQ191" s="11"/>
      <c r="BR191" s="11"/>
      <c r="BS191" s="12" t="e">
        <f t="shared" si="5"/>
        <v>#REF!</v>
      </c>
    </row>
    <row r="192" spans="1:71">
      <c r="A192" s="2">
        <v>33</v>
      </c>
      <c r="B192" s="7">
        <v>3324</v>
      </c>
      <c r="C192" s="10" t="s">
        <v>254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/>
      <c r="BM192" s="11">
        <v>0</v>
      </c>
      <c r="BN192" s="11">
        <v>0</v>
      </c>
      <c r="BO192" s="11">
        <v>0</v>
      </c>
      <c r="BP192" s="11">
        <v>0</v>
      </c>
      <c r="BQ192" s="11"/>
      <c r="BR192" s="11"/>
      <c r="BS192" s="12" t="e">
        <f t="shared" si="5"/>
        <v>#REF!</v>
      </c>
    </row>
    <row r="193" spans="1:71">
      <c r="A193" s="2">
        <v>33</v>
      </c>
      <c r="B193" s="7">
        <v>3331</v>
      </c>
      <c r="C193" s="10" t="s">
        <v>255</v>
      </c>
      <c r="D193" s="11">
        <v>17.971042826497001</v>
      </c>
      <c r="E193" s="11">
        <v>17.971042826497001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89.339981731123004</v>
      </c>
      <c r="O193" s="11">
        <v>72.038465315837996</v>
      </c>
      <c r="P193" s="11">
        <v>0</v>
      </c>
      <c r="Q193" s="11">
        <v>0</v>
      </c>
      <c r="R193" s="11">
        <v>1.5835074207776001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1.9201898893311</v>
      </c>
      <c r="AA193" s="11">
        <v>4.2914654129476997</v>
      </c>
      <c r="AB193" s="11">
        <v>0</v>
      </c>
      <c r="AC193" s="11">
        <v>0</v>
      </c>
      <c r="AD193" s="11">
        <v>6.7892726334087001</v>
      </c>
      <c r="AE193" s="11">
        <v>0</v>
      </c>
      <c r="AF193" s="11">
        <v>2.7170810588201002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2.0238959103155998</v>
      </c>
      <c r="AN193" s="11">
        <v>0</v>
      </c>
      <c r="AO193" s="11">
        <v>0</v>
      </c>
      <c r="AP193" s="11">
        <v>208.01103843697001</v>
      </c>
      <c r="AQ193" s="11">
        <v>0</v>
      </c>
      <c r="AR193" s="11">
        <v>6.3434281779079997</v>
      </c>
      <c r="AS193" s="11">
        <v>201.66761025906999</v>
      </c>
      <c r="AT193" s="11">
        <v>69.610153300565003</v>
      </c>
      <c r="AU193" s="11">
        <v>0</v>
      </c>
      <c r="AV193" s="11">
        <v>0</v>
      </c>
      <c r="AW193" s="11">
        <v>0</v>
      </c>
      <c r="AX193" s="11">
        <v>16.326045427097</v>
      </c>
      <c r="AY193" s="11">
        <v>53.284107873468002</v>
      </c>
      <c r="AZ193" s="11">
        <v>15.701233058830001</v>
      </c>
      <c r="BA193" s="11">
        <v>0.12816565159105001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0.12816565159105001</v>
      </c>
      <c r="BH193" s="11">
        <v>0</v>
      </c>
      <c r="BI193" s="11">
        <v>0.55478776606948998</v>
      </c>
      <c r="BJ193" s="11">
        <v>0</v>
      </c>
      <c r="BK193" s="11">
        <v>0.88345166494416005</v>
      </c>
      <c r="BL193" s="11">
        <v>3.3454805995683001</v>
      </c>
      <c r="BM193" s="11">
        <v>1.0220032161404</v>
      </c>
      <c r="BN193" s="11">
        <v>1.7005354514576001</v>
      </c>
      <c r="BO193" s="11">
        <v>0</v>
      </c>
      <c r="BP193" s="11">
        <v>1.2979833687333</v>
      </c>
      <c r="BQ193" s="11"/>
      <c r="BR193" s="11"/>
      <c r="BS193" s="12" t="e">
        <f t="shared" si="5"/>
        <v>#REF!</v>
      </c>
    </row>
    <row r="194" spans="1:71">
      <c r="A194" s="2">
        <v>33</v>
      </c>
      <c r="B194" s="7">
        <v>3332</v>
      </c>
      <c r="C194" s="10" t="s">
        <v>256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0.67347400152489001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0.33287265964168999</v>
      </c>
      <c r="BJ194" s="11">
        <v>0</v>
      </c>
      <c r="BK194" s="11">
        <v>2.6503549948325</v>
      </c>
      <c r="BL194" s="11">
        <v>0</v>
      </c>
      <c r="BM194" s="11">
        <v>0</v>
      </c>
      <c r="BN194" s="11">
        <v>0.13857125630577999</v>
      </c>
      <c r="BO194" s="11">
        <v>2.5994268049058999</v>
      </c>
      <c r="BP194" s="11">
        <v>7.2687068649065001</v>
      </c>
      <c r="BQ194" s="11"/>
      <c r="BR194" s="11"/>
      <c r="BS194" s="12" t="e">
        <f t="shared" si="5"/>
        <v>#REF!</v>
      </c>
    </row>
    <row r="195" spans="1:71">
      <c r="A195" s="2">
        <v>33</v>
      </c>
      <c r="B195" s="7">
        <v>3333</v>
      </c>
      <c r="C195" s="10" t="s">
        <v>257</v>
      </c>
      <c r="D195" s="11">
        <v>5.2662274626169001</v>
      </c>
      <c r="E195" s="11">
        <v>5.2662274626169001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16.264828882642998</v>
      </c>
      <c r="O195" s="11">
        <v>6.0320007547187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5.7219538839302002</v>
      </c>
      <c r="AB195" s="11">
        <v>0</v>
      </c>
      <c r="AC195" s="11">
        <v>2.4190522400658998</v>
      </c>
      <c r="AD195" s="11">
        <v>0</v>
      </c>
      <c r="AE195" s="11">
        <v>2.0918220039284998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4.1233658047741004</v>
      </c>
      <c r="AO195" s="11">
        <v>0</v>
      </c>
      <c r="AP195" s="11">
        <v>19.666042346089</v>
      </c>
      <c r="AQ195" s="11">
        <v>0</v>
      </c>
      <c r="AR195" s="11">
        <v>6.3434281779079997</v>
      </c>
      <c r="AS195" s="11">
        <v>13.322614168181</v>
      </c>
      <c r="AT195" s="11">
        <v>7.7024293418171004</v>
      </c>
      <c r="AU195" s="11">
        <v>0</v>
      </c>
      <c r="AV195" s="11">
        <v>0</v>
      </c>
      <c r="AW195" s="11">
        <v>0</v>
      </c>
      <c r="AX195" s="11">
        <v>7.7024293418171004</v>
      </c>
      <c r="AY195" s="11">
        <v>0</v>
      </c>
      <c r="AZ195" s="11">
        <v>0.14966088922775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0.1109575532139</v>
      </c>
      <c r="BJ195" s="11">
        <v>3.9908982885871001</v>
      </c>
      <c r="BK195" s="11">
        <v>1.1358664263567999</v>
      </c>
      <c r="BL195" s="11">
        <v>0</v>
      </c>
      <c r="BM195" s="11">
        <v>2.0999715219323001</v>
      </c>
      <c r="BN195" s="11">
        <v>1.8292211002817</v>
      </c>
      <c r="BO195" s="11">
        <v>0</v>
      </c>
      <c r="BP195" s="11">
        <v>0.25959667374666001</v>
      </c>
      <c r="BQ195" s="11"/>
      <c r="BR195" s="11"/>
      <c r="BS195" s="12" t="e">
        <f t="shared" si="5"/>
        <v>#REF!</v>
      </c>
    </row>
    <row r="196" spans="1:71">
      <c r="A196" s="2">
        <v>33</v>
      </c>
      <c r="B196" s="7">
        <v>3334</v>
      </c>
      <c r="C196" s="10" t="s">
        <v>258</v>
      </c>
      <c r="D196" s="11"/>
      <c r="E196" s="11"/>
      <c r="F196" s="11"/>
      <c r="G196" s="11"/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1.6437956881102</v>
      </c>
      <c r="O196" s="11">
        <v>0</v>
      </c>
      <c r="P196" s="11">
        <v>0</v>
      </c>
      <c r="Q196" s="11">
        <v>0</v>
      </c>
      <c r="R196" s="11">
        <v>1.6437956881102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4.2076178315756003</v>
      </c>
      <c r="AU196" s="11">
        <v>0</v>
      </c>
      <c r="AV196" s="11">
        <v>0</v>
      </c>
      <c r="AW196" s="11">
        <v>0</v>
      </c>
      <c r="AX196" s="11">
        <v>0.10884030284731</v>
      </c>
      <c r="AY196" s="11">
        <v>4.0987775287283004</v>
      </c>
      <c r="AZ196" s="11">
        <v>0.29932177845551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0.55478776606948998</v>
      </c>
      <c r="BJ196" s="11">
        <v>0</v>
      </c>
      <c r="BK196" s="11">
        <v>3.1551845176577</v>
      </c>
      <c r="BL196" s="11">
        <v>1.8776614384079999</v>
      </c>
      <c r="BM196" s="11">
        <v>0</v>
      </c>
      <c r="BN196" s="11"/>
      <c r="BO196" s="11"/>
      <c r="BP196" s="11">
        <v>0.51919334749332002</v>
      </c>
      <c r="BQ196" s="11"/>
      <c r="BR196" s="11"/>
      <c r="BS196" s="12" t="e">
        <f t="shared" si="5"/>
        <v>#REF!</v>
      </c>
    </row>
    <row r="197" spans="1:71">
      <c r="A197" s="2">
        <v>33</v>
      </c>
      <c r="B197" s="7">
        <v>3339</v>
      </c>
      <c r="C197" s="10" t="s">
        <v>259</v>
      </c>
      <c r="D197" s="11">
        <v>12.559410209472</v>
      </c>
      <c r="E197" s="11">
        <v>12.559410209472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2.6121672683354999</v>
      </c>
      <c r="AU197" s="11">
        <v>0</v>
      </c>
      <c r="AV197" s="11">
        <v>0</v>
      </c>
      <c r="AW197" s="11">
        <v>0</v>
      </c>
      <c r="AX197" s="11">
        <v>2.6121672683354999</v>
      </c>
      <c r="AY197" s="11">
        <v>0</v>
      </c>
      <c r="AZ197" s="11">
        <v>7.5512947509593999</v>
      </c>
      <c r="BA197" s="11">
        <v>0.12816565159105001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0.12816565159105001</v>
      </c>
      <c r="BH197" s="11">
        <v>0</v>
      </c>
      <c r="BI197" s="11">
        <v>1.3314906385667999</v>
      </c>
      <c r="BJ197" s="11">
        <v>0</v>
      </c>
      <c r="BK197" s="11">
        <v>6.3103690353154001</v>
      </c>
      <c r="BL197" s="11">
        <v>0</v>
      </c>
      <c r="BM197" s="11">
        <v>0</v>
      </c>
      <c r="BN197" s="11">
        <v>0</v>
      </c>
      <c r="BO197" s="11">
        <v>0</v>
      </c>
      <c r="BP197" s="11">
        <v>2.8555634112132999</v>
      </c>
      <c r="BQ197" s="11"/>
      <c r="BR197" s="11"/>
      <c r="BS197" s="12" t="e">
        <f t="shared" si="5"/>
        <v>#REF!</v>
      </c>
    </row>
    <row r="198" spans="1:71">
      <c r="A198" s="2">
        <v>33</v>
      </c>
      <c r="B198" s="7">
        <v>3341</v>
      </c>
      <c r="C198" s="10" t="s">
        <v>260</v>
      </c>
      <c r="D198" s="11">
        <v>31.804678539266</v>
      </c>
      <c r="E198" s="11">
        <v>31.804678539266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85.121118999334996</v>
      </c>
      <c r="O198" s="11">
        <v>17.263874096096998</v>
      </c>
      <c r="P198" s="11">
        <v>0</v>
      </c>
      <c r="Q198" s="11">
        <v>0</v>
      </c>
      <c r="R198" s="11">
        <v>8.0758322267821008</v>
      </c>
      <c r="S198" s="11">
        <v>0</v>
      </c>
      <c r="T198" s="11">
        <v>0</v>
      </c>
      <c r="U198" s="11">
        <v>0</v>
      </c>
      <c r="V198" s="11">
        <v>13.018440248871</v>
      </c>
      <c r="W198" s="11">
        <v>0</v>
      </c>
      <c r="X198" s="11">
        <v>0</v>
      </c>
      <c r="Y198" s="11">
        <v>13.034665602856</v>
      </c>
      <c r="Z198" s="11">
        <v>0</v>
      </c>
      <c r="AA198" s="11">
        <v>1.4304884709826</v>
      </c>
      <c r="AB198" s="11">
        <v>0</v>
      </c>
      <c r="AC198" s="11">
        <v>2.4190522400658998</v>
      </c>
      <c r="AD198" s="11">
        <v>15.228852347227001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14.649913766454</v>
      </c>
      <c r="AM198" s="11">
        <v>7.5684011736050998</v>
      </c>
      <c r="AN198" s="11">
        <v>0</v>
      </c>
      <c r="AO198" s="11">
        <v>36.350813543668004</v>
      </c>
      <c r="AP198" s="11">
        <v>1564.4015077721999</v>
      </c>
      <c r="AQ198" s="11">
        <v>1215.6041911290999</v>
      </c>
      <c r="AR198" s="11">
        <v>194.82060745713</v>
      </c>
      <c r="AS198" s="11">
        <v>153.97670918596</v>
      </c>
      <c r="AT198" s="11">
        <v>230.71957541270999</v>
      </c>
      <c r="AU198" s="11">
        <v>221.90351088208001</v>
      </c>
      <c r="AV198" s="11">
        <v>0</v>
      </c>
      <c r="AW198" s="11">
        <v>0</v>
      </c>
      <c r="AX198" s="11">
        <v>8.8160645306325005</v>
      </c>
      <c r="AY198" s="11">
        <v>0</v>
      </c>
      <c r="AZ198" s="11">
        <v>23.421929164142998</v>
      </c>
      <c r="BA198" s="11">
        <v>117.61615032164001</v>
      </c>
      <c r="BB198" s="11">
        <v>0</v>
      </c>
      <c r="BC198" s="11">
        <v>0</v>
      </c>
      <c r="BD198" s="11">
        <v>0</v>
      </c>
      <c r="BE198" s="11">
        <v>99.807460755215004</v>
      </c>
      <c r="BF198" s="11">
        <v>10.246916122557</v>
      </c>
      <c r="BG198" s="11">
        <v>7.5617734438718998</v>
      </c>
      <c r="BH198" s="11">
        <v>11.510096680632</v>
      </c>
      <c r="BI198" s="11">
        <v>901.55189932959001</v>
      </c>
      <c r="BJ198" s="11">
        <v>104.51161502506</v>
      </c>
      <c r="BK198" s="11">
        <v>47.664534047292001</v>
      </c>
      <c r="BL198" s="11">
        <v>21.104431841577998</v>
      </c>
      <c r="BM198" s="11">
        <v>29.192385144528</v>
      </c>
      <c r="BN198" s="11">
        <v>49.586373791367002</v>
      </c>
      <c r="BO198" s="11">
        <v>5.2309871698282002</v>
      </c>
      <c r="BP198" s="11">
        <v>40.756677778225999</v>
      </c>
      <c r="BQ198" s="11"/>
      <c r="BR198" s="11"/>
      <c r="BS198" s="12" t="e">
        <f t="shared" si="5"/>
        <v>#REF!</v>
      </c>
    </row>
    <row r="199" spans="1:71">
      <c r="A199" s="2">
        <v>33</v>
      </c>
      <c r="B199" s="7">
        <v>3342</v>
      </c>
      <c r="C199" s="10" t="s">
        <v>261</v>
      </c>
      <c r="D199" s="11">
        <v>25.476364707889999</v>
      </c>
      <c r="E199" s="11">
        <v>25.476364707889999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13.308629094484999</v>
      </c>
      <c r="O199" s="11">
        <v>0</v>
      </c>
      <c r="P199" s="11">
        <v>3.9885407645268001</v>
      </c>
      <c r="Q199" s="11">
        <v>0</v>
      </c>
      <c r="R199" s="11">
        <v>1.6437956881102</v>
      </c>
      <c r="S199" s="11">
        <v>0</v>
      </c>
      <c r="T199" s="11">
        <v>0</v>
      </c>
      <c r="U199" s="11">
        <v>0</v>
      </c>
      <c r="V199" s="11">
        <v>2.9251960883091002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1.3585405294101001</v>
      </c>
      <c r="AG199" s="11">
        <v>3.3925560241286998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8.2393718584392008</v>
      </c>
      <c r="AO199" s="11">
        <v>36.350813543668004</v>
      </c>
      <c r="AP199" s="11">
        <v>0</v>
      </c>
      <c r="AQ199" s="11">
        <v>0</v>
      </c>
      <c r="AR199" s="11">
        <v>0</v>
      </c>
      <c r="AS199" s="11">
        <v>0</v>
      </c>
      <c r="AT199" s="11">
        <v>7.1245890658039999</v>
      </c>
      <c r="AU199" s="11">
        <v>0</v>
      </c>
      <c r="AV199" s="11">
        <v>0</v>
      </c>
      <c r="AW199" s="11">
        <v>0</v>
      </c>
      <c r="AX199" s="11">
        <v>7.1245890658039999</v>
      </c>
      <c r="AY199" s="11">
        <v>0</v>
      </c>
      <c r="AZ199" s="11">
        <v>0.74830444613876002</v>
      </c>
      <c r="BA199" s="11">
        <v>2.9937561635796999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2.9937561635796999</v>
      </c>
      <c r="BH199" s="11">
        <v>11.510096680632</v>
      </c>
      <c r="BI199" s="11">
        <v>3.2177690432029999</v>
      </c>
      <c r="BJ199" s="11">
        <v>2.6035250663717999</v>
      </c>
      <c r="BK199" s="11">
        <v>4.6696730861334004</v>
      </c>
      <c r="BL199" s="11">
        <v>7.5106457536321001</v>
      </c>
      <c r="BM199" s="11">
        <v>5.1100160807019002</v>
      </c>
      <c r="BN199" s="11">
        <v>2.8675744955059002</v>
      </c>
      <c r="BO199" s="11">
        <v>2.4303301461406002</v>
      </c>
      <c r="BP199" s="11">
        <v>2.3363700637199001</v>
      </c>
      <c r="BQ199" s="11"/>
      <c r="BR199" s="11"/>
      <c r="BS199" s="12" t="e">
        <f t="shared" si="5"/>
        <v>#REF!</v>
      </c>
    </row>
    <row r="200" spans="1:71">
      <c r="A200" s="2">
        <v>33</v>
      </c>
      <c r="B200" s="7">
        <v>3343</v>
      </c>
      <c r="C200" s="10" t="s">
        <v>262</v>
      </c>
      <c r="D200" s="11">
        <v>298.89763237161998</v>
      </c>
      <c r="E200" s="11">
        <v>298.89763237161998</v>
      </c>
      <c r="F200" s="11">
        <v>0</v>
      </c>
      <c r="G200" s="11">
        <v>0</v>
      </c>
      <c r="H200" s="11">
        <v>6.2519588899012</v>
      </c>
      <c r="I200" s="11">
        <v>0</v>
      </c>
      <c r="J200" s="11">
        <v>0</v>
      </c>
      <c r="K200" s="11">
        <v>6.2519588899012</v>
      </c>
      <c r="L200" s="11">
        <v>0</v>
      </c>
      <c r="M200" s="11">
        <v>0</v>
      </c>
      <c r="N200" s="11">
        <v>196.02760764843001</v>
      </c>
      <c r="O200" s="11">
        <v>144.82909130338001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0.88348136187580995</v>
      </c>
      <c r="X200" s="11">
        <v>0</v>
      </c>
      <c r="Y200" s="11">
        <v>0</v>
      </c>
      <c r="Z200" s="11">
        <v>0</v>
      </c>
      <c r="AA200" s="11">
        <v>11.443907767860001</v>
      </c>
      <c r="AB200" s="11">
        <v>0</v>
      </c>
      <c r="AC200" s="11">
        <v>2.4190522400658998</v>
      </c>
      <c r="AD200" s="11">
        <v>0</v>
      </c>
      <c r="AE200" s="11">
        <v>9.2985786339013998</v>
      </c>
      <c r="AF200" s="11">
        <v>4.0756215882301996</v>
      </c>
      <c r="AG200" s="11">
        <v>17.104468129834</v>
      </c>
      <c r="AH200" s="11">
        <v>0</v>
      </c>
      <c r="AI200" s="11">
        <v>3.9756911096784999</v>
      </c>
      <c r="AJ200" s="11">
        <v>0</v>
      </c>
      <c r="AK200" s="11">
        <v>0</v>
      </c>
      <c r="AL200" s="11">
        <v>1.9977155136072999</v>
      </c>
      <c r="AM200" s="11">
        <v>175.10656600208</v>
      </c>
      <c r="AN200" s="11">
        <v>6.0994589775100998</v>
      </c>
      <c r="AO200" s="11">
        <v>41.909761872996</v>
      </c>
      <c r="AP200" s="11">
        <v>1764.3905797012001</v>
      </c>
      <c r="AQ200" s="11">
        <v>0</v>
      </c>
      <c r="AR200" s="11">
        <v>41.691951864945999</v>
      </c>
      <c r="AS200" s="11">
        <v>1722.6986278362999</v>
      </c>
      <c r="AT200" s="11">
        <v>64.326947841774995</v>
      </c>
      <c r="AU200" s="11">
        <v>0</v>
      </c>
      <c r="AV200" s="11">
        <v>0</v>
      </c>
      <c r="AW200" s="11">
        <v>0</v>
      </c>
      <c r="AX200" s="11">
        <v>11.042839968307</v>
      </c>
      <c r="AY200" s="11">
        <v>53.284107873468002</v>
      </c>
      <c r="AZ200" s="11">
        <v>312.93420925562998</v>
      </c>
      <c r="BA200" s="11">
        <v>56.368070067281003</v>
      </c>
      <c r="BB200" s="11">
        <v>4.5872416467825001</v>
      </c>
      <c r="BC200" s="11">
        <v>10.449566283454001</v>
      </c>
      <c r="BD200" s="11">
        <v>0</v>
      </c>
      <c r="BE200" s="11">
        <v>2.8614323510504001</v>
      </c>
      <c r="BF200" s="11">
        <v>0</v>
      </c>
      <c r="BG200" s="11">
        <v>38.469829785994001</v>
      </c>
      <c r="BH200" s="11">
        <v>82.733550831195004</v>
      </c>
      <c r="BI200" s="11">
        <v>125.00731057799</v>
      </c>
      <c r="BJ200" s="11">
        <v>121.763099393</v>
      </c>
      <c r="BK200" s="11">
        <v>119.84725025372001</v>
      </c>
      <c r="BL200" s="11">
        <v>94.070657857941995</v>
      </c>
      <c r="BM200" s="11">
        <v>93.221044733143998</v>
      </c>
      <c r="BN200" s="11">
        <v>600.62441307088</v>
      </c>
      <c r="BO200" s="11">
        <v>65.810597561313003</v>
      </c>
      <c r="BP200" s="11">
        <v>117.33769653349</v>
      </c>
      <c r="BQ200" s="11"/>
      <c r="BR200" s="11"/>
      <c r="BS200" s="12" t="e">
        <f t="shared" si="5"/>
        <v>#REF!</v>
      </c>
    </row>
    <row r="201" spans="1:71">
      <c r="A201" s="2">
        <v>33</v>
      </c>
      <c r="B201" s="7">
        <v>3344</v>
      </c>
      <c r="C201" s="10" t="s">
        <v>263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11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0.1109575532139</v>
      </c>
      <c r="BJ201" s="11">
        <v>0</v>
      </c>
      <c r="BK201" s="11">
        <v>0</v>
      </c>
      <c r="BL201" s="11">
        <v>1.8776614384079999</v>
      </c>
      <c r="BM201" s="11">
        <v>1.0779683057919001</v>
      </c>
      <c r="BN201" s="11">
        <v>54.794944365225</v>
      </c>
      <c r="BO201" s="11">
        <v>0</v>
      </c>
      <c r="BP201" s="11">
        <v>0</v>
      </c>
      <c r="BQ201" s="11"/>
      <c r="BR201" s="11"/>
      <c r="BS201" s="12" t="e">
        <f t="shared" si="5"/>
        <v>#REF!</v>
      </c>
    </row>
    <row r="202" spans="1:71">
      <c r="A202" s="2">
        <v>33</v>
      </c>
      <c r="B202" s="7">
        <v>3351</v>
      </c>
      <c r="C202" s="10" t="s">
        <v>264</v>
      </c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>
        <v>660.93682631962997</v>
      </c>
      <c r="BM202" s="11"/>
      <c r="BN202" s="11"/>
      <c r="BO202" s="11"/>
      <c r="BP202" s="11"/>
      <c r="BQ202" s="11"/>
      <c r="BR202" s="11"/>
      <c r="BS202" s="12" t="e">
        <f t="shared" si="5"/>
        <v>#REF!</v>
      </c>
    </row>
    <row r="203" spans="1:71">
      <c r="A203" s="2">
        <v>33</v>
      </c>
      <c r="B203" s="7">
        <v>3352</v>
      </c>
      <c r="C203" s="10" t="s">
        <v>265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>
        <v>572.20476121339004</v>
      </c>
      <c r="BM203" s="11"/>
      <c r="BN203" s="11"/>
      <c r="BO203" s="11"/>
      <c r="BP203" s="11"/>
      <c r="BQ203" s="11"/>
      <c r="BR203" s="11"/>
      <c r="BS203" s="12" t="e">
        <f t="shared" ref="BS203:BS266" si="6">SUM(_xlfn._xlws.FILTER($D203:$BR203,$D$5:$BR$5="Раздел"))</f>
        <v>#REF!</v>
      </c>
    </row>
    <row r="204" spans="1:71">
      <c r="A204" s="2">
        <v>33</v>
      </c>
      <c r="B204" s="7">
        <v>3353</v>
      </c>
      <c r="C204" s="10" t="s">
        <v>266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>
        <v>0</v>
      </c>
      <c r="BM204" s="11"/>
      <c r="BN204" s="11"/>
      <c r="BO204" s="11"/>
      <c r="BP204" s="11"/>
      <c r="BQ204" s="11"/>
      <c r="BR204" s="11"/>
      <c r="BS204" s="12" t="e">
        <f t="shared" si="6"/>
        <v>#REF!</v>
      </c>
    </row>
    <row r="205" spans="1:71">
      <c r="A205" s="2">
        <v>33</v>
      </c>
      <c r="B205" s="7">
        <v>3354</v>
      </c>
      <c r="C205" s="10" t="s">
        <v>267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>
        <v>0</v>
      </c>
      <c r="BM205" s="11"/>
      <c r="BN205" s="11"/>
      <c r="BO205" s="11"/>
      <c r="BP205" s="11"/>
      <c r="BQ205" s="11"/>
      <c r="BR205" s="11"/>
      <c r="BS205" s="12" t="e">
        <f t="shared" si="6"/>
        <v>#REF!</v>
      </c>
    </row>
    <row r="206" spans="1:71">
      <c r="A206" s="2">
        <v>33</v>
      </c>
      <c r="B206" s="7">
        <v>3355</v>
      </c>
      <c r="C206" s="10" t="s">
        <v>268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>
        <v>139.44282031022999</v>
      </c>
      <c r="BM206" s="11"/>
      <c r="BN206" s="11"/>
      <c r="BO206" s="11"/>
      <c r="BP206" s="11"/>
      <c r="BQ206" s="11"/>
      <c r="BR206" s="11"/>
      <c r="BS206" s="12" t="e">
        <f t="shared" si="6"/>
        <v>#REF!</v>
      </c>
    </row>
    <row r="207" spans="1:71">
      <c r="A207" s="2">
        <v>33</v>
      </c>
      <c r="B207" s="7">
        <v>3359</v>
      </c>
      <c r="C207" s="10" t="s">
        <v>269</v>
      </c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>
        <v>357.60003926574001</v>
      </c>
      <c r="BM207" s="11"/>
      <c r="BN207" s="11"/>
      <c r="BO207" s="11"/>
      <c r="BP207" s="11"/>
      <c r="BQ207" s="11"/>
      <c r="BR207" s="11"/>
      <c r="BS207" s="12" t="e">
        <f t="shared" si="6"/>
        <v>#REF!</v>
      </c>
    </row>
    <row r="208" spans="1:71">
      <c r="A208" s="2">
        <v>34</v>
      </c>
      <c r="B208" s="7">
        <v>3411</v>
      </c>
      <c r="C208" s="10" t="s">
        <v>270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9.4013376995679003</v>
      </c>
      <c r="O208" s="11">
        <v>9.4013376995679003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0.28335544020415998</v>
      </c>
      <c r="BJ208" s="11">
        <v>9.8731146199353006</v>
      </c>
      <c r="BK208" s="11">
        <v>0</v>
      </c>
      <c r="BL208" s="11">
        <v>550.75150424923004</v>
      </c>
      <c r="BM208" s="11">
        <v>0</v>
      </c>
      <c r="BN208" s="11">
        <v>0</v>
      </c>
      <c r="BO208" s="11">
        <v>0</v>
      </c>
      <c r="BP208" s="11">
        <v>0</v>
      </c>
      <c r="BQ208" s="11"/>
      <c r="BR208" s="11"/>
      <c r="BS208" s="12" t="e">
        <f t="shared" si="6"/>
        <v>#REF!</v>
      </c>
    </row>
    <row r="209" spans="1:71">
      <c r="A209" s="2">
        <v>34</v>
      </c>
      <c r="B209" s="7">
        <v>3412</v>
      </c>
      <c r="C209" s="10" t="s">
        <v>271</v>
      </c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>
        <v>0</v>
      </c>
      <c r="AP209" s="11"/>
      <c r="AQ209" s="11"/>
      <c r="AR209" s="11"/>
      <c r="AS209" s="11"/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0</v>
      </c>
      <c r="AZ209" s="11">
        <v>0.31627494733839001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0.37780725360555001</v>
      </c>
      <c r="BJ209" s="11">
        <v>9.8731146199353006</v>
      </c>
      <c r="BK209" s="11">
        <v>0.61085624961634999</v>
      </c>
      <c r="BL209" s="11">
        <v>12.39355899874</v>
      </c>
      <c r="BM209" s="11">
        <v>18.626241596863</v>
      </c>
      <c r="BN209" s="11">
        <v>2190.9420366623999</v>
      </c>
      <c r="BO209" s="11">
        <v>29.019799649365002</v>
      </c>
      <c r="BP209" s="11">
        <v>83.399816603879998</v>
      </c>
      <c r="BQ209" s="11"/>
      <c r="BR209" s="11"/>
      <c r="BS209" s="12" t="e">
        <f t="shared" si="6"/>
        <v>#REF!</v>
      </c>
    </row>
    <row r="210" spans="1:71">
      <c r="A210" s="2">
        <v>34</v>
      </c>
      <c r="B210" s="7">
        <v>3413</v>
      </c>
      <c r="C210" s="10" t="s">
        <v>272</v>
      </c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/>
      <c r="BI210" s="11"/>
      <c r="BJ210" s="11">
        <v>9.8731146199353006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11"/>
      <c r="BR210" s="11"/>
      <c r="BS210" s="12" t="e">
        <f t="shared" si="6"/>
        <v>#REF!</v>
      </c>
    </row>
    <row r="211" spans="1:71">
      <c r="A211" s="2">
        <v>34</v>
      </c>
      <c r="B211" s="7">
        <v>3421</v>
      </c>
      <c r="C211" s="10" t="s">
        <v>273</v>
      </c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11">
        <v>0</v>
      </c>
      <c r="AZ211" s="11"/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/>
      <c r="BJ211" s="11">
        <v>9.8731146199353006</v>
      </c>
      <c r="BK211" s="11">
        <v>0</v>
      </c>
      <c r="BL211" s="11">
        <v>0</v>
      </c>
      <c r="BM211" s="11">
        <v>0</v>
      </c>
      <c r="BN211" s="11">
        <v>6.8763004294034993E-2</v>
      </c>
      <c r="BO211" s="11">
        <v>83.001064815188002</v>
      </c>
      <c r="BP211" s="11">
        <v>6.9461257582354001</v>
      </c>
      <c r="BQ211" s="11"/>
      <c r="BR211" s="11"/>
      <c r="BS211" s="12" t="e">
        <f t="shared" si="6"/>
        <v>#REF!</v>
      </c>
    </row>
    <row r="212" spans="1:71">
      <c r="A212" s="2">
        <v>34</v>
      </c>
      <c r="B212" s="7">
        <v>3422</v>
      </c>
      <c r="C212" s="10" t="s">
        <v>274</v>
      </c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/>
      <c r="BJ212" s="11">
        <v>9.8731146199353006</v>
      </c>
      <c r="BK212" s="11">
        <v>0</v>
      </c>
      <c r="BL212" s="11">
        <v>2.4787117997480999</v>
      </c>
      <c r="BM212" s="11">
        <v>7.8303259456934002</v>
      </c>
      <c r="BN212" s="11">
        <v>0</v>
      </c>
      <c r="BO212" s="11">
        <v>19.481029943294999</v>
      </c>
      <c r="BP212" s="11">
        <v>13.660713991195999</v>
      </c>
      <c r="BQ212" s="11"/>
      <c r="BR212" s="11"/>
      <c r="BS212" s="12" t="e">
        <f t="shared" si="6"/>
        <v>#REF!</v>
      </c>
    </row>
    <row r="213" spans="1:71">
      <c r="A213" s="2">
        <v>34</v>
      </c>
      <c r="B213" s="7">
        <v>3423</v>
      </c>
      <c r="C213" s="10" t="s">
        <v>275</v>
      </c>
      <c r="D213" s="11">
        <v>9.7928604609399006</v>
      </c>
      <c r="E213" s="11">
        <v>9.7928604609399006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/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0</v>
      </c>
      <c r="AZ213" s="11">
        <v>0.31627494733839001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9.8731146199353006</v>
      </c>
      <c r="BK213" s="11">
        <v>0</v>
      </c>
      <c r="BL213" s="11">
        <v>2.0024998747484002</v>
      </c>
      <c r="BM213" s="11">
        <v>3.9680378793247</v>
      </c>
      <c r="BN213" s="11">
        <v>1.9043131716459001</v>
      </c>
      <c r="BO213" s="11">
        <v>75.745443673533998</v>
      </c>
      <c r="BP213" s="11">
        <v>19.217614597785001</v>
      </c>
      <c r="BQ213" s="11"/>
      <c r="BR213" s="11"/>
      <c r="BS213" s="12" t="e">
        <f t="shared" si="6"/>
        <v>#REF!</v>
      </c>
    </row>
    <row r="214" spans="1:71">
      <c r="A214" s="2">
        <v>34</v>
      </c>
      <c r="B214" s="7">
        <v>3431</v>
      </c>
      <c r="C214" s="10" t="s">
        <v>276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3.6260113812824998E-2</v>
      </c>
      <c r="AU214" s="11">
        <v>0</v>
      </c>
      <c r="AV214" s="11">
        <v>0</v>
      </c>
      <c r="AW214" s="11">
        <v>0</v>
      </c>
      <c r="AX214" s="11">
        <v>3.6260113812824998E-2</v>
      </c>
      <c r="AY214" s="11">
        <v>0</v>
      </c>
      <c r="AZ214" s="11">
        <v>0.18976496840303</v>
      </c>
      <c r="BA214" s="11">
        <v>6.2440372044146999</v>
      </c>
      <c r="BB214" s="11">
        <v>4.0375337294884996</v>
      </c>
      <c r="BC214" s="11">
        <v>0</v>
      </c>
      <c r="BD214" s="11">
        <v>0</v>
      </c>
      <c r="BE214" s="11">
        <v>0</v>
      </c>
      <c r="BF214" s="11">
        <v>0</v>
      </c>
      <c r="BG214" s="11">
        <v>2.2065034749261998</v>
      </c>
      <c r="BH214" s="11">
        <v>0</v>
      </c>
      <c r="BI214" s="11">
        <v>0</v>
      </c>
      <c r="BJ214" s="11">
        <v>9.8731146199353006</v>
      </c>
      <c r="BK214" s="11">
        <v>1.2217124992327</v>
      </c>
      <c r="BL214" s="11">
        <v>0</v>
      </c>
      <c r="BM214" s="11">
        <v>6.7214783957995001</v>
      </c>
      <c r="BN214" s="11">
        <v>0.13752600858806999</v>
      </c>
      <c r="BO214" s="11">
        <v>11.481348191325999</v>
      </c>
      <c r="BP214" s="11">
        <v>3.2415253538431998</v>
      </c>
      <c r="BQ214" s="11"/>
      <c r="BR214" s="11"/>
      <c r="BS214" s="12" t="e">
        <f t="shared" si="6"/>
        <v>#REF!</v>
      </c>
    </row>
    <row r="215" spans="1:71">
      <c r="A215" s="2">
        <v>34</v>
      </c>
      <c r="B215" s="7">
        <v>3432</v>
      </c>
      <c r="C215" s="10" t="s">
        <v>277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13.90662823205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3.9308587466191001</v>
      </c>
      <c r="AF215" s="11">
        <v>0</v>
      </c>
      <c r="AG215" s="11">
        <v>9.9757694854306997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2.6311979123184002</v>
      </c>
      <c r="AQ215" s="11">
        <v>0</v>
      </c>
      <c r="AR215" s="11">
        <v>0</v>
      </c>
      <c r="AS215" s="11">
        <v>2.6311979123184002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1">
        <v>0.12650997893536001</v>
      </c>
      <c r="BA215" s="11">
        <v>11.590860971031001</v>
      </c>
      <c r="BB215" s="11">
        <v>0</v>
      </c>
      <c r="BC215" s="11">
        <v>1.0219280046857999</v>
      </c>
      <c r="BD215" s="11">
        <v>4.5106711301521001</v>
      </c>
      <c r="BE215" s="11">
        <v>0</v>
      </c>
      <c r="BF215" s="11">
        <v>0</v>
      </c>
      <c r="BG215" s="11">
        <v>6.0582618361935996</v>
      </c>
      <c r="BH215" s="11">
        <v>0</v>
      </c>
      <c r="BI215" s="11">
        <v>3.1483937800461999E-2</v>
      </c>
      <c r="BJ215" s="11">
        <v>9.8731146199353006</v>
      </c>
      <c r="BK215" s="11">
        <v>0</v>
      </c>
      <c r="BL215" s="11">
        <v>0</v>
      </c>
      <c r="BM215" s="11">
        <v>5.1129089542728998</v>
      </c>
      <c r="BN215" s="11">
        <v>0.89391905582246001</v>
      </c>
      <c r="BO215" s="11">
        <v>35.164816445569997</v>
      </c>
      <c r="BP215" s="11">
        <v>2.3153752527450999</v>
      </c>
      <c r="BQ215" s="11"/>
      <c r="BR215" s="11"/>
      <c r="BS215" s="12" t="e">
        <f t="shared" si="6"/>
        <v>#REF!</v>
      </c>
    </row>
    <row r="216" spans="1:71">
      <c r="A216" s="2">
        <v>34</v>
      </c>
      <c r="B216" s="7">
        <v>3433</v>
      </c>
      <c r="C216" s="10" t="s">
        <v>278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9.8731146199353006</v>
      </c>
      <c r="BK216" s="11">
        <v>0.61085624961634999</v>
      </c>
      <c r="BL216" s="11">
        <v>0</v>
      </c>
      <c r="BM216" s="11">
        <v>0</v>
      </c>
      <c r="BN216" s="11">
        <v>0</v>
      </c>
      <c r="BO216" s="11">
        <v>27.835447631288002</v>
      </c>
      <c r="BP216" s="11">
        <v>0.69461257582353997</v>
      </c>
      <c r="BQ216" s="11"/>
      <c r="BR216" s="11"/>
      <c r="BS216" s="12" t="e">
        <f t="shared" si="6"/>
        <v>#REF!</v>
      </c>
    </row>
    <row r="217" spans="1:71">
      <c r="A217" s="2">
        <v>34</v>
      </c>
      <c r="B217" s="7">
        <v>3434</v>
      </c>
      <c r="C217" s="10" t="s">
        <v>279</v>
      </c>
      <c r="D217" s="11">
        <v>4.1969401975457004</v>
      </c>
      <c r="E217" s="11">
        <v>4.1969401975457004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19.495040157786001</v>
      </c>
      <c r="O217" s="11">
        <v>9.4013376995679003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5.1058177155025</v>
      </c>
      <c r="AG217" s="11">
        <v>4.9878847427153001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9.9938172633688005</v>
      </c>
      <c r="AQ217" s="11">
        <v>0</v>
      </c>
      <c r="AR217" s="11">
        <v>0</v>
      </c>
      <c r="AS217" s="11">
        <v>9.9938172633688005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0</v>
      </c>
      <c r="AZ217" s="11">
        <v>113.24863986059999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9.8731146199353006</v>
      </c>
      <c r="BK217" s="11">
        <v>3.6651374976981002</v>
      </c>
      <c r="BL217" s="11">
        <v>0</v>
      </c>
      <c r="BM217" s="11">
        <v>228.71243797759001</v>
      </c>
      <c r="BN217" s="11">
        <v>24.067608865343999</v>
      </c>
      <c r="BO217" s="11">
        <v>0</v>
      </c>
      <c r="BP217" s="11">
        <v>1.3892251516470999</v>
      </c>
      <c r="BQ217" s="11"/>
      <c r="BR217" s="11"/>
      <c r="BS217" s="12" t="e">
        <f t="shared" si="6"/>
        <v>#REF!</v>
      </c>
    </row>
    <row r="218" spans="1:71">
      <c r="A218" s="2">
        <v>34</v>
      </c>
      <c r="B218" s="7">
        <v>3439</v>
      </c>
      <c r="C218" s="10" t="s">
        <v>280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11">
        <v>0</v>
      </c>
      <c r="AZ218" s="11">
        <v>0.44278492627374</v>
      </c>
      <c r="BA218" s="11">
        <v>41.371018846513998</v>
      </c>
      <c r="BB218" s="11">
        <v>0</v>
      </c>
      <c r="BC218" s="11">
        <v>14.306992065600999</v>
      </c>
      <c r="BD218" s="11">
        <v>27.064026780913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9.8731146199353006</v>
      </c>
      <c r="BK218" s="11">
        <v>9.7736999938615998</v>
      </c>
      <c r="BL218" s="11">
        <v>0</v>
      </c>
      <c r="BM218" s="11">
        <v>19.628689770712</v>
      </c>
      <c r="BN218" s="11">
        <v>8.2456861646176005</v>
      </c>
      <c r="BO218" s="11">
        <v>249.72701311455</v>
      </c>
      <c r="BP218" s="11">
        <v>1.3892251516470999</v>
      </c>
      <c r="BQ218" s="11"/>
      <c r="BR218" s="11"/>
      <c r="BS218" s="12" t="e">
        <f t="shared" si="6"/>
        <v>#REF!</v>
      </c>
    </row>
    <row r="219" spans="1:71">
      <c r="A219" s="2">
        <v>35</v>
      </c>
      <c r="B219" s="7">
        <v>3511</v>
      </c>
      <c r="C219" s="10" t="s">
        <v>281</v>
      </c>
      <c r="D219" s="11">
        <v>15.806980455312999</v>
      </c>
      <c r="E219" s="11">
        <v>15.806980455312999</v>
      </c>
      <c r="F219" s="11">
        <v>0</v>
      </c>
      <c r="G219" s="11">
        <v>0</v>
      </c>
      <c r="H219" s="11">
        <v>3.4089505216398002</v>
      </c>
      <c r="I219" s="11">
        <v>0</v>
      </c>
      <c r="J219" s="11">
        <v>0</v>
      </c>
      <c r="K219" s="11">
        <v>1.2095060382986</v>
      </c>
      <c r="L219" s="11">
        <v>1.3472360501631999</v>
      </c>
      <c r="M219" s="11">
        <v>0.85220843317799</v>
      </c>
      <c r="N219" s="11">
        <v>33.358353592112998</v>
      </c>
      <c r="O219" s="11">
        <v>24.876432536004</v>
      </c>
      <c r="P219" s="11">
        <v>8.4819210561092007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4.5945090482654001</v>
      </c>
      <c r="AN219" s="11">
        <v>18.769886723873999</v>
      </c>
      <c r="AO219" s="11">
        <v>0</v>
      </c>
      <c r="AP219" s="11">
        <v>255.99252327311001</v>
      </c>
      <c r="AQ219" s="11">
        <v>0</v>
      </c>
      <c r="AR219" s="11">
        <v>0</v>
      </c>
      <c r="AS219" s="11">
        <v>255.99252327311001</v>
      </c>
      <c r="AT219" s="11">
        <v>37.765477395540003</v>
      </c>
      <c r="AU219" s="11">
        <v>0</v>
      </c>
      <c r="AV219" s="11">
        <v>0</v>
      </c>
      <c r="AW219" s="11">
        <v>0</v>
      </c>
      <c r="AX219" s="11">
        <v>37.765477395540003</v>
      </c>
      <c r="AY219" s="11">
        <v>0</v>
      </c>
      <c r="AZ219" s="11">
        <v>13.831182464723</v>
      </c>
      <c r="BA219" s="11">
        <v>106.55631352032999</v>
      </c>
      <c r="BB219" s="11">
        <v>0</v>
      </c>
      <c r="BC219" s="11">
        <v>0</v>
      </c>
      <c r="BD219" s="11">
        <v>0</v>
      </c>
      <c r="BE219" s="11">
        <v>104.39375757841</v>
      </c>
      <c r="BF219" s="11">
        <v>0</v>
      </c>
      <c r="BG219" s="11">
        <v>2.1625559419190998</v>
      </c>
      <c r="BH219" s="11">
        <v>12.922392984472999</v>
      </c>
      <c r="BI219" s="11">
        <v>6.2967875600924997E-2</v>
      </c>
      <c r="BJ219" s="11">
        <v>0</v>
      </c>
      <c r="BK219" s="11">
        <v>6.6286522355833997</v>
      </c>
      <c r="BL219" s="11">
        <v>13.689457563452001</v>
      </c>
      <c r="BM219" s="11">
        <v>8.5842713237758002</v>
      </c>
      <c r="BN219" s="11">
        <v>58.827520257395001</v>
      </c>
      <c r="BO219" s="11">
        <v>0</v>
      </c>
      <c r="BP219" s="11">
        <v>22.074076921290001</v>
      </c>
      <c r="BQ219" s="11"/>
      <c r="BR219" s="11"/>
      <c r="BS219" s="12" t="e">
        <f t="shared" si="6"/>
        <v>#REF!</v>
      </c>
    </row>
    <row r="220" spans="1:71">
      <c r="A220" s="2">
        <v>35</v>
      </c>
      <c r="B220" s="7">
        <v>3512</v>
      </c>
      <c r="C220" s="10" t="s">
        <v>282</v>
      </c>
      <c r="D220" s="11">
        <v>6.4196224107736004</v>
      </c>
      <c r="E220" s="11">
        <v>6.4196224107736004</v>
      </c>
      <c r="F220" s="11">
        <v>0</v>
      </c>
      <c r="G220" s="11">
        <v>0</v>
      </c>
      <c r="H220" s="11">
        <v>3.4089505216398002</v>
      </c>
      <c r="I220" s="11">
        <v>0</v>
      </c>
      <c r="J220" s="11">
        <v>0</v>
      </c>
      <c r="K220" s="11">
        <v>1.2095060382986</v>
      </c>
      <c r="L220" s="11">
        <v>1.3472360501631999</v>
      </c>
      <c r="M220" s="11">
        <v>0.85220843317799</v>
      </c>
      <c r="N220" s="11">
        <v>16.226352705259998</v>
      </c>
      <c r="O220" s="11">
        <v>12.133189021966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1.5210187132170001</v>
      </c>
      <c r="AB220" s="11">
        <v>0</v>
      </c>
      <c r="AC220" s="11">
        <v>2.5721449700761001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0.76575150804423997</v>
      </c>
      <c r="AN220" s="11">
        <v>0.98620664859078</v>
      </c>
      <c r="AO220" s="11">
        <v>0</v>
      </c>
      <c r="AP220" s="11">
        <v>31.255225090585</v>
      </c>
      <c r="AQ220" s="11">
        <v>0</v>
      </c>
      <c r="AR220" s="11">
        <v>2.3792275762488</v>
      </c>
      <c r="AS220" s="11">
        <v>28.875997514335999</v>
      </c>
      <c r="AT220" s="11">
        <v>2.8281047618731998</v>
      </c>
      <c r="AU220" s="11">
        <v>0</v>
      </c>
      <c r="AV220" s="11">
        <v>0</v>
      </c>
      <c r="AW220" s="11">
        <v>0</v>
      </c>
      <c r="AX220" s="11">
        <v>2.8281047618731998</v>
      </c>
      <c r="AY220" s="11">
        <v>0</v>
      </c>
      <c r="AZ220" s="11">
        <v>0.22567705428877</v>
      </c>
      <c r="BA220" s="11">
        <v>60.530436243809</v>
      </c>
      <c r="BB220" s="11">
        <v>0</v>
      </c>
      <c r="BC220" s="11">
        <v>0</v>
      </c>
      <c r="BD220" s="11">
        <v>0</v>
      </c>
      <c r="BE220" s="11">
        <v>52.196878789202998</v>
      </c>
      <c r="BF220" s="11">
        <v>0</v>
      </c>
      <c r="BG220" s="11">
        <v>8.3335574546063</v>
      </c>
      <c r="BH220" s="11">
        <v>0</v>
      </c>
      <c r="BI220" s="11">
        <v>6.2967875600924997E-2</v>
      </c>
      <c r="BJ220" s="11">
        <v>43.5681683034</v>
      </c>
      <c r="BK220" s="11">
        <v>3.4016897601839999</v>
      </c>
      <c r="BL220" s="11">
        <v>10.877480725127</v>
      </c>
      <c r="BM220" s="11">
        <v>31.624481901212</v>
      </c>
      <c r="BN220" s="11">
        <v>15.827277962056</v>
      </c>
      <c r="BO220" s="11">
        <v>0.90053964052883995</v>
      </c>
      <c r="BP220" s="11">
        <v>41.783074172441999</v>
      </c>
      <c r="BQ220" s="11"/>
      <c r="BR220" s="11"/>
      <c r="BS220" s="12" t="e">
        <f t="shared" si="6"/>
        <v>#REF!</v>
      </c>
    </row>
    <row r="221" spans="1:71">
      <c r="A221" s="2">
        <v>35</v>
      </c>
      <c r="B221" s="7">
        <v>3513</v>
      </c>
      <c r="C221" s="10" t="s">
        <v>283</v>
      </c>
      <c r="D221" s="11">
        <v>7.4071885749693003</v>
      </c>
      <c r="E221" s="11">
        <v>7.4071885749693003</v>
      </c>
      <c r="F221" s="11">
        <v>0</v>
      </c>
      <c r="G221" s="11">
        <v>0</v>
      </c>
      <c r="H221" s="11">
        <v>3.4089505216398002</v>
      </c>
      <c r="I221" s="11">
        <v>0</v>
      </c>
      <c r="J221" s="11">
        <v>0</v>
      </c>
      <c r="K221" s="11">
        <v>1.2095060382986</v>
      </c>
      <c r="L221" s="11">
        <v>1.3472360501631999</v>
      </c>
      <c r="M221" s="11">
        <v>0.85220843317799</v>
      </c>
      <c r="N221" s="11">
        <v>15.008097976872</v>
      </c>
      <c r="O221" s="11">
        <v>13.487079263655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1.5210187132170001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0.76575150804423997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0.56562095237464005</v>
      </c>
      <c r="AU221" s="11">
        <v>0</v>
      </c>
      <c r="AV221" s="11">
        <v>0</v>
      </c>
      <c r="AW221" s="11">
        <v>0</v>
      </c>
      <c r="AX221" s="11">
        <v>0.56562095237464005</v>
      </c>
      <c r="AY221" s="11">
        <v>0</v>
      </c>
      <c r="AZ221" s="11">
        <v>0.22567705428877</v>
      </c>
      <c r="BA221" s="11">
        <v>53.038703632800001</v>
      </c>
      <c r="BB221" s="11">
        <v>9.7231787471135007</v>
      </c>
      <c r="BC221" s="11">
        <v>0</v>
      </c>
      <c r="BD221" s="11">
        <v>0</v>
      </c>
      <c r="BE221" s="11">
        <v>0</v>
      </c>
      <c r="BF221" s="11">
        <v>32.579250692903997</v>
      </c>
      <c r="BG221" s="11">
        <v>10.736274192783</v>
      </c>
      <c r="BH221" s="11">
        <v>1.7824363960639</v>
      </c>
      <c r="BI221" s="11">
        <v>0.22038756460323999</v>
      </c>
      <c r="BJ221" s="11">
        <v>9.7385443425754001</v>
      </c>
      <c r="BK221" s="11">
        <v>0.8153939956613</v>
      </c>
      <c r="BL221" s="11">
        <v>13.689457563452001</v>
      </c>
      <c r="BM221" s="11">
        <v>13.169162784005</v>
      </c>
      <c r="BN221" s="11">
        <v>7.7554453281212004</v>
      </c>
      <c r="BO221" s="11">
        <v>0</v>
      </c>
      <c r="BP221" s="11">
        <v>26.804236261566</v>
      </c>
      <c r="BQ221" s="11"/>
      <c r="BR221" s="11"/>
      <c r="BS221" s="12" t="e">
        <f t="shared" si="6"/>
        <v>#REF!</v>
      </c>
    </row>
    <row r="222" spans="1:71">
      <c r="A222" s="2">
        <v>35</v>
      </c>
      <c r="B222" s="7">
        <v>3514</v>
      </c>
      <c r="C222" s="10" t="s">
        <v>284</v>
      </c>
      <c r="D222" s="11">
        <v>0</v>
      </c>
      <c r="E222" s="11">
        <v>0</v>
      </c>
      <c r="F222" s="11">
        <v>0</v>
      </c>
      <c r="G222" s="11">
        <v>0</v>
      </c>
      <c r="H222" s="11">
        <v>3.4089505216398002</v>
      </c>
      <c r="I222" s="11">
        <v>0</v>
      </c>
      <c r="J222" s="11">
        <v>0</v>
      </c>
      <c r="K222" s="11">
        <v>1.2095060382986</v>
      </c>
      <c r="L222" s="11">
        <v>1.3472360501631999</v>
      </c>
      <c r="M222" s="11">
        <v>0.85220843317799</v>
      </c>
      <c r="N222" s="11">
        <v>5.5605139035285998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5.5605139035285998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0.56562095237464005</v>
      </c>
      <c r="AU222" s="11">
        <v>0</v>
      </c>
      <c r="AV222" s="11">
        <v>0</v>
      </c>
      <c r="AW222" s="11">
        <v>0</v>
      </c>
      <c r="AX222" s="11">
        <v>0.56562095237464005</v>
      </c>
      <c r="AY222" s="11">
        <v>0</v>
      </c>
      <c r="AZ222" s="11">
        <v>0</v>
      </c>
      <c r="BA222" s="11">
        <v>0.94611822458960004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0.94611822458960004</v>
      </c>
      <c r="BH222" s="11">
        <v>0</v>
      </c>
      <c r="BI222" s="11">
        <v>6.2967875600924997E-2</v>
      </c>
      <c r="BJ222" s="11">
        <v>0</v>
      </c>
      <c r="BK222" s="11">
        <v>5.8242428261520998E-2</v>
      </c>
      <c r="BL222" s="11">
        <v>0</v>
      </c>
      <c r="BM222" s="11">
        <v>1.0779683057919001</v>
      </c>
      <c r="BN222" s="11">
        <v>0</v>
      </c>
      <c r="BO222" s="11">
        <v>0</v>
      </c>
      <c r="BP222" s="11">
        <v>4.7301593402764004</v>
      </c>
      <c r="BQ222" s="11"/>
      <c r="BR222" s="11"/>
      <c r="BS222" s="12" t="e">
        <f t="shared" si="6"/>
        <v>#REF!</v>
      </c>
    </row>
    <row r="223" spans="1:71">
      <c r="A223" s="2">
        <v>35</v>
      </c>
      <c r="B223" s="7">
        <v>3521</v>
      </c>
      <c r="C223" s="10" t="s">
        <v>285</v>
      </c>
      <c r="D223" s="11">
        <v>0</v>
      </c>
      <c r="E223" s="11">
        <v>0</v>
      </c>
      <c r="F223" s="11">
        <v>0</v>
      </c>
      <c r="G223" s="11">
        <v>0</v>
      </c>
      <c r="H223" s="11">
        <v>3.4089505216398002</v>
      </c>
      <c r="I223" s="11">
        <v>0</v>
      </c>
      <c r="J223" s="11">
        <v>0</v>
      </c>
      <c r="K223" s="11">
        <v>1.2095060382986</v>
      </c>
      <c r="L223" s="11">
        <v>1.3472360501631999</v>
      </c>
      <c r="M223" s="11">
        <v>0.85220843317799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0</v>
      </c>
      <c r="AZ223" s="11">
        <v>5.6419263572191999E-2</v>
      </c>
      <c r="BA223" s="11">
        <v>82.130286590542994</v>
      </c>
      <c r="BB223" s="11">
        <v>0</v>
      </c>
      <c r="BC223" s="11">
        <v>4.9220089896313004</v>
      </c>
      <c r="BD223" s="11">
        <v>43.450348263438002</v>
      </c>
      <c r="BE223" s="11">
        <v>32.541491620144001</v>
      </c>
      <c r="BF223" s="11">
        <v>0</v>
      </c>
      <c r="BG223" s="11">
        <v>1.2164377173295</v>
      </c>
      <c r="BH223" s="11">
        <v>0</v>
      </c>
      <c r="BI223" s="11">
        <v>0</v>
      </c>
      <c r="BJ223" s="11">
        <v>0</v>
      </c>
      <c r="BK223" s="11">
        <v>0.29121214130760997</v>
      </c>
      <c r="BL223" s="11">
        <v>6.7321202275463001</v>
      </c>
      <c r="BM223" s="11">
        <v>9.0179551570883998</v>
      </c>
      <c r="BN223" s="11">
        <v>0.20817317694835999</v>
      </c>
      <c r="BO223" s="11">
        <v>39.165800591631999</v>
      </c>
      <c r="BP223" s="11">
        <v>11.825398350691</v>
      </c>
      <c r="BQ223" s="11"/>
      <c r="BR223" s="11"/>
      <c r="BS223" s="12" t="e">
        <f t="shared" si="6"/>
        <v>#REF!</v>
      </c>
    </row>
    <row r="224" spans="1:71">
      <c r="A224" s="2">
        <v>35</v>
      </c>
      <c r="B224" s="7">
        <v>3522</v>
      </c>
      <c r="C224" s="10" t="s">
        <v>286</v>
      </c>
      <c r="D224" s="11">
        <v>0</v>
      </c>
      <c r="E224" s="11">
        <v>0</v>
      </c>
      <c r="F224" s="11">
        <v>0</v>
      </c>
      <c r="G224" s="11">
        <v>0</v>
      </c>
      <c r="H224" s="11">
        <v>3.4089505216398002</v>
      </c>
      <c r="I224" s="11">
        <v>0</v>
      </c>
      <c r="J224" s="11">
        <v>0</v>
      </c>
      <c r="K224" s="11">
        <v>1.2095060382986</v>
      </c>
      <c r="L224" s="11">
        <v>1.3472360501631999</v>
      </c>
      <c r="M224" s="11">
        <v>0.85220843317799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1">
        <v>1.6454622252061999</v>
      </c>
      <c r="BA224" s="11">
        <v>20.375552518447002</v>
      </c>
      <c r="BB224" s="11">
        <v>0</v>
      </c>
      <c r="BC224" s="11">
        <v>0</v>
      </c>
      <c r="BD224" s="11">
        <v>0</v>
      </c>
      <c r="BE224" s="11">
        <v>17.942677083787999</v>
      </c>
      <c r="BF224" s="11">
        <v>0</v>
      </c>
      <c r="BG224" s="11">
        <v>2.432875434659</v>
      </c>
      <c r="BH224" s="11">
        <v>0</v>
      </c>
      <c r="BI224" s="11">
        <v>3.1483937800461999E-2</v>
      </c>
      <c r="BJ224" s="11">
        <v>0</v>
      </c>
      <c r="BK224" s="11">
        <v>0.40769699783065</v>
      </c>
      <c r="BL224" s="11">
        <v>13.464240455093</v>
      </c>
      <c r="BM224" s="11">
        <v>1.0220032161404</v>
      </c>
      <c r="BN224" s="11">
        <v>0.10408658847417999</v>
      </c>
      <c r="BO224" s="11">
        <v>1.1506895406758</v>
      </c>
      <c r="BP224" s="11">
        <v>9.4603186805528008</v>
      </c>
      <c r="BQ224" s="11"/>
      <c r="BR224" s="11"/>
      <c r="BS224" s="12" t="e">
        <f t="shared" si="6"/>
        <v>#REF!</v>
      </c>
    </row>
    <row r="225" spans="1:71">
      <c r="A225" s="2">
        <v>41</v>
      </c>
      <c r="B225" s="7">
        <v>4110</v>
      </c>
      <c r="C225" s="10" t="s">
        <v>287</v>
      </c>
      <c r="D225" s="11">
        <v>320.98608992303002</v>
      </c>
      <c r="E225" s="11">
        <v>320.98608992303002</v>
      </c>
      <c r="F225" s="11">
        <v>0</v>
      </c>
      <c r="G225" s="11">
        <v>0</v>
      </c>
      <c r="H225" s="11">
        <v>1.3649671705832001</v>
      </c>
      <c r="I225" s="11">
        <v>0</v>
      </c>
      <c r="J225" s="11">
        <v>0</v>
      </c>
      <c r="K225" s="11">
        <v>0</v>
      </c>
      <c r="L225" s="11">
        <v>1.3649671705832001</v>
      </c>
      <c r="M225" s="11">
        <v>0</v>
      </c>
      <c r="N225" s="11">
        <v>81.084949237155996</v>
      </c>
      <c r="O225" s="11">
        <v>40.399958979510998</v>
      </c>
      <c r="P225" s="11">
        <v>8.8709588567792004</v>
      </c>
      <c r="Q225" s="11">
        <v>0</v>
      </c>
      <c r="R225" s="11">
        <v>0</v>
      </c>
      <c r="S225" s="11">
        <v>0</v>
      </c>
      <c r="T225" s="11">
        <v>0</v>
      </c>
      <c r="U225" s="11">
        <v>9.1662589073602003</v>
      </c>
      <c r="V225" s="11">
        <v>1.9784211547043999</v>
      </c>
      <c r="W225" s="11">
        <v>0</v>
      </c>
      <c r="X225" s="11">
        <v>0</v>
      </c>
      <c r="Y225" s="11">
        <v>0</v>
      </c>
      <c r="Z225" s="11">
        <v>0</v>
      </c>
      <c r="AA225" s="11">
        <v>4.3769516158478998</v>
      </c>
      <c r="AB225" s="11">
        <v>0</v>
      </c>
      <c r="AC225" s="11">
        <v>0</v>
      </c>
      <c r="AD225" s="11">
        <v>0</v>
      </c>
      <c r="AE225" s="11">
        <v>2.3262225495590001</v>
      </c>
      <c r="AF225" s="11">
        <v>0</v>
      </c>
      <c r="AG225" s="11">
        <v>0</v>
      </c>
      <c r="AH225" s="11">
        <v>0</v>
      </c>
      <c r="AI225" s="11">
        <v>5.3267348152734</v>
      </c>
      <c r="AJ225" s="11">
        <v>0</v>
      </c>
      <c r="AK225" s="11">
        <v>0</v>
      </c>
      <c r="AL225" s="11">
        <v>8.6394423581207995</v>
      </c>
      <c r="AM225" s="11">
        <v>12.137175426244999</v>
      </c>
      <c r="AN225" s="11">
        <v>5.9172398915446998</v>
      </c>
      <c r="AO225" s="11">
        <v>0</v>
      </c>
      <c r="AP225" s="11">
        <v>1.9563301189343001</v>
      </c>
      <c r="AQ225" s="11">
        <v>0</v>
      </c>
      <c r="AR225" s="11">
        <v>1.9563301189343001</v>
      </c>
      <c r="AS225" s="11">
        <v>0</v>
      </c>
      <c r="AT225" s="11">
        <v>51.071260051214999</v>
      </c>
      <c r="AU225" s="11">
        <v>42.430010279946998</v>
      </c>
      <c r="AV225" s="11">
        <v>0</v>
      </c>
      <c r="AW225" s="11">
        <v>0</v>
      </c>
      <c r="AX225" s="11">
        <v>4.4089003233186999</v>
      </c>
      <c r="AY225" s="11">
        <v>4.2323494479499004</v>
      </c>
      <c r="AZ225" s="11">
        <v>1.0155467442995001</v>
      </c>
      <c r="BA225" s="11">
        <v>17.394916568549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17.394916568549</v>
      </c>
      <c r="BH225" s="11">
        <v>92.692440838175997</v>
      </c>
      <c r="BI225" s="11">
        <v>4.1873637274615003</v>
      </c>
      <c r="BJ225" s="11">
        <v>99.735588747707993</v>
      </c>
      <c r="BK225" s="11">
        <v>24.378202647548001</v>
      </c>
      <c r="BL225" s="11">
        <v>224.03147356074001</v>
      </c>
      <c r="BM225" s="11">
        <v>162.14026556335</v>
      </c>
      <c r="BN225" s="11">
        <v>41.161253171398002</v>
      </c>
      <c r="BO225" s="11">
        <v>6.6934972135638002</v>
      </c>
      <c r="BP225" s="11">
        <v>14.113971252342999</v>
      </c>
      <c r="BQ225" s="11"/>
      <c r="BR225" s="11"/>
      <c r="BS225" s="12" t="e">
        <f t="shared" si="6"/>
        <v>#REF!</v>
      </c>
    </row>
    <row r="226" spans="1:71">
      <c r="A226" s="2">
        <v>41</v>
      </c>
      <c r="B226" s="7">
        <v>4120</v>
      </c>
      <c r="C226" s="10" t="s">
        <v>288</v>
      </c>
      <c r="D226" s="11">
        <v>61.505408434194003</v>
      </c>
      <c r="E226" s="11">
        <v>61.505408434194003</v>
      </c>
      <c r="F226" s="11">
        <v>0</v>
      </c>
      <c r="G226" s="11">
        <v>0</v>
      </c>
      <c r="H226" s="11">
        <v>6.7033275489969997</v>
      </c>
      <c r="I226" s="11">
        <v>0</v>
      </c>
      <c r="J226" s="11">
        <v>0</v>
      </c>
      <c r="K226" s="11">
        <v>6.7033275489969997</v>
      </c>
      <c r="L226" s="11">
        <v>0</v>
      </c>
      <c r="M226" s="11">
        <v>0</v>
      </c>
      <c r="N226" s="11">
        <v>117.26671079091</v>
      </c>
      <c r="O226" s="11">
        <v>52.371028462364997</v>
      </c>
      <c r="P226" s="11">
        <v>2.9569862855931</v>
      </c>
      <c r="Q226" s="11">
        <v>0</v>
      </c>
      <c r="R226" s="11">
        <v>5.8810590472125996</v>
      </c>
      <c r="S226" s="11">
        <v>0</v>
      </c>
      <c r="T226" s="11">
        <v>0</v>
      </c>
      <c r="U226" s="11">
        <v>0</v>
      </c>
      <c r="V226" s="11">
        <v>1.9784211547043999</v>
      </c>
      <c r="W226" s="11">
        <v>0.65498698017037005</v>
      </c>
      <c r="X226" s="11">
        <v>0</v>
      </c>
      <c r="Y226" s="11">
        <v>0</v>
      </c>
      <c r="Z226" s="11">
        <v>0.71178602698324001</v>
      </c>
      <c r="AA226" s="11">
        <v>8.6190391763056002</v>
      </c>
      <c r="AB226" s="11">
        <v>0</v>
      </c>
      <c r="AC226" s="11">
        <v>8.1647525842645994</v>
      </c>
      <c r="AD226" s="11">
        <v>15.666941177213999</v>
      </c>
      <c r="AE226" s="11">
        <v>6.2032601321573004</v>
      </c>
      <c r="AF226" s="11">
        <v>4.5780991448116</v>
      </c>
      <c r="AG226" s="11">
        <v>1.9678363280602</v>
      </c>
      <c r="AH226" s="11">
        <v>5.7066436973224004</v>
      </c>
      <c r="AI226" s="11">
        <v>1.0653469630546999</v>
      </c>
      <c r="AJ226" s="11">
        <v>0</v>
      </c>
      <c r="AK226" s="11">
        <v>0</v>
      </c>
      <c r="AL226" s="11">
        <v>0.74052363069604998</v>
      </c>
      <c r="AM226" s="11">
        <v>12.137175426244999</v>
      </c>
      <c r="AN226" s="11">
        <v>11.055092870004</v>
      </c>
      <c r="AO226" s="11">
        <v>55.438953182268001</v>
      </c>
      <c r="AP226" s="11">
        <v>138.68449889079</v>
      </c>
      <c r="AQ226" s="11">
        <v>4.0875987697897997</v>
      </c>
      <c r="AR226" s="11">
        <v>64.509904593249004</v>
      </c>
      <c r="AS226" s="11">
        <v>70.086995527753004</v>
      </c>
      <c r="AT226" s="11">
        <v>68.868763731342995</v>
      </c>
      <c r="AU226" s="11">
        <v>16.947132010354</v>
      </c>
      <c r="AV226" s="11">
        <v>0</v>
      </c>
      <c r="AW226" s="11">
        <v>0</v>
      </c>
      <c r="AX226" s="11">
        <v>32.876059205215</v>
      </c>
      <c r="AY226" s="11">
        <v>19.045572515775</v>
      </c>
      <c r="AZ226" s="11">
        <v>17.676995969244999</v>
      </c>
      <c r="BA226" s="11">
        <v>4.4612116668207999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4.4612116668207999</v>
      </c>
      <c r="BH226" s="11">
        <v>16.487265776600999</v>
      </c>
      <c r="BI226" s="11">
        <v>3.9264061443345</v>
      </c>
      <c r="BJ226" s="11">
        <v>121.61199141773</v>
      </c>
      <c r="BK226" s="11">
        <v>19.63043161173</v>
      </c>
      <c r="BL226" s="11">
        <v>62.822608121065002</v>
      </c>
      <c r="BM226" s="11">
        <v>590.94855873361996</v>
      </c>
      <c r="BN226" s="11">
        <v>52.614618847697997</v>
      </c>
      <c r="BO226" s="11">
        <v>4.4805640619167999</v>
      </c>
      <c r="BP226" s="11">
        <v>92.193525425681997</v>
      </c>
      <c r="BQ226" s="11"/>
      <c r="BR226" s="11"/>
      <c r="BS226" s="12" t="e">
        <f t="shared" si="6"/>
        <v>#REF!</v>
      </c>
    </row>
    <row r="227" spans="1:71">
      <c r="A227" s="2">
        <v>41</v>
      </c>
      <c r="B227" s="7">
        <v>4131</v>
      </c>
      <c r="C227" s="10" t="s">
        <v>289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9.4210367478631998</v>
      </c>
      <c r="AQ227" s="11">
        <v>0</v>
      </c>
      <c r="AR227" s="11">
        <v>9.4210367478631998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8.0710512186653993</v>
      </c>
      <c r="BB227" s="11">
        <v>4.5382667397101999</v>
      </c>
      <c r="BC227" s="11">
        <v>0</v>
      </c>
      <c r="BD227" s="11">
        <v>0</v>
      </c>
      <c r="BE227" s="11">
        <v>0</v>
      </c>
      <c r="BF227" s="11">
        <v>0</v>
      </c>
      <c r="BG227" s="11">
        <v>3.5327844789551999</v>
      </c>
      <c r="BH227" s="11">
        <v>0</v>
      </c>
      <c r="BI227" s="11">
        <v>3.1483937800461999E-2</v>
      </c>
      <c r="BJ227" s="11">
        <v>0</v>
      </c>
      <c r="BK227" s="11">
        <v>0.14019767156606999</v>
      </c>
      <c r="BL227" s="11">
        <v>0</v>
      </c>
      <c r="BM227" s="11">
        <v>11.715904356768</v>
      </c>
      <c r="BN227" s="11">
        <v>12.558988505118</v>
      </c>
      <c r="BO227" s="11">
        <v>0</v>
      </c>
      <c r="BP227" s="11">
        <v>0.26630134438383002</v>
      </c>
      <c r="BQ227" s="11"/>
      <c r="BR227" s="11"/>
      <c r="BS227" s="12" t="e">
        <f t="shared" si="6"/>
        <v>#REF!</v>
      </c>
    </row>
    <row r="228" spans="1:71">
      <c r="A228" s="2">
        <v>41</v>
      </c>
      <c r="B228" s="7">
        <v>4132</v>
      </c>
      <c r="C228" s="10" t="s">
        <v>290</v>
      </c>
      <c r="D228" s="11">
        <v>6.9513032061095998</v>
      </c>
      <c r="E228" s="11">
        <v>6.9513032061095998</v>
      </c>
      <c r="F228" s="11">
        <v>0</v>
      </c>
      <c r="G228" s="11">
        <v>0</v>
      </c>
      <c r="H228" s="11">
        <v>27.651226139613001</v>
      </c>
      <c r="I228" s="11">
        <v>0</v>
      </c>
      <c r="J228" s="11">
        <v>0</v>
      </c>
      <c r="K228" s="11">
        <v>27.651226139613001</v>
      </c>
      <c r="L228" s="11">
        <v>0</v>
      </c>
      <c r="M228" s="11">
        <v>0</v>
      </c>
      <c r="N228" s="11">
        <v>90.991426456004007</v>
      </c>
      <c r="O228" s="11">
        <v>48.669140228560003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4.3769516158478998</v>
      </c>
      <c r="AB228" s="11">
        <v>0</v>
      </c>
      <c r="AC228" s="11">
        <v>0</v>
      </c>
      <c r="AD228" s="11">
        <v>0</v>
      </c>
      <c r="AE228" s="11">
        <v>0</v>
      </c>
      <c r="AF228" s="11">
        <v>7.0502726830100002</v>
      </c>
      <c r="AG228" s="11">
        <v>0</v>
      </c>
      <c r="AH228" s="11">
        <v>0</v>
      </c>
      <c r="AI228" s="11">
        <v>30.895061928585999</v>
      </c>
      <c r="AJ228" s="11">
        <v>0</v>
      </c>
      <c r="AK228" s="11">
        <v>0</v>
      </c>
      <c r="AL228" s="11">
        <v>0</v>
      </c>
      <c r="AM228" s="11">
        <v>20.806586444991002</v>
      </c>
      <c r="AN228" s="11">
        <v>2.9942602219755998</v>
      </c>
      <c r="AO228" s="11">
        <v>0</v>
      </c>
      <c r="AP228" s="11">
        <v>564.02342485317001</v>
      </c>
      <c r="AQ228" s="11">
        <v>36.678899675346997</v>
      </c>
      <c r="AR228" s="11">
        <v>25.54528090945</v>
      </c>
      <c r="AS228" s="11">
        <v>501.79924426836999</v>
      </c>
      <c r="AT228" s="11">
        <v>20.389226174918001</v>
      </c>
      <c r="AU228" s="11">
        <v>16.654649147911002</v>
      </c>
      <c r="AV228" s="11">
        <v>0</v>
      </c>
      <c r="AW228" s="11">
        <v>0</v>
      </c>
      <c r="AX228" s="11">
        <v>3.7345770270063001</v>
      </c>
      <c r="AY228" s="11">
        <v>0</v>
      </c>
      <c r="AZ228" s="11">
        <v>0.90270821715507998</v>
      </c>
      <c r="BA228" s="11">
        <v>46.196343063074004</v>
      </c>
      <c r="BB228" s="11">
        <v>0</v>
      </c>
      <c r="BC228" s="11">
        <v>0</v>
      </c>
      <c r="BD228" s="11">
        <v>0</v>
      </c>
      <c r="BE228" s="11">
        <v>35.471818751960001</v>
      </c>
      <c r="BF228" s="11">
        <v>0</v>
      </c>
      <c r="BG228" s="11">
        <v>10.724524311113999</v>
      </c>
      <c r="BH228" s="11">
        <v>2.8983025348022999</v>
      </c>
      <c r="BI228" s="11">
        <v>0.31483937800463002</v>
      </c>
      <c r="BJ228" s="11">
        <v>75.613691173061</v>
      </c>
      <c r="BK228" s="11">
        <v>2.5235580881892998</v>
      </c>
      <c r="BL228" s="11">
        <v>15.972753524018</v>
      </c>
      <c r="BM228" s="11">
        <v>7.8106029045116996</v>
      </c>
      <c r="BN228" s="11">
        <v>121.24370797964001</v>
      </c>
      <c r="BO228" s="11">
        <v>0</v>
      </c>
      <c r="BP228" s="11">
        <v>1.7309587384948999</v>
      </c>
      <c r="BQ228" s="11"/>
      <c r="BR228" s="11"/>
      <c r="BS228" s="12" t="e">
        <f t="shared" si="6"/>
        <v>#REF!</v>
      </c>
    </row>
    <row r="229" spans="1:71">
      <c r="A229" s="2">
        <v>42</v>
      </c>
      <c r="B229" s="7">
        <v>4211</v>
      </c>
      <c r="C229" s="10" t="s">
        <v>291</v>
      </c>
      <c r="D229" s="11">
        <v>7.0537605753549997</v>
      </c>
      <c r="E229" s="11">
        <v>2.9677356337658001</v>
      </c>
      <c r="F229" s="11">
        <v>4.0860249415891001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5.6961570437090998</v>
      </c>
      <c r="O229" s="11">
        <v>2.0275337013354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3.6686233423735999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46.327513622799003</v>
      </c>
      <c r="AN229" s="11">
        <v>3.1334792806288001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427.91315189411</v>
      </c>
      <c r="AU229" s="11">
        <v>0</v>
      </c>
      <c r="AV229" s="11">
        <v>0</v>
      </c>
      <c r="AW229" s="11">
        <v>0</v>
      </c>
      <c r="AX229" s="11">
        <v>9.3118652213541001E-2</v>
      </c>
      <c r="AY229" s="11">
        <v>427.82003324188997</v>
      </c>
      <c r="AZ229" s="11">
        <v>1.6361586435936</v>
      </c>
      <c r="BA229" s="11">
        <v>10.850871660357001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10.850871660357001</v>
      </c>
      <c r="BH229" s="11">
        <v>42.889293967992003</v>
      </c>
      <c r="BI229" s="11">
        <v>1618.3018802583999</v>
      </c>
      <c r="BJ229" s="11">
        <v>2.7575828966125999</v>
      </c>
      <c r="BK229" s="11">
        <v>8.5051089812474991</v>
      </c>
      <c r="BL229" s="11">
        <v>0</v>
      </c>
      <c r="BM229" s="11">
        <v>1.0220032161404</v>
      </c>
      <c r="BN229" s="11">
        <v>13.826492491597</v>
      </c>
      <c r="BO229" s="11">
        <v>0</v>
      </c>
      <c r="BP229" s="11">
        <v>1.0652053775353001</v>
      </c>
      <c r="BQ229" s="11"/>
      <c r="BR229" s="11"/>
      <c r="BS229" s="12" t="e">
        <f t="shared" si="6"/>
        <v>#REF!</v>
      </c>
    </row>
    <row r="230" spans="1:71">
      <c r="A230" s="2">
        <v>42</v>
      </c>
      <c r="B230" s="7">
        <v>4212</v>
      </c>
      <c r="C230" s="10" t="s">
        <v>292</v>
      </c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>
        <v>0</v>
      </c>
      <c r="BJ230" s="11"/>
      <c r="BK230" s="11">
        <v>0</v>
      </c>
      <c r="BL230" s="11"/>
      <c r="BM230" s="11">
        <v>0</v>
      </c>
      <c r="BN230" s="11"/>
      <c r="BO230" s="11">
        <v>0</v>
      </c>
      <c r="BP230" s="11">
        <v>0</v>
      </c>
      <c r="BQ230" s="11"/>
      <c r="BR230" s="11"/>
      <c r="BS230" s="12" t="e">
        <f t="shared" si="6"/>
        <v>#REF!</v>
      </c>
    </row>
    <row r="231" spans="1:71">
      <c r="A231" s="2">
        <v>42</v>
      </c>
      <c r="B231" s="7">
        <v>4213</v>
      </c>
      <c r="C231" s="10" t="s">
        <v>293</v>
      </c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>
        <v>0</v>
      </c>
      <c r="BJ231" s="11"/>
      <c r="BK231" s="11">
        <v>0</v>
      </c>
      <c r="BL231" s="11"/>
      <c r="BM231" s="11">
        <v>0</v>
      </c>
      <c r="BN231" s="11"/>
      <c r="BO231" s="11"/>
      <c r="BP231" s="11"/>
      <c r="BQ231" s="11"/>
      <c r="BR231" s="11"/>
      <c r="BS231" s="12" t="e">
        <f t="shared" si="6"/>
        <v>#REF!</v>
      </c>
    </row>
    <row r="232" spans="1:71">
      <c r="A232" s="2">
        <v>42</v>
      </c>
      <c r="B232" s="7">
        <v>4214</v>
      </c>
      <c r="C232" s="10" t="s">
        <v>294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>
        <v>0</v>
      </c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>
        <v>0</v>
      </c>
      <c r="BJ232" s="11"/>
      <c r="BK232" s="11">
        <v>0</v>
      </c>
      <c r="BL232" s="11"/>
      <c r="BM232" s="11">
        <v>0</v>
      </c>
      <c r="BN232" s="11"/>
      <c r="BO232" s="11"/>
      <c r="BP232" s="11"/>
      <c r="BQ232" s="11"/>
      <c r="BR232" s="11"/>
      <c r="BS232" s="12" t="e">
        <f t="shared" si="6"/>
        <v>#REF!</v>
      </c>
    </row>
    <row r="233" spans="1:71">
      <c r="A233" s="2">
        <v>42</v>
      </c>
      <c r="B233" s="7">
        <v>4221</v>
      </c>
      <c r="C233" s="10" t="s">
        <v>295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/>
      <c r="BR233" s="11"/>
      <c r="BS233" s="12" t="e">
        <f t="shared" si="6"/>
        <v>#REF!</v>
      </c>
    </row>
    <row r="234" spans="1:71">
      <c r="A234" s="2">
        <v>42</v>
      </c>
      <c r="B234" s="7">
        <v>4222</v>
      </c>
      <c r="C234" s="10" t="s">
        <v>296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8.0558053224341002</v>
      </c>
      <c r="O234" s="11">
        <v>4.8891405526453999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2.3189185406189998</v>
      </c>
      <c r="AB234" s="11">
        <v>0</v>
      </c>
      <c r="AC234" s="11">
        <v>0</v>
      </c>
      <c r="AD234" s="11">
        <v>0</v>
      </c>
      <c r="AE234" s="11">
        <v>0.84774622916968001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37.349313308303003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4.9193370917974004</v>
      </c>
      <c r="AU234" s="11">
        <v>0</v>
      </c>
      <c r="AV234" s="11">
        <v>0</v>
      </c>
      <c r="AW234" s="11">
        <v>0</v>
      </c>
      <c r="AX234" s="11">
        <v>4.9193370917974004</v>
      </c>
      <c r="AY234" s="11">
        <v>0</v>
      </c>
      <c r="AZ234" s="11">
        <v>0.95912748072727005</v>
      </c>
      <c r="BA234" s="11">
        <v>27.66972273391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27.66972273391</v>
      </c>
      <c r="BH234" s="11">
        <v>0</v>
      </c>
      <c r="BI234" s="11">
        <v>0.30279649292833</v>
      </c>
      <c r="BJ234" s="11">
        <v>8.9336593315172994</v>
      </c>
      <c r="BK234" s="11">
        <v>36.549053291683002</v>
      </c>
      <c r="BL234" s="11">
        <v>11.857104154249001</v>
      </c>
      <c r="BM234" s="11">
        <v>0</v>
      </c>
      <c r="BN234" s="11">
        <v>78.054319100689995</v>
      </c>
      <c r="BO234" s="11">
        <v>0</v>
      </c>
      <c r="BP234" s="11">
        <v>0.93205470534340995</v>
      </c>
      <c r="BQ234" s="11"/>
      <c r="BR234" s="11"/>
      <c r="BS234" s="12" t="e">
        <f t="shared" si="6"/>
        <v>#REF!</v>
      </c>
    </row>
    <row r="235" spans="1:71">
      <c r="A235" s="2">
        <v>42</v>
      </c>
      <c r="B235" s="7">
        <v>4223</v>
      </c>
      <c r="C235" s="10" t="s">
        <v>297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7.8852815991072003</v>
      </c>
      <c r="AU235" s="11">
        <v>7.8852815991072003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46.847292108032001</v>
      </c>
      <c r="BB235" s="11">
        <v>0</v>
      </c>
      <c r="BC235" s="11">
        <v>0</v>
      </c>
      <c r="BD235" s="11">
        <v>0</v>
      </c>
      <c r="BE235" s="11">
        <v>0</v>
      </c>
      <c r="BF235" s="11">
        <v>43.592030609924002</v>
      </c>
      <c r="BG235" s="11">
        <v>3.2552614981071</v>
      </c>
      <c r="BH235" s="11">
        <v>0</v>
      </c>
      <c r="BI235" s="11">
        <v>0</v>
      </c>
      <c r="BJ235" s="11">
        <v>0</v>
      </c>
      <c r="BK235" s="11">
        <v>13.122168142495999</v>
      </c>
      <c r="BL235" s="11">
        <v>107.79588455632999</v>
      </c>
      <c r="BM235" s="11">
        <v>0</v>
      </c>
      <c r="BN235" s="11">
        <v>0.49588533068183999</v>
      </c>
      <c r="BO235" s="11">
        <v>0</v>
      </c>
      <c r="BP235" s="11">
        <v>0.79890403315150005</v>
      </c>
      <c r="BQ235" s="11"/>
      <c r="BR235" s="11"/>
      <c r="BS235" s="12" t="e">
        <f t="shared" si="6"/>
        <v>#REF!</v>
      </c>
    </row>
    <row r="236" spans="1:71">
      <c r="A236" s="2">
        <v>42</v>
      </c>
      <c r="B236" s="7">
        <v>4224</v>
      </c>
      <c r="C236" s="10" t="s">
        <v>298</v>
      </c>
      <c r="D236" s="11">
        <v>4.279748273849</v>
      </c>
      <c r="E236" s="11">
        <v>4.279748273849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7.1146978582370002</v>
      </c>
      <c r="O236" s="11">
        <v>5.5023659565119996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1.612331901725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2.8003012927583999</v>
      </c>
      <c r="AP236" s="11">
        <v>5.2623958246368998</v>
      </c>
      <c r="AQ236" s="11">
        <v>0</v>
      </c>
      <c r="AR236" s="11">
        <v>0</v>
      </c>
      <c r="AS236" s="11">
        <v>5.2623958246368998</v>
      </c>
      <c r="AT236" s="11">
        <v>4.2219967561941996</v>
      </c>
      <c r="AU236" s="11">
        <v>3.9426407995536001</v>
      </c>
      <c r="AV236" s="11">
        <v>0</v>
      </c>
      <c r="AW236" s="11">
        <v>0</v>
      </c>
      <c r="AX236" s="11">
        <v>0.27935595664062002</v>
      </c>
      <c r="AY236" s="11">
        <v>0</v>
      </c>
      <c r="AZ236" s="11">
        <v>65.389307696532995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2.1135254284424998</v>
      </c>
      <c r="BK236" s="11">
        <v>67.809573360033994</v>
      </c>
      <c r="BL236" s="11">
        <v>25.99006707513</v>
      </c>
      <c r="BM236" s="11">
        <v>102.62788687629001</v>
      </c>
      <c r="BN236" s="11">
        <v>18.920477065768999</v>
      </c>
      <c r="BO236" s="11">
        <v>3.0282681500263999</v>
      </c>
      <c r="BP236" s="11">
        <v>2.3967120994545001</v>
      </c>
      <c r="BQ236" s="11"/>
      <c r="BR236" s="11"/>
      <c r="BS236" s="12" t="e">
        <f t="shared" si="6"/>
        <v>#REF!</v>
      </c>
    </row>
    <row r="237" spans="1:71">
      <c r="A237" s="2">
        <v>42</v>
      </c>
      <c r="B237" s="7">
        <v>4225</v>
      </c>
      <c r="C237" s="10" t="s">
        <v>299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/>
      <c r="BR237" s="11"/>
      <c r="BS237" s="12" t="e">
        <f t="shared" si="6"/>
        <v>#REF!</v>
      </c>
    </row>
    <row r="238" spans="1:71">
      <c r="A238" s="2">
        <v>42</v>
      </c>
      <c r="B238" s="7">
        <v>4226</v>
      </c>
      <c r="C238" s="10" t="s">
        <v>300</v>
      </c>
      <c r="D238" s="11">
        <v>3.3011888772631002</v>
      </c>
      <c r="E238" s="11">
        <v>3.3011888772631002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1.1011430311170001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1.1011430311170001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2.1472726320381001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4.6559326106770001E-2</v>
      </c>
      <c r="AU238" s="11">
        <v>0</v>
      </c>
      <c r="AV238" s="11">
        <v>0</v>
      </c>
      <c r="AW238" s="11">
        <v>0</v>
      </c>
      <c r="AX238" s="11">
        <v>4.6559326106770001E-2</v>
      </c>
      <c r="AY238" s="11">
        <v>0</v>
      </c>
      <c r="AZ238" s="11">
        <v>5.6419263572191999E-2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7.5699123232082E-2</v>
      </c>
      <c r="BJ238" s="11">
        <v>0</v>
      </c>
      <c r="BK238" s="11">
        <v>0.48600622749986</v>
      </c>
      <c r="BL238" s="11">
        <v>0</v>
      </c>
      <c r="BM238" s="11">
        <v>8.4723411444728001</v>
      </c>
      <c r="BN238" s="11">
        <v>6.6707354739648999</v>
      </c>
      <c r="BO238" s="11">
        <v>5.2024166836776002</v>
      </c>
      <c r="BP238" s="11">
        <v>3.1956161326060002</v>
      </c>
      <c r="BQ238" s="11"/>
      <c r="BR238" s="11"/>
      <c r="BS238" s="12" t="e">
        <f t="shared" si="6"/>
        <v>#REF!</v>
      </c>
    </row>
    <row r="239" spans="1:71">
      <c r="A239" s="2">
        <v>42</v>
      </c>
      <c r="B239" s="7">
        <v>4227</v>
      </c>
      <c r="C239" s="10" t="s">
        <v>301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0.84192942796531001</v>
      </c>
      <c r="BN239" s="11">
        <v>0.98669504709135003</v>
      </c>
      <c r="BO239" s="11">
        <v>0</v>
      </c>
      <c r="BP239" s="11">
        <v>0</v>
      </c>
      <c r="BQ239" s="11"/>
      <c r="BR239" s="11"/>
      <c r="BS239" s="12" t="e">
        <f t="shared" si="6"/>
        <v>#REF!</v>
      </c>
    </row>
    <row r="240" spans="1:71">
      <c r="A240" s="2">
        <v>42</v>
      </c>
      <c r="B240" s="7">
        <v>4229</v>
      </c>
      <c r="C240" s="10" t="s">
        <v>302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7.8896531887262</v>
      </c>
      <c r="AO240" s="11">
        <v>0</v>
      </c>
      <c r="AP240" s="11">
        <v>44.239747889371998</v>
      </c>
      <c r="AQ240" s="11">
        <v>39.242839257687002</v>
      </c>
      <c r="AR240" s="11">
        <v>0</v>
      </c>
      <c r="AS240" s="11">
        <v>4.9969086316844002</v>
      </c>
      <c r="AT240" s="11">
        <v>1.8464794441885</v>
      </c>
      <c r="AU240" s="11">
        <v>0</v>
      </c>
      <c r="AV240" s="11">
        <v>0</v>
      </c>
      <c r="AW240" s="11">
        <v>0</v>
      </c>
      <c r="AX240" s="11">
        <v>9.3118652213541001E-2</v>
      </c>
      <c r="AY240" s="11">
        <v>1.7533607919750001</v>
      </c>
      <c r="AZ240" s="11">
        <v>0.39493484500534998</v>
      </c>
      <c r="BA240" s="11">
        <v>18.446481822607002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18.446481822607002</v>
      </c>
      <c r="BH240" s="11">
        <v>0</v>
      </c>
      <c r="BI240" s="11">
        <v>3.4821596686757998</v>
      </c>
      <c r="BJ240" s="11">
        <v>0</v>
      </c>
      <c r="BK240" s="11">
        <v>0.48600622749986</v>
      </c>
      <c r="BL240" s="11">
        <v>0</v>
      </c>
      <c r="BM240" s="11">
        <v>0</v>
      </c>
      <c r="BN240" s="11">
        <v>19.467447467825998</v>
      </c>
      <c r="BO240" s="11">
        <v>0</v>
      </c>
      <c r="BP240" s="11">
        <v>0.53260268876766004</v>
      </c>
      <c r="BQ240" s="11"/>
      <c r="BR240" s="11"/>
      <c r="BS240" s="12" t="e">
        <f t="shared" si="6"/>
        <v>#REF!</v>
      </c>
    </row>
    <row r="241" spans="1:71">
      <c r="A241" s="2">
        <v>43</v>
      </c>
      <c r="B241" s="7">
        <v>4311</v>
      </c>
      <c r="C241" s="10" t="s">
        <v>303</v>
      </c>
      <c r="D241" s="11">
        <v>153.81398907369999</v>
      </c>
      <c r="E241" s="11">
        <v>153.81398907369999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24.756177514242999</v>
      </c>
      <c r="O241" s="11">
        <v>16.096252248132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3.2321318565168</v>
      </c>
      <c r="AB241" s="11">
        <v>0</v>
      </c>
      <c r="AC241" s="11">
        <v>0</v>
      </c>
      <c r="AD241" s="11">
        <v>0</v>
      </c>
      <c r="AE241" s="11">
        <v>5.4277934095943001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2.1472726320381001</v>
      </c>
      <c r="AO241" s="11">
        <v>18.927446857643002</v>
      </c>
      <c r="AP241" s="11">
        <v>23.708813443513002</v>
      </c>
      <c r="AQ241" s="11">
        <v>0</v>
      </c>
      <c r="AR241" s="11">
        <v>3.2474849652383999</v>
      </c>
      <c r="AS241" s="11">
        <v>20.461328478274002</v>
      </c>
      <c r="AT241" s="11">
        <v>32.775577799574997</v>
      </c>
      <c r="AU241" s="11">
        <v>2.8882513502456</v>
      </c>
      <c r="AV241" s="11">
        <v>0</v>
      </c>
      <c r="AW241" s="11">
        <v>0</v>
      </c>
      <c r="AX241" s="11">
        <v>17.042771410324001</v>
      </c>
      <c r="AY241" s="11">
        <v>12.844555039005</v>
      </c>
      <c r="AZ241" s="11">
        <v>0.99058194838905</v>
      </c>
      <c r="BA241" s="11">
        <v>50.507478866671001</v>
      </c>
      <c r="BB241" s="11">
        <v>0</v>
      </c>
      <c r="BC241" s="11">
        <v>0</v>
      </c>
      <c r="BD241" s="11">
        <v>0</v>
      </c>
      <c r="BE241" s="11">
        <v>33.989918643038003</v>
      </c>
      <c r="BF241" s="11">
        <v>0</v>
      </c>
      <c r="BG241" s="11">
        <v>16.517560223633001</v>
      </c>
      <c r="BH241" s="11">
        <v>0</v>
      </c>
      <c r="BI241" s="11">
        <v>8.5258182364287993</v>
      </c>
      <c r="BJ241" s="11">
        <v>6.0392515285673003</v>
      </c>
      <c r="BK241" s="11">
        <v>17.803750170029002</v>
      </c>
      <c r="BL241" s="11">
        <v>34.019213569375999</v>
      </c>
      <c r="BM241" s="11">
        <v>1.5397838797929</v>
      </c>
      <c r="BN241" s="11">
        <v>0</v>
      </c>
      <c r="BO241" s="11">
        <v>0</v>
      </c>
      <c r="BP241" s="11">
        <v>1.0652053775353001</v>
      </c>
      <c r="BQ241" s="11"/>
      <c r="BR241" s="11"/>
      <c r="BS241" s="12" t="e">
        <f t="shared" si="6"/>
        <v>#REF!</v>
      </c>
    </row>
    <row r="242" spans="1:71">
      <c r="A242" s="2">
        <v>43</v>
      </c>
      <c r="B242" s="7">
        <v>4312</v>
      </c>
      <c r="C242" s="10" t="s">
        <v>304</v>
      </c>
      <c r="D242" s="11">
        <v>23.794773048782002</v>
      </c>
      <c r="E242" s="11">
        <v>23.794773048782002</v>
      </c>
      <c r="F242" s="11">
        <v>0</v>
      </c>
      <c r="G242" s="11">
        <v>0</v>
      </c>
      <c r="H242" s="11">
        <v>23.657120385243001</v>
      </c>
      <c r="I242" s="11">
        <v>0</v>
      </c>
      <c r="J242" s="11">
        <v>0</v>
      </c>
      <c r="K242" s="11">
        <v>23.657120385243001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20.619503780416</v>
      </c>
      <c r="AU242" s="11">
        <v>0</v>
      </c>
      <c r="AV242" s="11">
        <v>0</v>
      </c>
      <c r="AW242" s="11">
        <v>0</v>
      </c>
      <c r="AX242" s="11">
        <v>6.8215718007905005E-2</v>
      </c>
      <c r="AY242" s="11">
        <v>20.551288062407998</v>
      </c>
      <c r="AZ242" s="11">
        <v>0</v>
      </c>
      <c r="BA242" s="11">
        <v>6.3529077783202998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6.3529077783202998</v>
      </c>
      <c r="BH242" s="11">
        <v>18.095523239028001</v>
      </c>
      <c r="BI242" s="11">
        <v>77.679677265240002</v>
      </c>
      <c r="BJ242" s="11">
        <v>0</v>
      </c>
      <c r="BK242" s="11">
        <v>0.15881279494392</v>
      </c>
      <c r="BL242" s="11">
        <v>3.4019213569376001</v>
      </c>
      <c r="BM242" s="11">
        <v>0</v>
      </c>
      <c r="BN242" s="11">
        <v>0.70540646128277995</v>
      </c>
      <c r="BO242" s="11">
        <v>0</v>
      </c>
      <c r="BP242" s="11">
        <v>0.79890403315150005</v>
      </c>
      <c r="BQ242" s="11"/>
      <c r="BR242" s="11"/>
      <c r="BS242" s="12" t="e">
        <f t="shared" si="6"/>
        <v>#REF!</v>
      </c>
    </row>
    <row r="243" spans="1:71">
      <c r="A243" s="2">
        <v>43</v>
      </c>
      <c r="B243" s="7">
        <v>4313</v>
      </c>
      <c r="C243" s="10" t="s">
        <v>305</v>
      </c>
      <c r="D243" s="11">
        <v>12.483288955369</v>
      </c>
      <c r="E243" s="11">
        <v>12.483288955369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48.246368251398003</v>
      </c>
      <c r="O243" s="11">
        <v>2.5564175688996</v>
      </c>
      <c r="P243" s="11">
        <v>0</v>
      </c>
      <c r="Q243" s="11">
        <v>0</v>
      </c>
      <c r="R243" s="11">
        <v>0</v>
      </c>
      <c r="S243" s="11">
        <v>32.745046137838997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1.5754628982123</v>
      </c>
      <c r="AF243" s="11">
        <v>0</v>
      </c>
      <c r="AG243" s="11">
        <v>6.1097864092337</v>
      </c>
      <c r="AH243" s="11">
        <v>1.498189554473</v>
      </c>
      <c r="AI243" s="11">
        <v>0</v>
      </c>
      <c r="AJ243" s="11">
        <v>0</v>
      </c>
      <c r="AK243" s="11">
        <v>0</v>
      </c>
      <c r="AL243" s="11">
        <v>3.7614656827404001</v>
      </c>
      <c r="AM243" s="11">
        <v>1.0435366223141</v>
      </c>
      <c r="AN243" s="11">
        <v>0.98620664859078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35.000094792986999</v>
      </c>
      <c r="AU243" s="11">
        <v>34.659016202947001</v>
      </c>
      <c r="AV243" s="11">
        <v>0</v>
      </c>
      <c r="AW243" s="11">
        <v>0</v>
      </c>
      <c r="AX243" s="11">
        <v>0.34107859003953001</v>
      </c>
      <c r="AY243" s="11">
        <v>0</v>
      </c>
      <c r="AZ243" s="11">
        <v>0.21226756036908001</v>
      </c>
      <c r="BA243" s="11">
        <v>1.2705815556641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1.2705815556641</v>
      </c>
      <c r="BH243" s="11">
        <v>0</v>
      </c>
      <c r="BI243" s="11">
        <v>0</v>
      </c>
      <c r="BJ243" s="11">
        <v>18.274561165064998</v>
      </c>
      <c r="BK243" s="11">
        <v>1.1910959620793999</v>
      </c>
      <c r="BL243" s="11">
        <v>13.741708680823001</v>
      </c>
      <c r="BM243" s="11">
        <v>1.5397838797929</v>
      </c>
      <c r="BN243" s="11">
        <v>5.6483947214515</v>
      </c>
      <c r="BO243" s="11">
        <v>0</v>
      </c>
      <c r="BP243" s="11">
        <v>0</v>
      </c>
      <c r="BQ243" s="11"/>
      <c r="BR243" s="11"/>
      <c r="BS243" s="12" t="e">
        <f t="shared" si="6"/>
        <v>#REF!</v>
      </c>
    </row>
    <row r="244" spans="1:71">
      <c r="A244" s="2">
        <v>43</v>
      </c>
      <c r="B244" s="7">
        <v>4321</v>
      </c>
      <c r="C244" s="10" t="s">
        <v>306</v>
      </c>
      <c r="D244" s="11">
        <v>1124.5085994000999</v>
      </c>
      <c r="E244" s="11">
        <v>1124.5085994000999</v>
      </c>
      <c r="F244" s="11">
        <v>0</v>
      </c>
      <c r="G244" s="11">
        <v>0</v>
      </c>
      <c r="H244" s="11">
        <v>69.775420036729997</v>
      </c>
      <c r="I244" s="11">
        <v>0</v>
      </c>
      <c r="J244" s="11">
        <v>0</v>
      </c>
      <c r="K244" s="11">
        <v>64.071367710032007</v>
      </c>
      <c r="L244" s="11">
        <v>5.7040523266980996</v>
      </c>
      <c r="M244" s="11">
        <v>0</v>
      </c>
      <c r="N244" s="11">
        <v>1689.4528833755001</v>
      </c>
      <c r="O244" s="11">
        <v>849.21104416569005</v>
      </c>
      <c r="P244" s="11">
        <v>67.344196771135003</v>
      </c>
      <c r="Q244" s="11">
        <v>0</v>
      </c>
      <c r="R244" s="11">
        <v>22.830303891715999</v>
      </c>
      <c r="S244" s="11">
        <v>79.526130485666002</v>
      </c>
      <c r="T244" s="11">
        <v>0</v>
      </c>
      <c r="U244" s="11">
        <v>7.1873732978003</v>
      </c>
      <c r="V244" s="11">
        <v>35.091159525037</v>
      </c>
      <c r="W244" s="11">
        <v>3.9923820600894002</v>
      </c>
      <c r="X244" s="11">
        <v>0</v>
      </c>
      <c r="Y244" s="11">
        <v>29.561820446279999</v>
      </c>
      <c r="Z244" s="11">
        <v>51.340014230710999</v>
      </c>
      <c r="AA244" s="11">
        <v>118.92252395385</v>
      </c>
      <c r="AB244" s="11">
        <v>17.466656952617001</v>
      </c>
      <c r="AC244" s="11">
        <v>3.6438349399744001</v>
      </c>
      <c r="AD244" s="11">
        <v>69.595407200995993</v>
      </c>
      <c r="AE244" s="11">
        <v>101.94068252693999</v>
      </c>
      <c r="AF244" s="11">
        <v>114.31816641699</v>
      </c>
      <c r="AG244" s="11">
        <v>27.095236373205999</v>
      </c>
      <c r="AH244" s="11">
        <v>40.060285913083</v>
      </c>
      <c r="AI244" s="11">
        <v>40.044324690918003</v>
      </c>
      <c r="AJ244" s="11">
        <v>0</v>
      </c>
      <c r="AK244" s="11">
        <v>0</v>
      </c>
      <c r="AL244" s="11">
        <v>10.281339532823999</v>
      </c>
      <c r="AM244" s="11">
        <v>94.821124222519998</v>
      </c>
      <c r="AN244" s="11">
        <v>15.413558935377001</v>
      </c>
      <c r="AO244" s="11">
        <v>316.78818330612</v>
      </c>
      <c r="AP244" s="11">
        <v>1590.0997555050001</v>
      </c>
      <c r="AQ244" s="11">
        <v>138.59294100654</v>
      </c>
      <c r="AR244" s="11">
        <v>440.01889336545997</v>
      </c>
      <c r="AS244" s="11">
        <v>1011.487921133</v>
      </c>
      <c r="AT244" s="11">
        <v>452.34133400853</v>
      </c>
      <c r="AU244" s="11">
        <v>144.07892701124001</v>
      </c>
      <c r="AV244" s="11">
        <v>0</v>
      </c>
      <c r="AW244" s="11">
        <v>0</v>
      </c>
      <c r="AX244" s="11">
        <v>241.47072079447</v>
      </c>
      <c r="AY244" s="11">
        <v>66.791686202828004</v>
      </c>
      <c r="AZ244" s="11">
        <v>35.099565739622001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1">
        <v>127.96509778514999</v>
      </c>
      <c r="BI244" s="11">
        <v>26.524767846667999</v>
      </c>
      <c r="BJ244" s="11">
        <v>59.189330490831999</v>
      </c>
      <c r="BK244" s="11">
        <v>11.725812208868</v>
      </c>
      <c r="BL244" s="11">
        <v>2.7483417361645999</v>
      </c>
      <c r="BM244" s="11">
        <v>248.55308697423001</v>
      </c>
      <c r="BN244" s="11">
        <v>85.300403420226004</v>
      </c>
      <c r="BO244" s="11">
        <v>2.3888880373351</v>
      </c>
      <c r="BP244" s="11">
        <v>18.545668231594998</v>
      </c>
      <c r="BQ244" s="11"/>
      <c r="BR244" s="11"/>
      <c r="BS244" s="12" t="e">
        <f t="shared" si="6"/>
        <v>#REF!</v>
      </c>
    </row>
    <row r="245" spans="1:71">
      <c r="A245" s="2">
        <v>43</v>
      </c>
      <c r="B245" s="7">
        <v>4322</v>
      </c>
      <c r="C245" s="10" t="s">
        <v>307</v>
      </c>
      <c r="D245" s="11">
        <v>163.53250969699999</v>
      </c>
      <c r="E245" s="11">
        <v>163.53250969699999</v>
      </c>
      <c r="F245" s="11">
        <v>0</v>
      </c>
      <c r="G245" s="11">
        <v>0</v>
      </c>
      <c r="H245" s="11">
        <v>73.928501203883002</v>
      </c>
      <c r="I245" s="11">
        <v>0</v>
      </c>
      <c r="J245" s="11">
        <v>0</v>
      </c>
      <c r="K245" s="11">
        <v>73.928501203883002</v>
      </c>
      <c r="L245" s="11">
        <v>0</v>
      </c>
      <c r="M245" s="11">
        <v>0</v>
      </c>
      <c r="N245" s="11">
        <v>315.87966124176</v>
      </c>
      <c r="O245" s="11">
        <v>125.45208319907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3.5936866489000998</v>
      </c>
      <c r="V245" s="11">
        <v>0</v>
      </c>
      <c r="W245" s="11">
        <v>0</v>
      </c>
      <c r="X245" s="11">
        <v>0</v>
      </c>
      <c r="Y245" s="11">
        <v>0</v>
      </c>
      <c r="Z245" s="11">
        <v>2.8923951679273001</v>
      </c>
      <c r="AA245" s="11">
        <v>16.29766679866</v>
      </c>
      <c r="AB245" s="11">
        <v>5.506407310348</v>
      </c>
      <c r="AC245" s="11">
        <v>0</v>
      </c>
      <c r="AD245" s="11">
        <v>11.931182455274</v>
      </c>
      <c r="AE245" s="11">
        <v>37.638456088797</v>
      </c>
      <c r="AF245" s="11">
        <v>42.508870669297004</v>
      </c>
      <c r="AG245" s="11">
        <v>0</v>
      </c>
      <c r="AH245" s="11">
        <v>25.469222426041</v>
      </c>
      <c r="AI245" s="11">
        <v>8.7303843019839995</v>
      </c>
      <c r="AJ245" s="11">
        <v>0</v>
      </c>
      <c r="AK245" s="11">
        <v>0</v>
      </c>
      <c r="AL245" s="11">
        <v>35.859306175458997</v>
      </c>
      <c r="AM245" s="11">
        <v>33.393171914051003</v>
      </c>
      <c r="AN245" s="11">
        <v>19.851974574410999</v>
      </c>
      <c r="AO245" s="11">
        <v>71.623187363944993</v>
      </c>
      <c r="AP245" s="11">
        <v>12.87816048715</v>
      </c>
      <c r="AQ245" s="11">
        <v>0</v>
      </c>
      <c r="AR245" s="11">
        <v>12.87816048715</v>
      </c>
      <c r="AS245" s="11">
        <v>0</v>
      </c>
      <c r="AT245" s="11">
        <v>184.57940690514999</v>
      </c>
      <c r="AU245" s="11">
        <v>150.18907021276999</v>
      </c>
      <c r="AV245" s="11">
        <v>0</v>
      </c>
      <c r="AW245" s="11">
        <v>0</v>
      </c>
      <c r="AX245" s="11">
        <v>34.390336692380998</v>
      </c>
      <c r="AY245" s="11">
        <v>0</v>
      </c>
      <c r="AZ245" s="11">
        <v>0.99058194838905</v>
      </c>
      <c r="BA245" s="11">
        <v>38.117446669922003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38.117446669922003</v>
      </c>
      <c r="BH245" s="11">
        <v>68.143220100969998</v>
      </c>
      <c r="BI245" s="11"/>
      <c r="BJ245" s="11">
        <v>24.966743668368998</v>
      </c>
      <c r="BK245" s="11">
        <v>109.45076561249</v>
      </c>
      <c r="BL245" s="11">
        <v>336.12842373239999</v>
      </c>
      <c r="BM245" s="11">
        <v>26.816915261209001</v>
      </c>
      <c r="BN245" s="11">
        <v>2.7784355415605</v>
      </c>
      <c r="BO245" s="11">
        <v>0</v>
      </c>
      <c r="BP245" s="11">
        <v>6.4672388005375998</v>
      </c>
      <c r="BQ245" s="11"/>
      <c r="BR245" s="11"/>
      <c r="BS245" s="12" t="e">
        <f t="shared" si="6"/>
        <v>#REF!</v>
      </c>
    </row>
    <row r="246" spans="1:71">
      <c r="A246" s="2">
        <v>43</v>
      </c>
      <c r="B246" s="7">
        <v>4323</v>
      </c>
      <c r="C246" s="10" t="s">
        <v>308</v>
      </c>
      <c r="D246" s="11">
        <v>84.408202184668994</v>
      </c>
      <c r="E246" s="11">
        <v>84.408202184668994</v>
      </c>
      <c r="F246" s="11">
        <v>0</v>
      </c>
      <c r="G246" s="11">
        <v>0</v>
      </c>
      <c r="H246" s="11">
        <v>76.885641252038994</v>
      </c>
      <c r="I246" s="11">
        <v>0</v>
      </c>
      <c r="J246" s="11">
        <v>0</v>
      </c>
      <c r="K246" s="11">
        <v>76.885641252038994</v>
      </c>
      <c r="L246" s="11">
        <v>0</v>
      </c>
      <c r="M246" s="11">
        <v>0</v>
      </c>
      <c r="N246" s="11">
        <v>124.99131447261</v>
      </c>
      <c r="O246" s="11">
        <v>98.996772406475998</v>
      </c>
      <c r="P246" s="11">
        <v>3.0039831212779999</v>
      </c>
      <c r="Q246" s="11">
        <v>0</v>
      </c>
      <c r="R246" s="11">
        <v>2.3682496309925001</v>
      </c>
      <c r="S246" s="11">
        <v>0</v>
      </c>
      <c r="T246" s="11">
        <v>0</v>
      </c>
      <c r="U246" s="11">
        <v>0</v>
      </c>
      <c r="V246" s="11">
        <v>1.0049325870173</v>
      </c>
      <c r="W246" s="11">
        <v>0</v>
      </c>
      <c r="X246" s="11">
        <v>0</v>
      </c>
      <c r="Y246" s="11">
        <v>4.9269700743799003</v>
      </c>
      <c r="Z246" s="11">
        <v>0.72309879198184002</v>
      </c>
      <c r="AA246" s="11">
        <v>8.6190182840449001</v>
      </c>
      <c r="AB246" s="11">
        <v>0</v>
      </c>
      <c r="AC246" s="11">
        <v>3.6438349399744001</v>
      </c>
      <c r="AD246" s="11">
        <v>1.7044546364677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3.1306098669422999</v>
      </c>
      <c r="AN246" s="11">
        <v>14.793099728862</v>
      </c>
      <c r="AO246" s="11">
        <v>38.912753344743997</v>
      </c>
      <c r="AP246" s="11">
        <v>29.221000929428001</v>
      </c>
      <c r="AQ246" s="11">
        <v>0</v>
      </c>
      <c r="AR246" s="11">
        <v>22.038186014099999</v>
      </c>
      <c r="AS246" s="11">
        <v>7.1828149153289003</v>
      </c>
      <c r="AT246" s="11">
        <v>765.28816722054</v>
      </c>
      <c r="AU246" s="11">
        <v>649.8215446593</v>
      </c>
      <c r="AV246" s="11">
        <v>0</v>
      </c>
      <c r="AW246" s="11">
        <v>0</v>
      </c>
      <c r="AX246" s="11">
        <v>115.46662256123</v>
      </c>
      <c r="AY246" s="11">
        <v>0</v>
      </c>
      <c r="AZ246" s="11">
        <v>2.1226756036908001</v>
      </c>
      <c r="BA246" s="11">
        <v>1.2705815556641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1.2705815556641</v>
      </c>
      <c r="BH246" s="11">
        <v>0</v>
      </c>
      <c r="BI246" s="11">
        <v>3.7892525495239</v>
      </c>
      <c r="BJ246" s="11">
        <v>9.1372805825326999</v>
      </c>
      <c r="BK246" s="11">
        <v>6.4273326530880004</v>
      </c>
      <c r="BL246" s="11">
        <v>35.728442570139002</v>
      </c>
      <c r="BM246" s="11">
        <v>0</v>
      </c>
      <c r="BN246" s="11">
        <v>24.990261473177998</v>
      </c>
      <c r="BO246" s="11">
        <v>0</v>
      </c>
      <c r="BP246" s="11">
        <v>2.5298627716464002</v>
      </c>
      <c r="BQ246" s="11"/>
      <c r="BR246" s="11"/>
      <c r="BS246" s="12" t="e">
        <f t="shared" si="6"/>
        <v>#REF!</v>
      </c>
    </row>
    <row r="247" spans="1:71">
      <c r="A247" s="2">
        <v>44</v>
      </c>
      <c r="B247" s="7">
        <v>4411</v>
      </c>
      <c r="C247" s="10" t="s">
        <v>309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7.9549812522706</v>
      </c>
      <c r="O247" s="11">
        <v>2.5739404534934001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5.3810407987772004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0.22257051028635999</v>
      </c>
      <c r="BJ247" s="11">
        <v>0</v>
      </c>
      <c r="BK247" s="11">
        <v>0</v>
      </c>
      <c r="BL247" s="11">
        <v>0</v>
      </c>
      <c r="BM247" s="11">
        <v>2.731572497308</v>
      </c>
      <c r="BN247" s="11">
        <v>2.1407548266014</v>
      </c>
      <c r="BO247" s="11">
        <v>244.66087704377</v>
      </c>
      <c r="BP247" s="11">
        <v>0.40417329852152001</v>
      </c>
      <c r="BQ247" s="11"/>
      <c r="BR247" s="11"/>
      <c r="BS247" s="12" t="e">
        <f t="shared" si="6"/>
        <v>#REF!</v>
      </c>
    </row>
    <row r="248" spans="1:71">
      <c r="A248" s="2">
        <v>44</v>
      </c>
      <c r="B248" s="7">
        <v>4412</v>
      </c>
      <c r="C248" s="10" t="s">
        <v>310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1949.3236927626999</v>
      </c>
      <c r="AU248" s="11">
        <v>0</v>
      </c>
      <c r="AV248" s="11">
        <v>0</v>
      </c>
      <c r="AW248" s="11">
        <v>0</v>
      </c>
      <c r="AX248" s="11">
        <v>0</v>
      </c>
      <c r="AY248" s="11">
        <v>1949.3236927626999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/>
      <c r="BR248" s="11"/>
      <c r="BS248" s="12" t="e">
        <f t="shared" si="6"/>
        <v>#REF!</v>
      </c>
    </row>
    <row r="249" spans="1:71">
      <c r="A249" s="2">
        <v>44</v>
      </c>
      <c r="B249" s="7">
        <v>4413</v>
      </c>
      <c r="C249" s="10" t="s">
        <v>311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27.644741026182999</v>
      </c>
      <c r="BB249" s="11">
        <v>24.878137367667001</v>
      </c>
      <c r="BC249" s="11">
        <v>0</v>
      </c>
      <c r="BD249" s="11">
        <v>0</v>
      </c>
      <c r="BE249" s="11">
        <v>0</v>
      </c>
      <c r="BF249" s="11">
        <v>0</v>
      </c>
      <c r="BG249" s="11">
        <v>2.7666036585154998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8.0540528954467998</v>
      </c>
      <c r="BN249" s="11">
        <v>0</v>
      </c>
      <c r="BO249" s="11">
        <v>0</v>
      </c>
      <c r="BP249" s="11">
        <v>0</v>
      </c>
      <c r="BQ249" s="11"/>
      <c r="BR249" s="11"/>
      <c r="BS249" s="12" t="e">
        <f t="shared" si="6"/>
        <v>#REF!</v>
      </c>
    </row>
    <row r="250" spans="1:71">
      <c r="A250" s="2">
        <v>44</v>
      </c>
      <c r="B250" s="7">
        <v>4415</v>
      </c>
      <c r="C250" s="10" t="s">
        <v>312</v>
      </c>
      <c r="D250" s="11">
        <v>4.7531379714005002</v>
      </c>
      <c r="E250" s="11">
        <v>4.7531379714005002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10.547743392228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10.547743392228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5.6142071804718002E-2</v>
      </c>
      <c r="AU250" s="11">
        <v>0</v>
      </c>
      <c r="AV250" s="11">
        <v>0</v>
      </c>
      <c r="AW250" s="11">
        <v>0</v>
      </c>
      <c r="AX250" s="11">
        <v>5.6142071804718002E-2</v>
      </c>
      <c r="AY250" s="11">
        <v>0</v>
      </c>
      <c r="AZ250" s="11">
        <v>1.7583007523506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0.22257051028635999</v>
      </c>
      <c r="BJ250" s="11">
        <v>13.008607997826999</v>
      </c>
      <c r="BK250" s="11">
        <v>0.24409772046406999</v>
      </c>
      <c r="BL250" s="11">
        <v>37.763734968237998</v>
      </c>
      <c r="BM250" s="11">
        <v>0</v>
      </c>
      <c r="BN250" s="11">
        <v>6.4596805616338999</v>
      </c>
      <c r="BO250" s="11">
        <v>0</v>
      </c>
      <c r="BP250" s="11">
        <v>1.0777954627241</v>
      </c>
      <c r="BQ250" s="11"/>
      <c r="BR250" s="11"/>
      <c r="BS250" s="12" t="e">
        <f t="shared" si="6"/>
        <v>#REF!</v>
      </c>
    </row>
    <row r="251" spans="1:71">
      <c r="A251" s="2">
        <v>44</v>
      </c>
      <c r="B251" s="7">
        <v>4416</v>
      </c>
      <c r="C251" s="10" t="s">
        <v>313</v>
      </c>
      <c r="D251" s="11">
        <v>257.44349254426999</v>
      </c>
      <c r="E251" s="11">
        <v>244.35510280969001</v>
      </c>
      <c r="F251" s="11">
        <v>13.088389734574999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196.18027881469999</v>
      </c>
      <c r="O251" s="11">
        <v>35.463205647004997</v>
      </c>
      <c r="P251" s="11">
        <v>0</v>
      </c>
      <c r="Q251" s="11">
        <v>0</v>
      </c>
      <c r="R251" s="11">
        <v>0</v>
      </c>
      <c r="S251" s="11">
        <v>44.736675024337003</v>
      </c>
      <c r="T251" s="11">
        <v>0</v>
      </c>
      <c r="U251" s="11">
        <v>0</v>
      </c>
      <c r="V251" s="11">
        <v>4.0075325351515998</v>
      </c>
      <c r="W251" s="11">
        <v>0</v>
      </c>
      <c r="X251" s="11">
        <v>0</v>
      </c>
      <c r="Y251" s="11">
        <v>20.143529571144001</v>
      </c>
      <c r="Z251" s="11">
        <v>0.98790624790112003</v>
      </c>
      <c r="AA251" s="11">
        <v>9.0187359785977996</v>
      </c>
      <c r="AB251" s="11">
        <v>0</v>
      </c>
      <c r="AC251" s="11">
        <v>0</v>
      </c>
      <c r="AD251" s="11">
        <v>20.327282969380999</v>
      </c>
      <c r="AE251" s="11">
        <v>6.3393083382853996</v>
      </c>
      <c r="AF251" s="11">
        <v>11.183149620675</v>
      </c>
      <c r="AG251" s="11">
        <v>1.3656054836992</v>
      </c>
      <c r="AH251" s="11">
        <v>8.1873781995822004</v>
      </c>
      <c r="AI251" s="11">
        <v>4.4358678637378004</v>
      </c>
      <c r="AJ251" s="11">
        <v>0</v>
      </c>
      <c r="AK251" s="11">
        <v>13.882028049952</v>
      </c>
      <c r="AL251" s="11">
        <v>16.10207328525</v>
      </c>
      <c r="AM251" s="11">
        <v>10.501580161941</v>
      </c>
      <c r="AN251" s="11">
        <v>3.9767869950119001</v>
      </c>
      <c r="AO251" s="11">
        <v>74.379611816674995</v>
      </c>
      <c r="AP251" s="11">
        <v>161.39943924172999</v>
      </c>
      <c r="AQ251" s="11">
        <v>15.811823312625</v>
      </c>
      <c r="AR251" s="11">
        <v>19.172886961180001</v>
      </c>
      <c r="AS251" s="11">
        <v>126.41472896793</v>
      </c>
      <c r="AT251" s="11">
        <v>146.14334282553</v>
      </c>
      <c r="AU251" s="11">
        <v>88.193537855944996</v>
      </c>
      <c r="AV251" s="11">
        <v>0</v>
      </c>
      <c r="AW251" s="11">
        <v>0</v>
      </c>
      <c r="AX251" s="11">
        <v>19.893594047969</v>
      </c>
      <c r="AY251" s="11">
        <v>38.056210921614003</v>
      </c>
      <c r="AZ251" s="11">
        <v>18.717240158068002</v>
      </c>
      <c r="BA251" s="11">
        <v>14.123035698274</v>
      </c>
      <c r="BB251" s="11">
        <v>0</v>
      </c>
      <c r="BC251" s="11">
        <v>2.0989434791800998</v>
      </c>
      <c r="BD251" s="11">
        <v>0</v>
      </c>
      <c r="BE251" s="11">
        <v>5.1728331590911001</v>
      </c>
      <c r="BF251" s="11">
        <v>0</v>
      </c>
      <c r="BG251" s="11">
        <v>6.8512590600032004</v>
      </c>
      <c r="BH251" s="11">
        <v>18.718998054078</v>
      </c>
      <c r="BI251" s="11">
        <v>6.9949129364080997</v>
      </c>
      <c r="BJ251" s="11">
        <v>57.982929897014998</v>
      </c>
      <c r="BK251" s="11">
        <v>20.829878386343999</v>
      </c>
      <c r="BL251" s="11">
        <v>40.732274870985997</v>
      </c>
      <c r="BM251" s="11">
        <v>158.4337798455</v>
      </c>
      <c r="BN251" s="11">
        <v>59.830476862098998</v>
      </c>
      <c r="BO251" s="11">
        <v>89.572017063407998</v>
      </c>
      <c r="BP251" s="11">
        <v>4.5806307165771996</v>
      </c>
      <c r="BQ251" s="11"/>
      <c r="BR251" s="11"/>
      <c r="BS251" s="12" t="e">
        <f t="shared" si="6"/>
        <v>#REF!</v>
      </c>
    </row>
    <row r="252" spans="1:71">
      <c r="A252" s="2">
        <v>44</v>
      </c>
      <c r="B252" s="7">
        <v>4419</v>
      </c>
      <c r="C252" s="10" t="s">
        <v>314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45.106700181271002</v>
      </c>
      <c r="O252" s="11">
        <v>36.943214307302</v>
      </c>
      <c r="P252" s="11">
        <v>0</v>
      </c>
      <c r="Q252" s="11">
        <v>0</v>
      </c>
      <c r="R252" s="11">
        <v>1.5441191518074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5.5915748103376002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1.0277919118245</v>
      </c>
      <c r="AM252" s="11">
        <v>10.501580161941</v>
      </c>
      <c r="AN252" s="11">
        <v>0.98620664859078</v>
      </c>
      <c r="AO252" s="11">
        <v>35.865956903098997</v>
      </c>
      <c r="AP252" s="11">
        <v>15.811823312625</v>
      </c>
      <c r="AQ252" s="11">
        <v>15.811823312625</v>
      </c>
      <c r="AR252" s="11">
        <v>0</v>
      </c>
      <c r="AS252" s="11">
        <v>0</v>
      </c>
      <c r="AT252" s="11">
        <v>22.330769782651</v>
      </c>
      <c r="AU252" s="11">
        <v>0</v>
      </c>
      <c r="AV252" s="11">
        <v>0</v>
      </c>
      <c r="AW252" s="11">
        <v>0</v>
      </c>
      <c r="AX252" s="11">
        <v>22.330769782651</v>
      </c>
      <c r="AY252" s="11">
        <v>0</v>
      </c>
      <c r="AZ252" s="11">
        <v>0.67703116286631004</v>
      </c>
      <c r="BA252" s="11">
        <v>23.237730729230002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23.237730729230002</v>
      </c>
      <c r="BH252" s="11">
        <v>116.30153686026</v>
      </c>
      <c r="BI252" s="11">
        <v>19.236291002158001</v>
      </c>
      <c r="BJ252" s="11">
        <v>43.716908101675003</v>
      </c>
      <c r="BK252" s="11">
        <v>112.65305927027001</v>
      </c>
      <c r="BL252" s="11">
        <v>864.98044271279002</v>
      </c>
      <c r="BM252" s="11">
        <v>26.028932038396</v>
      </c>
      <c r="BN252" s="11">
        <v>15.833710542668999</v>
      </c>
      <c r="BO252" s="11">
        <v>127.85345582211001</v>
      </c>
      <c r="BP252" s="11">
        <v>445.89729546595998</v>
      </c>
      <c r="BQ252" s="11"/>
      <c r="BR252" s="11"/>
      <c r="BS252" s="12" t="e">
        <f t="shared" si="6"/>
        <v>#REF!</v>
      </c>
    </row>
    <row r="253" spans="1:71">
      <c r="A253" s="2">
        <v>51</v>
      </c>
      <c r="B253" s="7">
        <v>5111</v>
      </c>
      <c r="C253" s="10" t="s">
        <v>315</v>
      </c>
      <c r="D253" s="11"/>
      <c r="E253" s="11"/>
      <c r="F253" s="11"/>
      <c r="G253" s="11"/>
      <c r="H253" s="11">
        <v>61.123219889482002</v>
      </c>
      <c r="I253" s="11">
        <v>0</v>
      </c>
      <c r="J253" s="11">
        <v>0</v>
      </c>
      <c r="K253" s="11">
        <v>61.123219889482002</v>
      </c>
      <c r="L253" s="11">
        <v>0</v>
      </c>
      <c r="M253" s="11">
        <v>0</v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8.9055461987294997</v>
      </c>
      <c r="AU253" s="11">
        <v>8.9055461987294997</v>
      </c>
      <c r="AV253" s="11">
        <v>0</v>
      </c>
      <c r="AW253" s="11">
        <v>0</v>
      </c>
      <c r="AX253" s="11">
        <v>0</v>
      </c>
      <c r="AY253" s="11">
        <v>0</v>
      </c>
      <c r="AZ253" s="11">
        <v>0.10515005733832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/>
      <c r="BJ253" s="11">
        <v>0</v>
      </c>
      <c r="BK253" s="11">
        <v>1.1897029277890001</v>
      </c>
      <c r="BL253" s="11"/>
      <c r="BM253" s="11">
        <v>0</v>
      </c>
      <c r="BN253" s="11">
        <v>0</v>
      </c>
      <c r="BO253" s="11">
        <v>0</v>
      </c>
      <c r="BP253" s="11">
        <v>0</v>
      </c>
      <c r="BQ253" s="11"/>
      <c r="BR253" s="11"/>
      <c r="BS253" s="12" t="e">
        <f t="shared" si="6"/>
        <v>#REF!</v>
      </c>
    </row>
    <row r="254" spans="1:71">
      <c r="A254" s="2">
        <v>51</v>
      </c>
      <c r="B254" s="7">
        <v>5112</v>
      </c>
      <c r="C254" s="10" t="s">
        <v>316</v>
      </c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>
        <v>0</v>
      </c>
      <c r="AN254" s="11"/>
      <c r="AO254" s="11"/>
      <c r="AP254" s="11">
        <v>0</v>
      </c>
      <c r="AQ254" s="11">
        <v>0</v>
      </c>
      <c r="AR254" s="11">
        <v>0</v>
      </c>
      <c r="AS254" s="11">
        <v>0</v>
      </c>
      <c r="AT254" s="11">
        <v>74.956323770235002</v>
      </c>
      <c r="AU254" s="11">
        <v>56.401792591952997</v>
      </c>
      <c r="AV254" s="11">
        <v>0</v>
      </c>
      <c r="AW254" s="11">
        <v>0</v>
      </c>
      <c r="AX254" s="11">
        <v>18.554531178282001</v>
      </c>
      <c r="AY254" s="11">
        <v>0</v>
      </c>
      <c r="AZ254" s="11"/>
      <c r="BA254" s="11"/>
      <c r="BB254" s="11"/>
      <c r="BC254" s="11"/>
      <c r="BD254" s="11"/>
      <c r="BE254" s="11"/>
      <c r="BF254" s="11"/>
      <c r="BG254" s="11"/>
      <c r="BH254" s="11">
        <v>0</v>
      </c>
      <c r="BI254" s="11"/>
      <c r="BJ254" s="11">
        <v>0</v>
      </c>
      <c r="BK254" s="11">
        <v>0</v>
      </c>
      <c r="BL254" s="11"/>
      <c r="BM254" s="11">
        <v>0</v>
      </c>
      <c r="BN254" s="11"/>
      <c r="BO254" s="11">
        <v>7.1120274175624996</v>
      </c>
      <c r="BP254" s="11">
        <v>0</v>
      </c>
      <c r="BQ254" s="11"/>
      <c r="BR254" s="11"/>
      <c r="BS254" s="12" t="e">
        <f t="shared" si="6"/>
        <v>#REF!</v>
      </c>
    </row>
    <row r="255" spans="1:71">
      <c r="A255" s="2">
        <v>51</v>
      </c>
      <c r="B255" s="7">
        <v>5113</v>
      </c>
      <c r="C255" s="10" t="s">
        <v>317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0.73605040136821998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0</v>
      </c>
      <c r="BJ255" s="11">
        <v>0</v>
      </c>
      <c r="BK255" s="11">
        <v>7.5102972972205002</v>
      </c>
      <c r="BL255" s="11"/>
      <c r="BM255" s="11">
        <v>1.599375891609</v>
      </c>
      <c r="BN255" s="11">
        <v>0</v>
      </c>
      <c r="BO255" s="11">
        <v>1.0978297355969</v>
      </c>
      <c r="BP255" s="11">
        <v>2.4368219008062</v>
      </c>
      <c r="BQ255" s="11"/>
      <c r="BR255" s="11"/>
      <c r="BS255" s="12" t="e">
        <f t="shared" si="6"/>
        <v>#REF!</v>
      </c>
    </row>
    <row r="256" spans="1:71">
      <c r="A256" s="2">
        <v>51</v>
      </c>
      <c r="B256" s="7">
        <v>5120</v>
      </c>
      <c r="C256" s="10" t="s">
        <v>318</v>
      </c>
      <c r="D256" s="11">
        <v>320.74411303884</v>
      </c>
      <c r="E256" s="11">
        <v>320.74411303884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375.50891382777002</v>
      </c>
      <c r="O256" s="11">
        <v>330.04221795903999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0.83623164990953003</v>
      </c>
      <c r="AA256" s="11">
        <v>3.7378169968898001</v>
      </c>
      <c r="AB256" s="11">
        <v>0</v>
      </c>
      <c r="AC256" s="11">
        <v>0</v>
      </c>
      <c r="AD256" s="11">
        <v>7.8845044613774</v>
      </c>
      <c r="AE256" s="11">
        <v>4.5548822420670998</v>
      </c>
      <c r="AF256" s="11">
        <v>5.9163658484489003</v>
      </c>
      <c r="AG256" s="11">
        <v>15.027248667988999</v>
      </c>
      <c r="AH256" s="11">
        <v>0</v>
      </c>
      <c r="AI256" s="11">
        <v>7.5096460020473996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16.724149030713999</v>
      </c>
      <c r="AP256" s="11">
        <v>1193.5234212124001</v>
      </c>
      <c r="AQ256" s="11">
        <v>0</v>
      </c>
      <c r="AR256" s="11">
        <v>0</v>
      </c>
      <c r="AS256" s="11">
        <v>1193.5234212124001</v>
      </c>
      <c r="AT256" s="11">
        <v>130.04498652797</v>
      </c>
      <c r="AU256" s="11">
        <v>0</v>
      </c>
      <c r="AV256" s="11">
        <v>0</v>
      </c>
      <c r="AW256" s="11">
        <v>0</v>
      </c>
      <c r="AX256" s="11">
        <v>130.04498652797</v>
      </c>
      <c r="AY256" s="11">
        <v>0</v>
      </c>
      <c r="AZ256" s="11">
        <v>2067.5960405832002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25.844785968945999</v>
      </c>
      <c r="BI256" s="11">
        <v>2.4901827041945999</v>
      </c>
      <c r="BJ256" s="11">
        <v>15.198208912946001</v>
      </c>
      <c r="BK256" s="11">
        <v>2.4420217991459001</v>
      </c>
      <c r="BL256" s="11">
        <v>0</v>
      </c>
      <c r="BM256" s="11">
        <v>1269.2216112819999</v>
      </c>
      <c r="BN256" s="11">
        <v>227.86345047098001</v>
      </c>
      <c r="BO256" s="11">
        <v>0</v>
      </c>
      <c r="BP256" s="11">
        <v>63.357369420961</v>
      </c>
      <c r="BQ256" s="11"/>
      <c r="BR256" s="11"/>
      <c r="BS256" s="12" t="e">
        <f t="shared" si="6"/>
        <v>#REF!</v>
      </c>
    </row>
    <row r="257" spans="1:71">
      <c r="A257" s="2">
        <v>51</v>
      </c>
      <c r="B257" s="7">
        <v>5131</v>
      </c>
      <c r="C257" s="10" t="s">
        <v>319</v>
      </c>
      <c r="D257" s="11">
        <v>2.3938533360226</v>
      </c>
      <c r="E257" s="11">
        <v>2.3938533360226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3.4678266156898001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3.4678266156898001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0.14022284409728999</v>
      </c>
      <c r="AU257" s="11">
        <v>0</v>
      </c>
      <c r="AV257" s="11">
        <v>0</v>
      </c>
      <c r="AW257" s="11">
        <v>0</v>
      </c>
      <c r="AX257" s="11">
        <v>0.14022284409728999</v>
      </c>
      <c r="AY257" s="11">
        <v>0</v>
      </c>
      <c r="AZ257" s="11">
        <v>619.21121404370001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0.50092754854275001</v>
      </c>
      <c r="BL257" s="11">
        <v>0</v>
      </c>
      <c r="BM257" s="11">
        <v>1.2491662531159999</v>
      </c>
      <c r="BN257" s="11">
        <v>94.855712444952005</v>
      </c>
      <c r="BO257" s="11">
        <v>0</v>
      </c>
      <c r="BP257" s="11">
        <v>13.402520454434001</v>
      </c>
      <c r="BQ257" s="11"/>
      <c r="BR257" s="11"/>
      <c r="BS257" s="12" t="e">
        <f t="shared" si="6"/>
        <v>#REF!</v>
      </c>
    </row>
    <row r="258" spans="1:71">
      <c r="A258" s="2">
        <v>51</v>
      </c>
      <c r="B258" s="7">
        <v>5132</v>
      </c>
      <c r="C258" s="10" t="s">
        <v>320</v>
      </c>
      <c r="D258" s="11">
        <v>42.590156780332997</v>
      </c>
      <c r="E258" s="11">
        <v>42.590156780332997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9.3412757033489004</v>
      </c>
      <c r="O258" s="11">
        <v>4.3575197074957996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4.9837559958530999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200.97623888795999</v>
      </c>
      <c r="AQ258" s="11">
        <v>0</v>
      </c>
      <c r="AR258" s="11">
        <v>0</v>
      </c>
      <c r="AS258" s="11">
        <v>200.97623888795999</v>
      </c>
      <c r="AT258" s="11">
        <v>0.21033426614593001</v>
      </c>
      <c r="AU258" s="11">
        <v>0</v>
      </c>
      <c r="AV258" s="11">
        <v>0</v>
      </c>
      <c r="AW258" s="11">
        <v>0</v>
      </c>
      <c r="AX258" s="11">
        <v>0.21033426614593001</v>
      </c>
      <c r="AY258" s="11">
        <v>0</v>
      </c>
      <c r="AZ258" s="11">
        <v>494.70157980622997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25.844785968945999</v>
      </c>
      <c r="BI258" s="11">
        <v>0</v>
      </c>
      <c r="BJ258" s="11">
        <v>0</v>
      </c>
      <c r="BK258" s="11">
        <v>5.4268209186157002</v>
      </c>
      <c r="BL258" s="11">
        <v>0</v>
      </c>
      <c r="BM258" s="11">
        <v>33.560398539022003</v>
      </c>
      <c r="BN258" s="11">
        <v>235.98566127794999</v>
      </c>
      <c r="BO258" s="11">
        <v>0</v>
      </c>
      <c r="BP258" s="11">
        <v>31.678684710479999</v>
      </c>
      <c r="BQ258" s="11"/>
      <c r="BR258" s="11"/>
      <c r="BS258" s="12" t="e">
        <f t="shared" si="6"/>
        <v>#REF!</v>
      </c>
    </row>
    <row r="259" spans="1:71">
      <c r="A259" s="2">
        <v>51</v>
      </c>
      <c r="B259" s="7">
        <v>5141</v>
      </c>
      <c r="C259" s="10" t="s">
        <v>321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/>
      <c r="AO259" s="11"/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2.3133012614430002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2.4901827041945999</v>
      </c>
      <c r="BJ259" s="11">
        <v>0</v>
      </c>
      <c r="BK259" s="11">
        <v>0</v>
      </c>
      <c r="BL259" s="11"/>
      <c r="BM259" s="11">
        <v>0</v>
      </c>
      <c r="BN259" s="11">
        <v>24.045072281728</v>
      </c>
      <c r="BO259" s="11">
        <v>1.2508520388961999</v>
      </c>
      <c r="BP259" s="11">
        <v>1325.6311140385999</v>
      </c>
      <c r="BQ259" s="11"/>
      <c r="BR259" s="11"/>
      <c r="BS259" s="12" t="e">
        <f t="shared" si="6"/>
        <v>#REF!</v>
      </c>
    </row>
    <row r="260" spans="1:71">
      <c r="A260" s="2">
        <v>51</v>
      </c>
      <c r="B260" s="7">
        <v>5142</v>
      </c>
      <c r="C260" s="10" t="s">
        <v>322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/>
      <c r="AO260" s="11"/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3.3648018348261002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1.8629490884401001</v>
      </c>
      <c r="BK260" s="11">
        <v>0</v>
      </c>
      <c r="BL260" s="11"/>
      <c r="BM260" s="11">
        <v>0</v>
      </c>
      <c r="BN260" s="11">
        <v>1.3653619384083</v>
      </c>
      <c r="BO260" s="11">
        <v>5.0034081555848999</v>
      </c>
      <c r="BP260" s="11">
        <v>268.05040908868</v>
      </c>
      <c r="BQ260" s="11"/>
      <c r="BR260" s="11"/>
      <c r="BS260" s="12" t="e">
        <f t="shared" si="6"/>
        <v>#REF!</v>
      </c>
    </row>
    <row r="261" spans="1:71">
      <c r="A261" s="2">
        <v>51</v>
      </c>
      <c r="B261" s="7">
        <v>5151</v>
      </c>
      <c r="C261" s="10" t="s">
        <v>323</v>
      </c>
      <c r="D261" s="11">
        <v>3.4521571147124002</v>
      </c>
      <c r="E261" s="11">
        <v>3.4521571147124002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10.284398211096001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10.284398211096001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7.0111422048642999E-2</v>
      </c>
      <c r="AU261" s="11">
        <v>0</v>
      </c>
      <c r="AV261" s="11">
        <v>0</v>
      </c>
      <c r="AW261" s="11">
        <v>0</v>
      </c>
      <c r="AX261" s="11">
        <v>7.0111422048642999E-2</v>
      </c>
      <c r="AY261" s="11">
        <v>0</v>
      </c>
      <c r="AZ261" s="11">
        <v>8.8326048164186002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1.4075215449553</v>
      </c>
      <c r="BK261" s="11">
        <v>10.978873724367</v>
      </c>
      <c r="BL261" s="11">
        <v>2.4227990828661001</v>
      </c>
      <c r="BM261" s="11">
        <v>19.961535506572002</v>
      </c>
      <c r="BN261" s="11">
        <v>238.33734321903</v>
      </c>
      <c r="BO261" s="11">
        <v>0</v>
      </c>
      <c r="BP261" s="11">
        <v>9.7472876032247004</v>
      </c>
      <c r="BQ261" s="11"/>
      <c r="BR261" s="11"/>
      <c r="BS261" s="12" t="e">
        <f t="shared" si="6"/>
        <v>#REF!</v>
      </c>
    </row>
    <row r="262" spans="1:71">
      <c r="A262" s="2">
        <v>51</v>
      </c>
      <c r="B262" s="7">
        <v>5152</v>
      </c>
      <c r="C262" s="10" t="s">
        <v>324</v>
      </c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/>
      <c r="BK262" s="11"/>
      <c r="BL262" s="11"/>
      <c r="BM262" s="11">
        <v>0</v>
      </c>
      <c r="BN262" s="11"/>
      <c r="BO262" s="11"/>
      <c r="BP262" s="11">
        <v>0</v>
      </c>
      <c r="BQ262" s="11"/>
      <c r="BR262" s="11"/>
      <c r="BS262" s="12" t="e">
        <f t="shared" si="6"/>
        <v>#REF!</v>
      </c>
    </row>
    <row r="263" spans="1:71">
      <c r="A263" s="2">
        <v>51</v>
      </c>
      <c r="B263" s="7">
        <v>5153</v>
      </c>
      <c r="C263" s="10" t="s">
        <v>325</v>
      </c>
      <c r="D263" s="11">
        <v>120.73966359582001</v>
      </c>
      <c r="E263" s="11">
        <v>120.73966359582001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92.545871332049003</v>
      </c>
      <c r="O263" s="11">
        <v>89.590994069930005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2.954877262119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25.264386531962</v>
      </c>
      <c r="AN263" s="11">
        <v>33.533441400276999</v>
      </c>
      <c r="AO263" s="11">
        <v>18.311598548616999</v>
      </c>
      <c r="AP263" s="11">
        <v>148.34974091512001</v>
      </c>
      <c r="AQ263" s="11">
        <v>47.183158925053</v>
      </c>
      <c r="AR263" s="11">
        <v>2.1561596062242998</v>
      </c>
      <c r="AS263" s="11">
        <v>99.010422383841998</v>
      </c>
      <c r="AT263" s="11">
        <v>118.90377913147999</v>
      </c>
      <c r="AU263" s="11">
        <v>29.685153995764999</v>
      </c>
      <c r="AV263" s="11">
        <v>0</v>
      </c>
      <c r="AW263" s="11">
        <v>0</v>
      </c>
      <c r="AX263" s="11">
        <v>83.938023856922001</v>
      </c>
      <c r="AY263" s="11">
        <v>5.2806012787982999</v>
      </c>
      <c r="AZ263" s="11">
        <v>24.192606230393999</v>
      </c>
      <c r="BA263" s="11">
        <v>12.264134920999</v>
      </c>
      <c r="BB263" s="11">
        <v>0</v>
      </c>
      <c r="BC263" s="11">
        <v>4.9706470072932003</v>
      </c>
      <c r="BD263" s="11">
        <v>0</v>
      </c>
      <c r="BE263" s="11">
        <v>0</v>
      </c>
      <c r="BF263" s="11">
        <v>0</v>
      </c>
      <c r="BG263" s="11">
        <v>7.2934879137057997</v>
      </c>
      <c r="BH263" s="11">
        <v>125.36180947275</v>
      </c>
      <c r="BI263" s="11">
        <v>2.4901827041945999</v>
      </c>
      <c r="BJ263" s="11">
        <v>12.356159352341001</v>
      </c>
      <c r="BK263" s="11">
        <v>34.485834554989999</v>
      </c>
      <c r="BL263" s="11">
        <v>58.752711242170001</v>
      </c>
      <c r="BM263" s="11">
        <v>780.75127212013001</v>
      </c>
      <c r="BN263" s="11">
        <v>179.01997049612001</v>
      </c>
      <c r="BO263" s="11">
        <v>117.31360463976</v>
      </c>
      <c r="BP263" s="11">
        <v>167.26750541455999</v>
      </c>
      <c r="BQ263" s="11"/>
      <c r="BR263" s="11"/>
      <c r="BS263" s="12" t="e">
        <f t="shared" si="6"/>
        <v>#REF!</v>
      </c>
    </row>
    <row r="264" spans="1:71">
      <c r="A264" s="2">
        <v>51</v>
      </c>
      <c r="B264" s="7">
        <v>5162</v>
      </c>
      <c r="C264" s="10" t="s">
        <v>326</v>
      </c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/>
      <c r="BK264" s="11">
        <v>0</v>
      </c>
      <c r="BL264" s="11"/>
      <c r="BM264" s="11">
        <v>0</v>
      </c>
      <c r="BN264" s="11">
        <v>0</v>
      </c>
      <c r="BO264" s="11">
        <v>0</v>
      </c>
      <c r="BP264" s="11">
        <v>0</v>
      </c>
      <c r="BQ264" s="11"/>
      <c r="BR264" s="11"/>
      <c r="BS264" s="12" t="e">
        <f t="shared" si="6"/>
        <v>#REF!</v>
      </c>
    </row>
    <row r="265" spans="1:71">
      <c r="A265" s="2">
        <v>51</v>
      </c>
      <c r="B265" s="7">
        <v>5163</v>
      </c>
      <c r="C265" s="10" t="s">
        <v>327</v>
      </c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>
        <v>0</v>
      </c>
      <c r="AO265" s="11"/>
      <c r="AP265" s="11">
        <v>0</v>
      </c>
      <c r="AQ265" s="11">
        <v>0</v>
      </c>
      <c r="AR265" s="11">
        <v>0</v>
      </c>
      <c r="AS265" s="11">
        <v>0</v>
      </c>
      <c r="AT265" s="11">
        <v>0.28044568819457</v>
      </c>
      <c r="AU265" s="11">
        <v>0</v>
      </c>
      <c r="AV265" s="11">
        <v>0</v>
      </c>
      <c r="AW265" s="11">
        <v>0</v>
      </c>
      <c r="AX265" s="11">
        <v>0.28044568819457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/>
      <c r="BK265" s="11">
        <v>8.8180002503038004</v>
      </c>
      <c r="BL265" s="11">
        <v>0</v>
      </c>
      <c r="BM265" s="11">
        <v>0</v>
      </c>
      <c r="BN265" s="11">
        <v>1.2984995137216999</v>
      </c>
      <c r="BO265" s="11"/>
      <c r="BP265" s="11">
        <v>306.16635376050999</v>
      </c>
      <c r="BQ265" s="11"/>
      <c r="BR265" s="11"/>
      <c r="BS265" s="12" t="e">
        <f t="shared" si="6"/>
        <v>#REF!</v>
      </c>
    </row>
    <row r="266" spans="1:71">
      <c r="A266" s="2">
        <v>51</v>
      </c>
      <c r="B266" s="7">
        <v>5164</v>
      </c>
      <c r="C266" s="10" t="s">
        <v>328</v>
      </c>
      <c r="D266" s="11">
        <v>173.21302662879</v>
      </c>
      <c r="E266" s="11">
        <v>173.21302662879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/>
      <c r="AN266" s="11"/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/>
      <c r="AU266" s="11"/>
      <c r="AV266" s="11"/>
      <c r="AW266" s="11"/>
      <c r="AX266" s="11"/>
      <c r="AY266" s="11"/>
      <c r="AZ266" s="11">
        <v>0.10515005733832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9.1306699153803006</v>
      </c>
      <c r="BJ266" s="11">
        <v>51.411303241307003</v>
      </c>
      <c r="BK266" s="11">
        <v>0.31307971783922001</v>
      </c>
      <c r="BL266" s="11"/>
      <c r="BM266" s="11">
        <v>5.5310140725809998</v>
      </c>
      <c r="BN266" s="11"/>
      <c r="BO266" s="11">
        <v>0</v>
      </c>
      <c r="BP266" s="11">
        <v>10.965698553628</v>
      </c>
      <c r="BQ266" s="11"/>
      <c r="BR266" s="11"/>
      <c r="BS266" s="12" t="e">
        <f t="shared" si="6"/>
        <v>#REF!</v>
      </c>
    </row>
    <row r="267" spans="1:71">
      <c r="A267" s="2">
        <v>51</v>
      </c>
      <c r="B267" s="7">
        <v>5165</v>
      </c>
      <c r="C267" s="10" t="s">
        <v>329</v>
      </c>
      <c r="D267" s="11">
        <v>0</v>
      </c>
      <c r="E267" s="11">
        <v>0</v>
      </c>
      <c r="F267" s="11">
        <v>0</v>
      </c>
      <c r="G267" s="11">
        <v>0</v>
      </c>
      <c r="H267" s="11">
        <v>9.3013595483994003</v>
      </c>
      <c r="I267" s="11">
        <v>0</v>
      </c>
      <c r="J267" s="11">
        <v>0</v>
      </c>
      <c r="K267" s="11">
        <v>9.3013595483994003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8.9756576207780991</v>
      </c>
      <c r="AU267" s="11">
        <v>8.9055461987294997</v>
      </c>
      <c r="AV267" s="11">
        <v>0</v>
      </c>
      <c r="AW267" s="11">
        <v>0</v>
      </c>
      <c r="AX267" s="11">
        <v>7.0111422048642999E-2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0.37569566140706001</v>
      </c>
      <c r="BL267" s="11">
        <v>0</v>
      </c>
      <c r="BM267" s="11">
        <v>0</v>
      </c>
      <c r="BN267" s="11">
        <v>0</v>
      </c>
      <c r="BO267" s="11">
        <v>0</v>
      </c>
      <c r="BP267" s="11">
        <v>60.920547520154003</v>
      </c>
      <c r="BQ267" s="11"/>
      <c r="BR267" s="11"/>
      <c r="BS267" s="12" t="e">
        <f t="shared" ref="BS267:BS330" si="7">SUM(_xlfn._xlws.FILTER($D267:$BR267,$D$5:$BR$5="Раздел"))</f>
        <v>#REF!</v>
      </c>
    </row>
    <row r="268" spans="1:71">
      <c r="A268" s="2">
        <v>51</v>
      </c>
      <c r="B268" s="7">
        <v>5169</v>
      </c>
      <c r="C268" s="10" t="s">
        <v>330</v>
      </c>
      <c r="D268" s="11">
        <v>7.9348899892736</v>
      </c>
      <c r="E268" s="11">
        <v>7.9348899892736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1.1832731696898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1.1832731696898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/>
      <c r="AN268" s="11"/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0.21033426614593001</v>
      </c>
      <c r="AU268" s="11">
        <v>0</v>
      </c>
      <c r="AV268" s="11">
        <v>0</v>
      </c>
      <c r="AW268" s="11">
        <v>0</v>
      </c>
      <c r="AX268" s="11">
        <v>0.21033426614593001</v>
      </c>
      <c r="AY268" s="11">
        <v>0</v>
      </c>
      <c r="AZ268" s="11">
        <v>20.801218781319001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2.4901827041945999</v>
      </c>
      <c r="BJ268" s="11">
        <v>13.659568428407001</v>
      </c>
      <c r="BK268" s="11">
        <v>189.04733095389</v>
      </c>
      <c r="BL268" s="11">
        <v>0</v>
      </c>
      <c r="BM268" s="11">
        <v>3.1987517832179999</v>
      </c>
      <c r="BN268" s="11">
        <v>0.14372230930613</v>
      </c>
      <c r="BO268" s="11">
        <v>63.674124664620997</v>
      </c>
      <c r="BP268" s="11">
        <v>95.036054131441006</v>
      </c>
      <c r="BQ268" s="11"/>
      <c r="BR268" s="11"/>
      <c r="BS268" s="12" t="e">
        <f t="shared" si="7"/>
        <v>#REF!</v>
      </c>
    </row>
    <row r="269" spans="1:71">
      <c r="A269" s="2">
        <v>52</v>
      </c>
      <c r="B269" s="7">
        <v>5211</v>
      </c>
      <c r="C269" s="10" t="s">
        <v>331</v>
      </c>
      <c r="D269" s="11">
        <v>8.4063075281324995</v>
      </c>
      <c r="E269" s="11">
        <v>0</v>
      </c>
      <c r="F269" s="11">
        <v>0</v>
      </c>
      <c r="G269" s="11">
        <v>8.4063075281324995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>
        <v>123.41868963349999</v>
      </c>
      <c r="AQ269" s="11">
        <v>0</v>
      </c>
      <c r="AR269" s="11">
        <v>0</v>
      </c>
      <c r="AS269" s="11">
        <v>123.41868963349999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8.7150256734326997E-2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>
        <v>0</v>
      </c>
      <c r="BL269" s="11"/>
      <c r="BM269" s="11">
        <v>0</v>
      </c>
      <c r="BN269" s="11"/>
      <c r="BO269" s="11">
        <v>0</v>
      </c>
      <c r="BP269" s="11"/>
      <c r="BQ269" s="11"/>
      <c r="BR269" s="11"/>
      <c r="BS269" s="12" t="e">
        <f t="shared" si="7"/>
        <v>#REF!</v>
      </c>
    </row>
    <row r="270" spans="1:71">
      <c r="A270" s="2">
        <v>52</v>
      </c>
      <c r="B270" s="7">
        <v>5212</v>
      </c>
      <c r="C270" s="10" t="s">
        <v>332</v>
      </c>
      <c r="D270" s="11">
        <v>0</v>
      </c>
      <c r="E270" s="11">
        <v>0</v>
      </c>
      <c r="F270" s="11">
        <v>0</v>
      </c>
      <c r="G270" s="11">
        <v>0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>
        <v>0</v>
      </c>
      <c r="BL270" s="11"/>
      <c r="BM270" s="11">
        <v>0</v>
      </c>
      <c r="BN270" s="11"/>
      <c r="BO270" s="11">
        <v>0</v>
      </c>
      <c r="BP270" s="11"/>
      <c r="BQ270" s="11"/>
      <c r="BR270" s="11"/>
      <c r="BS270" s="12" t="e">
        <f t="shared" si="7"/>
        <v>#REF!</v>
      </c>
    </row>
    <row r="271" spans="1:71">
      <c r="A271" s="2">
        <v>52</v>
      </c>
      <c r="B271" s="7">
        <v>5221</v>
      </c>
      <c r="C271" s="10" t="s">
        <v>333</v>
      </c>
      <c r="D271" s="11">
        <v>7.5835153364104997</v>
      </c>
      <c r="E271" s="11">
        <v>7.5835153364104997</v>
      </c>
      <c r="F271" s="11">
        <v>0</v>
      </c>
      <c r="G271" s="11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>
        <v>246.83737926699999</v>
      </c>
      <c r="AQ271" s="11">
        <v>0</v>
      </c>
      <c r="AR271" s="11">
        <v>0</v>
      </c>
      <c r="AS271" s="11">
        <v>246.83737926699999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1.9173056481552</v>
      </c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>
        <v>0</v>
      </c>
      <c r="BL271" s="11"/>
      <c r="BM271" s="11">
        <v>0</v>
      </c>
      <c r="BN271" s="11"/>
      <c r="BO271" s="11">
        <v>0</v>
      </c>
      <c r="BP271" s="11"/>
      <c r="BQ271" s="11"/>
      <c r="BR271" s="11"/>
      <c r="BS271" s="12" t="e">
        <f t="shared" si="7"/>
        <v>#REF!</v>
      </c>
    </row>
    <row r="272" spans="1:71">
      <c r="A272" s="2">
        <v>52</v>
      </c>
      <c r="B272" s="7">
        <v>5222</v>
      </c>
      <c r="C272" s="10" t="s">
        <v>334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5.0850075096912999</v>
      </c>
      <c r="O272" s="11">
        <v>5.0850075096912999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2235.7108554909</v>
      </c>
      <c r="AQ272" s="11">
        <v>0</v>
      </c>
      <c r="AR272" s="11">
        <v>0</v>
      </c>
      <c r="AS272" s="11">
        <v>2235.7108554909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4.0089118097789997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/>
      <c r="BI272" s="11"/>
      <c r="BJ272" s="11">
        <v>0</v>
      </c>
      <c r="BK272" s="11">
        <v>0</v>
      </c>
      <c r="BL272" s="11"/>
      <c r="BM272" s="11">
        <v>0</v>
      </c>
      <c r="BN272" s="11"/>
      <c r="BO272" s="11">
        <v>0</v>
      </c>
      <c r="BP272" s="11">
        <v>0</v>
      </c>
      <c r="BQ272" s="11"/>
      <c r="BR272" s="11"/>
      <c r="BS272" s="12" t="e">
        <f t="shared" si="7"/>
        <v>#REF!</v>
      </c>
    </row>
    <row r="273" spans="1:71">
      <c r="A273" s="2">
        <v>52</v>
      </c>
      <c r="B273" s="7">
        <v>5223</v>
      </c>
      <c r="C273" s="10" t="s">
        <v>335</v>
      </c>
      <c r="D273" s="11">
        <v>234.78820931983</v>
      </c>
      <c r="E273" s="11">
        <v>234.78820931983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345.55884004258002</v>
      </c>
      <c r="O273" s="11">
        <v>200.68078400662</v>
      </c>
      <c r="P273" s="11">
        <v>0</v>
      </c>
      <c r="Q273" s="11">
        <v>0</v>
      </c>
      <c r="R273" s="11">
        <v>9.6568616590671006</v>
      </c>
      <c r="S273" s="11">
        <v>0</v>
      </c>
      <c r="T273" s="11">
        <v>0</v>
      </c>
      <c r="U273" s="11">
        <v>99.606875846246993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1.4539484825386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20.447889483928002</v>
      </c>
      <c r="AJ273" s="11">
        <v>0</v>
      </c>
      <c r="AK273" s="11">
        <v>13.712480564175999</v>
      </c>
      <c r="AL273" s="11">
        <v>0</v>
      </c>
      <c r="AM273" s="11">
        <v>38.307593785183997</v>
      </c>
      <c r="AN273" s="11">
        <v>3.9521863454720001</v>
      </c>
      <c r="AO273" s="11">
        <v>0</v>
      </c>
      <c r="AP273" s="11">
        <v>33763.073481163003</v>
      </c>
      <c r="AQ273" s="11">
        <v>1798.8128265568</v>
      </c>
      <c r="AR273" s="11">
        <v>1890.2749432574999</v>
      </c>
      <c r="AS273" s="11">
        <v>30073.985711349</v>
      </c>
      <c r="AT273" s="11">
        <v>199.40018876824999</v>
      </c>
      <c r="AU273" s="11">
        <v>0</v>
      </c>
      <c r="AV273" s="11">
        <v>0</v>
      </c>
      <c r="AW273" s="11">
        <v>0</v>
      </c>
      <c r="AX273" s="11">
        <v>199.40018876824999</v>
      </c>
      <c r="AY273" s="11">
        <v>0</v>
      </c>
      <c r="AZ273" s="11">
        <v>124.80138970291</v>
      </c>
      <c r="BA273" s="11">
        <v>0.57809150704584999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0.57809150704584999</v>
      </c>
      <c r="BH273" s="11">
        <v>0</v>
      </c>
      <c r="BI273" s="11"/>
      <c r="BJ273" s="11">
        <v>0</v>
      </c>
      <c r="BK273" s="11">
        <v>7.3967883892132003</v>
      </c>
      <c r="BL273" s="11">
        <v>0</v>
      </c>
      <c r="BM273" s="11">
        <v>1.0220032161404</v>
      </c>
      <c r="BN273" s="11">
        <v>7.2343990813537999</v>
      </c>
      <c r="BO273" s="11">
        <v>0</v>
      </c>
      <c r="BP273" s="11">
        <v>52.361564865584</v>
      </c>
      <c r="BQ273" s="11"/>
      <c r="BR273" s="11"/>
      <c r="BS273" s="12" t="e">
        <f t="shared" si="7"/>
        <v>#REF!</v>
      </c>
    </row>
    <row r="274" spans="1:71">
      <c r="A274" s="2">
        <v>52</v>
      </c>
      <c r="B274" s="7">
        <v>5230</v>
      </c>
      <c r="C274" s="10" t="s">
        <v>336</v>
      </c>
      <c r="D274" s="11">
        <v>31.850658079333002</v>
      </c>
      <c r="E274" s="11">
        <v>31.850658079333002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44.175370485255002</v>
      </c>
      <c r="O274" s="11">
        <v>35.669237027530002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1.9516810043644</v>
      </c>
      <c r="AA274" s="11">
        <v>0</v>
      </c>
      <c r="AB274" s="11">
        <v>0</v>
      </c>
      <c r="AC274" s="11">
        <v>0</v>
      </c>
      <c r="AD274" s="11">
        <v>0</v>
      </c>
      <c r="AE274" s="11">
        <v>1.0630639428585</v>
      </c>
      <c r="AF274" s="11">
        <v>4.1424617840776001</v>
      </c>
      <c r="AG274" s="11">
        <v>1.3489267264247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41.881049246110997</v>
      </c>
      <c r="AN274" s="11">
        <v>11.237311955969</v>
      </c>
      <c r="AO274" s="11">
        <v>78.008341033766996</v>
      </c>
      <c r="AP274" s="11">
        <v>3103.5017517613001</v>
      </c>
      <c r="AQ274" s="11">
        <v>183.44657529057</v>
      </c>
      <c r="AR274" s="11">
        <v>5.0845195850762996</v>
      </c>
      <c r="AS274" s="11">
        <v>2914.9706568856</v>
      </c>
      <c r="AT274" s="11">
        <v>458.89664360913002</v>
      </c>
      <c r="AU274" s="11">
        <v>39.569406725333003</v>
      </c>
      <c r="AV274" s="11">
        <v>0</v>
      </c>
      <c r="AW274" s="11">
        <v>0</v>
      </c>
      <c r="AX274" s="11">
        <v>419.32723688379002</v>
      </c>
      <c r="AY274" s="11">
        <v>0</v>
      </c>
      <c r="AZ274" s="11">
        <v>201.92483476397001</v>
      </c>
      <c r="BA274" s="11">
        <v>83.440205835048999</v>
      </c>
      <c r="BB274" s="11">
        <v>10.396747563824</v>
      </c>
      <c r="BC274" s="11">
        <v>68.418726214857998</v>
      </c>
      <c r="BD274" s="11">
        <v>0</v>
      </c>
      <c r="BE274" s="11">
        <v>0</v>
      </c>
      <c r="BF274" s="11">
        <v>0</v>
      </c>
      <c r="BG274" s="11">
        <v>4.6247320563668</v>
      </c>
      <c r="BH274" s="11">
        <v>110.11032579937</v>
      </c>
      <c r="BI274" s="11">
        <v>102.51006538766001</v>
      </c>
      <c r="BJ274" s="11">
        <v>0</v>
      </c>
      <c r="BK274" s="11">
        <v>21.234048248514</v>
      </c>
      <c r="BL274" s="11">
        <v>6.8697847523917996</v>
      </c>
      <c r="BM274" s="11">
        <v>6.2536535721073001</v>
      </c>
      <c r="BN274" s="11">
        <v>36.116269201442996</v>
      </c>
      <c r="BO274" s="11">
        <v>48.383234692479</v>
      </c>
      <c r="BP274" s="11">
        <v>40.431081731653002</v>
      </c>
      <c r="BQ274" s="11"/>
      <c r="BR274" s="11"/>
      <c r="BS274" s="12" t="e">
        <f t="shared" si="7"/>
        <v>#REF!</v>
      </c>
    </row>
    <row r="275" spans="1:71">
      <c r="A275" s="2">
        <v>52</v>
      </c>
      <c r="B275" s="7">
        <v>5241</v>
      </c>
      <c r="C275" s="10" t="s">
        <v>337</v>
      </c>
      <c r="D275" s="11">
        <v>0</v>
      </c>
      <c r="E275" s="11">
        <v>0</v>
      </c>
      <c r="F275" s="11">
        <v>0</v>
      </c>
      <c r="G275" s="11">
        <v>0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/>
      <c r="BM275" s="11">
        <v>0</v>
      </c>
      <c r="BN275" s="11"/>
      <c r="BO275" s="11"/>
      <c r="BP275" s="11">
        <v>0</v>
      </c>
      <c r="BQ275" s="11"/>
      <c r="BR275" s="11"/>
      <c r="BS275" s="12" t="e">
        <f t="shared" si="7"/>
        <v>#REF!</v>
      </c>
    </row>
    <row r="276" spans="1:71">
      <c r="A276" s="2">
        <v>52</v>
      </c>
      <c r="B276" s="7">
        <v>5242</v>
      </c>
      <c r="C276" s="10" t="s">
        <v>338</v>
      </c>
      <c r="D276" s="11">
        <v>0</v>
      </c>
      <c r="E276" s="11">
        <v>0</v>
      </c>
      <c r="F276" s="11">
        <v>0</v>
      </c>
      <c r="G276" s="11">
        <v>0</v>
      </c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>
        <v>617.09344816750001</v>
      </c>
      <c r="AQ276" s="11">
        <v>0</v>
      </c>
      <c r="AR276" s="11">
        <v>0</v>
      </c>
      <c r="AS276" s="11">
        <v>617.09344816750001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2.6381266827707002</v>
      </c>
      <c r="BJ276" s="11">
        <v>0</v>
      </c>
      <c r="BK276" s="11">
        <v>0</v>
      </c>
      <c r="BL276" s="11"/>
      <c r="BM276" s="11">
        <v>0</v>
      </c>
      <c r="BN276" s="11"/>
      <c r="BO276" s="11"/>
      <c r="BP276" s="11">
        <v>0.44186974570113002</v>
      </c>
      <c r="BQ276" s="11"/>
      <c r="BR276" s="11"/>
      <c r="BS276" s="12" t="e">
        <f t="shared" si="7"/>
        <v>#REF!</v>
      </c>
    </row>
    <row r="277" spans="1:71">
      <c r="A277" s="2">
        <v>52</v>
      </c>
      <c r="B277" s="7">
        <v>5243</v>
      </c>
      <c r="C277" s="10" t="s">
        <v>339</v>
      </c>
      <c r="D277" s="11">
        <v>0</v>
      </c>
      <c r="E277" s="11">
        <v>0</v>
      </c>
      <c r="F277" s="11">
        <v>0</v>
      </c>
      <c r="G277" s="11">
        <v>0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116.94395045675</v>
      </c>
      <c r="AQ277" s="11">
        <v>0</v>
      </c>
      <c r="AR277" s="11">
        <v>116.94395045675</v>
      </c>
      <c r="AS277" s="11">
        <v>0</v>
      </c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>
        <v>0</v>
      </c>
      <c r="BI277" s="11"/>
      <c r="BJ277" s="11"/>
      <c r="BK277" s="11">
        <v>0</v>
      </c>
      <c r="BL277" s="11"/>
      <c r="BM277" s="11">
        <v>0</v>
      </c>
      <c r="BN277" s="11"/>
      <c r="BO277" s="11"/>
      <c r="BP277" s="11">
        <v>0</v>
      </c>
      <c r="BQ277" s="11"/>
      <c r="BR277" s="11"/>
      <c r="BS277" s="12" t="e">
        <f t="shared" si="7"/>
        <v>#REF!</v>
      </c>
    </row>
    <row r="278" spans="1:71">
      <c r="A278" s="2">
        <v>52</v>
      </c>
      <c r="B278" s="7">
        <v>5244</v>
      </c>
      <c r="C278" s="10" t="s">
        <v>340</v>
      </c>
      <c r="D278" s="11">
        <v>0</v>
      </c>
      <c r="E278" s="11">
        <v>0</v>
      </c>
      <c r="F278" s="11">
        <v>0</v>
      </c>
      <c r="G278" s="11">
        <v>0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>
        <v>0</v>
      </c>
      <c r="AQ278" s="11">
        <v>0</v>
      </c>
      <c r="AR278" s="11">
        <v>0</v>
      </c>
      <c r="AS278" s="11">
        <v>0</v>
      </c>
      <c r="AT278" s="11"/>
      <c r="AU278" s="11"/>
      <c r="AV278" s="11"/>
      <c r="AW278" s="11"/>
      <c r="AX278" s="11"/>
      <c r="AY278" s="11"/>
      <c r="AZ278" s="11">
        <v>0.17430051346865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23.523835491366999</v>
      </c>
      <c r="BK278" s="11">
        <v>0.29121214130760997</v>
      </c>
      <c r="BL278" s="11"/>
      <c r="BM278" s="11">
        <v>0</v>
      </c>
      <c r="BN278" s="11"/>
      <c r="BO278" s="11"/>
      <c r="BP278" s="11">
        <v>0</v>
      </c>
      <c r="BQ278" s="11"/>
      <c r="BR278" s="11"/>
      <c r="BS278" s="12" t="e">
        <f t="shared" si="7"/>
        <v>#REF!</v>
      </c>
    </row>
    <row r="279" spans="1:71">
      <c r="A279" s="2">
        <v>52</v>
      </c>
      <c r="B279" s="7">
        <v>5245</v>
      </c>
      <c r="C279" s="10" t="s">
        <v>341</v>
      </c>
      <c r="D279" s="11">
        <v>29.979446009336002</v>
      </c>
      <c r="E279" s="11">
        <v>29.979446009336002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308.54672408375001</v>
      </c>
      <c r="AQ279" s="11">
        <v>0</v>
      </c>
      <c r="AR279" s="11">
        <v>0</v>
      </c>
      <c r="AS279" s="11">
        <v>308.54672408375001</v>
      </c>
      <c r="AT279" s="11">
        <v>13.619260119406</v>
      </c>
      <c r="AU279" s="11">
        <v>8.4791585840000003</v>
      </c>
      <c r="AV279" s="11">
        <v>0</v>
      </c>
      <c r="AW279" s="11">
        <v>0</v>
      </c>
      <c r="AX279" s="11">
        <v>5.1401015354056003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1.8578263032533</v>
      </c>
      <c r="BK279" s="11">
        <v>0.17472728478456001</v>
      </c>
      <c r="BL279" s="11"/>
      <c r="BM279" s="11">
        <v>1.1421783789894999</v>
      </c>
      <c r="BN279" s="11">
        <v>0</v>
      </c>
      <c r="BO279" s="11">
        <v>0</v>
      </c>
      <c r="BP279" s="11">
        <v>0.44186974570113002</v>
      </c>
      <c r="BQ279" s="11"/>
      <c r="BR279" s="11"/>
      <c r="BS279" s="12" t="e">
        <f t="shared" si="7"/>
        <v>#REF!</v>
      </c>
    </row>
    <row r="280" spans="1:71">
      <c r="A280" s="2">
        <v>52</v>
      </c>
      <c r="B280" s="7">
        <v>5246</v>
      </c>
      <c r="C280" s="10" t="s">
        <v>342</v>
      </c>
      <c r="D280" s="11">
        <v>2.5278384454701999</v>
      </c>
      <c r="E280" s="11">
        <v>2.5278384454701999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72.387970121981994</v>
      </c>
      <c r="AQ280" s="11">
        <v>0</v>
      </c>
      <c r="AR280" s="11">
        <v>0</v>
      </c>
      <c r="AS280" s="11">
        <v>72.387970121981994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210.3371446283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0.17472728478456001</v>
      </c>
      <c r="BL280" s="11">
        <v>0</v>
      </c>
      <c r="BM280" s="11">
        <v>0</v>
      </c>
      <c r="BN280" s="11">
        <v>0</v>
      </c>
      <c r="BO280" s="11">
        <v>0</v>
      </c>
      <c r="BP280" s="11">
        <v>0</v>
      </c>
      <c r="BQ280" s="11"/>
      <c r="BR280" s="11"/>
      <c r="BS280" s="12" t="e">
        <f t="shared" si="7"/>
        <v>#REF!</v>
      </c>
    </row>
    <row r="281" spans="1:71">
      <c r="A281" s="2">
        <v>52</v>
      </c>
      <c r="B281" s="7">
        <v>5249</v>
      </c>
      <c r="C281" s="10" t="s">
        <v>343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456.58726294109999</v>
      </c>
      <c r="O281" s="11">
        <v>448.49370258254999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8.0935603585480997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724.65959442027997</v>
      </c>
      <c r="AQ281" s="11">
        <v>83.863766027081994</v>
      </c>
      <c r="AR281" s="11">
        <v>58.196250634720997</v>
      </c>
      <c r="AS281" s="11">
        <v>582.59957775846999</v>
      </c>
      <c r="AT281" s="11">
        <v>0.13350913078976001</v>
      </c>
      <c r="AU281" s="11">
        <v>0</v>
      </c>
      <c r="AV281" s="11">
        <v>0</v>
      </c>
      <c r="AW281" s="11">
        <v>0</v>
      </c>
      <c r="AX281" s="11">
        <v>0.13350913078976001</v>
      </c>
      <c r="AY281" s="11">
        <v>0</v>
      </c>
      <c r="AZ281" s="11">
        <v>10.545181064854001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3.3918771635623002</v>
      </c>
      <c r="BJ281" s="11">
        <v>0</v>
      </c>
      <c r="BK281" s="11">
        <v>6.3450613103281004</v>
      </c>
      <c r="BL281" s="11">
        <v>6.8697847523917996</v>
      </c>
      <c r="BM281" s="11">
        <v>0</v>
      </c>
      <c r="BN281" s="11">
        <v>15.337670547125001</v>
      </c>
      <c r="BO281" s="11">
        <v>0</v>
      </c>
      <c r="BP281" s="11">
        <v>30.741245415352999</v>
      </c>
      <c r="BQ281" s="11"/>
      <c r="BR281" s="11"/>
      <c r="BS281" s="12" t="e">
        <f t="shared" si="7"/>
        <v>#REF!</v>
      </c>
    </row>
    <row r="282" spans="1:71">
      <c r="A282" s="2">
        <v>53</v>
      </c>
      <c r="B282" s="7">
        <v>5311</v>
      </c>
      <c r="C282" s="10" t="s">
        <v>344</v>
      </c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>
        <v>5.7789263488931999</v>
      </c>
      <c r="AQ282" s="11">
        <v>2.0456442111430002</v>
      </c>
      <c r="AR282" s="11">
        <v>0.97904799572302004</v>
      </c>
      <c r="AS282" s="11">
        <v>2.7542341420272001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3.1483937800461999E-2</v>
      </c>
      <c r="BJ282" s="11">
        <v>0</v>
      </c>
      <c r="BK282" s="11">
        <v>0</v>
      </c>
      <c r="BL282" s="11">
        <v>2.9228771780160998</v>
      </c>
      <c r="BM282" s="11">
        <v>2096.4826503116001</v>
      </c>
      <c r="BN282" s="11">
        <v>95.134477034241996</v>
      </c>
      <c r="BO282" s="11">
        <v>0.51636280903409004</v>
      </c>
      <c r="BP282" s="11">
        <v>0.39945201657575002</v>
      </c>
      <c r="BQ282" s="11"/>
      <c r="BR282" s="11"/>
      <c r="BS282" s="12" t="e">
        <f t="shared" si="7"/>
        <v>#REF!</v>
      </c>
    </row>
    <row r="283" spans="1:71">
      <c r="A283" s="2">
        <v>53</v>
      </c>
      <c r="B283" s="7">
        <v>5312</v>
      </c>
      <c r="C283" s="10" t="s">
        <v>345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>
        <v>5.7789263488931999</v>
      </c>
      <c r="AQ283" s="11">
        <v>2.0456442111430002</v>
      </c>
      <c r="AR283" s="11">
        <v>0.97904799572302004</v>
      </c>
      <c r="AS283" s="11">
        <v>2.7542341420272001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/>
      <c r="BM283" s="11">
        <v>43.723359902252</v>
      </c>
      <c r="BN283" s="11">
        <v>5.7186261682934003E-2</v>
      </c>
      <c r="BO283" s="11">
        <v>0.51636280903409004</v>
      </c>
      <c r="BP283" s="11">
        <v>0</v>
      </c>
      <c r="BQ283" s="11"/>
      <c r="BR283" s="11"/>
      <c r="BS283" s="12" t="e">
        <f t="shared" si="7"/>
        <v>#REF!</v>
      </c>
    </row>
    <row r="284" spans="1:71">
      <c r="A284" s="2">
        <v>53</v>
      </c>
      <c r="B284" s="7">
        <v>5321</v>
      </c>
      <c r="C284" s="10" t="s">
        <v>346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>
        <v>1717.9586690271999</v>
      </c>
      <c r="O284" s="11">
        <v>0.11718337266719001</v>
      </c>
      <c r="P284" s="11">
        <v>0.13121525731243999</v>
      </c>
      <c r="Q284" s="11">
        <v>19.456959322448</v>
      </c>
      <c r="R284" s="11">
        <v>7.0298864048391002E-2</v>
      </c>
      <c r="S284" s="11">
        <v>0.33788893305359002</v>
      </c>
      <c r="T284" s="11">
        <v>0.19584795622430001</v>
      </c>
      <c r="U284" s="11">
        <v>0.22352484378172999</v>
      </c>
      <c r="V284" s="11">
        <v>6.2506117385878995E-2</v>
      </c>
      <c r="W284" s="11">
        <v>4.1387237465995999E-2</v>
      </c>
      <c r="X284" s="11">
        <v>5.2898845456555002E-2</v>
      </c>
      <c r="Y284" s="11">
        <v>0.17613953942537</v>
      </c>
      <c r="Z284" s="11">
        <v>4.4976248712716001E-2</v>
      </c>
      <c r="AA284" s="11">
        <v>6.7012127924491002E-2</v>
      </c>
      <c r="AB284" s="11">
        <v>0.11926558538668</v>
      </c>
      <c r="AC284" s="11">
        <v>0.11332201653885</v>
      </c>
      <c r="AD284" s="11">
        <v>9.3230070632025999E-2</v>
      </c>
      <c r="AE284" s="11">
        <v>4.8996355638658E-2</v>
      </c>
      <c r="AF284" s="11">
        <v>6.3641681561333999E-2</v>
      </c>
      <c r="AG284" s="11">
        <v>6.2171701017980002E-2</v>
      </c>
      <c r="AH284" s="11">
        <v>9.3186362317231E-2</v>
      </c>
      <c r="AI284" s="11">
        <v>6.7317014045307003E-2</v>
      </c>
      <c r="AJ284" s="11">
        <v>1695.6409026009001</v>
      </c>
      <c r="AK284" s="11">
        <v>0.63200485626853997</v>
      </c>
      <c r="AL284" s="11">
        <v>4.6792116913265999E-2</v>
      </c>
      <c r="AM284" s="11"/>
      <c r="AN284" s="11"/>
      <c r="AO284" s="11"/>
      <c r="AP284" s="11">
        <v>5.7789263488931999</v>
      </c>
      <c r="AQ284" s="11">
        <v>2.0456442111430002</v>
      </c>
      <c r="AR284" s="11">
        <v>0.97904799572302004</v>
      </c>
      <c r="AS284" s="11">
        <v>2.7542341420272001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0.67703116286631004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0.25187150240369999</v>
      </c>
      <c r="BJ284" s="11">
        <v>0</v>
      </c>
      <c r="BK284" s="11">
        <v>0.11648485652304</v>
      </c>
      <c r="BL284" s="11">
        <v>2.9228771780160998</v>
      </c>
      <c r="BM284" s="11">
        <v>0</v>
      </c>
      <c r="BN284" s="11">
        <v>2615.2411993539999</v>
      </c>
      <c r="BO284" s="11">
        <v>0.51636280903409004</v>
      </c>
      <c r="BP284" s="11">
        <v>1.8641094106867999</v>
      </c>
      <c r="BQ284" s="11"/>
      <c r="BR284" s="11"/>
      <c r="BS284" s="12" t="e">
        <f t="shared" si="7"/>
        <v>#REF!</v>
      </c>
    </row>
    <row r="285" spans="1:71">
      <c r="A285" s="2">
        <v>53</v>
      </c>
      <c r="B285" s="7">
        <v>5322</v>
      </c>
      <c r="C285" s="10" t="s">
        <v>347</v>
      </c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>
        <v>5.7789263488931999</v>
      </c>
      <c r="AQ285" s="11">
        <v>2.0456442111430002</v>
      </c>
      <c r="AR285" s="11">
        <v>0.97904799572302004</v>
      </c>
      <c r="AS285" s="11">
        <v>2.7542341420272001</v>
      </c>
      <c r="AT285" s="11"/>
      <c r="AU285" s="11"/>
      <c r="AV285" s="11"/>
      <c r="AW285" s="11"/>
      <c r="AX285" s="11"/>
      <c r="AY285" s="11"/>
      <c r="AZ285" s="11"/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/>
      <c r="BJ285" s="11">
        <v>0</v>
      </c>
      <c r="BK285" s="11">
        <v>0.23296971304608999</v>
      </c>
      <c r="BL285" s="11">
        <v>2.9228771780160998</v>
      </c>
      <c r="BM285" s="11">
        <v>0</v>
      </c>
      <c r="BN285" s="11">
        <v>560.44730758650996</v>
      </c>
      <c r="BO285" s="11">
        <v>0.51636280903409004</v>
      </c>
      <c r="BP285" s="11">
        <v>0.79890403315150005</v>
      </c>
      <c r="BQ285" s="11"/>
      <c r="BR285" s="11"/>
      <c r="BS285" s="12" t="e">
        <f t="shared" si="7"/>
        <v>#REF!</v>
      </c>
    </row>
    <row r="286" spans="1:71">
      <c r="A286" s="2">
        <v>53</v>
      </c>
      <c r="B286" s="7">
        <v>5329</v>
      </c>
      <c r="C286" s="10" t="s">
        <v>348</v>
      </c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>
        <v>5.7789263488931999</v>
      </c>
      <c r="AQ286" s="11">
        <v>2.0456442111430002</v>
      </c>
      <c r="AR286" s="11">
        <v>0.97904799572302004</v>
      </c>
      <c r="AS286" s="11">
        <v>2.7542341420272001</v>
      </c>
      <c r="AT286" s="11"/>
      <c r="AU286" s="11"/>
      <c r="AV286" s="11"/>
      <c r="AW286" s="11"/>
      <c r="AX286" s="11"/>
      <c r="AY286" s="11"/>
      <c r="AZ286" s="11">
        <v>0.22567705428877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/>
      <c r="BJ286" s="11">
        <v>0</v>
      </c>
      <c r="BK286" s="11">
        <v>0.23296971304608999</v>
      </c>
      <c r="BL286" s="11">
        <v>2.9228771780160998</v>
      </c>
      <c r="BM286" s="11">
        <v>0</v>
      </c>
      <c r="BN286" s="11">
        <v>11.591404165104001</v>
      </c>
      <c r="BO286" s="11">
        <v>0.51636280903409004</v>
      </c>
      <c r="BP286" s="11">
        <v>0</v>
      </c>
      <c r="BQ286" s="11"/>
      <c r="BR286" s="11"/>
      <c r="BS286" s="12" t="e">
        <f t="shared" si="7"/>
        <v>#REF!</v>
      </c>
    </row>
    <row r="287" spans="1:71">
      <c r="A287" s="2">
        <v>54</v>
      </c>
      <c r="B287" s="7">
        <v>5411</v>
      </c>
      <c r="C287" s="10" t="s">
        <v>349</v>
      </c>
      <c r="D287" s="11">
        <v>72.951187371082995</v>
      </c>
      <c r="E287" s="11">
        <v>0</v>
      </c>
      <c r="F287" s="11">
        <v>72.951187371082995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20.001737443123002</v>
      </c>
      <c r="O287" s="11">
        <v>20.001737443123002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24.770145784322001</v>
      </c>
      <c r="AU287" s="11">
        <v>23.760034904141001</v>
      </c>
      <c r="AV287" s="11">
        <v>0</v>
      </c>
      <c r="AW287" s="11">
        <v>0</v>
      </c>
      <c r="AX287" s="11">
        <v>1.0101108801815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0.92973779169110005</v>
      </c>
      <c r="BJ287" s="11">
        <v>0</v>
      </c>
      <c r="BK287" s="11">
        <v>697.38790385586003</v>
      </c>
      <c r="BL287" s="11">
        <v>2616.775519583</v>
      </c>
      <c r="BM287" s="11">
        <v>0</v>
      </c>
      <c r="BN287" s="11">
        <v>14.689309579233999</v>
      </c>
      <c r="BO287" s="11">
        <v>0</v>
      </c>
      <c r="BP287" s="11">
        <v>3.4619174769897998</v>
      </c>
      <c r="BQ287" s="11"/>
      <c r="BR287" s="11"/>
      <c r="BS287" s="12" t="e">
        <f t="shared" si="7"/>
        <v>#REF!</v>
      </c>
    </row>
    <row r="288" spans="1:71">
      <c r="A288" s="2">
        <v>54</v>
      </c>
      <c r="B288" s="7">
        <v>5412</v>
      </c>
      <c r="C288" s="10" t="s">
        <v>350</v>
      </c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>
        <v>479.21241393736</v>
      </c>
      <c r="BM288" s="11">
        <v>0</v>
      </c>
      <c r="BN288" s="11"/>
      <c r="BO288" s="11"/>
      <c r="BP288" s="11"/>
      <c r="BQ288" s="11"/>
      <c r="BR288" s="11"/>
      <c r="BS288" s="12" t="e">
        <f t="shared" si="7"/>
        <v>#REF!</v>
      </c>
    </row>
    <row r="289" spans="1:71">
      <c r="A289" s="2">
        <v>54</v>
      </c>
      <c r="B289" s="7">
        <v>5413</v>
      </c>
      <c r="C289" s="10" t="s">
        <v>351</v>
      </c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>
        <v>59.389572667449997</v>
      </c>
      <c r="BM289" s="11"/>
      <c r="BN289" s="11"/>
      <c r="BO289" s="11"/>
      <c r="BP289" s="11"/>
      <c r="BQ289" s="11"/>
      <c r="BR289" s="11"/>
      <c r="BS289" s="12" t="e">
        <f t="shared" si="7"/>
        <v>#REF!</v>
      </c>
    </row>
    <row r="290" spans="1:71">
      <c r="A290" s="2">
        <v>54</v>
      </c>
      <c r="B290" s="7">
        <v>5414</v>
      </c>
      <c r="C290" s="10" t="s">
        <v>352</v>
      </c>
      <c r="D290" s="11">
        <v>3115.3129065152002</v>
      </c>
      <c r="E290" s="11">
        <v>3019.3125248934002</v>
      </c>
      <c r="F290" s="11">
        <v>77.814599862487995</v>
      </c>
      <c r="G290" s="11">
        <v>18.185781759280001</v>
      </c>
      <c r="H290" s="11">
        <v>46.544268574653003</v>
      </c>
      <c r="I290" s="11">
        <v>0</v>
      </c>
      <c r="J290" s="11">
        <v>0</v>
      </c>
      <c r="K290" s="11">
        <v>0</v>
      </c>
      <c r="L290" s="11">
        <v>46.544268574653003</v>
      </c>
      <c r="M290" s="11">
        <v>0</v>
      </c>
      <c r="N290" s="11">
        <v>1031.8671340459</v>
      </c>
      <c r="O290" s="11">
        <v>505.12260881853001</v>
      </c>
      <c r="P290" s="11">
        <v>46.669767994231997</v>
      </c>
      <c r="Q290" s="11">
        <v>0</v>
      </c>
      <c r="R290" s="11">
        <v>23.358088111533</v>
      </c>
      <c r="S290" s="11">
        <v>0</v>
      </c>
      <c r="T290" s="11">
        <v>0</v>
      </c>
      <c r="U290" s="11">
        <v>38.578664019359998</v>
      </c>
      <c r="V290" s="11">
        <v>3.0381265185825002</v>
      </c>
      <c r="W290" s="11">
        <v>0</v>
      </c>
      <c r="X290" s="11">
        <v>0</v>
      </c>
      <c r="Y290" s="11">
        <v>15.309044092632</v>
      </c>
      <c r="Z290" s="11">
        <v>0.74893569629079004</v>
      </c>
      <c r="AA290" s="11">
        <v>87.108931115890996</v>
      </c>
      <c r="AB290" s="11">
        <v>44.736242988674</v>
      </c>
      <c r="AC290" s="11">
        <v>0</v>
      </c>
      <c r="AD290" s="11">
        <v>40.456505465410999</v>
      </c>
      <c r="AE290" s="11">
        <v>44.973862842677001</v>
      </c>
      <c r="AF290" s="11">
        <v>95.377394984478997</v>
      </c>
      <c r="AG290" s="11">
        <v>29.220524107050998</v>
      </c>
      <c r="AH290" s="11">
        <v>0</v>
      </c>
      <c r="AI290" s="11">
        <v>57.168437290573998</v>
      </c>
      <c r="AJ290" s="11">
        <v>0</v>
      </c>
      <c r="AK290" s="11">
        <v>0</v>
      </c>
      <c r="AL290" s="11">
        <v>0</v>
      </c>
      <c r="AM290" s="11">
        <v>82.893059956502995</v>
      </c>
      <c r="AN290" s="11">
        <v>57.870271855974003</v>
      </c>
      <c r="AO290" s="11">
        <v>442.44483856359</v>
      </c>
      <c r="AP290" s="11">
        <v>1277.9518660562001</v>
      </c>
      <c r="AQ290" s="11">
        <v>168.31080752733001</v>
      </c>
      <c r="AR290" s="11">
        <v>197.10795030605999</v>
      </c>
      <c r="AS290" s="11">
        <v>912.53310822285005</v>
      </c>
      <c r="AT290" s="11">
        <v>557.65560325224999</v>
      </c>
      <c r="AU290" s="11">
        <v>103.51062014503999</v>
      </c>
      <c r="AV290" s="11">
        <v>0</v>
      </c>
      <c r="AW290" s="11">
        <v>0</v>
      </c>
      <c r="AX290" s="11">
        <v>443.57848320653</v>
      </c>
      <c r="AY290" s="11">
        <v>10.566499900674</v>
      </c>
      <c r="AZ290" s="11">
        <v>132.16128192683999</v>
      </c>
      <c r="BA290" s="11">
        <v>7.8050999962645999</v>
      </c>
      <c r="BB290" s="11">
        <v>0</v>
      </c>
      <c r="BC290" s="11">
        <v>6.4968036383966998</v>
      </c>
      <c r="BD290" s="11">
        <v>0</v>
      </c>
      <c r="BE290" s="11">
        <v>0</v>
      </c>
      <c r="BF290" s="11">
        <v>0</v>
      </c>
      <c r="BG290" s="11">
        <v>1.3082963578679001</v>
      </c>
      <c r="BH290" s="11">
        <v>109.36159814608</v>
      </c>
      <c r="BI290" s="11">
        <v>241.35820441941999</v>
      </c>
      <c r="BJ290" s="11">
        <v>153.57406044733</v>
      </c>
      <c r="BK290" s="11">
        <v>4610.8835635305004</v>
      </c>
      <c r="BL290" s="11">
        <v>157.63591350632001</v>
      </c>
      <c r="BM290" s="11">
        <v>1817.9724826314</v>
      </c>
      <c r="BN290" s="11">
        <v>210.05901490593001</v>
      </c>
      <c r="BO290" s="11">
        <v>202.14828660654999</v>
      </c>
      <c r="BP290" s="11">
        <v>66.973674229557005</v>
      </c>
      <c r="BQ290" s="11"/>
      <c r="BR290" s="11"/>
      <c r="BS290" s="12" t="e">
        <f t="shared" si="7"/>
        <v>#REF!</v>
      </c>
    </row>
    <row r="291" spans="1:71">
      <c r="A291" s="2">
        <v>54</v>
      </c>
      <c r="B291" s="7">
        <v>5419</v>
      </c>
      <c r="C291" s="10" t="s">
        <v>353</v>
      </c>
      <c r="D291" s="11">
        <v>315.52874907364998</v>
      </c>
      <c r="E291" s="11">
        <v>315.52874907364998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105.65223768455</v>
      </c>
      <c r="O291" s="11">
        <v>71.245883527920995</v>
      </c>
      <c r="P291" s="11">
        <v>0</v>
      </c>
      <c r="Q291" s="11">
        <v>0</v>
      </c>
      <c r="R291" s="11">
        <v>7.1352808397432002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0.74893569629079004</v>
      </c>
      <c r="AA291" s="11">
        <v>2.2317456934937998</v>
      </c>
      <c r="AB291" s="11">
        <v>0</v>
      </c>
      <c r="AC291" s="11">
        <v>0</v>
      </c>
      <c r="AD291" s="11">
        <v>15.888205604856999</v>
      </c>
      <c r="AE291" s="11">
        <v>0</v>
      </c>
      <c r="AF291" s="11">
        <v>5.2987441658043997</v>
      </c>
      <c r="AG291" s="11">
        <v>0</v>
      </c>
      <c r="AH291" s="11">
        <v>3.1034421564432999</v>
      </c>
      <c r="AI291" s="11">
        <v>0</v>
      </c>
      <c r="AJ291" s="11">
        <v>0</v>
      </c>
      <c r="AK291" s="11">
        <v>0</v>
      </c>
      <c r="AL291" s="11">
        <v>0</v>
      </c>
      <c r="AM291" s="11">
        <v>72.197181252438</v>
      </c>
      <c r="AN291" s="11">
        <v>142.29717035111</v>
      </c>
      <c r="AO291" s="11">
        <v>51.380031637625002</v>
      </c>
      <c r="AP291" s="11">
        <v>263.74357629545</v>
      </c>
      <c r="AQ291" s="11">
        <v>0</v>
      </c>
      <c r="AR291" s="11">
        <v>40.459775689665001</v>
      </c>
      <c r="AS291" s="11">
        <v>223.28380060578999</v>
      </c>
      <c r="AT291" s="11">
        <v>162.47098161836999</v>
      </c>
      <c r="AU291" s="11">
        <v>52.272076789109001</v>
      </c>
      <c r="AV291" s="11">
        <v>0</v>
      </c>
      <c r="AW291" s="11">
        <v>0</v>
      </c>
      <c r="AX291" s="11">
        <v>110.19890482927001</v>
      </c>
      <c r="AY291" s="11">
        <v>0</v>
      </c>
      <c r="AZ291" s="11">
        <v>5.0281826218937002</v>
      </c>
      <c r="BA291" s="11">
        <v>19.792720732079001</v>
      </c>
      <c r="BB291" s="11">
        <v>0</v>
      </c>
      <c r="BC291" s="11">
        <v>9.7452054575950999</v>
      </c>
      <c r="BD291" s="11">
        <v>0</v>
      </c>
      <c r="BE291" s="11">
        <v>10.047515274484001</v>
      </c>
      <c r="BF291" s="11">
        <v>0</v>
      </c>
      <c r="BG291" s="11">
        <v>0</v>
      </c>
      <c r="BH291" s="11">
        <v>79.124748095298003</v>
      </c>
      <c r="BI291" s="11">
        <v>6.7405989897604996</v>
      </c>
      <c r="BJ291" s="11">
        <v>37.371104695714003</v>
      </c>
      <c r="BK291" s="11">
        <v>26.676809019836</v>
      </c>
      <c r="BL291" s="11">
        <v>375.954670287</v>
      </c>
      <c r="BM291" s="11">
        <v>479.06166857276997</v>
      </c>
      <c r="BN291" s="11">
        <v>63.221072289090998</v>
      </c>
      <c r="BO291" s="11">
        <v>48.936075186872003</v>
      </c>
      <c r="BP291" s="11">
        <v>14.779724613302999</v>
      </c>
      <c r="BQ291" s="11"/>
      <c r="BR291" s="11"/>
      <c r="BS291" s="12" t="e">
        <f t="shared" si="7"/>
        <v>#REF!</v>
      </c>
    </row>
    <row r="292" spans="1:71">
      <c r="A292" s="2">
        <v>61</v>
      </c>
      <c r="B292" s="7">
        <v>6111</v>
      </c>
      <c r="C292" s="10" t="s">
        <v>354</v>
      </c>
      <c r="D292" s="11">
        <v>363.40301107865997</v>
      </c>
      <c r="E292" s="11">
        <v>363.40301107865997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/>
      <c r="AN292" s="11"/>
      <c r="AO292" s="11"/>
      <c r="AP292" s="11">
        <v>15.285314819319</v>
      </c>
      <c r="AQ292" s="11">
        <v>5.4107482753480003</v>
      </c>
      <c r="AR292" s="11">
        <v>2.589591203341</v>
      </c>
      <c r="AS292" s="11">
        <v>7.2849753406296003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0.16925779071658001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/>
      <c r="BQ292" s="11"/>
      <c r="BR292" s="11"/>
      <c r="BS292" s="12" t="e">
        <f t="shared" si="7"/>
        <v>#REF!</v>
      </c>
    </row>
    <row r="293" spans="1:71">
      <c r="A293" s="2">
        <v>61</v>
      </c>
      <c r="B293" s="7">
        <v>6112</v>
      </c>
      <c r="C293" s="10" t="s">
        <v>355</v>
      </c>
      <c r="D293" s="11">
        <v>0</v>
      </c>
      <c r="E293" s="11">
        <v>0</v>
      </c>
      <c r="F293" s="11">
        <v>0</v>
      </c>
      <c r="G293" s="11">
        <v>0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>
        <v>15.285314819319</v>
      </c>
      <c r="AQ293" s="11">
        <v>5.4107482753480003</v>
      </c>
      <c r="AR293" s="11">
        <v>2.589591203341</v>
      </c>
      <c r="AS293" s="11">
        <v>7.2849753406296003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/>
      <c r="BQ293" s="11"/>
      <c r="BR293" s="11"/>
      <c r="BS293" s="12" t="e">
        <f t="shared" si="7"/>
        <v>#REF!</v>
      </c>
    </row>
    <row r="294" spans="1:71">
      <c r="A294" s="2">
        <v>61</v>
      </c>
      <c r="B294" s="7">
        <v>6113</v>
      </c>
      <c r="C294" s="10" t="s">
        <v>356</v>
      </c>
      <c r="D294" s="11">
        <v>277.49703173390998</v>
      </c>
      <c r="E294" s="11">
        <v>277.49703173390998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194.24419492797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84.835245784405004</v>
      </c>
      <c r="AA294" s="11">
        <v>63.199916686279998</v>
      </c>
      <c r="AB294" s="11">
        <v>0</v>
      </c>
      <c r="AC294" s="11">
        <v>0</v>
      </c>
      <c r="AD294" s="11">
        <v>0</v>
      </c>
      <c r="AE294" s="11">
        <v>46.209032457284998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15.285314819319</v>
      </c>
      <c r="AQ294" s="11">
        <v>5.4107482753480003</v>
      </c>
      <c r="AR294" s="11">
        <v>2.589591203341</v>
      </c>
      <c r="AS294" s="11">
        <v>7.2849753406296003</v>
      </c>
      <c r="AT294" s="11">
        <v>72.611886959274997</v>
      </c>
      <c r="AU294" s="11">
        <v>72.611886959274997</v>
      </c>
      <c r="AV294" s="11">
        <v>0</v>
      </c>
      <c r="AW294" s="11">
        <v>0</v>
      </c>
      <c r="AX294" s="11">
        <v>0</v>
      </c>
      <c r="AY294" s="11">
        <v>0</v>
      </c>
      <c r="AZ294" s="11">
        <v>2.9902209693262001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15.091337943206</v>
      </c>
      <c r="BL294" s="11">
        <v>4.8217794878645996</v>
      </c>
      <c r="BM294" s="11">
        <v>12.728627190186</v>
      </c>
      <c r="BN294" s="11">
        <v>5.3528555593852003</v>
      </c>
      <c r="BO294" s="11">
        <v>13.460993460869</v>
      </c>
      <c r="BP294" s="11">
        <v>3.9945201657574998</v>
      </c>
      <c r="BQ294" s="11"/>
      <c r="BR294" s="11"/>
      <c r="BS294" s="12" t="e">
        <f t="shared" si="7"/>
        <v>#REF!</v>
      </c>
    </row>
    <row r="295" spans="1:71">
      <c r="A295" s="2">
        <v>61</v>
      </c>
      <c r="B295" s="7">
        <v>6114</v>
      </c>
      <c r="C295" s="10" t="s">
        <v>357</v>
      </c>
      <c r="D295" s="11">
        <v>0</v>
      </c>
      <c r="E295" s="11">
        <v>0</v>
      </c>
      <c r="F295" s="11">
        <v>0</v>
      </c>
      <c r="G295" s="11">
        <v>0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>
        <v>15.285314819319</v>
      </c>
      <c r="AQ295" s="11">
        <v>5.4107482753480003</v>
      </c>
      <c r="AR295" s="11">
        <v>2.589591203341</v>
      </c>
      <c r="AS295" s="11">
        <v>7.2849753406296003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1.0567627142211999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/>
      <c r="BQ295" s="11"/>
      <c r="BR295" s="11"/>
      <c r="BS295" s="12" t="e">
        <f t="shared" si="7"/>
        <v>#REF!</v>
      </c>
    </row>
    <row r="296" spans="1:71">
      <c r="A296" s="2">
        <v>61</v>
      </c>
      <c r="B296" s="7">
        <v>6121</v>
      </c>
      <c r="C296" s="10" t="s">
        <v>358</v>
      </c>
      <c r="D296" s="11">
        <v>5470.2253542068001</v>
      </c>
      <c r="E296" s="11">
        <v>5470.2253542068001</v>
      </c>
      <c r="F296" s="11">
        <v>0</v>
      </c>
      <c r="G296" s="11">
        <v>0</v>
      </c>
      <c r="H296" s="11"/>
      <c r="I296" s="11"/>
      <c r="J296" s="11"/>
      <c r="K296" s="11"/>
      <c r="L296" s="11"/>
      <c r="M296" s="11"/>
      <c r="N296" s="11">
        <v>339.34098313762001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339.34098313762001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/>
      <c r="AN296" s="11"/>
      <c r="AO296" s="11"/>
      <c r="AP296" s="11">
        <v>15.285314819319</v>
      </c>
      <c r="AQ296" s="11">
        <v>5.4107482753480003</v>
      </c>
      <c r="AR296" s="11">
        <v>2.589591203341</v>
      </c>
      <c r="AS296" s="11">
        <v>7.2849753406296003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17.964966141761</v>
      </c>
      <c r="BK296" s="11">
        <v>0</v>
      </c>
      <c r="BL296" s="11">
        <v>0</v>
      </c>
      <c r="BM296" s="11">
        <v>13.470870847444999</v>
      </c>
      <c r="BN296" s="11">
        <v>4.3452875644325997E-2</v>
      </c>
      <c r="BO296" s="11">
        <v>0</v>
      </c>
      <c r="BP296" s="11"/>
      <c r="BQ296" s="11"/>
      <c r="BR296" s="11"/>
      <c r="BS296" s="12" t="e">
        <f t="shared" si="7"/>
        <v>#REF!</v>
      </c>
    </row>
    <row r="297" spans="1:71">
      <c r="A297" s="2">
        <v>61</v>
      </c>
      <c r="B297" s="7">
        <v>6122</v>
      </c>
      <c r="C297" s="10" t="s">
        <v>359</v>
      </c>
      <c r="D297" s="11">
        <v>105.21876089836999</v>
      </c>
      <c r="E297" s="11">
        <v>105.21876089836999</v>
      </c>
      <c r="F297" s="11">
        <v>0</v>
      </c>
      <c r="G297" s="11">
        <v>0</v>
      </c>
      <c r="H297" s="11"/>
      <c r="I297" s="11"/>
      <c r="J297" s="11"/>
      <c r="K297" s="11"/>
      <c r="L297" s="11"/>
      <c r="M297" s="11"/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/>
      <c r="AN297" s="11"/>
      <c r="AO297" s="11"/>
      <c r="AP297" s="11">
        <v>15.285314819319</v>
      </c>
      <c r="AQ297" s="11">
        <v>5.4107482753480003</v>
      </c>
      <c r="AR297" s="11">
        <v>2.589591203341</v>
      </c>
      <c r="AS297" s="11">
        <v>7.2849753406296003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/>
      <c r="BQ297" s="11"/>
      <c r="BR297" s="11"/>
      <c r="BS297" s="12" t="e">
        <f t="shared" si="7"/>
        <v>#REF!</v>
      </c>
    </row>
    <row r="298" spans="1:71">
      <c r="A298" s="2">
        <v>61</v>
      </c>
      <c r="B298" s="7">
        <v>6123</v>
      </c>
      <c r="C298" s="10" t="s">
        <v>360</v>
      </c>
      <c r="D298" s="11">
        <v>1.5190451767658</v>
      </c>
      <c r="E298" s="11">
        <v>1.5190451767658</v>
      </c>
      <c r="F298" s="11">
        <v>0</v>
      </c>
      <c r="G298" s="11">
        <v>0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>
        <v>15.285314819319</v>
      </c>
      <c r="AQ298" s="11">
        <v>5.4107482753480003</v>
      </c>
      <c r="AR298" s="11">
        <v>2.589591203341</v>
      </c>
      <c r="AS298" s="11">
        <v>7.2849753406296003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0.81230207345023997</v>
      </c>
      <c r="BO298" s="11">
        <v>0</v>
      </c>
      <c r="BP298" s="11"/>
      <c r="BQ298" s="11"/>
      <c r="BR298" s="11"/>
      <c r="BS298" s="12" t="e">
        <f t="shared" si="7"/>
        <v>#REF!</v>
      </c>
    </row>
    <row r="299" spans="1:71">
      <c r="A299" s="2">
        <v>61</v>
      </c>
      <c r="B299" s="7">
        <v>6129</v>
      </c>
      <c r="C299" s="10" t="s">
        <v>361</v>
      </c>
      <c r="D299" s="11">
        <v>194.46782071013999</v>
      </c>
      <c r="E299" s="11">
        <v>194.46782071013999</v>
      </c>
      <c r="F299" s="11">
        <v>0</v>
      </c>
      <c r="G299" s="11">
        <v>0</v>
      </c>
      <c r="H299" s="11"/>
      <c r="I299" s="11"/>
      <c r="J299" s="11"/>
      <c r="K299" s="11"/>
      <c r="L299" s="11"/>
      <c r="M299" s="11"/>
      <c r="N299" s="11">
        <v>127.25286867661001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127.25286867661001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/>
      <c r="AN299" s="11"/>
      <c r="AO299" s="11"/>
      <c r="AP299" s="11">
        <v>15.285314819319</v>
      </c>
      <c r="AQ299" s="11">
        <v>5.4107482753480003</v>
      </c>
      <c r="AR299" s="11">
        <v>2.589591203341</v>
      </c>
      <c r="AS299" s="11">
        <v>7.2849753406296003</v>
      </c>
      <c r="AT299" s="11">
        <v>1.7149726267468</v>
      </c>
      <c r="AU299" s="11">
        <v>0</v>
      </c>
      <c r="AV299" s="11">
        <v>0</v>
      </c>
      <c r="AW299" s="11">
        <v>0</v>
      </c>
      <c r="AX299" s="11">
        <v>1.7149726267468</v>
      </c>
      <c r="AY299" s="11">
        <v>0</v>
      </c>
      <c r="AZ299" s="11">
        <v>0.16925779071658001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1.0567627142211999</v>
      </c>
      <c r="BK299" s="11">
        <v>0.64066671087673999</v>
      </c>
      <c r="BL299" s="11">
        <v>0</v>
      </c>
      <c r="BM299" s="11">
        <v>0</v>
      </c>
      <c r="BN299" s="11">
        <v>0.81230207345023997</v>
      </c>
      <c r="BO299" s="11">
        <v>0</v>
      </c>
      <c r="BP299" s="11">
        <v>32.488764014828</v>
      </c>
      <c r="BQ299" s="11"/>
      <c r="BR299" s="11"/>
      <c r="BS299" s="12" t="e">
        <f t="shared" si="7"/>
        <v>#REF!</v>
      </c>
    </row>
    <row r="300" spans="1:71">
      <c r="A300" s="2">
        <v>61</v>
      </c>
      <c r="B300" s="7">
        <v>6130</v>
      </c>
      <c r="C300" s="10" t="s">
        <v>362</v>
      </c>
      <c r="D300" s="11">
        <v>152.15755893862999</v>
      </c>
      <c r="E300" s="11">
        <v>152.15755893862999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>
        <v>15.285314819319</v>
      </c>
      <c r="AQ300" s="11">
        <v>5.4107482753480003</v>
      </c>
      <c r="AR300" s="11">
        <v>2.589591203341</v>
      </c>
      <c r="AS300" s="11">
        <v>7.2849753406296003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/>
      <c r="BQ300" s="11"/>
      <c r="BR300" s="11"/>
      <c r="BS300" s="12" t="e">
        <f t="shared" si="7"/>
        <v>#REF!</v>
      </c>
    </row>
    <row r="301" spans="1:71">
      <c r="A301" s="2">
        <v>62</v>
      </c>
      <c r="B301" s="7">
        <v>6210</v>
      </c>
      <c r="C301" s="10" t="s">
        <v>363</v>
      </c>
      <c r="D301" s="11">
        <v>262.33571091817998</v>
      </c>
      <c r="E301" s="11">
        <v>8.6640816767814997</v>
      </c>
      <c r="F301" s="11">
        <v>253.67162924140001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/>
      <c r="AN301" s="11">
        <v>0</v>
      </c>
      <c r="AO301" s="11">
        <v>0</v>
      </c>
      <c r="AP301" s="11">
        <v>1.6232652733782</v>
      </c>
      <c r="AQ301" s="11">
        <v>0.57460902063089003</v>
      </c>
      <c r="AR301" s="11">
        <v>0.27500862902190998</v>
      </c>
      <c r="AS301" s="11">
        <v>0.77364762372540996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6.9799283319647998</v>
      </c>
      <c r="BL301" s="11">
        <v>0</v>
      </c>
      <c r="BM301" s="11">
        <v>0</v>
      </c>
      <c r="BN301" s="11"/>
      <c r="BO301" s="11">
        <v>0</v>
      </c>
      <c r="BP301" s="11"/>
      <c r="BQ301" s="11"/>
      <c r="BR301" s="11"/>
      <c r="BS301" s="12" t="e">
        <f t="shared" si="7"/>
        <v>#REF!</v>
      </c>
    </row>
    <row r="302" spans="1:71">
      <c r="A302" s="2">
        <v>62</v>
      </c>
      <c r="B302" s="7">
        <v>6221</v>
      </c>
      <c r="C302" s="10" t="s">
        <v>364</v>
      </c>
      <c r="D302" s="11">
        <v>79.146119377749002</v>
      </c>
      <c r="E302" s="11">
        <v>0</v>
      </c>
      <c r="F302" s="11">
        <v>0</v>
      </c>
      <c r="G302" s="11">
        <v>79.146119377749002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>
        <v>0</v>
      </c>
      <c r="AP302" s="11">
        <v>1.6232652733782</v>
      </c>
      <c r="AQ302" s="11">
        <v>0.57460902063089003</v>
      </c>
      <c r="AR302" s="11">
        <v>0.27500862902190998</v>
      </c>
      <c r="AS302" s="11">
        <v>0.77364762372540996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/>
      <c r="BQ302" s="11"/>
      <c r="BR302" s="11"/>
      <c r="BS302" s="12" t="e">
        <f t="shared" si="7"/>
        <v>#REF!</v>
      </c>
    </row>
    <row r="303" spans="1:71">
      <c r="A303" s="2">
        <v>62</v>
      </c>
      <c r="B303" s="7">
        <v>6222</v>
      </c>
      <c r="C303" s="10" t="s">
        <v>365</v>
      </c>
      <c r="D303" s="11">
        <v>0</v>
      </c>
      <c r="E303" s="11">
        <v>0</v>
      </c>
      <c r="F303" s="11">
        <v>0</v>
      </c>
      <c r="G303" s="11">
        <v>0</v>
      </c>
      <c r="H303" s="11"/>
      <c r="I303" s="11"/>
      <c r="J303" s="11"/>
      <c r="K303" s="11"/>
      <c r="L303" s="11"/>
      <c r="M303" s="11"/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/>
      <c r="AN303" s="11"/>
      <c r="AO303" s="11"/>
      <c r="AP303" s="11">
        <v>1.6232652733782</v>
      </c>
      <c r="AQ303" s="11">
        <v>0.57460902063089003</v>
      </c>
      <c r="AR303" s="11">
        <v>0.27500862902190998</v>
      </c>
      <c r="AS303" s="11">
        <v>0.77364762372540996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/>
      <c r="BQ303" s="11"/>
      <c r="BR303" s="11"/>
      <c r="BS303" s="12" t="e">
        <f t="shared" si="7"/>
        <v>#REF!</v>
      </c>
    </row>
    <row r="304" spans="1:71">
      <c r="A304" s="2">
        <v>62</v>
      </c>
      <c r="B304" s="7">
        <v>6223</v>
      </c>
      <c r="C304" s="10" t="s">
        <v>366</v>
      </c>
      <c r="D304" s="11"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>
        <v>1.6232652733782</v>
      </c>
      <c r="AQ304" s="11">
        <v>0.57460902063089003</v>
      </c>
      <c r="AR304" s="11">
        <v>0.27500862902190998</v>
      </c>
      <c r="AS304" s="11">
        <v>0.77364762372540996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/>
      <c r="BO304" s="11">
        <v>0</v>
      </c>
      <c r="BP304" s="11"/>
      <c r="BQ304" s="11"/>
      <c r="BR304" s="11"/>
      <c r="BS304" s="12" t="e">
        <f t="shared" si="7"/>
        <v>#REF!</v>
      </c>
    </row>
    <row r="305" spans="1:71">
      <c r="A305" s="2">
        <v>62</v>
      </c>
      <c r="B305" s="7">
        <v>6224</v>
      </c>
      <c r="C305" s="10" t="s">
        <v>367</v>
      </c>
      <c r="D305" s="11">
        <v>0</v>
      </c>
      <c r="E305" s="11">
        <v>0</v>
      </c>
      <c r="F305" s="11">
        <v>0</v>
      </c>
      <c r="G305" s="11">
        <v>0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>
        <v>1.6232652733782</v>
      </c>
      <c r="AQ305" s="11">
        <v>0.57460902063089003</v>
      </c>
      <c r="AR305" s="11">
        <v>0.27500862902190998</v>
      </c>
      <c r="AS305" s="11">
        <v>0.77364762372540996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/>
      <c r="BO305" s="11">
        <v>0</v>
      </c>
      <c r="BP305" s="11"/>
      <c r="BQ305" s="11"/>
      <c r="BR305" s="11"/>
      <c r="BS305" s="12" t="e">
        <f t="shared" si="7"/>
        <v>#REF!</v>
      </c>
    </row>
    <row r="306" spans="1:71">
      <c r="A306" s="2">
        <v>63</v>
      </c>
      <c r="B306" s="7">
        <v>6310</v>
      </c>
      <c r="C306" s="10" t="s">
        <v>368</v>
      </c>
      <c r="D306" s="11">
        <v>1548.789214531</v>
      </c>
      <c r="E306" s="11">
        <v>1548.789214531</v>
      </c>
      <c r="F306" s="11">
        <v>0</v>
      </c>
      <c r="G306" s="11">
        <v>0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>
        <v>5.3803880441471996</v>
      </c>
      <c r="AU306" s="11">
        <v>0</v>
      </c>
      <c r="AV306" s="11">
        <v>0</v>
      </c>
      <c r="AW306" s="11">
        <v>0</v>
      </c>
      <c r="AX306" s="11">
        <v>5.3803880441471996</v>
      </c>
      <c r="AY306" s="11">
        <v>0</v>
      </c>
      <c r="AZ306" s="11">
        <v>0.33851558143315003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4.7586504651218</v>
      </c>
      <c r="BN306" s="11"/>
      <c r="BO306" s="11"/>
      <c r="BP306" s="11"/>
      <c r="BQ306" s="11"/>
      <c r="BR306" s="11"/>
      <c r="BS306" s="12" t="e">
        <f t="shared" si="7"/>
        <v>#REF!</v>
      </c>
    </row>
    <row r="307" spans="1:71">
      <c r="A307" s="2">
        <v>71</v>
      </c>
      <c r="B307" s="7">
        <v>7111</v>
      </c>
      <c r="C307" s="10" t="s">
        <v>369</v>
      </c>
      <c r="D307" s="11">
        <v>7.0125014146388001</v>
      </c>
      <c r="E307" s="11">
        <v>7.0125014146388001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166.75260610058001</v>
      </c>
      <c r="O307" s="11">
        <v>32.650587680851999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2.0479700937202998</v>
      </c>
      <c r="AB307" s="11">
        <v>0</v>
      </c>
      <c r="AC307" s="11">
        <v>0</v>
      </c>
      <c r="AD307" s="11">
        <v>48.330363251644997</v>
      </c>
      <c r="AE307" s="11">
        <v>1.4973867291951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82.226298345163002</v>
      </c>
      <c r="AM307" s="11">
        <v>1.0221420274816999</v>
      </c>
      <c r="AN307" s="11">
        <v>0</v>
      </c>
      <c r="AO307" s="11">
        <v>4426.8414028065999</v>
      </c>
      <c r="AP307" s="11">
        <v>1.0425510807384</v>
      </c>
      <c r="AQ307" s="11">
        <v>0</v>
      </c>
      <c r="AR307" s="11">
        <v>1.0425510807384</v>
      </c>
      <c r="AS307" s="11">
        <v>0</v>
      </c>
      <c r="AT307" s="11">
        <v>2.8083406711532</v>
      </c>
      <c r="AU307" s="11">
        <v>0</v>
      </c>
      <c r="AV307" s="11">
        <v>0</v>
      </c>
      <c r="AW307" s="11">
        <v>0</v>
      </c>
      <c r="AX307" s="11">
        <v>2.8083406711532</v>
      </c>
      <c r="AY307" s="11">
        <v>0</v>
      </c>
      <c r="AZ307" s="11">
        <v>5.693575913528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1124.3256341342999</v>
      </c>
      <c r="BK307" s="11">
        <v>0.99012128044586001</v>
      </c>
      <c r="BL307" s="11">
        <v>0</v>
      </c>
      <c r="BM307" s="11">
        <v>11.411225020044</v>
      </c>
      <c r="BN307" s="11">
        <v>1.1410581452619999</v>
      </c>
      <c r="BO307" s="11">
        <v>0</v>
      </c>
      <c r="BP307" s="11">
        <v>1.5213964351692999</v>
      </c>
      <c r="BQ307" s="11"/>
      <c r="BR307" s="11"/>
      <c r="BS307" s="12" t="e">
        <f t="shared" si="7"/>
        <v>#REF!</v>
      </c>
    </row>
    <row r="308" spans="1:71">
      <c r="A308" s="2">
        <v>71</v>
      </c>
      <c r="B308" s="7">
        <v>7112</v>
      </c>
      <c r="C308" s="10" t="s">
        <v>370</v>
      </c>
      <c r="D308" s="11">
        <v>0</v>
      </c>
      <c r="E308" s="11">
        <v>0</v>
      </c>
      <c r="F308" s="11">
        <v>0</v>
      </c>
      <c r="G308" s="11">
        <v>0</v>
      </c>
      <c r="H308" s="11">
        <v>1.5614643968363999</v>
      </c>
      <c r="I308" s="11">
        <v>0</v>
      </c>
      <c r="J308" s="11">
        <v>0</v>
      </c>
      <c r="K308" s="11">
        <v>1.5614643968363999</v>
      </c>
      <c r="L308" s="11">
        <v>0</v>
      </c>
      <c r="M308" s="11">
        <v>0</v>
      </c>
      <c r="N308" s="11">
        <v>53.923144723805997</v>
      </c>
      <c r="O308" s="11">
        <v>16.903213900402001</v>
      </c>
      <c r="P308" s="11">
        <v>2.8551129103909001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2.0617912416203001</v>
      </c>
      <c r="AA308" s="11">
        <v>0</v>
      </c>
      <c r="AB308" s="11">
        <v>22.735056614175001</v>
      </c>
      <c r="AC308" s="11">
        <v>0</v>
      </c>
      <c r="AD308" s="11">
        <v>0</v>
      </c>
      <c r="AE308" s="11">
        <v>2.2460800937926</v>
      </c>
      <c r="AF308" s="11">
        <v>0</v>
      </c>
      <c r="AG308" s="11">
        <v>2.8500613613705998</v>
      </c>
      <c r="AH308" s="11">
        <v>4.2718286020551002</v>
      </c>
      <c r="AI308" s="11">
        <v>0</v>
      </c>
      <c r="AJ308" s="11">
        <v>0</v>
      </c>
      <c r="AK308" s="11">
        <v>0</v>
      </c>
      <c r="AL308" s="11">
        <v>0</v>
      </c>
      <c r="AM308" s="11">
        <v>7.1549941923720004</v>
      </c>
      <c r="AN308" s="11">
        <v>1.3052156535282999</v>
      </c>
      <c r="AO308" s="11">
        <v>758.09902737640004</v>
      </c>
      <c r="AP308" s="11">
        <v>0</v>
      </c>
      <c r="AQ308" s="11">
        <v>0</v>
      </c>
      <c r="AR308" s="11">
        <v>0</v>
      </c>
      <c r="AS308" s="11">
        <v>0</v>
      </c>
      <c r="AT308" s="11">
        <v>14.308731571020999</v>
      </c>
      <c r="AU308" s="11">
        <v>13.796674312044001</v>
      </c>
      <c r="AV308" s="11">
        <v>0</v>
      </c>
      <c r="AW308" s="11">
        <v>0</v>
      </c>
      <c r="AX308" s="11">
        <v>0.51205725897636001</v>
      </c>
      <c r="AY308" s="11">
        <v>0</v>
      </c>
      <c r="AZ308" s="11">
        <v>0.37994294954732999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23.357095326681002</v>
      </c>
      <c r="BK308" s="11">
        <v>0.69890913913826003</v>
      </c>
      <c r="BL308" s="11">
        <v>1.3236733708974</v>
      </c>
      <c r="BM308" s="11">
        <v>0</v>
      </c>
      <c r="BN308" s="11">
        <v>0</v>
      </c>
      <c r="BO308" s="11">
        <v>0</v>
      </c>
      <c r="BP308" s="11">
        <v>4.2599100184741001</v>
      </c>
      <c r="BQ308" s="11"/>
      <c r="BR308" s="11"/>
      <c r="BS308" s="12" t="e">
        <f t="shared" si="7"/>
        <v>#REF!</v>
      </c>
    </row>
    <row r="309" spans="1:71">
      <c r="A309" s="2">
        <v>71</v>
      </c>
      <c r="B309" s="7">
        <v>7113</v>
      </c>
      <c r="C309" s="10" t="s">
        <v>371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11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11"/>
      <c r="BR309" s="11"/>
      <c r="BS309" s="12" t="e">
        <f t="shared" si="7"/>
        <v>#REF!</v>
      </c>
    </row>
    <row r="310" spans="1:71">
      <c r="A310" s="2">
        <v>71</v>
      </c>
      <c r="B310" s="7">
        <v>7114</v>
      </c>
      <c r="C310" s="10" t="s">
        <v>372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48.621782748929</v>
      </c>
      <c r="O310" s="11">
        <v>18.421471248881002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2.0479700937202998</v>
      </c>
      <c r="AB310" s="11">
        <v>26.252300498747001</v>
      </c>
      <c r="AC310" s="11">
        <v>0</v>
      </c>
      <c r="AD310" s="11">
        <v>0</v>
      </c>
      <c r="AE310" s="11">
        <v>0</v>
      </c>
      <c r="AF310" s="11">
        <v>0</v>
      </c>
      <c r="AG310" s="11">
        <v>1.9000409075803999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11">
        <v>6.1328521648903003</v>
      </c>
      <c r="AN310" s="11">
        <v>0</v>
      </c>
      <c r="AO310" s="11">
        <v>772.95337899576998</v>
      </c>
      <c r="AP310" s="11">
        <v>0</v>
      </c>
      <c r="AQ310" s="11">
        <v>0</v>
      </c>
      <c r="AR310" s="11">
        <v>0</v>
      </c>
      <c r="AS310" s="11">
        <v>0</v>
      </c>
      <c r="AT310" s="11">
        <v>0.93101319813882999</v>
      </c>
      <c r="AU310" s="11">
        <v>0</v>
      </c>
      <c r="AV310" s="11">
        <v>0</v>
      </c>
      <c r="AW310" s="11">
        <v>0</v>
      </c>
      <c r="AX310" s="11">
        <v>0.93101319813882999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2.1233723024255999</v>
      </c>
      <c r="BK310" s="11">
        <v>0.40769699783065</v>
      </c>
      <c r="BL310" s="11">
        <v>0</v>
      </c>
      <c r="BM310" s="11">
        <v>0</v>
      </c>
      <c r="BN310" s="11">
        <v>0</v>
      </c>
      <c r="BO310" s="11">
        <v>0</v>
      </c>
      <c r="BP310" s="11">
        <v>0.60855857406771996</v>
      </c>
      <c r="BQ310" s="11"/>
      <c r="BR310" s="11"/>
      <c r="BS310" s="12" t="e">
        <f t="shared" si="7"/>
        <v>#REF!</v>
      </c>
    </row>
    <row r="311" spans="1:71">
      <c r="A311" s="2">
        <v>71</v>
      </c>
      <c r="B311" s="7">
        <v>7115</v>
      </c>
      <c r="C311" s="10" t="s">
        <v>373</v>
      </c>
      <c r="D311" s="11">
        <v>29.123275349974001</v>
      </c>
      <c r="E311" s="11">
        <v>29.123275349974001</v>
      </c>
      <c r="F311" s="11">
        <v>0</v>
      </c>
      <c r="G311" s="11">
        <v>0</v>
      </c>
      <c r="H311" s="11">
        <v>4.6843931905091001</v>
      </c>
      <c r="I311" s="11">
        <v>0</v>
      </c>
      <c r="J311" s="11">
        <v>0</v>
      </c>
      <c r="K311" s="11">
        <v>4.6843931905091001</v>
      </c>
      <c r="L311" s="11">
        <v>0</v>
      </c>
      <c r="M311" s="11">
        <v>0</v>
      </c>
      <c r="N311" s="11">
        <v>130.27902653506001</v>
      </c>
      <c r="O311" s="11">
        <v>34.456649659126001</v>
      </c>
      <c r="P311" s="11">
        <v>0</v>
      </c>
      <c r="Q311" s="11">
        <v>0</v>
      </c>
      <c r="R311" s="11">
        <v>1.1766765261393</v>
      </c>
      <c r="S311" s="11">
        <v>0</v>
      </c>
      <c r="T311" s="11">
        <v>0</v>
      </c>
      <c r="U311" s="11">
        <v>26.551395527836</v>
      </c>
      <c r="V311" s="11">
        <v>2.7879485862275999</v>
      </c>
      <c r="W311" s="11">
        <v>0</v>
      </c>
      <c r="X311" s="11">
        <v>0</v>
      </c>
      <c r="Y311" s="11">
        <v>0</v>
      </c>
      <c r="Z311" s="11">
        <v>2.7490549888270999</v>
      </c>
      <c r="AA311" s="11">
        <v>6.1439102811608999</v>
      </c>
      <c r="AB311" s="11">
        <v>0</v>
      </c>
      <c r="AC311" s="11">
        <v>0</v>
      </c>
      <c r="AD311" s="11">
        <v>0</v>
      </c>
      <c r="AE311" s="11">
        <v>10.481707104365</v>
      </c>
      <c r="AF311" s="11">
        <v>21.129395282375</v>
      </c>
      <c r="AG311" s="11">
        <v>6.6501431765314001</v>
      </c>
      <c r="AH311" s="11">
        <v>5.6957714694066999</v>
      </c>
      <c r="AI311" s="11">
        <v>4.1145755502253003</v>
      </c>
      <c r="AJ311" s="11">
        <v>0</v>
      </c>
      <c r="AK311" s="11">
        <v>0</v>
      </c>
      <c r="AL311" s="11">
        <v>8.3417983828428994</v>
      </c>
      <c r="AM311" s="11">
        <v>7.1549941923720004</v>
      </c>
      <c r="AN311" s="11">
        <v>6.7574994828059998</v>
      </c>
      <c r="AO311" s="11">
        <v>606.56250142557997</v>
      </c>
      <c r="AP311" s="11">
        <v>16.709496551114999</v>
      </c>
      <c r="AQ311" s="11">
        <v>0</v>
      </c>
      <c r="AR311" s="11">
        <v>0</v>
      </c>
      <c r="AS311" s="11">
        <v>16.709496551114999</v>
      </c>
      <c r="AT311" s="11">
        <v>43.752245765398001</v>
      </c>
      <c r="AU311" s="11">
        <v>33.506209043536998</v>
      </c>
      <c r="AV311" s="11">
        <v>0</v>
      </c>
      <c r="AW311" s="11">
        <v>0</v>
      </c>
      <c r="AX311" s="11">
        <v>6.7399678524697002</v>
      </c>
      <c r="AY311" s="11">
        <v>3.5060688693912998</v>
      </c>
      <c r="AZ311" s="11">
        <v>18.193878476378998</v>
      </c>
      <c r="BA311" s="11">
        <v>0.48737823280838999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0.48737823280838999</v>
      </c>
      <c r="BH311" s="11">
        <v>65.801023478074995</v>
      </c>
      <c r="BI311" s="11">
        <v>0</v>
      </c>
      <c r="BJ311" s="11">
        <v>101.92187051643</v>
      </c>
      <c r="BK311" s="11">
        <v>12.500784332808999</v>
      </c>
      <c r="BL311" s="11">
        <v>9.2657135962818007</v>
      </c>
      <c r="BM311" s="11">
        <v>30.202285698055</v>
      </c>
      <c r="BN311" s="11">
        <v>18.606959324936</v>
      </c>
      <c r="BO311" s="11">
        <v>4.9900963791740001</v>
      </c>
      <c r="BP311" s="11">
        <v>4.2599100184741001</v>
      </c>
      <c r="BQ311" s="11"/>
      <c r="BR311" s="11"/>
      <c r="BS311" s="12" t="e">
        <f t="shared" si="7"/>
        <v>#REF!</v>
      </c>
    </row>
    <row r="312" spans="1:71">
      <c r="A312" s="2">
        <v>71</v>
      </c>
      <c r="B312" s="7">
        <v>7119</v>
      </c>
      <c r="C312" s="10" t="s">
        <v>374</v>
      </c>
      <c r="D312" s="11">
        <v>4.6750009430924999</v>
      </c>
      <c r="E312" s="11">
        <v>4.6750009430924999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18.703384165513</v>
      </c>
      <c r="O312" s="11">
        <v>18.703384165513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11">
        <v>20.442840549633999</v>
      </c>
      <c r="AN312" s="11">
        <v>0</v>
      </c>
      <c r="AO312" s="11">
        <v>240.67409742453</v>
      </c>
      <c r="AP312" s="11">
        <v>0</v>
      </c>
      <c r="AQ312" s="11">
        <v>0</v>
      </c>
      <c r="AR312" s="11">
        <v>0</v>
      </c>
      <c r="AS312" s="11">
        <v>0</v>
      </c>
      <c r="AT312" s="11">
        <v>76.319908933951993</v>
      </c>
      <c r="AU312" s="11">
        <v>0</v>
      </c>
      <c r="AV312" s="11">
        <v>0</v>
      </c>
      <c r="AW312" s="11">
        <v>0</v>
      </c>
      <c r="AX312" s="11">
        <v>76.319908933951993</v>
      </c>
      <c r="AY312" s="11">
        <v>0</v>
      </c>
      <c r="AZ312" s="11">
        <v>1.4564479732647999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15.576841787265</v>
      </c>
      <c r="BI312" s="11">
        <v>0</v>
      </c>
      <c r="BJ312" s="11">
        <v>1186.9651170559</v>
      </c>
      <c r="BK312" s="11">
        <v>2.6209092717684999</v>
      </c>
      <c r="BL312" s="11">
        <v>0</v>
      </c>
      <c r="BM312" s="11">
        <v>11.34262856084</v>
      </c>
      <c r="BN312" s="11">
        <v>5.6855162316616997E-2</v>
      </c>
      <c r="BO312" s="11">
        <v>0</v>
      </c>
      <c r="BP312" s="11">
        <v>90.194710716714994</v>
      </c>
      <c r="BQ312" s="11"/>
      <c r="BR312" s="11"/>
      <c r="BS312" s="12" t="e">
        <f t="shared" si="7"/>
        <v>#REF!</v>
      </c>
    </row>
    <row r="313" spans="1:71">
      <c r="A313" s="2">
        <v>71</v>
      </c>
      <c r="B313" s="7">
        <v>7121</v>
      </c>
      <c r="C313" s="10" t="s">
        <v>375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11">
        <v>5.1107101374086001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11">
        <v>0</v>
      </c>
      <c r="AX313" s="11">
        <v>0</v>
      </c>
      <c r="AY313" s="11">
        <v>0</v>
      </c>
      <c r="AZ313" s="11">
        <v>0.37994294954732999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3.4936563290165998</v>
      </c>
      <c r="BI313" s="11">
        <v>0</v>
      </c>
      <c r="BJ313" s="11">
        <v>0</v>
      </c>
      <c r="BK313" s="11">
        <v>1.3978182782765001</v>
      </c>
      <c r="BL313" s="11">
        <v>0</v>
      </c>
      <c r="BM313" s="11">
        <v>0</v>
      </c>
      <c r="BN313" s="11">
        <v>0.99136190815726999</v>
      </c>
      <c r="BO313" s="11">
        <v>0</v>
      </c>
      <c r="BP313" s="11">
        <v>0</v>
      </c>
      <c r="BQ313" s="11"/>
      <c r="BR313" s="11"/>
      <c r="BS313" s="12" t="e">
        <f t="shared" si="7"/>
        <v>#REF!</v>
      </c>
    </row>
    <row r="314" spans="1:71">
      <c r="A314" s="2">
        <v>71</v>
      </c>
      <c r="B314" s="7">
        <v>7122</v>
      </c>
      <c r="C314" s="10" t="s">
        <v>376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11">
        <v>0</v>
      </c>
      <c r="AN314" s="11">
        <v>0</v>
      </c>
      <c r="AO314" s="11">
        <v>27.956377576078001</v>
      </c>
      <c r="AP314" s="11">
        <v>0</v>
      </c>
      <c r="AQ314" s="11">
        <v>0</v>
      </c>
      <c r="AR314" s="11">
        <v>0</v>
      </c>
      <c r="AS314" s="11">
        <v>0</v>
      </c>
      <c r="AT314" s="11">
        <v>3.9419069462984</v>
      </c>
      <c r="AU314" s="11">
        <v>3.9419069462984</v>
      </c>
      <c r="AV314" s="11">
        <v>0</v>
      </c>
      <c r="AW314" s="11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11">
        <v>5.8242428261520998E-2</v>
      </c>
      <c r="BL314" s="11">
        <v>3.9710201126921998</v>
      </c>
      <c r="BM314" s="11">
        <v>0</v>
      </c>
      <c r="BN314" s="11">
        <v>0.99136190815726999</v>
      </c>
      <c r="BO314" s="11">
        <v>0</v>
      </c>
      <c r="BP314" s="11">
        <v>0.30427928703385998</v>
      </c>
      <c r="BQ314" s="11"/>
      <c r="BR314" s="11"/>
      <c r="BS314" s="12" t="e">
        <f t="shared" si="7"/>
        <v>#REF!</v>
      </c>
    </row>
    <row r="315" spans="1:71">
      <c r="A315" s="2">
        <v>71</v>
      </c>
      <c r="B315" s="7">
        <v>7123</v>
      </c>
      <c r="C315" s="10" t="s">
        <v>377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57.823116024436999</v>
      </c>
      <c r="O315" s="11">
        <v>51.446259584585</v>
      </c>
      <c r="P315" s="11">
        <v>0</v>
      </c>
      <c r="Q315" s="11">
        <v>0</v>
      </c>
      <c r="R315" s="11">
        <v>1.0742083235727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2.8500613613705998</v>
      </c>
      <c r="AH315" s="11">
        <v>1.4239428673517001</v>
      </c>
      <c r="AI315" s="11">
        <v>1.0286438875563</v>
      </c>
      <c r="AJ315" s="11">
        <v>0</v>
      </c>
      <c r="AK315" s="11">
        <v>0</v>
      </c>
      <c r="AL315" s="11">
        <v>0</v>
      </c>
      <c r="AM315" s="11">
        <v>0</v>
      </c>
      <c r="AN315" s="11">
        <v>2.6104313070565999</v>
      </c>
      <c r="AO315" s="11">
        <v>266.12961682222999</v>
      </c>
      <c r="AP315" s="11">
        <v>0</v>
      </c>
      <c r="AQ315" s="11">
        <v>0</v>
      </c>
      <c r="AR315" s="11">
        <v>0</v>
      </c>
      <c r="AS315" s="11">
        <v>0</v>
      </c>
      <c r="AT315" s="11">
        <v>8.8603283900005998</v>
      </c>
      <c r="AU315" s="11">
        <v>3.9419069462984</v>
      </c>
      <c r="AV315" s="11">
        <v>0</v>
      </c>
      <c r="AW315" s="11">
        <v>0</v>
      </c>
      <c r="AX315" s="11">
        <v>4.9184214437021998</v>
      </c>
      <c r="AY315" s="11">
        <v>0</v>
      </c>
      <c r="AZ315" s="11">
        <v>0.63323824924554994</v>
      </c>
      <c r="BA315" s="11">
        <v>9.7475646561677995E-2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9.7475646561677995E-2</v>
      </c>
      <c r="BH315" s="11">
        <v>13.974625316066</v>
      </c>
      <c r="BI315" s="11">
        <v>0</v>
      </c>
      <c r="BJ315" s="11">
        <v>163.49966728677001</v>
      </c>
      <c r="BK315" s="11">
        <v>2.4461819869839001</v>
      </c>
      <c r="BL315" s="11">
        <v>0</v>
      </c>
      <c r="BM315" s="11">
        <v>5.3804847705982004</v>
      </c>
      <c r="BN315" s="11">
        <v>1.1196977372054</v>
      </c>
      <c r="BO315" s="11">
        <v>0</v>
      </c>
      <c r="BP315" s="11">
        <v>1.5213964351692999</v>
      </c>
      <c r="BQ315" s="11"/>
      <c r="BR315" s="11"/>
      <c r="BS315" s="12" t="e">
        <f t="shared" si="7"/>
        <v>#REF!</v>
      </c>
    </row>
    <row r="316" spans="1:71">
      <c r="A316" s="2">
        <v>71</v>
      </c>
      <c r="B316" s="7">
        <v>7124</v>
      </c>
      <c r="C316" s="10" t="s">
        <v>378</v>
      </c>
      <c r="D316" s="11">
        <v>0</v>
      </c>
      <c r="E316" s="11">
        <v>0</v>
      </c>
      <c r="F316" s="11">
        <v>0</v>
      </c>
      <c r="G316" s="11">
        <v>0</v>
      </c>
      <c r="H316" s="11">
        <v>15.614643968364</v>
      </c>
      <c r="I316" s="11">
        <v>0</v>
      </c>
      <c r="J316" s="11">
        <v>0</v>
      </c>
      <c r="K316" s="11">
        <v>15.614643968364</v>
      </c>
      <c r="L316" s="11">
        <v>0</v>
      </c>
      <c r="M316" s="11">
        <v>0</v>
      </c>
      <c r="N316" s="11">
        <v>3.6661412487748999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0.74869336459753999</v>
      </c>
      <c r="AF316" s="11">
        <v>2.9174478841772999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11">
        <v>33.730686906896999</v>
      </c>
      <c r="AN316" s="11">
        <v>0</v>
      </c>
      <c r="AO316" s="11">
        <v>186.20860633149999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11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19.110350721829999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/>
      <c r="BR316" s="11"/>
      <c r="BS316" s="12" t="e">
        <f t="shared" si="7"/>
        <v>#REF!</v>
      </c>
    </row>
    <row r="317" spans="1:71">
      <c r="A317" s="2">
        <v>71</v>
      </c>
      <c r="B317" s="7">
        <v>7125</v>
      </c>
      <c r="C317" s="10" t="s">
        <v>379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11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11"/>
      <c r="BR317" s="11"/>
      <c r="BS317" s="12" t="e">
        <f t="shared" si="7"/>
        <v>#REF!</v>
      </c>
    </row>
    <row r="318" spans="1:71">
      <c r="A318" s="2">
        <v>71</v>
      </c>
      <c r="B318" s="7">
        <v>7126</v>
      </c>
      <c r="C318" s="10" t="s">
        <v>380</v>
      </c>
      <c r="D318" s="11">
        <v>148.30626164034999</v>
      </c>
      <c r="E318" s="11">
        <v>148.30626164034999</v>
      </c>
      <c r="F318" s="11">
        <v>0</v>
      </c>
      <c r="G318" s="11">
        <v>0</v>
      </c>
      <c r="H318" s="11">
        <v>42.159538714581998</v>
      </c>
      <c r="I318" s="11">
        <v>0</v>
      </c>
      <c r="J318" s="11">
        <v>0</v>
      </c>
      <c r="K318" s="11">
        <v>42.159538714581998</v>
      </c>
      <c r="L318" s="11">
        <v>0</v>
      </c>
      <c r="M318" s="11">
        <v>0</v>
      </c>
      <c r="N318" s="11">
        <v>237.91550801336999</v>
      </c>
      <c r="O318" s="11">
        <v>83.592833929367004</v>
      </c>
      <c r="P318" s="11">
        <v>0</v>
      </c>
      <c r="Q318" s="11">
        <v>0</v>
      </c>
      <c r="R318" s="11">
        <v>2.2508848497119001</v>
      </c>
      <c r="S318" s="11">
        <v>0</v>
      </c>
      <c r="T318" s="11">
        <v>0</v>
      </c>
      <c r="U318" s="11">
        <v>8.8504651759454003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17.537963548246001</v>
      </c>
      <c r="AB318" s="11">
        <v>41.952869343777998</v>
      </c>
      <c r="AC318" s="11">
        <v>0</v>
      </c>
      <c r="AD318" s="11">
        <v>3.2399718915092999</v>
      </c>
      <c r="AE318" s="11">
        <v>8.9843203751704994</v>
      </c>
      <c r="AF318" s="11">
        <v>32.799186819083999</v>
      </c>
      <c r="AG318" s="11">
        <v>4.3285306925815998</v>
      </c>
      <c r="AH318" s="11">
        <v>7.1197143367583999</v>
      </c>
      <c r="AI318" s="11">
        <v>17.486946088457</v>
      </c>
      <c r="AJ318" s="11">
        <v>0</v>
      </c>
      <c r="AK318" s="11">
        <v>0</v>
      </c>
      <c r="AL318" s="11">
        <v>9.7718209627588006</v>
      </c>
      <c r="AM318" s="11">
        <v>791.29892095598996</v>
      </c>
      <c r="AN318" s="11">
        <v>386.22333130466001</v>
      </c>
      <c r="AO318" s="11">
        <v>1202.5498814744001</v>
      </c>
      <c r="AP318" s="11">
        <v>265.01402138986998</v>
      </c>
      <c r="AQ318" s="11">
        <v>0</v>
      </c>
      <c r="AR318" s="11">
        <v>221.02082911654</v>
      </c>
      <c r="AS318" s="11">
        <v>43.993192273325</v>
      </c>
      <c r="AT318" s="11">
        <v>155.52778366434001</v>
      </c>
      <c r="AU318" s="11">
        <v>145.85055701304</v>
      </c>
      <c r="AV318" s="11">
        <v>0</v>
      </c>
      <c r="AW318" s="11">
        <v>0</v>
      </c>
      <c r="AX318" s="11">
        <v>7.9241922166048999</v>
      </c>
      <c r="AY318" s="11">
        <v>1.7530344346955999</v>
      </c>
      <c r="AZ318" s="11">
        <v>92.055752468950004</v>
      </c>
      <c r="BA318" s="11">
        <v>1.5945544446977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1.5945544446977</v>
      </c>
      <c r="BH318" s="11">
        <v>1232.7999265562</v>
      </c>
      <c r="BI318" s="11">
        <v>0.12593575120184999</v>
      </c>
      <c r="BJ318" s="11">
        <v>19.019251749753</v>
      </c>
      <c r="BK318" s="11">
        <v>40.527595897848997</v>
      </c>
      <c r="BL318" s="11">
        <v>37.076863477255003</v>
      </c>
      <c r="BM318" s="11">
        <v>111.40484238106001</v>
      </c>
      <c r="BN318" s="11">
        <v>119.89861428418</v>
      </c>
      <c r="BO318" s="11">
        <v>20.16919421547</v>
      </c>
      <c r="BP318" s="11">
        <v>9.1283786110157994</v>
      </c>
      <c r="BQ318" s="11"/>
      <c r="BR318" s="11"/>
      <c r="BS318" s="12" t="e">
        <f t="shared" si="7"/>
        <v>#REF!</v>
      </c>
    </row>
    <row r="319" spans="1:71">
      <c r="A319" s="2">
        <v>71</v>
      </c>
      <c r="B319" s="7">
        <v>7127</v>
      </c>
      <c r="C319" s="10" t="s">
        <v>381</v>
      </c>
      <c r="D319" s="11">
        <v>48.303588961720003</v>
      </c>
      <c r="E319" s="11">
        <v>48.303588961720003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425.17132081200998</v>
      </c>
      <c r="O319" s="11">
        <v>163.80246503039001</v>
      </c>
      <c r="P319" s="11">
        <v>0</v>
      </c>
      <c r="Q319" s="11">
        <v>0</v>
      </c>
      <c r="R319" s="11">
        <v>0</v>
      </c>
      <c r="S319" s="11">
        <v>31.122280054528002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134.70369445252999</v>
      </c>
      <c r="AA319" s="11">
        <v>15.359775702902001</v>
      </c>
      <c r="AB319" s="11">
        <v>0</v>
      </c>
      <c r="AC319" s="11">
        <v>0</v>
      </c>
      <c r="AD319" s="11">
        <v>0</v>
      </c>
      <c r="AE319" s="11">
        <v>8.9843203751704994</v>
      </c>
      <c r="AF319" s="11">
        <v>53.486544543251</v>
      </c>
      <c r="AG319" s="11">
        <v>0</v>
      </c>
      <c r="AH319" s="11">
        <v>0</v>
      </c>
      <c r="AI319" s="11">
        <v>1.0286438875563</v>
      </c>
      <c r="AJ319" s="11">
        <v>0</v>
      </c>
      <c r="AK319" s="11">
        <v>0</v>
      </c>
      <c r="AL319" s="11">
        <v>16.683596765686001</v>
      </c>
      <c r="AM319" s="11">
        <v>117.19251476626999</v>
      </c>
      <c r="AN319" s="11">
        <v>1.3052156535282999</v>
      </c>
      <c r="AO319" s="11">
        <v>2660.5209446919998</v>
      </c>
      <c r="AP319" s="11">
        <v>0</v>
      </c>
      <c r="AQ319" s="11">
        <v>0</v>
      </c>
      <c r="AR319" s="11">
        <v>0</v>
      </c>
      <c r="AS319" s="11">
        <v>0</v>
      </c>
      <c r="AT319" s="11">
        <v>5.4770293625855002</v>
      </c>
      <c r="AU319" s="11">
        <v>0</v>
      </c>
      <c r="AV319" s="11">
        <v>0</v>
      </c>
      <c r="AW319" s="11">
        <v>0</v>
      </c>
      <c r="AX319" s="11">
        <v>5.4770293625855002</v>
      </c>
      <c r="AY319" s="11">
        <v>0</v>
      </c>
      <c r="AZ319" s="11">
        <v>0.31661912462276998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2.6445381927842</v>
      </c>
      <c r="BL319" s="11">
        <v>0</v>
      </c>
      <c r="BM319" s="11">
        <v>8.7686916346053998</v>
      </c>
      <c r="BN319" s="11">
        <v>4.4388479002015</v>
      </c>
      <c r="BO319" s="11">
        <v>3.6894922082545998</v>
      </c>
      <c r="BP319" s="11">
        <v>5.4770271666095001</v>
      </c>
      <c r="BQ319" s="11"/>
      <c r="BR319" s="11"/>
      <c r="BS319" s="12" t="e">
        <f t="shared" si="7"/>
        <v>#REF!</v>
      </c>
    </row>
    <row r="320" spans="1:71">
      <c r="A320" s="2">
        <v>71</v>
      </c>
      <c r="B320" s="7">
        <v>7131</v>
      </c>
      <c r="C320" s="10" t="s">
        <v>382</v>
      </c>
      <c r="D320" s="11">
        <v>9.7254553298015001</v>
      </c>
      <c r="E320" s="11">
        <v>9.7254553298015001</v>
      </c>
      <c r="F320" s="11">
        <v>0</v>
      </c>
      <c r="G320" s="11">
        <v>0</v>
      </c>
      <c r="H320" s="11">
        <v>9.3687863810181007</v>
      </c>
      <c r="I320" s="11">
        <v>0</v>
      </c>
      <c r="J320" s="11">
        <v>0</v>
      </c>
      <c r="K320" s="11">
        <v>9.3687863810181007</v>
      </c>
      <c r="L320" s="11">
        <v>0</v>
      </c>
      <c r="M320" s="11">
        <v>0</v>
      </c>
      <c r="N320" s="11">
        <v>156.91414545358001</v>
      </c>
      <c r="O320" s="11">
        <v>25.538975321448</v>
      </c>
      <c r="P320" s="11">
        <v>0</v>
      </c>
      <c r="Q320" s="11">
        <v>0</v>
      </c>
      <c r="R320" s="11">
        <v>1.1766765261393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3.4363187360338001</v>
      </c>
      <c r="AA320" s="11">
        <v>1.0239850468600999</v>
      </c>
      <c r="AB320" s="11">
        <v>0</v>
      </c>
      <c r="AC320" s="11">
        <v>12.121393217449</v>
      </c>
      <c r="AD320" s="11">
        <v>34.323745676912999</v>
      </c>
      <c r="AE320" s="11">
        <v>23.958187667120999</v>
      </c>
      <c r="AF320" s="11">
        <v>2.4754103259685998</v>
      </c>
      <c r="AG320" s="11">
        <v>23.009277273858</v>
      </c>
      <c r="AH320" s="11">
        <v>19.563736786223</v>
      </c>
      <c r="AI320" s="11">
        <v>10.286438875563</v>
      </c>
      <c r="AJ320" s="11">
        <v>0</v>
      </c>
      <c r="AK320" s="11">
        <v>0</v>
      </c>
      <c r="AL320" s="11">
        <v>0</v>
      </c>
      <c r="AM320" s="11">
        <v>27.597834742006</v>
      </c>
      <c r="AN320" s="11">
        <v>2.8418525222211</v>
      </c>
      <c r="AO320" s="11">
        <v>652.73864680970996</v>
      </c>
      <c r="AP320" s="11">
        <v>28.897369637181001</v>
      </c>
      <c r="AQ320" s="11">
        <v>26.245350298160002</v>
      </c>
      <c r="AR320" s="11">
        <v>2.6520193390212001</v>
      </c>
      <c r="AS320" s="11">
        <v>0</v>
      </c>
      <c r="AT320" s="11">
        <v>55.030163130712999</v>
      </c>
      <c r="AU320" s="11">
        <v>51.244790301880002</v>
      </c>
      <c r="AV320" s="11">
        <v>0</v>
      </c>
      <c r="AW320" s="11">
        <v>0</v>
      </c>
      <c r="AX320" s="11">
        <v>0.27930395944164998</v>
      </c>
      <c r="AY320" s="11">
        <v>3.5060688693912998</v>
      </c>
      <c r="AZ320" s="11">
        <v>11.286150849404001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11">
        <v>69.294679807091001</v>
      </c>
      <c r="BI320" s="11">
        <v>0</v>
      </c>
      <c r="BJ320" s="11">
        <v>314.25910075898003</v>
      </c>
      <c r="BK320" s="11">
        <v>16.629711777628</v>
      </c>
      <c r="BL320" s="11">
        <v>11.913060338077001</v>
      </c>
      <c r="BM320" s="11">
        <v>12.38344361125</v>
      </c>
      <c r="BN320" s="11">
        <v>20.240868599054</v>
      </c>
      <c r="BO320" s="11">
        <v>0</v>
      </c>
      <c r="BP320" s="11">
        <v>8.3892328086780008</v>
      </c>
      <c r="BQ320" s="11"/>
      <c r="BR320" s="11"/>
      <c r="BS320" s="12" t="e">
        <f t="shared" si="7"/>
        <v>#REF!</v>
      </c>
    </row>
    <row r="321" spans="1:71">
      <c r="A321" s="2">
        <v>71</v>
      </c>
      <c r="B321" s="7">
        <v>7132</v>
      </c>
      <c r="C321" s="10" t="s">
        <v>383</v>
      </c>
      <c r="D321" s="11">
        <v>0</v>
      </c>
      <c r="E321" s="11">
        <v>0</v>
      </c>
      <c r="F321" s="11">
        <v>0</v>
      </c>
      <c r="G321" s="11">
        <v>0</v>
      </c>
      <c r="H321" s="11">
        <v>4.6843931905091001</v>
      </c>
      <c r="I321" s="11">
        <v>0</v>
      </c>
      <c r="J321" s="11">
        <v>0</v>
      </c>
      <c r="K321" s="11">
        <v>4.6843931905091001</v>
      </c>
      <c r="L321" s="11">
        <v>0</v>
      </c>
      <c r="M321" s="11">
        <v>0</v>
      </c>
      <c r="N321" s="11">
        <v>133.20348202549999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4.0959401874405996</v>
      </c>
      <c r="AB321" s="11">
        <v>0</v>
      </c>
      <c r="AC321" s="11">
        <v>0</v>
      </c>
      <c r="AD321" s="11">
        <v>11.339901620282999</v>
      </c>
      <c r="AE321" s="11">
        <v>21.548010397525999</v>
      </c>
      <c r="AF321" s="11">
        <v>85.666878780843007</v>
      </c>
      <c r="AG321" s="11">
        <v>4.8569795700023999</v>
      </c>
      <c r="AH321" s="11">
        <v>5.6957714694066999</v>
      </c>
      <c r="AI321" s="11">
        <v>0</v>
      </c>
      <c r="AJ321" s="11">
        <v>0</v>
      </c>
      <c r="AK321" s="11">
        <v>0</v>
      </c>
      <c r="AL321" s="11">
        <v>0</v>
      </c>
      <c r="AM321" s="11">
        <v>0</v>
      </c>
      <c r="AN321" s="11">
        <v>0</v>
      </c>
      <c r="AO321" s="11">
        <v>3.3061573286911998</v>
      </c>
      <c r="AP321" s="11">
        <v>8.7484500993866003</v>
      </c>
      <c r="AQ321" s="11">
        <v>8.7484500993866003</v>
      </c>
      <c r="AR321" s="11">
        <v>0</v>
      </c>
      <c r="AS321" s="11">
        <v>0</v>
      </c>
      <c r="AT321" s="11">
        <v>4.6550659906941003E-2</v>
      </c>
      <c r="AU321" s="11">
        <v>0</v>
      </c>
      <c r="AV321" s="11">
        <v>0</v>
      </c>
      <c r="AW321" s="11">
        <v>0</v>
      </c>
      <c r="AX321" s="11">
        <v>4.6550659906941003E-2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0</v>
      </c>
      <c r="BL321" s="11">
        <v>0</v>
      </c>
      <c r="BM321" s="11">
        <v>0</v>
      </c>
      <c r="BN321" s="11">
        <v>0</v>
      </c>
      <c r="BO321" s="11">
        <v>0</v>
      </c>
      <c r="BP321" s="11">
        <v>0.60855857406771996</v>
      </c>
      <c r="BQ321" s="11"/>
      <c r="BR321" s="11"/>
      <c r="BS321" s="12" t="e">
        <f t="shared" si="7"/>
        <v>#REF!</v>
      </c>
    </row>
    <row r="322" spans="1:71">
      <c r="A322" s="2">
        <v>71</v>
      </c>
      <c r="B322" s="7">
        <v>7133</v>
      </c>
      <c r="C322" s="10" t="s">
        <v>384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5.3418657573830997</v>
      </c>
      <c r="O322" s="11">
        <v>4.3178807105230002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1.0239850468600999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9.3101319813883004E-2</v>
      </c>
      <c r="AU322" s="11">
        <v>0</v>
      </c>
      <c r="AV322" s="11">
        <v>0</v>
      </c>
      <c r="AW322" s="11">
        <v>0</v>
      </c>
      <c r="AX322" s="11">
        <v>9.3101319813883004E-2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</v>
      </c>
      <c r="BJ322" s="11">
        <v>0</v>
      </c>
      <c r="BK322" s="11">
        <v>7.2220611044287004</v>
      </c>
      <c r="BL322" s="11">
        <v>0</v>
      </c>
      <c r="BM322" s="11">
        <v>3.8952036189535</v>
      </c>
      <c r="BN322" s="11">
        <v>0.11371032463323</v>
      </c>
      <c r="BO322" s="11">
        <v>0</v>
      </c>
      <c r="BP322" s="11">
        <v>0</v>
      </c>
      <c r="BQ322" s="11"/>
      <c r="BR322" s="11"/>
      <c r="BS322" s="12" t="e">
        <f t="shared" si="7"/>
        <v>#REF!</v>
      </c>
    </row>
    <row r="323" spans="1:71">
      <c r="A323" s="2">
        <v>72</v>
      </c>
      <c r="B323" s="7">
        <v>7211</v>
      </c>
      <c r="C323" s="10" t="s">
        <v>385</v>
      </c>
      <c r="D323" s="11">
        <v>0</v>
      </c>
      <c r="E323" s="11">
        <v>0</v>
      </c>
      <c r="F323" s="11">
        <v>0</v>
      </c>
      <c r="G323" s="11">
        <v>0</v>
      </c>
      <c r="H323" s="11">
        <v>88.537799818403997</v>
      </c>
      <c r="I323" s="11">
        <v>0</v>
      </c>
      <c r="J323" s="11">
        <v>0</v>
      </c>
      <c r="K323" s="11">
        <v>88.537799818403997</v>
      </c>
      <c r="L323" s="11">
        <v>0</v>
      </c>
      <c r="M323" s="11">
        <v>0</v>
      </c>
      <c r="N323" s="11">
        <v>91.348916120742004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>
        <v>75.663676103235005</v>
      </c>
      <c r="AE323" s="11">
        <v>2.3390864936414002</v>
      </c>
      <c r="AF323" s="11">
        <v>0</v>
      </c>
      <c r="AG323" s="11">
        <v>0</v>
      </c>
      <c r="AH323" s="11">
        <v>13.346153523865</v>
      </c>
      <c r="AI323" s="11">
        <v>0</v>
      </c>
      <c r="AJ323" s="11">
        <v>0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11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3.7615283109176998</v>
      </c>
      <c r="BK323" s="11">
        <v>0</v>
      </c>
      <c r="BL323" s="11">
        <v>0</v>
      </c>
      <c r="BM323" s="11">
        <v>0</v>
      </c>
      <c r="BN323" s="11"/>
      <c r="BO323" s="11">
        <v>0</v>
      </c>
      <c r="BP323" s="11">
        <v>0</v>
      </c>
      <c r="BQ323" s="11"/>
      <c r="BR323" s="11"/>
      <c r="BS323" s="12" t="e">
        <f t="shared" si="7"/>
        <v>#REF!</v>
      </c>
    </row>
    <row r="324" spans="1:71">
      <c r="A324" s="2">
        <v>72</v>
      </c>
      <c r="B324" s="7">
        <v>7212</v>
      </c>
      <c r="C324" s="10" t="s">
        <v>386</v>
      </c>
      <c r="D324" s="11">
        <v>422.80609746201998</v>
      </c>
      <c r="E324" s="11">
        <v>422.80609746201998</v>
      </c>
      <c r="F324" s="11">
        <v>0</v>
      </c>
      <c r="G324" s="11">
        <v>0</v>
      </c>
      <c r="H324" s="11">
        <v>555.27290849397002</v>
      </c>
      <c r="I324" s="11">
        <v>0</v>
      </c>
      <c r="J324" s="11">
        <v>0</v>
      </c>
      <c r="K324" s="11">
        <v>552.17122467392005</v>
      </c>
      <c r="L324" s="11">
        <v>3.1016838200455998</v>
      </c>
      <c r="M324" s="11">
        <v>0</v>
      </c>
      <c r="N324" s="11">
        <v>1386.0496552264999</v>
      </c>
      <c r="O324" s="11">
        <v>218.10135154309</v>
      </c>
      <c r="P324" s="11">
        <v>14.866691675362</v>
      </c>
      <c r="Q324" s="11">
        <v>0</v>
      </c>
      <c r="R324" s="11">
        <v>2.4508014449562001</v>
      </c>
      <c r="S324" s="11">
        <v>0</v>
      </c>
      <c r="T324" s="11">
        <v>0</v>
      </c>
      <c r="U324" s="11">
        <v>36.867792226485001</v>
      </c>
      <c r="V324" s="11">
        <v>0.99468088351669004</v>
      </c>
      <c r="W324" s="11">
        <v>0</v>
      </c>
      <c r="X324" s="11">
        <v>0</v>
      </c>
      <c r="Y324" s="11">
        <v>0</v>
      </c>
      <c r="Z324" s="11">
        <v>5.7257774666307997</v>
      </c>
      <c r="AA324" s="11">
        <v>54.521323685365999</v>
      </c>
      <c r="AB324" s="11">
        <v>35.514715618574002</v>
      </c>
      <c r="AC324" s="11">
        <v>1.8033313897404</v>
      </c>
      <c r="AD324" s="11">
        <v>245.90598875481999</v>
      </c>
      <c r="AE324" s="11">
        <v>15.50846387565</v>
      </c>
      <c r="AF324" s="11">
        <v>144.91553259426999</v>
      </c>
      <c r="AG324" s="11">
        <v>113.10533607293</v>
      </c>
      <c r="AH324" s="11">
        <v>133.39706106704</v>
      </c>
      <c r="AI324" s="11">
        <v>120.1215215137</v>
      </c>
      <c r="AJ324" s="11">
        <v>0</v>
      </c>
      <c r="AK324" s="11">
        <v>0</v>
      </c>
      <c r="AL324" s="11">
        <v>242.24928541439999</v>
      </c>
      <c r="AM324" s="11">
        <v>247.31671829353999</v>
      </c>
      <c r="AN324" s="11">
        <v>85.514203140698001</v>
      </c>
      <c r="AO324" s="11">
        <v>2461.1117180849001</v>
      </c>
      <c r="AP324" s="11">
        <v>88.226691518560003</v>
      </c>
      <c r="AQ324" s="11">
        <v>0</v>
      </c>
      <c r="AR324" s="11">
        <v>67.375212102478997</v>
      </c>
      <c r="AS324" s="11">
        <v>20.85147941608</v>
      </c>
      <c r="AT324" s="11">
        <v>221.90385344436999</v>
      </c>
      <c r="AU324" s="11">
        <v>127.14183336932</v>
      </c>
      <c r="AV324" s="11">
        <v>0</v>
      </c>
      <c r="AW324" s="11">
        <v>0</v>
      </c>
      <c r="AX324" s="11">
        <v>94.762020075053996</v>
      </c>
      <c r="AY324" s="11">
        <v>0</v>
      </c>
      <c r="AZ324" s="11">
        <v>1.2375581173920001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222.60844458013</v>
      </c>
      <c r="BI324" s="11">
        <v>0</v>
      </c>
      <c r="BJ324" s="11">
        <v>581.21479099329997</v>
      </c>
      <c r="BK324" s="11">
        <v>13.845391581186</v>
      </c>
      <c r="BL324" s="11">
        <v>19.661739217040001</v>
      </c>
      <c r="BM324" s="11">
        <v>8.2127214689436006</v>
      </c>
      <c r="BN324" s="11">
        <v>7.9325053567591999</v>
      </c>
      <c r="BO324" s="11">
        <v>1.3006041709194001</v>
      </c>
      <c r="BP324" s="11">
        <v>49.093952981363998</v>
      </c>
      <c r="BQ324" s="11"/>
      <c r="BR324" s="11"/>
      <c r="BS324" s="12" t="e">
        <f t="shared" si="7"/>
        <v>#REF!</v>
      </c>
    </row>
    <row r="325" spans="1:71">
      <c r="A325" s="2">
        <v>72</v>
      </c>
      <c r="B325" s="7">
        <v>7213</v>
      </c>
      <c r="C325" s="10" t="s">
        <v>387</v>
      </c>
      <c r="D325" s="11"/>
      <c r="E325" s="11"/>
      <c r="F325" s="11"/>
      <c r="G325" s="11"/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4.4922653344757002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1.6870668397249</v>
      </c>
      <c r="AE325" s="11">
        <v>0.77969549788046999</v>
      </c>
      <c r="AF325" s="11">
        <v>2.0255029968703999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/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5.7295268353636004</v>
      </c>
      <c r="AU325" s="11">
        <v>5.6626555579239</v>
      </c>
      <c r="AV325" s="11">
        <v>0</v>
      </c>
      <c r="AW325" s="11">
        <v>0</v>
      </c>
      <c r="AX325" s="11">
        <v>6.6871277439615004E-2</v>
      </c>
      <c r="AY325" s="11">
        <v>0</v>
      </c>
      <c r="AZ325" s="11"/>
      <c r="BA325" s="11"/>
      <c r="BB325" s="11"/>
      <c r="BC325" s="11"/>
      <c r="BD325" s="11"/>
      <c r="BE325" s="11"/>
      <c r="BF325" s="11"/>
      <c r="BG325" s="11"/>
      <c r="BH325" s="11">
        <v>0</v>
      </c>
      <c r="BI325" s="11"/>
      <c r="BJ325" s="11">
        <v>0</v>
      </c>
      <c r="BK325" s="11">
        <v>0</v>
      </c>
      <c r="BL325" s="11">
        <v>0</v>
      </c>
      <c r="BM325" s="11">
        <v>5.2575982937269998</v>
      </c>
      <c r="BN325" s="11"/>
      <c r="BO325" s="11"/>
      <c r="BP325" s="11"/>
      <c r="BQ325" s="11"/>
      <c r="BR325" s="11"/>
      <c r="BS325" s="12" t="e">
        <f t="shared" si="7"/>
        <v>#REF!</v>
      </c>
    </row>
    <row r="326" spans="1:71">
      <c r="A326" s="2">
        <v>72</v>
      </c>
      <c r="B326" s="7">
        <v>7214</v>
      </c>
      <c r="C326" s="10" t="s">
        <v>388</v>
      </c>
      <c r="D326" s="11"/>
      <c r="E326" s="11"/>
      <c r="F326" s="11"/>
      <c r="G326" s="11"/>
      <c r="H326" s="11">
        <v>30.464619292354001</v>
      </c>
      <c r="I326" s="11">
        <v>0</v>
      </c>
      <c r="J326" s="11">
        <v>0</v>
      </c>
      <c r="K326" s="11">
        <v>30.464619292354001</v>
      </c>
      <c r="L326" s="11">
        <v>0</v>
      </c>
      <c r="M326" s="11">
        <v>0</v>
      </c>
      <c r="N326" s="11">
        <v>261.37286709464001</v>
      </c>
      <c r="O326" s="11">
        <v>15.738369115456001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1.3172180788273999</v>
      </c>
      <c r="X326" s="11">
        <v>0</v>
      </c>
      <c r="Y326" s="11">
        <v>0</v>
      </c>
      <c r="Z326" s="11">
        <v>0</v>
      </c>
      <c r="AA326" s="11">
        <v>13.863025095352</v>
      </c>
      <c r="AB326" s="11">
        <v>0</v>
      </c>
      <c r="AC326" s="11">
        <v>0</v>
      </c>
      <c r="AD326" s="11">
        <v>109.55543091743</v>
      </c>
      <c r="AE326" s="11">
        <v>29.030306345741</v>
      </c>
      <c r="AF326" s="11">
        <v>1.0127514984352</v>
      </c>
      <c r="AG326" s="11">
        <v>22.755261675911001</v>
      </c>
      <c r="AH326" s="11">
        <v>0</v>
      </c>
      <c r="AI326" s="11">
        <v>18.211051121280001</v>
      </c>
      <c r="AJ326" s="11">
        <v>0</v>
      </c>
      <c r="AK326" s="11">
        <v>0</v>
      </c>
      <c r="AL326" s="11">
        <v>49.889453246203999</v>
      </c>
      <c r="AM326" s="11">
        <v>46.671888191153002</v>
      </c>
      <c r="AN326" s="11">
        <v>0</v>
      </c>
      <c r="AO326" s="11">
        <v>392.53413124967</v>
      </c>
      <c r="AP326" s="11">
        <v>0</v>
      </c>
      <c r="AQ326" s="11">
        <v>0</v>
      </c>
      <c r="AR326" s="11">
        <v>0</v>
      </c>
      <c r="AS326" s="11">
        <v>0</v>
      </c>
      <c r="AT326" s="11">
        <v>3.6337831082374001</v>
      </c>
      <c r="AU326" s="11">
        <v>2.8313277789620002</v>
      </c>
      <c r="AV326" s="11">
        <v>0</v>
      </c>
      <c r="AW326" s="11">
        <v>0</v>
      </c>
      <c r="AX326" s="11">
        <v>0.80245532927537999</v>
      </c>
      <c r="AY326" s="11">
        <v>0</v>
      </c>
      <c r="AZ326" s="11"/>
      <c r="BA326" s="11">
        <v>0.36280327956781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0.36280327956781</v>
      </c>
      <c r="BH326" s="11">
        <v>0</v>
      </c>
      <c r="BI326" s="11"/>
      <c r="BJ326" s="11">
        <v>572.82046465668998</v>
      </c>
      <c r="BK326" s="11">
        <v>1.4403972071197</v>
      </c>
      <c r="BL326" s="11">
        <v>0</v>
      </c>
      <c r="BM326" s="11">
        <v>0</v>
      </c>
      <c r="BN326" s="11"/>
      <c r="BO326" s="11">
        <v>0</v>
      </c>
      <c r="BP326" s="11">
        <v>0.43990997295128997</v>
      </c>
      <c r="BQ326" s="11"/>
      <c r="BR326" s="11"/>
      <c r="BS326" s="12" t="e">
        <f t="shared" si="7"/>
        <v>#REF!</v>
      </c>
    </row>
    <row r="327" spans="1:71">
      <c r="A327" s="2">
        <v>72</v>
      </c>
      <c r="B327" s="7">
        <v>7215</v>
      </c>
      <c r="C327" s="10" t="s">
        <v>389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371.77731886687002</v>
      </c>
      <c r="O327" s="11">
        <v>145.22822364550001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67.277885232911999</v>
      </c>
      <c r="AA327" s="11">
        <v>41.589075286056001</v>
      </c>
      <c r="AB327" s="11">
        <v>38.151640333419998</v>
      </c>
      <c r="AC327" s="11">
        <v>0</v>
      </c>
      <c r="AD327" s="11">
        <v>5.0612005191745997</v>
      </c>
      <c r="AE327" s="11">
        <v>19.492387447012</v>
      </c>
      <c r="AF327" s="11">
        <v>25.318787460879999</v>
      </c>
      <c r="AG327" s="11">
        <v>0</v>
      </c>
      <c r="AH327" s="11">
        <v>29.658118941923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31.223536628378</v>
      </c>
      <c r="AQ327" s="11">
        <v>0</v>
      </c>
      <c r="AR327" s="11">
        <v>31.223536628378</v>
      </c>
      <c r="AS327" s="11">
        <v>0</v>
      </c>
      <c r="AT327" s="11">
        <v>54.227955752493003</v>
      </c>
      <c r="AU327" s="11">
        <v>0</v>
      </c>
      <c r="AV327" s="11">
        <v>0</v>
      </c>
      <c r="AW327" s="11">
        <v>0</v>
      </c>
      <c r="AX327" s="11">
        <v>54.227955752493003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11">
        <v>0</v>
      </c>
      <c r="BN327" s="11"/>
      <c r="BO327" s="11">
        <v>0</v>
      </c>
      <c r="BP327" s="11">
        <v>0</v>
      </c>
      <c r="BQ327" s="11"/>
      <c r="BR327" s="11"/>
      <c r="BS327" s="12" t="e">
        <f t="shared" si="7"/>
        <v>#REF!</v>
      </c>
    </row>
    <row r="328" spans="1:71">
      <c r="A328" s="2">
        <v>72</v>
      </c>
      <c r="B328" s="7">
        <v>7221</v>
      </c>
      <c r="C328" s="10" t="s">
        <v>390</v>
      </c>
      <c r="D328" s="11">
        <v>1.9548404998399</v>
      </c>
      <c r="E328" s="11">
        <v>1.9548404998399</v>
      </c>
      <c r="F328" s="11">
        <v>0</v>
      </c>
      <c r="G328" s="11">
        <v>0</v>
      </c>
      <c r="H328" s="11">
        <v>22.848464469265998</v>
      </c>
      <c r="I328" s="11">
        <v>0</v>
      </c>
      <c r="J328" s="11">
        <v>0</v>
      </c>
      <c r="K328" s="11">
        <v>22.848464469265998</v>
      </c>
      <c r="L328" s="11">
        <v>0</v>
      </c>
      <c r="M328" s="11">
        <v>0</v>
      </c>
      <c r="N328" s="11">
        <v>174.30938510031999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3.1991596373889002</v>
      </c>
      <c r="AB328" s="11">
        <v>0</v>
      </c>
      <c r="AC328" s="11">
        <v>0</v>
      </c>
      <c r="AD328" s="11">
        <v>16.870668397248998</v>
      </c>
      <c r="AE328" s="11">
        <v>5.4578684851633001</v>
      </c>
      <c r="AF328" s="11">
        <v>112.69162128043</v>
      </c>
      <c r="AG328" s="11">
        <v>1.978718406601</v>
      </c>
      <c r="AH328" s="11">
        <v>14.829059470961999</v>
      </c>
      <c r="AI328" s="11">
        <v>19.282289422531001</v>
      </c>
      <c r="AJ328" s="11">
        <v>0</v>
      </c>
      <c r="AK328" s="11">
        <v>0</v>
      </c>
      <c r="AL328" s="11">
        <v>0</v>
      </c>
      <c r="AM328" s="11">
        <v>1.1383387363696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3.0319416112808</v>
      </c>
      <c r="AU328" s="11">
        <v>2.8313277789620002</v>
      </c>
      <c r="AV328" s="11">
        <v>0</v>
      </c>
      <c r="AW328" s="11">
        <v>0</v>
      </c>
      <c r="AX328" s="11">
        <v>0.20061383231884999</v>
      </c>
      <c r="AY328" s="11">
        <v>0</v>
      </c>
      <c r="AZ328" s="11">
        <v>0.15469476467400001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0.16004413412440999</v>
      </c>
      <c r="BL328" s="11">
        <v>0</v>
      </c>
      <c r="BM328" s="11">
        <v>0</v>
      </c>
      <c r="BN328" s="11"/>
      <c r="BO328" s="11">
        <v>0</v>
      </c>
      <c r="BP328" s="11">
        <v>0</v>
      </c>
      <c r="BQ328" s="11"/>
      <c r="BR328" s="11"/>
      <c r="BS328" s="12" t="e">
        <f t="shared" si="7"/>
        <v>#REF!</v>
      </c>
    </row>
    <row r="329" spans="1:71">
      <c r="A329" s="2">
        <v>72</v>
      </c>
      <c r="B329" s="7">
        <v>7222</v>
      </c>
      <c r="C329" s="10" t="s">
        <v>391</v>
      </c>
      <c r="D329" s="11">
        <v>16.728906003860999</v>
      </c>
      <c r="E329" s="11">
        <v>16.728906003860999</v>
      </c>
      <c r="F329" s="11">
        <v>0</v>
      </c>
      <c r="G329" s="11">
        <v>0</v>
      </c>
      <c r="H329" s="11">
        <v>5.7121161173164001</v>
      </c>
      <c r="I329" s="11">
        <v>0</v>
      </c>
      <c r="J329" s="11">
        <v>0</v>
      </c>
      <c r="K329" s="11">
        <v>5.7121161173164001</v>
      </c>
      <c r="L329" s="11">
        <v>0</v>
      </c>
      <c r="M329" s="11">
        <v>0</v>
      </c>
      <c r="N329" s="11">
        <v>602.84327131327996</v>
      </c>
      <c r="O329" s="11">
        <v>238.00706870965999</v>
      </c>
      <c r="P329" s="11">
        <v>17.840030010433999</v>
      </c>
      <c r="Q329" s="11">
        <v>0</v>
      </c>
      <c r="R329" s="11">
        <v>6.7121369036756002</v>
      </c>
      <c r="S329" s="11">
        <v>0</v>
      </c>
      <c r="T329" s="11">
        <v>0</v>
      </c>
      <c r="U329" s="11">
        <v>0</v>
      </c>
      <c r="V329" s="11">
        <v>14.920213252750001</v>
      </c>
      <c r="W329" s="11">
        <v>0</v>
      </c>
      <c r="X329" s="11">
        <v>0</v>
      </c>
      <c r="Y329" s="11">
        <v>0</v>
      </c>
      <c r="Z329" s="11">
        <v>7.8729440166174003</v>
      </c>
      <c r="AA329" s="11">
        <v>32.838521957925003</v>
      </c>
      <c r="AB329" s="11">
        <v>0</v>
      </c>
      <c r="AC329" s="11">
        <v>0</v>
      </c>
      <c r="AD329" s="11">
        <v>80.382214805321993</v>
      </c>
      <c r="AE329" s="11">
        <v>34.050263660862001</v>
      </c>
      <c r="AF329" s="11">
        <v>80.099436694421001</v>
      </c>
      <c r="AG329" s="11">
        <v>18.797824862709</v>
      </c>
      <c r="AH329" s="11">
        <v>41.327944003854</v>
      </c>
      <c r="AI329" s="11">
        <v>29.994672435049001</v>
      </c>
      <c r="AJ329" s="11">
        <v>0</v>
      </c>
      <c r="AK329" s="11">
        <v>0</v>
      </c>
      <c r="AL329" s="11">
        <v>0</v>
      </c>
      <c r="AM329" s="11">
        <v>64.070136490427004</v>
      </c>
      <c r="AN329" s="11">
        <v>4.6818043101636002</v>
      </c>
      <c r="AO329" s="11">
        <v>143.12061343611001</v>
      </c>
      <c r="AP329" s="11">
        <v>79.425770593847005</v>
      </c>
      <c r="AQ329" s="11">
        <v>0</v>
      </c>
      <c r="AR329" s="11">
        <v>79.425770593847005</v>
      </c>
      <c r="AS329" s="11">
        <v>0</v>
      </c>
      <c r="AT329" s="11">
        <v>8.5381204878274009</v>
      </c>
      <c r="AU329" s="11">
        <v>5.6626555579239</v>
      </c>
      <c r="AV329" s="11">
        <v>0</v>
      </c>
      <c r="AW329" s="11">
        <v>0</v>
      </c>
      <c r="AX329" s="11">
        <v>2.8754649299035</v>
      </c>
      <c r="AY329" s="11">
        <v>0</v>
      </c>
      <c r="AZ329" s="11">
        <v>1.2375581173920001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11">
        <v>31.801206368590002</v>
      </c>
      <c r="BI329" s="11"/>
      <c r="BJ329" s="11">
        <v>203.66148736442</v>
      </c>
      <c r="BK329" s="11">
        <v>1.2003310059331</v>
      </c>
      <c r="BL329" s="11">
        <v>0</v>
      </c>
      <c r="BM329" s="11">
        <v>13.164102453221</v>
      </c>
      <c r="BN329" s="11"/>
      <c r="BO329" s="11">
        <v>0</v>
      </c>
      <c r="BP329" s="11">
        <v>2.4195048512320998</v>
      </c>
      <c r="BQ329" s="11"/>
      <c r="BR329" s="11"/>
      <c r="BS329" s="12" t="e">
        <f t="shared" si="7"/>
        <v>#REF!</v>
      </c>
    </row>
    <row r="330" spans="1:71">
      <c r="A330" s="2">
        <v>72</v>
      </c>
      <c r="B330" s="7">
        <v>7223</v>
      </c>
      <c r="C330" s="10" t="s">
        <v>392</v>
      </c>
      <c r="D330" s="11">
        <v>194.05396806997999</v>
      </c>
      <c r="E330" s="11">
        <v>194.05396806997999</v>
      </c>
      <c r="F330" s="11">
        <v>0</v>
      </c>
      <c r="G330" s="11">
        <v>0</v>
      </c>
      <c r="H330" s="11">
        <v>191.35588993010001</v>
      </c>
      <c r="I330" s="11">
        <v>0</v>
      </c>
      <c r="J330" s="11">
        <v>0</v>
      </c>
      <c r="K330" s="11">
        <v>191.35588993010001</v>
      </c>
      <c r="L330" s="11">
        <v>0</v>
      </c>
      <c r="M330" s="11">
        <v>0</v>
      </c>
      <c r="N330" s="11">
        <v>2034.2212687184999</v>
      </c>
      <c r="O330" s="11">
        <v>164.34824442506999</v>
      </c>
      <c r="P330" s="11">
        <v>47.573413361158003</v>
      </c>
      <c r="Q330" s="11">
        <v>0</v>
      </c>
      <c r="R330" s="11">
        <v>8.1677851267167991</v>
      </c>
      <c r="S330" s="11">
        <v>0</v>
      </c>
      <c r="T330" s="11">
        <v>0</v>
      </c>
      <c r="U330" s="11">
        <v>46.084740283106001</v>
      </c>
      <c r="V330" s="11">
        <v>0.99468088351669004</v>
      </c>
      <c r="W330" s="11">
        <v>0</v>
      </c>
      <c r="X330" s="11">
        <v>0</v>
      </c>
      <c r="Y330" s="11">
        <v>0</v>
      </c>
      <c r="Z330" s="11">
        <v>5.010055283302</v>
      </c>
      <c r="AA330" s="11">
        <v>168.40894114278001</v>
      </c>
      <c r="AB330" s="11">
        <v>59.103000245796999</v>
      </c>
      <c r="AC330" s="11">
        <v>0</v>
      </c>
      <c r="AD330" s="11">
        <v>302.05749984784001</v>
      </c>
      <c r="AE330" s="11">
        <v>285.47535982670001</v>
      </c>
      <c r="AF330" s="11">
        <v>408.78333209567</v>
      </c>
      <c r="AG330" s="11">
        <v>225.12553186663001</v>
      </c>
      <c r="AH330" s="11">
        <v>161.44332571864001</v>
      </c>
      <c r="AI330" s="11">
        <v>145.68840897024</v>
      </c>
      <c r="AJ330" s="11">
        <v>0</v>
      </c>
      <c r="AK330" s="11">
        <v>0</v>
      </c>
      <c r="AL330" s="11">
        <v>5.9569496413377996</v>
      </c>
      <c r="AM330" s="11">
        <v>215.85821258839999</v>
      </c>
      <c r="AN330" s="11">
        <v>7.0853500983352999</v>
      </c>
      <c r="AO330" s="11">
        <v>301.78013177384997</v>
      </c>
      <c r="AP330" s="11">
        <v>313.00861582353002</v>
      </c>
      <c r="AQ330" s="11">
        <v>146.35119047873999</v>
      </c>
      <c r="AR330" s="11">
        <v>166.65742534479</v>
      </c>
      <c r="AS330" s="11">
        <v>0</v>
      </c>
      <c r="AT330" s="11">
        <v>228.90511959008001</v>
      </c>
      <c r="AU330" s="11">
        <v>164.56507038666999</v>
      </c>
      <c r="AV330" s="11">
        <v>0</v>
      </c>
      <c r="AW330" s="11">
        <v>0</v>
      </c>
      <c r="AX330" s="11">
        <v>64.340049203416001</v>
      </c>
      <c r="AY330" s="11">
        <v>0</v>
      </c>
      <c r="AZ330" s="11">
        <v>0</v>
      </c>
      <c r="BA330" s="11">
        <v>0.36280327956781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0.36280327956781</v>
      </c>
      <c r="BH330" s="11">
        <v>7.1325424895065002</v>
      </c>
      <c r="BI330" s="11"/>
      <c r="BJ330" s="11">
        <v>14.652516940030999</v>
      </c>
      <c r="BK330" s="11">
        <v>1.1203089388709</v>
      </c>
      <c r="BL330" s="11">
        <v>0</v>
      </c>
      <c r="BM330" s="11">
        <v>0</v>
      </c>
      <c r="BN330" s="11">
        <v>0.13506661986908</v>
      </c>
      <c r="BO330" s="11">
        <v>0</v>
      </c>
      <c r="BP330" s="11">
        <v>0.87981994590256996</v>
      </c>
      <c r="BQ330" s="11"/>
      <c r="BR330" s="11"/>
      <c r="BS330" s="12" t="e">
        <f t="shared" si="7"/>
        <v>#REF!</v>
      </c>
    </row>
    <row r="331" spans="1:71">
      <c r="A331" s="2">
        <v>72</v>
      </c>
      <c r="B331" s="7">
        <v>7224</v>
      </c>
      <c r="C331" s="10" t="s">
        <v>393</v>
      </c>
      <c r="D331" s="11">
        <v>1.9548404998399</v>
      </c>
      <c r="E331" s="11">
        <v>1.9548404998399</v>
      </c>
      <c r="F331" s="11">
        <v>0</v>
      </c>
      <c r="G331" s="11">
        <v>0</v>
      </c>
      <c r="H331" s="11">
        <v>28.560580586581999</v>
      </c>
      <c r="I331" s="11">
        <v>0</v>
      </c>
      <c r="J331" s="11">
        <v>0</v>
      </c>
      <c r="K331" s="11">
        <v>28.560580586581999</v>
      </c>
      <c r="L331" s="11">
        <v>0</v>
      </c>
      <c r="M331" s="11">
        <v>0</v>
      </c>
      <c r="N331" s="11">
        <v>153.44474639513001</v>
      </c>
      <c r="O331" s="11">
        <v>18.647784494193999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9.2169480566213</v>
      </c>
      <c r="V331" s="11">
        <v>0</v>
      </c>
      <c r="W331" s="11">
        <v>0</v>
      </c>
      <c r="X331" s="11">
        <v>0</v>
      </c>
      <c r="Y331" s="11">
        <v>0</v>
      </c>
      <c r="Z331" s="11">
        <v>0.71572218332884996</v>
      </c>
      <c r="AA331" s="11">
        <v>1.0663865457963</v>
      </c>
      <c r="AB331" s="11">
        <v>0</v>
      </c>
      <c r="AC331" s="11">
        <v>0</v>
      </c>
      <c r="AD331" s="11">
        <v>14.726789489285</v>
      </c>
      <c r="AE331" s="11">
        <v>30.408124417338001</v>
      </c>
      <c r="AF331" s="11">
        <v>47.599320426455002</v>
      </c>
      <c r="AG331" s="11">
        <v>4.9467960165024003</v>
      </c>
      <c r="AH331" s="11">
        <v>20.760683259345999</v>
      </c>
      <c r="AI331" s="11">
        <v>5.3561915062586998</v>
      </c>
      <c r="AJ331" s="11">
        <v>0</v>
      </c>
      <c r="AK331" s="11">
        <v>0</v>
      </c>
      <c r="AL331" s="11">
        <v>0</v>
      </c>
      <c r="AM331" s="11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2.8313277789620002</v>
      </c>
      <c r="AU331" s="11">
        <v>2.8313277789620002</v>
      </c>
      <c r="AV331" s="11">
        <v>0</v>
      </c>
      <c r="AW331" s="11">
        <v>0</v>
      </c>
      <c r="AX331" s="11">
        <v>0</v>
      </c>
      <c r="AY331" s="11">
        <v>0</v>
      </c>
      <c r="AZ331" s="11">
        <v>0.15469476467400001</v>
      </c>
      <c r="BA331" s="11"/>
      <c r="BB331" s="11"/>
      <c r="BC331" s="11"/>
      <c r="BD331" s="11"/>
      <c r="BE331" s="11"/>
      <c r="BF331" s="11"/>
      <c r="BG331" s="11"/>
      <c r="BH331" s="11">
        <v>0</v>
      </c>
      <c r="BI331" s="11"/>
      <c r="BJ331" s="11">
        <v>0</v>
      </c>
      <c r="BK331" s="11">
        <v>0</v>
      </c>
      <c r="BL331" s="11">
        <v>0</v>
      </c>
      <c r="BM331" s="11">
        <v>4.5454996388196003</v>
      </c>
      <c r="BN331" s="11">
        <v>13.451438102049</v>
      </c>
      <c r="BO331" s="11">
        <v>0</v>
      </c>
      <c r="BP331" s="11">
        <v>0.43990997295128997</v>
      </c>
      <c r="BQ331" s="11"/>
      <c r="BR331" s="11"/>
      <c r="BS331" s="12" t="e">
        <f t="shared" ref="BS331:BS394" si="8">SUM(_xlfn._xlws.FILTER($D331:$BR331,$D$5:$BR$5="Раздел"))</f>
        <v>#REF!</v>
      </c>
    </row>
    <row r="332" spans="1:71">
      <c r="A332" s="2">
        <v>72</v>
      </c>
      <c r="B332" s="7">
        <v>7231</v>
      </c>
      <c r="C332" s="10" t="s">
        <v>394</v>
      </c>
      <c r="D332" s="11">
        <v>200.54961273708</v>
      </c>
      <c r="E332" s="11">
        <v>193.08419512083</v>
      </c>
      <c r="F332" s="11">
        <v>7.4654176162474002</v>
      </c>
      <c r="G332" s="11">
        <v>0</v>
      </c>
      <c r="H332" s="11">
        <v>107.57818687613</v>
      </c>
      <c r="I332" s="11">
        <v>0</v>
      </c>
      <c r="J332" s="11">
        <v>0</v>
      </c>
      <c r="K332" s="11">
        <v>107.57818687613</v>
      </c>
      <c r="L332" s="11">
        <v>0</v>
      </c>
      <c r="M332" s="11">
        <v>0</v>
      </c>
      <c r="N332" s="11">
        <v>247.88378359015999</v>
      </c>
      <c r="O332" s="11">
        <v>163.53879735652001</v>
      </c>
      <c r="P332" s="11">
        <v>4.2170877039915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2.9033928491837999</v>
      </c>
      <c r="W332" s="11">
        <v>0</v>
      </c>
      <c r="X332" s="11">
        <v>0</v>
      </c>
      <c r="Y332" s="11">
        <v>0</v>
      </c>
      <c r="Z332" s="11">
        <v>1.4314443666576999</v>
      </c>
      <c r="AA332" s="11">
        <v>8.6667022161249001</v>
      </c>
      <c r="AB332" s="11">
        <v>30.064481285227998</v>
      </c>
      <c r="AC332" s="11">
        <v>0</v>
      </c>
      <c r="AD332" s="11">
        <v>3.3741336794497001</v>
      </c>
      <c r="AE332" s="11">
        <v>0.77969549788046999</v>
      </c>
      <c r="AF332" s="11">
        <v>8.1020119874816992</v>
      </c>
      <c r="AG332" s="11">
        <v>7.6927725807650003</v>
      </c>
      <c r="AH332" s="11">
        <v>0</v>
      </c>
      <c r="AI332" s="11">
        <v>3.2137149037552</v>
      </c>
      <c r="AJ332" s="11">
        <v>0</v>
      </c>
      <c r="AK332" s="11">
        <v>0</v>
      </c>
      <c r="AL332" s="11">
        <v>13.899549163122</v>
      </c>
      <c r="AM332" s="11">
        <v>77.407034073131996</v>
      </c>
      <c r="AN332" s="11">
        <v>106.04871461621001</v>
      </c>
      <c r="AO332" s="11">
        <v>1079.4493522069999</v>
      </c>
      <c r="AP332" s="11">
        <v>3243.2385149597999</v>
      </c>
      <c r="AQ332" s="11">
        <v>2865.6366371409999</v>
      </c>
      <c r="AR332" s="11">
        <v>115.75849233856999</v>
      </c>
      <c r="AS332" s="11">
        <v>261.84338548020997</v>
      </c>
      <c r="AT332" s="11">
        <v>780.63241013016</v>
      </c>
      <c r="AU332" s="11">
        <v>710.91269958778003</v>
      </c>
      <c r="AV332" s="11">
        <v>0</v>
      </c>
      <c r="AW332" s="11">
        <v>0</v>
      </c>
      <c r="AX332" s="11">
        <v>39.500336051521998</v>
      </c>
      <c r="AY332" s="11">
        <v>30.219374490865999</v>
      </c>
      <c r="AZ332" s="11">
        <v>4.0220638815239997</v>
      </c>
      <c r="BA332" s="11">
        <v>3.3029823069747</v>
      </c>
      <c r="BB332" s="11">
        <v>0</v>
      </c>
      <c r="BC332" s="11">
        <v>3.3029823069747</v>
      </c>
      <c r="BD332" s="11">
        <v>0</v>
      </c>
      <c r="BE332" s="11">
        <v>0</v>
      </c>
      <c r="BF332" s="11">
        <v>0</v>
      </c>
      <c r="BG332" s="11">
        <v>0</v>
      </c>
      <c r="BH332" s="11">
        <v>31.801206368590002</v>
      </c>
      <c r="BI332" s="11">
        <v>24.447051601498998</v>
      </c>
      <c r="BJ332" s="11">
        <v>29.46114929706</v>
      </c>
      <c r="BK332" s="11">
        <v>26.531545273471</v>
      </c>
      <c r="BL332" s="11">
        <v>146.34853528907999</v>
      </c>
      <c r="BM332" s="11">
        <v>58.562176283242998</v>
      </c>
      <c r="BN332" s="11">
        <v>46.069625503978997</v>
      </c>
      <c r="BO332" s="11">
        <v>4.3531354656629002</v>
      </c>
      <c r="BP332" s="11">
        <v>13.228458464940999</v>
      </c>
      <c r="BQ332" s="11"/>
      <c r="BR332" s="11"/>
      <c r="BS332" s="12" t="e">
        <f t="shared" si="8"/>
        <v>#REF!</v>
      </c>
    </row>
    <row r="333" spans="1:71">
      <c r="A333" s="2">
        <v>72</v>
      </c>
      <c r="B333" s="7">
        <v>7232</v>
      </c>
      <c r="C333" s="10" t="s">
        <v>395</v>
      </c>
      <c r="D333" s="11">
        <v>31.282329662112002</v>
      </c>
      <c r="E333" s="11">
        <v>28.039038302662</v>
      </c>
      <c r="F333" s="11">
        <v>0</v>
      </c>
      <c r="G333" s="11">
        <v>3.2432913594500001</v>
      </c>
      <c r="H333" s="11">
        <v>460.77736679686001</v>
      </c>
      <c r="I333" s="11">
        <v>0</v>
      </c>
      <c r="J333" s="11">
        <v>0</v>
      </c>
      <c r="K333" s="11">
        <v>460.77736679686001</v>
      </c>
      <c r="L333" s="11">
        <v>0</v>
      </c>
      <c r="M333" s="11">
        <v>0</v>
      </c>
      <c r="N333" s="11">
        <v>463.66356560719998</v>
      </c>
      <c r="O333" s="11">
        <v>38.127856257788999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8.5310923663703999</v>
      </c>
      <c r="AB333" s="11">
        <v>9.1131213728518006</v>
      </c>
      <c r="AC333" s="11">
        <v>0</v>
      </c>
      <c r="AD333" s="11">
        <v>0</v>
      </c>
      <c r="AE333" s="11">
        <v>189.46600598494999</v>
      </c>
      <c r="AF333" s="11">
        <v>0</v>
      </c>
      <c r="AG333" s="11">
        <v>0</v>
      </c>
      <c r="AH333" s="11">
        <v>0</v>
      </c>
      <c r="AI333" s="11">
        <v>218.42548962523</v>
      </c>
      <c r="AJ333" s="11">
        <v>0</v>
      </c>
      <c r="AK333" s="11">
        <v>0</v>
      </c>
      <c r="AL333" s="11">
        <v>0</v>
      </c>
      <c r="AM333" s="11">
        <v>6.8300324182176002</v>
      </c>
      <c r="AN333" s="11">
        <v>0</v>
      </c>
      <c r="AO333" s="11">
        <v>48.130129481887998</v>
      </c>
      <c r="AP333" s="11">
        <v>111.85555026002</v>
      </c>
      <c r="AQ333" s="11">
        <v>0</v>
      </c>
      <c r="AR333" s="11">
        <v>111.85555026002</v>
      </c>
      <c r="AS333" s="11">
        <v>0</v>
      </c>
      <c r="AT333" s="11">
        <v>1284.7050177020999</v>
      </c>
      <c r="AU333" s="11">
        <v>1158.0130615953999</v>
      </c>
      <c r="AV333" s="11">
        <v>0</v>
      </c>
      <c r="AW333" s="11">
        <v>0</v>
      </c>
      <c r="AX333" s="11">
        <v>126.69195610668</v>
      </c>
      <c r="AY333" s="11">
        <v>0</v>
      </c>
      <c r="AZ333" s="11">
        <v>0.15469476467400001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/>
      <c r="BJ333" s="11">
        <v>2.1781977258227001</v>
      </c>
      <c r="BK333" s="11">
        <v>0.96026480474646003</v>
      </c>
      <c r="BL333" s="11">
        <v>0</v>
      </c>
      <c r="BM333" s="11">
        <v>7.7499175653107004</v>
      </c>
      <c r="BN333" s="11">
        <v>0</v>
      </c>
      <c r="BO333" s="11">
        <v>0</v>
      </c>
      <c r="BP333" s="11">
        <v>0.43990997295128997</v>
      </c>
      <c r="BQ333" s="11"/>
      <c r="BR333" s="11"/>
      <c r="BS333" s="12" t="e">
        <f t="shared" si="8"/>
        <v>#REF!</v>
      </c>
    </row>
    <row r="334" spans="1:71">
      <c r="A334" s="2">
        <v>72</v>
      </c>
      <c r="B334" s="7">
        <v>7233</v>
      </c>
      <c r="C334" s="10" t="s">
        <v>396</v>
      </c>
      <c r="D334" s="11">
        <v>2102.7254298814</v>
      </c>
      <c r="E334" s="11">
        <v>2087.7888589549002</v>
      </c>
      <c r="F334" s="11">
        <v>7.4654176162474002</v>
      </c>
      <c r="G334" s="11">
        <v>7.4711533101615997</v>
      </c>
      <c r="H334" s="11">
        <v>910.02293032472005</v>
      </c>
      <c r="I334" s="11">
        <v>0</v>
      </c>
      <c r="J334" s="11">
        <v>0</v>
      </c>
      <c r="K334" s="11">
        <v>905.37040459465004</v>
      </c>
      <c r="L334" s="11">
        <v>4.6525257300684002</v>
      </c>
      <c r="M334" s="11">
        <v>0</v>
      </c>
      <c r="N334" s="11">
        <v>3159.6146250032998</v>
      </c>
      <c r="O334" s="11">
        <v>1458.3684594532999</v>
      </c>
      <c r="P334" s="11">
        <v>74.33345837681</v>
      </c>
      <c r="Q334" s="11">
        <v>0</v>
      </c>
      <c r="R334" s="11">
        <v>8.3643825802825003</v>
      </c>
      <c r="S334" s="11">
        <v>27.785702380738002</v>
      </c>
      <c r="T334" s="11">
        <v>0</v>
      </c>
      <c r="U334" s="11">
        <v>211.64993464486</v>
      </c>
      <c r="V334" s="11">
        <v>21.381503108358999</v>
      </c>
      <c r="W334" s="11">
        <v>4.6102632758958002</v>
      </c>
      <c r="X334" s="11">
        <v>0</v>
      </c>
      <c r="Y334" s="11">
        <v>9.7169549491663005</v>
      </c>
      <c r="Z334" s="11">
        <v>10.020110566604</v>
      </c>
      <c r="AA334" s="11">
        <v>341.65169831533001</v>
      </c>
      <c r="AB334" s="11">
        <v>107.39372427673</v>
      </c>
      <c r="AC334" s="11">
        <v>0</v>
      </c>
      <c r="AD334" s="11">
        <v>75.180832852915998</v>
      </c>
      <c r="AE334" s="11">
        <v>68.613203813480993</v>
      </c>
      <c r="AF334" s="11">
        <v>99.709988436847993</v>
      </c>
      <c r="AG334" s="11">
        <v>33.533093496866002</v>
      </c>
      <c r="AH334" s="11">
        <v>35.589742730307002</v>
      </c>
      <c r="AI334" s="11">
        <v>38.564578845062996</v>
      </c>
      <c r="AJ334" s="11">
        <v>0</v>
      </c>
      <c r="AK334" s="11">
        <v>0</v>
      </c>
      <c r="AL334" s="11">
        <v>533.14699289972998</v>
      </c>
      <c r="AM334" s="11">
        <v>1617.7162447763999</v>
      </c>
      <c r="AN334" s="11">
        <v>105.38031433368</v>
      </c>
      <c r="AO334" s="11">
        <v>115.15256058884</v>
      </c>
      <c r="AP334" s="11">
        <v>247.44049307993001</v>
      </c>
      <c r="AQ334" s="11">
        <v>0</v>
      </c>
      <c r="AR334" s="11">
        <v>126.94454004786</v>
      </c>
      <c r="AS334" s="11">
        <v>120.49595303207001</v>
      </c>
      <c r="AT334" s="11">
        <v>323.97095837399002</v>
      </c>
      <c r="AU334" s="11">
        <v>129.35754292250999</v>
      </c>
      <c r="AV334" s="11">
        <v>0</v>
      </c>
      <c r="AW334" s="11">
        <v>0</v>
      </c>
      <c r="AX334" s="11">
        <v>194.61341545147999</v>
      </c>
      <c r="AY334" s="11">
        <v>0</v>
      </c>
      <c r="AZ334" s="11">
        <v>1.7016424114140001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11">
        <v>222.60844458013</v>
      </c>
      <c r="BI334" s="11"/>
      <c r="BJ334" s="11">
        <v>13.732951499935</v>
      </c>
      <c r="BK334" s="11">
        <v>9.3150246876779992</v>
      </c>
      <c r="BL334" s="11">
        <v>25.464380247369999</v>
      </c>
      <c r="BM334" s="11">
        <v>53.351907988085998</v>
      </c>
      <c r="BN334" s="11">
        <v>5.1501554706104002</v>
      </c>
      <c r="BO334" s="11">
        <v>1.3006041709194001</v>
      </c>
      <c r="BP334" s="11">
        <v>8.3582894860743995</v>
      </c>
      <c r="BQ334" s="11"/>
      <c r="BR334" s="11"/>
      <c r="BS334" s="12" t="e">
        <f t="shared" si="8"/>
        <v>#REF!</v>
      </c>
    </row>
    <row r="335" spans="1:71">
      <c r="A335" s="2">
        <v>72</v>
      </c>
      <c r="B335" s="7">
        <v>7234</v>
      </c>
      <c r="C335" s="10" t="s">
        <v>397</v>
      </c>
      <c r="D335" s="11">
        <v>0</v>
      </c>
      <c r="E335" s="11">
        <v>0</v>
      </c>
      <c r="F335" s="11">
        <v>0</v>
      </c>
      <c r="G335" s="11">
        <v>0</v>
      </c>
      <c r="H335" s="11"/>
      <c r="I335" s="11"/>
      <c r="J335" s="11"/>
      <c r="K335" s="11"/>
      <c r="L335" s="11"/>
      <c r="M335" s="11"/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/>
      <c r="AN335" s="11"/>
      <c r="AO335" s="11"/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11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11"/>
      <c r="BR335" s="11"/>
      <c r="BS335" s="12" t="e">
        <f t="shared" si="8"/>
        <v>#REF!</v>
      </c>
    </row>
    <row r="336" spans="1:71">
      <c r="A336" s="2">
        <v>73</v>
      </c>
      <c r="B336" s="7">
        <v>7311</v>
      </c>
      <c r="C336" s="10" t="s">
        <v>398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49.362184457768002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>
        <v>17.408799498261001</v>
      </c>
      <c r="AE336" s="11">
        <v>0</v>
      </c>
      <c r="AF336" s="11">
        <v>2.4183106567652999</v>
      </c>
      <c r="AG336" s="11">
        <v>0.92810657022967002</v>
      </c>
      <c r="AH336" s="11">
        <v>9.7376799402976992</v>
      </c>
      <c r="AI336" s="11">
        <v>0</v>
      </c>
      <c r="AJ336" s="11">
        <v>0</v>
      </c>
      <c r="AK336" s="11">
        <v>18.869287792215001</v>
      </c>
      <c r="AL336" s="11">
        <v>0</v>
      </c>
      <c r="AM336" s="11">
        <v>4.5945090482654001</v>
      </c>
      <c r="AN336" s="11"/>
      <c r="AO336" s="11"/>
      <c r="AP336" s="11">
        <v>0</v>
      </c>
      <c r="AQ336" s="11">
        <v>0</v>
      </c>
      <c r="AR336" s="11">
        <v>0</v>
      </c>
      <c r="AS336" s="11">
        <v>0</v>
      </c>
      <c r="AT336" s="11">
        <v>7.2520227625650996E-2</v>
      </c>
      <c r="AU336" s="11">
        <v>0</v>
      </c>
      <c r="AV336" s="11">
        <v>0</v>
      </c>
      <c r="AW336" s="11">
        <v>0</v>
      </c>
      <c r="AX336" s="11">
        <v>7.2520227625650996E-2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11">
        <v>0</v>
      </c>
      <c r="BI336" s="11"/>
      <c r="BJ336" s="11">
        <v>0</v>
      </c>
      <c r="BK336" s="11">
        <v>0.40769699783065</v>
      </c>
      <c r="BL336" s="11">
        <v>0</v>
      </c>
      <c r="BM336" s="11">
        <v>0</v>
      </c>
      <c r="BN336" s="11">
        <v>0.84457706834141999</v>
      </c>
      <c r="BO336" s="11">
        <v>0</v>
      </c>
      <c r="BP336" s="11">
        <v>4.0538195627839002</v>
      </c>
      <c r="BQ336" s="11"/>
      <c r="BR336" s="11"/>
      <c r="BS336" s="12" t="e">
        <f t="shared" si="8"/>
        <v>#REF!</v>
      </c>
    </row>
    <row r="337" spans="1:71">
      <c r="A337" s="2">
        <v>73</v>
      </c>
      <c r="B337" s="7">
        <v>7312</v>
      </c>
      <c r="C337" s="10" t="s">
        <v>399</v>
      </c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11"/>
      <c r="AN337" s="11"/>
      <c r="AO337" s="11"/>
      <c r="AP337" s="11">
        <v>0</v>
      </c>
      <c r="AQ337" s="11">
        <v>0</v>
      </c>
      <c r="AR337" s="11">
        <v>0</v>
      </c>
      <c r="AS337" s="11">
        <v>0</v>
      </c>
      <c r="AT337" s="11"/>
      <c r="AU337" s="11"/>
      <c r="AV337" s="11"/>
      <c r="AW337" s="11"/>
      <c r="AX337" s="11"/>
      <c r="AY337" s="11"/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26.053766210372999</v>
      </c>
      <c r="BN337" s="11">
        <v>0</v>
      </c>
      <c r="BO337" s="11">
        <v>1.606435594158</v>
      </c>
      <c r="BP337" s="11">
        <v>0</v>
      </c>
      <c r="BQ337" s="11"/>
      <c r="BR337" s="11"/>
      <c r="BS337" s="12" t="e">
        <f t="shared" si="8"/>
        <v>#REF!</v>
      </c>
    </row>
    <row r="338" spans="1:71">
      <c r="A338" s="2">
        <v>73</v>
      </c>
      <c r="B338" s="7">
        <v>7313</v>
      </c>
      <c r="C338" s="10" t="s">
        <v>400</v>
      </c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11"/>
      <c r="AN338" s="11"/>
      <c r="AO338" s="11"/>
      <c r="AP338" s="11">
        <v>0</v>
      </c>
      <c r="AQ338" s="11">
        <v>0</v>
      </c>
      <c r="AR338" s="11">
        <v>0</v>
      </c>
      <c r="AS338" s="11">
        <v>0</v>
      </c>
      <c r="AT338" s="11"/>
      <c r="AU338" s="11"/>
      <c r="AV338" s="11"/>
      <c r="AW338" s="11"/>
      <c r="AX338" s="11"/>
      <c r="AY338" s="11"/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11">
        <v>0</v>
      </c>
      <c r="BI338" s="11">
        <v>0.37780725360555001</v>
      </c>
      <c r="BJ338" s="11">
        <v>0</v>
      </c>
      <c r="BK338" s="11">
        <v>0</v>
      </c>
      <c r="BL338" s="11">
        <v>0</v>
      </c>
      <c r="BM338" s="11">
        <v>0</v>
      </c>
      <c r="BN338" s="11"/>
      <c r="BO338" s="11">
        <v>7.3594075753416002</v>
      </c>
      <c r="BP338" s="11">
        <v>16.215278251135999</v>
      </c>
      <c r="BQ338" s="11"/>
      <c r="BR338" s="11"/>
      <c r="BS338" s="12" t="e">
        <f t="shared" si="8"/>
        <v>#REF!</v>
      </c>
    </row>
    <row r="339" spans="1:71">
      <c r="A339" s="2">
        <v>73</v>
      </c>
      <c r="B339" s="7">
        <v>7314</v>
      </c>
      <c r="C339" s="10" t="s">
        <v>401</v>
      </c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>
        <v>8.5489150889066003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8.5489150889066003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11"/>
      <c r="AN339" s="11"/>
      <c r="AO339" s="11">
        <v>39.457285691111998</v>
      </c>
      <c r="AP339" s="11">
        <v>0</v>
      </c>
      <c r="AQ339" s="11">
        <v>0</v>
      </c>
      <c r="AR339" s="11">
        <v>0</v>
      </c>
      <c r="AS339" s="11">
        <v>0</v>
      </c>
      <c r="AT339" s="11"/>
      <c r="AU339" s="11"/>
      <c r="AV339" s="11"/>
      <c r="AW339" s="11"/>
      <c r="AX339" s="11"/>
      <c r="AY339" s="11"/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/>
      <c r="BO339" s="11">
        <v>0</v>
      </c>
      <c r="BP339" s="11">
        <v>1.3512731875946</v>
      </c>
      <c r="BQ339" s="11"/>
      <c r="BR339" s="11"/>
      <c r="BS339" s="12" t="e">
        <f t="shared" si="8"/>
        <v>#REF!</v>
      </c>
    </row>
    <row r="340" spans="1:71">
      <c r="A340" s="2">
        <v>73</v>
      </c>
      <c r="B340" s="7">
        <v>7315</v>
      </c>
      <c r="C340" s="10" t="s">
        <v>402</v>
      </c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>
        <v>30.676815521773001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30.676815521773001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11"/>
      <c r="AN340" s="11"/>
      <c r="AO340" s="11">
        <v>39.457285691111998</v>
      </c>
      <c r="AP340" s="11">
        <v>0</v>
      </c>
      <c r="AQ340" s="11">
        <v>0</v>
      </c>
      <c r="AR340" s="11">
        <v>0</v>
      </c>
      <c r="AS340" s="11">
        <v>0</v>
      </c>
      <c r="AT340" s="11"/>
      <c r="AU340" s="11"/>
      <c r="AV340" s="11"/>
      <c r="AW340" s="11"/>
      <c r="AX340" s="11"/>
      <c r="AY340" s="11"/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/>
      <c r="BO340" s="11">
        <v>0</v>
      </c>
      <c r="BP340" s="11">
        <v>6.7563659379732002</v>
      </c>
      <c r="BQ340" s="11"/>
      <c r="BR340" s="11"/>
      <c r="BS340" s="12" t="e">
        <f t="shared" si="8"/>
        <v>#REF!</v>
      </c>
    </row>
    <row r="341" spans="1:71">
      <c r="A341" s="2">
        <v>73</v>
      </c>
      <c r="B341" s="7">
        <v>7316</v>
      </c>
      <c r="C341" s="10" t="s">
        <v>403</v>
      </c>
      <c r="D341" s="11"/>
      <c r="E341" s="11"/>
      <c r="F341" s="11"/>
      <c r="G341" s="11"/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3.8757443852154001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2.9256937700575998</v>
      </c>
      <c r="AF341" s="11">
        <v>0.95005061515779998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11"/>
      <c r="AN341" s="11"/>
      <c r="AO341" s="11">
        <v>39.457285691111998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11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3.3677177118612001</v>
      </c>
      <c r="BN341" s="11"/>
      <c r="BO341" s="11">
        <v>3.2128711883159999</v>
      </c>
      <c r="BP341" s="11">
        <v>12.161458688352001</v>
      </c>
      <c r="BQ341" s="11"/>
      <c r="BR341" s="11"/>
      <c r="BS341" s="12" t="e">
        <f t="shared" si="8"/>
        <v>#REF!</v>
      </c>
    </row>
    <row r="342" spans="1:71">
      <c r="A342" s="2">
        <v>73</v>
      </c>
      <c r="B342" s="7">
        <v>7317</v>
      </c>
      <c r="C342" s="10" t="s">
        <v>404</v>
      </c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>
        <v>3.3368055357434998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3.3368055357434998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11"/>
      <c r="AN342" s="11"/>
      <c r="AO342" s="11">
        <v>39.457285691111998</v>
      </c>
      <c r="AP342" s="11">
        <v>0</v>
      </c>
      <c r="AQ342" s="11">
        <v>0</v>
      </c>
      <c r="AR342" s="11">
        <v>0</v>
      </c>
      <c r="AS342" s="11">
        <v>0</v>
      </c>
      <c r="AT342" s="11"/>
      <c r="AU342" s="11"/>
      <c r="AV342" s="11"/>
      <c r="AW342" s="11"/>
      <c r="AX342" s="11"/>
      <c r="AY342" s="11"/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5.8242428261520998E-2</v>
      </c>
      <c r="BL342" s="11">
        <v>0</v>
      </c>
      <c r="BM342" s="11">
        <v>0</v>
      </c>
      <c r="BN342" s="11">
        <v>4.3452875644325997E-2</v>
      </c>
      <c r="BO342" s="11">
        <v>30.790015554695</v>
      </c>
      <c r="BP342" s="11">
        <v>5.4050927503784996</v>
      </c>
      <c r="BQ342" s="11"/>
      <c r="BR342" s="11"/>
      <c r="BS342" s="12" t="e">
        <f t="shared" si="8"/>
        <v>#REF!</v>
      </c>
    </row>
    <row r="343" spans="1:71">
      <c r="A343" s="2">
        <v>73</v>
      </c>
      <c r="B343" s="7">
        <v>7318</v>
      </c>
      <c r="C343" s="10" t="s">
        <v>405</v>
      </c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>
        <v>31.196653400298</v>
      </c>
      <c r="O343" s="11">
        <v>0</v>
      </c>
      <c r="P343" s="11">
        <v>0</v>
      </c>
      <c r="Q343" s="11">
        <v>0</v>
      </c>
      <c r="R343" s="11">
        <v>8.3954386365108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22.801214763787002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11"/>
      <c r="AN343" s="11"/>
      <c r="AO343" s="11">
        <v>39.457285691111998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11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0</v>
      </c>
      <c r="BJ343" s="11">
        <v>0</v>
      </c>
      <c r="BK343" s="11">
        <v>0</v>
      </c>
      <c r="BL343" s="11">
        <v>0</v>
      </c>
      <c r="BM343" s="11">
        <v>0</v>
      </c>
      <c r="BN343" s="11"/>
      <c r="BO343" s="11">
        <v>0</v>
      </c>
      <c r="BP343" s="11">
        <v>91.498076376884995</v>
      </c>
      <c r="BQ343" s="11"/>
      <c r="BR343" s="11"/>
      <c r="BS343" s="12" t="e">
        <f t="shared" si="8"/>
        <v>#REF!</v>
      </c>
    </row>
    <row r="344" spans="1:71">
      <c r="A344" s="2">
        <v>73</v>
      </c>
      <c r="B344" s="7">
        <v>7319</v>
      </c>
      <c r="C344" s="10" t="s">
        <v>406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11">
        <v>0</v>
      </c>
      <c r="AN344" s="11">
        <v>0</v>
      </c>
      <c r="AO344" s="11">
        <v>39.457285691111998</v>
      </c>
      <c r="AP344" s="11">
        <v>11.896137881244</v>
      </c>
      <c r="AQ344" s="11">
        <v>0</v>
      </c>
      <c r="AR344" s="11">
        <v>11.896137881244</v>
      </c>
      <c r="AS344" s="11">
        <v>0</v>
      </c>
      <c r="AT344" s="11"/>
      <c r="AU344" s="11"/>
      <c r="AV344" s="11"/>
      <c r="AW344" s="11"/>
      <c r="AX344" s="11"/>
      <c r="AY344" s="11"/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16.001629317923999</v>
      </c>
      <c r="BN344" s="11">
        <v>218.88316943104999</v>
      </c>
      <c r="BO344" s="11">
        <v>2.4531358584472001</v>
      </c>
      <c r="BP344" s="11">
        <v>17.566551438729999</v>
      </c>
      <c r="BQ344" s="11"/>
      <c r="BR344" s="11"/>
      <c r="BS344" s="12" t="e">
        <f t="shared" si="8"/>
        <v>#REF!</v>
      </c>
    </row>
    <row r="345" spans="1:71">
      <c r="A345" s="2">
        <v>73</v>
      </c>
      <c r="B345" s="7">
        <v>7321</v>
      </c>
      <c r="C345" s="10" t="s">
        <v>407</v>
      </c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>
        <v>43.170914851387998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20.931675282809</v>
      </c>
      <c r="W345" s="11">
        <v>8.6496706607132001</v>
      </c>
      <c r="X345" s="11">
        <v>0</v>
      </c>
      <c r="Y345" s="11">
        <v>0</v>
      </c>
      <c r="Z345" s="11">
        <v>0</v>
      </c>
      <c r="AA345" s="11">
        <v>0</v>
      </c>
      <c r="AB345" s="11">
        <v>2.5564012934811</v>
      </c>
      <c r="AC345" s="11">
        <v>0</v>
      </c>
      <c r="AD345" s="11">
        <v>0</v>
      </c>
      <c r="AE345" s="11">
        <v>7.2329651537536002</v>
      </c>
      <c r="AF345" s="11">
        <v>3.8002024606311999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11"/>
      <c r="AN345" s="11"/>
      <c r="AO345" s="11"/>
      <c r="AP345" s="11">
        <v>0</v>
      </c>
      <c r="AQ345" s="11">
        <v>0</v>
      </c>
      <c r="AR345" s="11">
        <v>0</v>
      </c>
      <c r="AS345" s="11">
        <v>0</v>
      </c>
      <c r="AT345" s="11">
        <v>1.5352520758899</v>
      </c>
      <c r="AU345" s="11">
        <v>1.5352520758899</v>
      </c>
      <c r="AV345" s="11">
        <v>0</v>
      </c>
      <c r="AW345" s="11">
        <v>0</v>
      </c>
      <c r="AX345" s="11">
        <v>0</v>
      </c>
      <c r="AY345" s="11">
        <v>0</v>
      </c>
      <c r="AZ345" s="11">
        <v>0</v>
      </c>
      <c r="BA345" s="11">
        <v>3.8960246398332998</v>
      </c>
      <c r="BB345" s="11">
        <v>3.5061220535866</v>
      </c>
      <c r="BC345" s="11">
        <v>0</v>
      </c>
      <c r="BD345" s="11">
        <v>0</v>
      </c>
      <c r="BE345" s="11">
        <v>0</v>
      </c>
      <c r="BF345" s="11">
        <v>0</v>
      </c>
      <c r="BG345" s="11">
        <v>0.38990258624670998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0.84192942796531001</v>
      </c>
      <c r="BN345" s="11">
        <v>4.3452875644325997E-2</v>
      </c>
      <c r="BO345" s="11">
        <v>0</v>
      </c>
      <c r="BP345" s="11">
        <v>2.7025463751893</v>
      </c>
      <c r="BQ345" s="11"/>
      <c r="BR345" s="11"/>
      <c r="BS345" s="12" t="e">
        <f t="shared" si="8"/>
        <v>#REF!</v>
      </c>
    </row>
    <row r="346" spans="1:71">
      <c r="A346" s="2">
        <v>73</v>
      </c>
      <c r="B346" s="7">
        <v>7322</v>
      </c>
      <c r="C346" s="10" t="s">
        <v>408</v>
      </c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>
        <v>291.02248203158001</v>
      </c>
      <c r="O346" s="11">
        <v>6.9973094712422998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30.031249821692001</v>
      </c>
      <c r="V346" s="11">
        <v>131.32928814952001</v>
      </c>
      <c r="W346" s="11">
        <v>108.42980006822999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14.234834520898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11"/>
      <c r="AN346" s="11"/>
      <c r="AO346" s="11"/>
      <c r="AP346" s="11">
        <v>28.875997514335999</v>
      </c>
      <c r="AQ346" s="11">
        <v>0</v>
      </c>
      <c r="AR346" s="11">
        <v>0</v>
      </c>
      <c r="AS346" s="11">
        <v>28.875997514335999</v>
      </c>
      <c r="AT346" s="11">
        <v>3.6260113812824998E-2</v>
      </c>
      <c r="AU346" s="11">
        <v>0</v>
      </c>
      <c r="AV346" s="11">
        <v>0</v>
      </c>
      <c r="AW346" s="11">
        <v>0</v>
      </c>
      <c r="AX346" s="11">
        <v>3.6260113812824998E-2</v>
      </c>
      <c r="AY346" s="11">
        <v>0</v>
      </c>
      <c r="AZ346" s="11">
        <v>0</v>
      </c>
      <c r="BA346" s="11">
        <v>42.365891582723997</v>
      </c>
      <c r="BB346" s="11">
        <v>42.073464643039003</v>
      </c>
      <c r="BC346" s="11">
        <v>0</v>
      </c>
      <c r="BD346" s="11">
        <v>0</v>
      </c>
      <c r="BE346" s="11">
        <v>0</v>
      </c>
      <c r="BF346" s="11">
        <v>0</v>
      </c>
      <c r="BG346" s="11">
        <v>0.29242693968504002</v>
      </c>
      <c r="BH346" s="11">
        <v>0</v>
      </c>
      <c r="BI346" s="11">
        <v>0</v>
      </c>
      <c r="BJ346" s="11">
        <v>0</v>
      </c>
      <c r="BK346" s="11">
        <v>0.11648485652304</v>
      </c>
      <c r="BL346" s="11">
        <v>0</v>
      </c>
      <c r="BM346" s="11">
        <v>3.3677177118612001</v>
      </c>
      <c r="BN346" s="11">
        <v>4.3452875644325997E-2</v>
      </c>
      <c r="BO346" s="11">
        <v>22.979812894910999</v>
      </c>
      <c r="BP346" s="11">
        <v>1.3512731875946</v>
      </c>
      <c r="BQ346" s="11"/>
      <c r="BR346" s="11"/>
      <c r="BS346" s="12" t="e">
        <f t="shared" si="8"/>
        <v>#REF!</v>
      </c>
    </row>
    <row r="347" spans="1:71">
      <c r="A347" s="2">
        <v>73</v>
      </c>
      <c r="B347" s="7">
        <v>7323</v>
      </c>
      <c r="C347" s="10" t="s">
        <v>409</v>
      </c>
      <c r="D347" s="11"/>
      <c r="E347" s="11"/>
      <c r="F347" s="11"/>
      <c r="G347" s="11"/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52.260743816592999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21.789117402828001</v>
      </c>
      <c r="W347" s="11">
        <v>20.388509414537999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7.2329651537536002</v>
      </c>
      <c r="AF347" s="11">
        <v>2.8501518454734001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11">
        <v>0</v>
      </c>
      <c r="AN347" s="11"/>
      <c r="AO347" s="11">
        <v>39.457285691111998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11">
        <v>0</v>
      </c>
      <c r="AX347" s="11">
        <v>0</v>
      </c>
      <c r="AY347" s="11">
        <v>0</v>
      </c>
      <c r="AZ347" s="11">
        <v>3.9923307818951002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11">
        <v>0</v>
      </c>
      <c r="BI347" s="11">
        <v>0</v>
      </c>
      <c r="BJ347" s="11">
        <v>2.1135254284424998</v>
      </c>
      <c r="BK347" s="11">
        <v>0</v>
      </c>
      <c r="BL347" s="11">
        <v>0</v>
      </c>
      <c r="BM347" s="11">
        <v>2.5257882838959</v>
      </c>
      <c r="BN347" s="11">
        <v>0.84812309890795001</v>
      </c>
      <c r="BO347" s="11">
        <v>6.1580031109390001</v>
      </c>
      <c r="BP347" s="11">
        <v>4.0538195627839002</v>
      </c>
      <c r="BQ347" s="11"/>
      <c r="BR347" s="11"/>
      <c r="BS347" s="12" t="e">
        <f t="shared" si="8"/>
        <v>#REF!</v>
      </c>
    </row>
    <row r="348" spans="1:71">
      <c r="A348" s="2">
        <v>74</v>
      </c>
      <c r="B348" s="7">
        <v>7411</v>
      </c>
      <c r="C348" s="10" t="s">
        <v>410</v>
      </c>
      <c r="D348" s="11">
        <v>65.727324039886994</v>
      </c>
      <c r="E348" s="11">
        <v>65.727324039886994</v>
      </c>
      <c r="F348" s="11">
        <v>0</v>
      </c>
      <c r="G348" s="11">
        <v>0</v>
      </c>
      <c r="H348" s="11">
        <v>17.180972219562999</v>
      </c>
      <c r="I348" s="11">
        <v>0</v>
      </c>
      <c r="J348" s="11">
        <v>0</v>
      </c>
      <c r="K348" s="11">
        <v>17.180972219562999</v>
      </c>
      <c r="L348" s="11">
        <v>0</v>
      </c>
      <c r="M348" s="11">
        <v>0</v>
      </c>
      <c r="N348" s="11">
        <v>150.83219483741999</v>
      </c>
      <c r="O348" s="11">
        <v>7.0008724950205004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6.0625311698472002</v>
      </c>
      <c r="W348" s="11">
        <v>4.0141897731781997</v>
      </c>
      <c r="X348" s="11">
        <v>0</v>
      </c>
      <c r="Y348" s="11">
        <v>0</v>
      </c>
      <c r="Z348" s="11">
        <v>6.5434373736652001</v>
      </c>
      <c r="AA348" s="11">
        <v>22.748507818393001</v>
      </c>
      <c r="AB348" s="11">
        <v>0</v>
      </c>
      <c r="AC348" s="11">
        <v>0</v>
      </c>
      <c r="AD348" s="11">
        <v>6.3910185392788001</v>
      </c>
      <c r="AE348" s="11">
        <v>5.4574418148822996</v>
      </c>
      <c r="AF348" s="11">
        <v>4.1151137872919996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88.499082065864002</v>
      </c>
      <c r="AM348" s="11">
        <v>32.388322223231</v>
      </c>
      <c r="AN348" s="11">
        <v>6.0372471451068002</v>
      </c>
      <c r="AO348" s="11">
        <v>257.12730995592</v>
      </c>
      <c r="AP348" s="11">
        <v>58.301496260523997</v>
      </c>
      <c r="AQ348" s="11">
        <v>0</v>
      </c>
      <c r="AR348" s="11">
        <v>0</v>
      </c>
      <c r="AS348" s="11">
        <v>58.301496260523997</v>
      </c>
      <c r="AT348" s="11">
        <v>130.32948012488001</v>
      </c>
      <c r="AU348" s="11">
        <v>100.91546739055001</v>
      </c>
      <c r="AV348" s="11">
        <v>0</v>
      </c>
      <c r="AW348" s="11">
        <v>0</v>
      </c>
      <c r="AX348" s="11">
        <v>29.414012734332001</v>
      </c>
      <c r="AY348" s="11">
        <v>0</v>
      </c>
      <c r="AZ348" s="11">
        <v>1.4104815893047999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11">
        <v>59.080507155713001</v>
      </c>
      <c r="BI348" s="11">
        <v>3.1483937800461999E-2</v>
      </c>
      <c r="BJ348" s="11">
        <v>11.162073355983001</v>
      </c>
      <c r="BK348" s="11">
        <v>1.5725455630611</v>
      </c>
      <c r="BL348" s="11">
        <v>0</v>
      </c>
      <c r="BM348" s="11">
        <v>43.850420552966</v>
      </c>
      <c r="BN348" s="11">
        <v>11.007699421937</v>
      </c>
      <c r="BO348" s="11">
        <v>6.3785416777321</v>
      </c>
      <c r="BP348" s="11">
        <v>8.7478699118638996</v>
      </c>
      <c r="BQ348" s="11"/>
      <c r="BR348" s="11"/>
      <c r="BS348" s="12" t="e">
        <f t="shared" si="8"/>
        <v>#REF!</v>
      </c>
    </row>
    <row r="349" spans="1:71">
      <c r="A349" s="2">
        <v>74</v>
      </c>
      <c r="B349" s="7">
        <v>7412</v>
      </c>
      <c r="C349" s="10" t="s">
        <v>411</v>
      </c>
      <c r="D349" s="11">
        <v>643.09138624162995</v>
      </c>
      <c r="E349" s="11">
        <v>636.28184980509002</v>
      </c>
      <c r="F349" s="11">
        <v>6.8095364365430999</v>
      </c>
      <c r="G349" s="11">
        <v>0</v>
      </c>
      <c r="H349" s="11">
        <v>1099.2467432275</v>
      </c>
      <c r="I349" s="11">
        <v>0</v>
      </c>
      <c r="J349" s="11">
        <v>0</v>
      </c>
      <c r="K349" s="11">
        <v>1097.7736986605</v>
      </c>
      <c r="L349" s="11">
        <v>1.473044566974</v>
      </c>
      <c r="M349" s="11">
        <v>0</v>
      </c>
      <c r="N349" s="11">
        <v>1657.2504153702</v>
      </c>
      <c r="O349" s="11">
        <v>454.88101905040998</v>
      </c>
      <c r="P349" s="11">
        <v>33.22431059206</v>
      </c>
      <c r="Q349" s="11">
        <v>0</v>
      </c>
      <c r="R349" s="11">
        <v>13.367521772404</v>
      </c>
      <c r="S349" s="11">
        <v>54.092971974138997</v>
      </c>
      <c r="T349" s="11">
        <v>0</v>
      </c>
      <c r="U349" s="11">
        <v>93.628076786752999</v>
      </c>
      <c r="V349" s="11">
        <v>11.114640478052999</v>
      </c>
      <c r="W349" s="11">
        <v>0</v>
      </c>
      <c r="X349" s="11">
        <v>0</v>
      </c>
      <c r="Y349" s="11">
        <v>0</v>
      </c>
      <c r="Z349" s="11">
        <v>11.632777553183001</v>
      </c>
      <c r="AA349" s="11">
        <v>127.56822179579</v>
      </c>
      <c r="AB349" s="11">
        <v>48.965344062692999</v>
      </c>
      <c r="AC349" s="11">
        <v>0</v>
      </c>
      <c r="AD349" s="11">
        <v>27.792551032514002</v>
      </c>
      <c r="AE349" s="11">
        <v>41.977817856420998</v>
      </c>
      <c r="AF349" s="11">
        <v>598.74905605098002</v>
      </c>
      <c r="AG349" s="11">
        <v>23.228431491437998</v>
      </c>
      <c r="AH349" s="11">
        <v>19.582851106258001</v>
      </c>
      <c r="AI349" s="11">
        <v>53.321349802642999</v>
      </c>
      <c r="AJ349" s="11">
        <v>0</v>
      </c>
      <c r="AK349" s="11">
        <v>0</v>
      </c>
      <c r="AL349" s="11">
        <v>44.123473964463003</v>
      </c>
      <c r="AM349" s="11">
        <v>1164.2954246064</v>
      </c>
      <c r="AN349" s="11">
        <v>100.65543350752</v>
      </c>
      <c r="AO349" s="11">
        <v>1396.3393868487999</v>
      </c>
      <c r="AP349" s="11">
        <v>204.02916561415</v>
      </c>
      <c r="AQ349" s="11">
        <v>33.636438186785</v>
      </c>
      <c r="AR349" s="11">
        <v>13.754153879705999</v>
      </c>
      <c r="AS349" s="11">
        <v>156.63857354766</v>
      </c>
      <c r="AT349" s="11">
        <v>404.14010661164002</v>
      </c>
      <c r="AU349" s="11">
        <v>251.91835750046999</v>
      </c>
      <c r="AV349" s="11">
        <v>0</v>
      </c>
      <c r="AW349" s="11">
        <v>0</v>
      </c>
      <c r="AX349" s="11">
        <v>149.34912178113001</v>
      </c>
      <c r="AY349" s="11">
        <v>2.8726273300416998</v>
      </c>
      <c r="AZ349" s="11">
        <v>5.3127143573986997</v>
      </c>
      <c r="BA349" s="11">
        <v>42.030335168569003</v>
      </c>
      <c r="BB349" s="11">
        <v>0</v>
      </c>
      <c r="BC349" s="11">
        <v>4.5871017077792002</v>
      </c>
      <c r="BD349" s="11">
        <v>0</v>
      </c>
      <c r="BE349" s="11">
        <v>0</v>
      </c>
      <c r="BF349" s="11">
        <v>36.939381066613002</v>
      </c>
      <c r="BG349" s="11">
        <v>0.50385239417697003</v>
      </c>
      <c r="BH349" s="11">
        <v>321.51582749491001</v>
      </c>
      <c r="BI349" s="11">
        <v>0.22038756460323999</v>
      </c>
      <c r="BJ349" s="11">
        <v>128.70398696793001</v>
      </c>
      <c r="BK349" s="11">
        <v>196.35692212836</v>
      </c>
      <c r="BL349" s="11">
        <v>47.636770156611</v>
      </c>
      <c r="BM349" s="11">
        <v>100.95806733779</v>
      </c>
      <c r="BN349" s="11">
        <v>68.024713183927005</v>
      </c>
      <c r="BO349" s="11">
        <v>16.518540471245998</v>
      </c>
      <c r="BP349" s="11">
        <v>65.609024338978998</v>
      </c>
      <c r="BQ349" s="11"/>
      <c r="BR349" s="11"/>
      <c r="BS349" s="12" t="e">
        <f t="shared" si="8"/>
        <v>#REF!</v>
      </c>
    </row>
    <row r="350" spans="1:71">
      <c r="A350" s="2">
        <v>74</v>
      </c>
      <c r="B350" s="7">
        <v>7413</v>
      </c>
      <c r="C350" s="10" t="s">
        <v>412</v>
      </c>
      <c r="D350" s="11"/>
      <c r="E350" s="11"/>
      <c r="F350" s="11"/>
      <c r="G350" s="11"/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9.8379188192624998</v>
      </c>
      <c r="O350" s="11">
        <v>0</v>
      </c>
      <c r="P350" s="11">
        <v>3.0203918720054999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0.79203429917776003</v>
      </c>
      <c r="AF350" s="11">
        <v>0</v>
      </c>
      <c r="AG350" s="11">
        <v>0</v>
      </c>
      <c r="AH350" s="11">
        <v>6.0254926480793003</v>
      </c>
      <c r="AI350" s="11">
        <v>0</v>
      </c>
      <c r="AJ350" s="11">
        <v>0</v>
      </c>
      <c r="AK350" s="11">
        <v>0</v>
      </c>
      <c r="AL350" s="11">
        <v>0</v>
      </c>
      <c r="AM350" s="11">
        <v>880.86198134010999</v>
      </c>
      <c r="AN350" s="11">
        <v>0</v>
      </c>
      <c r="AO350" s="11">
        <v>626.92842563260001</v>
      </c>
      <c r="AP350" s="11"/>
      <c r="AQ350" s="11"/>
      <c r="AR350" s="11"/>
      <c r="AS350" s="11"/>
      <c r="AT350" s="11">
        <v>113.11656932433</v>
      </c>
      <c r="AU350" s="11">
        <v>113.04028862201</v>
      </c>
      <c r="AV350" s="11">
        <v>0</v>
      </c>
      <c r="AW350" s="11">
        <v>0</v>
      </c>
      <c r="AX350" s="11">
        <v>7.6280702325946997E-2</v>
      </c>
      <c r="AY350" s="11">
        <v>0</v>
      </c>
      <c r="AZ350" s="11"/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/>
      <c r="BI350" s="11"/>
      <c r="BJ350" s="11">
        <v>0</v>
      </c>
      <c r="BK350" s="11">
        <v>3.7241520385596001</v>
      </c>
      <c r="BL350" s="11">
        <v>2.3254695900173998</v>
      </c>
      <c r="BM350" s="11">
        <v>1.6191637133395</v>
      </c>
      <c r="BN350" s="11"/>
      <c r="BO350" s="11"/>
      <c r="BP350" s="11"/>
      <c r="BQ350" s="11"/>
      <c r="BR350" s="11"/>
      <c r="BS350" s="12" t="e">
        <f t="shared" si="8"/>
        <v>#REF!</v>
      </c>
    </row>
    <row r="351" spans="1:71">
      <c r="A351" s="2">
        <v>74</v>
      </c>
      <c r="B351" s="7">
        <v>7421</v>
      </c>
      <c r="C351" s="10" t="s">
        <v>413</v>
      </c>
      <c r="D351" s="11">
        <v>76.804465128263999</v>
      </c>
      <c r="E351" s="11">
        <v>76.804465128263999</v>
      </c>
      <c r="F351" s="11">
        <v>0</v>
      </c>
      <c r="G351" s="11">
        <v>0</v>
      </c>
      <c r="H351" s="11">
        <v>37.074729526425003</v>
      </c>
      <c r="I351" s="11">
        <v>0</v>
      </c>
      <c r="J351" s="11">
        <v>0</v>
      </c>
      <c r="K351" s="11">
        <v>37.074729526425003</v>
      </c>
      <c r="L351" s="11">
        <v>0</v>
      </c>
      <c r="M351" s="11">
        <v>0</v>
      </c>
      <c r="N351" s="11">
        <v>321.97164121063997</v>
      </c>
      <c r="O351" s="11">
        <v>14.001744990041001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32.251573475629002</v>
      </c>
      <c r="W351" s="11">
        <v>0</v>
      </c>
      <c r="X351" s="11">
        <v>0</v>
      </c>
      <c r="Y351" s="11">
        <v>0</v>
      </c>
      <c r="Z351" s="11">
        <v>0</v>
      </c>
      <c r="AA351" s="11">
        <v>16.248934155994998</v>
      </c>
      <c r="AB351" s="11">
        <v>19.377697957795998</v>
      </c>
      <c r="AC351" s="11">
        <v>0</v>
      </c>
      <c r="AD351" s="11">
        <v>1.7137649322074</v>
      </c>
      <c r="AE351" s="11">
        <v>144.35638836384001</v>
      </c>
      <c r="AF351" s="11">
        <v>34.604365938591997</v>
      </c>
      <c r="AG351" s="11">
        <v>55.734416609931998</v>
      </c>
      <c r="AH351" s="11">
        <v>1.5063731620198</v>
      </c>
      <c r="AI351" s="11">
        <v>2.1763816245976999</v>
      </c>
      <c r="AJ351" s="11">
        <v>0</v>
      </c>
      <c r="AK351" s="11">
        <v>0</v>
      </c>
      <c r="AL351" s="11">
        <v>0</v>
      </c>
      <c r="AM351" s="11">
        <v>3.4543607111377002</v>
      </c>
      <c r="AN351" s="11">
        <v>2.3365479558682001</v>
      </c>
      <c r="AO351" s="11">
        <v>55.752172424732002</v>
      </c>
      <c r="AP351" s="11">
        <v>16.380351546057</v>
      </c>
      <c r="AQ351" s="11">
        <v>0</v>
      </c>
      <c r="AR351" s="11">
        <v>16.380351546057</v>
      </c>
      <c r="AS351" s="11">
        <v>0</v>
      </c>
      <c r="AT351" s="11">
        <v>9.9146539296660006</v>
      </c>
      <c r="AU351" s="11">
        <v>0</v>
      </c>
      <c r="AV351" s="11">
        <v>0</v>
      </c>
      <c r="AW351" s="11">
        <v>0</v>
      </c>
      <c r="AX351" s="11">
        <v>1.2967719395410999</v>
      </c>
      <c r="AY351" s="11">
        <v>8.6178819901249</v>
      </c>
      <c r="AZ351" s="11">
        <v>0.78986969001068996</v>
      </c>
      <c r="BA351" s="11">
        <v>9.4261296126469993</v>
      </c>
      <c r="BB351" s="11">
        <v>0</v>
      </c>
      <c r="BC351" s="11">
        <v>9.1742034155584999</v>
      </c>
      <c r="BD351" s="11">
        <v>0</v>
      </c>
      <c r="BE351" s="11">
        <v>0</v>
      </c>
      <c r="BF351" s="11">
        <v>0</v>
      </c>
      <c r="BG351" s="11">
        <v>0.25192619708849001</v>
      </c>
      <c r="BH351" s="11">
        <v>0</v>
      </c>
      <c r="BI351" s="11">
        <v>3.1483937800461999E-2</v>
      </c>
      <c r="BJ351" s="11">
        <v>63.432703091089003</v>
      </c>
      <c r="BK351" s="11">
        <v>0.87363642392282004</v>
      </c>
      <c r="BL351" s="11">
        <v>0</v>
      </c>
      <c r="BM351" s="11">
        <v>3.2507118150725001</v>
      </c>
      <c r="BN351" s="11">
        <v>2.0551467924989999</v>
      </c>
      <c r="BO351" s="11">
        <v>17.57787071473</v>
      </c>
      <c r="BP351" s="11">
        <v>102.7874714644</v>
      </c>
      <c r="BQ351" s="11"/>
      <c r="BR351" s="11"/>
      <c r="BS351" s="12" t="e">
        <f t="shared" si="8"/>
        <v>#REF!</v>
      </c>
    </row>
    <row r="352" spans="1:71">
      <c r="A352" s="2">
        <v>74</v>
      </c>
      <c r="B352" s="7">
        <v>7422</v>
      </c>
      <c r="C352" s="10" t="s">
        <v>414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48.262529350998001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2.1665245541327001</v>
      </c>
      <c r="AB352" s="11">
        <v>0</v>
      </c>
      <c r="AC352" s="11">
        <v>0</v>
      </c>
      <c r="AD352" s="11">
        <v>0</v>
      </c>
      <c r="AE352" s="11">
        <v>3.8733732165268</v>
      </c>
      <c r="AF352" s="11">
        <v>0</v>
      </c>
      <c r="AG352" s="11">
        <v>33.397936787446</v>
      </c>
      <c r="AH352" s="11">
        <v>0</v>
      </c>
      <c r="AI352" s="11">
        <v>0</v>
      </c>
      <c r="AJ352" s="11">
        <v>0</v>
      </c>
      <c r="AK352" s="11">
        <v>0</v>
      </c>
      <c r="AL352" s="11">
        <v>8.8246947928926005</v>
      </c>
      <c r="AM352" s="11">
        <v>31.089246400238999</v>
      </c>
      <c r="AN352" s="11">
        <v>0</v>
      </c>
      <c r="AO352" s="11">
        <v>0</v>
      </c>
      <c r="AP352" s="11">
        <v>9.0575502783516004</v>
      </c>
      <c r="AQ352" s="11">
        <v>0</v>
      </c>
      <c r="AR352" s="11">
        <v>0</v>
      </c>
      <c r="AS352" s="11">
        <v>9.0575502783516004</v>
      </c>
      <c r="AT352" s="11">
        <v>41.986392916745999</v>
      </c>
      <c r="AU352" s="11">
        <v>41.986392916745999</v>
      </c>
      <c r="AV352" s="11">
        <v>0</v>
      </c>
      <c r="AW352" s="11">
        <v>0</v>
      </c>
      <c r="AX352" s="11">
        <v>0</v>
      </c>
      <c r="AY352" s="11">
        <v>0</v>
      </c>
      <c r="AZ352" s="11">
        <v>0</v>
      </c>
      <c r="BA352" s="11">
        <v>584.18448016197999</v>
      </c>
      <c r="BB352" s="11">
        <v>0</v>
      </c>
      <c r="BC352" s="11">
        <v>0</v>
      </c>
      <c r="BD352" s="11">
        <v>0</v>
      </c>
      <c r="BE352" s="11">
        <v>359.39911629869999</v>
      </c>
      <c r="BF352" s="11">
        <v>221.63628639967999</v>
      </c>
      <c r="BG352" s="11">
        <v>3.1490774636060999</v>
      </c>
      <c r="BH352" s="11">
        <v>16.708324423560001</v>
      </c>
      <c r="BI352" s="11">
        <v>0</v>
      </c>
      <c r="BJ352" s="11">
        <v>7.7103110409709004</v>
      </c>
      <c r="BK352" s="11">
        <v>5.1253336870139004</v>
      </c>
      <c r="BL352" s="11">
        <v>2.3254695900173998</v>
      </c>
      <c r="BM352" s="11">
        <v>1.5351012767254999</v>
      </c>
      <c r="BN352" s="11">
        <v>0.89114532109325995</v>
      </c>
      <c r="BO352" s="11">
        <v>0</v>
      </c>
      <c r="BP352" s="11">
        <v>38.636425444065999</v>
      </c>
      <c r="BQ352" s="11"/>
      <c r="BR352" s="11"/>
      <c r="BS352" s="12" t="e">
        <f t="shared" si="8"/>
        <v>#REF!</v>
      </c>
    </row>
    <row r="353" spans="1:71">
      <c r="A353" s="2">
        <v>75</v>
      </c>
      <c r="B353" s="7">
        <v>7511</v>
      </c>
      <c r="C353" s="10" t="s">
        <v>415</v>
      </c>
      <c r="D353" s="11">
        <v>407.83658993411001</v>
      </c>
      <c r="E353" s="11">
        <v>407.83658993411001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2650.0710897048002</v>
      </c>
      <c r="O353" s="11">
        <v>2634.9309317838001</v>
      </c>
      <c r="P353" s="11">
        <v>0</v>
      </c>
      <c r="Q353" s="11">
        <v>0</v>
      </c>
      <c r="R353" s="11">
        <v>15.140157921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11"/>
      <c r="AN353" s="11"/>
      <c r="AO353" s="11"/>
      <c r="AP353" s="11">
        <v>119.20014965994</v>
      </c>
      <c r="AQ353" s="11">
        <v>0</v>
      </c>
      <c r="AR353" s="11">
        <v>0</v>
      </c>
      <c r="AS353" s="11">
        <v>119.20014965994</v>
      </c>
      <c r="AT353" s="11">
        <v>0.30136382966690001</v>
      </c>
      <c r="AU353" s="11">
        <v>0</v>
      </c>
      <c r="AV353" s="11">
        <v>0</v>
      </c>
      <c r="AW353" s="11">
        <v>0</v>
      </c>
      <c r="AX353" s="11">
        <v>0.30136382966690001</v>
      </c>
      <c r="AY353" s="11">
        <v>0</v>
      </c>
      <c r="AZ353" s="11">
        <v>1.7686353845738001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11">
        <v>0</v>
      </c>
      <c r="BI353" s="11">
        <v>0</v>
      </c>
      <c r="BJ353" s="11">
        <v>0</v>
      </c>
      <c r="BK353" s="11">
        <v>0.17472728478456001</v>
      </c>
      <c r="BL353" s="11">
        <v>0</v>
      </c>
      <c r="BM353" s="11">
        <v>0</v>
      </c>
      <c r="BN353" s="11">
        <v>0.81230207345023997</v>
      </c>
      <c r="BO353" s="11">
        <v>0</v>
      </c>
      <c r="BP353" s="11">
        <v>1.0238048235335</v>
      </c>
      <c r="BQ353" s="11"/>
      <c r="BR353" s="11"/>
      <c r="BS353" s="12" t="e">
        <f t="shared" si="8"/>
        <v>#REF!</v>
      </c>
    </row>
    <row r="354" spans="1:71">
      <c r="A354" s="2">
        <v>75</v>
      </c>
      <c r="B354" s="7">
        <v>7512</v>
      </c>
      <c r="C354" s="10" t="s">
        <v>416</v>
      </c>
      <c r="D354" s="11">
        <v>37.450843536567</v>
      </c>
      <c r="E354" s="11">
        <v>37.450843536567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1143.2791032233999</v>
      </c>
      <c r="O354" s="11">
        <v>1111.2871454367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8.3483624198086002</v>
      </c>
      <c r="AA354" s="11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2.1478157426995002</v>
      </c>
      <c r="AG354" s="11">
        <v>1.0491030007444</v>
      </c>
      <c r="AH354" s="11">
        <v>0</v>
      </c>
      <c r="AI354" s="11">
        <v>20.446676623529999</v>
      </c>
      <c r="AJ354" s="11">
        <v>0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1484.0719400584001</v>
      </c>
      <c r="AQ354" s="11">
        <v>0</v>
      </c>
      <c r="AR354" s="11">
        <v>30.436502404155</v>
      </c>
      <c r="AS354" s="11">
        <v>1453.6354376541999</v>
      </c>
      <c r="AT354" s="11">
        <v>69.947791878925997</v>
      </c>
      <c r="AU354" s="11">
        <v>0</v>
      </c>
      <c r="AV354" s="11">
        <v>0</v>
      </c>
      <c r="AW354" s="11">
        <v>0</v>
      </c>
      <c r="AX354" s="11">
        <v>69.947791878925997</v>
      </c>
      <c r="AY354" s="11">
        <v>0</v>
      </c>
      <c r="AZ354" s="11">
        <v>219.36469995633999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0.93187885218433997</v>
      </c>
      <c r="BL354" s="11">
        <v>0</v>
      </c>
      <c r="BM354" s="11">
        <v>7.9375124280379001</v>
      </c>
      <c r="BN354" s="11">
        <v>0.89920782473889005</v>
      </c>
      <c r="BO354" s="11">
        <v>0</v>
      </c>
      <c r="BP354" s="11">
        <v>20.476096470670999</v>
      </c>
      <c r="BQ354" s="11"/>
      <c r="BR354" s="11"/>
      <c r="BS354" s="12" t="e">
        <f t="shared" si="8"/>
        <v>#REF!</v>
      </c>
    </row>
    <row r="355" spans="1:71">
      <c r="A355" s="2">
        <v>75</v>
      </c>
      <c r="B355" s="7">
        <v>7513</v>
      </c>
      <c r="C355" s="10" t="s">
        <v>417</v>
      </c>
      <c r="D355" s="11">
        <v>0</v>
      </c>
      <c r="E355" s="11">
        <v>0</v>
      </c>
      <c r="F355" s="11">
        <v>0</v>
      </c>
      <c r="G355" s="11">
        <v>0</v>
      </c>
      <c r="H355" s="11"/>
      <c r="I355" s="11"/>
      <c r="J355" s="11"/>
      <c r="K355" s="11"/>
      <c r="L355" s="11"/>
      <c r="M355" s="11"/>
      <c r="N355" s="11">
        <v>683.29610863351002</v>
      </c>
      <c r="O355" s="11">
        <v>683.29610863351002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11"/>
      <c r="AN355" s="11"/>
      <c r="AO355" s="11"/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11">
        <v>0</v>
      </c>
      <c r="AX355" s="11">
        <v>0</v>
      </c>
      <c r="AY355" s="11">
        <v>0</v>
      </c>
      <c r="AZ355" s="11">
        <v>0.1684414651975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11">
        <v>5.8242428261520998E-2</v>
      </c>
      <c r="BL355" s="11">
        <v>0</v>
      </c>
      <c r="BM355" s="11">
        <v>0</v>
      </c>
      <c r="BN355" s="11"/>
      <c r="BO355" s="11">
        <v>0</v>
      </c>
      <c r="BP355" s="11">
        <v>0</v>
      </c>
      <c r="BQ355" s="11"/>
      <c r="BR355" s="11"/>
      <c r="BS355" s="12" t="e">
        <f t="shared" si="8"/>
        <v>#REF!</v>
      </c>
    </row>
    <row r="356" spans="1:71">
      <c r="A356" s="2">
        <v>75</v>
      </c>
      <c r="B356" s="7">
        <v>7514</v>
      </c>
      <c r="C356" s="10" t="s">
        <v>418</v>
      </c>
      <c r="D356" s="11">
        <v>0</v>
      </c>
      <c r="E356" s="11">
        <v>0</v>
      </c>
      <c r="F356" s="11">
        <v>0</v>
      </c>
      <c r="G356" s="11">
        <v>0</v>
      </c>
      <c r="H356" s="11"/>
      <c r="I356" s="11"/>
      <c r="J356" s="11"/>
      <c r="K356" s="11"/>
      <c r="L356" s="11"/>
      <c r="M356" s="11"/>
      <c r="N356" s="11">
        <v>63.954328727434003</v>
      </c>
      <c r="O356" s="11">
        <v>61.806512984735001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1">
        <v>0</v>
      </c>
      <c r="AF356" s="11">
        <v>2.1478157426995002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11">
        <v>0</v>
      </c>
      <c r="AN356" s="11"/>
      <c r="AO356" s="11"/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11">
        <v>0</v>
      </c>
      <c r="AX356" s="11">
        <v>0</v>
      </c>
      <c r="AY356" s="11">
        <v>0</v>
      </c>
      <c r="AZ356" s="11">
        <v>1.8055028787487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11">
        <v>0</v>
      </c>
      <c r="BI356" s="11">
        <v>0</v>
      </c>
      <c r="BJ356" s="11">
        <v>0</v>
      </c>
      <c r="BK356" s="11">
        <v>0</v>
      </c>
      <c r="BL356" s="11">
        <v>0</v>
      </c>
      <c r="BM356" s="11">
        <v>0</v>
      </c>
      <c r="BN356" s="11"/>
      <c r="BO356" s="11">
        <v>0</v>
      </c>
      <c r="BP356" s="11">
        <v>0</v>
      </c>
      <c r="BQ356" s="11"/>
      <c r="BR356" s="11"/>
      <c r="BS356" s="12" t="e">
        <f t="shared" si="8"/>
        <v>#REF!</v>
      </c>
    </row>
    <row r="357" spans="1:71">
      <c r="A357" s="2">
        <v>75</v>
      </c>
      <c r="B357" s="7">
        <v>7515</v>
      </c>
      <c r="C357" s="10" t="s">
        <v>419</v>
      </c>
      <c r="D357" s="11">
        <v>0</v>
      </c>
      <c r="E357" s="11">
        <v>0</v>
      </c>
      <c r="F357" s="11">
        <v>0</v>
      </c>
      <c r="G357" s="11">
        <v>0</v>
      </c>
      <c r="H357" s="11"/>
      <c r="I357" s="11"/>
      <c r="J357" s="11"/>
      <c r="K357" s="11"/>
      <c r="L357" s="11"/>
      <c r="M357" s="11"/>
      <c r="N357" s="11">
        <v>31.672227117872001</v>
      </c>
      <c r="O357" s="11">
        <v>1.9773856254461999</v>
      </c>
      <c r="P357" s="11">
        <v>29.694841492426001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11"/>
      <c r="AN357" s="11"/>
      <c r="AO357" s="11"/>
      <c r="AP357" s="11">
        <v>0</v>
      </c>
      <c r="AQ357" s="11">
        <v>0</v>
      </c>
      <c r="AR357" s="11">
        <v>0</v>
      </c>
      <c r="AS357" s="11">
        <v>0</v>
      </c>
      <c r="AT357" s="11">
        <v>0.18835239354180999</v>
      </c>
      <c r="AU357" s="11">
        <v>0</v>
      </c>
      <c r="AV357" s="11">
        <v>0</v>
      </c>
      <c r="AW357" s="11">
        <v>0</v>
      </c>
      <c r="AX357" s="11">
        <v>0.18835239354180999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11">
        <v>0</v>
      </c>
      <c r="BL357" s="11">
        <v>0</v>
      </c>
      <c r="BM357" s="11">
        <v>0</v>
      </c>
      <c r="BN357" s="11"/>
      <c r="BO357" s="11">
        <v>0</v>
      </c>
      <c r="BP357" s="11">
        <v>3.0714144706006001</v>
      </c>
      <c r="BQ357" s="11"/>
      <c r="BR357" s="11"/>
      <c r="BS357" s="12" t="e">
        <f t="shared" si="8"/>
        <v>#REF!</v>
      </c>
    </row>
    <row r="358" spans="1:71">
      <c r="A358" s="2">
        <v>75</v>
      </c>
      <c r="B358" s="7">
        <v>7516</v>
      </c>
      <c r="C358" s="10" t="s">
        <v>420</v>
      </c>
      <c r="D358" s="11">
        <v>0</v>
      </c>
      <c r="E358" s="11">
        <v>0</v>
      </c>
      <c r="F358" s="11">
        <v>0</v>
      </c>
      <c r="G358" s="11">
        <v>0</v>
      </c>
      <c r="H358" s="11"/>
      <c r="I358" s="11"/>
      <c r="J358" s="11"/>
      <c r="K358" s="11"/>
      <c r="L358" s="11"/>
      <c r="M358" s="11"/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11"/>
      <c r="AN358" s="11"/>
      <c r="AO358" s="11"/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11">
        <v>0</v>
      </c>
      <c r="AX358" s="11">
        <v>0</v>
      </c>
      <c r="AY358" s="11">
        <v>0</v>
      </c>
      <c r="AZ358" s="11">
        <v>0</v>
      </c>
      <c r="BA358" s="11"/>
      <c r="BB358" s="11"/>
      <c r="BC358" s="11"/>
      <c r="BD358" s="11"/>
      <c r="BE358" s="11"/>
      <c r="BF358" s="11"/>
      <c r="BG358" s="11"/>
      <c r="BH358" s="11">
        <v>0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1"/>
      <c r="BQ358" s="11"/>
      <c r="BR358" s="11"/>
      <c r="BS358" s="12" t="e">
        <f t="shared" si="8"/>
        <v>#REF!</v>
      </c>
    </row>
    <row r="359" spans="1:71">
      <c r="A359" s="2">
        <v>75</v>
      </c>
      <c r="B359" s="7">
        <v>7521</v>
      </c>
      <c r="C359" s="10" t="s">
        <v>421</v>
      </c>
      <c r="D359" s="11">
        <v>34.298272436148999</v>
      </c>
      <c r="E359" s="11">
        <v>0</v>
      </c>
      <c r="F359" s="11">
        <v>34.298272436148999</v>
      </c>
      <c r="G359" s="11">
        <v>0</v>
      </c>
      <c r="H359" s="11"/>
      <c r="I359" s="11"/>
      <c r="J359" s="11"/>
      <c r="K359" s="11"/>
      <c r="L359" s="11"/>
      <c r="M359" s="11"/>
      <c r="N359" s="11">
        <v>445.32362180251999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441.41812516994003</v>
      </c>
      <c r="V359" s="11">
        <v>3.0787181645019999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0.82677846808771005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11"/>
      <c r="AN359" s="11">
        <v>0</v>
      </c>
      <c r="AO359" s="11">
        <v>0</v>
      </c>
      <c r="AP359" s="11"/>
      <c r="AQ359" s="11"/>
      <c r="AR359" s="11"/>
      <c r="AS359" s="11"/>
      <c r="AT359" s="11">
        <v>0.11301143612509</v>
      </c>
      <c r="AU359" s="11">
        <v>0</v>
      </c>
      <c r="AV359" s="11">
        <v>0</v>
      </c>
      <c r="AW359" s="11">
        <v>0</v>
      </c>
      <c r="AX359" s="11">
        <v>0.11301143612509</v>
      </c>
      <c r="AY359" s="11">
        <v>0</v>
      </c>
      <c r="AZ359" s="11"/>
      <c r="BA359" s="11"/>
      <c r="BB359" s="11"/>
      <c r="BC359" s="11"/>
      <c r="BD359" s="11"/>
      <c r="BE359" s="11"/>
      <c r="BF359" s="11"/>
      <c r="BG359" s="11"/>
      <c r="BH359" s="11">
        <v>0</v>
      </c>
      <c r="BI359" s="11">
        <v>6.2967875600924997E-2</v>
      </c>
      <c r="BJ359" s="11">
        <v>0</v>
      </c>
      <c r="BK359" s="11">
        <v>0</v>
      </c>
      <c r="BL359" s="11">
        <v>0</v>
      </c>
      <c r="BM359" s="11">
        <v>0</v>
      </c>
      <c r="BN359" s="11"/>
      <c r="BO359" s="11">
        <v>0</v>
      </c>
      <c r="BP359" s="11"/>
      <c r="BQ359" s="11"/>
      <c r="BR359" s="11"/>
      <c r="BS359" s="12" t="e">
        <f t="shared" si="8"/>
        <v>#REF!</v>
      </c>
    </row>
    <row r="360" spans="1:71">
      <c r="A360" s="2">
        <v>75</v>
      </c>
      <c r="B360" s="7">
        <v>7522</v>
      </c>
      <c r="C360" s="10" t="s">
        <v>422</v>
      </c>
      <c r="D360" s="11">
        <v>0</v>
      </c>
      <c r="E360" s="11">
        <v>0</v>
      </c>
      <c r="F360" s="11">
        <v>0</v>
      </c>
      <c r="G360" s="11">
        <v>0</v>
      </c>
      <c r="H360" s="11"/>
      <c r="I360" s="11"/>
      <c r="J360" s="11"/>
      <c r="K360" s="11"/>
      <c r="L360" s="11"/>
      <c r="M360" s="11"/>
      <c r="N360" s="11">
        <v>1.0739078713498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>
        <v>0</v>
      </c>
      <c r="AE360" s="11">
        <v>0</v>
      </c>
      <c r="AF360" s="11">
        <v>1.0739078713498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11"/>
      <c r="AN360" s="11"/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11">
        <v>0</v>
      </c>
      <c r="AX360" s="11">
        <v>0</v>
      </c>
      <c r="AY360" s="11">
        <v>0</v>
      </c>
      <c r="AZ360" s="11">
        <v>8.4220732598751999E-2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>
        <v>0</v>
      </c>
      <c r="BL360" s="11">
        <v>0</v>
      </c>
      <c r="BM360" s="11">
        <v>0</v>
      </c>
      <c r="BN360" s="11">
        <v>0</v>
      </c>
      <c r="BO360" s="11">
        <v>0</v>
      </c>
      <c r="BP360" s="11">
        <v>47.240056182468997</v>
      </c>
      <c r="BQ360" s="11"/>
      <c r="BR360" s="11"/>
      <c r="BS360" s="12" t="e">
        <f t="shared" si="8"/>
        <v>#REF!</v>
      </c>
    </row>
    <row r="361" spans="1:71">
      <c r="A361" s="2">
        <v>75</v>
      </c>
      <c r="B361" s="7">
        <v>7523</v>
      </c>
      <c r="C361" s="10" t="s">
        <v>423</v>
      </c>
      <c r="D361" s="11">
        <v>0</v>
      </c>
      <c r="E361" s="11">
        <v>0</v>
      </c>
      <c r="F361" s="11">
        <v>0</v>
      </c>
      <c r="G361" s="11">
        <v>0</v>
      </c>
      <c r="H361" s="11">
        <v>9.5828754181791993</v>
      </c>
      <c r="I361" s="11">
        <v>0</v>
      </c>
      <c r="J361" s="11">
        <v>0</v>
      </c>
      <c r="K361" s="11">
        <v>9.5828754181791993</v>
      </c>
      <c r="L361" s="11">
        <v>0</v>
      </c>
      <c r="M361" s="11">
        <v>0</v>
      </c>
      <c r="N361" s="11">
        <v>86.204134798450994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78.188207734046998</v>
      </c>
      <c r="V361" s="11">
        <v>0</v>
      </c>
      <c r="W361" s="11">
        <v>0</v>
      </c>
      <c r="X361" s="11">
        <v>0</v>
      </c>
      <c r="Y361" s="11">
        <v>0</v>
      </c>
      <c r="Z361" s="11">
        <v>3.7947101908221001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1.0739078713498</v>
      </c>
      <c r="AG361" s="11">
        <v>3.1473090022329999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11">
        <v>0</v>
      </c>
      <c r="AN361" s="11"/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11">
        <v>0</v>
      </c>
      <c r="AX361" s="11">
        <v>0</v>
      </c>
      <c r="AY361" s="11">
        <v>0</v>
      </c>
      <c r="AZ361" s="11">
        <v>0.1684414651975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6.2967875600924997E-2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/>
      <c r="BR361" s="11"/>
      <c r="BS361" s="12" t="e">
        <f t="shared" si="8"/>
        <v>#REF!</v>
      </c>
    </row>
    <row r="362" spans="1:71">
      <c r="A362" s="2">
        <v>75</v>
      </c>
      <c r="B362" s="7">
        <v>7531</v>
      </c>
      <c r="C362" s="10" t="s">
        <v>424</v>
      </c>
      <c r="D362" s="11">
        <v>0</v>
      </c>
      <c r="E362" s="11">
        <v>0</v>
      </c>
      <c r="F362" s="11">
        <v>0</v>
      </c>
      <c r="G362" s="11">
        <v>0</v>
      </c>
      <c r="H362" s="11"/>
      <c r="I362" s="11"/>
      <c r="J362" s="11"/>
      <c r="K362" s="11"/>
      <c r="L362" s="11"/>
      <c r="M362" s="11"/>
      <c r="N362" s="11">
        <v>35.886067692744</v>
      </c>
      <c r="O362" s="11">
        <v>0</v>
      </c>
      <c r="P362" s="11">
        <v>0</v>
      </c>
      <c r="Q362" s="11">
        <v>0</v>
      </c>
      <c r="R362" s="11">
        <v>0</v>
      </c>
      <c r="S362" s="11">
        <v>34.368183616415003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1.5178840763288</v>
      </c>
      <c r="AA362" s="11">
        <v>0</v>
      </c>
      <c r="AB362" s="11">
        <v>0</v>
      </c>
      <c r="AC362" s="11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11"/>
      <c r="AN362" s="11"/>
      <c r="AO362" s="11"/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11">
        <v>0</v>
      </c>
      <c r="AX362" s="11">
        <v>0</v>
      </c>
      <c r="AY362" s="11">
        <v>0</v>
      </c>
      <c r="AZ362" s="11">
        <v>0.1684414651975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2.0440064322808</v>
      </c>
      <c r="BN362" s="11">
        <v>0</v>
      </c>
      <c r="BO362" s="11">
        <v>0</v>
      </c>
      <c r="BP362" s="11">
        <v>40.952192941341004</v>
      </c>
      <c r="BQ362" s="11"/>
      <c r="BR362" s="11"/>
      <c r="BS362" s="12" t="e">
        <f t="shared" si="8"/>
        <v>#REF!</v>
      </c>
    </row>
    <row r="363" spans="1:71">
      <c r="A363" s="2">
        <v>75</v>
      </c>
      <c r="B363" s="7">
        <v>7532</v>
      </c>
      <c r="C363" s="10" t="s">
        <v>425</v>
      </c>
      <c r="D363" s="11">
        <v>0</v>
      </c>
      <c r="E363" s="11">
        <v>0</v>
      </c>
      <c r="F363" s="11">
        <v>0</v>
      </c>
      <c r="G363" s="11">
        <v>0</v>
      </c>
      <c r="H363" s="11"/>
      <c r="I363" s="11"/>
      <c r="J363" s="11"/>
      <c r="K363" s="11"/>
      <c r="L363" s="11"/>
      <c r="M363" s="11"/>
      <c r="N363" s="11">
        <v>251.66765282028999</v>
      </c>
      <c r="O363" s="11">
        <v>0</v>
      </c>
      <c r="P363" s="11">
        <v>0</v>
      </c>
      <c r="Q363" s="11">
        <v>0</v>
      </c>
      <c r="R363" s="11">
        <v>39.947745017675999</v>
      </c>
      <c r="S363" s="11">
        <v>189.03399895313001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4.5231269751822003</v>
      </c>
      <c r="AB363" s="11">
        <v>0</v>
      </c>
      <c r="AC363" s="11">
        <v>0</v>
      </c>
      <c r="AD363" s="11">
        <v>6.6713733520260998</v>
      </c>
      <c r="AE363" s="11">
        <v>0.82677846808771005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10.664630054188001</v>
      </c>
      <c r="AL363" s="11">
        <v>0</v>
      </c>
      <c r="AM363" s="11"/>
      <c r="AN363" s="11"/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11">
        <v>0</v>
      </c>
      <c r="AX363" s="11">
        <v>0</v>
      </c>
      <c r="AY363" s="11">
        <v>0</v>
      </c>
      <c r="AZ363" s="11">
        <v>0.1684414651975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2.2843567579789998</v>
      </c>
      <c r="BN363" s="11">
        <v>0.13035862693298</v>
      </c>
      <c r="BO363" s="11">
        <v>0</v>
      </c>
      <c r="BP363" s="11">
        <v>9.2142434118017995</v>
      </c>
      <c r="BQ363" s="11"/>
      <c r="BR363" s="11"/>
      <c r="BS363" s="12" t="e">
        <f t="shared" si="8"/>
        <v>#REF!</v>
      </c>
    </row>
    <row r="364" spans="1:71">
      <c r="A364" s="2">
        <v>75</v>
      </c>
      <c r="B364" s="7">
        <v>7533</v>
      </c>
      <c r="C364" s="10" t="s">
        <v>426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2426.8353818699002</v>
      </c>
      <c r="O364" s="11">
        <v>19.072859293474</v>
      </c>
      <c r="P364" s="11">
        <v>0</v>
      </c>
      <c r="Q364" s="11">
        <v>0</v>
      </c>
      <c r="R364" s="11">
        <v>272.90151891984999</v>
      </c>
      <c r="S364" s="11">
        <v>2091.5545966919999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5.6539087189777</v>
      </c>
      <c r="AB364" s="11">
        <v>0</v>
      </c>
      <c r="AC364" s="11">
        <v>0</v>
      </c>
      <c r="AD364" s="11">
        <v>33.356866760130004</v>
      </c>
      <c r="AE364" s="11">
        <v>0</v>
      </c>
      <c r="AF364" s="11">
        <v>4.2956314853990003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11"/>
      <c r="AN364" s="11">
        <v>0</v>
      </c>
      <c r="AO364" s="11"/>
      <c r="AP364" s="11">
        <v>52.771290537504001</v>
      </c>
      <c r="AQ364" s="11">
        <v>0</v>
      </c>
      <c r="AR364" s="11">
        <v>0</v>
      </c>
      <c r="AS364" s="11">
        <v>52.771290537504001</v>
      </c>
      <c r="AT364" s="11">
        <v>0</v>
      </c>
      <c r="AU364" s="11">
        <v>0</v>
      </c>
      <c r="AV364" s="11">
        <v>0</v>
      </c>
      <c r="AW364" s="11">
        <v>0</v>
      </c>
      <c r="AX364" s="11">
        <v>0</v>
      </c>
      <c r="AY364" s="11">
        <v>0</v>
      </c>
      <c r="AZ364" s="11">
        <v>5.7270098167152002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11">
        <v>0</v>
      </c>
      <c r="BI364" s="11">
        <v>0</v>
      </c>
      <c r="BJ364" s="11">
        <v>0</v>
      </c>
      <c r="BK364" s="11">
        <v>0.11648485652304</v>
      </c>
      <c r="BL364" s="11">
        <v>0</v>
      </c>
      <c r="BM364" s="11">
        <v>4.0880128645614997</v>
      </c>
      <c r="BN364" s="11">
        <v>9.0570036162189993</v>
      </c>
      <c r="BO364" s="11">
        <v>0</v>
      </c>
      <c r="BP364" s="11">
        <v>100.33287270629</v>
      </c>
      <c r="BQ364" s="11"/>
      <c r="BR364" s="11"/>
      <c r="BS364" s="12" t="e">
        <f t="shared" si="8"/>
        <v>#REF!</v>
      </c>
    </row>
    <row r="365" spans="1:71">
      <c r="A365" s="2">
        <v>75</v>
      </c>
      <c r="B365" s="7">
        <v>7534</v>
      </c>
      <c r="C365" s="10" t="s">
        <v>427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11"/>
      <c r="AN365" s="11"/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11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/>
      <c r="BO365" s="11">
        <v>0</v>
      </c>
      <c r="BP365" s="11">
        <v>0</v>
      </c>
      <c r="BQ365" s="11"/>
      <c r="BR365" s="11"/>
      <c r="BS365" s="12" t="e">
        <f t="shared" si="8"/>
        <v>#REF!</v>
      </c>
    </row>
    <row r="366" spans="1:71">
      <c r="A366" s="2">
        <v>75</v>
      </c>
      <c r="B366" s="7">
        <v>7535</v>
      </c>
      <c r="C366" s="10" t="s">
        <v>428</v>
      </c>
      <c r="D366" s="11">
        <v>0</v>
      </c>
      <c r="E366" s="11">
        <v>0</v>
      </c>
      <c r="F366" s="11">
        <v>0</v>
      </c>
      <c r="G366" s="11">
        <v>0</v>
      </c>
      <c r="H366" s="11"/>
      <c r="I366" s="11"/>
      <c r="J366" s="11"/>
      <c r="K366" s="11"/>
      <c r="L366" s="11"/>
      <c r="M366" s="11"/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11"/>
      <c r="AN366" s="11"/>
      <c r="AO366" s="11"/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11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/>
      <c r="BL366" s="11">
        <v>0</v>
      </c>
      <c r="BM366" s="11">
        <v>0</v>
      </c>
      <c r="BN366" s="11"/>
      <c r="BO366" s="11">
        <v>0</v>
      </c>
      <c r="BP366" s="11">
        <v>0</v>
      </c>
      <c r="BQ366" s="11"/>
      <c r="BR366" s="11"/>
      <c r="BS366" s="12" t="e">
        <f t="shared" si="8"/>
        <v>#REF!</v>
      </c>
    </row>
    <row r="367" spans="1:71">
      <c r="A367" s="2">
        <v>75</v>
      </c>
      <c r="B367" s="7">
        <v>7536</v>
      </c>
      <c r="C367" s="10" t="s">
        <v>429</v>
      </c>
      <c r="D367" s="11">
        <v>0</v>
      </c>
      <c r="E367" s="11">
        <v>0</v>
      </c>
      <c r="F367" s="11">
        <v>0</v>
      </c>
      <c r="G367" s="11">
        <v>0</v>
      </c>
      <c r="H367" s="11"/>
      <c r="I367" s="11"/>
      <c r="J367" s="11"/>
      <c r="K367" s="11"/>
      <c r="L367" s="11"/>
      <c r="M367" s="11"/>
      <c r="N367" s="11">
        <v>85.317040433502001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85.317040433502001</v>
      </c>
      <c r="AL367" s="11">
        <v>0</v>
      </c>
      <c r="AM367" s="11">
        <v>0</v>
      </c>
      <c r="AN367" s="11"/>
      <c r="AO367" s="11"/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11">
        <v>0</v>
      </c>
      <c r="AX367" s="11">
        <v>0</v>
      </c>
      <c r="AY367" s="11">
        <v>0</v>
      </c>
      <c r="AZ367" s="11">
        <v>8.4220732598751999E-2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1">
        <v>26.618925411871999</v>
      </c>
      <c r="BQ367" s="11"/>
      <c r="BR367" s="11"/>
      <c r="BS367" s="12" t="e">
        <f t="shared" si="8"/>
        <v>#REF!</v>
      </c>
    </row>
    <row r="368" spans="1:71">
      <c r="A368" s="2">
        <v>75</v>
      </c>
      <c r="B368" s="7">
        <v>7541</v>
      </c>
      <c r="C368" s="10" t="s">
        <v>430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11">
        <v>0</v>
      </c>
      <c r="AN368" s="11">
        <v>0</v>
      </c>
      <c r="AO368" s="11">
        <v>0</v>
      </c>
      <c r="AP368" s="11"/>
      <c r="AQ368" s="11"/>
      <c r="AR368" s="11"/>
      <c r="AS368" s="11"/>
      <c r="AT368" s="11">
        <v>0</v>
      </c>
      <c r="AU368" s="11">
        <v>0</v>
      </c>
      <c r="AV368" s="11">
        <v>0</v>
      </c>
      <c r="AW368" s="11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11">
        <v>0</v>
      </c>
      <c r="BL368" s="11">
        <v>21.672829948701999</v>
      </c>
      <c r="BM368" s="11">
        <v>0</v>
      </c>
      <c r="BN368" s="11"/>
      <c r="BO368" s="11">
        <v>0</v>
      </c>
      <c r="BP368" s="11">
        <v>0</v>
      </c>
      <c r="BQ368" s="11"/>
      <c r="BR368" s="11"/>
      <c r="BS368" s="12" t="e">
        <f t="shared" si="8"/>
        <v>#REF!</v>
      </c>
    </row>
    <row r="369" spans="1:71">
      <c r="A369" s="2">
        <v>75</v>
      </c>
      <c r="B369" s="7">
        <v>7542</v>
      </c>
      <c r="C369" s="10" t="s">
        <v>431</v>
      </c>
      <c r="D369" s="11"/>
      <c r="E369" s="11"/>
      <c r="F369" s="11"/>
      <c r="G369" s="11"/>
      <c r="H369" s="11">
        <v>47.914377090895997</v>
      </c>
      <c r="I369" s="11">
        <v>0</v>
      </c>
      <c r="J369" s="11">
        <v>0</v>
      </c>
      <c r="K369" s="11">
        <v>47.914377090895997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/>
      <c r="AQ369" s="11"/>
      <c r="AR369" s="11"/>
      <c r="AS369" s="11"/>
      <c r="AT369" s="11">
        <v>0</v>
      </c>
      <c r="AU369" s="11">
        <v>0</v>
      </c>
      <c r="AV369" s="11">
        <v>0</v>
      </c>
      <c r="AW369" s="11">
        <v>0</v>
      </c>
      <c r="AX369" s="11">
        <v>0</v>
      </c>
      <c r="AY369" s="11">
        <v>0</v>
      </c>
      <c r="AZ369" s="11"/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/>
      <c r="BO369" s="11">
        <v>0</v>
      </c>
      <c r="BP369" s="11"/>
      <c r="BQ369" s="11"/>
      <c r="BR369" s="11"/>
      <c r="BS369" s="12" t="e">
        <f t="shared" si="8"/>
        <v>#REF!</v>
      </c>
    </row>
    <row r="370" spans="1:71">
      <c r="A370" s="2">
        <v>75</v>
      </c>
      <c r="B370" s="7">
        <v>7543</v>
      </c>
      <c r="C370" s="10" t="s">
        <v>432</v>
      </c>
      <c r="D370" s="11">
        <v>36.125833174979</v>
      </c>
      <c r="E370" s="11">
        <v>36.125833174979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349.67029657439002</v>
      </c>
      <c r="O370" s="11">
        <v>0</v>
      </c>
      <c r="P370" s="11">
        <v>0</v>
      </c>
      <c r="Q370" s="11">
        <v>0</v>
      </c>
      <c r="R370" s="11">
        <v>19.038352542662</v>
      </c>
      <c r="S370" s="11">
        <v>68.736367232830005</v>
      </c>
      <c r="T370" s="11">
        <v>0</v>
      </c>
      <c r="U370" s="11">
        <v>0</v>
      </c>
      <c r="V370" s="11">
        <v>12.400392607022001</v>
      </c>
      <c r="W370" s="11">
        <v>3.4919001979324</v>
      </c>
      <c r="X370" s="11">
        <v>0</v>
      </c>
      <c r="Y370" s="11">
        <v>0</v>
      </c>
      <c r="Z370" s="11">
        <v>32.634507641070002</v>
      </c>
      <c r="AA370" s="11">
        <v>66.716122883937999</v>
      </c>
      <c r="AB370" s="11">
        <v>0</v>
      </c>
      <c r="AC370" s="11">
        <v>0</v>
      </c>
      <c r="AD370" s="11">
        <v>24.182189714202998</v>
      </c>
      <c r="AE370" s="11">
        <v>21.83433425718</v>
      </c>
      <c r="AF370" s="11">
        <v>18.842201742773</v>
      </c>
      <c r="AG370" s="11">
        <v>13.638339009676001</v>
      </c>
      <c r="AH370" s="11">
        <v>0</v>
      </c>
      <c r="AI370" s="11">
        <v>68.155588745100999</v>
      </c>
      <c r="AJ370" s="11">
        <v>0</v>
      </c>
      <c r="AK370" s="11">
        <v>0</v>
      </c>
      <c r="AL370" s="11">
        <v>0</v>
      </c>
      <c r="AM370" s="11">
        <v>0.82320674464413002</v>
      </c>
      <c r="AN370" s="11">
        <v>1.976093172736</v>
      </c>
      <c r="AO370" s="11">
        <v>43.052789474032998</v>
      </c>
      <c r="AP370" s="11">
        <v>0</v>
      </c>
      <c r="AQ370" s="11">
        <v>0</v>
      </c>
      <c r="AR370" s="11">
        <v>0</v>
      </c>
      <c r="AS370" s="11">
        <v>0</v>
      </c>
      <c r="AT370" s="11">
        <v>14.957429589334</v>
      </c>
      <c r="AU370" s="11">
        <v>14.354701929999999</v>
      </c>
      <c r="AV370" s="11">
        <v>0</v>
      </c>
      <c r="AW370" s="11">
        <v>0</v>
      </c>
      <c r="AX370" s="11">
        <v>0.60272765933379002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11">
        <v>0</v>
      </c>
      <c r="BI370" s="11">
        <v>0</v>
      </c>
      <c r="BJ370" s="11">
        <v>0</v>
      </c>
      <c r="BK370" s="11">
        <v>0.23296971304608999</v>
      </c>
      <c r="BL370" s="11">
        <v>0</v>
      </c>
      <c r="BM370" s="11">
        <v>2.5257882838959</v>
      </c>
      <c r="BN370" s="11"/>
      <c r="BO370" s="11">
        <v>0</v>
      </c>
      <c r="BP370" s="11">
        <v>5.1190241176677</v>
      </c>
      <c r="BQ370" s="11"/>
      <c r="BR370" s="11"/>
      <c r="BS370" s="12" t="e">
        <f t="shared" si="8"/>
        <v>#REF!</v>
      </c>
    </row>
    <row r="371" spans="1:71">
      <c r="A371" s="2">
        <v>75</v>
      </c>
      <c r="B371" s="7">
        <v>7544</v>
      </c>
      <c r="C371" s="10" t="s">
        <v>433</v>
      </c>
      <c r="D371" s="11">
        <v>22.955594581827</v>
      </c>
      <c r="E371" s="11">
        <v>22.955594581827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17.445972148521999</v>
      </c>
      <c r="O371" s="11">
        <v>17.445972148521999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11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2.7575828966125999</v>
      </c>
      <c r="BK371" s="11">
        <v>9.4352733783664995</v>
      </c>
      <c r="BL371" s="11">
        <v>0</v>
      </c>
      <c r="BM371" s="11">
        <v>0</v>
      </c>
      <c r="BN371" s="11">
        <v>7.0220578930629003</v>
      </c>
      <c r="BO371" s="11">
        <v>0</v>
      </c>
      <c r="BP371" s="11">
        <v>1.0238048235335</v>
      </c>
      <c r="BQ371" s="11"/>
      <c r="BR371" s="11"/>
      <c r="BS371" s="12" t="e">
        <f t="shared" si="8"/>
        <v>#REF!</v>
      </c>
    </row>
    <row r="372" spans="1:71">
      <c r="A372" s="2">
        <v>75</v>
      </c>
      <c r="B372" s="7">
        <v>7549</v>
      </c>
      <c r="C372" s="10" t="s">
        <v>434</v>
      </c>
      <c r="D372" s="11">
        <v>74.744249857574005</v>
      </c>
      <c r="E372" s="11">
        <v>74.744249857574005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1576.1399357256</v>
      </c>
      <c r="O372" s="11">
        <v>92.141680490693005</v>
      </c>
      <c r="P372" s="11">
        <v>0</v>
      </c>
      <c r="Q372" s="11">
        <v>0</v>
      </c>
      <c r="R372" s="11">
        <v>16.607402921316002</v>
      </c>
      <c r="S372" s="11">
        <v>412.49011589974998</v>
      </c>
      <c r="T372" s="11">
        <v>794.94203298208004</v>
      </c>
      <c r="U372" s="11">
        <v>118.82425137737999</v>
      </c>
      <c r="V372" s="11">
        <v>3.1642381135159998</v>
      </c>
      <c r="W372" s="11">
        <v>0</v>
      </c>
      <c r="X372" s="11">
        <v>0</v>
      </c>
      <c r="Y372" s="11">
        <v>0</v>
      </c>
      <c r="Z372" s="11">
        <v>0</v>
      </c>
      <c r="AA372" s="11">
        <v>14.700162669341999</v>
      </c>
      <c r="AB372" s="11">
        <v>0</v>
      </c>
      <c r="AC372" s="11">
        <v>0</v>
      </c>
      <c r="AD372" s="11">
        <v>0</v>
      </c>
      <c r="AE372" s="11">
        <v>0</v>
      </c>
      <c r="AF372" s="11">
        <v>39.344079286723002</v>
      </c>
      <c r="AG372" s="11">
        <v>9.4419270066990997</v>
      </c>
      <c r="AH372" s="11">
        <v>0</v>
      </c>
      <c r="AI372" s="11">
        <v>0</v>
      </c>
      <c r="AJ372" s="11">
        <v>0</v>
      </c>
      <c r="AK372" s="11">
        <v>0</v>
      </c>
      <c r="AL372" s="11">
        <v>74.484044978095</v>
      </c>
      <c r="AM372" s="11">
        <v>97.138395868006995</v>
      </c>
      <c r="AN372" s="11">
        <v>0</v>
      </c>
      <c r="AO372" s="11">
        <v>0</v>
      </c>
      <c r="AP372" s="11">
        <v>8.6961435440443005</v>
      </c>
      <c r="AQ372" s="11">
        <v>0</v>
      </c>
      <c r="AR372" s="11">
        <v>8.6961435440443005</v>
      </c>
      <c r="AS372" s="11">
        <v>0</v>
      </c>
      <c r="AT372" s="11">
        <v>2.4232928223907</v>
      </c>
      <c r="AU372" s="11">
        <v>0</v>
      </c>
      <c r="AV372" s="11">
        <v>0</v>
      </c>
      <c r="AW372" s="11">
        <v>0</v>
      </c>
      <c r="AX372" s="11">
        <v>2.4232928223907</v>
      </c>
      <c r="AY372" s="11">
        <v>0</v>
      </c>
      <c r="AZ372" s="11">
        <v>0.42110366299376001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27.475830569753001</v>
      </c>
      <c r="BK372" s="11">
        <v>0</v>
      </c>
      <c r="BL372" s="11">
        <v>0</v>
      </c>
      <c r="BM372" s="11">
        <v>14.308045025965001</v>
      </c>
      <c r="BN372" s="11">
        <v>0.26071725386596001</v>
      </c>
      <c r="BO372" s="11">
        <v>0</v>
      </c>
      <c r="BP372" s="11">
        <v>19.452291647136999</v>
      </c>
      <c r="BQ372" s="11"/>
      <c r="BR372" s="11"/>
      <c r="BS372" s="12" t="e">
        <f t="shared" si="8"/>
        <v>#REF!</v>
      </c>
    </row>
    <row r="373" spans="1:71">
      <c r="A373" s="2">
        <v>81</v>
      </c>
      <c r="B373" s="7">
        <v>8111</v>
      </c>
      <c r="C373" s="10" t="s">
        <v>435</v>
      </c>
      <c r="D373" s="11"/>
      <c r="E373" s="11"/>
      <c r="F373" s="11"/>
      <c r="G373" s="11"/>
      <c r="H373" s="11">
        <v>428.38509832459999</v>
      </c>
      <c r="I373" s="11">
        <v>0</v>
      </c>
      <c r="J373" s="11">
        <v>0</v>
      </c>
      <c r="K373" s="11">
        <v>428.38509832459999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/>
      <c r="AN373" s="11"/>
      <c r="AO373" s="11">
        <v>9.1421656064303995</v>
      </c>
      <c r="AP373" s="11"/>
      <c r="AQ373" s="11"/>
      <c r="AR373" s="11"/>
      <c r="AS373" s="11"/>
      <c r="AT373" s="11">
        <v>0</v>
      </c>
      <c r="AU373" s="11">
        <v>0</v>
      </c>
      <c r="AV373" s="11">
        <v>0</v>
      </c>
      <c r="AW373" s="11">
        <v>0</v>
      </c>
      <c r="AX373" s="11">
        <v>0</v>
      </c>
      <c r="AY373" s="11">
        <v>0</v>
      </c>
      <c r="AZ373" s="11"/>
      <c r="BA373" s="11"/>
      <c r="BB373" s="11"/>
      <c r="BC373" s="11"/>
      <c r="BD373" s="11"/>
      <c r="BE373" s="11"/>
      <c r="BF373" s="11"/>
      <c r="BG373" s="11"/>
      <c r="BH373" s="11">
        <v>0</v>
      </c>
      <c r="BI373" s="11"/>
      <c r="BJ373" s="11">
        <v>7.2996915208221003</v>
      </c>
      <c r="BK373" s="11">
        <v>0.96359399371704002</v>
      </c>
      <c r="BL373" s="11">
        <v>0</v>
      </c>
      <c r="BM373" s="11">
        <v>0</v>
      </c>
      <c r="BN373" s="11"/>
      <c r="BO373" s="11"/>
      <c r="BP373" s="11"/>
      <c r="BQ373" s="11"/>
      <c r="BR373" s="11"/>
      <c r="BS373" s="12" t="e">
        <f t="shared" si="8"/>
        <v>#REF!</v>
      </c>
    </row>
    <row r="374" spans="1:71">
      <c r="A374" s="2">
        <v>81</v>
      </c>
      <c r="B374" s="7">
        <v>8112</v>
      </c>
      <c r="C374" s="10" t="s">
        <v>436</v>
      </c>
      <c r="D374" s="11"/>
      <c r="E374" s="11"/>
      <c r="F374" s="11"/>
      <c r="G374" s="11"/>
      <c r="H374" s="11">
        <v>965.12642740189995</v>
      </c>
      <c r="I374" s="11">
        <v>0</v>
      </c>
      <c r="J374" s="11">
        <v>0</v>
      </c>
      <c r="K374" s="11">
        <v>965.12642740189995</v>
      </c>
      <c r="L374" s="11">
        <v>0</v>
      </c>
      <c r="M374" s="11">
        <v>0</v>
      </c>
      <c r="N374" s="11">
        <v>95.712194458788005</v>
      </c>
      <c r="O374" s="11">
        <v>84.501233866904002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7.1791484651872004</v>
      </c>
      <c r="AD374" s="11">
        <v>0</v>
      </c>
      <c r="AE374" s="11">
        <v>0</v>
      </c>
      <c r="AF374" s="11">
        <v>4.0318121266959999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11"/>
      <c r="AN374" s="11">
        <v>25.733417373879998</v>
      </c>
      <c r="AO374" s="11">
        <v>14.559856156506999</v>
      </c>
      <c r="AP374" s="11"/>
      <c r="AQ374" s="11"/>
      <c r="AR374" s="11"/>
      <c r="AS374" s="11"/>
      <c r="AT374" s="11">
        <v>0.19938096021512</v>
      </c>
      <c r="AU374" s="11">
        <v>0</v>
      </c>
      <c r="AV374" s="11">
        <v>0</v>
      </c>
      <c r="AW374" s="11">
        <v>0</v>
      </c>
      <c r="AX374" s="11">
        <v>0.19938096021512</v>
      </c>
      <c r="AY374" s="11">
        <v>0</v>
      </c>
      <c r="AZ374" s="11"/>
      <c r="BA374" s="11"/>
      <c r="BB374" s="11"/>
      <c r="BC374" s="11"/>
      <c r="BD374" s="11"/>
      <c r="BE374" s="11"/>
      <c r="BF374" s="11"/>
      <c r="BG374" s="11"/>
      <c r="BH374" s="11">
        <v>0</v>
      </c>
      <c r="BI374" s="11"/>
      <c r="BJ374" s="11">
        <v>0</v>
      </c>
      <c r="BK374" s="11">
        <v>0</v>
      </c>
      <c r="BL374" s="11">
        <v>0</v>
      </c>
      <c r="BM374" s="11">
        <v>0</v>
      </c>
      <c r="BN374" s="11"/>
      <c r="BO374" s="11"/>
      <c r="BP374" s="11"/>
      <c r="BQ374" s="11"/>
      <c r="BR374" s="11"/>
      <c r="BS374" s="12" t="e">
        <f t="shared" si="8"/>
        <v>#REF!</v>
      </c>
    </row>
    <row r="375" spans="1:71">
      <c r="A375" s="2">
        <v>81</v>
      </c>
      <c r="B375" s="7">
        <v>8113</v>
      </c>
      <c r="C375" s="10" t="s">
        <v>437</v>
      </c>
      <c r="D375" s="11"/>
      <c r="E375" s="11"/>
      <c r="F375" s="11"/>
      <c r="G375" s="11"/>
      <c r="H375" s="11">
        <v>123.47570481120999</v>
      </c>
      <c r="I375" s="11">
        <v>0</v>
      </c>
      <c r="J375" s="11">
        <v>0</v>
      </c>
      <c r="K375" s="11">
        <v>123.47570481120999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11">
        <v>0</v>
      </c>
      <c r="AN375" s="11">
        <v>2.3302149757796999</v>
      </c>
      <c r="AO375" s="11">
        <v>7.2799280782536</v>
      </c>
      <c r="AP375" s="11">
        <v>0</v>
      </c>
      <c r="AQ375" s="11">
        <v>0</v>
      </c>
      <c r="AR375" s="11">
        <v>0</v>
      </c>
      <c r="AS375" s="11">
        <v>0</v>
      </c>
      <c r="AT375" s="11">
        <v>1.9276138664332001</v>
      </c>
      <c r="AU375" s="11">
        <v>1.688356714175</v>
      </c>
      <c r="AV375" s="11">
        <v>0</v>
      </c>
      <c r="AW375" s="11">
        <v>0</v>
      </c>
      <c r="AX375" s="11">
        <v>0.23925715225815</v>
      </c>
      <c r="AY375" s="11">
        <v>0</v>
      </c>
      <c r="AZ375" s="11"/>
      <c r="BA375" s="11"/>
      <c r="BB375" s="11"/>
      <c r="BC375" s="11"/>
      <c r="BD375" s="11"/>
      <c r="BE375" s="11"/>
      <c r="BF375" s="11"/>
      <c r="BG375" s="11"/>
      <c r="BH375" s="11">
        <v>0</v>
      </c>
      <c r="BI375" s="11"/>
      <c r="BJ375" s="11">
        <v>1.0567627142211999</v>
      </c>
      <c r="BK375" s="11">
        <v>3.2762195786379</v>
      </c>
      <c r="BL375" s="11">
        <v>0</v>
      </c>
      <c r="BM375" s="11">
        <v>0</v>
      </c>
      <c r="BN375" s="11"/>
      <c r="BO375" s="11">
        <v>0</v>
      </c>
      <c r="BP375" s="11">
        <v>0</v>
      </c>
      <c r="BQ375" s="11"/>
      <c r="BR375" s="11"/>
      <c r="BS375" s="12" t="e">
        <f t="shared" si="8"/>
        <v>#REF!</v>
      </c>
    </row>
    <row r="376" spans="1:71">
      <c r="A376" s="2">
        <v>81</v>
      </c>
      <c r="B376" s="7">
        <v>8114</v>
      </c>
      <c r="C376" s="10" t="s">
        <v>438</v>
      </c>
      <c r="D376" s="11"/>
      <c r="E376" s="11"/>
      <c r="F376" s="11"/>
      <c r="G376" s="11"/>
      <c r="H376" s="11">
        <v>4.1049435175809998</v>
      </c>
      <c r="I376" s="11">
        <v>0</v>
      </c>
      <c r="J376" s="11">
        <v>0</v>
      </c>
      <c r="K376" s="11">
        <v>0</v>
      </c>
      <c r="L376" s="11">
        <v>4.1049435175809998</v>
      </c>
      <c r="M376" s="11">
        <v>0</v>
      </c>
      <c r="N376" s="11">
        <v>159.34842462402</v>
      </c>
      <c r="O376" s="11">
        <v>61.901601205803999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59.756293975986999</v>
      </c>
      <c r="AC376" s="11">
        <v>37.690529442233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11"/>
      <c r="AN376" s="11"/>
      <c r="AO376" s="11">
        <v>93.738671456351</v>
      </c>
      <c r="AP376" s="11">
        <v>0</v>
      </c>
      <c r="AQ376" s="11">
        <v>0</v>
      </c>
      <c r="AR376" s="11">
        <v>0</v>
      </c>
      <c r="AS376" s="11">
        <v>0</v>
      </c>
      <c r="AT376" s="11">
        <v>11.031295326899</v>
      </c>
      <c r="AU376" s="11">
        <v>7.5836353591787997</v>
      </c>
      <c r="AV376" s="11">
        <v>0</v>
      </c>
      <c r="AW376" s="11">
        <v>0</v>
      </c>
      <c r="AX376" s="11">
        <v>3.4476599677199999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/>
      <c r="BJ376" s="11">
        <v>0</v>
      </c>
      <c r="BK376" s="11">
        <v>0.57815639623021997</v>
      </c>
      <c r="BL376" s="11">
        <v>0</v>
      </c>
      <c r="BM376" s="11">
        <v>0</v>
      </c>
      <c r="BN376" s="11">
        <v>0</v>
      </c>
      <c r="BO376" s="11">
        <v>0</v>
      </c>
      <c r="BP376" s="11">
        <v>0.87571689572529998</v>
      </c>
      <c r="BQ376" s="11"/>
      <c r="BR376" s="11"/>
      <c r="BS376" s="12" t="e">
        <f t="shared" si="8"/>
        <v>#REF!</v>
      </c>
    </row>
    <row r="377" spans="1:71">
      <c r="A377" s="2">
        <v>81</v>
      </c>
      <c r="B377" s="7">
        <v>8121</v>
      </c>
      <c r="C377" s="10" t="s">
        <v>439</v>
      </c>
      <c r="D377" s="11"/>
      <c r="E377" s="11"/>
      <c r="F377" s="11"/>
      <c r="G377" s="11"/>
      <c r="H377" s="11">
        <v>94.496712865720994</v>
      </c>
      <c r="I377" s="11">
        <v>0</v>
      </c>
      <c r="J377" s="11">
        <v>0</v>
      </c>
      <c r="K377" s="11">
        <v>94.496712865720994</v>
      </c>
      <c r="L377" s="11">
        <v>0</v>
      </c>
      <c r="M377" s="11">
        <v>0</v>
      </c>
      <c r="N377" s="11">
        <v>227.25186311740001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133.29649297527999</v>
      </c>
      <c r="AE377" s="11">
        <v>17.848029025843001</v>
      </c>
      <c r="AF377" s="11">
        <v>10.07953031674</v>
      </c>
      <c r="AG377" s="11">
        <v>2.9540147111768</v>
      </c>
      <c r="AH377" s="11">
        <v>11.807038922163001</v>
      </c>
      <c r="AI377" s="11">
        <v>49.043485171610001</v>
      </c>
      <c r="AJ377" s="11">
        <v>0</v>
      </c>
      <c r="AK377" s="11">
        <v>0</v>
      </c>
      <c r="AL377" s="11">
        <v>2.2232719945835</v>
      </c>
      <c r="AM377" s="11">
        <v>1.7022484786698</v>
      </c>
      <c r="AN377" s="11">
        <v>0</v>
      </c>
      <c r="AO377" s="11">
        <v>0</v>
      </c>
      <c r="AP377" s="11">
        <v>340.47348495644002</v>
      </c>
      <c r="AQ377" s="11">
        <v>0</v>
      </c>
      <c r="AR377" s="11">
        <v>340.47348495644002</v>
      </c>
      <c r="AS377" s="11">
        <v>0</v>
      </c>
      <c r="AT377" s="11">
        <v>0</v>
      </c>
      <c r="AU377" s="11">
        <v>0</v>
      </c>
      <c r="AV377" s="11">
        <v>0</v>
      </c>
      <c r="AW377" s="11">
        <v>0</v>
      </c>
      <c r="AX377" s="11">
        <v>0</v>
      </c>
      <c r="AY377" s="11">
        <v>0</v>
      </c>
      <c r="AZ377" s="11"/>
      <c r="BA377" s="11"/>
      <c r="BB377" s="11"/>
      <c r="BC377" s="11"/>
      <c r="BD377" s="11"/>
      <c r="BE377" s="11"/>
      <c r="BF377" s="11"/>
      <c r="BG377" s="11"/>
      <c r="BH377" s="11">
        <v>0</v>
      </c>
      <c r="BI377" s="11"/>
      <c r="BJ377" s="11">
        <v>0</v>
      </c>
      <c r="BK377" s="11">
        <v>0</v>
      </c>
      <c r="BL377" s="11">
        <v>0</v>
      </c>
      <c r="BM377" s="11">
        <v>0</v>
      </c>
      <c r="BN377" s="11">
        <v>0</v>
      </c>
      <c r="BO377" s="11"/>
      <c r="BP377" s="11"/>
      <c r="BQ377" s="11"/>
      <c r="BR377" s="11"/>
      <c r="BS377" s="12" t="e">
        <f t="shared" si="8"/>
        <v>#REF!</v>
      </c>
    </row>
    <row r="378" spans="1:71">
      <c r="A378" s="2">
        <v>81</v>
      </c>
      <c r="B378" s="7">
        <v>8122</v>
      </c>
      <c r="C378" s="10" t="s">
        <v>440</v>
      </c>
      <c r="D378" s="11"/>
      <c r="E378" s="11"/>
      <c r="F378" s="11"/>
      <c r="G378" s="11"/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45.513476741443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8.4906716281933008</v>
      </c>
      <c r="AB378" s="11">
        <v>0</v>
      </c>
      <c r="AC378" s="11">
        <v>0</v>
      </c>
      <c r="AD378" s="11">
        <v>8.3953671673888</v>
      </c>
      <c r="AE378" s="11">
        <v>17.072027763849999</v>
      </c>
      <c r="AF378" s="11">
        <v>10.07953031674</v>
      </c>
      <c r="AG378" s="11">
        <v>0</v>
      </c>
      <c r="AH378" s="11">
        <v>1.4758798652703999</v>
      </c>
      <c r="AI378" s="11">
        <v>0</v>
      </c>
      <c r="AJ378" s="11">
        <v>0</v>
      </c>
      <c r="AK378" s="11">
        <v>0</v>
      </c>
      <c r="AL378" s="11">
        <v>0</v>
      </c>
      <c r="AM378" s="11">
        <v>15.320236308028001</v>
      </c>
      <c r="AN378" s="11"/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17.561462406482001</v>
      </c>
      <c r="AU378" s="11">
        <v>16.883567141751001</v>
      </c>
      <c r="AV378" s="11">
        <v>0</v>
      </c>
      <c r="AW378" s="11">
        <v>0</v>
      </c>
      <c r="AX378" s="11">
        <v>0.67789526473141004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9.6688760963554998E-2</v>
      </c>
      <c r="BO378" s="11">
        <v>0</v>
      </c>
      <c r="BP378" s="11">
        <v>0</v>
      </c>
      <c r="BQ378" s="11"/>
      <c r="BR378" s="11"/>
      <c r="BS378" s="12" t="e">
        <f t="shared" si="8"/>
        <v>#REF!</v>
      </c>
    </row>
    <row r="379" spans="1:71">
      <c r="A379" s="2">
        <v>81</v>
      </c>
      <c r="B379" s="7">
        <v>8131</v>
      </c>
      <c r="C379" s="10" t="s">
        <v>441</v>
      </c>
      <c r="D379" s="11">
        <v>1.5718453037340001</v>
      </c>
      <c r="E379" s="11">
        <v>1.5718453037340001</v>
      </c>
      <c r="F379" s="11">
        <v>0</v>
      </c>
      <c r="G379" s="11">
        <v>0</v>
      </c>
      <c r="H379" s="11">
        <v>163.18449613493999</v>
      </c>
      <c r="I379" s="11">
        <v>0</v>
      </c>
      <c r="J379" s="11">
        <v>0</v>
      </c>
      <c r="K379" s="11">
        <v>154.97460909978</v>
      </c>
      <c r="L379" s="11">
        <v>8.2098870351619997</v>
      </c>
      <c r="M379" s="11">
        <v>0</v>
      </c>
      <c r="N379" s="11">
        <v>551.35642089449004</v>
      </c>
      <c r="O379" s="11">
        <v>69.715214317079003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3.2774425858201002</v>
      </c>
      <c r="X379" s="11">
        <v>0</v>
      </c>
      <c r="Y379" s="11">
        <v>0</v>
      </c>
      <c r="Z379" s="11">
        <v>235.78157959376</v>
      </c>
      <c r="AA379" s="11">
        <v>137.97341395813999</v>
      </c>
      <c r="AB379" s="11">
        <v>9.0699429524141006</v>
      </c>
      <c r="AC379" s="11">
        <v>0</v>
      </c>
      <c r="AD379" s="11">
        <v>46.988743472549999</v>
      </c>
      <c r="AE379" s="11">
        <v>9.3120151439180994</v>
      </c>
      <c r="AF379" s="11">
        <v>36.286309140264002</v>
      </c>
      <c r="AG379" s="11">
        <v>0</v>
      </c>
      <c r="AH379" s="11">
        <v>2.9517597305408998</v>
      </c>
      <c r="AI379" s="11">
        <v>0</v>
      </c>
      <c r="AJ379" s="11">
        <v>0</v>
      </c>
      <c r="AK379" s="11">
        <v>0</v>
      </c>
      <c r="AL379" s="11">
        <v>0</v>
      </c>
      <c r="AM379" s="11">
        <v>1.7022484786698</v>
      </c>
      <c r="AN379" s="11">
        <v>0</v>
      </c>
      <c r="AO379" s="11">
        <v>0</v>
      </c>
      <c r="AP379" s="11">
        <v>124.06616418769001</v>
      </c>
      <c r="AQ379" s="11">
        <v>0</v>
      </c>
      <c r="AR379" s="11">
        <v>3.3163785895037998</v>
      </c>
      <c r="AS379" s="11">
        <v>120.74978559818</v>
      </c>
      <c r="AT379" s="11">
        <v>3.9078668202164</v>
      </c>
      <c r="AU379" s="11">
        <v>0</v>
      </c>
      <c r="AV379" s="11">
        <v>0</v>
      </c>
      <c r="AW379" s="11">
        <v>0</v>
      </c>
      <c r="AX379" s="11">
        <v>3.9078668202164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/>
      <c r="BJ379" s="11">
        <v>0</v>
      </c>
      <c r="BK379" s="11">
        <v>3.6616571761247001</v>
      </c>
      <c r="BL379" s="11">
        <v>0</v>
      </c>
      <c r="BM379" s="11">
        <v>1.1948565030125</v>
      </c>
      <c r="BN379" s="11">
        <v>0.19337752192711</v>
      </c>
      <c r="BO379" s="11">
        <v>0</v>
      </c>
      <c r="BP379" s="11">
        <v>1.7514337914506</v>
      </c>
      <c r="BQ379" s="11"/>
      <c r="BR379" s="11"/>
      <c r="BS379" s="12" t="e">
        <f t="shared" si="8"/>
        <v>#REF!</v>
      </c>
    </row>
    <row r="380" spans="1:71">
      <c r="A380" s="2">
        <v>81</v>
      </c>
      <c r="B380" s="7">
        <v>8132</v>
      </c>
      <c r="C380" s="10" t="s">
        <v>442</v>
      </c>
      <c r="D380" s="11"/>
      <c r="E380" s="11"/>
      <c r="F380" s="11"/>
      <c r="G380" s="11"/>
      <c r="H380" s="11">
        <v>16.379430230057999</v>
      </c>
      <c r="I380" s="11">
        <v>0</v>
      </c>
      <c r="J380" s="11">
        <v>0</v>
      </c>
      <c r="K380" s="11">
        <v>16.379430230057999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11"/>
      <c r="AN380" s="11"/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11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11"/>
      <c r="BR380" s="11"/>
      <c r="BS380" s="12" t="e">
        <f t="shared" si="8"/>
        <v>#REF!</v>
      </c>
    </row>
    <row r="381" spans="1:71">
      <c r="A381" s="2">
        <v>81</v>
      </c>
      <c r="B381" s="7">
        <v>8141</v>
      </c>
      <c r="C381" s="10" t="s">
        <v>443</v>
      </c>
      <c r="D381" s="11">
        <v>0</v>
      </c>
      <c r="E381" s="11">
        <v>0</v>
      </c>
      <c r="F381" s="11">
        <v>0</v>
      </c>
      <c r="G381" s="11">
        <v>0</v>
      </c>
      <c r="H381" s="11">
        <v>11.339605543887</v>
      </c>
      <c r="I381" s="11">
        <v>0</v>
      </c>
      <c r="J381" s="11">
        <v>0</v>
      </c>
      <c r="K381" s="11">
        <v>11.339605543887</v>
      </c>
      <c r="L381" s="11">
        <v>0</v>
      </c>
      <c r="M381" s="11">
        <v>0</v>
      </c>
      <c r="N381" s="11">
        <v>693.68453911892004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60.388050209665003</v>
      </c>
      <c r="W381" s="11">
        <v>0</v>
      </c>
      <c r="X381" s="11">
        <v>0</v>
      </c>
      <c r="Y381" s="11">
        <v>0</v>
      </c>
      <c r="Z381" s="11">
        <v>0</v>
      </c>
      <c r="AA381" s="11">
        <v>623.00303071867995</v>
      </c>
      <c r="AB381" s="11">
        <v>0</v>
      </c>
      <c r="AC381" s="11">
        <v>0</v>
      </c>
      <c r="AD381" s="11">
        <v>6.2616460638772002</v>
      </c>
      <c r="AE381" s="11">
        <v>0</v>
      </c>
      <c r="AF381" s="11">
        <v>4.0318121266959999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  <c r="AN381" s="11"/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1.7681090982611001</v>
      </c>
      <c r="AU381" s="11">
        <v>1.688356714175</v>
      </c>
      <c r="AV381" s="11">
        <v>0</v>
      </c>
      <c r="AW381" s="11">
        <v>0</v>
      </c>
      <c r="AX381" s="11">
        <v>7.9752384086047998E-2</v>
      </c>
      <c r="AY381" s="11">
        <v>0</v>
      </c>
      <c r="AZ381" s="11">
        <v>0.10907157222595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>
        <v>0.19271879874341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11"/>
      <c r="BR381" s="11"/>
      <c r="BS381" s="12" t="e">
        <f t="shared" si="8"/>
        <v>#REF!</v>
      </c>
    </row>
    <row r="382" spans="1:71">
      <c r="A382" s="2">
        <v>81</v>
      </c>
      <c r="B382" s="7">
        <v>8142</v>
      </c>
      <c r="C382" s="10" t="s">
        <v>444</v>
      </c>
      <c r="D382" s="11"/>
      <c r="E382" s="11"/>
      <c r="F382" s="11"/>
      <c r="G382" s="11"/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746.77150515435005</v>
      </c>
      <c r="O382" s="11">
        <v>6.7130571184566001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70.803454093878003</v>
      </c>
      <c r="V382" s="11">
        <v>0</v>
      </c>
      <c r="W382" s="11">
        <v>23.597586617905002</v>
      </c>
      <c r="X382" s="11">
        <v>0</v>
      </c>
      <c r="Y382" s="11">
        <v>0</v>
      </c>
      <c r="Z382" s="11">
        <v>0</v>
      </c>
      <c r="AA382" s="11">
        <v>393.37794256587</v>
      </c>
      <c r="AB382" s="11">
        <v>0</v>
      </c>
      <c r="AC382" s="11">
        <v>0</v>
      </c>
      <c r="AD382" s="11">
        <v>90.215317737766</v>
      </c>
      <c r="AE382" s="11">
        <v>18.538989053645</v>
      </c>
      <c r="AF382" s="11">
        <v>139.09751837101001</v>
      </c>
      <c r="AG382" s="11">
        <v>0</v>
      </c>
      <c r="AH382" s="11">
        <v>4.4276395958113</v>
      </c>
      <c r="AI382" s="11">
        <v>0</v>
      </c>
      <c r="AJ382" s="11">
        <v>0</v>
      </c>
      <c r="AK382" s="11">
        <v>0</v>
      </c>
      <c r="AL382" s="11">
        <v>0</v>
      </c>
      <c r="AM382" s="11"/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11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>
        <v>0.57815639623021997</v>
      </c>
      <c r="BL382" s="11">
        <v>0</v>
      </c>
      <c r="BM382" s="11">
        <v>0</v>
      </c>
      <c r="BN382" s="11">
        <v>0</v>
      </c>
      <c r="BO382" s="11">
        <v>0</v>
      </c>
      <c r="BP382" s="11">
        <v>0</v>
      </c>
      <c r="BQ382" s="11"/>
      <c r="BR382" s="11"/>
      <c r="BS382" s="12" t="e">
        <f t="shared" si="8"/>
        <v>#REF!</v>
      </c>
    </row>
    <row r="383" spans="1:71">
      <c r="A383" s="2">
        <v>81</v>
      </c>
      <c r="B383" s="7">
        <v>8143</v>
      </c>
      <c r="C383" s="10" t="s">
        <v>445</v>
      </c>
      <c r="D383" s="11"/>
      <c r="E383" s="11"/>
      <c r="F383" s="11"/>
      <c r="G383" s="11"/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329.07451310445998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10.620518114082</v>
      </c>
      <c r="V383" s="11">
        <v>317.74166393421001</v>
      </c>
      <c r="W383" s="11">
        <v>0</v>
      </c>
      <c r="X383" s="11">
        <v>0</v>
      </c>
      <c r="Y383" s="11">
        <v>0</v>
      </c>
      <c r="Z383" s="11">
        <v>0.71233105617449999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11"/>
      <c r="AN383" s="11"/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3.9876192043023999E-2</v>
      </c>
      <c r="AU383" s="11">
        <v>0</v>
      </c>
      <c r="AV383" s="11">
        <v>0</v>
      </c>
      <c r="AW383" s="11">
        <v>0</v>
      </c>
      <c r="AX383" s="11">
        <v>3.9876192043023999E-2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1">
        <v>0</v>
      </c>
      <c r="BQ383" s="11"/>
      <c r="BR383" s="11"/>
      <c r="BS383" s="12" t="e">
        <f t="shared" si="8"/>
        <v>#REF!</v>
      </c>
    </row>
    <row r="384" spans="1:71">
      <c r="A384" s="2">
        <v>81</v>
      </c>
      <c r="B384" s="7">
        <v>8151</v>
      </c>
      <c r="C384" s="10" t="s">
        <v>446</v>
      </c>
      <c r="D384" s="11"/>
      <c r="E384" s="11"/>
      <c r="F384" s="11"/>
      <c r="G384" s="11"/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75.414117141803999</v>
      </c>
      <c r="O384" s="11">
        <v>0</v>
      </c>
      <c r="P384" s="11">
        <v>0</v>
      </c>
      <c r="Q384" s="11">
        <v>0</v>
      </c>
      <c r="R384" s="11">
        <v>45.696766443126997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29.717350698676999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11"/>
      <c r="AN384" s="11"/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11">
        <v>0</v>
      </c>
      <c r="AX384" s="11">
        <v>0</v>
      </c>
      <c r="AY384" s="11">
        <v>0</v>
      </c>
      <c r="AZ384" s="11">
        <v>0.2181431444519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>
        <v>0</v>
      </c>
      <c r="BL384" s="11">
        <v>0</v>
      </c>
      <c r="BM384" s="11">
        <v>0</v>
      </c>
      <c r="BN384" s="11">
        <v>0</v>
      </c>
      <c r="BO384" s="11">
        <v>0</v>
      </c>
      <c r="BP384" s="11">
        <v>0</v>
      </c>
      <c r="BQ384" s="11"/>
      <c r="BR384" s="11"/>
      <c r="BS384" s="12" t="e">
        <f t="shared" si="8"/>
        <v>#REF!</v>
      </c>
    </row>
    <row r="385" spans="1:71">
      <c r="A385" s="2">
        <v>81</v>
      </c>
      <c r="B385" s="7">
        <v>8152</v>
      </c>
      <c r="C385" s="10" t="s">
        <v>447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285.75035694809998</v>
      </c>
      <c r="O385" s="11">
        <v>0</v>
      </c>
      <c r="P385" s="11">
        <v>0</v>
      </c>
      <c r="Q385" s="11">
        <v>0</v>
      </c>
      <c r="R385" s="11">
        <v>62.488387794829997</v>
      </c>
      <c r="S385" s="11">
        <v>193.54461845458999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29.717350698676999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11"/>
      <c r="AN385" s="11"/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11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>
        <v>0.57815639623021997</v>
      </c>
      <c r="BL385" s="11">
        <v>0</v>
      </c>
      <c r="BM385" s="11">
        <v>0</v>
      </c>
      <c r="BN385" s="11">
        <v>0.96688760963555997</v>
      </c>
      <c r="BO385" s="11">
        <v>0</v>
      </c>
      <c r="BP385" s="11">
        <v>0</v>
      </c>
      <c r="BQ385" s="11"/>
      <c r="BR385" s="11"/>
      <c r="BS385" s="12" t="e">
        <f t="shared" si="8"/>
        <v>#REF!</v>
      </c>
    </row>
    <row r="386" spans="1:71">
      <c r="A386" s="2">
        <v>81</v>
      </c>
      <c r="B386" s="7">
        <v>8153</v>
      </c>
      <c r="C386" s="10" t="s">
        <v>448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455.89198336201002</v>
      </c>
      <c r="O386" s="11">
        <v>0</v>
      </c>
      <c r="P386" s="11">
        <v>0</v>
      </c>
      <c r="Q386" s="11">
        <v>0</v>
      </c>
      <c r="R386" s="11">
        <v>11.133890777623</v>
      </c>
      <c r="S386" s="11">
        <v>444.75809258437999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11"/>
      <c r="AN386" s="11"/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11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>
        <v>0</v>
      </c>
      <c r="BL386" s="11">
        <v>0</v>
      </c>
      <c r="BM386" s="11">
        <v>0</v>
      </c>
      <c r="BN386" s="11">
        <v>0</v>
      </c>
      <c r="BO386" s="11">
        <v>0</v>
      </c>
      <c r="BP386" s="11">
        <v>2.1892922393132999</v>
      </c>
      <c r="BQ386" s="11"/>
      <c r="BR386" s="11"/>
      <c r="BS386" s="12" t="e">
        <f t="shared" si="8"/>
        <v>#REF!</v>
      </c>
    </row>
    <row r="387" spans="1:71">
      <c r="A387" s="2">
        <v>81</v>
      </c>
      <c r="B387" s="7">
        <v>8154</v>
      </c>
      <c r="C387" s="10" t="s">
        <v>449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37.821442402380001</v>
      </c>
      <c r="O387" s="11">
        <v>0</v>
      </c>
      <c r="P387" s="11">
        <v>0</v>
      </c>
      <c r="Q387" s="11">
        <v>0</v>
      </c>
      <c r="R387" s="11">
        <v>5.5669453888114004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32.254497013567999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11"/>
      <c r="AN387" s="11"/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11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>
        <v>0.19271879874341</v>
      </c>
      <c r="BL387" s="11">
        <v>0</v>
      </c>
      <c r="BM387" s="11">
        <v>0</v>
      </c>
      <c r="BN387" s="11">
        <v>0</v>
      </c>
      <c r="BO387" s="11">
        <v>0</v>
      </c>
      <c r="BP387" s="11">
        <v>17.952196362369001</v>
      </c>
      <c r="BQ387" s="11"/>
      <c r="BR387" s="11"/>
      <c r="BS387" s="12" t="e">
        <f t="shared" si="8"/>
        <v>#REF!</v>
      </c>
    </row>
    <row r="388" spans="1:71">
      <c r="A388" s="2">
        <v>81</v>
      </c>
      <c r="B388" s="7">
        <v>8155</v>
      </c>
      <c r="C388" s="10" t="s">
        <v>450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11"/>
      <c r="AN388" s="11"/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11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1">
        <v>0</v>
      </c>
      <c r="BQ388" s="11"/>
      <c r="BR388" s="11"/>
      <c r="BS388" s="12" t="e">
        <f t="shared" si="8"/>
        <v>#REF!</v>
      </c>
    </row>
    <row r="389" spans="1:71">
      <c r="A389" s="2">
        <v>81</v>
      </c>
      <c r="B389" s="7">
        <v>8156</v>
      </c>
      <c r="C389" s="10" t="s">
        <v>451</v>
      </c>
      <c r="D389" s="11"/>
      <c r="E389" s="11"/>
      <c r="F389" s="11"/>
      <c r="G389" s="11"/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/>
      <c r="AN389" s="11"/>
      <c r="AO389" s="11"/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11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11"/>
      <c r="BR389" s="11"/>
      <c r="BS389" s="12" t="e">
        <f t="shared" si="8"/>
        <v>#REF!</v>
      </c>
    </row>
    <row r="390" spans="1:71">
      <c r="A390" s="2">
        <v>81</v>
      </c>
      <c r="B390" s="7">
        <v>8157</v>
      </c>
      <c r="C390" s="10" t="s">
        <v>452</v>
      </c>
      <c r="D390" s="11">
        <v>10.941564570342001</v>
      </c>
      <c r="E390" s="11">
        <v>10.941564570342001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328.40349205723999</v>
      </c>
      <c r="O390" s="11">
        <v>81.840375385748004</v>
      </c>
      <c r="P390" s="11">
        <v>0</v>
      </c>
      <c r="Q390" s="11">
        <v>0</v>
      </c>
      <c r="R390" s="11">
        <v>0</v>
      </c>
      <c r="S390" s="11">
        <v>228.14593185971</v>
      </c>
      <c r="T390" s="11">
        <v>0</v>
      </c>
      <c r="U390" s="11">
        <v>9.1732777002132995</v>
      </c>
      <c r="V390" s="11">
        <v>0</v>
      </c>
      <c r="W390" s="11">
        <v>0</v>
      </c>
      <c r="X390" s="11">
        <v>0</v>
      </c>
      <c r="Y390" s="11">
        <v>0</v>
      </c>
      <c r="Z390" s="11">
        <v>4.2739863370469999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2.0159060633479999</v>
      </c>
      <c r="AG390" s="11">
        <v>2.9540147111768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1.7681090982611001</v>
      </c>
      <c r="AU390" s="11">
        <v>1.688356714175</v>
      </c>
      <c r="AV390" s="11">
        <v>0</v>
      </c>
      <c r="AW390" s="11">
        <v>0</v>
      </c>
      <c r="AX390" s="11">
        <v>7.9752384086047998E-2</v>
      </c>
      <c r="AY390" s="11">
        <v>0</v>
      </c>
      <c r="AZ390" s="11">
        <v>16.687950550570001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27.940103144127001</v>
      </c>
      <c r="BI390" s="11">
        <v>3.1483937800461999E-2</v>
      </c>
      <c r="BJ390" s="11">
        <v>0</v>
      </c>
      <c r="BK390" s="11">
        <v>8.2125130828239001</v>
      </c>
      <c r="BL390" s="11">
        <v>0</v>
      </c>
      <c r="BM390" s="11">
        <v>154.01526074853999</v>
      </c>
      <c r="BN390" s="11">
        <v>62.521939035225003</v>
      </c>
      <c r="BO390" s="11">
        <v>0</v>
      </c>
      <c r="BP390" s="11">
        <v>112.96747954855999</v>
      </c>
      <c r="BQ390" s="11"/>
      <c r="BR390" s="11"/>
      <c r="BS390" s="12" t="e">
        <f t="shared" si="8"/>
        <v>#REF!</v>
      </c>
    </row>
    <row r="391" spans="1:71">
      <c r="A391" s="2">
        <v>81</v>
      </c>
      <c r="B391" s="7">
        <v>8159</v>
      </c>
      <c r="C391" s="10" t="s">
        <v>453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135.95670079478001</v>
      </c>
      <c r="O391" s="11">
        <v>0</v>
      </c>
      <c r="P391" s="11">
        <v>0</v>
      </c>
      <c r="Q391" s="11">
        <v>0</v>
      </c>
      <c r="R391" s="11">
        <v>65.545003356756993</v>
      </c>
      <c r="S391" s="11">
        <v>32.257436409097998</v>
      </c>
      <c r="T391" s="11">
        <v>0</v>
      </c>
      <c r="U391" s="11">
        <v>0</v>
      </c>
      <c r="V391" s="11">
        <v>0</v>
      </c>
      <c r="W391" s="11">
        <v>33.908925214831001</v>
      </c>
      <c r="X391" s="11">
        <v>0</v>
      </c>
      <c r="Y391" s="11">
        <v>0</v>
      </c>
      <c r="Z391" s="11">
        <v>0</v>
      </c>
      <c r="AA391" s="11">
        <v>4.2453358140967001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11"/>
      <c r="AN391" s="11"/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20.579290106445001</v>
      </c>
      <c r="AU391" s="11">
        <v>20.260280570100999</v>
      </c>
      <c r="AV391" s="11">
        <v>0</v>
      </c>
      <c r="AW391" s="11">
        <v>0</v>
      </c>
      <c r="AX391" s="11">
        <v>0.31900953634418999</v>
      </c>
      <c r="AY391" s="11">
        <v>0</v>
      </c>
      <c r="AZ391" s="11">
        <v>0.2181431444519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11">
        <v>0.96359399371704002</v>
      </c>
      <c r="BL391" s="11">
        <v>0</v>
      </c>
      <c r="BM391" s="11">
        <v>0</v>
      </c>
      <c r="BN391" s="11">
        <v>4.8344380481777999E-2</v>
      </c>
      <c r="BO391" s="11">
        <v>0</v>
      </c>
      <c r="BP391" s="11">
        <v>1.313575343588</v>
      </c>
      <c r="BQ391" s="11"/>
      <c r="BR391" s="11"/>
      <c r="BS391" s="12" t="e">
        <f t="shared" si="8"/>
        <v>#REF!</v>
      </c>
    </row>
    <row r="392" spans="1:71">
      <c r="A392" s="2">
        <v>81</v>
      </c>
      <c r="B392" s="7">
        <v>8160</v>
      </c>
      <c r="C392" s="10" t="s">
        <v>454</v>
      </c>
      <c r="D392" s="11">
        <v>769.26306929485997</v>
      </c>
      <c r="E392" s="11">
        <v>769.26306929485997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3463.0110144800001</v>
      </c>
      <c r="O392" s="11">
        <v>3146.5021402866</v>
      </c>
      <c r="P392" s="11">
        <v>313.19701647660003</v>
      </c>
      <c r="Q392" s="11">
        <v>0</v>
      </c>
      <c r="R392" s="11">
        <v>1.1748645483136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2.1369931685235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11">
        <v>0</v>
      </c>
      <c r="AN392" s="11"/>
      <c r="AO392" s="11"/>
      <c r="AP392" s="11">
        <v>74.716422072731007</v>
      </c>
      <c r="AQ392" s="11">
        <v>0</v>
      </c>
      <c r="AR392" s="11">
        <v>56.378436021565001</v>
      </c>
      <c r="AS392" s="11">
        <v>18.337986051165998</v>
      </c>
      <c r="AT392" s="11">
        <v>201.48331326114001</v>
      </c>
      <c r="AU392" s="11">
        <v>0</v>
      </c>
      <c r="AV392" s="11">
        <v>0</v>
      </c>
      <c r="AW392" s="11">
        <v>0</v>
      </c>
      <c r="AX392" s="11">
        <v>201.48331326114001</v>
      </c>
      <c r="AY392" s="11">
        <v>0</v>
      </c>
      <c r="AZ392" s="11">
        <v>0.98164415003353001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11">
        <v>0</v>
      </c>
      <c r="BI392" s="11">
        <v>0</v>
      </c>
      <c r="BJ392" s="11">
        <v>0</v>
      </c>
      <c r="BK392" s="11">
        <v>1.3490315912038</v>
      </c>
      <c r="BL392" s="11">
        <v>0</v>
      </c>
      <c r="BM392" s="11">
        <v>0.93322303325321998</v>
      </c>
      <c r="BN392" s="11">
        <v>0</v>
      </c>
      <c r="BO392" s="11">
        <v>0</v>
      </c>
      <c r="BP392" s="11">
        <v>0</v>
      </c>
      <c r="BQ392" s="11"/>
      <c r="BR392" s="11"/>
      <c r="BS392" s="12" t="e">
        <f t="shared" si="8"/>
        <v>#REF!</v>
      </c>
    </row>
    <row r="393" spans="1:71">
      <c r="A393" s="2">
        <v>81</v>
      </c>
      <c r="B393" s="7">
        <v>8171</v>
      </c>
      <c r="C393" s="10" t="s">
        <v>455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59.279872357770998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51.187110280477</v>
      </c>
      <c r="W393" s="11">
        <v>8.0927620772942994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11"/>
      <c r="AN393" s="11">
        <v>0</v>
      </c>
      <c r="AO393" s="11"/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11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11"/>
      <c r="BR393" s="11"/>
      <c r="BS393" s="12" t="e">
        <f t="shared" si="8"/>
        <v>#REF!</v>
      </c>
    </row>
    <row r="394" spans="1:71">
      <c r="A394" s="2">
        <v>81</v>
      </c>
      <c r="B394" s="7">
        <v>8172</v>
      </c>
      <c r="C394" s="10" t="s">
        <v>456</v>
      </c>
      <c r="D394" s="11">
        <v>30.880282252194</v>
      </c>
      <c r="E394" s="11">
        <v>20.433988948542002</v>
      </c>
      <c r="F394" s="11">
        <v>10.446293303652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174.29227630405001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174.29227630405001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11"/>
      <c r="AN394" s="11"/>
      <c r="AO394" s="11"/>
      <c r="AP394" s="11">
        <v>0</v>
      </c>
      <c r="AQ394" s="11">
        <v>0</v>
      </c>
      <c r="AR394" s="11">
        <v>0</v>
      </c>
      <c r="AS394" s="11">
        <v>0</v>
      </c>
      <c r="AT394" s="11">
        <v>0.11962857612907001</v>
      </c>
      <c r="AU394" s="11">
        <v>0</v>
      </c>
      <c r="AV394" s="11">
        <v>0</v>
      </c>
      <c r="AW394" s="11">
        <v>0</v>
      </c>
      <c r="AX394" s="11">
        <v>0.11962857612907001</v>
      </c>
      <c r="AY394" s="11">
        <v>0</v>
      </c>
      <c r="AZ394" s="11"/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/>
      <c r="BO394" s="11">
        <v>0</v>
      </c>
      <c r="BP394" s="11">
        <v>0</v>
      </c>
      <c r="BQ394" s="11"/>
      <c r="BR394" s="11"/>
      <c r="BS394" s="12" t="e">
        <f t="shared" si="8"/>
        <v>#REF!</v>
      </c>
    </row>
    <row r="395" spans="1:71">
      <c r="A395" s="2">
        <v>81</v>
      </c>
      <c r="B395" s="7">
        <v>8181</v>
      </c>
      <c r="C395" s="10" t="s">
        <v>457</v>
      </c>
      <c r="D395" s="11">
        <v>0</v>
      </c>
      <c r="E395" s="11">
        <v>0</v>
      </c>
      <c r="F395" s="11">
        <v>0</v>
      </c>
      <c r="G395" s="11">
        <v>0</v>
      </c>
      <c r="H395" s="11">
        <v>10.079649372344001</v>
      </c>
      <c r="I395" s="11">
        <v>0</v>
      </c>
      <c r="J395" s="11">
        <v>0</v>
      </c>
      <c r="K395" s="11">
        <v>10.079649372344001</v>
      </c>
      <c r="L395" s="11">
        <v>0</v>
      </c>
      <c r="M395" s="11">
        <v>0</v>
      </c>
      <c r="N395" s="11">
        <v>236.31297047737999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236.31297047737999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11"/>
      <c r="AN395" s="11"/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0.15950476817209999</v>
      </c>
      <c r="AU395" s="11">
        <v>0</v>
      </c>
      <c r="AV395" s="11">
        <v>0</v>
      </c>
      <c r="AW395" s="11">
        <v>0</v>
      </c>
      <c r="AX395" s="11">
        <v>0.15950476817209999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11"/>
      <c r="BR395" s="11"/>
      <c r="BS395" s="12" t="e">
        <f t="shared" ref="BS395:BS445" si="9">SUM(_xlfn._xlws.FILTER($D395:$BR395,$D$5:$BR$5="Раздел"))</f>
        <v>#REF!</v>
      </c>
    </row>
    <row r="396" spans="1:71">
      <c r="A396" s="2">
        <v>81</v>
      </c>
      <c r="B396" s="7">
        <v>8182</v>
      </c>
      <c r="C396" s="10" t="s">
        <v>458</v>
      </c>
      <c r="D396" s="11">
        <v>359.44788829077999</v>
      </c>
      <c r="E396" s="11">
        <v>359.44788829077999</v>
      </c>
      <c r="F396" s="11">
        <v>0</v>
      </c>
      <c r="G396" s="11">
        <v>0</v>
      </c>
      <c r="H396" s="11">
        <v>137.33522269817999</v>
      </c>
      <c r="I396" s="11">
        <v>0</v>
      </c>
      <c r="J396" s="11">
        <v>0</v>
      </c>
      <c r="K396" s="11">
        <v>137.33522269817999</v>
      </c>
      <c r="L396" s="11">
        <v>0</v>
      </c>
      <c r="M396" s="11">
        <v>0</v>
      </c>
      <c r="N396" s="11">
        <v>606.42866769135003</v>
      </c>
      <c r="O396" s="11">
        <v>360.59355960366997</v>
      </c>
      <c r="P396" s="11">
        <v>73.981262769281997</v>
      </c>
      <c r="Q396" s="11">
        <v>0</v>
      </c>
      <c r="R396" s="11">
        <v>17.074325984251999</v>
      </c>
      <c r="S396" s="11">
        <v>0</v>
      </c>
      <c r="T396" s="11">
        <v>0</v>
      </c>
      <c r="U396" s="11">
        <v>45.866388501067</v>
      </c>
      <c r="V396" s="11">
        <v>6.8495085749553004</v>
      </c>
      <c r="W396" s="11">
        <v>0</v>
      </c>
      <c r="X396" s="11">
        <v>0</v>
      </c>
      <c r="Y396" s="11">
        <v>0</v>
      </c>
      <c r="Z396" s="11">
        <v>11.397296898792</v>
      </c>
      <c r="AA396" s="11">
        <v>14.858675349338</v>
      </c>
      <c r="AB396" s="11">
        <v>0</v>
      </c>
      <c r="AC396" s="11">
        <v>0</v>
      </c>
      <c r="AD396" s="11">
        <v>3.3581468669554999</v>
      </c>
      <c r="AE396" s="11">
        <v>6.9840113579384999</v>
      </c>
      <c r="AF396" s="11">
        <v>40.776281735902998</v>
      </c>
      <c r="AG396" s="11">
        <v>1.9693431407844999</v>
      </c>
      <c r="AH396" s="11">
        <v>7.3793993263521998</v>
      </c>
      <c r="AI396" s="11">
        <v>5.3308136056097997</v>
      </c>
      <c r="AJ396" s="11">
        <v>0</v>
      </c>
      <c r="AK396" s="11">
        <v>10.009653976453</v>
      </c>
      <c r="AL396" s="11">
        <v>0</v>
      </c>
      <c r="AM396" s="11">
        <v>1116.5918269266999</v>
      </c>
      <c r="AN396" s="11">
        <v>13.928950931113</v>
      </c>
      <c r="AO396" s="11">
        <v>76.953758235318006</v>
      </c>
      <c r="AP396" s="11">
        <v>39.289913450377</v>
      </c>
      <c r="AQ396" s="11">
        <v>0</v>
      </c>
      <c r="AR396" s="11">
        <v>9.9491357685114004</v>
      </c>
      <c r="AS396" s="11">
        <v>29.340777681866001</v>
      </c>
      <c r="AT396" s="11">
        <v>52.364514363422003</v>
      </c>
      <c r="AU396" s="11">
        <v>32.258389985728002</v>
      </c>
      <c r="AV396" s="11">
        <v>0</v>
      </c>
      <c r="AW396" s="11">
        <v>0</v>
      </c>
      <c r="AX396" s="11">
        <v>20.106124377694002</v>
      </c>
      <c r="AY396" s="11">
        <v>0</v>
      </c>
      <c r="AZ396" s="11">
        <v>6.8715090502346996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11">
        <v>55.880206288253</v>
      </c>
      <c r="BI396" s="11">
        <v>3.1483937800461999E-2</v>
      </c>
      <c r="BJ396" s="11">
        <v>0</v>
      </c>
      <c r="BK396" s="11">
        <v>33.974436328595999</v>
      </c>
      <c r="BL396" s="11">
        <v>6.3138896576411003</v>
      </c>
      <c r="BM396" s="11">
        <v>577.96054106413999</v>
      </c>
      <c r="BN396" s="11">
        <v>91.390020515401005</v>
      </c>
      <c r="BO396" s="11">
        <v>15.427074611414</v>
      </c>
      <c r="BP396" s="11">
        <v>28.022940663210001</v>
      </c>
      <c r="BQ396" s="11"/>
      <c r="BR396" s="11"/>
      <c r="BS396" s="12" t="e">
        <f t="shared" si="9"/>
        <v>#REF!</v>
      </c>
    </row>
    <row r="397" spans="1:71">
      <c r="A397" s="2">
        <v>81</v>
      </c>
      <c r="B397" s="7">
        <v>8183</v>
      </c>
      <c r="C397" s="10" t="s">
        <v>459</v>
      </c>
      <c r="D397" s="11">
        <v>64.792322752803997</v>
      </c>
      <c r="E397" s="11">
        <v>64.792322752803997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367.74186199815</v>
      </c>
      <c r="O397" s="11">
        <v>177.20979462628</v>
      </c>
      <c r="P397" s="11">
        <v>33.576855468620003</v>
      </c>
      <c r="Q397" s="11">
        <v>0</v>
      </c>
      <c r="R397" s="11">
        <v>0</v>
      </c>
      <c r="S397" s="11">
        <v>32.257436409097998</v>
      </c>
      <c r="T397" s="11">
        <v>0</v>
      </c>
      <c r="U397" s="11">
        <v>0</v>
      </c>
      <c r="V397" s="11">
        <v>18.729125009642999</v>
      </c>
      <c r="W397" s="11">
        <v>0</v>
      </c>
      <c r="X397" s="11">
        <v>0</v>
      </c>
      <c r="Y397" s="11">
        <v>63.096826968351003</v>
      </c>
      <c r="Z397" s="11">
        <v>3.5616552808724999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39.310168235286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164.11915671273999</v>
      </c>
      <c r="AQ397" s="11">
        <v>0</v>
      </c>
      <c r="AR397" s="11">
        <v>6.6327571790075996</v>
      </c>
      <c r="AS397" s="11">
        <v>157.48639953373001</v>
      </c>
      <c r="AT397" s="11">
        <v>0.59814288064536003</v>
      </c>
      <c r="AU397" s="11">
        <v>0</v>
      </c>
      <c r="AV397" s="11">
        <v>0</v>
      </c>
      <c r="AW397" s="11">
        <v>0</v>
      </c>
      <c r="AX397" s="11">
        <v>0.59814288064536003</v>
      </c>
      <c r="AY397" s="11">
        <v>0</v>
      </c>
      <c r="AZ397" s="11">
        <v>0.2181431444519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11">
        <v>2.8907819811511</v>
      </c>
      <c r="BL397" s="11">
        <v>0</v>
      </c>
      <c r="BM397" s="11">
        <v>0.93322303325321998</v>
      </c>
      <c r="BN397" s="11">
        <v>4.8344380481777999E-2</v>
      </c>
      <c r="BO397" s="11">
        <v>0</v>
      </c>
      <c r="BP397" s="11">
        <v>0</v>
      </c>
      <c r="BQ397" s="11"/>
      <c r="BR397" s="11"/>
      <c r="BS397" s="12" t="e">
        <f t="shared" si="9"/>
        <v>#REF!</v>
      </c>
    </row>
    <row r="398" spans="1:71">
      <c r="A398" s="2">
        <v>81</v>
      </c>
      <c r="B398" s="7">
        <v>8189</v>
      </c>
      <c r="C398" s="10" t="s">
        <v>460</v>
      </c>
      <c r="D398" s="11">
        <v>132.42319227728001</v>
      </c>
      <c r="E398" s="11">
        <v>132.42319227728001</v>
      </c>
      <c r="F398" s="11">
        <v>0</v>
      </c>
      <c r="G398" s="11">
        <v>0</v>
      </c>
      <c r="H398" s="11">
        <v>179.56392636499999</v>
      </c>
      <c r="I398" s="11">
        <v>0</v>
      </c>
      <c r="J398" s="11">
        <v>0</v>
      </c>
      <c r="K398" s="11">
        <v>171.35403932983999</v>
      </c>
      <c r="L398" s="11">
        <v>8.2098870351619997</v>
      </c>
      <c r="M398" s="11">
        <v>0</v>
      </c>
      <c r="N398" s="11">
        <v>964.13159537007004</v>
      </c>
      <c r="O398" s="11">
        <v>221.60803137201</v>
      </c>
      <c r="P398" s="11">
        <v>23.674004086170001</v>
      </c>
      <c r="Q398" s="11">
        <v>0</v>
      </c>
      <c r="R398" s="11">
        <v>166.87464898656</v>
      </c>
      <c r="S398" s="11">
        <v>0</v>
      </c>
      <c r="T398" s="11">
        <v>0</v>
      </c>
      <c r="U398" s="11">
        <v>0</v>
      </c>
      <c r="V398" s="11">
        <v>3.9598721448960998</v>
      </c>
      <c r="W398" s="11">
        <v>0</v>
      </c>
      <c r="X398" s="11">
        <v>0</v>
      </c>
      <c r="Y398" s="11">
        <v>38.683662141344001</v>
      </c>
      <c r="Z398" s="11">
        <v>0</v>
      </c>
      <c r="AA398" s="11">
        <v>74.984086145014999</v>
      </c>
      <c r="AB398" s="11">
        <v>286.15376941984999</v>
      </c>
      <c r="AC398" s="11">
        <v>26.921806744451999</v>
      </c>
      <c r="AD398" s="11">
        <v>46.874538890719997</v>
      </c>
      <c r="AE398" s="11">
        <v>22.417814235358001</v>
      </c>
      <c r="AF398" s="11">
        <v>14.111342443436</v>
      </c>
      <c r="AG398" s="11">
        <v>22.532023520401001</v>
      </c>
      <c r="AH398" s="11">
        <v>1.4758798652703999</v>
      </c>
      <c r="AI398" s="11">
        <v>13.860115374585</v>
      </c>
      <c r="AJ398" s="11">
        <v>0</v>
      </c>
      <c r="AK398" s="11">
        <v>0</v>
      </c>
      <c r="AL398" s="11">
        <v>0</v>
      </c>
      <c r="AM398" s="11">
        <v>113.27842238205</v>
      </c>
      <c r="AN398" s="11">
        <v>450.31606122008998</v>
      </c>
      <c r="AO398" s="11">
        <v>199.27339828615999</v>
      </c>
      <c r="AP398" s="11">
        <v>389.5651570087</v>
      </c>
      <c r="AQ398" s="11">
        <v>0</v>
      </c>
      <c r="AR398" s="11">
        <v>27.378147160089</v>
      </c>
      <c r="AS398" s="11">
        <v>362.18700984860999</v>
      </c>
      <c r="AT398" s="11">
        <v>185.34825595248</v>
      </c>
      <c r="AU398" s="11">
        <v>97.924689422152994</v>
      </c>
      <c r="AV398" s="11">
        <v>0</v>
      </c>
      <c r="AW398" s="11">
        <v>0</v>
      </c>
      <c r="AX398" s="11">
        <v>87.423566530325004</v>
      </c>
      <c r="AY398" s="11">
        <v>0</v>
      </c>
      <c r="AZ398" s="11">
        <v>0.54535786112974005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11">
        <v>111.76041257651001</v>
      </c>
      <c r="BI398" s="11">
        <v>0</v>
      </c>
      <c r="BJ398" s="11">
        <v>5.7633711888535002</v>
      </c>
      <c r="BK398" s="11">
        <v>2.1199067861774998</v>
      </c>
      <c r="BL398" s="11">
        <v>12.054448719661</v>
      </c>
      <c r="BM398" s="11">
        <v>3.5225359121753002</v>
      </c>
      <c r="BN398" s="11">
        <v>29.063373725681998</v>
      </c>
      <c r="BO398" s="11">
        <v>2.1574799179055999</v>
      </c>
      <c r="BP398" s="11">
        <v>4.3785844786265002</v>
      </c>
      <c r="BQ398" s="11"/>
      <c r="BR398" s="11"/>
      <c r="BS398" s="12" t="e">
        <f t="shared" si="9"/>
        <v>#REF!</v>
      </c>
    </row>
    <row r="399" spans="1:71">
      <c r="A399" s="2">
        <v>82</v>
      </c>
      <c r="B399" s="7">
        <v>8211</v>
      </c>
      <c r="C399" s="10" t="s">
        <v>461</v>
      </c>
      <c r="D399" s="11">
        <v>64.133297745505999</v>
      </c>
      <c r="E399" s="11">
        <v>64.133297745505999</v>
      </c>
      <c r="F399" s="11">
        <v>0</v>
      </c>
      <c r="G399" s="11">
        <v>0</v>
      </c>
      <c r="H399" s="11">
        <v>6.5001122816806998</v>
      </c>
      <c r="I399" s="11">
        <v>0</v>
      </c>
      <c r="J399" s="11">
        <v>0</v>
      </c>
      <c r="K399" s="11">
        <v>6.5001122816806998</v>
      </c>
      <c r="L399" s="11">
        <v>0</v>
      </c>
      <c r="M399" s="11">
        <v>0</v>
      </c>
      <c r="N399" s="11">
        <v>688.99597824187003</v>
      </c>
      <c r="O399" s="11">
        <v>183.82259816778</v>
      </c>
      <c r="P399" s="11">
        <v>3.6909146285615</v>
      </c>
      <c r="Q399" s="11">
        <v>0</v>
      </c>
      <c r="R399" s="11">
        <v>15.211351493687999</v>
      </c>
      <c r="S399" s="11">
        <v>0</v>
      </c>
      <c r="T399" s="11">
        <v>0</v>
      </c>
      <c r="U399" s="11">
        <v>11.441337842922</v>
      </c>
      <c r="V399" s="11">
        <v>0</v>
      </c>
      <c r="W399" s="11">
        <v>0</v>
      </c>
      <c r="X399" s="11">
        <v>0</v>
      </c>
      <c r="Y399" s="11">
        <v>0</v>
      </c>
      <c r="Z399" s="11">
        <v>9.7729760175681992</v>
      </c>
      <c r="AA399" s="11">
        <v>46.331074378715002</v>
      </c>
      <c r="AB399" s="11">
        <v>0</v>
      </c>
      <c r="AC399" s="11">
        <v>0</v>
      </c>
      <c r="AD399" s="11">
        <v>23.036401761337999</v>
      </c>
      <c r="AE399" s="11">
        <v>57.104023317934001</v>
      </c>
      <c r="AF399" s="11">
        <v>101.83043127080001</v>
      </c>
      <c r="AG399" s="11">
        <v>172.32736321819999</v>
      </c>
      <c r="AH399" s="11">
        <v>64.427506144356997</v>
      </c>
      <c r="AI399" s="11">
        <v>0</v>
      </c>
      <c r="AJ399" s="11">
        <v>0</v>
      </c>
      <c r="AK399" s="11">
        <v>0</v>
      </c>
      <c r="AL399" s="11">
        <v>0</v>
      </c>
      <c r="AM399" s="11">
        <v>35.125888320096998</v>
      </c>
      <c r="AN399" s="11">
        <v>1.9724132971816</v>
      </c>
      <c r="AO399" s="11">
        <v>61.922275783022997</v>
      </c>
      <c r="AP399" s="11">
        <v>12.505688332376</v>
      </c>
      <c r="AQ399" s="11">
        <v>0</v>
      </c>
      <c r="AR399" s="11">
        <v>12.505688332376</v>
      </c>
      <c r="AS399" s="11">
        <v>0</v>
      </c>
      <c r="AT399" s="11">
        <v>117.49283177578999</v>
      </c>
      <c r="AU399" s="11">
        <v>102.88905087438999</v>
      </c>
      <c r="AV399" s="11">
        <v>0</v>
      </c>
      <c r="AW399" s="11">
        <v>0</v>
      </c>
      <c r="AX399" s="11">
        <v>14.603780901394</v>
      </c>
      <c r="AY399" s="11">
        <v>0</v>
      </c>
      <c r="AZ399" s="11"/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11">
        <v>12.922392984472999</v>
      </c>
      <c r="BI399" s="11">
        <v>0.25187150240369999</v>
      </c>
      <c r="BJ399" s="11">
        <v>15.494277008512</v>
      </c>
      <c r="BK399" s="11">
        <v>1.9220001326302001</v>
      </c>
      <c r="BL399" s="11">
        <v>16.740242831124</v>
      </c>
      <c r="BM399" s="11">
        <v>1.8639326441057</v>
      </c>
      <c r="BN399" s="11">
        <v>0.85575494909455996</v>
      </c>
      <c r="BO399" s="11">
        <v>0</v>
      </c>
      <c r="BP399" s="11"/>
      <c r="BQ399" s="11"/>
      <c r="BR399" s="11"/>
      <c r="BS399" s="12" t="e">
        <f t="shared" si="9"/>
        <v>#REF!</v>
      </c>
    </row>
    <row r="400" spans="1:71">
      <c r="A400" s="2">
        <v>82</v>
      </c>
      <c r="B400" s="7">
        <v>8212</v>
      </c>
      <c r="C400" s="10" t="s">
        <v>462</v>
      </c>
      <c r="D400" s="11">
        <v>22.922920583589999</v>
      </c>
      <c r="E400" s="11">
        <v>22.922920583589999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287.31572671499998</v>
      </c>
      <c r="O400" s="11">
        <v>97.764314320319997</v>
      </c>
      <c r="P400" s="11">
        <v>0</v>
      </c>
      <c r="Q400" s="11">
        <v>0</v>
      </c>
      <c r="R400" s="11">
        <v>1.5211351493687999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103.34939906276</v>
      </c>
      <c r="AF400" s="11">
        <v>61.258261684794</v>
      </c>
      <c r="AG400" s="11">
        <v>12.557609809618</v>
      </c>
      <c r="AH400" s="11">
        <v>0</v>
      </c>
      <c r="AI400" s="11">
        <v>5.3190705815444002</v>
      </c>
      <c r="AJ400" s="11">
        <v>0</v>
      </c>
      <c r="AK400" s="11">
        <v>0</v>
      </c>
      <c r="AL400" s="11">
        <v>5.5459361065991004</v>
      </c>
      <c r="AM400" s="11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6.2309465179283E-2</v>
      </c>
      <c r="AU400" s="11">
        <v>0</v>
      </c>
      <c r="AV400" s="11">
        <v>0</v>
      </c>
      <c r="AW400" s="11">
        <v>0</v>
      </c>
      <c r="AX400" s="11">
        <v>6.2309465179283E-2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11">
        <v>0</v>
      </c>
      <c r="BI400" s="11">
        <v>0</v>
      </c>
      <c r="BJ400" s="11">
        <v>0</v>
      </c>
      <c r="BK400" s="11">
        <v>0.69890913913826003</v>
      </c>
      <c r="BL400" s="11">
        <v>0</v>
      </c>
      <c r="BM400" s="11">
        <v>0</v>
      </c>
      <c r="BN400" s="11">
        <v>4.3452875644325997E-2</v>
      </c>
      <c r="BO400" s="11">
        <v>0</v>
      </c>
      <c r="BP400" s="11"/>
      <c r="BQ400" s="11"/>
      <c r="BR400" s="11"/>
      <c r="BS400" s="12" t="e">
        <f t="shared" si="9"/>
        <v>#REF!</v>
      </c>
    </row>
    <row r="401" spans="1:71">
      <c r="A401" s="2">
        <v>82</v>
      </c>
      <c r="B401" s="7">
        <v>8219</v>
      </c>
      <c r="C401" s="10" t="s">
        <v>463</v>
      </c>
      <c r="D401" s="11">
        <v>943.11632277978003</v>
      </c>
      <c r="E401" s="11">
        <v>943.11632277978003</v>
      </c>
      <c r="F401" s="11">
        <v>0</v>
      </c>
      <c r="G401" s="11">
        <v>0</v>
      </c>
      <c r="H401" s="11">
        <v>2.6000449126723</v>
      </c>
      <c r="I401" s="11">
        <v>0</v>
      </c>
      <c r="J401" s="11">
        <v>0</v>
      </c>
      <c r="K401" s="11">
        <v>2.6000449126723</v>
      </c>
      <c r="L401" s="11">
        <v>0</v>
      </c>
      <c r="M401" s="11">
        <v>0</v>
      </c>
      <c r="N401" s="11">
        <v>688.54699477188001</v>
      </c>
      <c r="O401" s="11">
        <v>37.037093165225002</v>
      </c>
      <c r="P401" s="11">
        <v>0</v>
      </c>
      <c r="Q401" s="11">
        <v>0</v>
      </c>
      <c r="R401" s="11">
        <v>10.257419277333</v>
      </c>
      <c r="S401" s="11">
        <v>0</v>
      </c>
      <c r="T401" s="11">
        <v>0</v>
      </c>
      <c r="U401" s="11">
        <v>13.246403279305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500.37560329013002</v>
      </c>
      <c r="AB401" s="11">
        <v>0</v>
      </c>
      <c r="AC401" s="11">
        <v>0</v>
      </c>
      <c r="AD401" s="11">
        <v>0</v>
      </c>
      <c r="AE401" s="11">
        <v>0.96786480199889002</v>
      </c>
      <c r="AF401" s="11">
        <v>49.029466908164999</v>
      </c>
      <c r="AG401" s="11">
        <v>0</v>
      </c>
      <c r="AH401" s="11">
        <v>77.633144049722006</v>
      </c>
      <c r="AI401" s="11">
        <v>0</v>
      </c>
      <c r="AJ401" s="11">
        <v>0</v>
      </c>
      <c r="AK401" s="11">
        <v>0</v>
      </c>
      <c r="AL401" s="11">
        <v>0</v>
      </c>
      <c r="AM401" s="11">
        <v>0</v>
      </c>
      <c r="AN401" s="11">
        <v>0</v>
      </c>
      <c r="AO401" s="11">
        <v>9.5638796162676005</v>
      </c>
      <c r="AP401" s="11">
        <v>260.63917270859997</v>
      </c>
      <c r="AQ401" s="11">
        <v>0</v>
      </c>
      <c r="AR401" s="11">
        <v>132.97563477512</v>
      </c>
      <c r="AS401" s="11">
        <v>127.66353793348</v>
      </c>
      <c r="AT401" s="11">
        <v>5.7125278395572998</v>
      </c>
      <c r="AU401" s="11">
        <v>5.2763615833023003</v>
      </c>
      <c r="AV401" s="11">
        <v>0</v>
      </c>
      <c r="AW401" s="11">
        <v>0</v>
      </c>
      <c r="AX401" s="11">
        <v>0.43616625625498001</v>
      </c>
      <c r="AY401" s="11">
        <v>0</v>
      </c>
      <c r="AZ401" s="11">
        <v>0.56419263572192002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11">
        <v>0</v>
      </c>
      <c r="BI401" s="11">
        <v>0.18890362680278</v>
      </c>
      <c r="BJ401" s="11">
        <v>0</v>
      </c>
      <c r="BK401" s="11">
        <v>0.75715156739977996</v>
      </c>
      <c r="BL401" s="11">
        <v>0</v>
      </c>
      <c r="BM401" s="11">
        <v>1.0220032161404</v>
      </c>
      <c r="BN401" s="11">
        <v>0.13035862693298</v>
      </c>
      <c r="BO401" s="11">
        <v>1.0882838664157</v>
      </c>
      <c r="BP401" s="11"/>
      <c r="BQ401" s="11"/>
      <c r="BR401" s="11"/>
      <c r="BS401" s="12" t="e">
        <f t="shared" si="9"/>
        <v>#REF!</v>
      </c>
    </row>
    <row r="402" spans="1:71">
      <c r="A402" s="2">
        <v>83</v>
      </c>
      <c r="B402" s="7">
        <v>8311</v>
      </c>
      <c r="C402" s="10" t="s">
        <v>464</v>
      </c>
      <c r="D402" s="11">
        <v>17.108291829327001</v>
      </c>
      <c r="E402" s="11">
        <v>17.108291829327001</v>
      </c>
      <c r="F402" s="11">
        <v>0</v>
      </c>
      <c r="G402" s="11">
        <v>0</v>
      </c>
      <c r="H402" s="11">
        <v>714.72487299843999</v>
      </c>
      <c r="I402" s="11">
        <v>0</v>
      </c>
      <c r="J402" s="11">
        <v>0</v>
      </c>
      <c r="K402" s="11">
        <v>714.72487299843999</v>
      </c>
      <c r="L402" s="11">
        <v>0</v>
      </c>
      <c r="M402" s="11">
        <v>0</v>
      </c>
      <c r="N402" s="11">
        <v>93.432880541450999</v>
      </c>
      <c r="O402" s="11">
        <v>73.984369163615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19.448511377835999</v>
      </c>
      <c r="AJ402" s="11">
        <v>0</v>
      </c>
      <c r="AK402" s="11">
        <v>0</v>
      </c>
      <c r="AL402" s="11">
        <v>0</v>
      </c>
      <c r="AM402" s="11">
        <v>0</v>
      </c>
      <c r="AN402" s="11"/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1494.8490008731001</v>
      </c>
      <c r="AU402" s="11">
        <v>1492.3706732613</v>
      </c>
      <c r="AV402" s="11">
        <v>0</v>
      </c>
      <c r="AW402" s="11">
        <v>0</v>
      </c>
      <c r="AX402" s="11">
        <v>2.4783276117708</v>
      </c>
      <c r="AY402" s="11">
        <v>0</v>
      </c>
      <c r="AZ402" s="11"/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11">
        <v>0</v>
      </c>
      <c r="BI402" s="11">
        <v>0</v>
      </c>
      <c r="BJ402" s="11">
        <v>0</v>
      </c>
      <c r="BK402" s="11">
        <v>0</v>
      </c>
      <c r="BL402" s="11">
        <v>0</v>
      </c>
      <c r="BM402" s="11"/>
      <c r="BN402" s="11"/>
      <c r="BO402" s="11"/>
      <c r="BP402" s="11"/>
      <c r="BQ402" s="11"/>
      <c r="BR402" s="11"/>
      <c r="BS402" s="12" t="e">
        <f t="shared" si="9"/>
        <v>#REF!</v>
      </c>
    </row>
    <row r="403" spans="1:71">
      <c r="A403" s="2">
        <v>83</v>
      </c>
      <c r="B403" s="7">
        <v>8312</v>
      </c>
      <c r="C403" s="10" t="s">
        <v>465</v>
      </c>
      <c r="D403" s="11">
        <v>4.8551007171386997</v>
      </c>
      <c r="E403" s="11">
        <v>4.8551007171386997</v>
      </c>
      <c r="F403" s="11">
        <v>0</v>
      </c>
      <c r="G403" s="11">
        <v>0</v>
      </c>
      <c r="H403" s="11">
        <v>67.279694729731006</v>
      </c>
      <c r="I403" s="11">
        <v>0</v>
      </c>
      <c r="J403" s="11">
        <v>0</v>
      </c>
      <c r="K403" s="11">
        <v>67.279694729731006</v>
      </c>
      <c r="L403" s="11">
        <v>0</v>
      </c>
      <c r="M403" s="11">
        <v>0</v>
      </c>
      <c r="N403" s="11">
        <v>59.495237330843999</v>
      </c>
      <c r="O403" s="11">
        <v>43.698827113577998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1.2100266838886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14.586383533377001</v>
      </c>
      <c r="AJ403" s="11">
        <v>0</v>
      </c>
      <c r="AK403" s="11">
        <v>0</v>
      </c>
      <c r="AL403" s="11">
        <v>0</v>
      </c>
      <c r="AM403" s="11">
        <v>0</v>
      </c>
      <c r="AN403" s="11"/>
      <c r="AO403" s="11"/>
      <c r="AP403" s="11"/>
      <c r="AQ403" s="11"/>
      <c r="AR403" s="11"/>
      <c r="AS403" s="11"/>
      <c r="AT403" s="11">
        <v>256.27050197366998</v>
      </c>
      <c r="AU403" s="11">
        <v>250.67163652436</v>
      </c>
      <c r="AV403" s="11">
        <v>0</v>
      </c>
      <c r="AW403" s="11">
        <v>0</v>
      </c>
      <c r="AX403" s="11">
        <v>5.5988654493111998</v>
      </c>
      <c r="AY403" s="11">
        <v>0</v>
      </c>
      <c r="AZ403" s="11"/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>
        <v>1.4397853011105</v>
      </c>
      <c r="BL403" s="11">
        <v>0</v>
      </c>
      <c r="BM403" s="11">
        <v>0</v>
      </c>
      <c r="BN403" s="11"/>
      <c r="BO403" s="11"/>
      <c r="BP403" s="11"/>
      <c r="BQ403" s="11"/>
      <c r="BR403" s="11"/>
      <c r="BS403" s="12" t="e">
        <f t="shared" si="9"/>
        <v>#REF!</v>
      </c>
    </row>
    <row r="404" spans="1:71">
      <c r="A404" s="2">
        <v>83</v>
      </c>
      <c r="B404" s="7">
        <v>8321</v>
      </c>
      <c r="C404" s="10" t="s">
        <v>466</v>
      </c>
      <c r="D404" s="11">
        <v>16.133205344547001</v>
      </c>
      <c r="E404" s="11">
        <v>0</v>
      </c>
      <c r="F404" s="11">
        <v>16.133205344547001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2.4363855962724998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2.4363855962724998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11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0.34421216830149998</v>
      </c>
      <c r="AU404" s="11">
        <v>0</v>
      </c>
      <c r="AV404" s="11">
        <v>0</v>
      </c>
      <c r="AW404" s="11">
        <v>0</v>
      </c>
      <c r="AX404" s="11">
        <v>0.34421216830149998</v>
      </c>
      <c r="AY404" s="11">
        <v>0</v>
      </c>
      <c r="AZ404" s="11">
        <v>6.2276481802715E-2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9.7817338931325007E-2</v>
      </c>
      <c r="BJ404" s="11">
        <v>0</v>
      </c>
      <c r="BK404" s="11">
        <v>0</v>
      </c>
      <c r="BL404" s="11">
        <v>0</v>
      </c>
      <c r="BM404" s="11">
        <v>14.945929570883999</v>
      </c>
      <c r="BN404" s="11">
        <v>0</v>
      </c>
      <c r="BO404" s="11">
        <v>0</v>
      </c>
      <c r="BP404" s="11">
        <v>0.20240472674811</v>
      </c>
      <c r="BQ404" s="11"/>
      <c r="BR404" s="11"/>
      <c r="BS404" s="12" t="e">
        <f t="shared" si="9"/>
        <v>#REF!</v>
      </c>
    </row>
    <row r="405" spans="1:71">
      <c r="A405" s="2">
        <v>83</v>
      </c>
      <c r="B405" s="7">
        <v>8322</v>
      </c>
      <c r="C405" s="10" t="s">
        <v>467</v>
      </c>
      <c r="D405" s="11">
        <v>1182.0096874395999</v>
      </c>
      <c r="E405" s="11">
        <v>1077.4964059710001</v>
      </c>
      <c r="F405" s="11">
        <v>102.17696718213</v>
      </c>
      <c r="G405" s="11">
        <v>2.3363142864830002</v>
      </c>
      <c r="H405" s="11">
        <v>50.828424906824999</v>
      </c>
      <c r="I405" s="11">
        <v>0</v>
      </c>
      <c r="J405" s="11">
        <v>0</v>
      </c>
      <c r="K405" s="11">
        <v>0</v>
      </c>
      <c r="L405" s="11">
        <v>50.828424906824999</v>
      </c>
      <c r="M405" s="11">
        <v>0</v>
      </c>
      <c r="N405" s="11">
        <v>1541.7666082241999</v>
      </c>
      <c r="O405" s="11">
        <v>1171.5536900612001</v>
      </c>
      <c r="P405" s="11">
        <v>37.972250484287997</v>
      </c>
      <c r="Q405" s="11">
        <v>0</v>
      </c>
      <c r="R405" s="11">
        <v>12.271967714983999</v>
      </c>
      <c r="S405" s="11">
        <v>0</v>
      </c>
      <c r="T405" s="11">
        <v>0</v>
      </c>
      <c r="U405" s="11">
        <v>0</v>
      </c>
      <c r="V405" s="11">
        <v>3.2944740677505</v>
      </c>
      <c r="W405" s="11">
        <v>0</v>
      </c>
      <c r="X405" s="11">
        <v>0</v>
      </c>
      <c r="Y405" s="11">
        <v>0</v>
      </c>
      <c r="Z405" s="11">
        <v>6.4970282567266002</v>
      </c>
      <c r="AA405" s="11">
        <v>39.930880568325001</v>
      </c>
      <c r="AB405" s="11">
        <v>18.553110040983999</v>
      </c>
      <c r="AC405" s="11">
        <v>11.361997555578</v>
      </c>
      <c r="AD405" s="11">
        <v>30.469918389745999</v>
      </c>
      <c r="AE405" s="11">
        <v>19.463816335802999</v>
      </c>
      <c r="AF405" s="11">
        <v>43.146001221801001</v>
      </c>
      <c r="AG405" s="11">
        <v>11.478829502102</v>
      </c>
      <c r="AH405" s="11">
        <v>18.509154584072</v>
      </c>
      <c r="AI405" s="11">
        <v>47.405746483474999</v>
      </c>
      <c r="AJ405" s="11">
        <v>0</v>
      </c>
      <c r="AK405" s="11">
        <v>22.824010044685</v>
      </c>
      <c r="AL405" s="11">
        <v>47.033732912693999</v>
      </c>
      <c r="AM405" s="11">
        <v>680.11452169618997</v>
      </c>
      <c r="AN405" s="11">
        <v>298.20057765274998</v>
      </c>
      <c r="AO405" s="11">
        <v>1530.5454547146001</v>
      </c>
      <c r="AP405" s="11">
        <v>1489.4768062153</v>
      </c>
      <c r="AQ405" s="11">
        <v>135.39443796757001</v>
      </c>
      <c r="AR405" s="11">
        <v>406.05175892298001</v>
      </c>
      <c r="AS405" s="11">
        <v>948.03060932470999</v>
      </c>
      <c r="AT405" s="11">
        <v>1765.7741394023001</v>
      </c>
      <c r="AU405" s="11">
        <v>1013.8384764521001</v>
      </c>
      <c r="AV405" s="11">
        <v>0</v>
      </c>
      <c r="AW405" s="11">
        <v>0</v>
      </c>
      <c r="AX405" s="11">
        <v>549.71970624307005</v>
      </c>
      <c r="AY405" s="11">
        <v>202.21595670715001</v>
      </c>
      <c r="AZ405" s="11">
        <v>32.144934051777</v>
      </c>
      <c r="BA405" s="11">
        <v>227.00362340255001</v>
      </c>
      <c r="BB405" s="11">
        <v>133.74424571938999</v>
      </c>
      <c r="BC405" s="11">
        <v>6.4479244402280997</v>
      </c>
      <c r="BD405" s="11">
        <v>28.460387119817</v>
      </c>
      <c r="BE405" s="11">
        <v>21.831386436028001</v>
      </c>
      <c r="BF405" s="11">
        <v>21.339715879189001</v>
      </c>
      <c r="BG405" s="11">
        <v>15.179963807890999</v>
      </c>
      <c r="BH405" s="11">
        <v>189.41580450687999</v>
      </c>
      <c r="BI405" s="11">
        <v>30.328823779897998</v>
      </c>
      <c r="BJ405" s="11">
        <v>278.25662978804002</v>
      </c>
      <c r="BK405" s="11">
        <v>399.93914813008001</v>
      </c>
      <c r="BL405" s="11">
        <v>445.58733001381</v>
      </c>
      <c r="BM405" s="11">
        <v>220.23515717452</v>
      </c>
      <c r="BN405" s="11">
        <v>802.41935542095996</v>
      </c>
      <c r="BO405" s="11">
        <v>47.730981260157002</v>
      </c>
      <c r="BP405" s="11">
        <v>85.980809919139006</v>
      </c>
      <c r="BQ405" s="11"/>
      <c r="BR405" s="11"/>
      <c r="BS405" s="12" t="e">
        <f t="shared" si="9"/>
        <v>#REF!</v>
      </c>
    </row>
    <row r="406" spans="1:71">
      <c r="A406" s="2">
        <v>83</v>
      </c>
      <c r="B406" s="7">
        <v>8331</v>
      </c>
      <c r="C406" s="10" t="s">
        <v>468</v>
      </c>
      <c r="D406" s="11">
        <v>86.877633084390993</v>
      </c>
      <c r="E406" s="11">
        <v>86.877633084390993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78.190244694599002</v>
      </c>
      <c r="O406" s="11">
        <v>56.463447524679999</v>
      </c>
      <c r="P406" s="11">
        <v>6.7476821418073003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4.8401067355545999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10.139008292557</v>
      </c>
      <c r="AM406" s="11">
        <v>0</v>
      </c>
      <c r="AN406" s="11">
        <v>0</v>
      </c>
      <c r="AO406" s="11">
        <v>0</v>
      </c>
      <c r="AP406" s="11">
        <v>29.000496784250998</v>
      </c>
      <c r="AQ406" s="11">
        <v>0</v>
      </c>
      <c r="AR406" s="11">
        <v>29.000496784250998</v>
      </c>
      <c r="AS406" s="11">
        <v>0</v>
      </c>
      <c r="AT406" s="11">
        <v>3816.3445294549001</v>
      </c>
      <c r="AU406" s="11">
        <v>3805.9865583400001</v>
      </c>
      <c r="AV406" s="11">
        <v>0</v>
      </c>
      <c r="AW406" s="11">
        <v>0</v>
      </c>
      <c r="AX406" s="11">
        <v>10.357971114885</v>
      </c>
      <c r="AY406" s="11">
        <v>0</v>
      </c>
      <c r="AZ406" s="11">
        <v>138.03367795676999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9.7817338931325007E-2</v>
      </c>
      <c r="BJ406" s="11">
        <v>0</v>
      </c>
      <c r="BK406" s="11">
        <v>1.0163190360779999</v>
      </c>
      <c r="BL406" s="11">
        <v>1.5280407481561999</v>
      </c>
      <c r="BM406" s="11">
        <v>333.82339794831</v>
      </c>
      <c r="BN406" s="11">
        <v>6.3767992650962997</v>
      </c>
      <c r="BO406" s="11">
        <v>10.924725226833999</v>
      </c>
      <c r="BP406" s="11">
        <v>0.40480945349622999</v>
      </c>
      <c r="BQ406" s="11"/>
      <c r="BR406" s="11"/>
      <c r="BS406" s="12" t="e">
        <f t="shared" si="9"/>
        <v>#REF!</v>
      </c>
    </row>
    <row r="407" spans="1:71">
      <c r="A407" s="2">
        <v>83</v>
      </c>
      <c r="B407" s="7">
        <v>8332</v>
      </c>
      <c r="C407" s="10" t="s">
        <v>469</v>
      </c>
      <c r="D407" s="11">
        <v>3108.3719982335001</v>
      </c>
      <c r="E407" s="11">
        <v>3011.5603709952002</v>
      </c>
      <c r="F407" s="11">
        <v>80.666026722734003</v>
      </c>
      <c r="G407" s="11">
        <v>16.145600515516001</v>
      </c>
      <c r="H407" s="11">
        <v>574.39197050509995</v>
      </c>
      <c r="I407" s="11">
        <v>0</v>
      </c>
      <c r="J407" s="11">
        <v>0</v>
      </c>
      <c r="K407" s="11">
        <v>572.36493922248997</v>
      </c>
      <c r="L407" s="11">
        <v>2.0270312826120001</v>
      </c>
      <c r="M407" s="11">
        <v>0</v>
      </c>
      <c r="N407" s="11">
        <v>991.59840071884003</v>
      </c>
      <c r="O407" s="11">
        <v>614.68460563855001</v>
      </c>
      <c r="P407" s="11">
        <v>0</v>
      </c>
      <c r="Q407" s="11">
        <v>0</v>
      </c>
      <c r="R407" s="11">
        <v>2.7809195052207998</v>
      </c>
      <c r="S407" s="11">
        <v>0</v>
      </c>
      <c r="T407" s="11">
        <v>0</v>
      </c>
      <c r="U407" s="11">
        <v>99.426571383034002</v>
      </c>
      <c r="V407" s="11">
        <v>0</v>
      </c>
      <c r="W407" s="11">
        <v>0</v>
      </c>
      <c r="X407" s="11">
        <v>0</v>
      </c>
      <c r="Y407" s="11">
        <v>71.688447262810996</v>
      </c>
      <c r="Z407" s="11">
        <v>6.4970282567266002</v>
      </c>
      <c r="AA407" s="11">
        <v>16.038099341946001</v>
      </c>
      <c r="AB407" s="11">
        <v>103.40640622423</v>
      </c>
      <c r="AC407" s="11">
        <v>0</v>
      </c>
      <c r="AD407" s="11">
        <v>22.453392745009001</v>
      </c>
      <c r="AE407" s="11">
        <v>0</v>
      </c>
      <c r="AF407" s="11">
        <v>0</v>
      </c>
      <c r="AG407" s="11">
        <v>19.084606507162999</v>
      </c>
      <c r="AH407" s="11">
        <v>9.6569502177767994</v>
      </c>
      <c r="AI407" s="11">
        <v>7.2931917666885004</v>
      </c>
      <c r="AJ407" s="11">
        <v>0</v>
      </c>
      <c r="AK407" s="11">
        <v>0</v>
      </c>
      <c r="AL407" s="11">
        <v>18.588181869686998</v>
      </c>
      <c r="AM407" s="11">
        <v>123.62912263363999</v>
      </c>
      <c r="AN407" s="11">
        <v>470.68856936673001</v>
      </c>
      <c r="AO407" s="11">
        <v>2175.3306564036998</v>
      </c>
      <c r="AP407" s="11">
        <v>1986.9247583479</v>
      </c>
      <c r="AQ407" s="11">
        <v>0</v>
      </c>
      <c r="AR407" s="11">
        <v>1283.6844425356001</v>
      </c>
      <c r="AS407" s="11">
        <v>703.24031581227996</v>
      </c>
      <c r="AT407" s="11">
        <v>5093.2043586717</v>
      </c>
      <c r="AU407" s="11">
        <v>4579.9393707457002</v>
      </c>
      <c r="AV407" s="11">
        <v>0</v>
      </c>
      <c r="AW407" s="11">
        <v>0</v>
      </c>
      <c r="AX407" s="11">
        <v>513.26498792603002</v>
      </c>
      <c r="AY407" s="11">
        <v>0</v>
      </c>
      <c r="AZ407" s="11">
        <v>11.079975969483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110.8867496287</v>
      </c>
      <c r="BI407" s="11">
        <v>0</v>
      </c>
      <c r="BJ407" s="11">
        <v>70.502995783174001</v>
      </c>
      <c r="BK407" s="11">
        <v>41.045581928464003</v>
      </c>
      <c r="BL407" s="11">
        <v>574.60869871658997</v>
      </c>
      <c r="BM407" s="11">
        <v>7.0973492846974997</v>
      </c>
      <c r="BN407" s="11">
        <v>6.2828805048480003</v>
      </c>
      <c r="BO407" s="11">
        <v>0</v>
      </c>
      <c r="BP407" s="11">
        <v>79.427825479896995</v>
      </c>
      <c r="BQ407" s="11"/>
      <c r="BR407" s="11"/>
      <c r="BS407" s="12" t="e">
        <f t="shared" si="9"/>
        <v>#REF!</v>
      </c>
    </row>
    <row r="408" spans="1:71">
      <c r="A408" s="2">
        <v>83</v>
      </c>
      <c r="B408" s="7">
        <v>8341</v>
      </c>
      <c r="C408" s="10" t="s">
        <v>470</v>
      </c>
      <c r="D408" s="11">
        <v>7390.1501451044996</v>
      </c>
      <c r="E408" s="11">
        <v>7336.3645305087002</v>
      </c>
      <c r="F408" s="11">
        <v>43.021880918792</v>
      </c>
      <c r="G408" s="11">
        <v>10.763733677011</v>
      </c>
      <c r="H408" s="11">
        <v>30.478681664393001</v>
      </c>
      <c r="I408" s="11">
        <v>0</v>
      </c>
      <c r="J408" s="11">
        <v>0</v>
      </c>
      <c r="K408" s="11">
        <v>27.301905107717001</v>
      </c>
      <c r="L408" s="11">
        <v>3.1767765566766002</v>
      </c>
      <c r="M408" s="11">
        <v>0</v>
      </c>
      <c r="N408" s="11">
        <v>208.49808120192</v>
      </c>
      <c r="O408" s="11">
        <v>154.61716180592001</v>
      </c>
      <c r="P408" s="11">
        <v>10.121523212711001</v>
      </c>
      <c r="Q408" s="11">
        <v>0</v>
      </c>
      <c r="R408" s="11">
        <v>1.3904597526103999</v>
      </c>
      <c r="S408" s="11">
        <v>0</v>
      </c>
      <c r="T408" s="11">
        <v>0</v>
      </c>
      <c r="U408" s="11">
        <v>24.953055484819998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1.2100266838886</v>
      </c>
      <c r="AB408" s="11">
        <v>6.1843700136611996</v>
      </c>
      <c r="AC408" s="11">
        <v>2.0462365265968998</v>
      </c>
      <c r="AD408" s="11">
        <v>0</v>
      </c>
      <c r="AE408" s="11">
        <v>0</v>
      </c>
      <c r="AF408" s="11">
        <v>1.1491671027599</v>
      </c>
      <c r="AG408" s="11">
        <v>2.2452478243720999</v>
      </c>
      <c r="AH408" s="11">
        <v>3.3653008334677001</v>
      </c>
      <c r="AI408" s="11">
        <v>1.2155319611147</v>
      </c>
      <c r="AJ408" s="11">
        <v>0</v>
      </c>
      <c r="AK408" s="11">
        <v>0</v>
      </c>
      <c r="AL408" s="11">
        <v>0</v>
      </c>
      <c r="AM408" s="11">
        <v>29.908556765850999</v>
      </c>
      <c r="AN408" s="11">
        <v>30.649269356622</v>
      </c>
      <c r="AO408" s="11">
        <v>250.83492081419001</v>
      </c>
      <c r="AP408" s="11">
        <v>14.807376007568999</v>
      </c>
      <c r="AQ408" s="11">
        <v>0</v>
      </c>
      <c r="AR408" s="11">
        <v>11.600198713699999</v>
      </c>
      <c r="AS408" s="11">
        <v>3.2071772938689</v>
      </c>
      <c r="AT408" s="11">
        <v>154.02301721926</v>
      </c>
      <c r="AU408" s="11">
        <v>79.860335985717001</v>
      </c>
      <c r="AV408" s="11">
        <v>0</v>
      </c>
      <c r="AW408" s="11">
        <v>0</v>
      </c>
      <c r="AX408" s="11">
        <v>74.162681233542997</v>
      </c>
      <c r="AY408" s="11">
        <v>0</v>
      </c>
      <c r="AZ408" s="11">
        <v>7.6367464122701998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106.25712104138999</v>
      </c>
      <c r="BI408" s="11">
        <v>0</v>
      </c>
      <c r="BJ408" s="11">
        <v>28.727769077394999</v>
      </c>
      <c r="BK408" s="11">
        <v>124.61626721618001</v>
      </c>
      <c r="BL408" s="11">
        <v>14.842510960628999</v>
      </c>
      <c r="BM408" s="11">
        <v>29.859357505517998</v>
      </c>
      <c r="BN408" s="11">
        <v>4.1170869427731001</v>
      </c>
      <c r="BO408" s="11">
        <v>5.7383682791949999</v>
      </c>
      <c r="BP408" s="11">
        <v>9.9465046811207003</v>
      </c>
      <c r="BQ408" s="11"/>
      <c r="BR408" s="11"/>
      <c r="BS408" s="12" t="e">
        <f t="shared" si="9"/>
        <v>#REF!</v>
      </c>
    </row>
    <row r="409" spans="1:71">
      <c r="A409" s="2">
        <v>83</v>
      </c>
      <c r="B409" s="7">
        <v>8342</v>
      </c>
      <c r="C409" s="10" t="s">
        <v>471</v>
      </c>
      <c r="D409" s="11">
        <v>56.277062307577999</v>
      </c>
      <c r="E409" s="11">
        <v>56.277062307577999</v>
      </c>
      <c r="F409" s="11">
        <v>0</v>
      </c>
      <c r="G409" s="11">
        <v>0</v>
      </c>
      <c r="H409" s="11">
        <v>617.97256929852995</v>
      </c>
      <c r="I409" s="11">
        <v>0</v>
      </c>
      <c r="J409" s="11">
        <v>0</v>
      </c>
      <c r="K409" s="11">
        <v>574.31507530161002</v>
      </c>
      <c r="L409" s="11">
        <v>43.657493996920998</v>
      </c>
      <c r="M409" s="11">
        <v>0</v>
      </c>
      <c r="N409" s="11">
        <v>81.654813115878994</v>
      </c>
      <c r="O409" s="11">
        <v>35.01083339222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0.81212853209083002</v>
      </c>
      <c r="AA409" s="11">
        <v>2.4200533677773</v>
      </c>
      <c r="AB409" s="11">
        <v>33.050021272168998</v>
      </c>
      <c r="AC409" s="11">
        <v>0</v>
      </c>
      <c r="AD409" s="11">
        <v>7.1389017539664001</v>
      </c>
      <c r="AE409" s="11">
        <v>0.88471892435469002</v>
      </c>
      <c r="AF409" s="11">
        <v>0</v>
      </c>
      <c r="AG409" s="11">
        <v>1.122623912186</v>
      </c>
      <c r="AH409" s="11">
        <v>0</v>
      </c>
      <c r="AI409" s="11">
        <v>1.2155319611147</v>
      </c>
      <c r="AJ409" s="11">
        <v>0</v>
      </c>
      <c r="AK409" s="11">
        <v>0</v>
      </c>
      <c r="AL409" s="11">
        <v>0</v>
      </c>
      <c r="AM409" s="11">
        <v>39.600884337819998</v>
      </c>
      <c r="AN409" s="11">
        <v>50.539414925114997</v>
      </c>
      <c r="AO409" s="11">
        <v>960.09450433434995</v>
      </c>
      <c r="AP409" s="11">
        <v>29.000496784250998</v>
      </c>
      <c r="AQ409" s="11">
        <v>0</v>
      </c>
      <c r="AR409" s="11">
        <v>29.000496784250998</v>
      </c>
      <c r="AS409" s="11">
        <v>0</v>
      </c>
      <c r="AT409" s="11">
        <v>426.29143870318001</v>
      </c>
      <c r="AU409" s="11">
        <v>332.24637916564001</v>
      </c>
      <c r="AV409" s="11">
        <v>0</v>
      </c>
      <c r="AW409" s="11">
        <v>0</v>
      </c>
      <c r="AX409" s="11">
        <v>94.045059537536005</v>
      </c>
      <c r="AY409" s="11">
        <v>0</v>
      </c>
      <c r="AZ409" s="11">
        <v>0.18682944540815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11">
        <v>3.9719846990297998</v>
      </c>
      <c r="BI409" s="11">
        <v>0</v>
      </c>
      <c r="BJ409" s="11">
        <v>30.692248836059001</v>
      </c>
      <c r="BK409" s="11">
        <v>14.985814935908</v>
      </c>
      <c r="BL409" s="11">
        <v>0</v>
      </c>
      <c r="BM409" s="11">
        <v>1.4617046035093999</v>
      </c>
      <c r="BN409" s="11">
        <v>1.1097093037095001</v>
      </c>
      <c r="BO409" s="11">
        <v>0</v>
      </c>
      <c r="BP409" s="11">
        <v>0.40480945349622999</v>
      </c>
      <c r="BQ409" s="11"/>
      <c r="BR409" s="11"/>
      <c r="BS409" s="12" t="e">
        <f t="shared" si="9"/>
        <v>#REF!</v>
      </c>
    </row>
    <row r="410" spans="1:71">
      <c r="A410" s="2">
        <v>83</v>
      </c>
      <c r="B410" s="7">
        <v>8343</v>
      </c>
      <c r="C410" s="10" t="s">
        <v>472</v>
      </c>
      <c r="D410" s="11">
        <v>450.16833044973998</v>
      </c>
      <c r="E410" s="11">
        <v>444.79059533488999</v>
      </c>
      <c r="F410" s="11">
        <v>5.377735114849</v>
      </c>
      <c r="G410" s="11">
        <v>0</v>
      </c>
      <c r="H410" s="11">
        <v>407.21669273585002</v>
      </c>
      <c r="I410" s="11">
        <v>0</v>
      </c>
      <c r="J410" s="11">
        <v>0</v>
      </c>
      <c r="K410" s="11">
        <v>405.62830445751001</v>
      </c>
      <c r="L410" s="11">
        <v>1.5883882783383001</v>
      </c>
      <c r="M410" s="11">
        <v>0</v>
      </c>
      <c r="N410" s="11">
        <v>584.24223059174005</v>
      </c>
      <c r="O410" s="11">
        <v>169.2025863762</v>
      </c>
      <c r="P410" s="11">
        <v>3.3738410709036999</v>
      </c>
      <c r="Q410" s="11">
        <v>0</v>
      </c>
      <c r="R410" s="11">
        <v>1.2693747233554999</v>
      </c>
      <c r="S410" s="11">
        <v>0</v>
      </c>
      <c r="T410" s="11">
        <v>0</v>
      </c>
      <c r="U410" s="11">
        <v>41.833810212597001</v>
      </c>
      <c r="V410" s="11">
        <v>0</v>
      </c>
      <c r="W410" s="11">
        <v>5.9785788939842996</v>
      </c>
      <c r="X410" s="11">
        <v>0</v>
      </c>
      <c r="Y410" s="11">
        <v>0</v>
      </c>
      <c r="Z410" s="11">
        <v>57.661125778448998</v>
      </c>
      <c r="AA410" s="11">
        <v>24.200533677772999</v>
      </c>
      <c r="AB410" s="11">
        <v>77.304625170764993</v>
      </c>
      <c r="AC410" s="11">
        <v>24.554838319163</v>
      </c>
      <c r="AD410" s="11">
        <v>44.860922486855998</v>
      </c>
      <c r="AE410" s="11">
        <v>0</v>
      </c>
      <c r="AF410" s="11">
        <v>25.281676260716999</v>
      </c>
      <c r="AG410" s="11">
        <v>13.471486946233</v>
      </c>
      <c r="AH410" s="11">
        <v>5.0479512502014998</v>
      </c>
      <c r="AI410" s="11">
        <v>74.147449628000004</v>
      </c>
      <c r="AJ410" s="11">
        <v>0</v>
      </c>
      <c r="AK410" s="11">
        <v>0</v>
      </c>
      <c r="AL410" s="11">
        <v>16.053429796547999</v>
      </c>
      <c r="AM410" s="11">
        <v>46.115334740008997</v>
      </c>
      <c r="AN410" s="11">
        <v>46.044924922870003</v>
      </c>
      <c r="AO410" s="11">
        <v>968.33208775620994</v>
      </c>
      <c r="AP410" s="11">
        <v>61.264067095100003</v>
      </c>
      <c r="AQ410" s="11">
        <v>0</v>
      </c>
      <c r="AR410" s="11">
        <v>5.8000993568501</v>
      </c>
      <c r="AS410" s="11">
        <v>55.463967738249998</v>
      </c>
      <c r="AT410" s="11">
        <v>716.49019362956005</v>
      </c>
      <c r="AU410" s="11">
        <v>383.89041056474002</v>
      </c>
      <c r="AV410" s="11">
        <v>0</v>
      </c>
      <c r="AW410" s="11">
        <v>0</v>
      </c>
      <c r="AX410" s="11">
        <v>332.59978306481997</v>
      </c>
      <c r="AY410" s="11">
        <v>0</v>
      </c>
      <c r="AZ410" s="11">
        <v>11.206013691194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23.999838756751998</v>
      </c>
      <c r="BK410" s="11">
        <v>10.751152285583</v>
      </c>
      <c r="BL410" s="11">
        <v>6.1121629926247003</v>
      </c>
      <c r="BM410" s="11">
        <v>0</v>
      </c>
      <c r="BN410" s="11">
        <v>0</v>
      </c>
      <c r="BO410" s="11">
        <v>14.954986047137</v>
      </c>
      <c r="BP410" s="11">
        <v>1.6192378139849</v>
      </c>
      <c r="BQ410" s="11"/>
      <c r="BR410" s="11"/>
      <c r="BS410" s="12" t="e">
        <f t="shared" si="9"/>
        <v>#REF!</v>
      </c>
    </row>
    <row r="411" spans="1:71">
      <c r="A411" s="2">
        <v>83</v>
      </c>
      <c r="B411" s="7">
        <v>8344</v>
      </c>
      <c r="C411" s="10" t="s">
        <v>473</v>
      </c>
      <c r="D411" s="11">
        <v>112.88400254535</v>
      </c>
      <c r="E411" s="11">
        <v>112.88400254535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566.33804834199998</v>
      </c>
      <c r="O411" s="11">
        <v>261.57203136769999</v>
      </c>
      <c r="P411" s="11">
        <v>18.280485279602001</v>
      </c>
      <c r="Q411" s="11">
        <v>0</v>
      </c>
      <c r="R411" s="11">
        <v>20.251471142881002</v>
      </c>
      <c r="S411" s="11">
        <v>0</v>
      </c>
      <c r="T411" s="11">
        <v>0</v>
      </c>
      <c r="U411" s="11">
        <v>0</v>
      </c>
      <c r="V411" s="11">
        <v>67.628231557434006</v>
      </c>
      <c r="W411" s="11">
        <v>0</v>
      </c>
      <c r="X411" s="11">
        <v>0</v>
      </c>
      <c r="Y411" s="11">
        <v>5.5335910093210003</v>
      </c>
      <c r="Z411" s="11">
        <v>0</v>
      </c>
      <c r="AA411" s="11">
        <v>75.521030492858998</v>
      </c>
      <c r="AB411" s="11">
        <v>54.695316319983</v>
      </c>
      <c r="AC411" s="11">
        <v>4.0924730531939</v>
      </c>
      <c r="AD411" s="11">
        <v>18.624769997247999</v>
      </c>
      <c r="AE411" s="11">
        <v>0</v>
      </c>
      <c r="AF411" s="11">
        <v>36.773347288315001</v>
      </c>
      <c r="AG411" s="11">
        <v>0</v>
      </c>
      <c r="AH411" s="11">
        <v>3.3653008334677001</v>
      </c>
      <c r="AI411" s="11">
        <v>0</v>
      </c>
      <c r="AJ411" s="11">
        <v>0</v>
      </c>
      <c r="AK411" s="11">
        <v>0</v>
      </c>
      <c r="AL411" s="11">
        <v>0</v>
      </c>
      <c r="AM411" s="11">
        <v>0</v>
      </c>
      <c r="AN411" s="11">
        <v>0</v>
      </c>
      <c r="AO411" s="11">
        <v>152.90857093644999</v>
      </c>
      <c r="AP411" s="11">
        <v>224.46526137903001</v>
      </c>
      <c r="AQ411" s="11">
        <v>85.498843956901993</v>
      </c>
      <c r="AR411" s="11">
        <v>61.994162369270001</v>
      </c>
      <c r="AS411" s="11">
        <v>76.972255052853001</v>
      </c>
      <c r="AT411" s="11">
        <v>407.05846457512001</v>
      </c>
      <c r="AU411" s="11">
        <v>280.71178280931002</v>
      </c>
      <c r="AV411" s="11">
        <v>0</v>
      </c>
      <c r="AW411" s="11">
        <v>0</v>
      </c>
      <c r="AX411" s="11">
        <v>126.34668176581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17.709520173565</v>
      </c>
      <c r="BI411" s="11">
        <v>0</v>
      </c>
      <c r="BJ411" s="11">
        <v>5.9099129008036</v>
      </c>
      <c r="BK411" s="11">
        <v>2.1173313251625001</v>
      </c>
      <c r="BL411" s="11">
        <v>3.0560814963123</v>
      </c>
      <c r="BM411" s="11">
        <v>0</v>
      </c>
      <c r="BN411" s="11">
        <v>0.93503958323698999</v>
      </c>
      <c r="BO411" s="11">
        <v>0</v>
      </c>
      <c r="BP411" s="11">
        <v>1.0120236337405999</v>
      </c>
      <c r="BQ411" s="11"/>
      <c r="BR411" s="11"/>
      <c r="BS411" s="12" t="e">
        <f t="shared" si="9"/>
        <v>#REF!</v>
      </c>
    </row>
    <row r="412" spans="1:71">
      <c r="A412" s="2">
        <v>83</v>
      </c>
      <c r="B412" s="7">
        <v>8350</v>
      </c>
      <c r="C412" s="10" t="s">
        <v>474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11">
        <v>0</v>
      </c>
      <c r="AN412" s="11"/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3.6486489839959999</v>
      </c>
      <c r="AU412" s="11">
        <v>0</v>
      </c>
      <c r="AV412" s="11">
        <v>0</v>
      </c>
      <c r="AW412" s="11">
        <v>0</v>
      </c>
      <c r="AX412" s="11">
        <v>3.6486489839959999</v>
      </c>
      <c r="AY412" s="11">
        <v>0</v>
      </c>
      <c r="AZ412" s="11">
        <v>0.31138240901358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2.3030834747804998</v>
      </c>
      <c r="BP412" s="11">
        <v>0</v>
      </c>
      <c r="BQ412" s="11"/>
      <c r="BR412" s="11"/>
      <c r="BS412" s="12" t="e">
        <f t="shared" si="9"/>
        <v>#REF!</v>
      </c>
    </row>
    <row r="413" spans="1:71">
      <c r="A413" s="2">
        <v>91</v>
      </c>
      <c r="B413" s="7">
        <v>9111</v>
      </c>
      <c r="C413" s="10" t="s">
        <v>475</v>
      </c>
      <c r="D413" s="11">
        <v>10.567257310053</v>
      </c>
      <c r="E413" s="11">
        <v>10.567257310053</v>
      </c>
      <c r="F413" s="11">
        <v>0</v>
      </c>
      <c r="G413" s="11">
        <v>0</v>
      </c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>
        <v>45.650150813879002</v>
      </c>
      <c r="AQ413" s="11">
        <v>0</v>
      </c>
      <c r="AR413" s="11">
        <v>0</v>
      </c>
      <c r="AS413" s="11">
        <v>45.650150813879002</v>
      </c>
      <c r="AT413" s="11"/>
      <c r="AU413" s="11"/>
      <c r="AV413" s="11"/>
      <c r="AW413" s="11"/>
      <c r="AX413" s="11"/>
      <c r="AY413" s="11"/>
      <c r="AZ413" s="11">
        <v>2.6582184906305</v>
      </c>
      <c r="BA413" s="11">
        <v>0.21095543412914999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0.21095543412914999</v>
      </c>
      <c r="BH413" s="11">
        <v>0</v>
      </c>
      <c r="BI413" s="11">
        <v>0.93981546355444001</v>
      </c>
      <c r="BJ413" s="11">
        <v>0</v>
      </c>
      <c r="BK413" s="11">
        <v>3.0661813752119</v>
      </c>
      <c r="BL413" s="11">
        <v>0</v>
      </c>
      <c r="BM413" s="11">
        <v>3.7165593200267999</v>
      </c>
      <c r="BN413" s="11">
        <v>0.31678006473756998</v>
      </c>
      <c r="BO413" s="11">
        <v>0</v>
      </c>
      <c r="BP413" s="11">
        <v>2.0918766888486999</v>
      </c>
      <c r="BQ413" s="11"/>
      <c r="BR413" s="11"/>
      <c r="BS413" s="12" t="e">
        <f t="shared" si="9"/>
        <v>#REF!</v>
      </c>
    </row>
    <row r="414" spans="1:71">
      <c r="A414" s="2">
        <v>91</v>
      </c>
      <c r="B414" s="7">
        <v>9112</v>
      </c>
      <c r="C414" s="10" t="s">
        <v>476</v>
      </c>
      <c r="D414" s="11">
        <v>94.577773516727007</v>
      </c>
      <c r="E414" s="11">
        <v>94.577773516727007</v>
      </c>
      <c r="F414" s="11">
        <v>0</v>
      </c>
      <c r="G414" s="11">
        <v>0</v>
      </c>
      <c r="H414" s="11">
        <v>4.1450016987736999</v>
      </c>
      <c r="I414" s="11">
        <v>0</v>
      </c>
      <c r="J414" s="11">
        <v>0</v>
      </c>
      <c r="K414" s="11">
        <v>0</v>
      </c>
      <c r="L414" s="11">
        <v>4.1450016987736999</v>
      </c>
      <c r="M414" s="11">
        <v>0</v>
      </c>
      <c r="N414" s="11">
        <v>325.46312004939</v>
      </c>
      <c r="O414" s="11">
        <v>152.36172152179</v>
      </c>
      <c r="P414" s="11">
        <v>2.5637821306232</v>
      </c>
      <c r="Q414" s="11">
        <v>0</v>
      </c>
      <c r="R414" s="11">
        <v>8.0460813076850997</v>
      </c>
      <c r="S414" s="11">
        <v>0</v>
      </c>
      <c r="T414" s="11">
        <v>0</v>
      </c>
      <c r="U414" s="11">
        <v>31.789516110849998</v>
      </c>
      <c r="V414" s="11">
        <v>11.149718678757999</v>
      </c>
      <c r="W414" s="11">
        <v>0</v>
      </c>
      <c r="X414" s="11">
        <v>0</v>
      </c>
      <c r="Y414" s="11">
        <v>0</v>
      </c>
      <c r="Z414" s="11">
        <v>1.8514096318586</v>
      </c>
      <c r="AA414" s="11">
        <v>40.619532836757003</v>
      </c>
      <c r="AB414" s="11">
        <v>0</v>
      </c>
      <c r="AC414" s="11">
        <v>0</v>
      </c>
      <c r="AD414" s="11">
        <v>5.8187415348388001</v>
      </c>
      <c r="AE414" s="11">
        <v>12.303633069258</v>
      </c>
      <c r="AF414" s="11">
        <v>10.955345579307</v>
      </c>
      <c r="AG414" s="11">
        <v>17.728110540551999</v>
      </c>
      <c r="AH414" s="11">
        <v>0</v>
      </c>
      <c r="AI414" s="11">
        <v>12.931559838951999</v>
      </c>
      <c r="AJ414" s="11">
        <v>0</v>
      </c>
      <c r="AK414" s="11">
        <v>17.34396726816</v>
      </c>
      <c r="AL414" s="11">
        <v>0</v>
      </c>
      <c r="AM414" s="11">
        <v>40.050868210148998</v>
      </c>
      <c r="AN414" s="11">
        <v>40.576040325984998</v>
      </c>
      <c r="AO414" s="11">
        <v>108.9962433518</v>
      </c>
      <c r="AP414" s="11">
        <v>828.48686425986</v>
      </c>
      <c r="AQ414" s="11">
        <v>83.156965349985001</v>
      </c>
      <c r="AR414" s="11">
        <v>94.779800564416007</v>
      </c>
      <c r="AS414" s="11">
        <v>650.55009834546001</v>
      </c>
      <c r="AT414" s="11">
        <v>262.21908432804003</v>
      </c>
      <c r="AU414" s="11">
        <v>44.904035481226998</v>
      </c>
      <c r="AV414" s="11">
        <v>0</v>
      </c>
      <c r="AW414" s="11">
        <v>0</v>
      </c>
      <c r="AX414" s="11">
        <v>217.31504884680999</v>
      </c>
      <c r="AY414" s="11">
        <v>0</v>
      </c>
      <c r="AZ414" s="11">
        <v>330.28467627553999</v>
      </c>
      <c r="BA414" s="11">
        <v>49.353984788630001</v>
      </c>
      <c r="BB414" s="11">
        <v>30.351601698016001</v>
      </c>
      <c r="BC414" s="11">
        <v>0</v>
      </c>
      <c r="BD414" s="11">
        <v>4.2385433381400999</v>
      </c>
      <c r="BE414" s="11">
        <v>0</v>
      </c>
      <c r="BF414" s="11">
        <v>2.6604664074705999</v>
      </c>
      <c r="BG414" s="11">
        <v>12.103373345003</v>
      </c>
      <c r="BH414" s="11">
        <v>231.70897791867</v>
      </c>
      <c r="BI414" s="11">
        <v>22.242299304122</v>
      </c>
      <c r="BJ414" s="11">
        <v>81.667989448316007</v>
      </c>
      <c r="BK414" s="11">
        <v>489.42442080388003</v>
      </c>
      <c r="BL414" s="11">
        <v>344.23712736351001</v>
      </c>
      <c r="BM414" s="11">
        <v>1824.9066248116001</v>
      </c>
      <c r="BN414" s="11">
        <v>1061.289042464</v>
      </c>
      <c r="BO414" s="11">
        <v>170.38374215924</v>
      </c>
      <c r="BP414" s="11">
        <v>54.198623301988</v>
      </c>
      <c r="BQ414" s="11"/>
      <c r="BR414" s="11"/>
      <c r="BS414" s="12" t="e">
        <f t="shared" si="9"/>
        <v>#REF!</v>
      </c>
    </row>
    <row r="415" spans="1:71">
      <c r="A415" s="2">
        <v>91</v>
      </c>
      <c r="B415" s="7">
        <v>9121</v>
      </c>
      <c r="C415" s="10" t="s">
        <v>477</v>
      </c>
      <c r="D415" s="11">
        <v>10.306083564207</v>
      </c>
      <c r="E415" s="11">
        <v>10.306083564207</v>
      </c>
      <c r="F415" s="11">
        <v>0</v>
      </c>
      <c r="G415" s="11">
        <v>0</v>
      </c>
      <c r="H415" s="11"/>
      <c r="I415" s="11"/>
      <c r="J415" s="11"/>
      <c r="K415" s="11"/>
      <c r="L415" s="11"/>
      <c r="M415" s="11"/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11"/>
      <c r="AN415" s="11"/>
      <c r="AO415" s="11"/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11">
        <v>0</v>
      </c>
      <c r="AX415" s="11">
        <v>0</v>
      </c>
      <c r="AY415" s="11">
        <v>0</v>
      </c>
      <c r="AZ415" s="11">
        <v>37.712622842713998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11">
        <v>0</v>
      </c>
      <c r="BI415" s="11">
        <v>0.31327182118481001</v>
      </c>
      <c r="BJ415" s="11">
        <v>0</v>
      </c>
      <c r="BK415" s="11">
        <v>0.67306420431480996</v>
      </c>
      <c r="BL415" s="11">
        <v>0</v>
      </c>
      <c r="BM415" s="11">
        <v>148.11996269353</v>
      </c>
      <c r="BN415" s="11">
        <v>29.701676159441</v>
      </c>
      <c r="BO415" s="11">
        <v>2.3509472676101999</v>
      </c>
      <c r="BP415" s="11">
        <v>4.5640945938515998</v>
      </c>
      <c r="BQ415" s="11"/>
      <c r="BR415" s="11"/>
      <c r="BS415" s="12" t="e">
        <f t="shared" si="9"/>
        <v>#REF!</v>
      </c>
    </row>
    <row r="416" spans="1:71">
      <c r="A416" s="2">
        <v>91</v>
      </c>
      <c r="B416" s="7">
        <v>9122</v>
      </c>
      <c r="C416" s="10" t="s">
        <v>478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32.529512238183003</v>
      </c>
      <c r="O416" s="11">
        <v>30.783007870466999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1.7465043677156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11">
        <v>0</v>
      </c>
      <c r="AN416" s="11">
        <v>1.0561714602248999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35.499763088899002</v>
      </c>
      <c r="AU416" s="11">
        <v>35.367868792887002</v>
      </c>
      <c r="AV416" s="11">
        <v>0</v>
      </c>
      <c r="AW416" s="11">
        <v>0</v>
      </c>
      <c r="AX416" s="11">
        <v>0.13189429601142</v>
      </c>
      <c r="AY416" s="11">
        <v>0</v>
      </c>
      <c r="AZ416" s="11">
        <v>132.90939186231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11">
        <v>0</v>
      </c>
      <c r="BI416" s="11">
        <v>0.93981546355444001</v>
      </c>
      <c r="BJ416" s="11">
        <v>0</v>
      </c>
      <c r="BK416" s="11">
        <v>0</v>
      </c>
      <c r="BL416" s="11">
        <v>0</v>
      </c>
      <c r="BM416" s="11">
        <v>0</v>
      </c>
      <c r="BN416" s="11">
        <v>2.0609950909932002</v>
      </c>
      <c r="BO416" s="11">
        <v>0</v>
      </c>
      <c r="BP416" s="11">
        <v>0.19017060807715</v>
      </c>
      <c r="BQ416" s="11"/>
      <c r="BR416" s="11"/>
      <c r="BS416" s="12" t="e">
        <f t="shared" si="9"/>
        <v>#REF!</v>
      </c>
    </row>
    <row r="417" spans="1:71">
      <c r="A417" s="2">
        <v>91</v>
      </c>
      <c r="B417" s="7">
        <v>9123</v>
      </c>
      <c r="C417" s="10" t="s">
        <v>479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14.952092951624</v>
      </c>
      <c r="O417" s="11">
        <v>11.885021919085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3.0670710325394999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16.722396592382001</v>
      </c>
      <c r="AU417" s="11">
        <v>16.722396592382001</v>
      </c>
      <c r="AV417" s="11">
        <v>0</v>
      </c>
      <c r="AW417" s="11">
        <v>0</v>
      </c>
      <c r="AX417" s="11">
        <v>0</v>
      </c>
      <c r="AY417" s="11">
        <v>0</v>
      </c>
      <c r="AZ417" s="11">
        <v>0.34079724238851999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11">
        <v>0.37392455795266999</v>
      </c>
      <c r="BL417" s="11">
        <v>0</v>
      </c>
      <c r="BM417" s="11">
        <v>2.1528785327701998</v>
      </c>
      <c r="BN417" s="11">
        <v>0</v>
      </c>
      <c r="BO417" s="11">
        <v>0</v>
      </c>
      <c r="BP417" s="11">
        <v>0</v>
      </c>
      <c r="BQ417" s="11"/>
      <c r="BR417" s="11"/>
      <c r="BS417" s="12" t="e">
        <f t="shared" si="9"/>
        <v>#REF!</v>
      </c>
    </row>
    <row r="418" spans="1:71">
      <c r="A418" s="2">
        <v>91</v>
      </c>
      <c r="B418" s="7">
        <v>9129</v>
      </c>
      <c r="C418" s="10" t="s">
        <v>480</v>
      </c>
      <c r="D418" s="11">
        <v>633.88052159482004</v>
      </c>
      <c r="E418" s="11">
        <v>628.86418510830003</v>
      </c>
      <c r="F418" s="11">
        <v>5.0163364865188997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577.20857564545997</v>
      </c>
      <c r="O418" s="11">
        <v>255.67037849703999</v>
      </c>
      <c r="P418" s="11">
        <v>42.092945830886002</v>
      </c>
      <c r="Q418" s="11">
        <v>0</v>
      </c>
      <c r="R418" s="11">
        <v>13.551911320881</v>
      </c>
      <c r="S418" s="11">
        <v>73.862047579055002</v>
      </c>
      <c r="T418" s="11">
        <v>0</v>
      </c>
      <c r="U418" s="11">
        <v>0</v>
      </c>
      <c r="V418" s="11">
        <v>5.6408340061172</v>
      </c>
      <c r="W418" s="11">
        <v>0</v>
      </c>
      <c r="X418" s="11">
        <v>0</v>
      </c>
      <c r="Y418" s="11">
        <v>0</v>
      </c>
      <c r="Z418" s="11">
        <v>0</v>
      </c>
      <c r="AA418" s="11">
        <v>30.343479704484999</v>
      </c>
      <c r="AB418" s="11">
        <v>28.197019949028</v>
      </c>
      <c r="AC418" s="11">
        <v>3.1098706380455998</v>
      </c>
      <c r="AD418" s="11">
        <v>16.711456262565001</v>
      </c>
      <c r="AE418" s="11">
        <v>5.3783839160562001</v>
      </c>
      <c r="AF418" s="11">
        <v>41.042852641316998</v>
      </c>
      <c r="AG418" s="11">
        <v>8.5308201097391994</v>
      </c>
      <c r="AH418" s="11">
        <v>21.570205489835001</v>
      </c>
      <c r="AI418" s="11">
        <v>24.015753986623999</v>
      </c>
      <c r="AJ418" s="11">
        <v>0</v>
      </c>
      <c r="AK418" s="11">
        <v>0</v>
      </c>
      <c r="AL418" s="11">
        <v>7.4906157137814002</v>
      </c>
      <c r="AM418" s="11">
        <v>69.241451864631003</v>
      </c>
      <c r="AN418" s="11">
        <v>156.75015722871001</v>
      </c>
      <c r="AO418" s="11">
        <v>90.571117818732006</v>
      </c>
      <c r="AP418" s="11">
        <v>1217.7456789078999</v>
      </c>
      <c r="AQ418" s="11">
        <v>193.09419302353999</v>
      </c>
      <c r="AR418" s="11">
        <v>80.289228401778004</v>
      </c>
      <c r="AS418" s="11">
        <v>944.36225748259994</v>
      </c>
      <c r="AT418" s="11">
        <v>408.22174161227002</v>
      </c>
      <c r="AU418" s="11">
        <v>180.07380751586001</v>
      </c>
      <c r="AV418" s="11">
        <v>0</v>
      </c>
      <c r="AW418" s="11">
        <v>0</v>
      </c>
      <c r="AX418" s="11">
        <v>148.67658203044999</v>
      </c>
      <c r="AY418" s="11">
        <v>79.471352065958001</v>
      </c>
      <c r="AZ418" s="11">
        <v>156.60427497278999</v>
      </c>
      <c r="BA418" s="11">
        <v>34.041290736793997</v>
      </c>
      <c r="BB418" s="11">
        <v>22.763701273512002</v>
      </c>
      <c r="BC418" s="11">
        <v>3.8411012564099001</v>
      </c>
      <c r="BD418" s="11">
        <v>0</v>
      </c>
      <c r="BE418" s="11">
        <v>5.6433670167744001</v>
      </c>
      <c r="BF418" s="11">
        <v>0</v>
      </c>
      <c r="BG418" s="11">
        <v>1.7931211900977999</v>
      </c>
      <c r="BH418" s="11">
        <v>287.81042003636998</v>
      </c>
      <c r="BI418" s="11">
        <v>18.169765628718999</v>
      </c>
      <c r="BJ418" s="11">
        <v>125.5073034226</v>
      </c>
      <c r="BK418" s="11">
        <v>1271.7727401968</v>
      </c>
      <c r="BL418" s="11">
        <v>138.49584511719999</v>
      </c>
      <c r="BM418" s="11">
        <v>1241.6569813637</v>
      </c>
      <c r="BN418" s="11">
        <v>628.42282781966003</v>
      </c>
      <c r="BO418" s="11">
        <v>85.475921803882997</v>
      </c>
      <c r="BP418" s="11">
        <v>57.376848275283002</v>
      </c>
      <c r="BQ418" s="11"/>
      <c r="BR418" s="11"/>
      <c r="BS418" s="12" t="e">
        <f t="shared" si="9"/>
        <v>#REF!</v>
      </c>
    </row>
    <row r="419" spans="1:71">
      <c r="A419" s="2">
        <v>92</v>
      </c>
      <c r="B419" s="7">
        <v>9211</v>
      </c>
      <c r="C419" s="10" t="s">
        <v>481</v>
      </c>
      <c r="D419" s="11">
        <v>1263.2356945713</v>
      </c>
      <c r="E419" s="11">
        <v>1263.2356945713</v>
      </c>
      <c r="F419" s="11">
        <v>0</v>
      </c>
      <c r="G419" s="11">
        <v>0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>
        <v>6.3311378286749003</v>
      </c>
      <c r="AQ419" s="11">
        <v>2.2411179287062</v>
      </c>
      <c r="AR419" s="11">
        <v>1.0726019726825999</v>
      </c>
      <c r="AS419" s="11">
        <v>3.0174179272860999</v>
      </c>
      <c r="AT419" s="11">
        <v>96.666578506830007</v>
      </c>
      <c r="AU419" s="11">
        <v>0</v>
      </c>
      <c r="AV419" s="11">
        <v>0</v>
      </c>
      <c r="AW419" s="11">
        <v>0</v>
      </c>
      <c r="AX419" s="11">
        <v>96.666578506830007</v>
      </c>
      <c r="AY419" s="11">
        <v>0</v>
      </c>
      <c r="AZ419" s="11">
        <v>5.6419263572191999E-2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15.851440713319001</v>
      </c>
      <c r="BK419" s="11">
        <v>13.604106619048</v>
      </c>
      <c r="BL419" s="11">
        <v>0.49847471903343998</v>
      </c>
      <c r="BM419" s="11">
        <v>1.6838588559306</v>
      </c>
      <c r="BN419" s="11">
        <v>0</v>
      </c>
      <c r="BO419" s="11">
        <v>0</v>
      </c>
      <c r="BP419" s="11">
        <v>0</v>
      </c>
      <c r="BQ419" s="11"/>
      <c r="BR419" s="11"/>
      <c r="BS419" s="12" t="e">
        <f t="shared" si="9"/>
        <v>#REF!</v>
      </c>
    </row>
    <row r="420" spans="1:71">
      <c r="A420" s="2">
        <v>92</v>
      </c>
      <c r="B420" s="7">
        <v>9212</v>
      </c>
      <c r="C420" s="10" t="s">
        <v>482</v>
      </c>
      <c r="D420" s="11">
        <v>619.35746827214996</v>
      </c>
      <c r="E420" s="11">
        <v>606.31372513443</v>
      </c>
      <c r="F420" s="11">
        <v>0</v>
      </c>
      <c r="G420" s="11">
        <v>13.043743137717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>
        <v>6.3311378286749003</v>
      </c>
      <c r="AQ420" s="11">
        <v>2.2411179287062</v>
      </c>
      <c r="AR420" s="11">
        <v>1.0726019726825999</v>
      </c>
      <c r="AS420" s="11">
        <v>3.0174179272860999</v>
      </c>
      <c r="AT420" s="11">
        <v>0</v>
      </c>
      <c r="AU420" s="11">
        <v>0</v>
      </c>
      <c r="AV420" s="11">
        <v>0</v>
      </c>
      <c r="AW420" s="11">
        <v>0</v>
      </c>
      <c r="AX420" s="11">
        <v>0</v>
      </c>
      <c r="AY420" s="11">
        <v>0</v>
      </c>
      <c r="AZ420" s="11">
        <v>0.7334504264385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11">
        <v>0</v>
      </c>
      <c r="BJ420" s="11">
        <v>5.2838135711063003</v>
      </c>
      <c r="BK420" s="11">
        <v>0</v>
      </c>
      <c r="BL420" s="11">
        <v>0.49847471903343998</v>
      </c>
      <c r="BM420" s="11">
        <v>13.226143184499</v>
      </c>
      <c r="BN420" s="11">
        <v>5.4950356420551998</v>
      </c>
      <c r="BO420" s="11">
        <v>1.7034008343897999</v>
      </c>
      <c r="BP420" s="11">
        <v>0.66575336095958004</v>
      </c>
      <c r="BQ420" s="11"/>
      <c r="BR420" s="11"/>
      <c r="BS420" s="12" t="e">
        <f t="shared" si="9"/>
        <v>#REF!</v>
      </c>
    </row>
    <row r="421" spans="1:71">
      <c r="A421" s="2">
        <v>92</v>
      </c>
      <c r="B421" s="7">
        <v>9213</v>
      </c>
      <c r="C421" s="10" t="s">
        <v>483</v>
      </c>
      <c r="D421" s="11">
        <v>150.08939497525</v>
      </c>
      <c r="E421" s="11">
        <v>110.95816556210001</v>
      </c>
      <c r="F421" s="11">
        <v>0</v>
      </c>
      <c r="G421" s="11">
        <v>39.131229413150002</v>
      </c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>
        <v>6.3311378286749003</v>
      </c>
      <c r="AQ421" s="11">
        <v>2.2411179287062</v>
      </c>
      <c r="AR421" s="11">
        <v>1.0726019726825999</v>
      </c>
      <c r="AS421" s="11">
        <v>3.0174179272860999</v>
      </c>
      <c r="AT421" s="11">
        <v>0</v>
      </c>
      <c r="AU421" s="11">
        <v>0</v>
      </c>
      <c r="AV421" s="11">
        <v>0</v>
      </c>
      <c r="AW421" s="11">
        <v>0</v>
      </c>
      <c r="AX421" s="11">
        <v>0</v>
      </c>
      <c r="AY421" s="11">
        <v>0</v>
      </c>
      <c r="AZ421" s="11">
        <v>5.6419263572191999E-2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>
        <v>0</v>
      </c>
      <c r="BL421" s="11">
        <v>0.49847471903343998</v>
      </c>
      <c r="BM421" s="11">
        <v>0</v>
      </c>
      <c r="BN421" s="11">
        <v>0</v>
      </c>
      <c r="BO421" s="11">
        <v>0</v>
      </c>
      <c r="BP421" s="11">
        <v>0</v>
      </c>
      <c r="BQ421" s="11"/>
      <c r="BR421" s="11"/>
      <c r="BS421" s="12" t="e">
        <f t="shared" si="9"/>
        <v>#REF!</v>
      </c>
    </row>
    <row r="422" spans="1:71">
      <c r="A422" s="2">
        <v>92</v>
      </c>
      <c r="B422" s="7">
        <v>9214</v>
      </c>
      <c r="C422" s="10" t="s">
        <v>484</v>
      </c>
      <c r="D422" s="11">
        <v>0</v>
      </c>
      <c r="E422" s="11">
        <v>0</v>
      </c>
      <c r="F422" s="11">
        <v>0</v>
      </c>
      <c r="G422" s="11">
        <v>0</v>
      </c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>
        <v>6.3311378286749003</v>
      </c>
      <c r="AQ422" s="11">
        <v>2.2411179287062</v>
      </c>
      <c r="AR422" s="11">
        <v>1.0726019726825999</v>
      </c>
      <c r="AS422" s="11">
        <v>3.0174179272860999</v>
      </c>
      <c r="AT422" s="11">
        <v>0</v>
      </c>
      <c r="AU422" s="11">
        <v>0</v>
      </c>
      <c r="AV422" s="11">
        <v>0</v>
      </c>
      <c r="AW422" s="11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>
        <v>0</v>
      </c>
      <c r="BL422" s="11">
        <v>0.49847471903343998</v>
      </c>
      <c r="BM422" s="11">
        <v>0</v>
      </c>
      <c r="BN422" s="11">
        <v>0</v>
      </c>
      <c r="BO422" s="11">
        <v>0</v>
      </c>
      <c r="BP422" s="11">
        <v>0</v>
      </c>
      <c r="BQ422" s="11"/>
      <c r="BR422" s="11"/>
      <c r="BS422" s="12" t="e">
        <f t="shared" si="9"/>
        <v>#REF!</v>
      </c>
    </row>
    <row r="423" spans="1:71">
      <c r="A423" s="2">
        <v>92</v>
      </c>
      <c r="B423" s="7">
        <v>9215</v>
      </c>
      <c r="C423" s="10" t="s">
        <v>485</v>
      </c>
      <c r="D423" s="11">
        <v>52.134917199288999</v>
      </c>
      <c r="E423" s="11">
        <v>0</v>
      </c>
      <c r="F423" s="11">
        <v>52.134917199288999</v>
      </c>
      <c r="G423" s="11">
        <v>0</v>
      </c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>
        <v>6.3311378286749003</v>
      </c>
      <c r="AQ423" s="11">
        <v>2.2411179287062</v>
      </c>
      <c r="AR423" s="11">
        <v>1.0726019726825999</v>
      </c>
      <c r="AS423" s="11">
        <v>3.0174179272860999</v>
      </c>
      <c r="AT423" s="11">
        <v>0</v>
      </c>
      <c r="AU423" s="11">
        <v>0</v>
      </c>
      <c r="AV423" s="11">
        <v>0</v>
      </c>
      <c r="AW423" s="11">
        <v>0</v>
      </c>
      <c r="AX423" s="11">
        <v>0</v>
      </c>
      <c r="AY423" s="11">
        <v>0</v>
      </c>
      <c r="AZ423" s="11"/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>
        <v>0</v>
      </c>
      <c r="BL423" s="11">
        <v>0.49847471903343998</v>
      </c>
      <c r="BM423" s="11">
        <v>0</v>
      </c>
      <c r="BN423" s="11">
        <v>0</v>
      </c>
      <c r="BO423" s="11">
        <v>0</v>
      </c>
      <c r="BP423" s="11">
        <v>0</v>
      </c>
      <c r="BQ423" s="11"/>
      <c r="BR423" s="11"/>
      <c r="BS423" s="12" t="e">
        <f t="shared" si="9"/>
        <v>#REF!</v>
      </c>
    </row>
    <row r="424" spans="1:71">
      <c r="A424" s="2">
        <v>92</v>
      </c>
      <c r="B424" s="7">
        <v>9216</v>
      </c>
      <c r="C424" s="10" t="s">
        <v>486</v>
      </c>
      <c r="D424" s="11">
        <v>0</v>
      </c>
      <c r="E424" s="11">
        <v>0</v>
      </c>
      <c r="F424" s="11">
        <v>0</v>
      </c>
      <c r="G424" s="11">
        <v>0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>
        <v>6.3311378286749003</v>
      </c>
      <c r="AQ424" s="11">
        <v>2.2411179287062</v>
      </c>
      <c r="AR424" s="11">
        <v>1.0726019726825999</v>
      </c>
      <c r="AS424" s="11">
        <v>3.0174179272860999</v>
      </c>
      <c r="AT424" s="11">
        <v>0</v>
      </c>
      <c r="AU424" s="11">
        <v>0</v>
      </c>
      <c r="AV424" s="11">
        <v>0</v>
      </c>
      <c r="AW424" s="11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11">
        <v>0</v>
      </c>
      <c r="BL424" s="11">
        <v>0.49847471903343998</v>
      </c>
      <c r="BM424" s="11">
        <v>0</v>
      </c>
      <c r="BN424" s="11">
        <v>0</v>
      </c>
      <c r="BO424" s="11">
        <v>0</v>
      </c>
      <c r="BP424" s="11">
        <v>0</v>
      </c>
      <c r="BQ424" s="11"/>
      <c r="BR424" s="11"/>
      <c r="BS424" s="12" t="e">
        <f t="shared" si="9"/>
        <v>#REF!</v>
      </c>
    </row>
    <row r="425" spans="1:71">
      <c r="A425" s="2">
        <v>93</v>
      </c>
      <c r="B425" s="7">
        <v>9311</v>
      </c>
      <c r="C425" s="10" t="s">
        <v>487</v>
      </c>
      <c r="D425" s="11"/>
      <c r="E425" s="11"/>
      <c r="F425" s="11"/>
      <c r="G425" s="11"/>
      <c r="H425" s="11">
        <v>69.813642347078002</v>
      </c>
      <c r="I425" s="11">
        <v>0</v>
      </c>
      <c r="J425" s="11">
        <v>0</v>
      </c>
      <c r="K425" s="11">
        <v>69.813642347078002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11"/>
      <c r="AN425" s="11"/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11">
        <v>0</v>
      </c>
      <c r="AX425" s="11">
        <v>0</v>
      </c>
      <c r="AY425" s="11">
        <v>0</v>
      </c>
      <c r="AZ425" s="11"/>
      <c r="BA425" s="11"/>
      <c r="BB425" s="11"/>
      <c r="BC425" s="11"/>
      <c r="BD425" s="11"/>
      <c r="BE425" s="11"/>
      <c r="BF425" s="11"/>
      <c r="BG425" s="11"/>
      <c r="BH425" s="11">
        <v>0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/>
      <c r="BO425" s="11"/>
      <c r="BP425" s="11"/>
      <c r="BQ425" s="11"/>
      <c r="BR425" s="11"/>
      <c r="BS425" s="12" t="e">
        <f t="shared" si="9"/>
        <v>#REF!</v>
      </c>
    </row>
    <row r="426" spans="1:71">
      <c r="A426" s="2">
        <v>93</v>
      </c>
      <c r="B426" s="7">
        <v>9312</v>
      </c>
      <c r="C426" s="10" t="s">
        <v>488</v>
      </c>
      <c r="D426" s="11"/>
      <c r="E426" s="11"/>
      <c r="F426" s="11"/>
      <c r="G426" s="11"/>
      <c r="H426" s="11">
        <v>1.2693389517650999</v>
      </c>
      <c r="I426" s="11">
        <v>0</v>
      </c>
      <c r="J426" s="11">
        <v>0</v>
      </c>
      <c r="K426" s="11">
        <v>1.2693389517650999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11">
        <v>0</v>
      </c>
      <c r="AN426" s="11">
        <v>0</v>
      </c>
      <c r="AO426" s="11">
        <v>1113.2361902493001</v>
      </c>
      <c r="AP426" s="11">
        <v>139.6014992826</v>
      </c>
      <c r="AQ426" s="11">
        <v>0</v>
      </c>
      <c r="AR426" s="11">
        <v>139.6014992826</v>
      </c>
      <c r="AS426" s="11">
        <v>0</v>
      </c>
      <c r="AT426" s="11">
        <v>412.77590142824999</v>
      </c>
      <c r="AU426" s="11">
        <v>79.742913844181999</v>
      </c>
      <c r="AV426" s="11">
        <v>0</v>
      </c>
      <c r="AW426" s="11">
        <v>0</v>
      </c>
      <c r="AX426" s="11">
        <v>333.03298758405998</v>
      </c>
      <c r="AY426" s="11">
        <v>0</v>
      </c>
      <c r="AZ426" s="11"/>
      <c r="BA426" s="11"/>
      <c r="BB426" s="11"/>
      <c r="BC426" s="11"/>
      <c r="BD426" s="11"/>
      <c r="BE426" s="11"/>
      <c r="BF426" s="11"/>
      <c r="BG426" s="11"/>
      <c r="BH426" s="11">
        <v>0</v>
      </c>
      <c r="BI426" s="11">
        <v>0</v>
      </c>
      <c r="BJ426" s="11">
        <v>0</v>
      </c>
      <c r="BK426" s="11">
        <v>47.464299382636</v>
      </c>
      <c r="BL426" s="11">
        <v>19.287117951458001</v>
      </c>
      <c r="BM426" s="11">
        <v>0</v>
      </c>
      <c r="BN426" s="11"/>
      <c r="BO426" s="11"/>
      <c r="BP426" s="11"/>
      <c r="BQ426" s="11"/>
      <c r="BR426" s="11"/>
      <c r="BS426" s="12" t="e">
        <f t="shared" si="9"/>
        <v>#REF!</v>
      </c>
    </row>
    <row r="427" spans="1:71">
      <c r="A427" s="2">
        <v>93</v>
      </c>
      <c r="B427" s="7">
        <v>9313</v>
      </c>
      <c r="C427" s="10" t="s">
        <v>489</v>
      </c>
      <c r="D427" s="11"/>
      <c r="E427" s="11"/>
      <c r="F427" s="11"/>
      <c r="G427" s="11"/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>
        <v>0</v>
      </c>
      <c r="AN427" s="11">
        <v>0</v>
      </c>
      <c r="AO427" s="11">
        <v>78.025618980760996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11">
        <v>0</v>
      </c>
      <c r="AX427" s="11">
        <v>0</v>
      </c>
      <c r="AY427" s="11">
        <v>0</v>
      </c>
      <c r="AZ427" s="11"/>
      <c r="BA427" s="11"/>
      <c r="BB427" s="11"/>
      <c r="BC427" s="11"/>
      <c r="BD427" s="11"/>
      <c r="BE427" s="11"/>
      <c r="BF427" s="11"/>
      <c r="BG427" s="11"/>
      <c r="BH427" s="11">
        <v>0</v>
      </c>
      <c r="BI427" s="11">
        <v>0</v>
      </c>
      <c r="BJ427" s="11">
        <v>0</v>
      </c>
      <c r="BK427" s="11">
        <v>37.924740963985997</v>
      </c>
      <c r="BL427" s="11">
        <v>0</v>
      </c>
      <c r="BM427" s="11">
        <v>0</v>
      </c>
      <c r="BN427" s="11"/>
      <c r="BO427" s="11"/>
      <c r="BP427" s="11">
        <v>0</v>
      </c>
      <c r="BQ427" s="11"/>
      <c r="BR427" s="11"/>
      <c r="BS427" s="12" t="e">
        <f t="shared" si="9"/>
        <v>#REF!</v>
      </c>
    </row>
    <row r="428" spans="1:71">
      <c r="A428" s="2">
        <v>93</v>
      </c>
      <c r="B428" s="7">
        <v>9321</v>
      </c>
      <c r="C428" s="10" t="s">
        <v>490</v>
      </c>
      <c r="D428" s="11">
        <v>158.57926513376</v>
      </c>
      <c r="E428" s="11">
        <v>158.57926513376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  <c r="K428" s="11">
        <v>0</v>
      </c>
      <c r="L428" s="11">
        <v>0</v>
      </c>
      <c r="M428" s="11">
        <v>0</v>
      </c>
      <c r="N428" s="11">
        <v>2313.7311605493001</v>
      </c>
      <c r="O428" s="11">
        <v>1367.5787681692</v>
      </c>
      <c r="P428" s="11">
        <v>8.0739252862765003</v>
      </c>
      <c r="Q428" s="11">
        <v>0</v>
      </c>
      <c r="R428" s="11">
        <v>41.060444364878997</v>
      </c>
      <c r="S428" s="11">
        <v>88.010166947979002</v>
      </c>
      <c r="T428" s="11">
        <v>0</v>
      </c>
      <c r="U428" s="11">
        <v>0</v>
      </c>
      <c r="V428" s="11">
        <v>47.668954261015998</v>
      </c>
      <c r="W428" s="11">
        <v>2.3845521219335</v>
      </c>
      <c r="X428" s="11">
        <v>0</v>
      </c>
      <c r="Y428" s="11">
        <v>101.26115111654001</v>
      </c>
      <c r="Z428" s="11">
        <v>220.26350027285</v>
      </c>
      <c r="AA428" s="11">
        <v>142.64052543482001</v>
      </c>
      <c r="AB428" s="11">
        <v>100.36291006876</v>
      </c>
      <c r="AC428" s="11">
        <v>0</v>
      </c>
      <c r="AD428" s="11">
        <v>157.05741413598</v>
      </c>
      <c r="AE428" s="11">
        <v>3.4513541378475998</v>
      </c>
      <c r="AF428" s="11">
        <v>33.917494231172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11">
        <v>0</v>
      </c>
      <c r="AN428" s="11">
        <v>0</v>
      </c>
      <c r="AO428" s="11">
        <v>0</v>
      </c>
      <c r="AP428" s="11">
        <v>1024.2423552554001</v>
      </c>
      <c r="AQ428" s="11">
        <v>0</v>
      </c>
      <c r="AR428" s="11">
        <v>127.27408400143</v>
      </c>
      <c r="AS428" s="11">
        <v>896.96827125397999</v>
      </c>
      <c r="AT428" s="11">
        <v>8.2462993080516007</v>
      </c>
      <c r="AU428" s="11">
        <v>0</v>
      </c>
      <c r="AV428" s="11">
        <v>0</v>
      </c>
      <c r="AW428" s="11">
        <v>0</v>
      </c>
      <c r="AX428" s="11">
        <v>8.2462993080516007</v>
      </c>
      <c r="AY428" s="11">
        <v>0</v>
      </c>
      <c r="AZ428" s="11">
        <v>2.8239675400493001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6.2967875600924997E-2</v>
      </c>
      <c r="BJ428" s="11">
        <v>0</v>
      </c>
      <c r="BK428" s="11">
        <v>14.037121803724</v>
      </c>
      <c r="BL428" s="11">
        <v>0</v>
      </c>
      <c r="BM428" s="11">
        <v>0</v>
      </c>
      <c r="BN428" s="11">
        <v>2.0367771418374998</v>
      </c>
      <c r="BO428" s="11">
        <v>0</v>
      </c>
      <c r="BP428" s="11">
        <v>1.4646573941111001</v>
      </c>
      <c r="BQ428" s="11"/>
      <c r="BR428" s="11"/>
      <c r="BS428" s="12" t="e">
        <f t="shared" si="9"/>
        <v>#REF!</v>
      </c>
    </row>
    <row r="429" spans="1:71">
      <c r="A429" s="2">
        <v>93</v>
      </c>
      <c r="B429" s="7">
        <v>9329</v>
      </c>
      <c r="C429" s="10" t="s">
        <v>491</v>
      </c>
      <c r="D429" s="11">
        <v>8.3600768282560995</v>
      </c>
      <c r="E429" s="11">
        <v>8.3600768282560995</v>
      </c>
      <c r="F429" s="11">
        <v>0</v>
      </c>
      <c r="G429" s="11">
        <v>0</v>
      </c>
      <c r="H429" s="11"/>
      <c r="I429" s="11"/>
      <c r="J429" s="11"/>
      <c r="K429" s="11"/>
      <c r="L429" s="11"/>
      <c r="M429" s="11"/>
      <c r="N429" s="11">
        <v>289.71688275788</v>
      </c>
      <c r="O429" s="11">
        <v>54.585884894696001</v>
      </c>
      <c r="P429" s="11">
        <v>10.765233715035</v>
      </c>
      <c r="Q429" s="11">
        <v>0</v>
      </c>
      <c r="R429" s="11">
        <v>3.1343248286612</v>
      </c>
      <c r="S429" s="11">
        <v>0</v>
      </c>
      <c r="T429" s="11">
        <v>0</v>
      </c>
      <c r="U429" s="11">
        <v>0</v>
      </c>
      <c r="V429" s="11">
        <v>107.09744852065</v>
      </c>
      <c r="W429" s="11">
        <v>0</v>
      </c>
      <c r="X429" s="11">
        <v>0</v>
      </c>
      <c r="Y429" s="11">
        <v>0</v>
      </c>
      <c r="Z429" s="11">
        <v>0</v>
      </c>
      <c r="AA429" s="11">
        <v>10.617603021088</v>
      </c>
      <c r="AB429" s="11">
        <v>0</v>
      </c>
      <c r="AC429" s="11">
        <v>0</v>
      </c>
      <c r="AD429" s="11">
        <v>91.115075351832004</v>
      </c>
      <c r="AE429" s="11">
        <v>1.4114781628172</v>
      </c>
      <c r="AF429" s="11">
        <v>0</v>
      </c>
      <c r="AG429" s="11">
        <v>6.9630904236243003</v>
      </c>
      <c r="AH429" s="11">
        <v>4.0267438394755999</v>
      </c>
      <c r="AI429" s="11">
        <v>0</v>
      </c>
      <c r="AJ429" s="11">
        <v>0</v>
      </c>
      <c r="AK429" s="11">
        <v>0</v>
      </c>
      <c r="AL429" s="11">
        <v>0</v>
      </c>
      <c r="AM429" s="11">
        <v>1.8481118126837</v>
      </c>
      <c r="AN429" s="11"/>
      <c r="AO429" s="11"/>
      <c r="AP429" s="11">
        <v>0</v>
      </c>
      <c r="AQ429" s="11">
        <v>0</v>
      </c>
      <c r="AR429" s="11">
        <v>0</v>
      </c>
      <c r="AS429" s="11">
        <v>0</v>
      </c>
      <c r="AT429" s="11">
        <v>2.3760523429978999</v>
      </c>
      <c r="AU429" s="11">
        <v>0</v>
      </c>
      <c r="AV429" s="11">
        <v>0</v>
      </c>
      <c r="AW429" s="11">
        <v>0</v>
      </c>
      <c r="AX429" s="11">
        <v>2.3760523429978999</v>
      </c>
      <c r="AY429" s="11">
        <v>0</v>
      </c>
      <c r="AZ429" s="11"/>
      <c r="BA429" s="11"/>
      <c r="BB429" s="11"/>
      <c r="BC429" s="11"/>
      <c r="BD429" s="11"/>
      <c r="BE429" s="11"/>
      <c r="BF429" s="11"/>
      <c r="BG429" s="11"/>
      <c r="BH429" s="11">
        <v>0</v>
      </c>
      <c r="BI429" s="11">
        <v>6.2967875600924997E-2</v>
      </c>
      <c r="BJ429" s="11">
        <v>0</v>
      </c>
      <c r="BK429" s="11">
        <v>7.2652105815591996</v>
      </c>
      <c r="BL429" s="11">
        <v>0</v>
      </c>
      <c r="BM429" s="11">
        <v>2.4831035154114001</v>
      </c>
      <c r="BN429" s="11"/>
      <c r="BO429" s="11"/>
      <c r="BP429" s="11"/>
      <c r="BQ429" s="11"/>
      <c r="BR429" s="11"/>
      <c r="BS429" s="12" t="e">
        <f t="shared" si="9"/>
        <v>#REF!</v>
      </c>
    </row>
    <row r="430" spans="1:71">
      <c r="A430" s="2">
        <v>93</v>
      </c>
      <c r="B430" s="7">
        <v>9331</v>
      </c>
      <c r="C430" s="10" t="s">
        <v>492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11">
        <v>0.76575150804423997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6.0575313912134998</v>
      </c>
      <c r="AU430" s="11">
        <v>5.9177636063312997</v>
      </c>
      <c r="AV430" s="11">
        <v>0</v>
      </c>
      <c r="AW430" s="11">
        <v>0</v>
      </c>
      <c r="AX430" s="11">
        <v>0.13976778488222999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11">
        <v>0</v>
      </c>
      <c r="BI430" s="11">
        <v>0.12593575120184999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11"/>
      <c r="BR430" s="11"/>
      <c r="BS430" s="12" t="e">
        <f t="shared" si="9"/>
        <v>#REF!</v>
      </c>
    </row>
    <row r="431" spans="1:71">
      <c r="A431" s="2">
        <v>93</v>
      </c>
      <c r="B431" s="7">
        <v>9332</v>
      </c>
      <c r="C431" s="10" t="s">
        <v>493</v>
      </c>
      <c r="D431" s="11">
        <v>0</v>
      </c>
      <c r="E431" s="11">
        <v>0</v>
      </c>
      <c r="F431" s="11">
        <v>0</v>
      </c>
      <c r="G431" s="11">
        <v>0</v>
      </c>
      <c r="H431" s="11">
        <v>105.68262880375001</v>
      </c>
      <c r="I431" s="11">
        <v>0</v>
      </c>
      <c r="J431" s="11">
        <v>0</v>
      </c>
      <c r="K431" s="11">
        <v>101.54711614119999</v>
      </c>
      <c r="L431" s="11">
        <v>4.1355126625398002</v>
      </c>
      <c r="M431" s="11">
        <v>0</v>
      </c>
      <c r="N431" s="11">
        <v>2.0350769155771999</v>
      </c>
      <c r="O431" s="11">
        <v>2.0350769155771999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/>
      <c r="AN431" s="11"/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2.9351234825268002</v>
      </c>
      <c r="AU431" s="11">
        <v>0</v>
      </c>
      <c r="AV431" s="11">
        <v>0</v>
      </c>
      <c r="AW431" s="11">
        <v>0</v>
      </c>
      <c r="AX431" s="11">
        <v>2.9351234825268002</v>
      </c>
      <c r="AY431" s="11">
        <v>0</v>
      </c>
      <c r="AZ431" s="11">
        <v>0.22897034108507999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11">
        <v>8.7732011273273E-2</v>
      </c>
      <c r="BL431" s="11">
        <v>0</v>
      </c>
      <c r="BM431" s="11">
        <v>3.7246552731171998</v>
      </c>
      <c r="BN431" s="11">
        <v>0</v>
      </c>
      <c r="BO431" s="11">
        <v>0</v>
      </c>
      <c r="BP431" s="11">
        <v>0.26630134438383002</v>
      </c>
      <c r="BQ431" s="11"/>
      <c r="BR431" s="11"/>
      <c r="BS431" s="12" t="e">
        <f t="shared" si="9"/>
        <v>#REF!</v>
      </c>
    </row>
    <row r="432" spans="1:71">
      <c r="A432" s="2">
        <v>93</v>
      </c>
      <c r="B432" s="7">
        <v>9333</v>
      </c>
      <c r="C432" s="10" t="s">
        <v>494</v>
      </c>
      <c r="D432" s="11">
        <v>621.53176198729</v>
      </c>
      <c r="E432" s="11">
        <v>621.53176198729</v>
      </c>
      <c r="F432" s="11">
        <v>0</v>
      </c>
      <c r="G432" s="11">
        <v>0</v>
      </c>
      <c r="H432" s="11">
        <v>60.928269684722999</v>
      </c>
      <c r="I432" s="11">
        <v>0</v>
      </c>
      <c r="J432" s="11">
        <v>0</v>
      </c>
      <c r="K432" s="11">
        <v>60.928269684722999</v>
      </c>
      <c r="L432" s="11">
        <v>0</v>
      </c>
      <c r="M432" s="11">
        <v>0</v>
      </c>
      <c r="N432" s="11">
        <v>1436.1307972351001</v>
      </c>
      <c r="O432" s="11">
        <v>892.53377470292003</v>
      </c>
      <c r="P432" s="11">
        <v>30.290412511913001</v>
      </c>
      <c r="Q432" s="11">
        <v>0</v>
      </c>
      <c r="R432" s="11">
        <v>66.368901841406</v>
      </c>
      <c r="S432" s="11">
        <v>29.336722315993001</v>
      </c>
      <c r="T432" s="11">
        <v>0</v>
      </c>
      <c r="U432" s="11">
        <v>25.028080087239001</v>
      </c>
      <c r="V432" s="11">
        <v>12.531654642379999</v>
      </c>
      <c r="W432" s="11">
        <v>0</v>
      </c>
      <c r="X432" s="11">
        <v>0</v>
      </c>
      <c r="Y432" s="11">
        <v>216.29276269209001</v>
      </c>
      <c r="Z432" s="11">
        <v>3.8870029459914002</v>
      </c>
      <c r="AA432" s="11">
        <v>68.363267936645997</v>
      </c>
      <c r="AB432" s="11">
        <v>0</v>
      </c>
      <c r="AC432" s="11">
        <v>0</v>
      </c>
      <c r="AD432" s="11">
        <v>8.7487793626896</v>
      </c>
      <c r="AE432" s="11">
        <v>2.8229563256344998</v>
      </c>
      <c r="AF432" s="11">
        <v>67.918323829005999</v>
      </c>
      <c r="AG432" s="11">
        <v>0</v>
      </c>
      <c r="AH432" s="11">
        <v>1.3422479464918999</v>
      </c>
      <c r="AI432" s="11">
        <v>10.665910094714</v>
      </c>
      <c r="AJ432" s="11">
        <v>0</v>
      </c>
      <c r="AK432" s="11">
        <v>0</v>
      </c>
      <c r="AL432" s="11">
        <v>0</v>
      </c>
      <c r="AM432" s="11">
        <v>3.0630060321769998</v>
      </c>
      <c r="AN432" s="11">
        <v>196.50211556760999</v>
      </c>
      <c r="AO432" s="11">
        <v>87.028125478725997</v>
      </c>
      <c r="AP432" s="11">
        <v>1564.5474724339999</v>
      </c>
      <c r="AQ432" s="11">
        <v>320.71234791990003</v>
      </c>
      <c r="AR432" s="11">
        <v>377.61907145228997</v>
      </c>
      <c r="AS432" s="11">
        <v>866.21605306182005</v>
      </c>
      <c r="AT432" s="11">
        <v>281.89995318101001</v>
      </c>
      <c r="AU432" s="11">
        <v>33.226214101742997</v>
      </c>
      <c r="AV432" s="11">
        <v>0</v>
      </c>
      <c r="AW432" s="11">
        <v>0</v>
      </c>
      <c r="AX432" s="11">
        <v>238.14681034187001</v>
      </c>
      <c r="AY432" s="11">
        <v>10.526928737401001</v>
      </c>
      <c r="AZ432" s="11">
        <v>36.071353613854001</v>
      </c>
      <c r="BA432" s="11">
        <v>0.19495129312335999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0.19495129312335999</v>
      </c>
      <c r="BH432" s="11">
        <v>67.510267457167998</v>
      </c>
      <c r="BI432" s="11"/>
      <c r="BJ432" s="11">
        <v>36.152161411934003</v>
      </c>
      <c r="BK432" s="11">
        <v>9.0363971611471001</v>
      </c>
      <c r="BL432" s="11">
        <v>1.2054448719661</v>
      </c>
      <c r="BM432" s="11">
        <v>37.651472404105</v>
      </c>
      <c r="BN432" s="11">
        <v>16.105160710869999</v>
      </c>
      <c r="BO432" s="11">
        <v>0</v>
      </c>
      <c r="BP432" s="11">
        <v>3.0624654604141002</v>
      </c>
      <c r="BQ432" s="11"/>
      <c r="BR432" s="11"/>
      <c r="BS432" s="12" t="e">
        <f t="shared" si="9"/>
        <v>#REF!</v>
      </c>
    </row>
    <row r="433" spans="1:71">
      <c r="A433" s="2">
        <v>93</v>
      </c>
      <c r="B433" s="7">
        <v>9334</v>
      </c>
      <c r="C433" s="10" t="s">
        <v>495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11"/>
      <c r="AN433" s="11"/>
      <c r="AO433" s="11"/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11">
        <v>0</v>
      </c>
      <c r="AX433" s="11">
        <v>0</v>
      </c>
      <c r="AY433" s="11">
        <v>0</v>
      </c>
      <c r="AZ433" s="11">
        <v>0</v>
      </c>
      <c r="BA433" s="11"/>
      <c r="BB433" s="11"/>
      <c r="BC433" s="11"/>
      <c r="BD433" s="11"/>
      <c r="BE433" s="11"/>
      <c r="BF433" s="11"/>
      <c r="BG433" s="11"/>
      <c r="BH433" s="11">
        <v>0</v>
      </c>
      <c r="BI433" s="11"/>
      <c r="BJ433" s="11">
        <v>0</v>
      </c>
      <c r="BK433" s="11">
        <v>0</v>
      </c>
      <c r="BL433" s="11">
        <v>0</v>
      </c>
      <c r="BM433" s="11">
        <v>0</v>
      </c>
      <c r="BN433" s="11"/>
      <c r="BO433" s="11">
        <v>0</v>
      </c>
      <c r="BP433" s="11"/>
      <c r="BQ433" s="11"/>
      <c r="BR433" s="11"/>
      <c r="BS433" s="12" t="e">
        <f t="shared" si="9"/>
        <v>#REF!</v>
      </c>
    </row>
    <row r="434" spans="1:71">
      <c r="A434" s="2">
        <v>94</v>
      </c>
      <c r="B434" s="7">
        <v>9411</v>
      </c>
      <c r="C434" s="10" t="s">
        <v>496</v>
      </c>
      <c r="D434" s="11">
        <v>17.917516432168</v>
      </c>
      <c r="E434" s="11">
        <v>17.917516432168</v>
      </c>
      <c r="F434" s="11">
        <v>0</v>
      </c>
      <c r="G434" s="11">
        <v>0</v>
      </c>
      <c r="H434" s="11">
        <v>11.648081317678001</v>
      </c>
      <c r="I434" s="11">
        <v>0</v>
      </c>
      <c r="J434" s="11">
        <v>0</v>
      </c>
      <c r="K434" s="11">
        <v>4.1327747642250996</v>
      </c>
      <c r="L434" s="11">
        <v>4.6033859883834003</v>
      </c>
      <c r="M434" s="11">
        <v>2.9119205650698001</v>
      </c>
      <c r="N434" s="11">
        <v>68.047675967958</v>
      </c>
      <c r="O434" s="11">
        <v>68.047675967958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11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11">
        <v>0</v>
      </c>
      <c r="AX434" s="11">
        <v>0</v>
      </c>
      <c r="AY434" s="11">
        <v>0</v>
      </c>
      <c r="AZ434" s="11">
        <v>19.026428379668001</v>
      </c>
      <c r="BA434" s="11">
        <v>0</v>
      </c>
      <c r="BB434" s="11">
        <v>0</v>
      </c>
      <c r="BC434" s="11">
        <v>0</v>
      </c>
      <c r="BD434" s="11">
        <v>0</v>
      </c>
      <c r="BE434" s="11">
        <v>0</v>
      </c>
      <c r="BF434" s="11">
        <v>0</v>
      </c>
      <c r="BG434" s="11">
        <v>0</v>
      </c>
      <c r="BH434" s="11">
        <v>0</v>
      </c>
      <c r="BI434" s="11"/>
      <c r="BJ434" s="11">
        <v>0</v>
      </c>
      <c r="BK434" s="11">
        <v>5.8242428261520998E-2</v>
      </c>
      <c r="BL434" s="11">
        <v>4.4763305093295997</v>
      </c>
      <c r="BM434" s="11">
        <v>0</v>
      </c>
      <c r="BN434" s="11">
        <v>10.453087412717</v>
      </c>
      <c r="BO434" s="11">
        <v>0</v>
      </c>
      <c r="BP434" s="11">
        <v>0</v>
      </c>
      <c r="BQ434" s="11"/>
      <c r="BR434" s="11"/>
      <c r="BS434" s="12" t="e">
        <f t="shared" si="9"/>
        <v>#REF!</v>
      </c>
    </row>
    <row r="435" spans="1:71">
      <c r="A435" s="2">
        <v>94</v>
      </c>
      <c r="B435" s="7">
        <v>9412</v>
      </c>
      <c r="C435" s="10" t="s">
        <v>497</v>
      </c>
      <c r="D435" s="11">
        <v>23.054464362928002</v>
      </c>
      <c r="E435" s="11">
        <v>23.054464362928002</v>
      </c>
      <c r="F435" s="11">
        <v>0</v>
      </c>
      <c r="G435" s="11">
        <v>0</v>
      </c>
      <c r="H435" s="11">
        <v>11.648081317678001</v>
      </c>
      <c r="I435" s="11">
        <v>0</v>
      </c>
      <c r="J435" s="11">
        <v>0</v>
      </c>
      <c r="K435" s="11">
        <v>4.1327747642250996</v>
      </c>
      <c r="L435" s="11">
        <v>4.6033859883834003</v>
      </c>
      <c r="M435" s="11">
        <v>2.9119205650698001</v>
      </c>
      <c r="N435" s="11">
        <v>119.48387063141</v>
      </c>
      <c r="O435" s="11">
        <v>104.19879659643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0.70711455649030996</v>
      </c>
      <c r="AA435" s="11">
        <v>1.0535616569419</v>
      </c>
      <c r="AB435" s="11">
        <v>0</v>
      </c>
      <c r="AC435" s="11">
        <v>0</v>
      </c>
      <c r="AD435" s="11">
        <v>0</v>
      </c>
      <c r="AE435" s="11">
        <v>1.5406369930213999</v>
      </c>
      <c r="AF435" s="11">
        <v>4.0022866041130998</v>
      </c>
      <c r="AG435" s="11">
        <v>5.8647640988095002</v>
      </c>
      <c r="AH435" s="11">
        <v>0</v>
      </c>
      <c r="AI435" s="11">
        <v>2.1167101256019998</v>
      </c>
      <c r="AJ435" s="11">
        <v>0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247.37594027797999</v>
      </c>
      <c r="AQ435" s="11">
        <v>0</v>
      </c>
      <c r="AR435" s="11">
        <v>0</v>
      </c>
      <c r="AS435" s="11">
        <v>247.37594027797999</v>
      </c>
      <c r="AT435" s="11">
        <v>3.6260113812824998E-2</v>
      </c>
      <c r="AU435" s="11">
        <v>0</v>
      </c>
      <c r="AV435" s="11">
        <v>0</v>
      </c>
      <c r="AW435" s="11">
        <v>0</v>
      </c>
      <c r="AX435" s="11">
        <v>3.6260113812824998E-2</v>
      </c>
      <c r="AY435" s="11">
        <v>0</v>
      </c>
      <c r="AZ435" s="11">
        <v>314.98519278348999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11">
        <v>25.844785968945999</v>
      </c>
      <c r="BI435" s="11"/>
      <c r="BJ435" s="11">
        <v>12.774460161439</v>
      </c>
      <c r="BK435" s="11">
        <v>0.75715156739977996</v>
      </c>
      <c r="BL435" s="11">
        <v>0</v>
      </c>
      <c r="BM435" s="11">
        <v>521.89119468708998</v>
      </c>
      <c r="BN435" s="11">
        <v>162.92724656850999</v>
      </c>
      <c r="BO435" s="11">
        <v>0</v>
      </c>
      <c r="BP435" s="11">
        <v>14.628571667115001</v>
      </c>
      <c r="BQ435" s="11"/>
      <c r="BR435" s="11"/>
      <c r="BS435" s="12" t="e">
        <f t="shared" si="9"/>
        <v>#REF!</v>
      </c>
    </row>
    <row r="436" spans="1:71">
      <c r="A436" s="2">
        <v>95</v>
      </c>
      <c r="B436" s="7">
        <v>9510</v>
      </c>
      <c r="C436" s="10" t="s">
        <v>498</v>
      </c>
      <c r="D436" s="11">
        <v>2.9677356337658001</v>
      </c>
      <c r="E436" s="11">
        <v>2.9677356337658001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6.8668432488175997</v>
      </c>
      <c r="AU436" s="11">
        <v>0</v>
      </c>
      <c r="AV436" s="11">
        <v>0</v>
      </c>
      <c r="AW436" s="11">
        <v>0</v>
      </c>
      <c r="AX436" s="11">
        <v>6.8668432488175997</v>
      </c>
      <c r="AY436" s="11">
        <v>0</v>
      </c>
      <c r="AZ436" s="11">
        <v>0.28209631786096001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11">
        <v>0</v>
      </c>
      <c r="BI436" s="11"/>
      <c r="BJ436" s="11">
        <v>30.940781842659</v>
      </c>
      <c r="BK436" s="11">
        <v>0.11648485652304</v>
      </c>
      <c r="BL436" s="11">
        <v>0</v>
      </c>
      <c r="BM436" s="11">
        <v>8.3167177478553</v>
      </c>
      <c r="BN436" s="11">
        <v>1.8310660234167</v>
      </c>
      <c r="BO436" s="11">
        <v>0</v>
      </c>
      <c r="BP436" s="11">
        <v>0.39945201657575002</v>
      </c>
      <c r="BQ436" s="11"/>
      <c r="BR436" s="11"/>
      <c r="BS436" s="12" t="e">
        <f t="shared" si="9"/>
        <v>#REF!</v>
      </c>
    </row>
    <row r="437" spans="1:71">
      <c r="A437" s="2">
        <v>95</v>
      </c>
      <c r="B437" s="7">
        <v>9520</v>
      </c>
      <c r="C437" s="10" t="s">
        <v>499</v>
      </c>
      <c r="D437" s="11">
        <v>0</v>
      </c>
      <c r="E437" s="11">
        <v>0</v>
      </c>
      <c r="F437" s="11">
        <v>0</v>
      </c>
      <c r="G437" s="11">
        <v>0</v>
      </c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/>
      <c r="AU437" s="11"/>
      <c r="AV437" s="11"/>
      <c r="AW437" s="11"/>
      <c r="AX437" s="11"/>
      <c r="AY437" s="11"/>
      <c r="AZ437" s="11">
        <v>0</v>
      </c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>
        <v>0</v>
      </c>
      <c r="BP437" s="11"/>
      <c r="BQ437" s="11"/>
      <c r="BR437" s="11"/>
      <c r="BS437" s="12" t="e">
        <f t="shared" si="9"/>
        <v>#REF!</v>
      </c>
    </row>
    <row r="438" spans="1:71">
      <c r="A438" s="2">
        <v>96</v>
      </c>
      <c r="B438" s="7">
        <v>9611</v>
      </c>
      <c r="C438" s="10" t="s">
        <v>500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11">
        <v>0</v>
      </c>
      <c r="AX438" s="11">
        <v>0</v>
      </c>
      <c r="AY438" s="11">
        <v>0</v>
      </c>
      <c r="AZ438" s="11">
        <v>8.3070198638340003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11">
        <v>0</v>
      </c>
      <c r="BI438" s="11"/>
      <c r="BJ438" s="11">
        <v>0</v>
      </c>
      <c r="BK438" s="11">
        <v>2.9347432708614001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11"/>
      <c r="BR438" s="11"/>
      <c r="BS438" s="12" t="e">
        <f t="shared" si="9"/>
        <v>#REF!</v>
      </c>
    </row>
    <row r="439" spans="1:71">
      <c r="A439" s="2">
        <v>96</v>
      </c>
      <c r="B439" s="7">
        <v>9612</v>
      </c>
      <c r="C439" s="10" t="s">
        <v>501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43.155326862289002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7.1925306572179007E-2</v>
      </c>
      <c r="AU439" s="11">
        <v>0</v>
      </c>
      <c r="AV439" s="11">
        <v>0</v>
      </c>
      <c r="AW439" s="11">
        <v>0</v>
      </c>
      <c r="AX439" s="11">
        <v>7.1925306572179007E-2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11">
        <v>0</v>
      </c>
      <c r="BI439" s="11"/>
      <c r="BJ439" s="11">
        <v>0</v>
      </c>
      <c r="BK439" s="11">
        <v>0.32608258565127002</v>
      </c>
      <c r="BL439" s="11">
        <v>0</v>
      </c>
      <c r="BM439" s="11">
        <v>0</v>
      </c>
      <c r="BN439" s="11">
        <v>0</v>
      </c>
      <c r="BO439" s="11">
        <v>0</v>
      </c>
      <c r="BP439" s="11">
        <v>0</v>
      </c>
      <c r="BQ439" s="11"/>
      <c r="BR439" s="11"/>
      <c r="BS439" s="12" t="e">
        <f t="shared" si="9"/>
        <v>#REF!</v>
      </c>
    </row>
    <row r="440" spans="1:71">
      <c r="A440" s="2">
        <v>96</v>
      </c>
      <c r="B440" s="7">
        <v>9613</v>
      </c>
      <c r="C440" s="10" t="s">
        <v>502</v>
      </c>
      <c r="D440" s="11">
        <v>74.461117300829997</v>
      </c>
      <c r="E440" s="11">
        <v>74.461117300829997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77.221054312784005</v>
      </c>
      <c r="O440" s="11">
        <v>61.552060397864999</v>
      </c>
      <c r="P440" s="11">
        <v>0</v>
      </c>
      <c r="Q440" s="11">
        <v>0</v>
      </c>
      <c r="R440" s="11">
        <v>2.2055463381226001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2.0067187983283001</v>
      </c>
      <c r="AB440" s="11">
        <v>2.5640532823519</v>
      </c>
      <c r="AC440" s="11">
        <v>0</v>
      </c>
      <c r="AD440" s="11">
        <v>0</v>
      </c>
      <c r="AE440" s="11">
        <v>5.8689022990264998</v>
      </c>
      <c r="AF440" s="11">
        <v>0</v>
      </c>
      <c r="AG440" s="11">
        <v>0</v>
      </c>
      <c r="AH440" s="11">
        <v>0</v>
      </c>
      <c r="AI440" s="11">
        <v>3.0237731970905002</v>
      </c>
      <c r="AJ440" s="11">
        <v>0</v>
      </c>
      <c r="AK440" s="11">
        <v>0</v>
      </c>
      <c r="AL440" s="11">
        <v>0</v>
      </c>
      <c r="AM440" s="11">
        <v>9.4446896791585004</v>
      </c>
      <c r="AN440" s="11">
        <v>118.08737795877001</v>
      </c>
      <c r="AO440" s="11">
        <v>0</v>
      </c>
      <c r="AP440" s="11">
        <v>121.34880280653999</v>
      </c>
      <c r="AQ440" s="11">
        <v>3.3849915963742001</v>
      </c>
      <c r="AR440" s="11">
        <v>7.3612006766868996</v>
      </c>
      <c r="AS440" s="11">
        <v>110.60261053348</v>
      </c>
      <c r="AT440" s="11">
        <v>192.51671323983001</v>
      </c>
      <c r="AU440" s="11">
        <v>67.695269383080998</v>
      </c>
      <c r="AV440" s="11">
        <v>0</v>
      </c>
      <c r="AW440" s="11">
        <v>0</v>
      </c>
      <c r="AX440" s="11">
        <v>122.1128347973</v>
      </c>
      <c r="AY440" s="11">
        <v>2.7086090594446999</v>
      </c>
      <c r="AZ440" s="11">
        <v>39.431871463557997</v>
      </c>
      <c r="BA440" s="11">
        <v>0.29242693968504002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0.29242693968504002</v>
      </c>
      <c r="BH440" s="11">
        <v>881.15947280198998</v>
      </c>
      <c r="BI440" s="11">
        <v>2.5648539965862001</v>
      </c>
      <c r="BJ440" s="11">
        <v>54.450573974838001</v>
      </c>
      <c r="BK440" s="11">
        <v>437.75310779028001</v>
      </c>
      <c r="BL440" s="11">
        <v>102.98070035703</v>
      </c>
      <c r="BM440" s="11">
        <v>677.29226380768</v>
      </c>
      <c r="BN440" s="11">
        <v>75.615492791815996</v>
      </c>
      <c r="BO440" s="11">
        <v>108.54606735975</v>
      </c>
      <c r="BP440" s="11">
        <v>50.279914888745999</v>
      </c>
      <c r="BQ440" s="11"/>
      <c r="BR440" s="11"/>
      <c r="BS440" s="12" t="e">
        <f t="shared" si="9"/>
        <v>#REF!</v>
      </c>
    </row>
    <row r="441" spans="1:71">
      <c r="A441" s="2">
        <v>96</v>
      </c>
      <c r="B441" s="7">
        <v>9621</v>
      </c>
      <c r="C441" s="10" t="s">
        <v>503</v>
      </c>
      <c r="D441" s="11">
        <v>2.8099941898473002</v>
      </c>
      <c r="E441" s="11">
        <v>2.8099941898473002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11.523862804468999</v>
      </c>
      <c r="O441" s="11">
        <v>3.2422393768073001</v>
      </c>
      <c r="P441" s="11">
        <v>0</v>
      </c>
      <c r="Q441" s="11">
        <v>0</v>
      </c>
      <c r="R441" s="11">
        <v>1.1529752860139999</v>
      </c>
      <c r="S441" s="11">
        <v>0</v>
      </c>
      <c r="T441" s="11">
        <v>0</v>
      </c>
      <c r="U441" s="11">
        <v>0</v>
      </c>
      <c r="V441" s="11">
        <v>2.7317922531734</v>
      </c>
      <c r="W441" s="11">
        <v>0</v>
      </c>
      <c r="X441" s="11">
        <v>0</v>
      </c>
      <c r="Y441" s="11">
        <v>0</v>
      </c>
      <c r="Z441" s="11">
        <v>0</v>
      </c>
      <c r="AA441" s="11">
        <v>1.0033593991642</v>
      </c>
      <c r="AB441" s="11">
        <v>0</v>
      </c>
      <c r="AC441" s="11">
        <v>3.3934964893105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11">
        <v>1.6788646193582</v>
      </c>
      <c r="AN441" s="11">
        <v>2.3975181590161001</v>
      </c>
      <c r="AO441" s="11">
        <v>0</v>
      </c>
      <c r="AP441" s="11">
        <v>9.1150351311578</v>
      </c>
      <c r="AQ441" s="11">
        <v>0</v>
      </c>
      <c r="AR441" s="11">
        <v>0</v>
      </c>
      <c r="AS441" s="11">
        <v>9.1150351311578</v>
      </c>
      <c r="AT441" s="11">
        <v>162.25339493069001</v>
      </c>
      <c r="AU441" s="11">
        <v>0</v>
      </c>
      <c r="AV441" s="11">
        <v>0</v>
      </c>
      <c r="AW441" s="11">
        <v>0</v>
      </c>
      <c r="AX441" s="11">
        <v>2.4454604234541</v>
      </c>
      <c r="AY441" s="11">
        <v>159.80793450723999</v>
      </c>
      <c r="AZ441" s="11">
        <v>41.083641672888</v>
      </c>
      <c r="BA441" s="11">
        <v>0.48737823280838999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0.48737823280838999</v>
      </c>
      <c r="BH441" s="11">
        <v>3.2367847998711001</v>
      </c>
      <c r="BI441" s="11">
        <v>1.4249188869923</v>
      </c>
      <c r="BJ441" s="11">
        <v>0</v>
      </c>
      <c r="BK441" s="11">
        <v>1.2228096961923001</v>
      </c>
      <c r="BL441" s="11">
        <v>82.407638770622995</v>
      </c>
      <c r="BM441" s="11">
        <v>0</v>
      </c>
      <c r="BN441" s="11">
        <v>11.175640957741001</v>
      </c>
      <c r="BO441" s="11">
        <v>0</v>
      </c>
      <c r="BP441" s="11">
        <v>3.8756710700841999</v>
      </c>
      <c r="BQ441" s="11"/>
      <c r="BR441" s="11"/>
      <c r="BS441" s="12" t="e">
        <f t="shared" si="9"/>
        <v>#REF!</v>
      </c>
    </row>
    <row r="442" spans="1:71">
      <c r="A442" s="2">
        <v>96</v>
      </c>
      <c r="B442" s="7">
        <v>9622</v>
      </c>
      <c r="C442" s="10" t="s">
        <v>504</v>
      </c>
      <c r="D442" s="11">
        <v>1445.4269997418</v>
      </c>
      <c r="E442" s="11">
        <v>1391.754521003</v>
      </c>
      <c r="F442" s="11">
        <v>32.193593484723003</v>
      </c>
      <c r="G442" s="11">
        <v>21.478885254047</v>
      </c>
      <c r="H442" s="11">
        <v>13.4155362883</v>
      </c>
      <c r="I442" s="11">
        <v>0</v>
      </c>
      <c r="J442" s="11">
        <v>0</v>
      </c>
      <c r="K442" s="11">
        <v>0</v>
      </c>
      <c r="L442" s="11">
        <v>13.4155362883</v>
      </c>
      <c r="M442" s="11">
        <v>0</v>
      </c>
      <c r="N442" s="11">
        <v>1945.6598370298</v>
      </c>
      <c r="O442" s="11">
        <v>1150.1756984445001</v>
      </c>
      <c r="P442" s="11">
        <v>9.5630506178830998</v>
      </c>
      <c r="Q442" s="11">
        <v>0</v>
      </c>
      <c r="R442" s="11">
        <v>40.674073409819002</v>
      </c>
      <c r="S442" s="11">
        <v>0</v>
      </c>
      <c r="T442" s="11">
        <v>296.28261972075001</v>
      </c>
      <c r="U442" s="11">
        <v>274.95195683195999</v>
      </c>
      <c r="V442" s="11">
        <v>13.234794092653001</v>
      </c>
      <c r="W442" s="11">
        <v>0</v>
      </c>
      <c r="X442" s="11">
        <v>4.7522639949808996</v>
      </c>
      <c r="Y442" s="11">
        <v>18.285298361900001</v>
      </c>
      <c r="Z442" s="11">
        <v>0.67342051778893997</v>
      </c>
      <c r="AA442" s="11">
        <v>36.376128043686002</v>
      </c>
      <c r="AB442" s="11">
        <v>0</v>
      </c>
      <c r="AC442" s="11">
        <v>0</v>
      </c>
      <c r="AD442" s="11">
        <v>48.216493324833998</v>
      </c>
      <c r="AE442" s="11">
        <v>3.3963554971218</v>
      </c>
      <c r="AF442" s="11">
        <v>0.95289436928686999</v>
      </c>
      <c r="AG442" s="11">
        <v>7.1387215829762001</v>
      </c>
      <c r="AH442" s="11">
        <v>1.3952610579725</v>
      </c>
      <c r="AI442" s="11">
        <v>8.0633951922413996</v>
      </c>
      <c r="AJ442" s="11">
        <v>0</v>
      </c>
      <c r="AK442" s="11">
        <v>0</v>
      </c>
      <c r="AL442" s="11">
        <v>31.527411969484</v>
      </c>
      <c r="AM442" s="11">
        <v>59.856530888046002</v>
      </c>
      <c r="AN442" s="11">
        <v>247.69880975711999</v>
      </c>
      <c r="AO442" s="11">
        <v>1285.2910679452</v>
      </c>
      <c r="AP442" s="11">
        <v>798.95020510659003</v>
      </c>
      <c r="AQ442" s="11">
        <v>0</v>
      </c>
      <c r="AR442" s="11">
        <v>366.38172502222</v>
      </c>
      <c r="AS442" s="11">
        <v>432.56848008436998</v>
      </c>
      <c r="AT442" s="11">
        <v>953.76435151175997</v>
      </c>
      <c r="AU442" s="11">
        <v>163.77028479488999</v>
      </c>
      <c r="AV442" s="11">
        <v>0</v>
      </c>
      <c r="AW442" s="11">
        <v>0</v>
      </c>
      <c r="AX442" s="11">
        <v>789.99406671686995</v>
      </c>
      <c r="AY442" s="11">
        <v>0</v>
      </c>
      <c r="AZ442" s="11">
        <v>87.824946289403002</v>
      </c>
      <c r="BA442" s="11">
        <v>0.87728081905511002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0.87728081905511002</v>
      </c>
      <c r="BH442" s="11">
        <v>217.27716209099</v>
      </c>
      <c r="BI442" s="11">
        <v>2.5648539965862001</v>
      </c>
      <c r="BJ442" s="11">
        <v>7.8930131906943997</v>
      </c>
      <c r="BK442" s="11">
        <v>153.05340449251</v>
      </c>
      <c r="BL442" s="11">
        <v>58.571506610170999</v>
      </c>
      <c r="BM442" s="11">
        <v>199.47136727408</v>
      </c>
      <c r="BN442" s="11">
        <v>45.341706578691998</v>
      </c>
      <c r="BO442" s="11">
        <v>29.571022444669001</v>
      </c>
      <c r="BP442" s="11">
        <v>314.67078940328003</v>
      </c>
      <c r="BQ442" s="11"/>
      <c r="BR442" s="11"/>
      <c r="BS442" s="12" t="e">
        <f t="shared" si="9"/>
        <v>#REF!</v>
      </c>
    </row>
    <row r="443" spans="1:71">
      <c r="A443" s="2">
        <v>96</v>
      </c>
      <c r="B443" s="7">
        <v>9623</v>
      </c>
      <c r="C443" s="10" t="s">
        <v>505</v>
      </c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>
        <v>10.878884204078</v>
      </c>
      <c r="AN443" s="11">
        <v>28.891236911452001</v>
      </c>
      <c r="AO443" s="11">
        <v>0</v>
      </c>
      <c r="AP443" s="11">
        <v>81.275729919488995</v>
      </c>
      <c r="AQ443" s="11">
        <v>0</v>
      </c>
      <c r="AR443" s="11">
        <v>0</v>
      </c>
      <c r="AS443" s="11">
        <v>81.275729919488995</v>
      </c>
      <c r="AT443" s="11">
        <v>4.2766145231469999</v>
      </c>
      <c r="AU443" s="11">
        <v>0</v>
      </c>
      <c r="AV443" s="11">
        <v>0</v>
      </c>
      <c r="AW443" s="11">
        <v>0</v>
      </c>
      <c r="AX443" s="11">
        <v>4.2766145231469999</v>
      </c>
      <c r="AY443" s="11">
        <v>0</v>
      </c>
      <c r="AZ443" s="11">
        <v>0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>
        <v>0</v>
      </c>
      <c r="BK443" s="11">
        <v>0.81520646412817999</v>
      </c>
      <c r="BL443" s="11"/>
      <c r="BM443" s="11">
        <v>0</v>
      </c>
      <c r="BN443" s="11"/>
      <c r="BO443" s="11">
        <v>0</v>
      </c>
      <c r="BP443" s="11">
        <v>0</v>
      </c>
      <c r="BQ443" s="11"/>
      <c r="BR443" s="11"/>
      <c r="BS443" s="12" t="e">
        <f t="shared" si="9"/>
        <v>#REF!</v>
      </c>
    </row>
    <row r="444" spans="1:71">
      <c r="A444" s="2">
        <v>96</v>
      </c>
      <c r="B444" s="7">
        <v>9624</v>
      </c>
      <c r="C444" s="10" t="s">
        <v>506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11">
        <v>0</v>
      </c>
      <c r="AX444" s="11">
        <v>0</v>
      </c>
      <c r="AY444" s="11">
        <v>0</v>
      </c>
      <c r="AZ444" s="11">
        <v>0.29699018076785999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11">
        <v>0</v>
      </c>
      <c r="BI444" s="11">
        <v>0</v>
      </c>
      <c r="BJ444" s="11">
        <v>0</v>
      </c>
      <c r="BK444" s="11">
        <v>8.1520646412818004E-2</v>
      </c>
      <c r="BL444" s="11">
        <v>22.174976864398001</v>
      </c>
      <c r="BM444" s="11">
        <v>0</v>
      </c>
      <c r="BN444" s="11">
        <v>0</v>
      </c>
      <c r="BO444" s="11">
        <v>0</v>
      </c>
      <c r="BP444" s="11">
        <v>0.16850743782975</v>
      </c>
      <c r="BQ444" s="11"/>
      <c r="BR444" s="11"/>
      <c r="BS444" s="12" t="e">
        <f t="shared" si="9"/>
        <v>#REF!</v>
      </c>
    </row>
    <row r="445" spans="1:71">
      <c r="A445" s="2">
        <v>96</v>
      </c>
      <c r="B445" s="7">
        <v>9629</v>
      </c>
      <c r="C445" s="10" t="s">
        <v>507</v>
      </c>
      <c r="D445" s="11">
        <v>315.43651134771</v>
      </c>
      <c r="E445" s="11">
        <v>229.52097033153001</v>
      </c>
      <c r="F445" s="11">
        <v>0</v>
      </c>
      <c r="G445" s="11">
        <v>85.915541016188996</v>
      </c>
      <c r="H445" s="11">
        <v>3.3516637744984998</v>
      </c>
      <c r="I445" s="11">
        <v>0</v>
      </c>
      <c r="J445" s="11">
        <v>0</v>
      </c>
      <c r="K445" s="11">
        <v>3.3516637744984998</v>
      </c>
      <c r="L445" s="11">
        <v>0</v>
      </c>
      <c r="M445" s="11">
        <v>0</v>
      </c>
      <c r="N445" s="11">
        <v>543.44550640360001</v>
      </c>
      <c r="O445" s="11">
        <v>338.45653525236003</v>
      </c>
      <c r="P445" s="11">
        <v>10.733290081639</v>
      </c>
      <c r="Q445" s="11">
        <v>0</v>
      </c>
      <c r="R445" s="11">
        <v>1.0525710521086</v>
      </c>
      <c r="S445" s="11">
        <v>0</v>
      </c>
      <c r="T445" s="11">
        <v>0</v>
      </c>
      <c r="U445" s="11">
        <v>63.589076158700003</v>
      </c>
      <c r="V445" s="11">
        <v>25.761345749299</v>
      </c>
      <c r="W445" s="11">
        <v>0</v>
      </c>
      <c r="X445" s="11">
        <v>0</v>
      </c>
      <c r="Y445" s="11">
        <v>36.707822227454997</v>
      </c>
      <c r="Z445" s="11">
        <v>7.4076256956783997</v>
      </c>
      <c r="AA445" s="11">
        <v>26.342534052044002</v>
      </c>
      <c r="AB445" s="11">
        <v>0</v>
      </c>
      <c r="AC445" s="11">
        <v>0</v>
      </c>
      <c r="AD445" s="11">
        <v>0</v>
      </c>
      <c r="AE445" s="11">
        <v>1.4672255747566001</v>
      </c>
      <c r="AF445" s="11">
        <v>9.5289436928686992</v>
      </c>
      <c r="AG445" s="11">
        <v>2.3795738609920001</v>
      </c>
      <c r="AH445" s="11">
        <v>20.018963005692001</v>
      </c>
      <c r="AI445" s="11">
        <v>0</v>
      </c>
      <c r="AJ445" s="11">
        <v>0</v>
      </c>
      <c r="AK445" s="11">
        <v>0</v>
      </c>
      <c r="AL445" s="11">
        <v>0</v>
      </c>
      <c r="AM445" s="11">
        <v>24.710474457379</v>
      </c>
      <c r="AN445" s="11">
        <v>59.221027368492997</v>
      </c>
      <c r="AO445" s="11">
        <v>431.62387678548998</v>
      </c>
      <c r="AP445" s="11">
        <v>175.81664550822001</v>
      </c>
      <c r="AQ445" s="11">
        <v>0</v>
      </c>
      <c r="AR445" s="11">
        <v>12.363233590865001</v>
      </c>
      <c r="AS445" s="11">
        <v>163.45341191735</v>
      </c>
      <c r="AT445" s="11">
        <v>127.82830002687</v>
      </c>
      <c r="AU445" s="11">
        <v>6.0906304262560997</v>
      </c>
      <c r="AV445" s="11">
        <v>0</v>
      </c>
      <c r="AW445" s="11">
        <v>0</v>
      </c>
      <c r="AX445" s="11">
        <v>121.73766960061</v>
      </c>
      <c r="AY445" s="11">
        <v>0</v>
      </c>
      <c r="AZ445" s="11">
        <v>85.475937803709996</v>
      </c>
      <c r="BA445" s="11">
        <v>21.244458788167002</v>
      </c>
      <c r="BB445" s="11">
        <v>3.5061220535866</v>
      </c>
      <c r="BC445" s="11">
        <v>16.861055915525998</v>
      </c>
      <c r="BD445" s="11">
        <v>0</v>
      </c>
      <c r="BE445" s="11">
        <v>0</v>
      </c>
      <c r="BF445" s="11">
        <v>0</v>
      </c>
      <c r="BG445" s="11">
        <v>0.87728081905511002</v>
      </c>
      <c r="BH445" s="11">
        <v>173.08149391916001</v>
      </c>
      <c r="BI445" s="11">
        <v>5.6996755479693002</v>
      </c>
      <c r="BJ445" s="11">
        <v>53.586101006375003</v>
      </c>
      <c r="BK445" s="11">
        <v>112.46987779901001</v>
      </c>
      <c r="BL445" s="11">
        <v>192.56147601167001</v>
      </c>
      <c r="BM445" s="11">
        <v>734.72493430285999</v>
      </c>
      <c r="BN445" s="11">
        <v>340.90025491158002</v>
      </c>
      <c r="BO445" s="11">
        <v>108.23279164906</v>
      </c>
      <c r="BP445" s="11">
        <v>54.427902419009001</v>
      </c>
      <c r="BQ445" s="11"/>
      <c r="BR445" s="11"/>
      <c r="BS445" s="12" t="e">
        <f t="shared" si="9"/>
        <v>#REF!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3">
    <mergeCell ref="B9:B10"/>
    <mergeCell ref="C9:C10"/>
    <mergeCell ref="D9:BR9"/>
  </mergeCell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46"/>
  <sheetViews>
    <sheetView showGridLines="0" topLeftCell="B45" zoomScale="60" zoomScaleNormal="60" workbookViewId="0">
      <selection activeCell="G83" sqref="G83"/>
    </sheetView>
  </sheetViews>
  <sheetFormatPr defaultColWidth="8.625" defaultRowHeight="14.25"/>
  <cols>
    <col min="1" max="1" width="8.625" style="2" hidden="1"/>
    <col min="2" max="2" width="27.375" style="2" customWidth="1"/>
    <col min="3" max="3" width="122" style="2" customWidth="1"/>
    <col min="4" max="24" width="28.375" style="5" customWidth="1"/>
    <col min="25" max="70" width="28.375" style="2" customWidth="1"/>
    <col min="71" max="71" width="13.375" style="2" hidden="1" customWidth="1"/>
    <col min="72" max="72" width="8.625" style="2"/>
  </cols>
  <sheetData>
    <row r="1" spans="1:71" ht="18.600000000000001" customHeight="1">
      <c r="B1" s="3" t="s">
        <v>516</v>
      </c>
      <c r="C1" s="4"/>
    </row>
    <row r="2" spans="1:71" hidden="1">
      <c r="B2" s="6">
        <v>2027</v>
      </c>
    </row>
    <row r="3" spans="1:71" ht="16.5" customHeight="1">
      <c r="B3" s="2" t="s">
        <v>1</v>
      </c>
    </row>
    <row r="4" spans="1:71" ht="16.5" customHeight="1">
      <c r="B4" s="2" t="s">
        <v>2</v>
      </c>
    </row>
    <row r="5" spans="1:71" hidden="1">
      <c r="D5" s="5" t="e">
        <f>TRANSPOSE(#REF!)</f>
        <v>#REF!</v>
      </c>
    </row>
    <row r="6" spans="1:71" hidden="1"/>
    <row r="7" spans="1:71" hidden="1">
      <c r="D7" s="5" t="e">
        <f t="shared" ref="D7:AI7" si="0">IF(OR(AND(D5="Раздел",D6="Раздел"),AND(D5="Класс",D6="Класс")),1,IF(AND(D5="Раздел",D6="Класс"),2,3))</f>
        <v>#REF!</v>
      </c>
      <c r="E7" s="5">
        <f t="shared" si="0"/>
        <v>3</v>
      </c>
      <c r="F7" s="5">
        <f t="shared" si="0"/>
        <v>3</v>
      </c>
      <c r="G7" s="5">
        <f t="shared" si="0"/>
        <v>3</v>
      </c>
      <c r="H7" s="5">
        <f t="shared" si="0"/>
        <v>3</v>
      </c>
      <c r="I7" s="5">
        <f t="shared" si="0"/>
        <v>3</v>
      </c>
      <c r="J7" s="5">
        <f t="shared" si="0"/>
        <v>3</v>
      </c>
      <c r="K7" s="5">
        <f t="shared" si="0"/>
        <v>3</v>
      </c>
      <c r="L7" s="5">
        <f t="shared" si="0"/>
        <v>3</v>
      </c>
      <c r="M7" s="5">
        <f t="shared" si="0"/>
        <v>3</v>
      </c>
      <c r="N7" s="5">
        <f t="shared" si="0"/>
        <v>3</v>
      </c>
      <c r="O7" s="5">
        <f t="shared" si="0"/>
        <v>3</v>
      </c>
      <c r="P7" s="5">
        <f t="shared" si="0"/>
        <v>3</v>
      </c>
      <c r="Q7" s="5">
        <f t="shared" si="0"/>
        <v>3</v>
      </c>
      <c r="R7" s="5">
        <f t="shared" si="0"/>
        <v>3</v>
      </c>
      <c r="S7" s="5">
        <f t="shared" si="0"/>
        <v>3</v>
      </c>
      <c r="T7" s="5">
        <f t="shared" si="0"/>
        <v>3</v>
      </c>
      <c r="U7" s="5">
        <f t="shared" si="0"/>
        <v>3</v>
      </c>
      <c r="V7" s="5">
        <f t="shared" si="0"/>
        <v>3</v>
      </c>
      <c r="W7" s="5">
        <f t="shared" si="0"/>
        <v>3</v>
      </c>
      <c r="X7" s="5">
        <f t="shared" si="0"/>
        <v>3</v>
      </c>
      <c r="Y7" s="5">
        <f t="shared" si="0"/>
        <v>3</v>
      </c>
      <c r="Z7" s="5">
        <f t="shared" si="0"/>
        <v>3</v>
      </c>
      <c r="AA7" s="5">
        <f t="shared" si="0"/>
        <v>3</v>
      </c>
      <c r="AB7" s="5">
        <f t="shared" si="0"/>
        <v>3</v>
      </c>
      <c r="AC7" s="5">
        <f t="shared" si="0"/>
        <v>3</v>
      </c>
      <c r="AD7" s="5">
        <f t="shared" si="0"/>
        <v>3</v>
      </c>
      <c r="AE7" s="5">
        <f t="shared" si="0"/>
        <v>3</v>
      </c>
      <c r="AF7" s="5">
        <f t="shared" si="0"/>
        <v>3</v>
      </c>
      <c r="AG7" s="5">
        <f t="shared" si="0"/>
        <v>3</v>
      </c>
      <c r="AH7" s="5">
        <f t="shared" si="0"/>
        <v>3</v>
      </c>
      <c r="AI7" s="5">
        <f t="shared" si="0"/>
        <v>3</v>
      </c>
      <c r="AJ7" s="5">
        <f t="shared" ref="AJ7:BO7" si="1">IF(OR(AND(AJ5="Раздел",AJ6="Раздел"),AND(AJ5="Класс",AJ6="Класс")),1,IF(AND(AJ5="Раздел",AJ6="Класс"),2,3))</f>
        <v>3</v>
      </c>
      <c r="AK7" s="5">
        <f t="shared" si="1"/>
        <v>3</v>
      </c>
      <c r="AL7" s="5">
        <f t="shared" si="1"/>
        <v>3</v>
      </c>
      <c r="AM7" s="5">
        <f t="shared" si="1"/>
        <v>3</v>
      </c>
      <c r="AN7" s="5">
        <f t="shared" si="1"/>
        <v>3</v>
      </c>
      <c r="AO7" s="5">
        <f t="shared" si="1"/>
        <v>3</v>
      </c>
      <c r="AP7" s="5">
        <f t="shared" si="1"/>
        <v>3</v>
      </c>
      <c r="AQ7" s="5">
        <f t="shared" si="1"/>
        <v>3</v>
      </c>
      <c r="AR7" s="5">
        <f t="shared" si="1"/>
        <v>3</v>
      </c>
      <c r="AS7" s="5">
        <f t="shared" si="1"/>
        <v>3</v>
      </c>
      <c r="AT7" s="5">
        <f t="shared" si="1"/>
        <v>3</v>
      </c>
      <c r="AU7" s="5">
        <f t="shared" si="1"/>
        <v>3</v>
      </c>
      <c r="AV7" s="5">
        <f t="shared" si="1"/>
        <v>3</v>
      </c>
      <c r="AW7" s="5">
        <f t="shared" si="1"/>
        <v>3</v>
      </c>
      <c r="AX7" s="5">
        <f t="shared" si="1"/>
        <v>3</v>
      </c>
      <c r="AY7" s="5">
        <f t="shared" si="1"/>
        <v>3</v>
      </c>
      <c r="AZ7" s="5">
        <f t="shared" si="1"/>
        <v>3</v>
      </c>
      <c r="BA7" s="5">
        <f t="shared" si="1"/>
        <v>3</v>
      </c>
      <c r="BB7" s="5">
        <f t="shared" si="1"/>
        <v>3</v>
      </c>
      <c r="BC7" s="5">
        <f t="shared" si="1"/>
        <v>3</v>
      </c>
      <c r="BD7" s="5">
        <f t="shared" si="1"/>
        <v>3</v>
      </c>
      <c r="BE7" s="5">
        <f t="shared" si="1"/>
        <v>3</v>
      </c>
      <c r="BF7" s="5">
        <f t="shared" si="1"/>
        <v>3</v>
      </c>
      <c r="BG7" s="5">
        <f t="shared" si="1"/>
        <v>3</v>
      </c>
      <c r="BH7" s="5">
        <f t="shared" si="1"/>
        <v>3</v>
      </c>
      <c r="BI7" s="5">
        <f t="shared" si="1"/>
        <v>3</v>
      </c>
      <c r="BJ7" s="5">
        <f t="shared" si="1"/>
        <v>3</v>
      </c>
      <c r="BK7" s="5">
        <f t="shared" si="1"/>
        <v>3</v>
      </c>
      <c r="BL7" s="5">
        <f t="shared" si="1"/>
        <v>3</v>
      </c>
      <c r="BM7" s="5">
        <f t="shared" si="1"/>
        <v>3</v>
      </c>
      <c r="BN7" s="5">
        <f t="shared" si="1"/>
        <v>3</v>
      </c>
      <c r="BO7" s="5">
        <f t="shared" si="1"/>
        <v>3</v>
      </c>
      <c r="BP7" s="5">
        <f t="shared" ref="BP7:BR7" si="2">IF(OR(AND(BP5="Раздел",BP6="Раздел"),AND(BP5="Класс",BP6="Класс")),1,IF(AND(BP5="Раздел",BP6="Класс"),2,3))</f>
        <v>3</v>
      </c>
      <c r="BQ7" s="5">
        <f t="shared" si="2"/>
        <v>3</v>
      </c>
      <c r="BR7" s="5">
        <f t="shared" si="2"/>
        <v>3</v>
      </c>
    </row>
    <row r="8" spans="1:71" s="5" customFormat="1" ht="114" hidden="1">
      <c r="D8" s="5" t="s">
        <v>3</v>
      </c>
      <c r="E8" s="5" t="s">
        <v>3</v>
      </c>
      <c r="F8" s="5" t="s">
        <v>3</v>
      </c>
      <c r="G8" s="5" t="s">
        <v>3</v>
      </c>
      <c r="H8" s="5" t="s">
        <v>4</v>
      </c>
      <c r="I8" s="5" t="s">
        <v>4</v>
      </c>
      <c r="J8" s="5" t="s">
        <v>4</v>
      </c>
      <c r="K8" s="5" t="s">
        <v>4</v>
      </c>
      <c r="L8" s="5" t="s">
        <v>4</v>
      </c>
      <c r="M8" s="5" t="s">
        <v>4</v>
      </c>
      <c r="N8" s="5" t="s">
        <v>5</v>
      </c>
      <c r="O8" s="5" t="s">
        <v>5</v>
      </c>
      <c r="P8" s="5" t="s">
        <v>5</v>
      </c>
      <c r="Q8" s="5" t="s">
        <v>5</v>
      </c>
      <c r="R8" s="5" t="s">
        <v>5</v>
      </c>
      <c r="S8" s="5" t="s">
        <v>5</v>
      </c>
      <c r="T8" s="5" t="s">
        <v>5</v>
      </c>
      <c r="U8" s="5" t="s">
        <v>5</v>
      </c>
      <c r="V8" s="5" t="s">
        <v>5</v>
      </c>
      <c r="W8" s="5" t="s">
        <v>5</v>
      </c>
      <c r="X8" s="5" t="s">
        <v>5</v>
      </c>
      <c r="Y8" s="5" t="s">
        <v>5</v>
      </c>
      <c r="Z8" s="5" t="s">
        <v>5</v>
      </c>
      <c r="AA8" s="5" t="s">
        <v>5</v>
      </c>
      <c r="AB8" s="5" t="s">
        <v>5</v>
      </c>
      <c r="AC8" s="5" t="s">
        <v>5</v>
      </c>
      <c r="AD8" s="5" t="s">
        <v>5</v>
      </c>
      <c r="AE8" s="5" t="s">
        <v>5</v>
      </c>
      <c r="AF8" s="5" t="s">
        <v>5</v>
      </c>
      <c r="AG8" s="5" t="s">
        <v>5</v>
      </c>
      <c r="AH8" s="5" t="s">
        <v>5</v>
      </c>
      <c r="AI8" s="5" t="s">
        <v>5</v>
      </c>
      <c r="AJ8" s="5" t="s">
        <v>5</v>
      </c>
      <c r="AK8" s="5" t="s">
        <v>5</v>
      </c>
      <c r="AL8" s="5" t="s">
        <v>5</v>
      </c>
      <c r="AM8" s="5" t="s">
        <v>6</v>
      </c>
      <c r="AN8" s="5" t="s">
        <v>7</v>
      </c>
      <c r="AO8" s="5" t="s">
        <v>8</v>
      </c>
      <c r="AP8" s="5" t="s">
        <v>9</v>
      </c>
      <c r="AQ8" s="5" t="s">
        <v>9</v>
      </c>
      <c r="AR8" s="5" t="s">
        <v>9</v>
      </c>
      <c r="AS8" s="5" t="s">
        <v>9</v>
      </c>
      <c r="AT8" s="5" t="s">
        <v>10</v>
      </c>
      <c r="AU8" s="5" t="s">
        <v>10</v>
      </c>
      <c r="AV8" s="5" t="s">
        <v>10</v>
      </c>
      <c r="AW8" s="5" t="s">
        <v>10</v>
      </c>
      <c r="AX8" s="5" t="s">
        <v>10</v>
      </c>
      <c r="AY8" s="5" t="s">
        <v>10</v>
      </c>
      <c r="AZ8" s="5" t="s">
        <v>11</v>
      </c>
      <c r="BA8" s="5" t="s">
        <v>12</v>
      </c>
      <c r="BB8" s="5" t="s">
        <v>12</v>
      </c>
      <c r="BC8" s="5" t="s">
        <v>12</v>
      </c>
      <c r="BD8" s="5" t="s">
        <v>12</v>
      </c>
      <c r="BE8" s="5" t="s">
        <v>12</v>
      </c>
      <c r="BF8" s="5" t="s">
        <v>12</v>
      </c>
      <c r="BG8" s="5" t="s">
        <v>12</v>
      </c>
      <c r="BH8" s="5" t="s">
        <v>13</v>
      </c>
      <c r="BI8" s="5" t="s">
        <v>14</v>
      </c>
      <c r="BJ8" s="5" t="s">
        <v>15</v>
      </c>
      <c r="BK8" s="5" t="s">
        <v>16</v>
      </c>
      <c r="BL8" s="5" t="s">
        <v>17</v>
      </c>
      <c r="BM8" s="5" t="s">
        <v>18</v>
      </c>
      <c r="BN8" s="5" t="s">
        <v>19</v>
      </c>
      <c r="BO8" s="5" t="s">
        <v>20</v>
      </c>
      <c r="BP8" s="5" t="s">
        <v>21</v>
      </c>
      <c r="BQ8" s="5" t="s">
        <v>22</v>
      </c>
      <c r="BR8" s="5" t="s">
        <v>23</v>
      </c>
    </row>
    <row r="9" spans="1:71" ht="16.5" customHeight="1">
      <c r="B9" s="14" t="s">
        <v>24</v>
      </c>
      <c r="C9" s="15" t="s">
        <v>25</v>
      </c>
      <c r="D9" s="16" t="s">
        <v>26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</row>
    <row r="10" spans="1:71" ht="80.849999999999994" customHeight="1">
      <c r="B10" s="14"/>
      <c r="C10" s="15"/>
      <c r="D10" s="1" t="s">
        <v>3</v>
      </c>
      <c r="E10" s="8" t="s">
        <v>27</v>
      </c>
      <c r="F10" s="8" t="s">
        <v>28</v>
      </c>
      <c r="G10" s="8" t="s">
        <v>29</v>
      </c>
      <c r="H10" s="1" t="s">
        <v>4</v>
      </c>
      <c r="I10" s="8" t="s">
        <v>30</v>
      </c>
      <c r="J10" s="8" t="s">
        <v>31</v>
      </c>
      <c r="K10" s="8" t="s">
        <v>32</v>
      </c>
      <c r="L10" s="8" t="s">
        <v>33</v>
      </c>
      <c r="M10" s="8" t="s">
        <v>34</v>
      </c>
      <c r="N10" s="1" t="s">
        <v>5</v>
      </c>
      <c r="O10" s="8" t="s">
        <v>35</v>
      </c>
      <c r="P10" s="8" t="s">
        <v>36</v>
      </c>
      <c r="Q10" s="8" t="s">
        <v>37</v>
      </c>
      <c r="R10" s="8" t="s">
        <v>38</v>
      </c>
      <c r="S10" s="8" t="s">
        <v>39</v>
      </c>
      <c r="T10" s="8" t="s">
        <v>40</v>
      </c>
      <c r="U10" s="8" t="s">
        <v>41</v>
      </c>
      <c r="V10" s="8" t="s">
        <v>42</v>
      </c>
      <c r="W10" s="8" t="s">
        <v>43</v>
      </c>
      <c r="X10" s="8" t="s">
        <v>44</v>
      </c>
      <c r="Y10" s="8" t="s">
        <v>45</v>
      </c>
      <c r="Z10" s="8" t="s">
        <v>46</v>
      </c>
      <c r="AA10" s="8" t="s">
        <v>47</v>
      </c>
      <c r="AB10" s="8" t="s">
        <v>48</v>
      </c>
      <c r="AC10" s="8" t="s">
        <v>49</v>
      </c>
      <c r="AD10" s="8" t="s">
        <v>50</v>
      </c>
      <c r="AE10" s="8" t="s">
        <v>51</v>
      </c>
      <c r="AF10" s="8" t="s">
        <v>52</v>
      </c>
      <c r="AG10" s="8" t="s">
        <v>53</v>
      </c>
      <c r="AH10" s="8" t="s">
        <v>54</v>
      </c>
      <c r="AI10" s="8" t="s">
        <v>55</v>
      </c>
      <c r="AJ10" s="8" t="s">
        <v>56</v>
      </c>
      <c r="AK10" s="8" t="s">
        <v>57</v>
      </c>
      <c r="AL10" s="8" t="s">
        <v>58</v>
      </c>
      <c r="AM10" s="1" t="s">
        <v>6</v>
      </c>
      <c r="AN10" s="1" t="s">
        <v>7</v>
      </c>
      <c r="AO10" s="1" t="s">
        <v>8</v>
      </c>
      <c r="AP10" s="1" t="s">
        <v>9</v>
      </c>
      <c r="AQ10" s="8" t="s">
        <v>59</v>
      </c>
      <c r="AR10" s="8" t="s">
        <v>60</v>
      </c>
      <c r="AS10" s="8" t="s">
        <v>61</v>
      </c>
      <c r="AT10" s="1" t="s">
        <v>10</v>
      </c>
      <c r="AU10" s="8" t="s">
        <v>62</v>
      </c>
      <c r="AV10" s="8" t="s">
        <v>63</v>
      </c>
      <c r="AW10" s="8" t="s">
        <v>64</v>
      </c>
      <c r="AX10" s="8" t="s">
        <v>65</v>
      </c>
      <c r="AY10" s="8" t="s">
        <v>66</v>
      </c>
      <c r="AZ10" s="1" t="s">
        <v>11</v>
      </c>
      <c r="BA10" s="1" t="s">
        <v>12</v>
      </c>
      <c r="BB10" s="8" t="s">
        <v>67</v>
      </c>
      <c r="BC10" s="8" t="s">
        <v>68</v>
      </c>
      <c r="BD10" s="8" t="s">
        <v>69</v>
      </c>
      <c r="BE10" s="8" t="s">
        <v>70</v>
      </c>
      <c r="BF10" s="8" t="s">
        <v>71</v>
      </c>
      <c r="BG10" s="8" t="s">
        <v>72</v>
      </c>
      <c r="BH10" s="1" t="s">
        <v>13</v>
      </c>
      <c r="BI10" s="1" t="s">
        <v>14</v>
      </c>
      <c r="BJ10" s="1" t="s">
        <v>15</v>
      </c>
      <c r="BK10" s="1" t="s">
        <v>16</v>
      </c>
      <c r="BL10" s="1" t="s">
        <v>17</v>
      </c>
      <c r="BM10" s="1" t="s">
        <v>18</v>
      </c>
      <c r="BN10" s="1" t="s">
        <v>19</v>
      </c>
      <c r="BO10" s="1" t="s">
        <v>20</v>
      </c>
      <c r="BP10" s="1" t="s">
        <v>21</v>
      </c>
      <c r="BQ10" s="1" t="s">
        <v>22</v>
      </c>
      <c r="BR10" s="1" t="s">
        <v>23</v>
      </c>
      <c r="BS10" s="9" t="e">
        <f>SUM(BS11:BS445)</f>
        <v>#REF!</v>
      </c>
    </row>
    <row r="11" spans="1:71">
      <c r="A11" s="2">
        <f>--MID($B$11:$B$445,1,2)</f>
        <v>11</v>
      </c>
      <c r="B11" s="7">
        <v>1111</v>
      </c>
      <c r="C11" s="10" t="s">
        <v>73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>
        <v>65.990142059253003</v>
      </c>
      <c r="BM11" s="11"/>
      <c r="BN11" s="11"/>
      <c r="BO11" s="11"/>
      <c r="BP11" s="11"/>
      <c r="BQ11" s="11"/>
      <c r="BR11" s="11"/>
      <c r="BS11" s="12" t="e">
        <f t="shared" ref="BS11:BS74" si="3">SUM(_xlfn._xlws.FILTER($D11:$BR11,$D$5:$BR$5="Раздел"))</f>
        <v>#REF!</v>
      </c>
    </row>
    <row r="12" spans="1:71">
      <c r="A12" s="2">
        <v>11</v>
      </c>
      <c r="B12" s="7">
        <v>1112</v>
      </c>
      <c r="C12" s="10" t="s">
        <v>74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>
        <v>3.659624920173</v>
      </c>
      <c r="BM12" s="11"/>
      <c r="BN12" s="11"/>
      <c r="BO12" s="11"/>
      <c r="BP12" s="11"/>
      <c r="BQ12" s="11"/>
      <c r="BR12" s="11"/>
      <c r="BS12" s="12" t="e">
        <f t="shared" si="3"/>
        <v>#REF!</v>
      </c>
    </row>
    <row r="13" spans="1:71">
      <c r="A13" s="2">
        <v>11</v>
      </c>
      <c r="B13" s="7">
        <v>1113</v>
      </c>
      <c r="C13" s="10" t="s">
        <v>75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>
        <v>25.473017191760999</v>
      </c>
      <c r="BM13" s="11"/>
      <c r="BN13" s="11"/>
      <c r="BO13" s="11"/>
      <c r="BP13" s="11"/>
      <c r="BQ13" s="11"/>
      <c r="BR13" s="11"/>
      <c r="BS13" s="12" t="e">
        <f t="shared" si="3"/>
        <v>#REF!</v>
      </c>
    </row>
    <row r="14" spans="1:71">
      <c r="A14" s="2">
        <v>11</v>
      </c>
      <c r="B14" s="7">
        <v>1114</v>
      </c>
      <c r="C14" s="10" t="s">
        <v>76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>
        <v>-2.4925747763095001</v>
      </c>
      <c r="BQ14" s="11"/>
      <c r="BR14" s="11"/>
      <c r="BS14" s="12" t="e">
        <f t="shared" si="3"/>
        <v>#REF!</v>
      </c>
    </row>
    <row r="15" spans="1:71">
      <c r="A15" s="2">
        <v>11</v>
      </c>
      <c r="B15" s="7">
        <v>1120</v>
      </c>
      <c r="C15" s="10" t="s">
        <v>77</v>
      </c>
      <c r="D15" s="11">
        <v>14.059031712455001</v>
      </c>
      <c r="E15" s="11">
        <v>11.389942541725</v>
      </c>
      <c r="F15" s="11">
        <v>1.509080909426</v>
      </c>
      <c r="G15" s="11">
        <v>1.1600082613046001</v>
      </c>
      <c r="H15" s="11">
        <v>-1.3324813713454999</v>
      </c>
      <c r="I15" s="11"/>
      <c r="J15" s="11">
        <v>0</v>
      </c>
      <c r="K15" s="11">
        <v>-0.14324178048528999</v>
      </c>
      <c r="L15" s="11">
        <v>-1.1892395908602</v>
      </c>
      <c r="M15" s="11">
        <v>0</v>
      </c>
      <c r="N15" s="11">
        <v>34.819067589623998</v>
      </c>
      <c r="O15" s="11">
        <v>6.0585083612087001</v>
      </c>
      <c r="P15" s="11">
        <v>6.5607348708295002E-2</v>
      </c>
      <c r="Q15" s="11">
        <v>0.24803418294969001</v>
      </c>
      <c r="R15" s="11">
        <v>-1.2172300366851001</v>
      </c>
      <c r="S15" s="11">
        <v>-7.2978157417247003</v>
      </c>
      <c r="T15" s="11">
        <v>1.4257359279541</v>
      </c>
      <c r="U15" s="11">
        <v>1.4973875921255999</v>
      </c>
      <c r="V15" s="11">
        <v>-0.24095727807080999</v>
      </c>
      <c r="W15" s="11">
        <v>0.59092516279199003</v>
      </c>
      <c r="X15" s="11">
        <v>0.21821058858635001</v>
      </c>
      <c r="Y15" s="11">
        <v>-2.3471792047486999</v>
      </c>
      <c r="Z15" s="11">
        <v>-0.61467454444404002</v>
      </c>
      <c r="AA15" s="11">
        <v>-0.67813601416865998</v>
      </c>
      <c r="AB15" s="11">
        <v>1.0201424222940001</v>
      </c>
      <c r="AC15" s="11">
        <v>0.18121488349101</v>
      </c>
      <c r="AD15" s="11">
        <v>-1.9261806132835</v>
      </c>
      <c r="AE15" s="11">
        <v>9.0921574525316004E-2</v>
      </c>
      <c r="AF15" s="11">
        <v>0.14891911568857999</v>
      </c>
      <c r="AG15" s="11">
        <v>1.8043737295349001</v>
      </c>
      <c r="AH15" s="11">
        <v>0.74930646367345</v>
      </c>
      <c r="AI15" s="11">
        <v>-0.92434955548251996</v>
      </c>
      <c r="AJ15" s="11">
        <v>20.349553665249001</v>
      </c>
      <c r="AK15" s="11">
        <v>-1.0143716784815</v>
      </c>
      <c r="AL15" s="11">
        <v>16.631121237933002</v>
      </c>
      <c r="AM15" s="11">
        <v>-0.27366367916605</v>
      </c>
      <c r="AN15" s="11">
        <v>5.2129733340866</v>
      </c>
      <c r="AO15" s="11">
        <v>28.051472189348001</v>
      </c>
      <c r="AP15" s="11">
        <v>27.662406083558999</v>
      </c>
      <c r="AQ15" s="11">
        <v>7.8267825585411996</v>
      </c>
      <c r="AR15" s="11">
        <v>24.385112179231999</v>
      </c>
      <c r="AS15" s="11">
        <v>-4.5494886542134996</v>
      </c>
      <c r="AT15" s="11">
        <v>4.2150534289874004</v>
      </c>
      <c r="AU15" s="11">
        <v>-0.30010167617620997</v>
      </c>
      <c r="AV15" s="11"/>
      <c r="AW15" s="11"/>
      <c r="AX15" s="11">
        <v>4.7238911826623999</v>
      </c>
      <c r="AY15" s="11">
        <v>-0.20873607749882001</v>
      </c>
      <c r="AZ15" s="11">
        <v>-1.437677363565</v>
      </c>
      <c r="BA15" s="11">
        <v>5.8034404503435004</v>
      </c>
      <c r="BB15" s="11">
        <v>3.5832311365981999</v>
      </c>
      <c r="BC15" s="11">
        <v>0.63193420234917996</v>
      </c>
      <c r="BD15" s="11">
        <v>0.54764675642701999</v>
      </c>
      <c r="BE15" s="11">
        <v>1.9665913723315001</v>
      </c>
      <c r="BF15" s="11">
        <v>-3.3826604539934002</v>
      </c>
      <c r="BG15" s="11">
        <v>2.4566974366309999</v>
      </c>
      <c r="BH15" s="11">
        <v>36.192840611020998</v>
      </c>
      <c r="BI15" s="11">
        <v>-2.5414086684271</v>
      </c>
      <c r="BJ15" s="11">
        <v>12.328893166691</v>
      </c>
      <c r="BK15" s="11">
        <v>1.8800300541763</v>
      </c>
      <c r="BL15" s="11">
        <v>2.0418106522442998</v>
      </c>
      <c r="BM15" s="11">
        <v>41.270508301461</v>
      </c>
      <c r="BN15" s="11">
        <v>5.7118900013226002</v>
      </c>
      <c r="BO15" s="11">
        <v>5.4855321187764003</v>
      </c>
      <c r="BP15" s="11">
        <v>-4.7149966236619001</v>
      </c>
      <c r="BQ15" s="11"/>
      <c r="BR15" s="11"/>
      <c r="BS15" s="12" t="e">
        <f t="shared" si="3"/>
        <v>#REF!</v>
      </c>
    </row>
    <row r="16" spans="1:71">
      <c r="A16" s="2">
        <v>12</v>
      </c>
      <c r="B16" s="7">
        <v>1211</v>
      </c>
      <c r="C16" s="10" t="s">
        <v>78</v>
      </c>
      <c r="D16" s="11">
        <v>6.3737664026324001</v>
      </c>
      <c r="E16" s="11">
        <v>5.5055550183628998</v>
      </c>
      <c r="F16" s="11">
        <v>0.69087790597431997</v>
      </c>
      <c r="G16" s="11">
        <v>0.17733347829522</v>
      </c>
      <c r="H16" s="11">
        <v>-1.4909603877855</v>
      </c>
      <c r="I16" s="11"/>
      <c r="J16" s="11">
        <v>0</v>
      </c>
      <c r="K16" s="11">
        <v>0</v>
      </c>
      <c r="L16" s="11">
        <v>-1.4909603877855</v>
      </c>
      <c r="M16" s="11">
        <v>0</v>
      </c>
      <c r="N16" s="11">
        <v>19.659605174820001</v>
      </c>
      <c r="O16" s="11">
        <v>8.9253026523097994</v>
      </c>
      <c r="P16" s="11">
        <v>0.20338736302756999</v>
      </c>
      <c r="Q16" s="11">
        <v>5.2895264358719003E-2</v>
      </c>
      <c r="R16" s="11">
        <v>-0.80958441743076004</v>
      </c>
      <c r="S16" s="11">
        <v>-4.2157381813235002</v>
      </c>
      <c r="T16" s="11">
        <v>0.69434621639968996</v>
      </c>
      <c r="U16" s="11">
        <v>1.2455205863528001</v>
      </c>
      <c r="V16" s="11">
        <v>0.10983550100124</v>
      </c>
      <c r="W16" s="11">
        <v>0</v>
      </c>
      <c r="X16" s="11">
        <v>0</v>
      </c>
      <c r="Y16" s="11">
        <v>-0.93891838356512003</v>
      </c>
      <c r="Z16" s="11">
        <v>-2.5089861263678001E-2</v>
      </c>
      <c r="AA16" s="11">
        <v>1.6411537301879</v>
      </c>
      <c r="AB16" s="11">
        <v>0.84741920176133001</v>
      </c>
      <c r="AC16" s="11">
        <v>8.4778318642889997E-3</v>
      </c>
      <c r="AD16" s="11">
        <v>-6.3181799890428998</v>
      </c>
      <c r="AE16" s="11">
        <v>0.14526491422264001</v>
      </c>
      <c r="AF16" s="11">
        <v>1.9519080420163</v>
      </c>
      <c r="AG16" s="11">
        <v>0.93281361033375998</v>
      </c>
      <c r="AH16" s="11">
        <v>0.98568778743676</v>
      </c>
      <c r="AI16" s="11">
        <v>-0.12347454502497</v>
      </c>
      <c r="AJ16" s="11">
        <v>4.3397043419761996</v>
      </c>
      <c r="AK16" s="11">
        <v>0</v>
      </c>
      <c r="AL16" s="11">
        <v>10.006873509222</v>
      </c>
      <c r="AM16" s="11">
        <v>-1.6540546064589001E-2</v>
      </c>
      <c r="AN16" s="11">
        <v>2.6635087136909998</v>
      </c>
      <c r="AO16" s="11">
        <v>11.137028862849</v>
      </c>
      <c r="AP16" s="11">
        <v>4.6542850568071001</v>
      </c>
      <c r="AQ16" s="11">
        <v>2.2885545446058</v>
      </c>
      <c r="AR16" s="11">
        <v>5.8955686458039001</v>
      </c>
      <c r="AS16" s="11">
        <v>-3.5298381336025</v>
      </c>
      <c r="AT16" s="11">
        <v>0.14646157014696001</v>
      </c>
      <c r="AU16" s="11">
        <v>0.53971740727593998</v>
      </c>
      <c r="AV16" s="11"/>
      <c r="AW16" s="11"/>
      <c r="AX16" s="11">
        <v>-0.62754793740045001</v>
      </c>
      <c r="AY16" s="11">
        <v>0.23429210027146</v>
      </c>
      <c r="AZ16" s="11">
        <v>-0.53629357329411997</v>
      </c>
      <c r="BA16" s="11">
        <v>2.0266209954601999</v>
      </c>
      <c r="BB16" s="11">
        <v>2.5061799702120999</v>
      </c>
      <c r="BC16" s="11">
        <v>3.496056058442E-2</v>
      </c>
      <c r="BD16" s="11">
        <v>0.28090646779022999</v>
      </c>
      <c r="BE16" s="11">
        <v>0.60585159446119996</v>
      </c>
      <c r="BF16" s="11">
        <v>-1.9196431750203</v>
      </c>
      <c r="BG16" s="11">
        <v>0.51836557743251999</v>
      </c>
      <c r="BH16" s="11">
        <v>9.0208452764109008</v>
      </c>
      <c r="BI16" s="11">
        <v>6.1429312157157998</v>
      </c>
      <c r="BJ16" s="11">
        <v>5.1084177422588999</v>
      </c>
      <c r="BK16" s="11">
        <v>0.86374838133789</v>
      </c>
      <c r="BL16" s="11">
        <v>-3.5957920073596998</v>
      </c>
      <c r="BM16" s="11">
        <v>2.9725807162767999</v>
      </c>
      <c r="BN16" s="11">
        <v>0.54329543639342004</v>
      </c>
      <c r="BO16" s="11">
        <v>-0.31162711451431002</v>
      </c>
      <c r="BP16" s="11">
        <v>-2.8573079122841998</v>
      </c>
      <c r="BQ16" s="11"/>
      <c r="BR16" s="11"/>
      <c r="BS16" s="12" t="e">
        <f t="shared" si="3"/>
        <v>#REF!</v>
      </c>
    </row>
    <row r="17" spans="1:71">
      <c r="A17" s="2">
        <v>12</v>
      </c>
      <c r="B17" s="7">
        <v>1212</v>
      </c>
      <c r="C17" s="10" t="s">
        <v>79</v>
      </c>
      <c r="D17" s="11">
        <v>1.0960008403432999</v>
      </c>
      <c r="E17" s="11">
        <v>1.0960008403432999</v>
      </c>
      <c r="F17" s="11">
        <v>0</v>
      </c>
      <c r="G17" s="11">
        <v>0</v>
      </c>
      <c r="H17" s="11">
        <v>0</v>
      </c>
      <c r="I17" s="11"/>
      <c r="J17" s="11">
        <v>0</v>
      </c>
      <c r="K17" s="11">
        <v>0</v>
      </c>
      <c r="L17" s="11">
        <v>0</v>
      </c>
      <c r="M17" s="11">
        <v>0</v>
      </c>
      <c r="N17" s="11">
        <v>4.9707868822082002</v>
      </c>
      <c r="O17" s="11">
        <v>0.27878149029278998</v>
      </c>
      <c r="P17" s="11">
        <v>4.3447501937031001E-2</v>
      </c>
      <c r="Q17" s="11">
        <v>5.2895264358719003E-2</v>
      </c>
      <c r="R17" s="11">
        <v>-0.29805035263712998</v>
      </c>
      <c r="S17" s="11">
        <v>0</v>
      </c>
      <c r="T17" s="11">
        <v>0</v>
      </c>
      <c r="U17" s="11">
        <v>0.12454989892391</v>
      </c>
      <c r="V17" s="11">
        <v>0</v>
      </c>
      <c r="W17" s="11">
        <v>0</v>
      </c>
      <c r="X17" s="11">
        <v>0</v>
      </c>
      <c r="Y17" s="11">
        <v>0</v>
      </c>
      <c r="Z17" s="11">
        <v>-1.3031179873874E-2</v>
      </c>
      <c r="AA17" s="11">
        <v>8.9426417094619001E-3</v>
      </c>
      <c r="AB17" s="11">
        <v>7.7396943540675001E-2</v>
      </c>
      <c r="AC17" s="11">
        <v>0</v>
      </c>
      <c r="AD17" s="11">
        <v>-0.14082720185075001</v>
      </c>
      <c r="AE17" s="11">
        <v>-8.8876107859285999E-2</v>
      </c>
      <c r="AF17" s="11">
        <v>0.20440348076678</v>
      </c>
      <c r="AG17" s="11">
        <v>0.32705925420231002</v>
      </c>
      <c r="AH17" s="11">
        <v>0.11674045078537</v>
      </c>
      <c r="AI17" s="11">
        <v>-6.2349544064002997E-2</v>
      </c>
      <c r="AJ17" s="11">
        <v>4.3397043419761996</v>
      </c>
      <c r="AK17" s="11">
        <v>0</v>
      </c>
      <c r="AL17" s="11">
        <v>0</v>
      </c>
      <c r="AM17" s="11">
        <v>-7.3208847503842003E-2</v>
      </c>
      <c r="AN17" s="11">
        <v>4.3500596954799998E-3</v>
      </c>
      <c r="AO17" s="11">
        <v>-2.4953697659079999</v>
      </c>
      <c r="AP17" s="11">
        <v>0.74004298664926005</v>
      </c>
      <c r="AQ17" s="11">
        <v>0</v>
      </c>
      <c r="AR17" s="11">
        <v>0.74184501326515995</v>
      </c>
      <c r="AS17" s="11">
        <v>-1.8020266159067E-3</v>
      </c>
      <c r="AT17" s="11">
        <v>5.5984376528039004</v>
      </c>
      <c r="AU17" s="11">
        <v>6.6287657436697997E-2</v>
      </c>
      <c r="AV17" s="11"/>
      <c r="AW17" s="11"/>
      <c r="AX17" s="11">
        <v>-4.4846138353846002E-2</v>
      </c>
      <c r="AY17" s="11">
        <v>5.5769961337209999</v>
      </c>
      <c r="AZ17" s="11">
        <v>-7.4482670225910999E-4</v>
      </c>
      <c r="BA17" s="11">
        <v>-0.23327809679</v>
      </c>
      <c r="BB17" s="11">
        <v>0</v>
      </c>
      <c r="BC17" s="11">
        <v>0</v>
      </c>
      <c r="BD17" s="11">
        <v>0</v>
      </c>
      <c r="BE17" s="11">
        <v>2.3795568750763E-2</v>
      </c>
      <c r="BF17" s="11">
        <v>-0.22802800201542001</v>
      </c>
      <c r="BG17" s="11">
        <v>-2.9045663525347001E-2</v>
      </c>
      <c r="BH17" s="11">
        <v>0.10629886416475</v>
      </c>
      <c r="BI17" s="11">
        <v>7.1261057585720003E-2</v>
      </c>
      <c r="BJ17" s="11">
        <v>-1.1497521717754</v>
      </c>
      <c r="BK17" s="11">
        <v>-4.6780162559149997E-2</v>
      </c>
      <c r="BL17" s="11">
        <v>0.32537687835714002</v>
      </c>
      <c r="BM17" s="11">
        <v>0.19954284754731</v>
      </c>
      <c r="BN17" s="11">
        <v>1.5776869327331</v>
      </c>
      <c r="BO17" s="11">
        <v>-3.3971513389737001E-2</v>
      </c>
      <c r="BP17" s="11">
        <v>4.9998146837779998E-2</v>
      </c>
      <c r="BQ17" s="11"/>
      <c r="BR17" s="11"/>
      <c r="BS17" s="12" t="e">
        <f t="shared" si="3"/>
        <v>#REF!</v>
      </c>
    </row>
    <row r="18" spans="1:71">
      <c r="A18" s="2">
        <v>12</v>
      </c>
      <c r="B18" s="7">
        <v>1213</v>
      </c>
      <c r="C18" s="10" t="s">
        <v>80</v>
      </c>
      <c r="D18" s="11">
        <v>1.1877446613038001</v>
      </c>
      <c r="E18" s="11">
        <v>1.1761984772106</v>
      </c>
      <c r="F18" s="11">
        <v>0</v>
      </c>
      <c r="G18" s="11">
        <v>1.154618409313E-2</v>
      </c>
      <c r="H18" s="11">
        <v>0</v>
      </c>
      <c r="I18" s="11"/>
      <c r="J18" s="11">
        <v>0</v>
      </c>
      <c r="K18" s="11">
        <v>0</v>
      </c>
      <c r="L18" s="11">
        <v>0</v>
      </c>
      <c r="M18" s="11">
        <v>0</v>
      </c>
      <c r="N18" s="11">
        <v>16.396366112052998</v>
      </c>
      <c r="O18" s="11">
        <v>-1.4086443634296</v>
      </c>
      <c r="P18" s="11">
        <v>2.3409582134205999E-2</v>
      </c>
      <c r="Q18" s="11">
        <v>5.2895264358719003E-2</v>
      </c>
      <c r="R18" s="11">
        <v>-0.18614723260407001</v>
      </c>
      <c r="S18" s="11">
        <v>0</v>
      </c>
      <c r="T18" s="11">
        <v>0</v>
      </c>
      <c r="U18" s="11">
        <v>0</v>
      </c>
      <c r="V18" s="11">
        <v>-2.325675319762E-3</v>
      </c>
      <c r="W18" s="11">
        <v>0</v>
      </c>
      <c r="X18" s="11">
        <v>0</v>
      </c>
      <c r="Y18" s="11">
        <v>0</v>
      </c>
      <c r="Z18" s="11">
        <v>0.61429235781033997</v>
      </c>
      <c r="AA18" s="11">
        <v>0.22837496763635001</v>
      </c>
      <c r="AB18" s="11">
        <v>0.12110907336127</v>
      </c>
      <c r="AC18" s="11">
        <v>3.3212124829179999E-3</v>
      </c>
      <c r="AD18" s="11">
        <v>-0.19116485465367</v>
      </c>
      <c r="AE18" s="11">
        <v>0</v>
      </c>
      <c r="AF18" s="11">
        <v>0.65414366610941999</v>
      </c>
      <c r="AG18" s="11">
        <v>0.82219468799693995</v>
      </c>
      <c r="AH18" s="11">
        <v>0</v>
      </c>
      <c r="AI18" s="11">
        <v>-0.124699088128</v>
      </c>
      <c r="AJ18" s="11">
        <v>4.3397043419761996</v>
      </c>
      <c r="AK18" s="11">
        <v>0</v>
      </c>
      <c r="AL18" s="11">
        <v>11.449902172322</v>
      </c>
      <c r="AM18" s="11">
        <v>3.4620079574214002</v>
      </c>
      <c r="AN18" s="11">
        <v>4.6974193119103997</v>
      </c>
      <c r="AO18" s="11">
        <v>-6.6383270873021001</v>
      </c>
      <c r="AP18" s="11">
        <v>0.57830765828719</v>
      </c>
      <c r="AQ18" s="11">
        <v>0.46459939342575002</v>
      </c>
      <c r="AR18" s="11">
        <v>0.13102769690935001</v>
      </c>
      <c r="AS18" s="11">
        <v>-1.7319432047916E-2</v>
      </c>
      <c r="AT18" s="11">
        <v>-5.8347018955509998E-2</v>
      </c>
      <c r="AU18" s="11">
        <v>4.9988792334067E-2</v>
      </c>
      <c r="AV18" s="11"/>
      <c r="AW18" s="11"/>
      <c r="AX18" s="11">
        <v>-0.10833581128958</v>
      </c>
      <c r="AY18" s="11">
        <v>0</v>
      </c>
      <c r="AZ18" s="11">
        <v>-2.2871540640738E-2</v>
      </c>
      <c r="BA18" s="11">
        <v>7.7234734885265E-2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7.7234734885265E-2</v>
      </c>
      <c r="BH18" s="11">
        <v>-8.2312899928376009</v>
      </c>
      <c r="BI18" s="11">
        <v>0.61933266947201004</v>
      </c>
      <c r="BJ18" s="11">
        <v>0.3690224834509</v>
      </c>
      <c r="BK18" s="11">
        <v>0.16608447353153</v>
      </c>
      <c r="BL18" s="11">
        <v>3.6301002830729998</v>
      </c>
      <c r="BM18" s="11">
        <v>0.41076315189917001</v>
      </c>
      <c r="BN18" s="11">
        <v>2.6770171640044</v>
      </c>
      <c r="BO18" s="11">
        <v>-0.50921662511651999</v>
      </c>
      <c r="BP18" s="11">
        <v>0.15691201895136</v>
      </c>
      <c r="BQ18" s="11"/>
      <c r="BR18" s="11"/>
      <c r="BS18" s="12" t="e">
        <f t="shared" si="3"/>
        <v>#REF!</v>
      </c>
    </row>
    <row r="19" spans="1:71">
      <c r="A19" s="2">
        <v>12</v>
      </c>
      <c r="B19" s="7">
        <v>1219</v>
      </c>
      <c r="C19" s="10" t="s">
        <v>81</v>
      </c>
      <c r="D19" s="11">
        <v>1.1959296718779999</v>
      </c>
      <c r="E19" s="11">
        <v>1.1959296718779999</v>
      </c>
      <c r="F19" s="11">
        <v>0</v>
      </c>
      <c r="G19" s="11">
        <v>0</v>
      </c>
      <c r="H19" s="11">
        <v>5.2383248724368003E-2</v>
      </c>
      <c r="I19" s="11"/>
      <c r="J19" s="11">
        <v>0</v>
      </c>
      <c r="K19" s="11">
        <v>5.2383248724368003E-2</v>
      </c>
      <c r="L19" s="11">
        <v>0</v>
      </c>
      <c r="M19" s="11">
        <v>0</v>
      </c>
      <c r="N19" s="11">
        <v>7.6524073554158996</v>
      </c>
      <c r="O19" s="11">
        <v>0.24713139276894</v>
      </c>
      <c r="P19" s="11">
        <v>4.9782246632031998E-2</v>
      </c>
      <c r="Q19" s="11">
        <v>5.2895264358719003E-2</v>
      </c>
      <c r="R19" s="11">
        <v>7.1350564099629003E-3</v>
      </c>
      <c r="S19" s="11">
        <v>0</v>
      </c>
      <c r="T19" s="11">
        <v>0</v>
      </c>
      <c r="U19" s="11">
        <v>0</v>
      </c>
      <c r="V19" s="11">
        <v>-1.999583813677E-2</v>
      </c>
      <c r="W19" s="11">
        <v>0</v>
      </c>
      <c r="X19" s="11">
        <v>0</v>
      </c>
      <c r="Y19" s="11">
        <v>0</v>
      </c>
      <c r="Z19" s="11">
        <v>0.36529794330138998</v>
      </c>
      <c r="AA19" s="11">
        <v>0.16960814299638</v>
      </c>
      <c r="AB19" s="11">
        <v>0.11277550984739</v>
      </c>
      <c r="AC19" s="11">
        <v>8.3875315137928001E-3</v>
      </c>
      <c r="AD19" s="11">
        <v>-0.26086683072981998</v>
      </c>
      <c r="AE19" s="11">
        <v>0.11004972763831</v>
      </c>
      <c r="AF19" s="11">
        <v>0.20186083781013001</v>
      </c>
      <c r="AG19" s="11">
        <v>-1.334854204237</v>
      </c>
      <c r="AH19" s="11">
        <v>0.48012962911689</v>
      </c>
      <c r="AI19" s="11">
        <v>0</v>
      </c>
      <c r="AJ19" s="11">
        <v>4.3397043419761996</v>
      </c>
      <c r="AK19" s="11">
        <v>0</v>
      </c>
      <c r="AL19" s="11">
        <v>3.1233666041492998</v>
      </c>
      <c r="AM19" s="11">
        <v>-4.6852528521581997E-2</v>
      </c>
      <c r="AN19" s="11">
        <v>0.16583656269425001</v>
      </c>
      <c r="AO19" s="11">
        <v>-3.4900659530042999</v>
      </c>
      <c r="AP19" s="11">
        <v>0.67744843376899999</v>
      </c>
      <c r="AQ19" s="11">
        <v>0</v>
      </c>
      <c r="AR19" s="11">
        <v>0.66513350196081</v>
      </c>
      <c r="AS19" s="11">
        <v>1.2314931808194001E-2</v>
      </c>
      <c r="AT19" s="11">
        <v>1.2370251926713001</v>
      </c>
      <c r="AU19" s="11">
        <v>4.1539129021498998E-2</v>
      </c>
      <c r="AV19" s="11"/>
      <c r="AW19" s="11"/>
      <c r="AX19" s="11">
        <v>0.28780073743649998</v>
      </c>
      <c r="AY19" s="11">
        <v>0.90768532621327003</v>
      </c>
      <c r="AZ19" s="11">
        <v>-0.18379964126216</v>
      </c>
      <c r="BA19" s="11">
        <v>-5.2021168651791001</v>
      </c>
      <c r="BB19" s="11">
        <v>0</v>
      </c>
      <c r="BC19" s="11">
        <v>5.3527296526985998E-2</v>
      </c>
      <c r="BD19" s="11">
        <v>0</v>
      </c>
      <c r="BE19" s="11">
        <v>0.38027940134949001</v>
      </c>
      <c r="BF19" s="11">
        <v>-0.69027555963084997</v>
      </c>
      <c r="BG19" s="11">
        <v>-4.9456480034246999</v>
      </c>
      <c r="BH19" s="11">
        <v>0.55082507007006998</v>
      </c>
      <c r="BI19" s="11">
        <v>1.2067860182007</v>
      </c>
      <c r="BJ19" s="11">
        <v>2.6092349479090999</v>
      </c>
      <c r="BK19" s="11">
        <v>0.16770904158069999</v>
      </c>
      <c r="BL19" s="11">
        <v>3.1331324576149999</v>
      </c>
      <c r="BM19" s="11">
        <v>23.023184576818998</v>
      </c>
      <c r="BN19" s="11">
        <v>2.0945362509717</v>
      </c>
      <c r="BO19" s="11">
        <v>10.893625658072001</v>
      </c>
      <c r="BP19" s="11">
        <v>-0.25770303854788001</v>
      </c>
      <c r="BQ19" s="11"/>
      <c r="BR19" s="11"/>
      <c r="BS19" s="12" t="e">
        <f t="shared" si="3"/>
        <v>#REF!</v>
      </c>
    </row>
    <row r="20" spans="1:71">
      <c r="A20" s="2">
        <v>12</v>
      </c>
      <c r="B20" s="7">
        <v>1221</v>
      </c>
      <c r="C20" s="10" t="s">
        <v>82</v>
      </c>
      <c r="D20" s="11">
        <v>0.25054798418385998</v>
      </c>
      <c r="E20" s="11">
        <v>0.25054798418385998</v>
      </c>
      <c r="F20" s="11">
        <v>0</v>
      </c>
      <c r="G20" s="11">
        <v>0</v>
      </c>
      <c r="H20" s="11">
        <v>4.7944736063746003E-2</v>
      </c>
      <c r="I20" s="11"/>
      <c r="J20" s="11">
        <v>0</v>
      </c>
      <c r="K20" s="11">
        <v>0</v>
      </c>
      <c r="L20" s="11">
        <v>4.7944736063746003E-2</v>
      </c>
      <c r="M20" s="11">
        <v>0</v>
      </c>
      <c r="N20" s="11">
        <v>1.2851270747913</v>
      </c>
      <c r="O20" s="11">
        <v>0.42760803065906</v>
      </c>
      <c r="P20" s="11">
        <v>5.7986229269310997E-2</v>
      </c>
      <c r="Q20" s="11">
        <v>5.2895264358719003E-2</v>
      </c>
      <c r="R20" s="11">
        <v>-0.32858816634399002</v>
      </c>
      <c r="S20" s="11">
        <v>-1.321135302754</v>
      </c>
      <c r="T20" s="11">
        <v>0</v>
      </c>
      <c r="U20" s="11">
        <v>0</v>
      </c>
      <c r="V20" s="11">
        <v>0.22727606457571001</v>
      </c>
      <c r="W20" s="11">
        <v>0.11416634907584999</v>
      </c>
      <c r="X20" s="11">
        <v>0</v>
      </c>
      <c r="Y20" s="11">
        <v>-2.3544433307038002</v>
      </c>
      <c r="Z20" s="11">
        <v>-4.1285748499173998E-2</v>
      </c>
      <c r="AA20" s="11">
        <v>8.1851552421832993E-2</v>
      </c>
      <c r="AB20" s="11">
        <v>0.159442843823</v>
      </c>
      <c r="AC20" s="11">
        <v>0</v>
      </c>
      <c r="AD20" s="11">
        <v>-0.50727982898046997</v>
      </c>
      <c r="AE20" s="11">
        <v>0.14875954319911999</v>
      </c>
      <c r="AF20" s="11">
        <v>-0.52505503074351001</v>
      </c>
      <c r="AG20" s="11">
        <v>0.37763966641495</v>
      </c>
      <c r="AH20" s="11">
        <v>0.37558459704255998</v>
      </c>
      <c r="AI20" s="11">
        <v>0</v>
      </c>
      <c r="AJ20" s="11">
        <v>4.3397043419761996</v>
      </c>
      <c r="AK20" s="11">
        <v>0</v>
      </c>
      <c r="AL20" s="11">
        <v>0</v>
      </c>
      <c r="AM20" s="11">
        <v>0.23323678869202</v>
      </c>
      <c r="AN20" s="11">
        <v>0.18753273501618001</v>
      </c>
      <c r="AO20" s="11">
        <v>0.61633338261350001</v>
      </c>
      <c r="AP20" s="11">
        <v>7.8356054035303</v>
      </c>
      <c r="AQ20" s="11">
        <v>1.6818554551145</v>
      </c>
      <c r="AR20" s="11">
        <v>6.1215431922762997</v>
      </c>
      <c r="AS20" s="11">
        <v>3.2206756139472E-2</v>
      </c>
      <c r="AT20" s="11">
        <v>-1.489718789662E-2</v>
      </c>
      <c r="AU20" s="11">
        <v>0</v>
      </c>
      <c r="AV20" s="11"/>
      <c r="AW20" s="11"/>
      <c r="AX20" s="11">
        <v>-1.489718789662E-2</v>
      </c>
      <c r="AY20" s="11">
        <v>0</v>
      </c>
      <c r="AZ20" s="11">
        <v>9.6056957759455996E-2</v>
      </c>
      <c r="BA20" s="11">
        <v>-0.71907362491462001</v>
      </c>
      <c r="BB20" s="11">
        <v>0</v>
      </c>
      <c r="BC20" s="11">
        <v>0</v>
      </c>
      <c r="BD20" s="11">
        <v>-2.2099031966886E-2</v>
      </c>
      <c r="BE20" s="11">
        <v>-0.77374895684898004</v>
      </c>
      <c r="BF20" s="11">
        <v>-0.13747764657054001</v>
      </c>
      <c r="BG20" s="11">
        <v>0.21425201047180001</v>
      </c>
      <c r="BH20" s="11">
        <v>0</v>
      </c>
      <c r="BI20" s="11">
        <v>0.21661635039164001</v>
      </c>
      <c r="BJ20" s="11">
        <v>0.60652040971195997</v>
      </c>
      <c r="BK20" s="11">
        <v>0.68738740707794999</v>
      </c>
      <c r="BL20" s="11">
        <v>-6.0211527498499999E-3</v>
      </c>
      <c r="BM20" s="11">
        <v>-3.5312589156522002E-2</v>
      </c>
      <c r="BN20" s="11">
        <v>5.9487383007515E-2</v>
      </c>
      <c r="BO20" s="11">
        <v>0.13800481063766001</v>
      </c>
      <c r="BP20" s="11">
        <v>0.22833928968979</v>
      </c>
      <c r="BQ20" s="11"/>
      <c r="BR20" s="11"/>
      <c r="BS20" s="12" t="e">
        <f t="shared" si="3"/>
        <v>#REF!</v>
      </c>
    </row>
    <row r="21" spans="1:71">
      <c r="A21" s="2">
        <v>12</v>
      </c>
      <c r="B21" s="7">
        <v>1222</v>
      </c>
      <c r="C21" s="10" t="s">
        <v>83</v>
      </c>
      <c r="D21" s="11">
        <v>3.7117155419161001E-3</v>
      </c>
      <c r="E21" s="11">
        <v>3.7117155419161001E-3</v>
      </c>
      <c r="F21" s="11">
        <v>0</v>
      </c>
      <c r="G21" s="11">
        <v>0</v>
      </c>
      <c r="H21" s="11">
        <v>0</v>
      </c>
      <c r="I21" s="11"/>
      <c r="J21" s="11">
        <v>0</v>
      </c>
      <c r="K21" s="11">
        <v>0</v>
      </c>
      <c r="L21" s="11">
        <v>0</v>
      </c>
      <c r="M21" s="11">
        <v>0</v>
      </c>
      <c r="N21" s="11">
        <v>0.51918621028542</v>
      </c>
      <c r="O21" s="11">
        <v>0</v>
      </c>
      <c r="P21" s="11">
        <v>0</v>
      </c>
      <c r="Q21" s="11">
        <v>5.2895264358719003E-2</v>
      </c>
      <c r="R21" s="11">
        <v>-6.9149369559488E-2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9.8428581462360002E-3</v>
      </c>
      <c r="AB21" s="11">
        <v>5.1681899086782002E-2</v>
      </c>
      <c r="AC21" s="11">
        <v>6.6424249658339997E-3</v>
      </c>
      <c r="AD21" s="11">
        <v>-5.1161650210509002</v>
      </c>
      <c r="AE21" s="11">
        <v>0</v>
      </c>
      <c r="AF21" s="11">
        <v>-4.6569370536939998E-2</v>
      </c>
      <c r="AG21" s="11">
        <v>0</v>
      </c>
      <c r="AH21" s="11">
        <v>8.2260482835130003E-2</v>
      </c>
      <c r="AI21" s="11">
        <v>0</v>
      </c>
      <c r="AJ21" s="11">
        <v>4.3397043419761996</v>
      </c>
      <c r="AK21" s="11">
        <v>0</v>
      </c>
      <c r="AL21" s="11">
        <v>1.2080427000639</v>
      </c>
      <c r="AM21" s="11">
        <v>-3.3344220479784998</v>
      </c>
      <c r="AN21" s="11">
        <v>7.1726175131600004E-4</v>
      </c>
      <c r="AO21" s="11">
        <v>-8.1481528442031994</v>
      </c>
      <c r="AP21" s="11">
        <v>-0.23159049211609001</v>
      </c>
      <c r="AQ21" s="11">
        <v>0</v>
      </c>
      <c r="AR21" s="11">
        <v>-0.23622392112500001</v>
      </c>
      <c r="AS21" s="11">
        <v>4.6334290089072002E-3</v>
      </c>
      <c r="AT21" s="11">
        <v>4.4901989704535003E-2</v>
      </c>
      <c r="AU21" s="11">
        <v>4.8812795122095E-2</v>
      </c>
      <c r="AV21" s="11"/>
      <c r="AW21" s="11"/>
      <c r="AX21" s="11">
        <v>-3.9108054175610004E-3</v>
      </c>
      <c r="AY21" s="11">
        <v>0</v>
      </c>
      <c r="AZ21" s="11">
        <v>-4.7479020491901003E-2</v>
      </c>
      <c r="BA21" s="11">
        <v>-0.4005506626059</v>
      </c>
      <c r="BB21" s="11">
        <v>-0.11135343695734</v>
      </c>
      <c r="BC21" s="11">
        <v>0</v>
      </c>
      <c r="BD21" s="11">
        <v>0</v>
      </c>
      <c r="BE21" s="11">
        <v>0</v>
      </c>
      <c r="BF21" s="11">
        <v>0</v>
      </c>
      <c r="BG21" s="11">
        <v>-0.28919722564855999</v>
      </c>
      <c r="BH21" s="11">
        <v>5.7174282585419002E-4</v>
      </c>
      <c r="BI21" s="11">
        <v>5.449374991849E-2</v>
      </c>
      <c r="BJ21" s="11">
        <v>0</v>
      </c>
      <c r="BK21" s="11">
        <v>1.3352612145118001E-2</v>
      </c>
      <c r="BL21" s="11">
        <v>-1.9604560673015998E-3</v>
      </c>
      <c r="BM21" s="11">
        <v>-1.2801780174619999E-2</v>
      </c>
      <c r="BN21" s="11">
        <v>6.0153434089504E-2</v>
      </c>
      <c r="BO21" s="11">
        <v>-5.5481680058981998E-2</v>
      </c>
      <c r="BP21" s="11">
        <v>-6.813317559142E-2</v>
      </c>
      <c r="BQ21" s="11"/>
      <c r="BR21" s="11"/>
      <c r="BS21" s="12" t="e">
        <f t="shared" si="3"/>
        <v>#REF!</v>
      </c>
    </row>
    <row r="22" spans="1:71">
      <c r="A22" s="2">
        <v>12</v>
      </c>
      <c r="B22" s="7">
        <v>1223</v>
      </c>
      <c r="C22" s="10" t="s">
        <v>84</v>
      </c>
      <c r="D22" s="11">
        <v>5.9523292686368003E-2</v>
      </c>
      <c r="E22" s="11">
        <v>5.9523292686368003E-2</v>
      </c>
      <c r="F22" s="11">
        <v>0</v>
      </c>
      <c r="G22" s="11">
        <v>0</v>
      </c>
      <c r="H22" s="11">
        <v>2.2892180444692999E-2</v>
      </c>
      <c r="I22" s="11"/>
      <c r="J22" s="11">
        <v>0</v>
      </c>
      <c r="K22" s="11">
        <v>0</v>
      </c>
      <c r="L22" s="11">
        <v>2.2892180444692999E-2</v>
      </c>
      <c r="M22" s="11">
        <v>0</v>
      </c>
      <c r="N22" s="11">
        <v>5.53690021285</v>
      </c>
      <c r="O22" s="11">
        <v>6.7019552181267997E-2</v>
      </c>
      <c r="P22" s="11">
        <v>5.2566888379328998E-2</v>
      </c>
      <c r="Q22" s="11">
        <v>5.2895264358719003E-2</v>
      </c>
      <c r="R22" s="11">
        <v>-0.14489486340127999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0.74983139348188999</v>
      </c>
      <c r="AA22" s="11">
        <v>0.13182984888443</v>
      </c>
      <c r="AB22" s="11">
        <v>0.29667518616158001</v>
      </c>
      <c r="AC22" s="11">
        <v>0</v>
      </c>
      <c r="AD22" s="11">
        <v>-0.19048287497505001</v>
      </c>
      <c r="AE22" s="11">
        <v>-0.34919063945049</v>
      </c>
      <c r="AF22" s="11">
        <v>-2.4291537044269999E-2</v>
      </c>
      <c r="AG22" s="11">
        <v>0.40755923281367001</v>
      </c>
      <c r="AH22" s="11">
        <v>0.14767841948398</v>
      </c>
      <c r="AI22" s="11">
        <v>0</v>
      </c>
      <c r="AJ22" s="11">
        <v>4.3397043419761996</v>
      </c>
      <c r="AK22" s="11">
        <v>0</v>
      </c>
      <c r="AL22" s="11">
        <v>0</v>
      </c>
      <c r="AM22" s="11">
        <v>-0.21574735565736</v>
      </c>
      <c r="AN22" s="11">
        <v>2.4678137324659999E-3</v>
      </c>
      <c r="AO22" s="11">
        <v>-4.0443273338218999</v>
      </c>
      <c r="AP22" s="11">
        <v>0</v>
      </c>
      <c r="AQ22" s="11">
        <v>0</v>
      </c>
      <c r="AR22" s="11">
        <v>0</v>
      </c>
      <c r="AS22" s="11">
        <v>0</v>
      </c>
      <c r="AT22" s="11">
        <v>0.13803347715968001</v>
      </c>
      <c r="AU22" s="11">
        <v>2.5941544065800001E-3</v>
      </c>
      <c r="AV22" s="11"/>
      <c r="AW22" s="11"/>
      <c r="AX22" s="11">
        <v>0.1354393227531</v>
      </c>
      <c r="AY22" s="11">
        <v>0</v>
      </c>
      <c r="AZ22" s="11">
        <v>-4.3498751176519997E-3</v>
      </c>
      <c r="BA22" s="11">
        <v>-1.1607704216231001</v>
      </c>
      <c r="BB22" s="11">
        <v>0</v>
      </c>
      <c r="BC22" s="11">
        <v>0</v>
      </c>
      <c r="BD22" s="11">
        <v>-3.10731983293E-2</v>
      </c>
      <c r="BE22" s="11">
        <v>0</v>
      </c>
      <c r="BF22" s="11">
        <v>-1.0853123245147001</v>
      </c>
      <c r="BG22" s="11">
        <v>-4.4384898779169998E-2</v>
      </c>
      <c r="BH22" s="11">
        <v>0.39970458302639</v>
      </c>
      <c r="BI22" s="11">
        <v>5.0301923001682999E-2</v>
      </c>
      <c r="BJ22" s="11">
        <v>4.6050305235261</v>
      </c>
      <c r="BK22" s="11">
        <v>-4.2346159762752002E-2</v>
      </c>
      <c r="BL22" s="11">
        <v>3.838820341792E-2</v>
      </c>
      <c r="BM22" s="11">
        <v>0.82363176610539002</v>
      </c>
      <c r="BN22" s="11">
        <v>0.13984512622574999</v>
      </c>
      <c r="BO22" s="11">
        <v>-8.7631210165736995E-2</v>
      </c>
      <c r="BP22" s="11">
        <v>0.14439289012893999</v>
      </c>
      <c r="BQ22" s="11"/>
      <c r="BR22" s="11"/>
      <c r="BS22" s="12" t="e">
        <f t="shared" si="3"/>
        <v>#REF!</v>
      </c>
    </row>
    <row r="23" spans="1:71">
      <c r="A23" s="2">
        <v>13</v>
      </c>
      <c r="B23" s="7">
        <v>1311</v>
      </c>
      <c r="C23" s="10" t="s">
        <v>85</v>
      </c>
      <c r="D23" s="11">
        <v>8.5627619873958007</v>
      </c>
      <c r="E23" s="11">
        <v>6.7550941098127</v>
      </c>
      <c r="F23" s="11">
        <v>1.7665666292196001</v>
      </c>
      <c r="G23" s="11">
        <v>4.1101248363504997E-2</v>
      </c>
      <c r="H23" s="11"/>
      <c r="I23" s="11"/>
      <c r="J23" s="11"/>
      <c r="K23" s="11"/>
      <c r="L23" s="11"/>
      <c r="M23" s="11"/>
      <c r="N23" s="11">
        <v>6.4276329838423001</v>
      </c>
      <c r="O23" s="11">
        <v>1.2859654455350999</v>
      </c>
      <c r="P23" s="11">
        <v>0</v>
      </c>
      <c r="Q23" s="11">
        <v>6.1807446661435998E-2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8.9705158970452992E-3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5.0708895757486996</v>
      </c>
      <c r="AK23" s="11">
        <v>0</v>
      </c>
      <c r="AL23" s="11">
        <v>0</v>
      </c>
      <c r="AM23" s="11">
        <v>1.3977067946473001</v>
      </c>
      <c r="AN23" s="11">
        <v>0</v>
      </c>
      <c r="AO23" s="11">
        <v>0</v>
      </c>
      <c r="AP23" s="11">
        <v>0.25795729513013999</v>
      </c>
      <c r="AQ23" s="11">
        <v>0</v>
      </c>
      <c r="AR23" s="11">
        <v>0.25795729513013999</v>
      </c>
      <c r="AS23" s="11">
        <v>0</v>
      </c>
      <c r="AT23" s="11">
        <v>-0.11167758609208001</v>
      </c>
      <c r="AU23" s="11">
        <v>3.8301546685630003E-2</v>
      </c>
      <c r="AV23" s="11"/>
      <c r="AW23" s="11"/>
      <c r="AX23" s="11">
        <v>-0.14997913277770999</v>
      </c>
      <c r="AY23" s="11">
        <v>0</v>
      </c>
      <c r="AZ23" s="11">
        <v>0</v>
      </c>
      <c r="BA23" s="11">
        <v>5.5006413829815998E-2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5.5006413829815998E-2</v>
      </c>
      <c r="BH23" s="11">
        <v>-0.20903486913555999</v>
      </c>
      <c r="BI23" s="11">
        <v>-5.1483670342529998E-3</v>
      </c>
      <c r="BJ23" s="11">
        <v>6.8474502153783003</v>
      </c>
      <c r="BK23" s="11">
        <v>-1.7542101568971E-2</v>
      </c>
      <c r="BL23" s="11">
        <v>2.6294180123016</v>
      </c>
      <c r="BM23" s="11">
        <v>0.19452292414045</v>
      </c>
      <c r="BN23" s="11">
        <v>8.4909495331499992E-3</v>
      </c>
      <c r="BO23" s="11">
        <v>0</v>
      </c>
      <c r="BP23" s="11">
        <v>-0.18122696291646001</v>
      </c>
      <c r="BQ23" s="11"/>
      <c r="BR23" s="11"/>
      <c r="BS23" s="12" t="e">
        <f t="shared" si="3"/>
        <v>#REF!</v>
      </c>
    </row>
    <row r="24" spans="1:71">
      <c r="A24" s="2">
        <v>13</v>
      </c>
      <c r="B24" s="7">
        <v>1312</v>
      </c>
      <c r="C24" s="10" t="s">
        <v>86</v>
      </c>
      <c r="D24" s="11">
        <v>-6.8161392315121E-3</v>
      </c>
      <c r="E24" s="11">
        <v>-2.9482328086079999E-2</v>
      </c>
      <c r="F24" s="11">
        <v>0</v>
      </c>
      <c r="G24" s="11">
        <v>2.2666188854568E-2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-5.5274621388580003E-4</v>
      </c>
      <c r="AU24" s="11">
        <v>0</v>
      </c>
      <c r="AV24" s="11"/>
      <c r="AW24" s="11"/>
      <c r="AX24" s="11">
        <v>-5.5274621388580003E-4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-0.19373048441439999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-2.5996161239869998E-3</v>
      </c>
      <c r="BQ24" s="11"/>
      <c r="BR24" s="11"/>
      <c r="BS24" s="12" t="e">
        <f t="shared" si="3"/>
        <v>#REF!</v>
      </c>
    </row>
    <row r="25" spans="1:71">
      <c r="A25" s="2">
        <v>13</v>
      </c>
      <c r="B25" s="7">
        <v>1321</v>
      </c>
      <c r="C25" s="10" t="s">
        <v>87</v>
      </c>
      <c r="D25" s="11">
        <v>6.6350565340195997E-2</v>
      </c>
      <c r="E25" s="11">
        <v>6.6350565340195997E-2</v>
      </c>
      <c r="F25" s="11">
        <v>0</v>
      </c>
      <c r="G25" s="11">
        <v>0</v>
      </c>
      <c r="H25" s="11">
        <v>0.55301356369633003</v>
      </c>
      <c r="I25" s="11"/>
      <c r="J25" s="11">
        <v>0</v>
      </c>
      <c r="K25" s="11">
        <v>0.55301356369633003</v>
      </c>
      <c r="L25" s="11">
        <v>0</v>
      </c>
      <c r="M25" s="11">
        <v>0</v>
      </c>
      <c r="N25" s="11">
        <v>24.249517584285002</v>
      </c>
      <c r="O25" s="11">
        <v>-2.0509582644075</v>
      </c>
      <c r="P25" s="11">
        <v>0.96143799965037002</v>
      </c>
      <c r="Q25" s="11">
        <v>6.1807446661435998E-2</v>
      </c>
      <c r="R25" s="11">
        <v>-0.33182686295528002</v>
      </c>
      <c r="S25" s="11">
        <v>-3.9405009730537999</v>
      </c>
      <c r="T25" s="11">
        <v>0</v>
      </c>
      <c r="U25" s="11">
        <v>2.3133601827527999</v>
      </c>
      <c r="V25" s="11">
        <v>-4.9881753442909002E-2</v>
      </c>
      <c r="W25" s="11">
        <v>8.2218863234439998E-2</v>
      </c>
      <c r="X25" s="11">
        <v>0</v>
      </c>
      <c r="Y25" s="11">
        <v>-1.1030788888520999</v>
      </c>
      <c r="Z25" s="11">
        <v>2.0109736705600998</v>
      </c>
      <c r="AA25" s="11">
        <v>3.6921112997171002</v>
      </c>
      <c r="AB25" s="11">
        <v>0.73446426197476</v>
      </c>
      <c r="AC25" s="11">
        <v>0.61213322684268001</v>
      </c>
      <c r="AD25" s="11">
        <v>-2.3568419765659998</v>
      </c>
      <c r="AE25" s="11">
        <v>4.4631971138970998</v>
      </c>
      <c r="AF25" s="11">
        <v>7.9981046905477999</v>
      </c>
      <c r="AG25" s="11">
        <v>3.4957968267594</v>
      </c>
      <c r="AH25" s="11">
        <v>2.4992888677816998</v>
      </c>
      <c r="AI25" s="11">
        <v>-2.8869798792857999</v>
      </c>
      <c r="AJ25" s="11">
        <v>5.0708895757486996</v>
      </c>
      <c r="AK25" s="11">
        <v>-0.72684024972646999</v>
      </c>
      <c r="AL25" s="11">
        <v>3.7006424064462999</v>
      </c>
      <c r="AM25" s="11">
        <v>27.985813972488</v>
      </c>
      <c r="AN25" s="11">
        <v>0.43810825433766998</v>
      </c>
      <c r="AO25" s="11">
        <v>7.2497364273785996</v>
      </c>
      <c r="AP25" s="11">
        <v>3.2886786474337</v>
      </c>
      <c r="AQ25" s="11">
        <v>0</v>
      </c>
      <c r="AR25" s="11">
        <v>3.2845004694873001</v>
      </c>
      <c r="AS25" s="11">
        <v>4.1781779463948999E-3</v>
      </c>
      <c r="AT25" s="11">
        <v>0.91045101595069999</v>
      </c>
      <c r="AU25" s="11">
        <v>0.20990451611932001</v>
      </c>
      <c r="AV25" s="11"/>
      <c r="AW25" s="11"/>
      <c r="AX25" s="11">
        <v>0.70054649983137995</v>
      </c>
      <c r="AY25" s="11">
        <v>0</v>
      </c>
      <c r="AZ25" s="11"/>
      <c r="BA25" s="11">
        <v>0.19335864227166999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0.19335864227166999</v>
      </c>
      <c r="BH25" s="11">
        <v>1.4295516477687999</v>
      </c>
      <c r="BI25" s="11">
        <v>-5.3923710226014996E-3</v>
      </c>
      <c r="BJ25" s="11">
        <v>3.6154584734300999</v>
      </c>
      <c r="BK25" s="11">
        <v>0.49566493692572</v>
      </c>
      <c r="BL25" s="11">
        <v>6.3792146429379999</v>
      </c>
      <c r="BM25" s="11">
        <v>1.2009830643632</v>
      </c>
      <c r="BN25" s="11">
        <v>0.55811674708731995</v>
      </c>
      <c r="BO25" s="11">
        <v>0.38517277777129</v>
      </c>
      <c r="BP25" s="11">
        <v>5.4976548945097001E-2</v>
      </c>
      <c r="BQ25" s="11"/>
      <c r="BR25" s="11"/>
      <c r="BS25" s="12" t="e">
        <f t="shared" si="3"/>
        <v>#REF!</v>
      </c>
    </row>
    <row r="26" spans="1:71">
      <c r="A26" s="2">
        <v>13</v>
      </c>
      <c r="B26" s="7">
        <v>1322</v>
      </c>
      <c r="C26" s="10" t="s">
        <v>88</v>
      </c>
      <c r="D26" s="11"/>
      <c r="E26" s="11"/>
      <c r="F26" s="11"/>
      <c r="G26" s="11"/>
      <c r="H26" s="11">
        <v>5.5589324402746003</v>
      </c>
      <c r="I26" s="11"/>
      <c r="J26" s="11">
        <v>0</v>
      </c>
      <c r="K26" s="11">
        <v>6.9934801014922998</v>
      </c>
      <c r="L26" s="11">
        <v>-1.4345476612176999</v>
      </c>
      <c r="M26" s="11">
        <v>0</v>
      </c>
      <c r="N26" s="11">
        <v>4.5984417609132997</v>
      </c>
      <c r="O26" s="11">
        <v>0</v>
      </c>
      <c r="P26" s="11">
        <v>0</v>
      </c>
      <c r="Q26" s="11">
        <v>6.1807446661435998E-2</v>
      </c>
      <c r="R26" s="11">
        <v>-0.66804284345538001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5.3035052714180998E-3</v>
      </c>
      <c r="AA26" s="11">
        <v>0</v>
      </c>
      <c r="AB26" s="11">
        <v>0</v>
      </c>
      <c r="AC26" s="11">
        <v>0.28912677664860997</v>
      </c>
      <c r="AD26" s="11">
        <v>-0.14343077746833999</v>
      </c>
      <c r="AE26" s="11">
        <v>0</v>
      </c>
      <c r="AF26" s="11">
        <v>-1.7211922493086999E-2</v>
      </c>
      <c r="AG26" s="11">
        <v>0</v>
      </c>
      <c r="AH26" s="11">
        <v>0</v>
      </c>
      <c r="AI26" s="11">
        <v>0</v>
      </c>
      <c r="AJ26" s="11">
        <v>5.0708895757486996</v>
      </c>
      <c r="AK26" s="11">
        <v>0</v>
      </c>
      <c r="AL26" s="11">
        <v>0</v>
      </c>
      <c r="AM26" s="11">
        <v>0.10943500174141001</v>
      </c>
      <c r="AN26" s="11">
        <v>0.11196334215062</v>
      </c>
      <c r="AO26" s="11">
        <v>3.3092425683279001</v>
      </c>
      <c r="AP26" s="11">
        <v>-0.29789981288431</v>
      </c>
      <c r="AQ26" s="11">
        <v>0</v>
      </c>
      <c r="AR26" s="11">
        <v>-0.16946461405843999</v>
      </c>
      <c r="AS26" s="11">
        <v>-0.12843519882587001</v>
      </c>
      <c r="AT26" s="11">
        <v>1.5382589005622E-2</v>
      </c>
      <c r="AU26" s="11">
        <v>0</v>
      </c>
      <c r="AV26" s="11"/>
      <c r="AW26" s="11"/>
      <c r="AX26" s="11">
        <v>1.5382589005622E-2</v>
      </c>
      <c r="AY26" s="11">
        <v>0</v>
      </c>
      <c r="AZ26" s="11"/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1.5819159395982999E-2</v>
      </c>
      <c r="BK26" s="11">
        <v>6.9155162872571998E-3</v>
      </c>
      <c r="BL26" s="11">
        <v>0</v>
      </c>
      <c r="BM26" s="11">
        <v>3.7695823440200003E-4</v>
      </c>
      <c r="BN26" s="11">
        <v>2.1557349715400001E-4</v>
      </c>
      <c r="BO26" s="11">
        <v>0</v>
      </c>
      <c r="BP26" s="11">
        <v>0</v>
      </c>
      <c r="BQ26" s="11"/>
      <c r="BR26" s="11"/>
      <c r="BS26" s="12" t="e">
        <f t="shared" si="3"/>
        <v>#REF!</v>
      </c>
    </row>
    <row r="27" spans="1:71">
      <c r="A27" s="2">
        <v>13</v>
      </c>
      <c r="B27" s="7">
        <v>1323</v>
      </c>
      <c r="C27" s="10" t="s">
        <v>89</v>
      </c>
      <c r="D27" s="11">
        <v>0.32996762160346998</v>
      </c>
      <c r="E27" s="11">
        <v>0.32996762160346998</v>
      </c>
      <c r="F27" s="11">
        <v>0</v>
      </c>
      <c r="G27" s="11">
        <v>0</v>
      </c>
      <c r="H27" s="11">
        <v>0.17331846728582001</v>
      </c>
      <c r="I27" s="11"/>
      <c r="J27" s="11">
        <v>0</v>
      </c>
      <c r="K27" s="11">
        <v>0.17331846728582001</v>
      </c>
      <c r="L27" s="11">
        <v>0</v>
      </c>
      <c r="M27" s="11">
        <v>0</v>
      </c>
      <c r="N27" s="11">
        <v>19.362400069563002</v>
      </c>
      <c r="O27" s="11">
        <v>0.38731714986742999</v>
      </c>
      <c r="P27" s="11">
        <v>0</v>
      </c>
      <c r="Q27" s="11">
        <v>6.1807446661435998E-2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0.19850505644225</v>
      </c>
      <c r="AC27" s="11">
        <v>0.14395595596222999</v>
      </c>
      <c r="AD27" s="11">
        <v>-7.1700646231532994E-2</v>
      </c>
      <c r="AE27" s="11">
        <v>0</v>
      </c>
      <c r="AF27" s="11">
        <v>0</v>
      </c>
      <c r="AG27" s="11">
        <v>0</v>
      </c>
      <c r="AH27" s="11">
        <v>0.35812225773959</v>
      </c>
      <c r="AI27" s="11">
        <v>-3.4256475401623E-2</v>
      </c>
      <c r="AJ27" s="11">
        <v>5.0708895757486996</v>
      </c>
      <c r="AK27" s="11">
        <v>0</v>
      </c>
      <c r="AL27" s="11">
        <v>13.247759748775</v>
      </c>
      <c r="AM27" s="11">
        <v>5.9465283260727997</v>
      </c>
      <c r="AN27" s="11">
        <v>0.74032746479142997</v>
      </c>
      <c r="AO27" s="11">
        <v>33.094641137288001</v>
      </c>
      <c r="AP27" s="11">
        <v>0.94841316234966999</v>
      </c>
      <c r="AQ27" s="11">
        <v>0</v>
      </c>
      <c r="AR27" s="11">
        <v>0.94841316234966999</v>
      </c>
      <c r="AS27" s="11">
        <v>0</v>
      </c>
      <c r="AT27" s="11">
        <v>0.43832777546732998</v>
      </c>
      <c r="AU27" s="11">
        <v>0.1539891927898</v>
      </c>
      <c r="AV27" s="11"/>
      <c r="AW27" s="11"/>
      <c r="AX27" s="11">
        <v>0.28433858267752998</v>
      </c>
      <c r="AY27" s="11">
        <v>0</v>
      </c>
      <c r="AZ27" s="11"/>
      <c r="BA27" s="11">
        <v>-4.7681228578362003</v>
      </c>
      <c r="BB27" s="11">
        <v>0</v>
      </c>
      <c r="BC27" s="11">
        <v>0</v>
      </c>
      <c r="BD27" s="11">
        <v>0</v>
      </c>
      <c r="BE27" s="11">
        <v>0</v>
      </c>
      <c r="BF27" s="11">
        <v>-4.7300574605107997</v>
      </c>
      <c r="BG27" s="11">
        <v>-3.8065397325469999E-2</v>
      </c>
      <c r="BH27" s="11">
        <v>-4.7237290615105998</v>
      </c>
      <c r="BI27" s="11">
        <v>3.7387753754900999E-2</v>
      </c>
      <c r="BJ27" s="11">
        <v>-2.2713920203108001E-2</v>
      </c>
      <c r="BK27" s="11">
        <v>0.17631474090957999</v>
      </c>
      <c r="BL27" s="11">
        <v>2.5144368688093999</v>
      </c>
      <c r="BM27" s="11">
        <v>4.4404067558073003E-2</v>
      </c>
      <c r="BN27" s="11">
        <v>1.0297205321046001E-2</v>
      </c>
      <c r="BO27" s="11">
        <v>-0.29911898397351999</v>
      </c>
      <c r="BP27" s="11">
        <v>-5.7083872975040001E-2</v>
      </c>
      <c r="BQ27" s="11"/>
      <c r="BR27" s="11"/>
      <c r="BS27" s="12" t="e">
        <f t="shared" si="3"/>
        <v>#REF!</v>
      </c>
    </row>
    <row r="28" spans="1:71">
      <c r="A28" s="2">
        <v>13</v>
      </c>
      <c r="B28" s="7">
        <v>1324</v>
      </c>
      <c r="C28" s="10" t="s">
        <v>90</v>
      </c>
      <c r="D28" s="11">
        <v>13.483604851495</v>
      </c>
      <c r="E28" s="11">
        <v>13.359297637981999</v>
      </c>
      <c r="F28" s="11">
        <v>9.2743243650529994E-2</v>
      </c>
      <c r="G28" s="11">
        <v>3.1563969862455001E-2</v>
      </c>
      <c r="H28" s="11">
        <v>-9.1131779941586E-2</v>
      </c>
      <c r="I28" s="11"/>
      <c r="J28" s="11">
        <v>0</v>
      </c>
      <c r="K28" s="11">
        <v>-9.1131779941586E-2</v>
      </c>
      <c r="L28" s="11">
        <v>0</v>
      </c>
      <c r="M28" s="11">
        <v>0</v>
      </c>
      <c r="N28" s="11">
        <v>2.1193835373257999</v>
      </c>
      <c r="O28" s="11">
        <v>2.2337627087402998</v>
      </c>
      <c r="P28" s="11">
        <v>0.18965560919869001</v>
      </c>
      <c r="Q28" s="11">
        <v>6.1807446661435998E-2</v>
      </c>
      <c r="R28" s="11">
        <v>-1.0635328969236</v>
      </c>
      <c r="S28" s="11">
        <v>0</v>
      </c>
      <c r="T28" s="11">
        <v>0</v>
      </c>
      <c r="U28" s="11">
        <v>1.1698940374143001</v>
      </c>
      <c r="V28" s="11">
        <v>0.12261605003891</v>
      </c>
      <c r="W28" s="11">
        <v>0</v>
      </c>
      <c r="X28" s="11">
        <v>0</v>
      </c>
      <c r="Y28" s="11">
        <v>-0.99355001193653003</v>
      </c>
      <c r="Z28" s="11">
        <v>4.0927465882176998E-3</v>
      </c>
      <c r="AA28" s="11">
        <v>0.21015668605339</v>
      </c>
      <c r="AB28" s="11">
        <v>0.14381598555940001</v>
      </c>
      <c r="AC28" s="11">
        <v>5.1998235985505001E-2</v>
      </c>
      <c r="AD28" s="11">
        <v>-5.4454886809702998</v>
      </c>
      <c r="AE28" s="11">
        <v>-0.58930227102344002</v>
      </c>
      <c r="AF28" s="11">
        <v>0.22658831434082</v>
      </c>
      <c r="AG28" s="11">
        <v>0.89993693701646005</v>
      </c>
      <c r="AH28" s="11">
        <v>9.4663384529323005E-2</v>
      </c>
      <c r="AI28" s="11">
        <v>0</v>
      </c>
      <c r="AJ28" s="11">
        <v>5.0708895757486996</v>
      </c>
      <c r="AK28" s="11">
        <v>-0.53772519445776001</v>
      </c>
      <c r="AL28" s="11">
        <v>0.26910487476197997</v>
      </c>
      <c r="AM28" s="11">
        <v>5.1422865675717997</v>
      </c>
      <c r="AN28" s="11">
        <v>5.3902784818307001E-2</v>
      </c>
      <c r="AO28" s="11">
        <v>-6.1284444173145998</v>
      </c>
      <c r="AP28" s="11">
        <v>0.72377961134646995</v>
      </c>
      <c r="AQ28" s="11">
        <v>1.6780973085026001</v>
      </c>
      <c r="AR28" s="11">
        <v>0.14692030858364</v>
      </c>
      <c r="AS28" s="11">
        <v>-1.1012380057397</v>
      </c>
      <c r="AT28" s="11">
        <v>0.45587439791288997</v>
      </c>
      <c r="AU28" s="11">
        <v>0.34776829417109001</v>
      </c>
      <c r="AV28" s="11"/>
      <c r="AW28" s="11"/>
      <c r="AX28" s="11">
        <v>-5.4178831225561996E-3</v>
      </c>
      <c r="AY28" s="11">
        <v>0.11352398686435</v>
      </c>
      <c r="AZ28" s="11">
        <v>0.25045326990658001</v>
      </c>
      <c r="BA28" s="11">
        <v>0.17294491690121999</v>
      </c>
      <c r="BB28" s="11">
        <v>0</v>
      </c>
      <c r="BC28" s="11">
        <v>0</v>
      </c>
      <c r="BD28" s="11">
        <v>0</v>
      </c>
      <c r="BE28" s="11">
        <v>0.17235448960040001</v>
      </c>
      <c r="BF28" s="11">
        <v>0</v>
      </c>
      <c r="BG28" s="11">
        <v>5.9042730082398999E-4</v>
      </c>
      <c r="BH28" s="11">
        <v>0.84992847573830999</v>
      </c>
      <c r="BI28" s="11">
        <v>1.5000126779793E-2</v>
      </c>
      <c r="BJ28" s="11">
        <v>0.29967103676041001</v>
      </c>
      <c r="BK28" s="11">
        <v>7.3035919561575E-2</v>
      </c>
      <c r="BL28" s="11">
        <v>1.1589483504642</v>
      </c>
      <c r="BM28" s="11">
        <v>18.998409588194001</v>
      </c>
      <c r="BN28" s="11">
        <v>7.2302519350001999</v>
      </c>
      <c r="BO28" s="11">
        <v>0.20201668287214999</v>
      </c>
      <c r="BP28" s="11">
        <v>0.50744004954785005</v>
      </c>
      <c r="BQ28" s="11"/>
      <c r="BR28" s="11"/>
      <c r="BS28" s="12" t="e">
        <f t="shared" si="3"/>
        <v>#REF!</v>
      </c>
    </row>
    <row r="29" spans="1:71">
      <c r="A29" s="2">
        <v>13</v>
      </c>
      <c r="B29" s="7">
        <v>1325</v>
      </c>
      <c r="C29" s="10" t="s">
        <v>91</v>
      </c>
      <c r="D29" s="11">
        <v>-0.10450660225459001</v>
      </c>
      <c r="E29" s="11">
        <v>-0.10450660225459001</v>
      </c>
      <c r="F29" s="11">
        <v>0</v>
      </c>
      <c r="G29" s="11">
        <v>0</v>
      </c>
      <c r="H29" s="11">
        <v>-0.15023633758752</v>
      </c>
      <c r="I29" s="11"/>
      <c r="J29" s="11">
        <v>0</v>
      </c>
      <c r="K29" s="11">
        <v>-0.15023633758752</v>
      </c>
      <c r="L29" s="11">
        <v>0</v>
      </c>
      <c r="M29" s="11">
        <v>0</v>
      </c>
      <c r="N29" s="11">
        <v>6.0262529554175002</v>
      </c>
      <c r="O29" s="11">
        <v>0.18163913799722001</v>
      </c>
      <c r="P29" s="11">
        <v>0</v>
      </c>
      <c r="Q29" s="11">
        <v>6.1807446661435998E-2</v>
      </c>
      <c r="R29" s="11">
        <v>0</v>
      </c>
      <c r="S29" s="11">
        <v>0</v>
      </c>
      <c r="T29" s="11">
        <v>0</v>
      </c>
      <c r="U29" s="11">
        <v>0.15663560713635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5.2890777478642001E-2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0.50239041039521004</v>
      </c>
      <c r="AI29" s="11">
        <v>0</v>
      </c>
      <c r="AJ29" s="11">
        <v>5.0708895757486996</v>
      </c>
      <c r="AK29" s="11">
        <v>0</v>
      </c>
      <c r="AL29" s="11">
        <v>0</v>
      </c>
      <c r="AM29" s="11">
        <v>0.17720082237605</v>
      </c>
      <c r="AN29" s="11">
        <v>-6.3178342619330001E-3</v>
      </c>
      <c r="AO29" s="11">
        <v>0.47660672999814002</v>
      </c>
      <c r="AP29" s="11">
        <v>0.48978102273349</v>
      </c>
      <c r="AQ29" s="11">
        <v>0</v>
      </c>
      <c r="AR29" s="11">
        <v>0.50553674020382999</v>
      </c>
      <c r="AS29" s="11">
        <v>-1.5755717470339999E-2</v>
      </c>
      <c r="AT29" s="11">
        <v>2.9467278071410998</v>
      </c>
      <c r="AU29" s="11">
        <v>1.7634163485387999</v>
      </c>
      <c r="AV29" s="11"/>
      <c r="AW29" s="11"/>
      <c r="AX29" s="11">
        <v>1.1833114586022999</v>
      </c>
      <c r="AY29" s="11">
        <v>0</v>
      </c>
      <c r="AZ29" s="11">
        <v>1.5381213533316E-2</v>
      </c>
      <c r="BA29" s="11">
        <v>-1.483620646494E-3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-1.483620646494E-3</v>
      </c>
      <c r="BH29" s="11">
        <v>0</v>
      </c>
      <c r="BI29" s="11">
        <v>-1.7161223447509999E-3</v>
      </c>
      <c r="BJ29" s="11">
        <v>2.480514797069</v>
      </c>
      <c r="BK29" s="11">
        <v>-3.3845448787949997E-2</v>
      </c>
      <c r="BL29" s="11">
        <v>2.5143569957101</v>
      </c>
      <c r="BM29" s="11">
        <v>0.21171983283529</v>
      </c>
      <c r="BN29" s="11">
        <v>2.5410491376645E-2</v>
      </c>
      <c r="BO29" s="11">
        <v>5.2620694219676002E-2</v>
      </c>
      <c r="BP29" s="11">
        <v>2.0179116148536E-2</v>
      </c>
      <c r="BQ29" s="11"/>
      <c r="BR29" s="11"/>
      <c r="BS29" s="12" t="e">
        <f t="shared" si="3"/>
        <v>#REF!</v>
      </c>
    </row>
    <row r="30" spans="1:71">
      <c r="A30" s="2">
        <v>13</v>
      </c>
      <c r="B30" s="7">
        <v>1330</v>
      </c>
      <c r="C30" s="10" t="s">
        <v>92</v>
      </c>
      <c r="D30" s="11">
        <v>-2.8966000179326001E-2</v>
      </c>
      <c r="E30" s="11">
        <v>-2.8966000179326001E-2</v>
      </c>
      <c r="F30" s="11">
        <v>0</v>
      </c>
      <c r="G30" s="11">
        <v>0</v>
      </c>
      <c r="H30" s="11">
        <v>0</v>
      </c>
      <c r="I30" s="11"/>
      <c r="J30" s="11">
        <v>0</v>
      </c>
      <c r="K30" s="11">
        <v>0</v>
      </c>
      <c r="L30" s="11">
        <v>0</v>
      </c>
      <c r="M30" s="11">
        <v>0</v>
      </c>
      <c r="N30" s="11">
        <v>5.2479695690182</v>
      </c>
      <c r="O30" s="11">
        <v>0.17694654420777001</v>
      </c>
      <c r="P30" s="11">
        <v>0</v>
      </c>
      <c r="Q30" s="11">
        <v>6.1807446661435998E-2</v>
      </c>
      <c r="R30" s="11">
        <v>-0.14066673138805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2.6171714058789999E-2</v>
      </c>
      <c r="AA30" s="11">
        <v>6.1586939845871998E-2</v>
      </c>
      <c r="AB30" s="11">
        <v>0</v>
      </c>
      <c r="AC30" s="11">
        <v>0</v>
      </c>
      <c r="AD30" s="11">
        <v>-0.32532281664540003</v>
      </c>
      <c r="AE30" s="11">
        <v>0.23497950985394001</v>
      </c>
      <c r="AF30" s="11">
        <v>0</v>
      </c>
      <c r="AG30" s="11">
        <v>8.1577386675159999E-2</v>
      </c>
      <c r="AH30" s="11">
        <v>0</v>
      </c>
      <c r="AI30" s="11">
        <v>0</v>
      </c>
      <c r="AJ30" s="11">
        <v>5.0708895757486996</v>
      </c>
      <c r="AK30" s="11">
        <v>0</v>
      </c>
      <c r="AL30" s="11">
        <v>0</v>
      </c>
      <c r="AM30" s="11">
        <v>1.7228125388716</v>
      </c>
      <c r="AN30" s="11">
        <v>6.2178118350078998E-3</v>
      </c>
      <c r="AO30" s="11">
        <v>6.8852195375844999E-2</v>
      </c>
      <c r="AP30" s="11">
        <v>4.2407220299973999E-2</v>
      </c>
      <c r="AQ30" s="11">
        <v>0</v>
      </c>
      <c r="AR30" s="11">
        <v>4.1428079498712002E-2</v>
      </c>
      <c r="AS30" s="11">
        <v>9.791408012620299E-4</v>
      </c>
      <c r="AT30" s="11">
        <v>0.23478956035243001</v>
      </c>
      <c r="AU30" s="11">
        <v>1.3182999565150001E-2</v>
      </c>
      <c r="AV30" s="11"/>
      <c r="AW30" s="11"/>
      <c r="AX30" s="11">
        <v>0.22160656078728</v>
      </c>
      <c r="AY30" s="11">
        <v>0</v>
      </c>
      <c r="AZ30" s="11">
        <v>4.1146157468366001E-2</v>
      </c>
      <c r="BA30" s="11">
        <v>-3.0204391895848999</v>
      </c>
      <c r="BB30" s="11">
        <v>-0.1369937294129</v>
      </c>
      <c r="BC30" s="11">
        <v>0</v>
      </c>
      <c r="BD30" s="11">
        <v>0</v>
      </c>
      <c r="BE30" s="11">
        <v>2.4311872809007</v>
      </c>
      <c r="BF30" s="11">
        <v>-5.5815650859682</v>
      </c>
      <c r="BG30" s="11">
        <v>0.26693234489561002</v>
      </c>
      <c r="BH30" s="11">
        <v>-1.3747613818294</v>
      </c>
      <c r="BI30" s="11">
        <v>-8.3354513887900009E-3</v>
      </c>
      <c r="BJ30" s="11">
        <v>0.76290132273156996</v>
      </c>
      <c r="BK30" s="11">
        <v>-0.23537468314485999</v>
      </c>
      <c r="BL30" s="11">
        <v>-0.25737218958975999</v>
      </c>
      <c r="BM30" s="11">
        <v>8.6215758265835996E-2</v>
      </c>
      <c r="BN30" s="11">
        <v>0.17535204086882</v>
      </c>
      <c r="BO30" s="11">
        <v>-4.4993886541956997E-2</v>
      </c>
      <c r="BP30" s="11">
        <v>-1.0511483200785E-2</v>
      </c>
      <c r="BQ30" s="11"/>
      <c r="BR30" s="11"/>
      <c r="BS30" s="12" t="e">
        <f t="shared" si="3"/>
        <v>#REF!</v>
      </c>
    </row>
    <row r="31" spans="1:71">
      <c r="A31" s="2">
        <v>13</v>
      </c>
      <c r="B31" s="7">
        <v>1341</v>
      </c>
      <c r="C31" s="10" t="s">
        <v>93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>
        <v>0</v>
      </c>
      <c r="AP31" s="11"/>
      <c r="AQ31" s="11"/>
      <c r="AR31" s="11"/>
      <c r="AS31" s="11"/>
      <c r="AT31" s="11">
        <v>0</v>
      </c>
      <c r="AU31" s="11">
        <v>0</v>
      </c>
      <c r="AV31" s="11"/>
      <c r="AW31" s="11"/>
      <c r="AX31" s="11">
        <v>0</v>
      </c>
      <c r="AY31" s="11">
        <v>0</v>
      </c>
      <c r="AZ31" s="11">
        <v>-6.8355180420260004E-3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-1.89589760846E-2</v>
      </c>
      <c r="BK31" s="11">
        <v>-3.658967436536E-3</v>
      </c>
      <c r="BL31" s="11">
        <v>-1.4714248918449999E-2</v>
      </c>
      <c r="BM31" s="11">
        <v>1.8228712359343</v>
      </c>
      <c r="BN31" s="11">
        <v>2.5192903389463998E-2</v>
      </c>
      <c r="BO31" s="11">
        <v>1.2491920998192001</v>
      </c>
      <c r="BP31" s="11">
        <v>3.2088108173200999E-2</v>
      </c>
      <c r="BQ31" s="11"/>
      <c r="BR31" s="11"/>
      <c r="BS31" s="12" t="e">
        <f t="shared" si="3"/>
        <v>#REF!</v>
      </c>
    </row>
    <row r="32" spans="1:71">
      <c r="A32" s="2">
        <v>13</v>
      </c>
      <c r="B32" s="7">
        <v>1342</v>
      </c>
      <c r="C32" s="10" t="s">
        <v>94</v>
      </c>
      <c r="D32" s="11"/>
      <c r="E32" s="11"/>
      <c r="F32" s="11"/>
      <c r="G32" s="11"/>
      <c r="H32" s="11">
        <v>0</v>
      </c>
      <c r="I32" s="11"/>
      <c r="J32" s="11">
        <v>0</v>
      </c>
      <c r="K32" s="11">
        <v>0</v>
      </c>
      <c r="L32" s="11">
        <v>0</v>
      </c>
      <c r="M32" s="11">
        <v>0</v>
      </c>
      <c r="N32" s="11">
        <v>5.2522518275937999</v>
      </c>
      <c r="O32" s="11">
        <v>7.0512610304075005E-2</v>
      </c>
      <c r="P32" s="11">
        <v>0</v>
      </c>
      <c r="Q32" s="11">
        <v>6.1807446661435998E-2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-5.8392522292940001E-3</v>
      </c>
      <c r="AA32" s="11">
        <v>0</v>
      </c>
      <c r="AB32" s="11">
        <v>0</v>
      </c>
      <c r="AC32" s="11">
        <v>0</v>
      </c>
      <c r="AD32" s="11">
        <v>0</v>
      </c>
      <c r="AE32" s="11">
        <v>2.7234027361202999E-2</v>
      </c>
      <c r="AF32" s="11">
        <v>2.7647419747746E-2</v>
      </c>
      <c r="AG32" s="11">
        <v>0</v>
      </c>
      <c r="AH32" s="11">
        <v>0</v>
      </c>
      <c r="AI32" s="11">
        <v>0</v>
      </c>
      <c r="AJ32" s="11">
        <v>5.0708895757486996</v>
      </c>
      <c r="AK32" s="11">
        <v>0</v>
      </c>
      <c r="AL32" s="11">
        <v>0</v>
      </c>
      <c r="AM32" s="11">
        <v>0.1000658898598</v>
      </c>
      <c r="AN32" s="11"/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0.1095500226044</v>
      </c>
      <c r="AU32" s="11">
        <v>0.11010276881828999</v>
      </c>
      <c r="AV32" s="11"/>
      <c r="AW32" s="11"/>
      <c r="AX32" s="11">
        <v>-5.5274621388580003E-4</v>
      </c>
      <c r="AY32" s="11">
        <v>0</v>
      </c>
      <c r="AZ32" s="11">
        <v>-2.4856429243730002E-3</v>
      </c>
      <c r="BA32" s="11">
        <v>-1.483620646494E-3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-1.483620646494E-3</v>
      </c>
      <c r="BH32" s="11">
        <v>0</v>
      </c>
      <c r="BI32" s="11">
        <v>-2.4516033496439998E-4</v>
      </c>
      <c r="BJ32" s="11">
        <v>8.5412853892484E-3</v>
      </c>
      <c r="BK32" s="11">
        <v>0</v>
      </c>
      <c r="BL32" s="11">
        <v>8.7552597739505994E-2</v>
      </c>
      <c r="BM32" s="11">
        <v>3.1965162795504001E-2</v>
      </c>
      <c r="BN32" s="11">
        <v>41.429541857033001</v>
      </c>
      <c r="BO32" s="11">
        <v>2.1321298696498001E-2</v>
      </c>
      <c r="BP32" s="11">
        <v>3.3357408035643001E-2</v>
      </c>
      <c r="BQ32" s="11"/>
      <c r="BR32" s="11"/>
      <c r="BS32" s="12" t="e">
        <f t="shared" si="3"/>
        <v>#REF!</v>
      </c>
    </row>
    <row r="33" spans="1:71">
      <c r="A33" s="2">
        <v>13</v>
      </c>
      <c r="B33" s="7">
        <v>1343</v>
      </c>
      <c r="C33" s="10" t="s">
        <v>95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>
        <v>0</v>
      </c>
      <c r="AP33" s="11"/>
      <c r="AQ33" s="11"/>
      <c r="AR33" s="11"/>
      <c r="AS33" s="11"/>
      <c r="AT33" s="11">
        <v>0</v>
      </c>
      <c r="AU33" s="11">
        <v>0</v>
      </c>
      <c r="AV33" s="11"/>
      <c r="AW33" s="11"/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6.5520773718154004</v>
      </c>
      <c r="BO33" s="11">
        <v>0</v>
      </c>
      <c r="BP33" s="11">
        <v>-2.5996161239869998E-3</v>
      </c>
      <c r="BQ33" s="11"/>
      <c r="BR33" s="11"/>
      <c r="BS33" s="12" t="e">
        <f t="shared" si="3"/>
        <v>#REF!</v>
      </c>
    </row>
    <row r="34" spans="1:71">
      <c r="A34" s="2">
        <v>13</v>
      </c>
      <c r="B34" s="7">
        <v>1344</v>
      </c>
      <c r="C34" s="10" t="s">
        <v>96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>
        <v>5.1242095691656999</v>
      </c>
      <c r="O34" s="11">
        <v>0</v>
      </c>
      <c r="P34" s="11">
        <v>0</v>
      </c>
      <c r="Q34" s="11">
        <v>6.1807446661435998E-2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-8.4874532444477006E-3</v>
      </c>
      <c r="AG34" s="11">
        <v>0</v>
      </c>
      <c r="AH34" s="11">
        <v>0</v>
      </c>
      <c r="AI34" s="11">
        <v>0</v>
      </c>
      <c r="AJ34" s="11">
        <v>5.0708895757486996</v>
      </c>
      <c r="AK34" s="11">
        <v>0</v>
      </c>
      <c r="AL34" s="11">
        <v>0</v>
      </c>
      <c r="AM34" s="11"/>
      <c r="AN34" s="11"/>
      <c r="AO34" s="11">
        <v>0</v>
      </c>
      <c r="AP34" s="11"/>
      <c r="AQ34" s="11"/>
      <c r="AR34" s="11"/>
      <c r="AS34" s="11"/>
      <c r="AT34" s="11">
        <v>-5.5274621388580003E-4</v>
      </c>
      <c r="AU34" s="11">
        <v>0</v>
      </c>
      <c r="AV34" s="11"/>
      <c r="AW34" s="11"/>
      <c r="AX34" s="11">
        <v>-5.5274621388580003E-4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-6.3786496789649996E-2</v>
      </c>
      <c r="BI34" s="11">
        <v>-1.225801674822E-3</v>
      </c>
      <c r="BJ34" s="11">
        <v>0</v>
      </c>
      <c r="BK34" s="11">
        <v>-2.7442255774010002E-3</v>
      </c>
      <c r="BL34" s="11">
        <v>9.7276468345664995</v>
      </c>
      <c r="BM34" s="11">
        <v>0</v>
      </c>
      <c r="BN34" s="11">
        <v>2.4946008393202002</v>
      </c>
      <c r="BO34" s="11">
        <v>-0.17317485213525</v>
      </c>
      <c r="BP34" s="11">
        <v>0.19757827300743999</v>
      </c>
      <c r="BQ34" s="11"/>
      <c r="BR34" s="11"/>
      <c r="BS34" s="12" t="e">
        <f t="shared" si="3"/>
        <v>#REF!</v>
      </c>
    </row>
    <row r="35" spans="1:71">
      <c r="A35" s="2">
        <v>13</v>
      </c>
      <c r="B35" s="7">
        <v>1345</v>
      </c>
      <c r="C35" s="10" t="s">
        <v>97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/>
      <c r="J35" s="11">
        <v>0</v>
      </c>
      <c r="K35" s="11">
        <v>0</v>
      </c>
      <c r="L35" s="11">
        <v>0</v>
      </c>
      <c r="M35" s="11">
        <v>0</v>
      </c>
      <c r="N35" s="11">
        <v>5.1525878288735001</v>
      </c>
      <c r="O35" s="11">
        <v>1.9890806463420001E-2</v>
      </c>
      <c r="P35" s="11">
        <v>0</v>
      </c>
      <c r="Q35" s="11">
        <v>6.1807446661435998E-2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5.0708895757486996</v>
      </c>
      <c r="AK35" s="11">
        <v>0</v>
      </c>
      <c r="AL35" s="11">
        <v>0</v>
      </c>
      <c r="AM35" s="11">
        <v>2.3604766656290001E-2</v>
      </c>
      <c r="AN35" s="11">
        <v>0</v>
      </c>
      <c r="AO35" s="11">
        <v>0</v>
      </c>
      <c r="AP35" s="11">
        <v>-0.13739331667769999</v>
      </c>
      <c r="AQ35" s="11">
        <v>0</v>
      </c>
      <c r="AR35" s="11">
        <v>0</v>
      </c>
      <c r="AS35" s="11">
        <v>-0.13739331667769999</v>
      </c>
      <c r="AT35" s="11">
        <v>-5.5274621388580003E-4</v>
      </c>
      <c r="AU35" s="11">
        <v>0</v>
      </c>
      <c r="AV35" s="11"/>
      <c r="AW35" s="11"/>
      <c r="AX35" s="11">
        <v>-5.5274621388580003E-4</v>
      </c>
      <c r="AY35" s="11">
        <v>0</v>
      </c>
      <c r="AZ35" s="11">
        <v>-1.9987614520730002E-2</v>
      </c>
      <c r="BA35" s="11">
        <v>-0.15521288231732999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-0.15521288231732999</v>
      </c>
      <c r="BH35" s="11">
        <v>0</v>
      </c>
      <c r="BI35" s="11">
        <v>-1.961282679715E-3</v>
      </c>
      <c r="BJ35" s="11">
        <v>0</v>
      </c>
      <c r="BK35" s="11">
        <v>-9.1474185913389995E-3</v>
      </c>
      <c r="BL35" s="11">
        <v>-0.36352397347262999</v>
      </c>
      <c r="BM35" s="11">
        <v>78.537513369343003</v>
      </c>
      <c r="BN35" s="11">
        <v>2.2470568704501002</v>
      </c>
      <c r="BO35" s="11">
        <v>0</v>
      </c>
      <c r="BP35" s="11">
        <v>9.8557096285301002E-2</v>
      </c>
      <c r="BQ35" s="11"/>
      <c r="BR35" s="11"/>
      <c r="BS35" s="12" t="e">
        <f t="shared" si="3"/>
        <v>#REF!</v>
      </c>
    </row>
    <row r="36" spans="1:71">
      <c r="A36" s="2">
        <v>13</v>
      </c>
      <c r="B36" s="7">
        <v>1346</v>
      </c>
      <c r="C36" s="10" t="s">
        <v>98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/>
      <c r="J36" s="11">
        <v>0</v>
      </c>
      <c r="K36" s="11">
        <v>0</v>
      </c>
      <c r="L36" s="11">
        <v>0</v>
      </c>
      <c r="M36" s="11">
        <v>0</v>
      </c>
      <c r="N36" s="11">
        <v>5.2649624892283002</v>
      </c>
      <c r="O36" s="11">
        <v>0</v>
      </c>
      <c r="P36" s="11">
        <v>0</v>
      </c>
      <c r="Q36" s="11">
        <v>6.1807446661435998E-2</v>
      </c>
      <c r="R36" s="11">
        <v>-6.7131543280033998E-2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0.19939701009819</v>
      </c>
      <c r="AG36" s="11">
        <v>0</v>
      </c>
      <c r="AH36" s="11">
        <v>0</v>
      </c>
      <c r="AI36" s="11">
        <v>0</v>
      </c>
      <c r="AJ36" s="11">
        <v>5.0708895757486996</v>
      </c>
      <c r="AK36" s="11">
        <v>0</v>
      </c>
      <c r="AL36" s="11">
        <v>0</v>
      </c>
      <c r="AM36" s="11">
        <v>2.3977691038345E-2</v>
      </c>
      <c r="AN36" s="11">
        <v>-2.7458098703459998E-3</v>
      </c>
      <c r="AO36" s="11">
        <v>0.16597443544085999</v>
      </c>
      <c r="AP36" s="11">
        <v>-3.3766295442861E-2</v>
      </c>
      <c r="AQ36" s="11">
        <v>0</v>
      </c>
      <c r="AR36" s="11">
        <v>-3.3766295442861E-2</v>
      </c>
      <c r="AS36" s="11">
        <v>0</v>
      </c>
      <c r="AT36" s="11">
        <v>2.1391283205328002E-2</v>
      </c>
      <c r="AU36" s="11">
        <v>2.6365999130300001E-2</v>
      </c>
      <c r="AV36" s="11"/>
      <c r="AW36" s="11"/>
      <c r="AX36" s="11">
        <v>-4.9747159249720002E-3</v>
      </c>
      <c r="AY36" s="11">
        <v>0</v>
      </c>
      <c r="AZ36" s="11">
        <v>-4.3498751176519997E-3</v>
      </c>
      <c r="BA36" s="11">
        <v>-7.4181032324700004E-3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-7.4181032324700004E-3</v>
      </c>
      <c r="BH36" s="11">
        <v>-1.351790507781</v>
      </c>
      <c r="BI36" s="11">
        <v>-1.1715484323808001</v>
      </c>
      <c r="BJ36" s="11">
        <v>-0.47675236898401002</v>
      </c>
      <c r="BK36" s="11">
        <v>1.7793086764632999E-2</v>
      </c>
      <c r="BL36" s="11">
        <v>-0.33592843713608</v>
      </c>
      <c r="BM36" s="11">
        <v>5.5997380304006E-2</v>
      </c>
      <c r="BN36" s="11">
        <v>4.1108919425260002E-3</v>
      </c>
      <c r="BO36" s="11">
        <v>0</v>
      </c>
      <c r="BP36" s="11">
        <v>2.2166021903593999E-3</v>
      </c>
      <c r="BQ36" s="11"/>
      <c r="BR36" s="11"/>
      <c r="BS36" s="12" t="e">
        <f t="shared" si="3"/>
        <v>#REF!</v>
      </c>
    </row>
    <row r="37" spans="1:71">
      <c r="A37" s="2">
        <v>13</v>
      </c>
      <c r="B37" s="7">
        <v>1349</v>
      </c>
      <c r="C37" s="10" t="s">
        <v>99</v>
      </c>
      <c r="D37" s="11"/>
      <c r="E37" s="11"/>
      <c r="F37" s="11"/>
      <c r="G37" s="11"/>
      <c r="H37" s="11">
        <v>1.811177743458E-3</v>
      </c>
      <c r="I37" s="11"/>
      <c r="J37" s="11">
        <v>0</v>
      </c>
      <c r="K37" s="11">
        <v>1.811177743458E-3</v>
      </c>
      <c r="L37" s="11">
        <v>0</v>
      </c>
      <c r="M37" s="11">
        <v>0</v>
      </c>
      <c r="N37" s="11">
        <v>5.6260531931740001</v>
      </c>
      <c r="O37" s="11">
        <v>0.12777763996880001</v>
      </c>
      <c r="P37" s="11">
        <v>5.5006025580599999E-2</v>
      </c>
      <c r="Q37" s="11">
        <v>6.1807446661435998E-2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2.671574629038E-2</v>
      </c>
      <c r="AB37" s="11">
        <v>0</v>
      </c>
      <c r="AC37" s="11">
        <v>0</v>
      </c>
      <c r="AD37" s="11">
        <v>0</v>
      </c>
      <c r="AE37" s="11">
        <v>6.5125339581400002E-2</v>
      </c>
      <c r="AF37" s="11">
        <v>0.18681850523995999</v>
      </c>
      <c r="AG37" s="11">
        <v>3.1912914102752002E-2</v>
      </c>
      <c r="AH37" s="11">
        <v>0</v>
      </c>
      <c r="AI37" s="11">
        <v>0</v>
      </c>
      <c r="AJ37" s="11">
        <v>5.0708895757486996</v>
      </c>
      <c r="AK37" s="11">
        <v>0</v>
      </c>
      <c r="AL37" s="11">
        <v>0</v>
      </c>
      <c r="AM37" s="11">
        <v>0.14511118759277999</v>
      </c>
      <c r="AN37" s="11">
        <v>0.10272185467253001</v>
      </c>
      <c r="AO37" s="11">
        <v>0</v>
      </c>
      <c r="AP37" s="11">
        <v>-0.41830257213387001</v>
      </c>
      <c r="AQ37" s="11">
        <v>5.041924100958E-2</v>
      </c>
      <c r="AR37" s="11">
        <v>-0.39891390546920003</v>
      </c>
      <c r="AS37" s="11">
        <v>-6.9807907674251005E-2</v>
      </c>
      <c r="AT37" s="11">
        <v>13.823925790802001</v>
      </c>
      <c r="AU37" s="11">
        <v>0.18948566632111999</v>
      </c>
      <c r="AV37" s="11"/>
      <c r="AW37" s="11"/>
      <c r="AX37" s="11">
        <v>0.13243799156478001</v>
      </c>
      <c r="AY37" s="11">
        <v>13.502002132915999</v>
      </c>
      <c r="AZ37" s="11">
        <v>-0.11384115634579001</v>
      </c>
      <c r="BA37" s="11">
        <v>0.21447913696963999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0.21447913696963999</v>
      </c>
      <c r="BH37" s="11">
        <v>-0.77408698235071005</v>
      </c>
      <c r="BI37" s="11">
        <v>-9.8064133985800005E-3</v>
      </c>
      <c r="BJ37" s="11">
        <v>4.4037635384748999</v>
      </c>
      <c r="BK37" s="11">
        <v>6.1009872890691996</v>
      </c>
      <c r="BL37" s="11">
        <v>26.503819085018002</v>
      </c>
      <c r="BM37" s="11">
        <v>12.798683660389001</v>
      </c>
      <c r="BN37" s="11">
        <v>0.97706668946353004</v>
      </c>
      <c r="BO37" s="11">
        <v>9.1743093337759003</v>
      </c>
      <c r="BP37" s="11">
        <v>9.7124630548468996E-2</v>
      </c>
      <c r="BQ37" s="11"/>
      <c r="BR37" s="11"/>
      <c r="BS37" s="12" t="e">
        <f t="shared" si="3"/>
        <v>#REF!</v>
      </c>
    </row>
    <row r="38" spans="1:71">
      <c r="A38" s="2">
        <v>14</v>
      </c>
      <c r="B38" s="7">
        <v>1411</v>
      </c>
      <c r="C38" s="10" t="s">
        <v>100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/>
      <c r="J38" s="11">
        <v>0</v>
      </c>
      <c r="K38" s="11">
        <v>0</v>
      </c>
      <c r="L38" s="11">
        <v>0</v>
      </c>
      <c r="M38" s="11">
        <v>0</v>
      </c>
      <c r="N38" s="11">
        <v>0.62811527866039996</v>
      </c>
      <c r="O38" s="11">
        <v>0</v>
      </c>
      <c r="P38" s="11">
        <v>0</v>
      </c>
      <c r="Q38" s="11">
        <v>7.56370411375E-3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0.62055157454665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5.3432327265262002E-2</v>
      </c>
      <c r="AU38" s="11">
        <v>0</v>
      </c>
      <c r="AV38" s="11"/>
      <c r="AW38" s="11"/>
      <c r="AX38" s="11">
        <v>5.3432327265262002E-2</v>
      </c>
      <c r="AY38" s="11">
        <v>0</v>
      </c>
      <c r="AZ38" s="11">
        <v>0.54799367734535998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0.23908719505755999</v>
      </c>
      <c r="BL38" s="11">
        <v>0</v>
      </c>
      <c r="BM38" s="11">
        <v>0</v>
      </c>
      <c r="BN38" s="11">
        <v>-4.148288215885E-3</v>
      </c>
      <c r="BO38" s="11">
        <v>0</v>
      </c>
      <c r="BP38" s="11">
        <v>-8.0592345568159997E-3</v>
      </c>
      <c r="BQ38" s="11"/>
      <c r="BR38" s="11"/>
      <c r="BS38" s="12" t="e">
        <f t="shared" si="3"/>
        <v>#REF!</v>
      </c>
    </row>
    <row r="39" spans="1:71">
      <c r="A39" s="2">
        <v>14</v>
      </c>
      <c r="B39" s="7">
        <v>1412</v>
      </c>
      <c r="C39" s="10" t="s">
        <v>101</v>
      </c>
      <c r="D39" s="11">
        <v>3.4821736939708998</v>
      </c>
      <c r="E39" s="11">
        <v>3.4821736939708998</v>
      </c>
      <c r="F39" s="11">
        <v>0</v>
      </c>
      <c r="G39" s="11">
        <v>0</v>
      </c>
      <c r="H39" s="11">
        <v>0</v>
      </c>
      <c r="I39" s="11"/>
      <c r="J39" s="11">
        <v>0</v>
      </c>
      <c r="K39" s="11">
        <v>0</v>
      </c>
      <c r="L39" s="11">
        <v>0</v>
      </c>
      <c r="M39" s="11">
        <v>0</v>
      </c>
      <c r="N39" s="11">
        <v>2.8956349486363999</v>
      </c>
      <c r="O39" s="11">
        <v>2.1523205262768998</v>
      </c>
      <c r="P39" s="11">
        <v>0</v>
      </c>
      <c r="Q39" s="11">
        <v>7.56370411375E-3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8.5097695722561997E-2</v>
      </c>
      <c r="AB39" s="11">
        <v>0</v>
      </c>
      <c r="AC39" s="11">
        <v>0</v>
      </c>
      <c r="AD39" s="11">
        <v>0</v>
      </c>
      <c r="AE39" s="11">
        <v>3.0101447976576001E-2</v>
      </c>
      <c r="AF39" s="11">
        <v>0</v>
      </c>
      <c r="AG39" s="11">
        <v>0</v>
      </c>
      <c r="AH39" s="11">
        <v>0</v>
      </c>
      <c r="AI39" s="11">
        <v>0</v>
      </c>
      <c r="AJ39" s="11">
        <v>0.62055157454665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1.0980293411865001</v>
      </c>
      <c r="AQ39" s="11">
        <v>0</v>
      </c>
      <c r="AR39" s="11">
        <v>0</v>
      </c>
      <c r="AS39" s="11">
        <v>1.0980293411865001</v>
      </c>
      <c r="AT39" s="11">
        <v>6.5871184527699998E-5</v>
      </c>
      <c r="AU39" s="11">
        <v>0</v>
      </c>
      <c r="AV39" s="11"/>
      <c r="AW39" s="11"/>
      <c r="AX39" s="11">
        <v>6.5871184527699998E-5</v>
      </c>
      <c r="AY39" s="11">
        <v>0</v>
      </c>
      <c r="AZ39" s="11">
        <v>2.9380657384341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0.15209609158769999</v>
      </c>
      <c r="BK39" s="11">
        <v>7.1726158517270003E-2</v>
      </c>
      <c r="BL39" s="11">
        <v>4.5938531356800004E-3</v>
      </c>
      <c r="BM39" s="11">
        <v>0.34412383207406999</v>
      </c>
      <c r="BN39" s="11">
        <v>2.9689595511354999E-2</v>
      </c>
      <c r="BO39" s="11">
        <v>0</v>
      </c>
      <c r="BP39" s="11">
        <v>-1.6118469113632999E-2</v>
      </c>
      <c r="BQ39" s="11"/>
      <c r="BR39" s="11"/>
      <c r="BS39" s="12" t="e">
        <f t="shared" si="3"/>
        <v>#REF!</v>
      </c>
    </row>
    <row r="40" spans="1:71">
      <c r="A40" s="2">
        <v>14</v>
      </c>
      <c r="B40" s="7">
        <v>1420</v>
      </c>
      <c r="C40" s="10" t="s">
        <v>102</v>
      </c>
      <c r="D40" s="11">
        <v>0.79187104188998003</v>
      </c>
      <c r="E40" s="11">
        <v>0.79187104188998003</v>
      </c>
      <c r="F40" s="11">
        <v>0</v>
      </c>
      <c r="G40" s="11">
        <v>0</v>
      </c>
      <c r="H40" s="11">
        <v>0</v>
      </c>
      <c r="I40" s="11"/>
      <c r="J40" s="11">
        <v>0</v>
      </c>
      <c r="K40" s="11">
        <v>0</v>
      </c>
      <c r="L40" s="11">
        <v>0</v>
      </c>
      <c r="M40" s="11">
        <v>0</v>
      </c>
      <c r="N40" s="11">
        <v>4.4608208930013999</v>
      </c>
      <c r="O40" s="11">
        <v>3.5108844432909998</v>
      </c>
      <c r="P40" s="11">
        <v>0.29167167240607</v>
      </c>
      <c r="Q40" s="11">
        <v>7.56370411375E-3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7.4584208319419004E-2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-4.4434709675429999E-2</v>
      </c>
      <c r="AJ40" s="11">
        <v>0.62055157454665</v>
      </c>
      <c r="AK40" s="11">
        <v>0</v>
      </c>
      <c r="AL40" s="11">
        <v>0</v>
      </c>
      <c r="AM40" s="11">
        <v>-1.9328933890359001E-2</v>
      </c>
      <c r="AN40" s="11">
        <v>0</v>
      </c>
      <c r="AO40" s="11">
        <v>0</v>
      </c>
      <c r="AP40" s="11">
        <v>38.693641337385003</v>
      </c>
      <c r="AQ40" s="11">
        <v>4.3157312248005999</v>
      </c>
      <c r="AR40" s="11">
        <v>0.95504488164298995</v>
      </c>
      <c r="AS40" s="11">
        <v>33.422865230940999</v>
      </c>
      <c r="AT40" s="11">
        <v>0.18147098937573999</v>
      </c>
      <c r="AU40" s="11">
        <v>0</v>
      </c>
      <c r="AV40" s="11"/>
      <c r="AW40" s="11"/>
      <c r="AX40" s="11">
        <v>0.18147098937573999</v>
      </c>
      <c r="AY40" s="11">
        <v>0</v>
      </c>
      <c r="AZ40" s="11">
        <v>1.1933953265243</v>
      </c>
      <c r="BA40" s="11">
        <v>1.1773939935846999E-2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1.1773939935846999E-2</v>
      </c>
      <c r="BH40" s="11">
        <v>1.7434794355330001</v>
      </c>
      <c r="BI40" s="11">
        <v>-1.8265448653428999E-2</v>
      </c>
      <c r="BJ40" s="11">
        <v>0</v>
      </c>
      <c r="BK40" s="11">
        <v>0.64799780385812999</v>
      </c>
      <c r="BL40" s="11">
        <v>0.16394287791907999</v>
      </c>
      <c r="BM40" s="11">
        <v>0</v>
      </c>
      <c r="BN40" s="11">
        <v>0.16517488987798001</v>
      </c>
      <c r="BO40" s="11">
        <v>5.6242796066988003E-2</v>
      </c>
      <c r="BP40" s="11">
        <v>-0.14769760395216</v>
      </c>
      <c r="BQ40" s="11"/>
      <c r="BR40" s="11"/>
      <c r="BS40" s="12" t="e">
        <f t="shared" si="3"/>
        <v>#REF!</v>
      </c>
    </row>
    <row r="41" spans="1:71">
      <c r="A41" s="2">
        <v>14</v>
      </c>
      <c r="B41" s="7">
        <v>1431</v>
      </c>
      <c r="C41" s="10" t="s">
        <v>103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/>
      <c r="J41" s="11">
        <v>0</v>
      </c>
      <c r="K41" s="11">
        <v>0</v>
      </c>
      <c r="L41" s="11">
        <v>0</v>
      </c>
      <c r="M41" s="11">
        <v>0</v>
      </c>
      <c r="N41" s="11">
        <v>0.62811527866039996</v>
      </c>
      <c r="O41" s="11">
        <v>0</v>
      </c>
      <c r="P41" s="11">
        <v>0</v>
      </c>
      <c r="Q41" s="11">
        <v>7.56370411375E-3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0.62055157454665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0.10641969167264</v>
      </c>
      <c r="AU41" s="11">
        <v>0.10641969167264</v>
      </c>
      <c r="AV41" s="11"/>
      <c r="AW41" s="11"/>
      <c r="AX41" s="11">
        <v>0</v>
      </c>
      <c r="AY41" s="11">
        <v>0</v>
      </c>
      <c r="AZ41" s="11">
        <v>2.9478050727730999E-2</v>
      </c>
      <c r="BA41" s="11">
        <v>1.2878639290197</v>
      </c>
      <c r="BB41" s="11">
        <v>0</v>
      </c>
      <c r="BC41" s="11">
        <v>1.2878639290197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0.16736103654029</v>
      </c>
      <c r="BL41" s="11">
        <v>0.10426505151364</v>
      </c>
      <c r="BM41" s="11">
        <v>0</v>
      </c>
      <c r="BN41" s="11">
        <v>-1.8436836515049999E-3</v>
      </c>
      <c r="BO41" s="11">
        <v>2.6042811569421001</v>
      </c>
      <c r="BP41" s="11">
        <v>0.27390064277748</v>
      </c>
      <c r="BQ41" s="11"/>
      <c r="BR41" s="11"/>
      <c r="BS41" s="12" t="e">
        <f t="shared" si="3"/>
        <v>#REF!</v>
      </c>
    </row>
    <row r="42" spans="1:71">
      <c r="A42" s="2">
        <v>14</v>
      </c>
      <c r="B42" s="7">
        <v>1432</v>
      </c>
      <c r="C42" s="10" t="s">
        <v>104</v>
      </c>
      <c r="D42" s="11">
        <v>9.4131257069595006E-2</v>
      </c>
      <c r="E42" s="11">
        <v>9.4131257069595006E-2</v>
      </c>
      <c r="F42" s="11">
        <v>0</v>
      </c>
      <c r="G42" s="11">
        <v>0</v>
      </c>
      <c r="H42" s="11">
        <v>0</v>
      </c>
      <c r="I42" s="11"/>
      <c r="J42" s="11">
        <v>0</v>
      </c>
      <c r="K42" s="11">
        <v>0</v>
      </c>
      <c r="L42" s="11">
        <v>0</v>
      </c>
      <c r="M42" s="11">
        <v>0</v>
      </c>
      <c r="N42" s="11">
        <v>0.62811527866039996</v>
      </c>
      <c r="O42" s="11">
        <v>0</v>
      </c>
      <c r="P42" s="11">
        <v>0</v>
      </c>
      <c r="Q42" s="11">
        <v>7.56370411375E-3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0.62055157454665</v>
      </c>
      <c r="AK42" s="11">
        <v>0</v>
      </c>
      <c r="AL42" s="11">
        <v>0</v>
      </c>
      <c r="AM42" s="11">
        <v>-8.3759288340500004E-3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/>
      <c r="AW42" s="11"/>
      <c r="AX42" s="11">
        <v>0</v>
      </c>
      <c r="AY42" s="11">
        <v>0</v>
      </c>
      <c r="AZ42" s="11">
        <v>8.1537318309299995E-4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-2.3824498243603001E-3</v>
      </c>
      <c r="BJ42" s="11">
        <v>0</v>
      </c>
      <c r="BK42" s="11">
        <v>1.1223291416068</v>
      </c>
      <c r="BL42" s="11">
        <v>1.705893436095E-2</v>
      </c>
      <c r="BM42" s="11">
        <v>-1.0117198985306</v>
      </c>
      <c r="BN42" s="11">
        <v>-9.2184182575219997E-4</v>
      </c>
      <c r="BO42" s="11">
        <v>3.5789495449459001</v>
      </c>
      <c r="BP42" s="11">
        <v>-0.40296172784082002</v>
      </c>
      <c r="BQ42" s="11"/>
      <c r="BR42" s="11"/>
      <c r="BS42" s="12" t="e">
        <f t="shared" si="3"/>
        <v>#REF!</v>
      </c>
    </row>
    <row r="43" spans="1:71">
      <c r="A43" s="2">
        <v>14</v>
      </c>
      <c r="B43" s="7">
        <v>1439</v>
      </c>
      <c r="C43" s="10" t="s">
        <v>105</v>
      </c>
      <c r="D43" s="11">
        <v>1.2575672831296001</v>
      </c>
      <c r="E43" s="11">
        <v>1.2575672831296001</v>
      </c>
      <c r="F43" s="11">
        <v>0</v>
      </c>
      <c r="G43" s="11">
        <v>0</v>
      </c>
      <c r="H43" s="11">
        <v>0</v>
      </c>
      <c r="I43" s="11"/>
      <c r="J43" s="11">
        <v>0</v>
      </c>
      <c r="K43" s="11">
        <v>0</v>
      </c>
      <c r="L43" s="11">
        <v>0</v>
      </c>
      <c r="M43" s="11">
        <v>0</v>
      </c>
      <c r="N43" s="11">
        <v>4.5247582255915004</v>
      </c>
      <c r="O43" s="11">
        <v>2.1250079210917998</v>
      </c>
      <c r="P43" s="11">
        <v>0.20564869068263</v>
      </c>
      <c r="Q43" s="11">
        <v>7.56370411375E-3</v>
      </c>
      <c r="R43" s="11">
        <v>0</v>
      </c>
      <c r="S43" s="11">
        <v>-0.11586229806749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0.55569106951064995</v>
      </c>
      <c r="AB43" s="11">
        <v>0.61747990548678999</v>
      </c>
      <c r="AC43" s="11">
        <v>0.43633659883832998</v>
      </c>
      <c r="AD43" s="11">
        <v>0</v>
      </c>
      <c r="AE43" s="11">
        <v>7.2341059388337001E-2</v>
      </c>
      <c r="AF43" s="11">
        <v>0</v>
      </c>
      <c r="AG43" s="11">
        <v>0</v>
      </c>
      <c r="AH43" s="11">
        <v>0</v>
      </c>
      <c r="AI43" s="11">
        <v>0</v>
      </c>
      <c r="AJ43" s="11">
        <v>0.62055157454665</v>
      </c>
      <c r="AK43" s="11">
        <v>0</v>
      </c>
      <c r="AL43" s="11">
        <v>0</v>
      </c>
      <c r="AM43" s="11">
        <v>-0.18753921382707001</v>
      </c>
      <c r="AN43" s="11">
        <v>0.11232992545405</v>
      </c>
      <c r="AO43" s="11">
        <v>-1.7407497509476999</v>
      </c>
      <c r="AP43" s="11">
        <v>4.5582223911888997</v>
      </c>
      <c r="AQ43" s="11">
        <v>1.8471330410683</v>
      </c>
      <c r="AR43" s="11">
        <v>0.14104744971772001</v>
      </c>
      <c r="AS43" s="11">
        <v>2.5700419004029</v>
      </c>
      <c r="AT43" s="11">
        <v>2.7276262459424001</v>
      </c>
      <c r="AU43" s="11">
        <v>1.3451041657211</v>
      </c>
      <c r="AV43" s="11"/>
      <c r="AW43" s="11"/>
      <c r="AX43" s="11">
        <v>0.65956122381497995</v>
      </c>
      <c r="AY43" s="11">
        <v>0.72296085640628005</v>
      </c>
      <c r="AZ43" s="11">
        <v>12.086574163236</v>
      </c>
      <c r="BA43" s="11">
        <v>1.5780188369043999</v>
      </c>
      <c r="BB43" s="11">
        <v>0.22523060540344</v>
      </c>
      <c r="BC43" s="11">
        <v>9.8091643049599997E-2</v>
      </c>
      <c r="BD43" s="11">
        <v>0</v>
      </c>
      <c r="BE43" s="11">
        <v>0.93406079699759004</v>
      </c>
      <c r="BF43" s="11">
        <v>-0.26095241141510001</v>
      </c>
      <c r="BG43" s="11">
        <v>0.58158820286890001</v>
      </c>
      <c r="BH43" s="11">
        <v>5.5735222480531998</v>
      </c>
      <c r="BI43" s="11">
        <v>-0.69673823265387003</v>
      </c>
      <c r="BJ43" s="11">
        <v>8.6120697432343007</v>
      </c>
      <c r="BK43" s="11">
        <v>12.890143476998</v>
      </c>
      <c r="BL43" s="11">
        <v>41.419726511439997</v>
      </c>
      <c r="BM43" s="11">
        <v>4.3857215202933002E-2</v>
      </c>
      <c r="BN43" s="11">
        <v>-0.38368251621232002</v>
      </c>
      <c r="BO43" s="11">
        <v>1.3620844015371001</v>
      </c>
      <c r="BP43" s="11">
        <v>-5.8892837766403998</v>
      </c>
      <c r="BQ43" s="11"/>
      <c r="BR43" s="11"/>
      <c r="BS43" s="12" t="e">
        <f t="shared" si="3"/>
        <v>#REF!</v>
      </c>
    </row>
    <row r="44" spans="1:71">
      <c r="A44" s="2">
        <v>21</v>
      </c>
      <c r="B44" s="7">
        <v>2111</v>
      </c>
      <c r="C44" s="10" t="s">
        <v>106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/>
      <c r="J44" s="11">
        <v>0</v>
      </c>
      <c r="K44" s="11">
        <v>0</v>
      </c>
      <c r="L44" s="11">
        <v>0</v>
      </c>
      <c r="M44" s="11">
        <v>0</v>
      </c>
      <c r="N44" s="11">
        <v>5.4572841767720002</v>
      </c>
      <c r="O44" s="11">
        <v>0</v>
      </c>
      <c r="P44" s="11">
        <v>0</v>
      </c>
      <c r="Q44" s="11">
        <v>6.5716094131298003E-2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5.3915680826407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-1.7764800618640001E-2</v>
      </c>
      <c r="AU44" s="11">
        <v>0</v>
      </c>
      <c r="AV44" s="11"/>
      <c r="AW44" s="11"/>
      <c r="AX44" s="11">
        <v>0</v>
      </c>
      <c r="AY44" s="11">
        <v>-1.7764800618640001E-2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1.097906244556E-2</v>
      </c>
      <c r="BN44" s="11">
        <v>0.68343872667946004</v>
      </c>
      <c r="BO44" s="11">
        <v>0</v>
      </c>
      <c r="BP44" s="11">
        <v>0</v>
      </c>
      <c r="BQ44" s="11"/>
      <c r="BR44" s="11"/>
      <c r="BS44" s="12" t="e">
        <f t="shared" si="3"/>
        <v>#REF!</v>
      </c>
    </row>
    <row r="45" spans="1:71">
      <c r="A45" s="2">
        <v>21</v>
      </c>
      <c r="B45" s="7">
        <v>2112</v>
      </c>
      <c r="C45" s="10" t="s">
        <v>107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/>
      <c r="J45" s="11">
        <v>0</v>
      </c>
      <c r="K45" s="11">
        <v>0</v>
      </c>
      <c r="L45" s="11">
        <v>0</v>
      </c>
      <c r="M45" s="11">
        <v>0</v>
      </c>
      <c r="N45" s="11">
        <v>5.4572841767720002</v>
      </c>
      <c r="O45" s="11">
        <v>0</v>
      </c>
      <c r="P45" s="11">
        <v>0</v>
      </c>
      <c r="Q45" s="11">
        <v>6.5716094131298003E-2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5.3915680826407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/>
      <c r="AW45" s="11"/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11.384157479325999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/>
      <c r="BR45" s="11"/>
      <c r="BS45" s="12" t="e">
        <f t="shared" si="3"/>
        <v>#REF!</v>
      </c>
    </row>
    <row r="46" spans="1:71">
      <c r="A46" s="2">
        <v>21</v>
      </c>
      <c r="B46" s="7">
        <v>2113</v>
      </c>
      <c r="C46" s="10" t="s">
        <v>108</v>
      </c>
      <c r="D46" s="11">
        <v>-0.25149317935700999</v>
      </c>
      <c r="E46" s="11">
        <v>-0.25149317935700999</v>
      </c>
      <c r="F46" s="11">
        <v>0</v>
      </c>
      <c r="G46" s="11">
        <v>0</v>
      </c>
      <c r="H46" s="11">
        <v>0</v>
      </c>
      <c r="I46" s="11"/>
      <c r="J46" s="11">
        <v>0</v>
      </c>
      <c r="K46" s="11">
        <v>0</v>
      </c>
      <c r="L46" s="11">
        <v>0</v>
      </c>
      <c r="M46" s="11">
        <v>0</v>
      </c>
      <c r="N46" s="11">
        <v>7.2877971234869996</v>
      </c>
      <c r="O46" s="11">
        <v>2.4649563190261001</v>
      </c>
      <c r="P46" s="11">
        <v>1.0266743144711E-2</v>
      </c>
      <c r="Q46" s="11">
        <v>6.5716094131298003E-2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-0.61113609681942005</v>
      </c>
      <c r="AA46" s="11">
        <v>-2.2916241812366001E-2</v>
      </c>
      <c r="AB46" s="11">
        <v>1.1247080752089999E-2</v>
      </c>
      <c r="AC46" s="11">
        <v>0</v>
      </c>
      <c r="AD46" s="11">
        <v>0</v>
      </c>
      <c r="AE46" s="11">
        <v>0</v>
      </c>
      <c r="AF46" s="11">
        <v>-2.1904857576105E-2</v>
      </c>
      <c r="AG46" s="11">
        <v>0</v>
      </c>
      <c r="AH46" s="11">
        <v>0</v>
      </c>
      <c r="AI46" s="11">
        <v>0</v>
      </c>
      <c r="AJ46" s="11">
        <v>5.3915680826407</v>
      </c>
      <c r="AK46" s="11">
        <v>0</v>
      </c>
      <c r="AL46" s="11">
        <v>0</v>
      </c>
      <c r="AM46" s="11">
        <v>-4.2769701029719996E-3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-0.52915567551819997</v>
      </c>
      <c r="AU46" s="11">
        <v>-0.20156748488010001</v>
      </c>
      <c r="AV46" s="11"/>
      <c r="AW46" s="11"/>
      <c r="AX46" s="11">
        <v>-0.32758819063810002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1.7968921555255</v>
      </c>
      <c r="BK46" s="11">
        <v>-1.8228672002688E-2</v>
      </c>
      <c r="BL46" s="11">
        <v>0</v>
      </c>
      <c r="BM46" s="11">
        <v>0.75772706592983996</v>
      </c>
      <c r="BN46" s="11">
        <v>3.3944887146678999</v>
      </c>
      <c r="BO46" s="11">
        <v>0</v>
      </c>
      <c r="BP46" s="11">
        <v>1.794824947208E-3</v>
      </c>
      <c r="BQ46" s="11"/>
      <c r="BR46" s="11"/>
      <c r="BS46" s="12" t="e">
        <f t="shared" si="3"/>
        <v>#REF!</v>
      </c>
    </row>
    <row r="47" spans="1:71">
      <c r="A47" s="2">
        <v>21</v>
      </c>
      <c r="B47" s="7">
        <v>2114</v>
      </c>
      <c r="C47" s="10" t="s">
        <v>109</v>
      </c>
      <c r="D47" s="11">
        <v>0</v>
      </c>
      <c r="E47" s="11">
        <v>0</v>
      </c>
      <c r="F47" s="11">
        <v>0</v>
      </c>
      <c r="G47" s="11">
        <v>0</v>
      </c>
      <c r="H47" s="11">
        <v>0.78250060444415004</v>
      </c>
      <c r="I47" s="11"/>
      <c r="J47" s="11">
        <v>0</v>
      </c>
      <c r="K47" s="11">
        <v>0.78250060444415004</v>
      </c>
      <c r="L47" s="11">
        <v>0</v>
      </c>
      <c r="M47" s="11">
        <v>0</v>
      </c>
      <c r="N47" s="11">
        <v>5.4575882926728001</v>
      </c>
      <c r="O47" s="11">
        <v>0</v>
      </c>
      <c r="P47" s="11">
        <v>0</v>
      </c>
      <c r="Q47" s="11">
        <v>6.5716094131298003E-2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3.0411590078999998E-4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5.3915680826407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/>
      <c r="AW47" s="11"/>
      <c r="AX47" s="11">
        <v>0</v>
      </c>
      <c r="AY47" s="11">
        <v>0</v>
      </c>
      <c r="AZ47" s="11">
        <v>0</v>
      </c>
      <c r="BA47" s="11">
        <v>9.4733783897283999E-2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9.4733783897283999E-2</v>
      </c>
      <c r="BH47" s="11">
        <v>0</v>
      </c>
      <c r="BI47" s="11">
        <v>0</v>
      </c>
      <c r="BJ47" s="11">
        <v>0.59302271707981002</v>
      </c>
      <c r="BK47" s="11">
        <v>-2.6040960003839999E-3</v>
      </c>
      <c r="BL47" s="11">
        <v>4.7172875944542003E-2</v>
      </c>
      <c r="BM47" s="11">
        <v>0</v>
      </c>
      <c r="BN47" s="11">
        <v>0</v>
      </c>
      <c r="BO47" s="11">
        <v>0</v>
      </c>
      <c r="BP47" s="11">
        <v>0</v>
      </c>
      <c r="BQ47" s="11"/>
      <c r="BR47" s="11"/>
      <c r="BS47" s="12" t="e">
        <f t="shared" si="3"/>
        <v>#REF!</v>
      </c>
    </row>
    <row r="48" spans="1:71">
      <c r="A48" s="2">
        <v>21</v>
      </c>
      <c r="B48" s="7">
        <v>2121</v>
      </c>
      <c r="C48" s="10" t="s">
        <v>110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/>
      <c r="J48" s="11">
        <v>0</v>
      </c>
      <c r="K48" s="11">
        <v>0</v>
      </c>
      <c r="L48" s="11">
        <v>0</v>
      </c>
      <c r="M48" s="11">
        <v>0</v>
      </c>
      <c r="N48" s="11">
        <v>5.4572841767720002</v>
      </c>
      <c r="O48" s="11">
        <v>0</v>
      </c>
      <c r="P48" s="11">
        <v>0</v>
      </c>
      <c r="Q48" s="11">
        <v>6.5716094131298003E-2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5.3915680826407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/>
      <c r="AW48" s="11"/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/>
      <c r="BR48" s="11"/>
      <c r="BS48" s="12" t="e">
        <f t="shared" si="3"/>
        <v>#REF!</v>
      </c>
    </row>
    <row r="49" spans="1:71">
      <c r="A49" s="2">
        <v>21</v>
      </c>
      <c r="B49" s="7">
        <v>2122</v>
      </c>
      <c r="C49" s="10" t="s">
        <v>111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/>
      <c r="J49" s="11">
        <v>0</v>
      </c>
      <c r="K49" s="11">
        <v>0</v>
      </c>
      <c r="L49" s="11">
        <v>0</v>
      </c>
      <c r="M49" s="11">
        <v>0</v>
      </c>
      <c r="N49" s="11">
        <v>5.4572841767720002</v>
      </c>
      <c r="O49" s="11">
        <v>0</v>
      </c>
      <c r="P49" s="11">
        <v>0</v>
      </c>
      <c r="Q49" s="11">
        <v>6.5716094131298003E-2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5.3915680826407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/>
      <c r="AW49" s="11"/>
      <c r="AX49" s="11">
        <v>0</v>
      </c>
      <c r="AY49" s="11">
        <v>0</v>
      </c>
      <c r="AZ49" s="11">
        <v>-6.7509098883689999E-4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-3.4005614973346E-3</v>
      </c>
      <c r="BJ49" s="11">
        <v>0.20730676533619999</v>
      </c>
      <c r="BK49" s="11">
        <v>0</v>
      </c>
      <c r="BL49" s="11">
        <v>2.9417141490037001E-2</v>
      </c>
      <c r="BM49" s="11">
        <v>6.0936156404096997E-2</v>
      </c>
      <c r="BN49" s="11">
        <v>0.31321331958044002</v>
      </c>
      <c r="BO49" s="11">
        <v>0</v>
      </c>
      <c r="BP49" s="11">
        <v>0</v>
      </c>
      <c r="BQ49" s="11"/>
      <c r="BR49" s="11"/>
      <c r="BS49" s="12" t="e">
        <f t="shared" si="3"/>
        <v>#REF!</v>
      </c>
    </row>
    <row r="50" spans="1:71">
      <c r="A50" s="2">
        <v>21</v>
      </c>
      <c r="B50" s="7">
        <v>2131</v>
      </c>
      <c r="C50" s="10" t="s">
        <v>112</v>
      </c>
      <c r="D50" s="11">
        <v>4.7330871557001997</v>
      </c>
      <c r="E50" s="11">
        <v>4.7330871557001997</v>
      </c>
      <c r="F50" s="11">
        <v>0</v>
      </c>
      <c r="G50" s="11">
        <v>0</v>
      </c>
      <c r="H50" s="11">
        <v>0</v>
      </c>
      <c r="I50" s="11"/>
      <c r="J50" s="11">
        <v>0</v>
      </c>
      <c r="K50" s="11">
        <v>0</v>
      </c>
      <c r="L50" s="11">
        <v>0</v>
      </c>
      <c r="M50" s="11">
        <v>0</v>
      </c>
      <c r="N50" s="11">
        <v>6.6264030045012001</v>
      </c>
      <c r="O50" s="11">
        <v>2.6420803731559999</v>
      </c>
      <c r="P50" s="11">
        <v>0</v>
      </c>
      <c r="Q50" s="11">
        <v>6.5716094131298003E-2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-1.1900516308958999</v>
      </c>
      <c r="Z50" s="11">
        <v>-0.29636287387525001</v>
      </c>
      <c r="AA50" s="11">
        <v>0</v>
      </c>
      <c r="AB50" s="11">
        <v>1.3452959344430001E-2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5.3915680826407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3.4211497698038003E-2</v>
      </c>
      <c r="AQ50" s="11">
        <v>0</v>
      </c>
      <c r="AR50" s="11">
        <v>3.4211497698038003E-2</v>
      </c>
      <c r="AS50" s="11">
        <v>0</v>
      </c>
      <c r="AT50" s="11">
        <v>-4.0876947745960004E-3</v>
      </c>
      <c r="AU50" s="11">
        <v>0</v>
      </c>
      <c r="AV50" s="11"/>
      <c r="AW50" s="11"/>
      <c r="AX50" s="11">
        <v>-4.0876947745960004E-3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-3.4005614973346E-3</v>
      </c>
      <c r="BJ50" s="11">
        <v>0.14558454448555999</v>
      </c>
      <c r="BK50" s="11">
        <v>-7.8122880011520001E-3</v>
      </c>
      <c r="BL50" s="11">
        <v>0</v>
      </c>
      <c r="BM50" s="11">
        <v>0.61803486953949005</v>
      </c>
      <c r="BN50" s="11">
        <v>9.7342465742397</v>
      </c>
      <c r="BO50" s="11">
        <v>0.96829971364514</v>
      </c>
      <c r="BP50" s="11">
        <v>3.5896498944159999E-3</v>
      </c>
      <c r="BQ50" s="11"/>
      <c r="BR50" s="11"/>
      <c r="BS50" s="12" t="e">
        <f t="shared" si="3"/>
        <v>#REF!</v>
      </c>
    </row>
    <row r="51" spans="1:71">
      <c r="A51" s="2">
        <v>21</v>
      </c>
      <c r="B51" s="7">
        <v>2132</v>
      </c>
      <c r="C51" s="10" t="s">
        <v>113</v>
      </c>
      <c r="D51" s="11">
        <v>35.685308335343002</v>
      </c>
      <c r="E51" s="11">
        <v>35.293515596962997</v>
      </c>
      <c r="F51" s="11">
        <v>0.35720073008824998</v>
      </c>
      <c r="G51" s="11">
        <v>3.4592008292200001E-2</v>
      </c>
      <c r="H51" s="11"/>
      <c r="I51" s="11"/>
      <c r="J51" s="11"/>
      <c r="K51" s="11"/>
      <c r="L51" s="11"/>
      <c r="M51" s="11"/>
      <c r="N51" s="11">
        <v>5.4389291073879997</v>
      </c>
      <c r="O51" s="11">
        <v>1.7102009166750001E-2</v>
      </c>
      <c r="P51" s="11">
        <v>-2.0446200679599999E-2</v>
      </c>
      <c r="Q51" s="11">
        <v>6.5716094131298003E-2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-1.5010877871107E-2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5.3915680826407</v>
      </c>
      <c r="AK51" s="11">
        <v>0</v>
      </c>
      <c r="AL51" s="11">
        <v>0</v>
      </c>
      <c r="AM51" s="11">
        <v>1.0783135879083E-2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-0.24524273583146999</v>
      </c>
      <c r="AU51" s="11">
        <v>0</v>
      </c>
      <c r="AV51" s="11"/>
      <c r="AW51" s="11"/>
      <c r="AX51" s="11">
        <v>-0.24524273583146999</v>
      </c>
      <c r="AY51" s="11">
        <v>0</v>
      </c>
      <c r="AZ51" s="11">
        <v>-2.7003639553470002E-3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-9.8096295143570003E-2</v>
      </c>
      <c r="BI51" s="11">
        <v>-3.4005614973346E-3</v>
      </c>
      <c r="BJ51" s="11">
        <v>3.3183424040009002</v>
      </c>
      <c r="BK51" s="11">
        <v>4.8340657276195E-2</v>
      </c>
      <c r="BL51" s="11">
        <v>2.3805219649184002</v>
      </c>
      <c r="BM51" s="11">
        <v>0</v>
      </c>
      <c r="BN51" s="11">
        <v>0</v>
      </c>
      <c r="BO51" s="11">
        <v>0</v>
      </c>
      <c r="BP51" s="11">
        <v>0.36329136128585998</v>
      </c>
      <c r="BQ51" s="11"/>
      <c r="BR51" s="11"/>
      <c r="BS51" s="12" t="e">
        <f t="shared" si="3"/>
        <v>#REF!</v>
      </c>
    </row>
    <row r="52" spans="1:71">
      <c r="A52" s="2">
        <v>21</v>
      </c>
      <c r="B52" s="7">
        <v>2133</v>
      </c>
      <c r="C52" s="10" t="s">
        <v>114</v>
      </c>
      <c r="D52" s="11">
        <v>6.9954698686837E-2</v>
      </c>
      <c r="E52" s="11">
        <v>-8.4679443419081006E-3</v>
      </c>
      <c r="F52" s="11">
        <v>0</v>
      </c>
      <c r="G52" s="11">
        <v>7.8422643028745007E-2</v>
      </c>
      <c r="H52" s="11">
        <v>0</v>
      </c>
      <c r="I52" s="11"/>
      <c r="J52" s="11">
        <v>0</v>
      </c>
      <c r="K52" s="11">
        <v>0</v>
      </c>
      <c r="L52" s="11">
        <v>0</v>
      </c>
      <c r="M52" s="11">
        <v>0</v>
      </c>
      <c r="N52" s="11">
        <v>16.777968282117001</v>
      </c>
      <c r="O52" s="11">
        <v>0</v>
      </c>
      <c r="P52" s="11">
        <v>-8.1784802718499992E-3</v>
      </c>
      <c r="Q52" s="11">
        <v>6.5716094131298003E-2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11.410729340452001</v>
      </c>
      <c r="AG52" s="11">
        <v>0</v>
      </c>
      <c r="AH52" s="11">
        <v>0</v>
      </c>
      <c r="AI52" s="11">
        <v>-8.1866754835878006E-2</v>
      </c>
      <c r="AJ52" s="11">
        <v>5.3915680826407</v>
      </c>
      <c r="AK52" s="11">
        <v>0</v>
      </c>
      <c r="AL52" s="11">
        <v>0</v>
      </c>
      <c r="AM52" s="11">
        <v>-1.1229788167809999E-2</v>
      </c>
      <c r="AN52" s="11">
        <v>-0.30599028727694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-0.11462273352254999</v>
      </c>
      <c r="AU52" s="11">
        <v>-3.7871226303232003E-2</v>
      </c>
      <c r="AV52" s="11"/>
      <c r="AW52" s="11"/>
      <c r="AX52" s="11">
        <v>-7.6751507219320003E-2</v>
      </c>
      <c r="AY52" s="11">
        <v>0</v>
      </c>
      <c r="AZ52" s="11">
        <v>-11.25956457343</v>
      </c>
      <c r="BA52" s="11">
        <v>-4.5021914526800002E-4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-4.5021914526800002E-4</v>
      </c>
      <c r="BH52" s="11">
        <v>0</v>
      </c>
      <c r="BI52" s="11">
        <v>0</v>
      </c>
      <c r="BJ52" s="11">
        <v>3.5911666542814999</v>
      </c>
      <c r="BK52" s="11">
        <v>-0.10676793601574</v>
      </c>
      <c r="BL52" s="11">
        <v>0.13932671250576001</v>
      </c>
      <c r="BM52" s="11">
        <v>0</v>
      </c>
      <c r="BN52" s="11">
        <v>2.6928563354830001E-2</v>
      </c>
      <c r="BO52" s="11">
        <v>0.42398112852218001</v>
      </c>
      <c r="BP52" s="11">
        <v>8.9741247360430008E-3</v>
      </c>
      <c r="BQ52" s="11"/>
      <c r="BR52" s="11"/>
      <c r="BS52" s="12" t="e">
        <f t="shared" si="3"/>
        <v>#REF!</v>
      </c>
    </row>
    <row r="53" spans="1:71">
      <c r="A53" s="2">
        <v>21</v>
      </c>
      <c r="B53" s="7">
        <v>2141</v>
      </c>
      <c r="C53" s="10" t="s">
        <v>115</v>
      </c>
      <c r="D53" s="11">
        <v>6.9916144764814998</v>
      </c>
      <c r="E53" s="11">
        <v>6.9916144764814998</v>
      </c>
      <c r="F53" s="11">
        <v>0</v>
      </c>
      <c r="G53" s="11">
        <v>0</v>
      </c>
      <c r="H53" s="11">
        <v>9.2922676652929006</v>
      </c>
      <c r="I53" s="11"/>
      <c r="J53" s="11">
        <v>0</v>
      </c>
      <c r="K53" s="11">
        <v>9.1662060720511001</v>
      </c>
      <c r="L53" s="11">
        <v>0.12606159324183</v>
      </c>
      <c r="M53" s="11">
        <v>0</v>
      </c>
      <c r="N53" s="11">
        <v>62.912376606525001</v>
      </c>
      <c r="O53" s="11">
        <v>-0.85696656107794</v>
      </c>
      <c r="P53" s="11">
        <v>2.8494509123605001</v>
      </c>
      <c r="Q53" s="11">
        <v>6.5716094131298003E-2</v>
      </c>
      <c r="R53" s="11">
        <v>0.66748259900442997</v>
      </c>
      <c r="S53" s="11">
        <v>-0.82553180450432995</v>
      </c>
      <c r="T53" s="11">
        <v>0</v>
      </c>
      <c r="U53" s="11">
        <v>0.28080708073170002</v>
      </c>
      <c r="V53" s="11">
        <v>0.95737811786714999</v>
      </c>
      <c r="W53" s="11">
        <v>0.63008462145509003</v>
      </c>
      <c r="X53" s="11">
        <v>0</v>
      </c>
      <c r="Y53" s="11">
        <v>0.18070187792423001</v>
      </c>
      <c r="Z53" s="11">
        <v>1.7543265205077001</v>
      </c>
      <c r="AA53" s="11">
        <v>-0.71592632231367004</v>
      </c>
      <c r="AB53" s="11">
        <v>0.28974084464638999</v>
      </c>
      <c r="AC53" s="11">
        <v>0.29181085402196999</v>
      </c>
      <c r="AD53" s="11">
        <v>-0.57850168648464995</v>
      </c>
      <c r="AE53" s="11">
        <v>5.6314045503079004</v>
      </c>
      <c r="AF53" s="11">
        <v>15.818479213255999</v>
      </c>
      <c r="AG53" s="11">
        <v>11.708448188163</v>
      </c>
      <c r="AH53" s="11">
        <v>5.1907216158510998</v>
      </c>
      <c r="AI53" s="11">
        <v>-0.99525934946037997</v>
      </c>
      <c r="AJ53" s="11">
        <v>5.3915680826407</v>
      </c>
      <c r="AK53" s="11">
        <v>-1.7307433644601</v>
      </c>
      <c r="AL53" s="11">
        <v>16.907184521956999</v>
      </c>
      <c r="AM53" s="11">
        <v>19.04811756886</v>
      </c>
      <c r="AN53" s="11">
        <v>6.7069057048877001</v>
      </c>
      <c r="AO53" s="11">
        <v>-27.291265465925001</v>
      </c>
      <c r="AP53" s="11">
        <v>3.4745579802173001</v>
      </c>
      <c r="AQ53" s="11">
        <v>0.67811994379188001</v>
      </c>
      <c r="AR53" s="11">
        <v>1.7416969038279999</v>
      </c>
      <c r="AS53" s="11">
        <v>1.0547411325974001</v>
      </c>
      <c r="AT53" s="11">
        <v>-0.25946968823958</v>
      </c>
      <c r="AU53" s="11">
        <v>-0.73804441061433002</v>
      </c>
      <c r="AV53" s="11"/>
      <c r="AW53" s="11"/>
      <c r="AX53" s="11">
        <v>0.47857472237475002</v>
      </c>
      <c r="AY53" s="11">
        <v>0</v>
      </c>
      <c r="AZ53" s="11">
        <v>8.7223143346485996E-2</v>
      </c>
      <c r="BA53" s="11">
        <v>-4.4197666844789003</v>
      </c>
      <c r="BB53" s="11">
        <v>0</v>
      </c>
      <c r="BC53" s="11">
        <v>5.1592402289749997E-2</v>
      </c>
      <c r="BD53" s="11">
        <v>0</v>
      </c>
      <c r="BE53" s="11">
        <v>0</v>
      </c>
      <c r="BF53" s="11">
        <v>-4.5922021547152001</v>
      </c>
      <c r="BG53" s="11">
        <v>0.12084306794656</v>
      </c>
      <c r="BH53" s="11">
        <v>-0.76572694900879001</v>
      </c>
      <c r="BI53" s="11">
        <v>1.9564861516605001E-2</v>
      </c>
      <c r="BJ53" s="11">
        <v>17.391498990664001</v>
      </c>
      <c r="BK53" s="11">
        <v>-0.51458206585826005</v>
      </c>
      <c r="BL53" s="11">
        <v>1.1626977856856999</v>
      </c>
      <c r="BM53" s="11">
        <v>0.90516505565792005</v>
      </c>
      <c r="BN53" s="11">
        <v>0.92681446901414999</v>
      </c>
      <c r="BO53" s="11">
        <v>0.15413998196876999</v>
      </c>
      <c r="BP53" s="11">
        <v>0.18457503880944001</v>
      </c>
      <c r="BQ53" s="11"/>
      <c r="BR53" s="11"/>
      <c r="BS53" s="12" t="e">
        <f t="shared" si="3"/>
        <v>#REF!</v>
      </c>
    </row>
    <row r="54" spans="1:71">
      <c r="A54" s="2">
        <v>21</v>
      </c>
      <c r="B54" s="7">
        <v>2142</v>
      </c>
      <c r="C54" s="10" t="s">
        <v>116</v>
      </c>
      <c r="D54" s="11">
        <v>5.7798485036529001</v>
      </c>
      <c r="E54" s="11">
        <v>5.7798485036529001</v>
      </c>
      <c r="F54" s="11">
        <v>0</v>
      </c>
      <c r="G54" s="11">
        <v>0</v>
      </c>
      <c r="H54" s="11">
        <v>-0.26884387297182</v>
      </c>
      <c r="I54" s="11"/>
      <c r="J54" s="11">
        <v>0</v>
      </c>
      <c r="K54" s="11">
        <v>-0.26884387297182</v>
      </c>
      <c r="L54" s="11">
        <v>0</v>
      </c>
      <c r="M54" s="11">
        <v>0</v>
      </c>
      <c r="N54" s="11">
        <v>8.6481600588457006</v>
      </c>
      <c r="O54" s="11">
        <v>-5.7879991856576003E-2</v>
      </c>
      <c r="P54" s="11">
        <v>0</v>
      </c>
      <c r="Q54" s="11">
        <v>6.5716094131298003E-2</v>
      </c>
      <c r="R54" s="11">
        <v>-6.4054335377619995E-2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3.0411590078999998E-4</v>
      </c>
      <c r="AD54" s="11">
        <v>0</v>
      </c>
      <c r="AE54" s="11">
        <v>-5.9437459435487998E-2</v>
      </c>
      <c r="AF54" s="11">
        <v>-4.790210906945E-2</v>
      </c>
      <c r="AG54" s="11">
        <v>0</v>
      </c>
      <c r="AH54" s="11">
        <v>0</v>
      </c>
      <c r="AI54" s="11">
        <v>0</v>
      </c>
      <c r="AJ54" s="11">
        <v>5.3915680826407</v>
      </c>
      <c r="AK54" s="11">
        <v>0</v>
      </c>
      <c r="AL54" s="11">
        <v>3.4198456619120998</v>
      </c>
      <c r="AM54" s="11">
        <v>2.5869768657384999</v>
      </c>
      <c r="AN54" s="11">
        <v>-0.26388629209445003</v>
      </c>
      <c r="AO54" s="11">
        <v>59.814472265443001</v>
      </c>
      <c r="AP54" s="11">
        <v>0.12907036504267</v>
      </c>
      <c r="AQ54" s="11">
        <v>0</v>
      </c>
      <c r="AR54" s="11">
        <v>0.12907036504267</v>
      </c>
      <c r="AS54" s="11">
        <v>0</v>
      </c>
      <c r="AT54" s="11">
        <v>-0.43193653856304998</v>
      </c>
      <c r="AU54" s="11">
        <v>-3.7867664317778001E-2</v>
      </c>
      <c r="AV54" s="11"/>
      <c r="AW54" s="11"/>
      <c r="AX54" s="11">
        <v>-0.37630407362662999</v>
      </c>
      <c r="AY54" s="11">
        <v>-1.7764800618640001E-2</v>
      </c>
      <c r="AZ54" s="11">
        <v>4.8717067030140997E-2</v>
      </c>
      <c r="BA54" s="11">
        <v>-0.60856543063016999</v>
      </c>
      <c r="BB54" s="11">
        <v>0</v>
      </c>
      <c r="BC54" s="11">
        <v>0</v>
      </c>
      <c r="BD54" s="11">
        <v>0</v>
      </c>
      <c r="BE54" s="11">
        <v>0.32010665402611999</v>
      </c>
      <c r="BF54" s="11">
        <v>-0.92822186551102004</v>
      </c>
      <c r="BG54" s="11">
        <v>-4.5021914526800002E-4</v>
      </c>
      <c r="BH54" s="11">
        <v>0.78576717567328003</v>
      </c>
      <c r="BI54" s="11">
        <v>1.1193582036959999</v>
      </c>
      <c r="BJ54" s="11">
        <v>25.181966831966999</v>
      </c>
      <c r="BK54" s="11">
        <v>-0.54176806163511004</v>
      </c>
      <c r="BL54" s="11">
        <v>0.16365828173717001</v>
      </c>
      <c r="BM54" s="11">
        <v>3.1932069571985</v>
      </c>
      <c r="BN54" s="11">
        <v>0.22282198858426</v>
      </c>
      <c r="BO54" s="11">
        <v>8.6558192069560003E-2</v>
      </c>
      <c r="BP54" s="11">
        <v>0.42298392445747002</v>
      </c>
      <c r="BQ54" s="11"/>
      <c r="BR54" s="11"/>
      <c r="BS54" s="12" t="e">
        <f t="shared" si="3"/>
        <v>#REF!</v>
      </c>
    </row>
    <row r="55" spans="1:71">
      <c r="A55" s="2">
        <v>21</v>
      </c>
      <c r="B55" s="7">
        <v>2143</v>
      </c>
      <c r="C55" s="10" t="s">
        <v>117</v>
      </c>
      <c r="D55" s="11">
        <v>-0.11116171287965</v>
      </c>
      <c r="E55" s="11">
        <v>-0.11116171287965</v>
      </c>
      <c r="F55" s="11">
        <v>0</v>
      </c>
      <c r="G55" s="11">
        <v>0</v>
      </c>
      <c r="H55" s="11">
        <v>-2.7665063377409999E-2</v>
      </c>
      <c r="I55" s="11"/>
      <c r="J55" s="11">
        <v>0</v>
      </c>
      <c r="K55" s="11">
        <v>-2.7665063377409999E-2</v>
      </c>
      <c r="L55" s="11">
        <v>0</v>
      </c>
      <c r="M55" s="11">
        <v>0</v>
      </c>
      <c r="N55" s="11">
        <v>7.6987274836437001</v>
      </c>
      <c r="O55" s="11">
        <v>1.7380093399949999E-2</v>
      </c>
      <c r="P55" s="11">
        <v>0</v>
      </c>
      <c r="Q55" s="11">
        <v>6.5716094131298003E-2</v>
      </c>
      <c r="R55" s="11">
        <v>2.2694985231308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-3.4309165153220002E-2</v>
      </c>
      <c r="AB55" s="11">
        <v>4.1709817380957998E-2</v>
      </c>
      <c r="AC55" s="11">
        <v>1.1913818794E-4</v>
      </c>
      <c r="AD55" s="11">
        <v>0</v>
      </c>
      <c r="AE55" s="11">
        <v>-3.3010234437356997E-2</v>
      </c>
      <c r="AF55" s="11">
        <v>-1.9944865637257999E-2</v>
      </c>
      <c r="AG55" s="11">
        <v>0</v>
      </c>
      <c r="AH55" s="11">
        <v>0</v>
      </c>
      <c r="AI55" s="11">
        <v>0</v>
      </c>
      <c r="AJ55" s="11">
        <v>5.3915680826407</v>
      </c>
      <c r="AK55" s="11">
        <v>0</v>
      </c>
      <c r="AL55" s="11">
        <v>0</v>
      </c>
      <c r="AM55" s="11">
        <v>1.4404963890041001E-2</v>
      </c>
      <c r="AN55" s="11">
        <v>-0.13474910248041</v>
      </c>
      <c r="AO55" s="11">
        <v>6.7084886168311E-2</v>
      </c>
      <c r="AP55" s="11">
        <v>0</v>
      </c>
      <c r="AQ55" s="11">
        <v>0</v>
      </c>
      <c r="AR55" s="11">
        <v>0</v>
      </c>
      <c r="AS55" s="11">
        <v>0</v>
      </c>
      <c r="AT55" s="11">
        <v>0.25929070233599</v>
      </c>
      <c r="AU55" s="11">
        <v>2.1592523115276999E-2</v>
      </c>
      <c r="AV55" s="11"/>
      <c r="AW55" s="11"/>
      <c r="AX55" s="11">
        <v>-3.7818260201118001E-3</v>
      </c>
      <c r="AY55" s="11">
        <v>0.24148000524082</v>
      </c>
      <c r="AZ55" s="11">
        <v>3.4599929366633001E-3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-0.12084489632845</v>
      </c>
      <c r="BL55" s="11">
        <v>0.23226017176885999</v>
      </c>
      <c r="BM55" s="11">
        <v>4.6000713299296003E-2</v>
      </c>
      <c r="BN55" s="11">
        <v>4.5384680612543998E-2</v>
      </c>
      <c r="BO55" s="11">
        <v>1.1935364608420001E-2</v>
      </c>
      <c r="BP55" s="11">
        <v>0.22150019045639999</v>
      </c>
      <c r="BQ55" s="11"/>
      <c r="BR55" s="11"/>
      <c r="BS55" s="12" t="e">
        <f t="shared" si="3"/>
        <v>#REF!</v>
      </c>
    </row>
    <row r="56" spans="1:71">
      <c r="A56" s="2">
        <v>21</v>
      </c>
      <c r="B56" s="7">
        <v>2144</v>
      </c>
      <c r="C56" s="10" t="s">
        <v>118</v>
      </c>
      <c r="D56" s="11">
        <v>-0.88811362718992004</v>
      </c>
      <c r="E56" s="11">
        <v>-0.94797010661003001</v>
      </c>
      <c r="F56" s="11">
        <v>4.8325809989399997E-2</v>
      </c>
      <c r="G56" s="11">
        <v>1.1530669430709999E-2</v>
      </c>
      <c r="H56" s="11">
        <v>2.2177158342697001</v>
      </c>
      <c r="I56" s="11"/>
      <c r="J56" s="11">
        <v>0</v>
      </c>
      <c r="K56" s="11">
        <v>2.2177158342697001</v>
      </c>
      <c r="L56" s="11">
        <v>0</v>
      </c>
      <c r="M56" s="11">
        <v>0</v>
      </c>
      <c r="N56" s="11">
        <v>32.564541857352999</v>
      </c>
      <c r="O56" s="11">
        <v>0.14678218578749999</v>
      </c>
      <c r="P56" s="11">
        <v>9.3790993122520004E-3</v>
      </c>
      <c r="Q56" s="11">
        <v>6.5716094131298003E-2</v>
      </c>
      <c r="R56" s="11">
        <v>-0.47781968930037</v>
      </c>
      <c r="S56" s="11">
        <v>-3.9233513276252001</v>
      </c>
      <c r="T56" s="11">
        <v>0</v>
      </c>
      <c r="U56" s="11">
        <v>7.0286263504338004E-2</v>
      </c>
      <c r="V56" s="11">
        <v>-0.19774260090755999</v>
      </c>
      <c r="W56" s="11">
        <v>0</v>
      </c>
      <c r="X56" s="11">
        <v>0</v>
      </c>
      <c r="Y56" s="11">
        <v>0.11497232244715</v>
      </c>
      <c r="Z56" s="11">
        <v>-0.12148600579719999</v>
      </c>
      <c r="AA56" s="11">
        <v>-7.8659783173270006E-2</v>
      </c>
      <c r="AB56" s="11">
        <v>8.1730364912384001E-2</v>
      </c>
      <c r="AC56" s="11">
        <v>1.0114528037115E-2</v>
      </c>
      <c r="AD56" s="11">
        <v>0.37877747961460001</v>
      </c>
      <c r="AE56" s="11">
        <v>3.7524976079647998</v>
      </c>
      <c r="AF56" s="11">
        <v>9.3085099092393992</v>
      </c>
      <c r="AG56" s="11">
        <v>15.136729949662</v>
      </c>
      <c r="AH56" s="11">
        <v>1.7276357303181999</v>
      </c>
      <c r="AI56" s="11">
        <v>5.6283961484368001E-3</v>
      </c>
      <c r="AJ56" s="11">
        <v>5.3915680826407</v>
      </c>
      <c r="AK56" s="11">
        <v>0</v>
      </c>
      <c r="AL56" s="11">
        <v>1.1632732504361001</v>
      </c>
      <c r="AM56" s="11">
        <v>1.1418737703643</v>
      </c>
      <c r="AN56" s="11">
        <v>-0.18712818200487999</v>
      </c>
      <c r="AO56" s="11">
        <v>-7.4892245504910004</v>
      </c>
      <c r="AP56" s="11">
        <v>4.0015104843096001</v>
      </c>
      <c r="AQ56" s="11">
        <v>0</v>
      </c>
      <c r="AR56" s="11">
        <v>3.9036156885831002</v>
      </c>
      <c r="AS56" s="11">
        <v>9.7894795726480993E-2</v>
      </c>
      <c r="AT56" s="11">
        <v>-1.4107746175671001</v>
      </c>
      <c r="AU56" s="11">
        <v>-1.1745506243673001</v>
      </c>
      <c r="AV56" s="11"/>
      <c r="AW56" s="11"/>
      <c r="AX56" s="11">
        <v>-0.35775517025015002</v>
      </c>
      <c r="AY56" s="11">
        <v>0.12153117705036</v>
      </c>
      <c r="AZ56" s="11">
        <v>-2.8207436278266999E-2</v>
      </c>
      <c r="BA56" s="11">
        <v>-3.6017531621399998E-3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-3.6017531621399998E-3</v>
      </c>
      <c r="BH56" s="11">
        <v>-0.69851780957156995</v>
      </c>
      <c r="BI56" s="11">
        <v>-2.3803930481341998E-2</v>
      </c>
      <c r="BJ56" s="11">
        <v>9.6704026689172995</v>
      </c>
      <c r="BK56" s="11">
        <v>-0.11899972876718</v>
      </c>
      <c r="BL56" s="11">
        <v>0.14665365032884001</v>
      </c>
      <c r="BM56" s="11">
        <v>1.5266044654108</v>
      </c>
      <c r="BN56" s="11">
        <v>0.77824380258061998</v>
      </c>
      <c r="BO56" s="11">
        <v>0.13922846838663</v>
      </c>
      <c r="BP56" s="11">
        <v>0.37368550210043999</v>
      </c>
      <c r="BQ56" s="11"/>
      <c r="BR56" s="11"/>
      <c r="BS56" s="12" t="e">
        <f t="shared" si="3"/>
        <v>#REF!</v>
      </c>
    </row>
    <row r="57" spans="1:71">
      <c r="A57" s="2">
        <v>21</v>
      </c>
      <c r="B57" s="7">
        <v>2145</v>
      </c>
      <c r="C57" s="10" t="s">
        <v>119</v>
      </c>
      <c r="D57" s="11">
        <v>-0.10350493083865001</v>
      </c>
      <c r="E57" s="11">
        <v>-0.10350493083865001</v>
      </c>
      <c r="F57" s="11">
        <v>0</v>
      </c>
      <c r="G57" s="11">
        <v>0</v>
      </c>
      <c r="H57" s="11">
        <v>-0.12939131759283001</v>
      </c>
      <c r="I57" s="11"/>
      <c r="J57" s="11">
        <v>0</v>
      </c>
      <c r="K57" s="11">
        <v>-0.1659903802645</v>
      </c>
      <c r="L57" s="11">
        <v>3.6599062671669999E-2</v>
      </c>
      <c r="M57" s="11">
        <v>0</v>
      </c>
      <c r="N57" s="11">
        <v>9.7952517629324003</v>
      </c>
      <c r="O57" s="11">
        <v>-0.14673041358124</v>
      </c>
      <c r="P57" s="11">
        <v>2.363253698491E-2</v>
      </c>
      <c r="Q57" s="11">
        <v>6.5716094131298003E-2</v>
      </c>
      <c r="R57" s="11">
        <v>-0.32450803299817998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0.20040361927969999</v>
      </c>
      <c r="Z57" s="11">
        <v>-0.15313794521910001</v>
      </c>
      <c r="AA57" s="11">
        <v>0.12735462339796</v>
      </c>
      <c r="AB57" s="11">
        <v>6.3452149428885E-3</v>
      </c>
      <c r="AC57" s="11">
        <v>0</v>
      </c>
      <c r="AD57" s="11">
        <v>-0.11190959040069</v>
      </c>
      <c r="AE57" s="11">
        <v>-6.2618191032254994E-2</v>
      </c>
      <c r="AF57" s="11">
        <v>-7.8652329637590002E-2</v>
      </c>
      <c r="AG57" s="11">
        <v>1.0196908479002</v>
      </c>
      <c r="AH57" s="11">
        <v>0.55685332342421001</v>
      </c>
      <c r="AI57" s="11">
        <v>0</v>
      </c>
      <c r="AJ57" s="11">
        <v>5.3915680826407</v>
      </c>
      <c r="AK57" s="11">
        <v>0</v>
      </c>
      <c r="AL57" s="11">
        <v>3.2812439230995998</v>
      </c>
      <c r="AM57" s="11">
        <v>0.979928921023</v>
      </c>
      <c r="AN57" s="11">
        <v>0</v>
      </c>
      <c r="AO57" s="11">
        <v>-6.5309939281720002</v>
      </c>
      <c r="AP57" s="11">
        <v>0</v>
      </c>
      <c r="AQ57" s="11">
        <v>0</v>
      </c>
      <c r="AR57" s="11">
        <v>0</v>
      </c>
      <c r="AS57" s="11">
        <v>0</v>
      </c>
      <c r="AT57" s="11">
        <v>1.8422020361514</v>
      </c>
      <c r="AU57" s="11">
        <v>1.5409951044471999</v>
      </c>
      <c r="AV57" s="11"/>
      <c r="AW57" s="11"/>
      <c r="AX57" s="11">
        <v>0.30120693170427998</v>
      </c>
      <c r="AY57" s="11">
        <v>0</v>
      </c>
      <c r="AZ57" s="11">
        <v>7.9725384953330994E-2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1.2227702122291999</v>
      </c>
      <c r="BK57" s="11">
        <v>-5.2081920007679998E-3</v>
      </c>
      <c r="BL57" s="11">
        <v>0</v>
      </c>
      <c r="BM57" s="11">
        <v>7.9350775932324993E-2</v>
      </c>
      <c r="BN57" s="11">
        <v>0</v>
      </c>
      <c r="BO57" s="11">
        <v>0</v>
      </c>
      <c r="BP57" s="11">
        <v>1.5837850096059002E-2</v>
      </c>
      <c r="BQ57" s="11"/>
      <c r="BR57" s="11"/>
      <c r="BS57" s="12" t="e">
        <f t="shared" si="3"/>
        <v>#REF!</v>
      </c>
    </row>
    <row r="58" spans="1:71">
      <c r="A58" s="2">
        <v>21</v>
      </c>
      <c r="B58" s="7">
        <v>2146</v>
      </c>
      <c r="C58" s="10" t="s">
        <v>120</v>
      </c>
      <c r="D58" s="11">
        <v>3.3161597065678998E-2</v>
      </c>
      <c r="E58" s="11">
        <v>3.3161597065678998E-2</v>
      </c>
      <c r="F58" s="11">
        <v>0</v>
      </c>
      <c r="G58" s="11">
        <v>0</v>
      </c>
      <c r="H58" s="11">
        <v>4.4562040854514002</v>
      </c>
      <c r="I58" s="11"/>
      <c r="J58" s="11">
        <v>0</v>
      </c>
      <c r="K58" s="11">
        <v>0.80939636419036998</v>
      </c>
      <c r="L58" s="11">
        <v>3.6468077212610002</v>
      </c>
      <c r="M58" s="11">
        <v>0</v>
      </c>
      <c r="N58" s="11">
        <v>5.3818241749220004</v>
      </c>
      <c r="O58" s="11">
        <v>0</v>
      </c>
      <c r="P58" s="11">
        <v>0</v>
      </c>
      <c r="Q58" s="11">
        <v>6.5716094131298003E-2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1.1247080752089999E-2</v>
      </c>
      <c r="AC58" s="11">
        <v>9.1234770237999996E-4</v>
      </c>
      <c r="AD58" s="11">
        <v>0</v>
      </c>
      <c r="AE58" s="11">
        <v>0</v>
      </c>
      <c r="AF58" s="11">
        <v>-8.7619430304420001E-2</v>
      </c>
      <c r="AG58" s="11">
        <v>0</v>
      </c>
      <c r="AH58" s="11">
        <v>0</v>
      </c>
      <c r="AI58" s="11">
        <v>0</v>
      </c>
      <c r="AJ58" s="11">
        <v>5.3915680826407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0.31264789799429998</v>
      </c>
      <c r="AQ58" s="11">
        <v>0</v>
      </c>
      <c r="AR58" s="11">
        <v>0</v>
      </c>
      <c r="AS58" s="11">
        <v>0.31264789799429998</v>
      </c>
      <c r="AT58" s="11">
        <v>-6.4449764772695997E-2</v>
      </c>
      <c r="AU58" s="11">
        <v>-6.3087199847830996E-2</v>
      </c>
      <c r="AV58" s="11"/>
      <c r="AW58" s="11"/>
      <c r="AX58" s="11">
        <v>-1.3625649248652E-3</v>
      </c>
      <c r="AY58" s="11">
        <v>0</v>
      </c>
      <c r="AZ58" s="11"/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-2.6040960003839999E-3</v>
      </c>
      <c r="BL58" s="11">
        <v>0</v>
      </c>
      <c r="BM58" s="11">
        <v>0</v>
      </c>
      <c r="BN58" s="11">
        <v>0</v>
      </c>
      <c r="BO58" s="11"/>
      <c r="BP58" s="11">
        <v>0</v>
      </c>
      <c r="BQ58" s="11"/>
      <c r="BR58" s="11"/>
      <c r="BS58" s="12" t="e">
        <f t="shared" si="3"/>
        <v>#REF!</v>
      </c>
    </row>
    <row r="59" spans="1:71">
      <c r="A59" s="2">
        <v>21</v>
      </c>
      <c r="B59" s="7">
        <v>2149</v>
      </c>
      <c r="C59" s="10" t="s">
        <v>121</v>
      </c>
      <c r="D59" s="11">
        <v>1.4408922552625001</v>
      </c>
      <c r="E59" s="11">
        <v>1.1651980976964</v>
      </c>
      <c r="F59" s="11">
        <v>0.27569415756606003</v>
      </c>
      <c r="G59" s="11">
        <v>0</v>
      </c>
      <c r="H59" s="11">
        <v>2.6783469603693</v>
      </c>
      <c r="I59" s="11"/>
      <c r="J59" s="11">
        <v>0</v>
      </c>
      <c r="K59" s="11">
        <v>2.6383303097170998</v>
      </c>
      <c r="L59" s="11">
        <v>4.0016650652187E-2</v>
      </c>
      <c r="M59" s="11">
        <v>0</v>
      </c>
      <c r="N59" s="11">
        <v>16.648761849393001</v>
      </c>
      <c r="O59" s="11">
        <v>2.5575503222489999</v>
      </c>
      <c r="P59" s="11">
        <v>-2.9065047365811E-2</v>
      </c>
      <c r="Q59" s="11">
        <v>6.5716094131298003E-2</v>
      </c>
      <c r="R59" s="11">
        <v>-0.41682657722041</v>
      </c>
      <c r="S59" s="11">
        <v>-0.40510237570794999</v>
      </c>
      <c r="T59" s="11">
        <v>0</v>
      </c>
      <c r="U59" s="11">
        <v>0</v>
      </c>
      <c r="V59" s="11">
        <v>-0.40388483062052999</v>
      </c>
      <c r="W59" s="11">
        <v>0.20442097023031</v>
      </c>
      <c r="X59" s="11">
        <v>0</v>
      </c>
      <c r="Y59" s="11">
        <v>0</v>
      </c>
      <c r="Z59" s="11">
        <v>0.52154656749985995</v>
      </c>
      <c r="AA59" s="11">
        <v>-0.33946525372302</v>
      </c>
      <c r="AB59" s="11">
        <v>0.62839223247887999</v>
      </c>
      <c r="AC59" s="11">
        <v>7.1277697164202E-2</v>
      </c>
      <c r="AD59" s="11">
        <v>-0.60420612566015997</v>
      </c>
      <c r="AE59" s="11">
        <v>-3.6687761772444998</v>
      </c>
      <c r="AF59" s="11">
        <v>2.0254773716062</v>
      </c>
      <c r="AG59" s="11">
        <v>3.2552835448792998</v>
      </c>
      <c r="AH59" s="11">
        <v>0.93899233212842004</v>
      </c>
      <c r="AI59" s="11">
        <v>-2.2687754671312002</v>
      </c>
      <c r="AJ59" s="11">
        <v>5.3915680826407</v>
      </c>
      <c r="AK59" s="11">
        <v>0</v>
      </c>
      <c r="AL59" s="11">
        <v>9.1246384890587997</v>
      </c>
      <c r="AM59" s="11">
        <v>7.8634185263907002</v>
      </c>
      <c r="AN59" s="11">
        <v>-0.13807800073171</v>
      </c>
      <c r="AO59" s="11">
        <v>-32.288733363965001</v>
      </c>
      <c r="AP59" s="11">
        <v>2.2408180061912</v>
      </c>
      <c r="AQ59" s="11">
        <v>0</v>
      </c>
      <c r="AR59" s="11">
        <v>2.0062008728662</v>
      </c>
      <c r="AS59" s="11">
        <v>0.23461713332504</v>
      </c>
      <c r="AT59" s="11">
        <v>1.8223690149316001</v>
      </c>
      <c r="AU59" s="11">
        <v>2.3553717553423001</v>
      </c>
      <c r="AV59" s="11"/>
      <c r="AW59" s="11"/>
      <c r="AX59" s="11">
        <v>-0.28429553174981997</v>
      </c>
      <c r="AY59" s="11">
        <v>-0.24870720866089999</v>
      </c>
      <c r="AZ59" s="11">
        <v>1.0979818424923999</v>
      </c>
      <c r="BA59" s="11">
        <v>2.6257016513831002</v>
      </c>
      <c r="BB59" s="11">
        <v>0</v>
      </c>
      <c r="BC59" s="11">
        <v>0.18984470799136999</v>
      </c>
      <c r="BD59" s="11">
        <v>4.3894113446945E-2</v>
      </c>
      <c r="BE59" s="11">
        <v>2.2318252033963</v>
      </c>
      <c r="BF59" s="11">
        <v>0</v>
      </c>
      <c r="BG59" s="11">
        <v>0.16013762654847</v>
      </c>
      <c r="BH59" s="11">
        <v>0.47795758281936002</v>
      </c>
      <c r="BI59" s="11">
        <v>-0.20098094470812999</v>
      </c>
      <c r="BJ59" s="11">
        <v>7.7634208503991999</v>
      </c>
      <c r="BK59" s="11">
        <v>-0.91213372571297002</v>
      </c>
      <c r="BL59" s="11">
        <v>-1.3877236022907999</v>
      </c>
      <c r="BM59" s="11">
        <v>11.807701343510001</v>
      </c>
      <c r="BN59" s="11">
        <v>12.062888522338</v>
      </c>
      <c r="BO59" s="11">
        <v>0.96863996267360997</v>
      </c>
      <c r="BP59" s="11">
        <v>1.0517284638024</v>
      </c>
      <c r="BQ59" s="11"/>
      <c r="BR59" s="11"/>
      <c r="BS59" s="12" t="e">
        <f t="shared" si="3"/>
        <v>#REF!</v>
      </c>
    </row>
    <row r="60" spans="1:71">
      <c r="A60" s="2">
        <v>21</v>
      </c>
      <c r="B60" s="7">
        <v>2151</v>
      </c>
      <c r="C60" s="10" t="s">
        <v>122</v>
      </c>
      <c r="D60" s="11">
        <v>12.048649102694</v>
      </c>
      <c r="E60" s="11">
        <v>12.048649102694</v>
      </c>
      <c r="F60" s="11">
        <v>0</v>
      </c>
      <c r="G60" s="11">
        <v>0</v>
      </c>
      <c r="H60" s="11">
        <v>-0.66681285790111999</v>
      </c>
      <c r="I60" s="11"/>
      <c r="J60" s="11">
        <v>0</v>
      </c>
      <c r="K60" s="11">
        <v>1.0650933460501999</v>
      </c>
      <c r="L60" s="11">
        <v>-1.7319062039513999</v>
      </c>
      <c r="M60" s="11">
        <v>0</v>
      </c>
      <c r="N60" s="11">
        <v>5.1777438630706998</v>
      </c>
      <c r="O60" s="11">
        <v>-0.27679071212521</v>
      </c>
      <c r="P60" s="11">
        <v>0</v>
      </c>
      <c r="Q60" s="11">
        <v>6.5716094131298003E-2</v>
      </c>
      <c r="R60" s="11">
        <v>-0.10041476684943</v>
      </c>
      <c r="S60" s="11">
        <v>0</v>
      </c>
      <c r="T60" s="11">
        <v>0</v>
      </c>
      <c r="U60" s="11">
        <v>2.791208029394E-2</v>
      </c>
      <c r="V60" s="11">
        <v>0</v>
      </c>
      <c r="W60" s="11">
        <v>0</v>
      </c>
      <c r="X60" s="11">
        <v>0</v>
      </c>
      <c r="Y60" s="11">
        <v>0</v>
      </c>
      <c r="Z60" s="11">
        <v>-9.7259903150562002E-3</v>
      </c>
      <c r="AA60" s="11">
        <v>-8.3042390662477997E-2</v>
      </c>
      <c r="AB60" s="11">
        <v>7.8766062855827004E-2</v>
      </c>
      <c r="AC60" s="11">
        <v>1.45473997905E-3</v>
      </c>
      <c r="AD60" s="11">
        <v>-0.20086076478935</v>
      </c>
      <c r="AE60" s="11">
        <v>-0.19079224614511001</v>
      </c>
      <c r="AF60" s="11">
        <v>-0.10560871345297</v>
      </c>
      <c r="AG60" s="11">
        <v>8.7330936479938004E-2</v>
      </c>
      <c r="AH60" s="11">
        <v>0.57409820586548999</v>
      </c>
      <c r="AI60" s="11">
        <v>-8.1866754835878006E-2</v>
      </c>
      <c r="AJ60" s="11">
        <v>5.3915680826407</v>
      </c>
      <c r="AK60" s="11">
        <v>0</v>
      </c>
      <c r="AL60" s="11">
        <v>0</v>
      </c>
      <c r="AM60" s="11">
        <v>0.21253930954315001</v>
      </c>
      <c r="AN60" s="11">
        <v>-6.6719583177150002E-2</v>
      </c>
      <c r="AO60" s="11">
        <v>1.4295608278516001</v>
      </c>
      <c r="AP60" s="11">
        <v>3.9830494559093002E-2</v>
      </c>
      <c r="AQ60" s="11">
        <v>0</v>
      </c>
      <c r="AR60" s="11">
        <v>3.9830494559093002E-2</v>
      </c>
      <c r="AS60" s="11">
        <v>0</v>
      </c>
      <c r="AT60" s="11">
        <v>-0.39089407067158</v>
      </c>
      <c r="AU60" s="11">
        <v>0</v>
      </c>
      <c r="AV60" s="11"/>
      <c r="AW60" s="11"/>
      <c r="AX60" s="11">
        <v>-0.39089407067158</v>
      </c>
      <c r="AY60" s="11">
        <v>0</v>
      </c>
      <c r="AZ60" s="11">
        <v>-2.767873054232E-2</v>
      </c>
      <c r="BA60" s="11">
        <v>0.34445017688472002</v>
      </c>
      <c r="BB60" s="11">
        <v>0</v>
      </c>
      <c r="BC60" s="11">
        <v>0</v>
      </c>
      <c r="BD60" s="11">
        <v>0</v>
      </c>
      <c r="BE60" s="11">
        <v>0.34760171090158998</v>
      </c>
      <c r="BF60" s="11">
        <v>0</v>
      </c>
      <c r="BG60" s="11">
        <v>-3.1515340168740001E-3</v>
      </c>
      <c r="BH60" s="11">
        <v>-0.59050050713822999</v>
      </c>
      <c r="BI60" s="11">
        <v>-3.4005614973346E-3</v>
      </c>
      <c r="BJ60" s="11">
        <v>18.197315126978001</v>
      </c>
      <c r="BK60" s="11">
        <v>-1.2586733737425</v>
      </c>
      <c r="BL60" s="11">
        <v>0.15948612888644001</v>
      </c>
      <c r="BM60" s="11">
        <v>0.37512455900169001</v>
      </c>
      <c r="BN60" s="11">
        <v>0.1484101423716</v>
      </c>
      <c r="BO60" s="11">
        <v>2.0081720520783</v>
      </c>
      <c r="BP60" s="11">
        <v>3.0512024102539999E-2</v>
      </c>
      <c r="BQ60" s="11"/>
      <c r="BR60" s="11"/>
      <c r="BS60" s="12" t="e">
        <f t="shared" si="3"/>
        <v>#REF!</v>
      </c>
    </row>
    <row r="61" spans="1:71">
      <c r="A61" s="2">
        <v>21</v>
      </c>
      <c r="B61" s="7">
        <v>2152</v>
      </c>
      <c r="C61" s="10" t="s">
        <v>123</v>
      </c>
      <c r="D61" s="11">
        <v>-0.12185395268363</v>
      </c>
      <c r="E61" s="11">
        <v>-0.12185395268363</v>
      </c>
      <c r="F61" s="11">
        <v>0</v>
      </c>
      <c r="G61" s="11">
        <v>0</v>
      </c>
      <c r="H61" s="11">
        <v>-0.13832531688710001</v>
      </c>
      <c r="I61" s="11"/>
      <c r="J61" s="11">
        <v>0</v>
      </c>
      <c r="K61" s="11">
        <v>-0.13832531688710001</v>
      </c>
      <c r="L61" s="11">
        <v>0</v>
      </c>
      <c r="M61" s="11">
        <v>0</v>
      </c>
      <c r="N61" s="11">
        <v>9.5477693215010007</v>
      </c>
      <c r="O61" s="11">
        <v>-0.31499977443123001</v>
      </c>
      <c r="P61" s="11">
        <v>-9.1266795325352004E-3</v>
      </c>
      <c r="Q61" s="11">
        <v>6.5716094131298003E-2</v>
      </c>
      <c r="R61" s="11">
        <v>-0.10041476684943</v>
      </c>
      <c r="S61" s="11">
        <v>0</v>
      </c>
      <c r="T61" s="11">
        <v>0</v>
      </c>
      <c r="U61" s="11">
        <v>0</v>
      </c>
      <c r="V61" s="11">
        <v>1.1518006133048E-2</v>
      </c>
      <c r="W61" s="11">
        <v>-3.3690978534089998E-2</v>
      </c>
      <c r="X61" s="11">
        <v>0</v>
      </c>
      <c r="Y61" s="11">
        <v>0</v>
      </c>
      <c r="Z61" s="11">
        <v>0.58615276107403003</v>
      </c>
      <c r="AA61" s="11">
        <v>-0.19374561535512</v>
      </c>
      <c r="AB61" s="11">
        <v>3.3249202039414998E-2</v>
      </c>
      <c r="AC61" s="11">
        <v>0</v>
      </c>
      <c r="AD61" s="11">
        <v>1.2765677043627</v>
      </c>
      <c r="AE61" s="11">
        <v>2.3304928815421002</v>
      </c>
      <c r="AF61" s="11">
        <v>-2.0290085192414001E-2</v>
      </c>
      <c r="AG61" s="11">
        <v>0</v>
      </c>
      <c r="AH61" s="11">
        <v>0.68850599914437005</v>
      </c>
      <c r="AI61" s="11">
        <v>-0.16373350967174999</v>
      </c>
      <c r="AJ61" s="11">
        <v>5.3915680826407</v>
      </c>
      <c r="AK61" s="11">
        <v>0</v>
      </c>
      <c r="AL61" s="11">
        <v>0</v>
      </c>
      <c r="AM61" s="11">
        <v>3.7515797969145002</v>
      </c>
      <c r="AN61" s="11">
        <v>-0.11429620216114</v>
      </c>
      <c r="AO61" s="11">
        <v>0.44603865054848002</v>
      </c>
      <c r="AP61" s="11">
        <v>7.7983601358393999</v>
      </c>
      <c r="AQ61" s="11">
        <v>0</v>
      </c>
      <c r="AR61" s="11">
        <v>7.7399116248509001</v>
      </c>
      <c r="AS61" s="11">
        <v>5.8448510988438E-2</v>
      </c>
      <c r="AT61" s="11">
        <v>0.34073115387634001</v>
      </c>
      <c r="AU61" s="11">
        <v>0.12012554802561</v>
      </c>
      <c r="AV61" s="11"/>
      <c r="AW61" s="11"/>
      <c r="AX61" s="11">
        <v>0.22060560585073</v>
      </c>
      <c r="AY61" s="11">
        <v>0</v>
      </c>
      <c r="AZ61" s="11">
        <v>1.4569245800465E-2</v>
      </c>
      <c r="BA61" s="11">
        <v>-4.5559425683686001</v>
      </c>
      <c r="BB61" s="11">
        <v>0</v>
      </c>
      <c r="BC61" s="11">
        <v>0</v>
      </c>
      <c r="BD61" s="11">
        <v>0</v>
      </c>
      <c r="BE61" s="11">
        <v>0</v>
      </c>
      <c r="BF61" s="11">
        <v>-4.5514403769158998</v>
      </c>
      <c r="BG61" s="11">
        <v>-4.5021914526800003E-3</v>
      </c>
      <c r="BH61" s="11">
        <v>0</v>
      </c>
      <c r="BI61" s="11">
        <v>-4.7900104257436998E-3</v>
      </c>
      <c r="BJ61" s="11">
        <v>3.6553008984037998</v>
      </c>
      <c r="BK61" s="11">
        <v>-0.10676793601574</v>
      </c>
      <c r="BL61" s="11">
        <v>0.31346481156848999</v>
      </c>
      <c r="BM61" s="11">
        <v>3.6691276553399002</v>
      </c>
      <c r="BN61" s="11">
        <v>1.0687637472081</v>
      </c>
      <c r="BO61" s="11">
        <v>3.7362880513339997E-2</v>
      </c>
      <c r="BP61" s="11">
        <v>-2.694403664739E-2</v>
      </c>
      <c r="BQ61" s="11"/>
      <c r="BR61" s="11"/>
      <c r="BS61" s="12" t="e">
        <f t="shared" si="3"/>
        <v>#REF!</v>
      </c>
    </row>
    <row r="62" spans="1:71">
      <c r="A62" s="2">
        <v>21</v>
      </c>
      <c r="B62" s="7">
        <v>2153</v>
      </c>
      <c r="C62" s="10" t="s">
        <v>124</v>
      </c>
      <c r="D62" s="11">
        <v>1.0140184467956E-2</v>
      </c>
      <c r="E62" s="11">
        <v>1.0140184467956E-2</v>
      </c>
      <c r="F62" s="11">
        <v>0</v>
      </c>
      <c r="G62" s="11">
        <v>0</v>
      </c>
      <c r="H62" s="11">
        <v>0</v>
      </c>
      <c r="I62" s="11"/>
      <c r="J62" s="11">
        <v>0</v>
      </c>
      <c r="K62" s="11">
        <v>0</v>
      </c>
      <c r="L62" s="11">
        <v>0</v>
      </c>
      <c r="M62" s="11">
        <v>0</v>
      </c>
      <c r="N62" s="11">
        <v>5.4261306610429996</v>
      </c>
      <c r="O62" s="11">
        <v>0</v>
      </c>
      <c r="P62" s="11">
        <v>0</v>
      </c>
      <c r="Q62" s="11">
        <v>6.5716094131298003E-2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-7.9358841655103995E-3</v>
      </c>
      <c r="AA62" s="11">
        <v>0</v>
      </c>
      <c r="AB62" s="11">
        <v>0</v>
      </c>
      <c r="AC62" s="11">
        <v>0</v>
      </c>
      <c r="AD62" s="11">
        <v>0</v>
      </c>
      <c r="AE62" s="11">
        <v>-2.3217631563497002E-2</v>
      </c>
      <c r="AF62" s="11">
        <v>0</v>
      </c>
      <c r="AG62" s="11">
        <v>0</v>
      </c>
      <c r="AH62" s="11">
        <v>0</v>
      </c>
      <c r="AI62" s="11">
        <v>0</v>
      </c>
      <c r="AJ62" s="11">
        <v>5.3915680826407</v>
      </c>
      <c r="AK62" s="11">
        <v>0</v>
      </c>
      <c r="AL62" s="11">
        <v>0</v>
      </c>
      <c r="AM62" s="11">
        <v>-7.6730941525005002E-3</v>
      </c>
      <c r="AN62" s="11">
        <v>0</v>
      </c>
      <c r="AO62" s="11">
        <v>0</v>
      </c>
      <c r="AP62" s="11">
        <v>6.5548670438175999E-2</v>
      </c>
      <c r="AQ62" s="11">
        <v>0</v>
      </c>
      <c r="AR62" s="11">
        <v>6.5548670438175999E-2</v>
      </c>
      <c r="AS62" s="11">
        <v>0</v>
      </c>
      <c r="AT62" s="11">
        <v>-6.8128246243260001E-3</v>
      </c>
      <c r="AU62" s="11">
        <v>0</v>
      </c>
      <c r="AV62" s="11"/>
      <c r="AW62" s="11"/>
      <c r="AX62" s="11">
        <v>-6.8128246243260001E-3</v>
      </c>
      <c r="AY62" s="11">
        <v>0</v>
      </c>
      <c r="AZ62" s="11">
        <v>-2.7003639553470002E-3</v>
      </c>
      <c r="BA62" s="11">
        <v>4.5032178456818999</v>
      </c>
      <c r="BB62" s="11">
        <v>0</v>
      </c>
      <c r="BC62" s="11">
        <v>0.30035163342065002</v>
      </c>
      <c r="BD62" s="11">
        <v>0.49510044452603003</v>
      </c>
      <c r="BE62" s="11">
        <v>3.5564848680579999</v>
      </c>
      <c r="BF62" s="11">
        <v>0</v>
      </c>
      <c r="BG62" s="11">
        <v>0.15128089967725999</v>
      </c>
      <c r="BH62" s="11">
        <v>0</v>
      </c>
      <c r="BI62" s="11">
        <v>-0.39639362188214</v>
      </c>
      <c r="BJ62" s="11">
        <v>0</v>
      </c>
      <c r="BK62" s="11">
        <v>-0.53236545499552002</v>
      </c>
      <c r="BL62" s="11">
        <v>5.3975780273213001</v>
      </c>
      <c r="BM62" s="11">
        <v>0</v>
      </c>
      <c r="BN62" s="11">
        <v>0.12606505378478999</v>
      </c>
      <c r="BO62" s="11">
        <v>0</v>
      </c>
      <c r="BP62" s="11">
        <v>0.22438604964693001</v>
      </c>
      <c r="BQ62" s="11"/>
      <c r="BR62" s="11"/>
      <c r="BS62" s="12" t="e">
        <f t="shared" si="3"/>
        <v>#REF!</v>
      </c>
    </row>
    <row r="63" spans="1:71">
      <c r="A63" s="2">
        <v>21</v>
      </c>
      <c r="B63" s="7">
        <v>2161</v>
      </c>
      <c r="C63" s="10" t="s">
        <v>125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/>
      <c r="J63" s="11">
        <v>0</v>
      </c>
      <c r="K63" s="11">
        <v>0</v>
      </c>
      <c r="L63" s="11">
        <v>0</v>
      </c>
      <c r="M63" s="11">
        <v>0</v>
      </c>
      <c r="N63" s="11">
        <v>5.3960026268755996</v>
      </c>
      <c r="O63" s="11">
        <v>0</v>
      </c>
      <c r="P63" s="11">
        <v>0</v>
      </c>
      <c r="Q63" s="11">
        <v>6.5716094131298003E-2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0.33034135314390001</v>
      </c>
      <c r="AA63" s="11">
        <v>0</v>
      </c>
      <c r="AB63" s="11">
        <v>0</v>
      </c>
      <c r="AC63" s="11">
        <v>0</v>
      </c>
      <c r="AD63" s="11">
        <v>-0.43351959833731002</v>
      </c>
      <c r="AE63" s="11">
        <v>0</v>
      </c>
      <c r="AF63" s="11">
        <v>4.1896695297016999E-2</v>
      </c>
      <c r="AG63" s="11">
        <v>0</v>
      </c>
      <c r="AH63" s="11">
        <v>0</v>
      </c>
      <c r="AI63" s="11">
        <v>0</v>
      </c>
      <c r="AJ63" s="11">
        <v>5.3915680826407</v>
      </c>
      <c r="AK63" s="11">
        <v>0</v>
      </c>
      <c r="AL63" s="11">
        <v>0</v>
      </c>
      <c r="AM63" s="11">
        <v>0</v>
      </c>
      <c r="AN63" s="11">
        <v>0</v>
      </c>
      <c r="AO63" s="11">
        <v>0.56013039161639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/>
      <c r="AW63" s="11"/>
      <c r="AX63" s="11">
        <v>0</v>
      </c>
      <c r="AY63" s="11">
        <v>0</v>
      </c>
      <c r="AZ63" s="11">
        <v>-6.7509098883689999E-4</v>
      </c>
      <c r="BA63" s="11">
        <v>-1.350657435804E-3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-1.350657435804E-3</v>
      </c>
      <c r="BH63" s="11">
        <v>0</v>
      </c>
      <c r="BI63" s="11">
        <v>0</v>
      </c>
      <c r="BJ63" s="11">
        <v>5.6861077718823001</v>
      </c>
      <c r="BK63" s="11">
        <v>0.15233557961770999</v>
      </c>
      <c r="BL63" s="11">
        <v>4.261326050072E-2</v>
      </c>
      <c r="BM63" s="11">
        <v>0</v>
      </c>
      <c r="BN63" s="11">
        <v>0</v>
      </c>
      <c r="BO63" s="11">
        <v>0</v>
      </c>
      <c r="BP63" s="11">
        <v>0</v>
      </c>
      <c r="BQ63" s="11"/>
      <c r="BR63" s="11"/>
      <c r="BS63" s="12" t="e">
        <f t="shared" si="3"/>
        <v>#REF!</v>
      </c>
    </row>
    <row r="64" spans="1:71">
      <c r="A64" s="2">
        <v>21</v>
      </c>
      <c r="B64" s="7">
        <v>2162</v>
      </c>
      <c r="C64" s="10" t="s">
        <v>126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/>
      <c r="J64" s="11">
        <v>0</v>
      </c>
      <c r="K64" s="11">
        <v>0</v>
      </c>
      <c r="L64" s="11">
        <v>0</v>
      </c>
      <c r="M64" s="11">
        <v>0</v>
      </c>
      <c r="N64" s="11">
        <v>5.4572841767720002</v>
      </c>
      <c r="O64" s="11">
        <v>0</v>
      </c>
      <c r="P64" s="11">
        <v>0</v>
      </c>
      <c r="Q64" s="11">
        <v>6.5716094131298003E-2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5.3915680826407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/>
      <c r="AW64" s="11"/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-1.7002807486672999E-2</v>
      </c>
      <c r="BJ64" s="11">
        <v>0.25333676269459998</v>
      </c>
      <c r="BK64" s="11">
        <v>1.9830003253041999E-2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/>
      <c r="BR64" s="11"/>
      <c r="BS64" s="12" t="e">
        <f t="shared" si="3"/>
        <v>#REF!</v>
      </c>
    </row>
    <row r="65" spans="1:71">
      <c r="A65" s="2">
        <v>21</v>
      </c>
      <c r="B65" s="7">
        <v>2163</v>
      </c>
      <c r="C65" s="10" t="s">
        <v>127</v>
      </c>
      <c r="D65" s="11">
        <v>0</v>
      </c>
      <c r="E65" s="11">
        <v>0</v>
      </c>
      <c r="F65" s="11">
        <v>0</v>
      </c>
      <c r="G65" s="11">
        <v>0</v>
      </c>
      <c r="H65" s="11"/>
      <c r="I65" s="11"/>
      <c r="J65" s="11"/>
      <c r="K65" s="11"/>
      <c r="L65" s="11"/>
      <c r="M65" s="11"/>
      <c r="N65" s="11">
        <v>27.508844675932998</v>
      </c>
      <c r="O65" s="11">
        <v>0</v>
      </c>
      <c r="P65" s="11">
        <v>0</v>
      </c>
      <c r="Q65" s="11">
        <v>6.5716094131298003E-2</v>
      </c>
      <c r="R65" s="11">
        <v>1.0396487805253001</v>
      </c>
      <c r="S65" s="11">
        <v>21.094812995443</v>
      </c>
      <c r="T65" s="11">
        <v>0</v>
      </c>
      <c r="U65" s="11">
        <v>0</v>
      </c>
      <c r="V65" s="11">
        <v>-2.8171969914804001E-2</v>
      </c>
      <c r="W65" s="11">
        <v>0</v>
      </c>
      <c r="X65" s="11">
        <v>0</v>
      </c>
      <c r="Y65" s="11">
        <v>0</v>
      </c>
      <c r="Z65" s="11">
        <v>-5.4729306892648003E-2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5.3915680826407</v>
      </c>
      <c r="AK65" s="11">
        <v>0</v>
      </c>
      <c r="AL65" s="11">
        <v>0</v>
      </c>
      <c r="AM65" s="11"/>
      <c r="AN65" s="11">
        <v>0</v>
      </c>
      <c r="AO65" s="11">
        <v>0</v>
      </c>
      <c r="AP65" s="11">
        <v>0.16866451004422001</v>
      </c>
      <c r="AQ65" s="11">
        <v>0</v>
      </c>
      <c r="AR65" s="11">
        <v>0.16866451004422001</v>
      </c>
      <c r="AS65" s="11">
        <v>0</v>
      </c>
      <c r="AT65" s="11">
        <v>0</v>
      </c>
      <c r="AU65" s="11">
        <v>0</v>
      </c>
      <c r="AV65" s="11"/>
      <c r="AW65" s="11"/>
      <c r="AX65" s="11">
        <v>0</v>
      </c>
      <c r="AY65" s="11">
        <v>0</v>
      </c>
      <c r="AZ65" s="11">
        <v>-6.7509098883689999E-4</v>
      </c>
      <c r="BA65" s="11">
        <v>5.4328794120908998E-2</v>
      </c>
      <c r="BB65" s="11">
        <v>0</v>
      </c>
      <c r="BC65" s="11">
        <v>2.5796201144880002E-2</v>
      </c>
      <c r="BD65" s="11">
        <v>0</v>
      </c>
      <c r="BE65" s="11">
        <v>0</v>
      </c>
      <c r="BF65" s="11">
        <v>0</v>
      </c>
      <c r="BG65" s="11">
        <v>2.8532592976029E-2</v>
      </c>
      <c r="BH65" s="11">
        <v>0</v>
      </c>
      <c r="BI65" s="11">
        <v>0</v>
      </c>
      <c r="BJ65" s="11">
        <v>8.6889056988607993E-2</v>
      </c>
      <c r="BK65" s="11">
        <v>-2.6040960003839999E-3</v>
      </c>
      <c r="BL65" s="11">
        <v>0</v>
      </c>
      <c r="BM65" s="11">
        <v>0</v>
      </c>
      <c r="BN65" s="11">
        <v>1.3673581624922999E-3</v>
      </c>
      <c r="BO65" s="11">
        <v>0.10104920137142</v>
      </c>
      <c r="BP65" s="11">
        <v>7.0989056938284001E-2</v>
      </c>
      <c r="BQ65" s="11"/>
      <c r="BR65" s="11"/>
      <c r="BS65" s="12" t="e">
        <f t="shared" si="3"/>
        <v>#REF!</v>
      </c>
    </row>
    <row r="66" spans="1:71">
      <c r="A66" s="2">
        <v>21</v>
      </c>
      <c r="B66" s="7">
        <v>2164</v>
      </c>
      <c r="C66" s="10" t="s">
        <v>128</v>
      </c>
      <c r="D66" s="11">
        <v>0</v>
      </c>
      <c r="E66" s="11">
        <v>0</v>
      </c>
      <c r="F66" s="11">
        <v>0</v>
      </c>
      <c r="G66" s="11">
        <v>0</v>
      </c>
      <c r="H66" s="11">
        <v>-7.9653705277188992E-3</v>
      </c>
      <c r="I66" s="11"/>
      <c r="J66" s="11">
        <v>0</v>
      </c>
      <c r="K66" s="11">
        <v>-7.9653705277188992E-3</v>
      </c>
      <c r="L66" s="11">
        <v>0</v>
      </c>
      <c r="M66" s="11">
        <v>0</v>
      </c>
      <c r="N66" s="11">
        <v>5.3744689587414003</v>
      </c>
      <c r="O66" s="11">
        <v>0</v>
      </c>
      <c r="P66" s="11">
        <v>0</v>
      </c>
      <c r="Q66" s="11">
        <v>6.5716094131298003E-2</v>
      </c>
      <c r="R66" s="11">
        <v>0</v>
      </c>
      <c r="S66" s="11">
        <v>0</v>
      </c>
      <c r="T66" s="11">
        <v>0</v>
      </c>
      <c r="U66" s="11">
        <v>0</v>
      </c>
      <c r="V66" s="11">
        <v>-4.9152950438079997E-2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-3.3662267592469999E-2</v>
      </c>
      <c r="AF66" s="11">
        <v>0</v>
      </c>
      <c r="AG66" s="11">
        <v>0</v>
      </c>
      <c r="AH66" s="11">
        <v>0</v>
      </c>
      <c r="AI66" s="11">
        <v>0</v>
      </c>
      <c r="AJ66" s="11">
        <v>5.3915680826407</v>
      </c>
      <c r="AK66" s="11">
        <v>0</v>
      </c>
      <c r="AL66" s="11">
        <v>0</v>
      </c>
      <c r="AM66" s="11">
        <v>1.1246889894041E-2</v>
      </c>
      <c r="AN66" s="11">
        <v>0</v>
      </c>
      <c r="AO66" s="11">
        <v>0.51651629223101003</v>
      </c>
      <c r="AP66" s="11">
        <v>0</v>
      </c>
      <c r="AQ66" s="11">
        <v>0</v>
      </c>
      <c r="AR66" s="11">
        <v>0</v>
      </c>
      <c r="AS66" s="11">
        <v>0</v>
      </c>
      <c r="AT66" s="11">
        <v>8.9805991393704002E-2</v>
      </c>
      <c r="AU66" s="11">
        <v>0</v>
      </c>
      <c r="AV66" s="11"/>
      <c r="AW66" s="11"/>
      <c r="AX66" s="11">
        <v>8.9805991393704002E-2</v>
      </c>
      <c r="AY66" s="11">
        <v>0</v>
      </c>
      <c r="AZ66" s="11"/>
      <c r="BA66" s="11">
        <v>-0.63979688392565004</v>
      </c>
      <c r="BB66" s="11">
        <v>0</v>
      </c>
      <c r="BC66" s="11">
        <v>0</v>
      </c>
      <c r="BD66" s="11">
        <v>0</v>
      </c>
      <c r="BE66" s="11">
        <v>0</v>
      </c>
      <c r="BF66" s="11">
        <v>-0.89182710641081997</v>
      </c>
      <c r="BG66" s="11">
        <v>0.25203022248516999</v>
      </c>
      <c r="BH66" s="11">
        <v>0</v>
      </c>
      <c r="BI66" s="11">
        <v>0</v>
      </c>
      <c r="BJ66" s="11">
        <v>2.2064393940221998</v>
      </c>
      <c r="BK66" s="11">
        <v>-1.8228672002688E-2</v>
      </c>
      <c r="BL66" s="11">
        <v>0.11225187088873</v>
      </c>
      <c r="BM66" s="11">
        <v>0</v>
      </c>
      <c r="BN66" s="11">
        <v>0</v>
      </c>
      <c r="BO66" s="11">
        <v>0</v>
      </c>
      <c r="BP66" s="11">
        <v>2.4675956713128E-2</v>
      </c>
      <c r="BQ66" s="11"/>
      <c r="BR66" s="11"/>
      <c r="BS66" s="12" t="e">
        <f t="shared" si="3"/>
        <v>#REF!</v>
      </c>
    </row>
    <row r="67" spans="1:71">
      <c r="A67" s="2">
        <v>21</v>
      </c>
      <c r="B67" s="7">
        <v>2165</v>
      </c>
      <c r="C67" s="10" t="s">
        <v>129</v>
      </c>
      <c r="D67" s="11">
        <v>-3.2418020087796998E-2</v>
      </c>
      <c r="E67" s="11">
        <v>-3.2418020087796998E-2</v>
      </c>
      <c r="F67" s="11">
        <v>0</v>
      </c>
      <c r="G67" s="11">
        <v>0</v>
      </c>
      <c r="H67" s="11">
        <v>-5.7795908485794002E-2</v>
      </c>
      <c r="I67" s="11"/>
      <c r="J67" s="11">
        <v>0</v>
      </c>
      <c r="K67" s="11">
        <v>-5.7795908485794002E-2</v>
      </c>
      <c r="L67" s="11">
        <v>0</v>
      </c>
      <c r="M67" s="11">
        <v>0</v>
      </c>
      <c r="N67" s="11">
        <v>7.1033034074427999</v>
      </c>
      <c r="O67" s="11">
        <v>-3.2710995474035998E-2</v>
      </c>
      <c r="P67" s="11">
        <v>0</v>
      </c>
      <c r="Q67" s="11">
        <v>6.5716094131298003E-2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6.0823180158999998E-4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5.3915680826407</v>
      </c>
      <c r="AK67" s="11">
        <v>0</v>
      </c>
      <c r="AL67" s="11">
        <v>1.6781219943432999</v>
      </c>
      <c r="AM67" s="11">
        <v>2.9892562377306E-3</v>
      </c>
      <c r="AN67" s="11">
        <v>0</v>
      </c>
      <c r="AO67" s="11">
        <v>-11.641335681388</v>
      </c>
      <c r="AP67" s="11">
        <v>0</v>
      </c>
      <c r="AQ67" s="11">
        <v>0</v>
      </c>
      <c r="AR67" s="11">
        <v>0</v>
      </c>
      <c r="AS67" s="11">
        <v>0</v>
      </c>
      <c r="AT67" s="11">
        <v>-5.4502596994610002E-3</v>
      </c>
      <c r="AU67" s="11">
        <v>0</v>
      </c>
      <c r="AV67" s="11"/>
      <c r="AW67" s="11"/>
      <c r="AX67" s="11">
        <v>-5.4502596994610002E-3</v>
      </c>
      <c r="AY67" s="11">
        <v>0</v>
      </c>
      <c r="AZ67" s="11">
        <v>0</v>
      </c>
      <c r="BA67" s="11">
        <v>0.13707703090335999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0.13707703090335999</v>
      </c>
      <c r="BH67" s="11">
        <v>-7.5098874583624006E-2</v>
      </c>
      <c r="BI67" s="11">
        <v>0</v>
      </c>
      <c r="BJ67" s="11">
        <v>12.984257501793</v>
      </c>
      <c r="BK67" s="11">
        <v>-2.6040960003839999E-3</v>
      </c>
      <c r="BL67" s="11">
        <v>0</v>
      </c>
      <c r="BM67" s="11">
        <v>0</v>
      </c>
      <c r="BN67" s="11">
        <v>0</v>
      </c>
      <c r="BO67" s="11">
        <v>0</v>
      </c>
      <c r="BP67" s="11">
        <v>3.5896498944159999E-3</v>
      </c>
      <c r="BQ67" s="11"/>
      <c r="BR67" s="11"/>
      <c r="BS67" s="12" t="e">
        <f t="shared" si="3"/>
        <v>#REF!</v>
      </c>
    </row>
    <row r="68" spans="1:71">
      <c r="A68" s="2">
        <v>21</v>
      </c>
      <c r="B68" s="7">
        <v>2166</v>
      </c>
      <c r="C68" s="10" t="s">
        <v>130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/>
      <c r="J68" s="11">
        <v>0</v>
      </c>
      <c r="K68" s="11">
        <v>0</v>
      </c>
      <c r="L68" s="11">
        <v>0</v>
      </c>
      <c r="M68" s="11">
        <v>0</v>
      </c>
      <c r="N68" s="11">
        <v>6.2915629343679003</v>
      </c>
      <c r="O68" s="11">
        <v>-8.1948803755232998E-3</v>
      </c>
      <c r="P68" s="11">
        <v>0</v>
      </c>
      <c r="Q68" s="11">
        <v>6.5716094131298003E-2</v>
      </c>
      <c r="R68" s="11">
        <v>0</v>
      </c>
      <c r="S68" s="11">
        <v>0</v>
      </c>
      <c r="T68" s="11">
        <v>0</v>
      </c>
      <c r="U68" s="11">
        <v>0</v>
      </c>
      <c r="V68" s="11">
        <v>2.3825170957652002</v>
      </c>
      <c r="W68" s="11">
        <v>0</v>
      </c>
      <c r="X68" s="11">
        <v>0</v>
      </c>
      <c r="Y68" s="11">
        <v>-1.4630097722091999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-7.7033685584514996E-2</v>
      </c>
      <c r="AF68" s="11">
        <v>0</v>
      </c>
      <c r="AG68" s="11">
        <v>0</v>
      </c>
      <c r="AH68" s="11">
        <v>0</v>
      </c>
      <c r="AI68" s="11">
        <v>0</v>
      </c>
      <c r="AJ68" s="11">
        <v>5.3915680826407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/>
      <c r="AW68" s="11"/>
      <c r="AX68" s="11">
        <v>0</v>
      </c>
      <c r="AY68" s="11">
        <v>0</v>
      </c>
      <c r="AZ68" s="11">
        <v>-3.1468302989010001E-3</v>
      </c>
      <c r="BA68" s="11">
        <v>7.6502760271515993E-2</v>
      </c>
      <c r="BB68" s="11">
        <v>-8.0265527134924006E-2</v>
      </c>
      <c r="BC68" s="11">
        <v>0</v>
      </c>
      <c r="BD68" s="11">
        <v>0</v>
      </c>
      <c r="BE68" s="11">
        <v>9.9187977303869995E-2</v>
      </c>
      <c r="BF68" s="11">
        <v>0</v>
      </c>
      <c r="BG68" s="11">
        <v>5.7580310102569997E-2</v>
      </c>
      <c r="BH68" s="11">
        <v>0</v>
      </c>
      <c r="BI68" s="11">
        <v>-3.4005614973346E-3</v>
      </c>
      <c r="BJ68" s="11">
        <v>0.79867051409712997</v>
      </c>
      <c r="BK68" s="11">
        <v>-1.6606086174469001E-2</v>
      </c>
      <c r="BL68" s="11">
        <v>0</v>
      </c>
      <c r="BM68" s="11">
        <v>3.9234984255507997E-2</v>
      </c>
      <c r="BN68" s="11">
        <v>1.0938865299939E-2</v>
      </c>
      <c r="BO68" s="11">
        <v>3.8355191299489999E-2</v>
      </c>
      <c r="BP68" s="11">
        <v>7.4450149144438996E-2</v>
      </c>
      <c r="BQ68" s="11"/>
      <c r="BR68" s="11"/>
      <c r="BS68" s="12" t="e">
        <f t="shared" si="3"/>
        <v>#REF!</v>
      </c>
    </row>
    <row r="69" spans="1:71">
      <c r="A69" s="2">
        <v>22</v>
      </c>
      <c r="B69" s="7">
        <v>2211</v>
      </c>
      <c r="C69" s="10" t="s">
        <v>131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/>
      <c r="J69" s="11">
        <v>0</v>
      </c>
      <c r="K69" s="11">
        <v>0</v>
      </c>
      <c r="L69" s="11">
        <v>0</v>
      </c>
      <c r="M69" s="11">
        <v>0</v>
      </c>
      <c r="N69" s="11">
        <v>0.11878422477514</v>
      </c>
      <c r="O69" s="11">
        <v>0</v>
      </c>
      <c r="P69" s="11">
        <v>0</v>
      </c>
      <c r="Q69" s="11">
        <v>2.0043666153256E-3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-4.7665080510900001E-2</v>
      </c>
      <c r="AF69" s="11">
        <v>0</v>
      </c>
      <c r="AG69" s="11">
        <v>0</v>
      </c>
      <c r="AH69" s="11">
        <v>0</v>
      </c>
      <c r="AI69" s="11">
        <v>0</v>
      </c>
      <c r="AJ69" s="11">
        <v>0.16444493867071999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-1.4693915339915999</v>
      </c>
      <c r="AU69" s="11">
        <v>0</v>
      </c>
      <c r="AV69" s="11"/>
      <c r="AW69" s="11"/>
      <c r="AX69" s="11">
        <v>-1.4693915339915999</v>
      </c>
      <c r="AY69" s="11">
        <v>0</v>
      </c>
      <c r="AZ69" s="11">
        <v>-3.1070536554659999E-3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-0.1116043939861</v>
      </c>
      <c r="BJ69" s="11">
        <v>0.29058997252211</v>
      </c>
      <c r="BK69" s="11">
        <v>0</v>
      </c>
      <c r="BL69" s="11">
        <v>0</v>
      </c>
      <c r="BM69" s="11">
        <v>3.2986929385643</v>
      </c>
      <c r="BN69" s="11">
        <v>20.883767053818001</v>
      </c>
      <c r="BO69" s="11">
        <v>0</v>
      </c>
      <c r="BP69" s="11">
        <v>-5.154265778646E-3</v>
      </c>
      <c r="BQ69" s="11"/>
      <c r="BR69" s="11"/>
      <c r="BS69" s="12" t="e">
        <f t="shared" si="3"/>
        <v>#REF!</v>
      </c>
    </row>
    <row r="70" spans="1:71">
      <c r="A70" s="2">
        <v>22</v>
      </c>
      <c r="B70" s="7">
        <v>2212</v>
      </c>
      <c r="C70" s="10" t="s">
        <v>132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/>
      <c r="J70" s="11">
        <v>0</v>
      </c>
      <c r="K70" s="11">
        <v>0</v>
      </c>
      <c r="L70" s="11">
        <v>0</v>
      </c>
      <c r="M70" s="11">
        <v>0</v>
      </c>
      <c r="N70" s="11">
        <v>13.199890010587</v>
      </c>
      <c r="O70" s="11">
        <v>0</v>
      </c>
      <c r="P70" s="11">
        <v>0</v>
      </c>
      <c r="Q70" s="11">
        <v>2.0043666153256E-3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0.10301195549890001</v>
      </c>
      <c r="AG70" s="11">
        <v>0</v>
      </c>
      <c r="AH70" s="11">
        <v>0</v>
      </c>
      <c r="AI70" s="11">
        <v>0</v>
      </c>
      <c r="AJ70" s="11">
        <v>0.16444493867071999</v>
      </c>
      <c r="AK70" s="11">
        <v>12.930428749801999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-5.7254191552476998E-2</v>
      </c>
      <c r="AU70" s="11">
        <v>0</v>
      </c>
      <c r="AV70" s="11"/>
      <c r="AW70" s="11"/>
      <c r="AX70" s="11">
        <v>-5.7254191552476998E-2</v>
      </c>
      <c r="AY70" s="11">
        <v>0</v>
      </c>
      <c r="AZ70" s="11">
        <v>3.9066679974092001E-2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-0.72260468476497997</v>
      </c>
      <c r="BJ70" s="11">
        <v>2.6783468670556001</v>
      </c>
      <c r="BK70" s="11">
        <v>0.10419665948909999</v>
      </c>
      <c r="BL70" s="11">
        <v>3.3563137896483002</v>
      </c>
      <c r="BM70" s="11">
        <v>7.9063274015697997</v>
      </c>
      <c r="BN70" s="11">
        <v>229.33723030553</v>
      </c>
      <c r="BO70" s="11">
        <v>4.427926140014E-3</v>
      </c>
      <c r="BP70" s="11">
        <v>0.28009960119237998</v>
      </c>
      <c r="BQ70" s="11"/>
      <c r="BR70" s="11"/>
      <c r="BS70" s="12" t="e">
        <f t="shared" si="3"/>
        <v>#REF!</v>
      </c>
    </row>
    <row r="71" spans="1:71">
      <c r="A71" s="2">
        <v>22</v>
      </c>
      <c r="B71" s="7">
        <v>2221</v>
      </c>
      <c r="C71" s="10" t="s">
        <v>133</v>
      </c>
      <c r="D71" s="11">
        <v>1.2651592580915001</v>
      </c>
      <c r="E71" s="11">
        <v>1.2651592580915001</v>
      </c>
      <c r="F71" s="11">
        <v>0</v>
      </c>
      <c r="G71" s="11">
        <v>0</v>
      </c>
      <c r="H71" s="11">
        <v>0</v>
      </c>
      <c r="I71" s="11"/>
      <c r="J71" s="11">
        <v>0</v>
      </c>
      <c r="K71" s="11">
        <v>0</v>
      </c>
      <c r="L71" s="11">
        <v>0</v>
      </c>
      <c r="M71" s="11">
        <v>0</v>
      </c>
      <c r="N71" s="11">
        <v>-0.20990398719448</v>
      </c>
      <c r="O71" s="11">
        <v>0</v>
      </c>
      <c r="P71" s="11">
        <v>0</v>
      </c>
      <c r="Q71" s="11">
        <v>2.0043666153256E-3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-0.37635329248052002</v>
      </c>
      <c r="AG71" s="11">
        <v>0</v>
      </c>
      <c r="AH71" s="11">
        <v>0</v>
      </c>
      <c r="AI71" s="11">
        <v>0</v>
      </c>
      <c r="AJ71" s="11">
        <v>0.16444493867071999</v>
      </c>
      <c r="AK71" s="11">
        <v>0</v>
      </c>
      <c r="AL71" s="11">
        <v>0</v>
      </c>
      <c r="AM71" s="11">
        <v>6.2089558446722002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-5.7254191552476998E-2</v>
      </c>
      <c r="AU71" s="11">
        <v>0</v>
      </c>
      <c r="AV71" s="11"/>
      <c r="AW71" s="11"/>
      <c r="AX71" s="11">
        <v>-5.7254191552476998E-2</v>
      </c>
      <c r="AY71" s="11">
        <v>0</v>
      </c>
      <c r="AZ71" s="11">
        <v>5.0873483864862998E-2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-5.8569345047379995E-4</v>
      </c>
      <c r="BL71" s="11">
        <v>0.5125060369569</v>
      </c>
      <c r="BM71" s="11">
        <v>0.25584576334037001</v>
      </c>
      <c r="BN71" s="11">
        <v>-0.52947207427054999</v>
      </c>
      <c r="BO71" s="11">
        <v>0</v>
      </c>
      <c r="BP71" s="11">
        <v>0</v>
      </c>
      <c r="BQ71" s="11"/>
      <c r="BR71" s="11"/>
      <c r="BS71" s="12" t="e">
        <f t="shared" si="3"/>
        <v>#REF!</v>
      </c>
    </row>
    <row r="72" spans="1:71">
      <c r="A72" s="2">
        <v>22</v>
      </c>
      <c r="B72" s="7">
        <v>2222</v>
      </c>
      <c r="C72" s="10" t="s">
        <v>134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/>
      <c r="J72" s="11">
        <v>0</v>
      </c>
      <c r="K72" s="11">
        <v>0</v>
      </c>
      <c r="L72" s="11">
        <v>0</v>
      </c>
      <c r="M72" s="11">
        <v>0</v>
      </c>
      <c r="N72" s="11">
        <v>0.12315244972657</v>
      </c>
      <c r="O72" s="11">
        <v>0</v>
      </c>
      <c r="P72" s="11">
        <v>0</v>
      </c>
      <c r="Q72" s="11">
        <v>2.0043666153256E-3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-4.329685555947E-2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0.16444493867071999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/>
      <c r="AW72" s="11"/>
      <c r="AX72" s="11">
        <v>0</v>
      </c>
      <c r="AY72" s="11">
        <v>0</v>
      </c>
      <c r="AZ72" s="11">
        <v>-6.2141073109319995E-4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7.1368409119754999</v>
      </c>
      <c r="BO72" s="11">
        <v>0</v>
      </c>
      <c r="BP72" s="11">
        <v>-4.1234126229171997E-2</v>
      </c>
      <c r="BQ72" s="11"/>
      <c r="BR72" s="11"/>
      <c r="BS72" s="12" t="e">
        <f t="shared" si="3"/>
        <v>#REF!</v>
      </c>
    </row>
    <row r="73" spans="1:71">
      <c r="A73" s="2">
        <v>22</v>
      </c>
      <c r="B73" s="7">
        <v>2230</v>
      </c>
      <c r="C73" s="10" t="s">
        <v>135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>
        <v>0.16644930528603999</v>
      </c>
      <c r="O73" s="11">
        <v>0</v>
      </c>
      <c r="P73" s="11">
        <v>0</v>
      </c>
      <c r="Q73" s="11">
        <v>2.0043666153256E-3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0.16444493867071999</v>
      </c>
      <c r="AK73" s="11">
        <v>0</v>
      </c>
      <c r="AL73" s="11">
        <v>0</v>
      </c>
      <c r="AM73" s="11"/>
      <c r="AN73" s="11"/>
      <c r="AO73" s="11"/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/>
      <c r="AW73" s="11"/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/>
      <c r="BI73" s="11"/>
      <c r="BJ73" s="11"/>
      <c r="BK73" s="11"/>
      <c r="BL73" s="11"/>
      <c r="BM73" s="11"/>
      <c r="BN73" s="11">
        <v>0</v>
      </c>
      <c r="BO73" s="11"/>
      <c r="BP73" s="11">
        <v>0</v>
      </c>
      <c r="BQ73" s="11"/>
      <c r="BR73" s="11"/>
      <c r="BS73" s="12" t="e">
        <f t="shared" si="3"/>
        <v>#REF!</v>
      </c>
    </row>
    <row r="74" spans="1:71">
      <c r="A74" s="2">
        <v>22</v>
      </c>
      <c r="B74" s="7">
        <v>2240</v>
      </c>
      <c r="C74" s="10" t="s">
        <v>136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/>
      <c r="J74" s="11">
        <v>0</v>
      </c>
      <c r="K74" s="11">
        <v>0</v>
      </c>
      <c r="L74" s="11">
        <v>0</v>
      </c>
      <c r="M74" s="11">
        <v>0</v>
      </c>
      <c r="N74" s="11">
        <v>0.16644930528603999</v>
      </c>
      <c r="O74" s="11">
        <v>0</v>
      </c>
      <c r="P74" s="11">
        <v>0</v>
      </c>
      <c r="Q74" s="11">
        <v>2.0043666153256E-3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0.16444493867071999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/>
      <c r="AW74" s="11"/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8.7001223773515992</v>
      </c>
      <c r="BO74" s="11">
        <v>0</v>
      </c>
      <c r="BP74" s="11">
        <v>0</v>
      </c>
      <c r="BQ74" s="11"/>
      <c r="BR74" s="11"/>
      <c r="BS74" s="12" t="e">
        <f t="shared" si="3"/>
        <v>#REF!</v>
      </c>
    </row>
    <row r="75" spans="1:71">
      <c r="A75" s="2">
        <v>22</v>
      </c>
      <c r="B75" s="7">
        <v>2250</v>
      </c>
      <c r="C75" s="10" t="s">
        <v>137</v>
      </c>
      <c r="D75" s="11">
        <v>57.279491661104998</v>
      </c>
      <c r="E75" s="11">
        <v>57.279491661104998</v>
      </c>
      <c r="F75" s="11">
        <v>0</v>
      </c>
      <c r="G75" s="11">
        <v>0</v>
      </c>
      <c r="H75" s="11">
        <v>0</v>
      </c>
      <c r="I75" s="11"/>
      <c r="J75" s="11">
        <v>0</v>
      </c>
      <c r="K75" s="11">
        <v>0</v>
      </c>
      <c r="L75" s="11">
        <v>0</v>
      </c>
      <c r="M75" s="11">
        <v>0</v>
      </c>
      <c r="N75" s="11">
        <v>-0.69583018699662003</v>
      </c>
      <c r="O75" s="11">
        <v>-0.86227949228265999</v>
      </c>
      <c r="P75" s="11">
        <v>0</v>
      </c>
      <c r="Q75" s="11">
        <v>2.0043666153256E-3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0.16444493867071999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-3.3404984156200003E-2</v>
      </c>
      <c r="AQ75" s="11">
        <v>0</v>
      </c>
      <c r="AR75" s="11">
        <v>-3.3404984156200003E-2</v>
      </c>
      <c r="AS75" s="11">
        <v>0</v>
      </c>
      <c r="AT75" s="11">
        <v>-2.8627095776237999E-2</v>
      </c>
      <c r="AU75" s="11">
        <v>0</v>
      </c>
      <c r="AV75" s="11"/>
      <c r="AW75" s="11"/>
      <c r="AX75" s="11">
        <v>-2.8627095776237999E-2</v>
      </c>
      <c r="AY75" s="11">
        <v>0</v>
      </c>
      <c r="AZ75" s="11">
        <v>4.3387806362993999E-3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-0.19389575140334001</v>
      </c>
      <c r="BJ75" s="11">
        <v>29.418192592339999</v>
      </c>
      <c r="BK75" s="11">
        <v>-5.8569345047379995E-4</v>
      </c>
      <c r="BL75" s="11">
        <v>0</v>
      </c>
      <c r="BM75" s="11">
        <v>-5.6092483895244002E-2</v>
      </c>
      <c r="BN75" s="11">
        <v>0</v>
      </c>
      <c r="BO75" s="11">
        <v>-1.5919886525265999E-2</v>
      </c>
      <c r="BP75" s="11">
        <v>-2.5771328893231998E-2</v>
      </c>
      <c r="BQ75" s="11"/>
      <c r="BR75" s="11"/>
      <c r="BS75" s="12" t="e">
        <f t="shared" ref="BS75:BS138" si="4">SUM(_xlfn._xlws.FILTER($D75:$BR75,$D$5:$BR$5="Раздел"))</f>
        <v>#REF!</v>
      </c>
    </row>
    <row r="76" spans="1:71">
      <c r="A76" s="2">
        <v>22</v>
      </c>
      <c r="B76" s="7">
        <v>2261</v>
      </c>
      <c r="C76" s="10" t="s">
        <v>138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/>
      <c r="J76" s="11">
        <v>0</v>
      </c>
      <c r="K76" s="11">
        <v>0</v>
      </c>
      <c r="L76" s="11">
        <v>0</v>
      </c>
      <c r="M76" s="11">
        <v>0</v>
      </c>
      <c r="N76" s="11">
        <v>0.11878422477514</v>
      </c>
      <c r="O76" s="11">
        <v>0</v>
      </c>
      <c r="P76" s="11">
        <v>0</v>
      </c>
      <c r="Q76" s="11">
        <v>2.0043666153256E-3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-4.7665080510900001E-2</v>
      </c>
      <c r="AF76" s="11">
        <v>0</v>
      </c>
      <c r="AG76" s="11">
        <v>0</v>
      </c>
      <c r="AH76" s="11">
        <v>0</v>
      </c>
      <c r="AI76" s="11">
        <v>0</v>
      </c>
      <c r="AJ76" s="11">
        <v>0.16444493867071999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0.28549845455354</v>
      </c>
      <c r="AQ76" s="11">
        <v>0</v>
      </c>
      <c r="AR76" s="11">
        <v>0</v>
      </c>
      <c r="AS76" s="11">
        <v>0.28549845455354</v>
      </c>
      <c r="AT76" s="11">
        <v>0</v>
      </c>
      <c r="AU76" s="11">
        <v>0</v>
      </c>
      <c r="AV76" s="11"/>
      <c r="AW76" s="11"/>
      <c r="AX76" s="11">
        <v>0</v>
      </c>
      <c r="AY76" s="11">
        <v>0</v>
      </c>
      <c r="AZ76" s="11">
        <v>-6.2141073109319995E-4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-3.5141607028430001E-3</v>
      </c>
      <c r="BL76" s="11">
        <v>0</v>
      </c>
      <c r="BM76" s="11">
        <v>-0.22502808837694999</v>
      </c>
      <c r="BN76" s="11">
        <v>9.8928898867699004</v>
      </c>
      <c r="BO76" s="11">
        <v>0</v>
      </c>
      <c r="BP76" s="11">
        <v>-0.19188096758682999</v>
      </c>
      <c r="BQ76" s="11"/>
      <c r="BR76" s="11"/>
      <c r="BS76" s="12" t="e">
        <f t="shared" si="4"/>
        <v>#REF!</v>
      </c>
    </row>
    <row r="77" spans="1:71">
      <c r="A77" s="2">
        <v>22</v>
      </c>
      <c r="B77" s="7">
        <v>2262</v>
      </c>
      <c r="C77" s="10" t="s">
        <v>139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/>
      <c r="J77" s="11">
        <v>0</v>
      </c>
      <c r="K77" s="11">
        <v>0</v>
      </c>
      <c r="L77" s="11">
        <v>0</v>
      </c>
      <c r="M77" s="11">
        <v>0</v>
      </c>
      <c r="N77" s="11">
        <v>-0.30726507180939999</v>
      </c>
      <c r="O77" s="11">
        <v>0</v>
      </c>
      <c r="P77" s="11">
        <v>0</v>
      </c>
      <c r="Q77" s="11">
        <v>2.0043666153256E-3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-0.47626541115420001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2.5510340587569999E-3</v>
      </c>
      <c r="AG77" s="11">
        <v>0</v>
      </c>
      <c r="AH77" s="11">
        <v>0</v>
      </c>
      <c r="AI77" s="11">
        <v>0</v>
      </c>
      <c r="AJ77" s="11">
        <v>0.16444493867071999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26.533211361867</v>
      </c>
      <c r="AQ77" s="11">
        <v>0</v>
      </c>
      <c r="AR77" s="11">
        <v>0</v>
      </c>
      <c r="AS77" s="11">
        <v>26.533211361867</v>
      </c>
      <c r="AT77" s="11">
        <v>0</v>
      </c>
      <c r="AU77" s="11">
        <v>0</v>
      </c>
      <c r="AV77" s="11"/>
      <c r="AW77" s="11"/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0.14004272626086001</v>
      </c>
      <c r="BK77" s="11">
        <v>0</v>
      </c>
      <c r="BL77" s="11">
        <v>0</v>
      </c>
      <c r="BM77" s="11">
        <v>0</v>
      </c>
      <c r="BN77" s="11">
        <v>0.61077908151652005</v>
      </c>
      <c r="BO77" s="11">
        <v>0</v>
      </c>
      <c r="BP77" s="11">
        <v>0</v>
      </c>
      <c r="BQ77" s="11"/>
      <c r="BR77" s="11"/>
      <c r="BS77" s="12" t="e">
        <f t="shared" si="4"/>
        <v>#REF!</v>
      </c>
    </row>
    <row r="78" spans="1:71">
      <c r="A78" s="2">
        <v>22</v>
      </c>
      <c r="B78" s="7">
        <v>2263</v>
      </c>
      <c r="C78" s="10" t="s">
        <v>140</v>
      </c>
      <c r="D78" s="11">
        <v>-1.7005579223838E-2</v>
      </c>
      <c r="E78" s="11">
        <v>-1.7005579223838E-2</v>
      </c>
      <c r="F78" s="11">
        <v>0</v>
      </c>
      <c r="G78" s="11">
        <v>0</v>
      </c>
      <c r="H78" s="11">
        <v>0</v>
      </c>
      <c r="I78" s="11"/>
      <c r="J78" s="11">
        <v>0</v>
      </c>
      <c r="K78" s="11">
        <v>0</v>
      </c>
      <c r="L78" s="11">
        <v>0</v>
      </c>
      <c r="M78" s="11">
        <v>0</v>
      </c>
      <c r="N78" s="11">
        <v>1.6886753612106</v>
      </c>
      <c r="O78" s="11">
        <v>0</v>
      </c>
      <c r="P78" s="11">
        <v>0</v>
      </c>
      <c r="Q78" s="11">
        <v>2.0043666153256E-3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1.5222260559245999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0.16444493867071999</v>
      </c>
      <c r="AK78" s="11">
        <v>0</v>
      </c>
      <c r="AL78" s="11">
        <v>0</v>
      </c>
      <c r="AM78" s="11">
        <v>0.26773806615579998</v>
      </c>
      <c r="AN78" s="11">
        <v>7.1726175131600004E-4</v>
      </c>
      <c r="AO78" s="11">
        <v>-6.0479358169669002</v>
      </c>
      <c r="AP78" s="11">
        <v>0</v>
      </c>
      <c r="AQ78" s="11">
        <v>0</v>
      </c>
      <c r="AR78" s="11">
        <v>0</v>
      </c>
      <c r="AS78" s="11">
        <v>0</v>
      </c>
      <c r="AT78" s="11">
        <v>-0.20038967043367001</v>
      </c>
      <c r="AU78" s="11">
        <v>0</v>
      </c>
      <c r="AV78" s="11"/>
      <c r="AW78" s="11"/>
      <c r="AX78" s="11">
        <v>-0.20038967043367001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2.0323694365010001E-2</v>
      </c>
      <c r="BK78" s="11">
        <v>-3.5141607028430001E-3</v>
      </c>
      <c r="BL78" s="11">
        <v>2.6921178042573001E-2</v>
      </c>
      <c r="BM78" s="11">
        <v>0</v>
      </c>
      <c r="BN78" s="11">
        <v>-0.90503072969647003</v>
      </c>
      <c r="BO78" s="11">
        <v>0</v>
      </c>
      <c r="BP78" s="11">
        <v>-1.5462797335938999E-2</v>
      </c>
      <c r="BQ78" s="11"/>
      <c r="BR78" s="11"/>
      <c r="BS78" s="12" t="e">
        <f t="shared" si="4"/>
        <v>#REF!</v>
      </c>
    </row>
    <row r="79" spans="1:71">
      <c r="A79" s="2">
        <v>22</v>
      </c>
      <c r="B79" s="7">
        <v>2264</v>
      </c>
      <c r="C79" s="10" t="s">
        <v>141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/>
      <c r="J79" s="11">
        <v>0</v>
      </c>
      <c r="K79" s="11">
        <v>0</v>
      </c>
      <c r="L79" s="11">
        <v>0</v>
      </c>
      <c r="M79" s="11">
        <v>0</v>
      </c>
      <c r="N79" s="11">
        <v>0.16644930528603999</v>
      </c>
      <c r="O79" s="11">
        <v>0</v>
      </c>
      <c r="P79" s="11">
        <v>0</v>
      </c>
      <c r="Q79" s="11">
        <v>2.0043666153256E-3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0.16444493867071999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/>
      <c r="AW79" s="11"/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0.80848732752535002</v>
      </c>
      <c r="BO79" s="11">
        <v>0</v>
      </c>
      <c r="BP79" s="11">
        <v>0</v>
      </c>
      <c r="BQ79" s="11"/>
      <c r="BR79" s="11"/>
      <c r="BS79" s="12" t="e">
        <f t="shared" si="4"/>
        <v>#REF!</v>
      </c>
    </row>
    <row r="80" spans="1:71">
      <c r="A80" s="2">
        <v>22</v>
      </c>
      <c r="B80" s="7">
        <v>2265</v>
      </c>
      <c r="C80" s="10" t="s">
        <v>142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/>
      <c r="J80" s="11">
        <v>0</v>
      </c>
      <c r="K80" s="11">
        <v>0</v>
      </c>
      <c r="L80" s="11">
        <v>0</v>
      </c>
      <c r="M80" s="11">
        <v>0</v>
      </c>
      <c r="N80" s="11">
        <v>0.16644930528603999</v>
      </c>
      <c r="O80" s="11">
        <v>0</v>
      </c>
      <c r="P80" s="11">
        <v>0</v>
      </c>
      <c r="Q80" s="11">
        <v>2.0043666153256E-3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0.16444493867071999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/>
      <c r="AW80" s="11"/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9.0535266193748007E-2</v>
      </c>
      <c r="BO80" s="11">
        <v>0</v>
      </c>
      <c r="BP80" s="11">
        <v>0</v>
      </c>
      <c r="BQ80" s="11"/>
      <c r="BR80" s="11"/>
      <c r="BS80" s="12" t="e">
        <f t="shared" si="4"/>
        <v>#REF!</v>
      </c>
    </row>
    <row r="81" spans="1:71">
      <c r="A81" s="2">
        <v>22</v>
      </c>
      <c r="B81" s="7">
        <v>2266</v>
      </c>
      <c r="C81" s="10" t="s">
        <v>143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/>
      <c r="J81" s="11">
        <v>0</v>
      </c>
      <c r="K81" s="11">
        <v>0</v>
      </c>
      <c r="L81" s="11">
        <v>0</v>
      </c>
      <c r="M81" s="11">
        <v>0</v>
      </c>
      <c r="N81" s="11">
        <v>0.16644930528603999</v>
      </c>
      <c r="O81" s="11">
        <v>0</v>
      </c>
      <c r="P81" s="11">
        <v>0</v>
      </c>
      <c r="Q81" s="11">
        <v>2.0043666153256E-3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0.16444493867071999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/>
      <c r="AW81" s="11"/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0.26591221043232</v>
      </c>
      <c r="BO81" s="11">
        <v>0</v>
      </c>
      <c r="BP81" s="11">
        <v>-5.154265778646E-3</v>
      </c>
      <c r="BQ81" s="11"/>
      <c r="BR81" s="11"/>
      <c r="BS81" s="12" t="e">
        <f t="shared" si="4"/>
        <v>#REF!</v>
      </c>
    </row>
    <row r="82" spans="1:71">
      <c r="A82" s="2">
        <v>22</v>
      </c>
      <c r="B82" s="7">
        <v>2267</v>
      </c>
      <c r="C82" s="10" t="s">
        <v>144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/>
      <c r="J82" s="11">
        <v>0</v>
      </c>
      <c r="K82" s="11">
        <v>0</v>
      </c>
      <c r="L82" s="11">
        <v>0</v>
      </c>
      <c r="M82" s="11">
        <v>0</v>
      </c>
      <c r="N82" s="11">
        <v>0.16644930528603999</v>
      </c>
      <c r="O82" s="11">
        <v>0</v>
      </c>
      <c r="P82" s="11">
        <v>0</v>
      </c>
      <c r="Q82" s="11">
        <v>2.0043666153256E-3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0.16444493867071999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/>
      <c r="AW82" s="11"/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/>
      <c r="BR82" s="11"/>
      <c r="BS82" s="12" t="e">
        <f t="shared" si="4"/>
        <v>#REF!</v>
      </c>
    </row>
    <row r="83" spans="1:71">
      <c r="A83" s="2">
        <v>22</v>
      </c>
      <c r="B83" s="7">
        <v>2269</v>
      </c>
      <c r="C83" s="10" t="s">
        <v>145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/>
      <c r="J83" s="11">
        <v>0</v>
      </c>
      <c r="K83" s="11">
        <v>0</v>
      </c>
      <c r="L83" s="11">
        <v>0</v>
      </c>
      <c r="M83" s="11">
        <v>0</v>
      </c>
      <c r="N83" s="11">
        <v>0.16254476779152</v>
      </c>
      <c r="O83" s="11">
        <v>0</v>
      </c>
      <c r="P83" s="11">
        <v>0</v>
      </c>
      <c r="Q83" s="11">
        <v>2.0043666153256E-3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-3.9045374945184002E-3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0.16444493867071999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7.3625267995653998E-2</v>
      </c>
      <c r="AU83" s="11">
        <v>0</v>
      </c>
      <c r="AV83" s="11"/>
      <c r="AW83" s="11"/>
      <c r="AX83" s="11">
        <v>7.3625267995653998E-2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-0.22320878797220001</v>
      </c>
      <c r="BJ83" s="11">
        <v>0</v>
      </c>
      <c r="BK83" s="11">
        <v>-1.171386900948E-3</v>
      </c>
      <c r="BL83" s="11">
        <v>1.8969210560454</v>
      </c>
      <c r="BM83" s="11">
        <v>6.2747483911268001</v>
      </c>
      <c r="BN83" s="11">
        <v>14.151170990617</v>
      </c>
      <c r="BO83" s="11">
        <v>0</v>
      </c>
      <c r="BP83" s="11">
        <v>-0.29313181561527002</v>
      </c>
      <c r="BQ83" s="11"/>
      <c r="BR83" s="11"/>
      <c r="BS83" s="12" t="e">
        <f t="shared" si="4"/>
        <v>#REF!</v>
      </c>
    </row>
    <row r="84" spans="1:71">
      <c r="A84" s="2">
        <v>23</v>
      </c>
      <c r="B84" s="7">
        <v>2310</v>
      </c>
      <c r="C84" s="10" t="s">
        <v>146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/>
      <c r="J84" s="11">
        <v>0</v>
      </c>
      <c r="K84" s="11">
        <v>0</v>
      </c>
      <c r="L84" s="11">
        <v>0</v>
      </c>
      <c r="M84" s="11">
        <v>0</v>
      </c>
      <c r="N84" s="11">
        <v>1.9769959378590999E-2</v>
      </c>
      <c r="O84" s="11">
        <v>0</v>
      </c>
      <c r="P84" s="11">
        <v>0</v>
      </c>
      <c r="Q84" s="11">
        <v>2.3806796007165001E-4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1.9531891418519E-2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-0.1478718465661</v>
      </c>
      <c r="AQ84" s="11">
        <v>-4.5455224321793997E-2</v>
      </c>
      <c r="AR84" s="11">
        <v>-2.4249678914620001E-2</v>
      </c>
      <c r="AS84" s="11">
        <v>-7.8166943329685004E-2</v>
      </c>
      <c r="AT84" s="11">
        <v>0</v>
      </c>
      <c r="AU84" s="11">
        <v>0</v>
      </c>
      <c r="AV84" s="11"/>
      <c r="AW84" s="11"/>
      <c r="AX84" s="11">
        <v>0</v>
      </c>
      <c r="AY84" s="11">
        <v>0</v>
      </c>
      <c r="AZ84" s="11">
        <v>0</v>
      </c>
      <c r="BA84" s="11">
        <v>2.9562874070077998E-2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2.9562874070077998E-2</v>
      </c>
      <c r="BH84" s="11">
        <v>0</v>
      </c>
      <c r="BI84" s="11">
        <v>0</v>
      </c>
      <c r="BJ84" s="11">
        <v>0</v>
      </c>
      <c r="BK84" s="11">
        <v>7.6362651450559996E-2</v>
      </c>
      <c r="BL84" s="11">
        <v>0</v>
      </c>
      <c r="BM84" s="11">
        <v>7.6227979250126001</v>
      </c>
      <c r="BN84" s="11">
        <v>6.7690440425500001E-4</v>
      </c>
      <c r="BO84" s="11">
        <v>0</v>
      </c>
      <c r="BP84" s="11">
        <v>-0.10308531557293001</v>
      </c>
      <c r="BQ84" s="11"/>
      <c r="BR84" s="11"/>
      <c r="BS84" s="12" t="e">
        <f t="shared" si="4"/>
        <v>#REF!</v>
      </c>
    </row>
    <row r="85" spans="1:71">
      <c r="A85" s="2">
        <v>23</v>
      </c>
      <c r="B85" s="7">
        <v>2320</v>
      </c>
      <c r="C85" s="10" t="s">
        <v>147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/>
      <c r="J85" s="11">
        <v>0</v>
      </c>
      <c r="K85" s="11">
        <v>0</v>
      </c>
      <c r="L85" s="11">
        <v>0</v>
      </c>
      <c r="M85" s="11">
        <v>0</v>
      </c>
      <c r="N85" s="11">
        <v>1.9769959378590999E-2</v>
      </c>
      <c r="O85" s="11">
        <v>0</v>
      </c>
      <c r="P85" s="11">
        <v>0</v>
      </c>
      <c r="Q85" s="11">
        <v>2.3806796007165001E-4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1.9531891418519E-2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-0.15744155004439001</v>
      </c>
      <c r="AQ85" s="11">
        <v>-5.0521543352669E-2</v>
      </c>
      <c r="AR85" s="11">
        <v>-2.8753063362036001E-2</v>
      </c>
      <c r="AS85" s="11">
        <v>-7.8166943329685004E-2</v>
      </c>
      <c r="AT85" s="11">
        <v>3.1626587201026002</v>
      </c>
      <c r="AU85" s="11">
        <v>2.7451358840047999</v>
      </c>
      <c r="AV85" s="11"/>
      <c r="AW85" s="11"/>
      <c r="AX85" s="11">
        <v>0.41752283609780999</v>
      </c>
      <c r="AY85" s="11">
        <v>0</v>
      </c>
      <c r="AZ85" s="11">
        <v>0</v>
      </c>
      <c r="BA85" s="11">
        <v>-3.5507919023330002E-3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-3.5507919023330002E-3</v>
      </c>
      <c r="BH85" s="11">
        <v>0</v>
      </c>
      <c r="BI85" s="11">
        <v>0</v>
      </c>
      <c r="BJ85" s="11">
        <v>2.6614981818793999</v>
      </c>
      <c r="BK85" s="11">
        <v>6.6817320019241996E-2</v>
      </c>
      <c r="BL85" s="11">
        <v>0</v>
      </c>
      <c r="BM85" s="11">
        <v>15.316766592620001</v>
      </c>
      <c r="BN85" s="11">
        <v>6.6980498525841994E-2</v>
      </c>
      <c r="BO85" s="11">
        <v>0.29352691052969998</v>
      </c>
      <c r="BP85" s="11">
        <v>0.18116677539640999</v>
      </c>
      <c r="BQ85" s="11"/>
      <c r="BR85" s="11"/>
      <c r="BS85" s="12" t="e">
        <f t="shared" si="4"/>
        <v>#REF!</v>
      </c>
    </row>
    <row r="86" spans="1:71">
      <c r="A86" s="2">
        <v>23</v>
      </c>
      <c r="B86" s="7">
        <v>2330</v>
      </c>
      <c r="C86" s="10" t="s">
        <v>148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/>
      <c r="J86" s="11">
        <v>0</v>
      </c>
      <c r="K86" s="11">
        <v>0</v>
      </c>
      <c r="L86" s="11">
        <v>0</v>
      </c>
      <c r="M86" s="11">
        <v>0</v>
      </c>
      <c r="N86" s="11">
        <v>1.9769959378590999E-2</v>
      </c>
      <c r="O86" s="11">
        <v>0</v>
      </c>
      <c r="P86" s="11">
        <v>0</v>
      </c>
      <c r="Q86" s="11">
        <v>2.3806796007165001E-4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1.9531891418519E-2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-0.15744155004439001</v>
      </c>
      <c r="AQ86" s="11">
        <v>-5.0521543352669E-2</v>
      </c>
      <c r="AR86" s="11">
        <v>-2.8753063362036001E-2</v>
      </c>
      <c r="AS86" s="11">
        <v>-7.8166943329685004E-2</v>
      </c>
      <c r="AT86" s="11">
        <v>5.3570437245814002</v>
      </c>
      <c r="AU86" s="11">
        <v>5.3048533700691998</v>
      </c>
      <c r="AV86" s="11"/>
      <c r="AW86" s="11"/>
      <c r="AX86" s="11">
        <v>5.2190354512225999E-2</v>
      </c>
      <c r="AY86" s="11">
        <v>0</v>
      </c>
      <c r="AZ86" s="11">
        <v>-2.4856429243730002E-3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-2.8907026760712998E-2</v>
      </c>
      <c r="BJ86" s="11">
        <v>0</v>
      </c>
      <c r="BK86" s="11">
        <v>0</v>
      </c>
      <c r="BL86" s="11">
        <v>0</v>
      </c>
      <c r="BM86" s="11">
        <v>68.449402745192003</v>
      </c>
      <c r="BN86" s="11">
        <v>5.3097215089654997</v>
      </c>
      <c r="BO86" s="11">
        <v>0</v>
      </c>
      <c r="BP86" s="11">
        <v>2.1469995456791E-2</v>
      </c>
      <c r="BQ86" s="11"/>
      <c r="BR86" s="11"/>
      <c r="BS86" s="12" t="e">
        <f t="shared" si="4"/>
        <v>#REF!</v>
      </c>
    </row>
    <row r="87" spans="1:71">
      <c r="A87" s="2">
        <v>23</v>
      </c>
      <c r="B87" s="7">
        <v>2341</v>
      </c>
      <c r="C87" s="10" t="s">
        <v>149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/>
      <c r="J87" s="11">
        <v>0</v>
      </c>
      <c r="K87" s="11">
        <v>0</v>
      </c>
      <c r="L87" s="11">
        <v>0</v>
      </c>
      <c r="M87" s="11">
        <v>0</v>
      </c>
      <c r="N87" s="11">
        <v>1.9769959378590999E-2</v>
      </c>
      <c r="O87" s="11">
        <v>0</v>
      </c>
      <c r="P87" s="11">
        <v>0</v>
      </c>
      <c r="Q87" s="11">
        <v>2.3806796007165001E-4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1.9531891418519E-2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-0.15744155004439001</v>
      </c>
      <c r="AQ87" s="11">
        <v>-5.0521543352669E-2</v>
      </c>
      <c r="AR87" s="11">
        <v>-2.8753063362036001E-2</v>
      </c>
      <c r="AS87" s="11">
        <v>-7.8166943329685004E-2</v>
      </c>
      <c r="AT87" s="11">
        <v>0</v>
      </c>
      <c r="AU87" s="11">
        <v>0</v>
      </c>
      <c r="AV87" s="11"/>
      <c r="AW87" s="11"/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59.528019282469003</v>
      </c>
      <c r="BN87" s="11">
        <v>0.10773162926619</v>
      </c>
      <c r="BO87" s="11">
        <v>0</v>
      </c>
      <c r="BP87" s="11">
        <v>-5.154265778646E-3</v>
      </c>
      <c r="BQ87" s="11"/>
      <c r="BR87" s="11"/>
      <c r="BS87" s="12" t="e">
        <f t="shared" si="4"/>
        <v>#REF!</v>
      </c>
    </row>
    <row r="88" spans="1:71">
      <c r="A88" s="2">
        <v>23</v>
      </c>
      <c r="B88" s="7">
        <v>2342</v>
      </c>
      <c r="C88" s="10" t="s">
        <v>150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/>
      <c r="J88" s="11">
        <v>0</v>
      </c>
      <c r="K88" s="11">
        <v>0</v>
      </c>
      <c r="L88" s="11">
        <v>0</v>
      </c>
      <c r="M88" s="11">
        <v>0</v>
      </c>
      <c r="N88" s="11">
        <v>1.9769959378590999E-2</v>
      </c>
      <c r="O88" s="11">
        <v>0</v>
      </c>
      <c r="P88" s="11">
        <v>0</v>
      </c>
      <c r="Q88" s="11">
        <v>2.3806796007165001E-4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1.9531891418519E-2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-0.15744155004439001</v>
      </c>
      <c r="AQ88" s="11">
        <v>-5.0521543352669E-2</v>
      </c>
      <c r="AR88" s="11">
        <v>-2.8753063362036001E-2</v>
      </c>
      <c r="AS88" s="11">
        <v>-7.8166943329685004E-2</v>
      </c>
      <c r="AT88" s="11">
        <v>0</v>
      </c>
      <c r="AU88" s="11">
        <v>0</v>
      </c>
      <c r="AV88" s="11"/>
      <c r="AW88" s="11"/>
      <c r="AX88" s="11">
        <v>0</v>
      </c>
      <c r="AY88" s="11">
        <v>0</v>
      </c>
      <c r="AZ88" s="11">
        <v>-4.3498751176519997E-3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-2.8234388255006002</v>
      </c>
      <c r="BN88" s="11">
        <v>6.8935827166885</v>
      </c>
      <c r="BO88" s="11">
        <v>0</v>
      </c>
      <c r="BP88" s="11">
        <v>-0.10308531557293001</v>
      </c>
      <c r="BQ88" s="11"/>
      <c r="BR88" s="11"/>
      <c r="BS88" s="12" t="e">
        <f t="shared" si="4"/>
        <v>#REF!</v>
      </c>
    </row>
    <row r="89" spans="1:71">
      <c r="A89" s="2">
        <v>23</v>
      </c>
      <c r="B89" s="7">
        <v>2351</v>
      </c>
      <c r="C89" s="10" t="s">
        <v>151</v>
      </c>
      <c r="D89" s="11">
        <v>0</v>
      </c>
      <c r="E89" s="11">
        <v>0</v>
      </c>
      <c r="F89" s="11">
        <v>0</v>
      </c>
      <c r="G89" s="11">
        <v>0</v>
      </c>
      <c r="H89" s="11">
        <v>-2.3153414857847001E-3</v>
      </c>
      <c r="I89" s="11"/>
      <c r="J89" s="11">
        <v>0</v>
      </c>
      <c r="K89" s="11">
        <v>-2.3153414857847001E-3</v>
      </c>
      <c r="L89" s="11">
        <v>0</v>
      </c>
      <c r="M89" s="11">
        <v>0</v>
      </c>
      <c r="N89" s="11">
        <v>-0.36471332458317002</v>
      </c>
      <c r="O89" s="11">
        <v>0</v>
      </c>
      <c r="P89" s="11">
        <v>0</v>
      </c>
      <c r="Q89" s="11">
        <v>2.3806796007165001E-4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-0.38448328396176001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1.9531891418519E-2</v>
      </c>
      <c r="AK89" s="11">
        <v>0</v>
      </c>
      <c r="AL89" s="11">
        <v>0</v>
      </c>
      <c r="AM89" s="11">
        <v>-3.0726537625704001E-2</v>
      </c>
      <c r="AN89" s="11">
        <v>0</v>
      </c>
      <c r="AO89" s="11">
        <v>0</v>
      </c>
      <c r="AP89" s="11">
        <v>-0.15744155004439001</v>
      </c>
      <c r="AQ89" s="11">
        <v>-5.0521543352669E-2</v>
      </c>
      <c r="AR89" s="11">
        <v>-2.8753063362036001E-2</v>
      </c>
      <c r="AS89" s="11">
        <v>-7.8166943329685004E-2</v>
      </c>
      <c r="AT89" s="11">
        <v>0.10438070902445</v>
      </c>
      <c r="AU89" s="11">
        <v>0</v>
      </c>
      <c r="AV89" s="11"/>
      <c r="AW89" s="11"/>
      <c r="AX89" s="11">
        <v>0.10438070902445</v>
      </c>
      <c r="AY89" s="11">
        <v>0</v>
      </c>
      <c r="AZ89" s="11">
        <v>-3.728464386559E-3</v>
      </c>
      <c r="BA89" s="11">
        <v>0.53784460873085005</v>
      </c>
      <c r="BB89" s="11">
        <v>0</v>
      </c>
      <c r="BC89" s="11">
        <v>0.31361926143917002</v>
      </c>
      <c r="BD89" s="11">
        <v>0</v>
      </c>
      <c r="BE89" s="11">
        <v>0</v>
      </c>
      <c r="BF89" s="11">
        <v>0</v>
      </c>
      <c r="BG89" s="11">
        <v>0.22422534729168001</v>
      </c>
      <c r="BH89" s="11">
        <v>0</v>
      </c>
      <c r="BI89" s="11">
        <v>-0.23044419446940001</v>
      </c>
      <c r="BJ89" s="11">
        <v>0.71864992643729997</v>
      </c>
      <c r="BK89" s="11">
        <v>0.10290524396655</v>
      </c>
      <c r="BL89" s="11">
        <v>27.487702112189002</v>
      </c>
      <c r="BM89" s="11">
        <v>-29.216394349430999</v>
      </c>
      <c r="BN89" s="11">
        <v>0.25770883258888999</v>
      </c>
      <c r="BO89" s="11">
        <v>2.8477459892360999</v>
      </c>
      <c r="BP89" s="11">
        <v>-0.11314348331422</v>
      </c>
      <c r="BQ89" s="11"/>
      <c r="BR89" s="11"/>
      <c r="BS89" s="12" t="e">
        <f t="shared" si="4"/>
        <v>#REF!</v>
      </c>
    </row>
    <row r="90" spans="1:71">
      <c r="A90" s="2">
        <v>23</v>
      </c>
      <c r="B90" s="7">
        <v>2352</v>
      </c>
      <c r="C90" s="10" t="s">
        <v>152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/>
      <c r="J90" s="11">
        <v>0</v>
      </c>
      <c r="K90" s="11">
        <v>0</v>
      </c>
      <c r="L90" s="11">
        <v>0</v>
      </c>
      <c r="M90" s="11">
        <v>0</v>
      </c>
      <c r="N90" s="11">
        <v>8.3619703659500999E-2</v>
      </c>
      <c r="O90" s="11">
        <v>0</v>
      </c>
      <c r="P90" s="11">
        <v>0</v>
      </c>
      <c r="Q90" s="11">
        <v>2.3806796007165001E-4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6.3849744280910004E-2</v>
      </c>
      <c r="AI90" s="11">
        <v>0</v>
      </c>
      <c r="AJ90" s="11">
        <v>1.9531891418519E-2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-0.15744155004439001</v>
      </c>
      <c r="AQ90" s="11">
        <v>-5.0521543352669E-2</v>
      </c>
      <c r="AR90" s="11">
        <v>-2.8753063362036001E-2</v>
      </c>
      <c r="AS90" s="11">
        <v>-7.8166943329685004E-2</v>
      </c>
      <c r="AT90" s="11">
        <v>0</v>
      </c>
      <c r="AU90" s="11">
        <v>0</v>
      </c>
      <c r="AV90" s="11"/>
      <c r="AW90" s="11"/>
      <c r="AX90" s="11">
        <v>0</v>
      </c>
      <c r="AY90" s="11">
        <v>0</v>
      </c>
      <c r="AZ90" s="11">
        <v>0</v>
      </c>
      <c r="BA90" s="11">
        <v>0.35606606243903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0.35606606243903</v>
      </c>
      <c r="BH90" s="11">
        <v>0</v>
      </c>
      <c r="BI90" s="11">
        <v>-0.20194317751683999</v>
      </c>
      <c r="BJ90" s="11">
        <v>0</v>
      </c>
      <c r="BK90" s="11">
        <v>0</v>
      </c>
      <c r="BL90" s="11">
        <v>0</v>
      </c>
      <c r="BM90" s="11">
        <v>-8.9151194112435004</v>
      </c>
      <c r="BN90" s="11">
        <v>0.86554091660086996</v>
      </c>
      <c r="BO90" s="11">
        <v>0</v>
      </c>
      <c r="BP90" s="11">
        <v>-0.16891763691841999</v>
      </c>
      <c r="BQ90" s="11"/>
      <c r="BR90" s="11"/>
      <c r="BS90" s="12" t="e">
        <f t="shared" si="4"/>
        <v>#REF!</v>
      </c>
    </row>
    <row r="91" spans="1:71">
      <c r="A91" s="2">
        <v>23</v>
      </c>
      <c r="B91" s="7">
        <v>2353</v>
      </c>
      <c r="C91" s="10" t="s">
        <v>153</v>
      </c>
      <c r="D91" s="11">
        <v>-2.547534146996E-2</v>
      </c>
      <c r="E91" s="11">
        <v>-2.547534146996E-2</v>
      </c>
      <c r="F91" s="11">
        <v>0</v>
      </c>
      <c r="G91" s="11">
        <v>0</v>
      </c>
      <c r="H91" s="11">
        <v>0</v>
      </c>
      <c r="I91" s="11"/>
      <c r="J91" s="11">
        <v>0</v>
      </c>
      <c r="K91" s="11">
        <v>0</v>
      </c>
      <c r="L91" s="11">
        <v>0</v>
      </c>
      <c r="M91" s="11">
        <v>0</v>
      </c>
      <c r="N91" s="11">
        <v>1.9769959378590999E-2</v>
      </c>
      <c r="O91" s="11">
        <v>0</v>
      </c>
      <c r="P91" s="11">
        <v>0</v>
      </c>
      <c r="Q91" s="11">
        <v>2.3806796007165001E-4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1.9531891418519E-2</v>
      </c>
      <c r="AK91" s="11">
        <v>0</v>
      </c>
      <c r="AL91" s="11">
        <v>0</v>
      </c>
      <c r="AM91" s="11">
        <v>0</v>
      </c>
      <c r="AN91" s="11">
        <v>7.1726175131600004E-4</v>
      </c>
      <c r="AO91" s="11">
        <v>0</v>
      </c>
      <c r="AP91" s="11">
        <v>7.622668376252E-3</v>
      </c>
      <c r="AQ91" s="11">
        <v>-5.0521543352669E-2</v>
      </c>
      <c r="AR91" s="11">
        <v>0.13631115505861</v>
      </c>
      <c r="AS91" s="11">
        <v>-7.8166943329685004E-2</v>
      </c>
      <c r="AT91" s="11">
        <v>0</v>
      </c>
      <c r="AU91" s="11">
        <v>0</v>
      </c>
      <c r="AV91" s="11"/>
      <c r="AW91" s="11"/>
      <c r="AX91" s="11">
        <v>0</v>
      </c>
      <c r="AY91" s="11">
        <v>0</v>
      </c>
      <c r="AZ91" s="11">
        <v>-3.1070536554659999E-3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0.15256747012079</v>
      </c>
      <c r="BN91" s="11">
        <v>0.12649902032894</v>
      </c>
      <c r="BO91" s="11">
        <v>0</v>
      </c>
      <c r="BP91" s="11">
        <v>0</v>
      </c>
      <c r="BQ91" s="11"/>
      <c r="BR91" s="11"/>
      <c r="BS91" s="12" t="e">
        <f t="shared" si="4"/>
        <v>#REF!</v>
      </c>
    </row>
    <row r="92" spans="1:71">
      <c r="A92" s="2">
        <v>23</v>
      </c>
      <c r="B92" s="7">
        <v>2354</v>
      </c>
      <c r="C92" s="10" t="s">
        <v>154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/>
      <c r="J92" s="11">
        <v>0</v>
      </c>
      <c r="K92" s="11">
        <v>0</v>
      </c>
      <c r="L92" s="11">
        <v>0</v>
      </c>
      <c r="M92" s="11">
        <v>0</v>
      </c>
      <c r="N92" s="11">
        <v>1.9769959378590999E-2</v>
      </c>
      <c r="O92" s="11">
        <v>0</v>
      </c>
      <c r="P92" s="11">
        <v>0</v>
      </c>
      <c r="Q92" s="11">
        <v>2.3806796007165001E-4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1.9531891418519E-2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-0.15744155004439001</v>
      </c>
      <c r="AQ92" s="11">
        <v>-5.0521543352669E-2</v>
      </c>
      <c r="AR92" s="11">
        <v>-2.8753063362036001E-2</v>
      </c>
      <c r="AS92" s="11">
        <v>-7.8166943329685004E-2</v>
      </c>
      <c r="AT92" s="11">
        <v>0</v>
      </c>
      <c r="AU92" s="11">
        <v>0</v>
      </c>
      <c r="AV92" s="11"/>
      <c r="AW92" s="11"/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7.7785816455646</v>
      </c>
      <c r="BN92" s="11">
        <v>2.707617617021E-4</v>
      </c>
      <c r="BO92" s="11">
        <v>0</v>
      </c>
      <c r="BP92" s="11">
        <v>-1.5462797335938999E-2</v>
      </c>
      <c r="BQ92" s="11"/>
      <c r="BR92" s="11"/>
      <c r="BS92" s="12" t="e">
        <f t="shared" si="4"/>
        <v>#REF!</v>
      </c>
    </row>
    <row r="93" spans="1:71">
      <c r="A93" s="2">
        <v>23</v>
      </c>
      <c r="B93" s="7">
        <v>2355</v>
      </c>
      <c r="C93" s="10" t="s">
        <v>155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/>
      <c r="J93" s="11">
        <v>0</v>
      </c>
      <c r="K93" s="11">
        <v>0</v>
      </c>
      <c r="L93" s="11">
        <v>0</v>
      </c>
      <c r="M93" s="11">
        <v>0</v>
      </c>
      <c r="N93" s="11">
        <v>1.9769959378590999E-2</v>
      </c>
      <c r="O93" s="11">
        <v>0</v>
      </c>
      <c r="P93" s="11">
        <v>0</v>
      </c>
      <c r="Q93" s="11">
        <v>2.3806796007165001E-4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1.9531891418519E-2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-0.15744155004439001</v>
      </c>
      <c r="AQ93" s="11">
        <v>-5.0521543352669E-2</v>
      </c>
      <c r="AR93" s="11">
        <v>-2.8753063362036001E-2</v>
      </c>
      <c r="AS93" s="11">
        <v>-7.8166943329685004E-2</v>
      </c>
      <c r="AT93" s="11">
        <v>0</v>
      </c>
      <c r="AU93" s="11">
        <v>0</v>
      </c>
      <c r="AV93" s="11"/>
      <c r="AW93" s="11"/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8.8347909575648004E-2</v>
      </c>
      <c r="BN93" s="11">
        <v>0</v>
      </c>
      <c r="BO93" s="11">
        <v>0.186304839355</v>
      </c>
      <c r="BP93" s="11">
        <v>-5.154265778646E-3</v>
      </c>
      <c r="BQ93" s="11"/>
      <c r="BR93" s="11"/>
      <c r="BS93" s="12" t="e">
        <f t="shared" si="4"/>
        <v>#REF!</v>
      </c>
    </row>
    <row r="94" spans="1:71">
      <c r="A94" s="2">
        <v>23</v>
      </c>
      <c r="B94" s="7">
        <v>2356</v>
      </c>
      <c r="C94" s="10" t="s">
        <v>156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/>
      <c r="J94" s="11">
        <v>0</v>
      </c>
      <c r="K94" s="11">
        <v>0</v>
      </c>
      <c r="L94" s="11">
        <v>0</v>
      </c>
      <c r="M94" s="11">
        <v>0</v>
      </c>
      <c r="N94" s="11">
        <v>1.9769959378590999E-2</v>
      </c>
      <c r="O94" s="11">
        <v>0</v>
      </c>
      <c r="P94" s="11">
        <v>0</v>
      </c>
      <c r="Q94" s="11">
        <v>2.3806796007165001E-4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1.9531891418519E-2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-0.15744155004439001</v>
      </c>
      <c r="AQ94" s="11">
        <v>-5.0521543352669E-2</v>
      </c>
      <c r="AR94" s="11">
        <v>-2.8753063362036001E-2</v>
      </c>
      <c r="AS94" s="11">
        <v>-7.8166943329685004E-2</v>
      </c>
      <c r="AT94" s="11">
        <v>0</v>
      </c>
      <c r="AU94" s="11">
        <v>0</v>
      </c>
      <c r="AV94" s="11"/>
      <c r="AW94" s="11"/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/>
      <c r="BR94" s="11"/>
      <c r="BS94" s="12" t="e">
        <f t="shared" si="4"/>
        <v>#REF!</v>
      </c>
    </row>
    <row r="95" spans="1:71">
      <c r="A95" s="2">
        <v>23</v>
      </c>
      <c r="B95" s="7">
        <v>2357</v>
      </c>
      <c r="C95" s="10" t="s">
        <v>157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/>
      <c r="J95" s="11">
        <v>0</v>
      </c>
      <c r="K95" s="11">
        <v>0</v>
      </c>
      <c r="L95" s="11">
        <v>0</v>
      </c>
      <c r="M95" s="11">
        <v>0</v>
      </c>
      <c r="N95" s="11">
        <v>1.9769959378590999E-2</v>
      </c>
      <c r="O95" s="11">
        <v>0</v>
      </c>
      <c r="P95" s="11">
        <v>0</v>
      </c>
      <c r="Q95" s="11">
        <v>2.3806796007165001E-4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1.9531891418519E-2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-0.15744155004439001</v>
      </c>
      <c r="AQ95" s="11">
        <v>-5.0521543352669E-2</v>
      </c>
      <c r="AR95" s="11">
        <v>-2.8753063362036001E-2</v>
      </c>
      <c r="AS95" s="11">
        <v>-7.8166943329685004E-2</v>
      </c>
      <c r="AT95" s="11">
        <v>5.2190354512225999E-2</v>
      </c>
      <c r="AU95" s="11">
        <v>0</v>
      </c>
      <c r="AV95" s="11"/>
      <c r="AW95" s="11"/>
      <c r="AX95" s="11">
        <v>5.2190354512225999E-2</v>
      </c>
      <c r="AY95" s="11">
        <v>0</v>
      </c>
      <c r="AZ95" s="11">
        <v>-1.86423219328E-3</v>
      </c>
      <c r="BA95" s="11">
        <v>0.11976969943215</v>
      </c>
      <c r="BB95" s="11">
        <v>0</v>
      </c>
      <c r="BC95" s="11">
        <v>5.4721029163142997E-2</v>
      </c>
      <c r="BD95" s="11">
        <v>0</v>
      </c>
      <c r="BE95" s="11">
        <v>0</v>
      </c>
      <c r="BF95" s="11">
        <v>0</v>
      </c>
      <c r="BG95" s="11">
        <v>6.5048670269009998E-2</v>
      </c>
      <c r="BH95" s="11">
        <v>0</v>
      </c>
      <c r="BI95" s="11">
        <v>-0.17344216056428</v>
      </c>
      <c r="BJ95" s="11">
        <v>0</v>
      </c>
      <c r="BK95" s="11">
        <v>5.7271988587923997E-2</v>
      </c>
      <c r="BL95" s="11">
        <v>-0.28303435523522003</v>
      </c>
      <c r="BM95" s="11">
        <v>17.407147135184001</v>
      </c>
      <c r="BN95" s="11">
        <v>0.43088681851720001</v>
      </c>
      <c r="BO95" s="11">
        <v>6.0735401409285998</v>
      </c>
      <c r="BP95" s="11">
        <v>-6.7215315227592998E-2</v>
      </c>
      <c r="BQ95" s="11"/>
      <c r="BR95" s="11"/>
      <c r="BS95" s="12" t="e">
        <f t="shared" si="4"/>
        <v>#REF!</v>
      </c>
    </row>
    <row r="96" spans="1:71">
      <c r="A96" s="2">
        <v>23</v>
      </c>
      <c r="B96" s="7">
        <v>2358</v>
      </c>
      <c r="C96" s="10" t="s">
        <v>158</v>
      </c>
      <c r="D96" s="11">
        <v>-4.5608081466395001E-2</v>
      </c>
      <c r="E96" s="11">
        <v>-4.5608081466395001E-2</v>
      </c>
      <c r="F96" s="11">
        <v>0</v>
      </c>
      <c r="G96" s="11">
        <v>0</v>
      </c>
      <c r="H96" s="11">
        <v>-0.16588300370864001</v>
      </c>
      <c r="I96" s="11"/>
      <c r="J96" s="11">
        <v>0</v>
      </c>
      <c r="K96" s="11">
        <v>-0.16588300370864001</v>
      </c>
      <c r="L96" s="11">
        <v>0</v>
      </c>
      <c r="M96" s="11">
        <v>0</v>
      </c>
      <c r="N96" s="11">
        <v>1.9769959378590999E-2</v>
      </c>
      <c r="O96" s="11">
        <v>0</v>
      </c>
      <c r="P96" s="11">
        <v>0</v>
      </c>
      <c r="Q96" s="11">
        <v>2.3806796007165001E-4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1.9531891418519E-2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-0.15480183004180001</v>
      </c>
      <c r="AQ96" s="11">
        <v>-5.0521543352669E-2</v>
      </c>
      <c r="AR96" s="11">
        <v>-2.8753063362036001E-2</v>
      </c>
      <c r="AS96" s="11">
        <v>-7.5527223327095994E-2</v>
      </c>
      <c r="AT96" s="11">
        <v>0</v>
      </c>
      <c r="AU96" s="11">
        <v>0</v>
      </c>
      <c r="AV96" s="11"/>
      <c r="AW96" s="11"/>
      <c r="AX96" s="11">
        <v>0</v>
      </c>
      <c r="AY96" s="11">
        <v>0</v>
      </c>
      <c r="AZ96" s="11">
        <v>9.7764806997108003E-3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-0.94778478073803996</v>
      </c>
      <c r="BJ96" s="11">
        <v>0</v>
      </c>
      <c r="BK96" s="11">
        <v>2.2446298944145</v>
      </c>
      <c r="BL96" s="11">
        <v>-14.471018253902001</v>
      </c>
      <c r="BM96" s="11">
        <v>-2.0976962028049999</v>
      </c>
      <c r="BN96" s="11">
        <v>0.56522366113734002</v>
      </c>
      <c r="BO96" s="11">
        <v>12.369960216443999</v>
      </c>
      <c r="BP96" s="11">
        <v>-1.8909074558443</v>
      </c>
      <c r="BQ96" s="11"/>
      <c r="BR96" s="11"/>
      <c r="BS96" s="12" t="e">
        <f t="shared" si="4"/>
        <v>#REF!</v>
      </c>
    </row>
    <row r="97" spans="1:71">
      <c r="A97" s="2">
        <v>23</v>
      </c>
      <c r="B97" s="7">
        <v>2359</v>
      </c>
      <c r="C97" s="10" t="s">
        <v>159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/>
      <c r="J97" s="11">
        <v>0</v>
      </c>
      <c r="K97" s="11">
        <v>0</v>
      </c>
      <c r="L97" s="11">
        <v>0</v>
      </c>
      <c r="M97" s="11">
        <v>0</v>
      </c>
      <c r="N97" s="11">
        <v>1.9769959378590999E-2</v>
      </c>
      <c r="O97" s="11">
        <v>0</v>
      </c>
      <c r="P97" s="11">
        <v>0</v>
      </c>
      <c r="Q97" s="11">
        <v>2.3806796007165001E-4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1.9531891418519E-2</v>
      </c>
      <c r="AK97" s="11">
        <v>0</v>
      </c>
      <c r="AL97" s="11">
        <v>0</v>
      </c>
      <c r="AM97" s="11">
        <v>-2.8781741028734001E-2</v>
      </c>
      <c r="AN97" s="11">
        <v>2.1517852539500002E-3</v>
      </c>
      <c r="AO97" s="11">
        <v>0</v>
      </c>
      <c r="AP97" s="11">
        <v>-8.1257423484859995E-2</v>
      </c>
      <c r="AQ97" s="11">
        <v>1.7341551559369998E-2</v>
      </c>
      <c r="AR97" s="11">
        <v>-2.8753063362036001E-2</v>
      </c>
      <c r="AS97" s="11">
        <v>-6.9845911682194006E-2</v>
      </c>
      <c r="AT97" s="11">
        <v>2.2827213819723999</v>
      </c>
      <c r="AU97" s="11">
        <v>0</v>
      </c>
      <c r="AV97" s="11"/>
      <c r="AW97" s="11"/>
      <c r="AX97" s="11">
        <v>0</v>
      </c>
      <c r="AY97" s="11">
        <v>2.2827213819723999</v>
      </c>
      <c r="AZ97" s="11">
        <v>-2.4856429243730002E-3</v>
      </c>
      <c r="BA97" s="11">
        <v>1.1540477224151999E-2</v>
      </c>
      <c r="BB97" s="11">
        <v>0</v>
      </c>
      <c r="BC97" s="11">
        <v>2.2192852931151998E-2</v>
      </c>
      <c r="BD97" s="11">
        <v>0</v>
      </c>
      <c r="BE97" s="11">
        <v>0</v>
      </c>
      <c r="BF97" s="11">
        <v>0</v>
      </c>
      <c r="BG97" s="11">
        <v>-1.0652375707000001E-2</v>
      </c>
      <c r="BH97" s="11">
        <v>0</v>
      </c>
      <c r="BI97" s="11">
        <v>-0.31797729436784</v>
      </c>
      <c r="BJ97" s="11">
        <v>0</v>
      </c>
      <c r="BK97" s="11">
        <v>0.12408930860717</v>
      </c>
      <c r="BL97" s="11">
        <v>-0.81095651010289005</v>
      </c>
      <c r="BM97" s="11">
        <v>17.18101116958</v>
      </c>
      <c r="BN97" s="11">
        <v>2.5504553891835999</v>
      </c>
      <c r="BO97" s="11">
        <v>0.96627163528126003</v>
      </c>
      <c r="BP97" s="11">
        <v>0.65050766645183</v>
      </c>
      <c r="BQ97" s="11"/>
      <c r="BR97" s="11"/>
      <c r="BS97" s="12" t="e">
        <f t="shared" si="4"/>
        <v>#REF!</v>
      </c>
    </row>
    <row r="98" spans="1:71">
      <c r="A98" s="2">
        <v>24</v>
      </c>
      <c r="B98" s="7">
        <v>2411</v>
      </c>
      <c r="C98" s="10" t="s">
        <v>160</v>
      </c>
      <c r="D98" s="11">
        <v>-89.077875680763995</v>
      </c>
      <c r="E98" s="11">
        <v>-86.266917003336999</v>
      </c>
      <c r="F98" s="11">
        <v>-2.6235511040446999</v>
      </c>
      <c r="G98" s="11">
        <v>-0.18740757338232999</v>
      </c>
      <c r="H98" s="11">
        <v>0.61831218391605003</v>
      </c>
      <c r="I98" s="11"/>
      <c r="J98" s="11">
        <v>0</v>
      </c>
      <c r="K98" s="11">
        <v>0</v>
      </c>
      <c r="L98" s="11">
        <v>0.61831218391605003</v>
      </c>
      <c r="M98" s="11">
        <v>0</v>
      </c>
      <c r="N98" s="11">
        <v>-29.379446220176</v>
      </c>
      <c r="O98" s="11">
        <v>-13.458643177542999</v>
      </c>
      <c r="P98" s="11">
        <v>3.1189627278962999</v>
      </c>
      <c r="Q98" s="11">
        <v>5.9967679318153999E-2</v>
      </c>
      <c r="R98" s="11">
        <v>-3.1380351002071998</v>
      </c>
      <c r="S98" s="11">
        <v>-4.1928186657835003</v>
      </c>
      <c r="T98" s="11">
        <v>0</v>
      </c>
      <c r="U98" s="11">
        <v>0.46898752048172998</v>
      </c>
      <c r="V98" s="11">
        <v>-0.72932219682205002</v>
      </c>
      <c r="W98" s="11">
        <v>-0.84756922408329005</v>
      </c>
      <c r="X98" s="11">
        <v>6.9350093006657995E-2</v>
      </c>
      <c r="Y98" s="11">
        <v>-6.3179977143102999</v>
      </c>
      <c r="Z98" s="11">
        <v>-0.36863409661738999</v>
      </c>
      <c r="AA98" s="11">
        <v>-3.0198065362589999</v>
      </c>
      <c r="AB98" s="11">
        <v>-0.88502656195667995</v>
      </c>
      <c r="AC98" s="11">
        <v>0</v>
      </c>
      <c r="AD98" s="11">
        <v>-8.7276882217076999</v>
      </c>
      <c r="AE98" s="11">
        <v>-1.6480199988780999</v>
      </c>
      <c r="AF98" s="11">
        <v>-2.115497658297</v>
      </c>
      <c r="AG98" s="11">
        <v>0.36130377168118999</v>
      </c>
      <c r="AH98" s="11">
        <v>0.59344345589140002</v>
      </c>
      <c r="AI98" s="11">
        <v>-0.52809821838904003</v>
      </c>
      <c r="AJ98" s="11">
        <v>4.9199489116899002</v>
      </c>
      <c r="AK98" s="11">
        <v>-4.4884093119762003</v>
      </c>
      <c r="AL98" s="11">
        <v>11.494156302688999</v>
      </c>
      <c r="AM98" s="11">
        <v>2.5881741854436</v>
      </c>
      <c r="AN98" s="11">
        <v>7.0906784076980003</v>
      </c>
      <c r="AO98" s="11">
        <v>58.160788418505</v>
      </c>
      <c r="AP98" s="11">
        <v>16.965530888252999</v>
      </c>
      <c r="AQ98" s="11">
        <v>3.4368680807758998</v>
      </c>
      <c r="AR98" s="11">
        <v>32.961070302857998</v>
      </c>
      <c r="AS98" s="11">
        <v>-19.432407495381</v>
      </c>
      <c r="AT98" s="11">
        <v>-21.015232193679001</v>
      </c>
      <c r="AU98" s="11">
        <v>-12.535940845627</v>
      </c>
      <c r="AV98" s="11"/>
      <c r="AW98" s="11"/>
      <c r="AX98" s="11">
        <v>-8.3191350514389999</v>
      </c>
      <c r="AY98" s="11">
        <v>-0.16015629661288999</v>
      </c>
      <c r="AZ98" s="11">
        <v>9.6685431019850991</v>
      </c>
      <c r="BA98" s="11">
        <v>-2.4813465648548001</v>
      </c>
      <c r="BB98" s="11">
        <v>0.31361291433560001</v>
      </c>
      <c r="BC98" s="11">
        <v>0.17573718084834999</v>
      </c>
      <c r="BD98" s="11">
        <v>0.47847433042434001</v>
      </c>
      <c r="BE98" s="11">
        <v>1.9873898263883001</v>
      </c>
      <c r="BF98" s="11">
        <v>-6.9843625016879001</v>
      </c>
      <c r="BG98" s="11">
        <v>1.5478016848364</v>
      </c>
      <c r="BH98" s="11">
        <v>21.102054297468001</v>
      </c>
      <c r="BI98" s="11">
        <v>5.3528392595184</v>
      </c>
      <c r="BJ98" s="11">
        <v>50.991812732257003</v>
      </c>
      <c r="BK98" s="11">
        <v>6.1585839452929996</v>
      </c>
      <c r="BL98" s="11">
        <v>-5.1106798619685998</v>
      </c>
      <c r="BM98" s="11">
        <v>42.426748130326999</v>
      </c>
      <c r="BN98" s="11">
        <v>-6.7029808754862996</v>
      </c>
      <c r="BO98" s="11">
        <v>6.3885479745136999</v>
      </c>
      <c r="BP98" s="11">
        <v>14.573621004593001</v>
      </c>
      <c r="BQ98" s="11"/>
      <c r="BR98" s="11"/>
      <c r="BS98" s="12" t="e">
        <f t="shared" si="4"/>
        <v>#REF!</v>
      </c>
    </row>
    <row r="99" spans="1:71">
      <c r="A99" s="2">
        <v>24</v>
      </c>
      <c r="B99" s="7">
        <v>2412</v>
      </c>
      <c r="C99" s="10" t="s">
        <v>161</v>
      </c>
      <c r="D99" s="11">
        <v>-2.1796523619952</v>
      </c>
      <c r="E99" s="11">
        <v>-2.1796523619952</v>
      </c>
      <c r="F99" s="11">
        <v>0</v>
      </c>
      <c r="G99" s="11">
        <v>0</v>
      </c>
      <c r="H99" s="11">
        <v>0</v>
      </c>
      <c r="I99" s="11"/>
      <c r="J99" s="11">
        <v>0</v>
      </c>
      <c r="K99" s="11">
        <v>0</v>
      </c>
      <c r="L99" s="11">
        <v>0</v>
      </c>
      <c r="M99" s="11">
        <v>0</v>
      </c>
      <c r="N99" s="11">
        <v>4.8188266185008999</v>
      </c>
      <c r="O99" s="11">
        <v>0</v>
      </c>
      <c r="P99" s="11">
        <v>0</v>
      </c>
      <c r="Q99" s="11">
        <v>5.9967679318153999E-2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-4.2460832329054003E-2</v>
      </c>
      <c r="AA99" s="11">
        <v>0</v>
      </c>
      <c r="AB99" s="11">
        <v>0</v>
      </c>
      <c r="AC99" s="11">
        <v>0</v>
      </c>
      <c r="AD99" s="11">
        <v>0</v>
      </c>
      <c r="AE99" s="11">
        <v>-0.11862914017812</v>
      </c>
      <c r="AF99" s="11">
        <v>0</v>
      </c>
      <c r="AG99" s="11">
        <v>0</v>
      </c>
      <c r="AH99" s="11">
        <v>0</v>
      </c>
      <c r="AI99" s="11">
        <v>0</v>
      </c>
      <c r="AJ99" s="11">
        <v>4.9199489116899002</v>
      </c>
      <c r="AK99" s="11">
        <v>0</v>
      </c>
      <c r="AL99" s="11">
        <v>0</v>
      </c>
      <c r="AM99" s="11">
        <v>-0.38794829397331998</v>
      </c>
      <c r="AN99" s="11">
        <v>0.10096411585138999</v>
      </c>
      <c r="AO99" s="11">
        <v>0</v>
      </c>
      <c r="AP99" s="11">
        <v>0.25587273178671999</v>
      </c>
      <c r="AQ99" s="11">
        <v>0.28313529682659999</v>
      </c>
      <c r="AR99" s="11">
        <v>0</v>
      </c>
      <c r="AS99" s="11">
        <v>-2.7262565039881E-2</v>
      </c>
      <c r="AT99" s="11">
        <v>-2.4438473461475999E-2</v>
      </c>
      <c r="AU99" s="11">
        <v>0</v>
      </c>
      <c r="AV99" s="11"/>
      <c r="AW99" s="11"/>
      <c r="AX99" s="11">
        <v>-2.4438473461475999E-2</v>
      </c>
      <c r="AY99" s="11">
        <v>0</v>
      </c>
      <c r="AZ99" s="11">
        <v>1.9123574445929999E-3</v>
      </c>
      <c r="BA99" s="11">
        <v>2.4508629175540001E-3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2.4508629175540001E-3</v>
      </c>
      <c r="BH99" s="11">
        <v>0.16770593236206999</v>
      </c>
      <c r="BI99" s="11">
        <v>57.453235251221002</v>
      </c>
      <c r="BJ99" s="11">
        <v>0.1138774365677</v>
      </c>
      <c r="BK99" s="11">
        <v>0.11733579655343</v>
      </c>
      <c r="BL99" s="11">
        <v>-0.18493177442643</v>
      </c>
      <c r="BM99" s="11">
        <v>0</v>
      </c>
      <c r="BN99" s="11">
        <v>-0.10471959155654</v>
      </c>
      <c r="BO99" s="11">
        <v>0</v>
      </c>
      <c r="BP99" s="11">
        <v>8.7812273106139996E-2</v>
      </c>
      <c r="BQ99" s="11"/>
      <c r="BR99" s="11"/>
      <c r="BS99" s="12" t="e">
        <f t="shared" si="4"/>
        <v>#REF!</v>
      </c>
    </row>
    <row r="100" spans="1:71">
      <c r="A100" s="2">
        <v>24</v>
      </c>
      <c r="B100" s="7">
        <v>2413</v>
      </c>
      <c r="C100" s="10" t="s">
        <v>162</v>
      </c>
      <c r="D100" s="11">
        <v>-5.365284270099</v>
      </c>
      <c r="E100" s="11">
        <v>-5.365284270099</v>
      </c>
      <c r="F100" s="11">
        <v>0</v>
      </c>
      <c r="G100" s="11">
        <v>0</v>
      </c>
      <c r="H100" s="11">
        <v>0</v>
      </c>
      <c r="I100" s="11"/>
      <c r="J100" s="11">
        <v>0</v>
      </c>
      <c r="K100" s="11">
        <v>0</v>
      </c>
      <c r="L100" s="11">
        <v>0</v>
      </c>
      <c r="M100" s="11">
        <v>0</v>
      </c>
      <c r="N100" s="11">
        <v>4.0280863087859</v>
      </c>
      <c r="O100" s="11">
        <v>-5.2823677541974999E-2</v>
      </c>
      <c r="P100" s="11">
        <v>0</v>
      </c>
      <c r="Q100" s="11">
        <v>5.9967679318153999E-2</v>
      </c>
      <c r="R100" s="11">
        <v>-0.15338875155028001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-0.17167870917740999</v>
      </c>
      <c r="AB100" s="11">
        <v>0</v>
      </c>
      <c r="AC100" s="11">
        <v>-8.2206683092540006E-2</v>
      </c>
      <c r="AD100" s="11">
        <v>0</v>
      </c>
      <c r="AE100" s="11">
        <v>-0.16963659209998999</v>
      </c>
      <c r="AF100" s="11">
        <v>-0.32209586876001001</v>
      </c>
      <c r="AG100" s="11">
        <v>0</v>
      </c>
      <c r="AH100" s="11">
        <v>0</v>
      </c>
      <c r="AI100" s="11">
        <v>0</v>
      </c>
      <c r="AJ100" s="11">
        <v>4.9199489116899002</v>
      </c>
      <c r="AK100" s="11">
        <v>0</v>
      </c>
      <c r="AL100" s="11">
        <v>0</v>
      </c>
      <c r="AM100" s="11">
        <v>-0.14666173706253999</v>
      </c>
      <c r="AN100" s="11">
        <v>2.541950398119E-2</v>
      </c>
      <c r="AO100" s="11">
        <v>-13.037272580977</v>
      </c>
      <c r="AP100" s="11">
        <v>0</v>
      </c>
      <c r="AQ100" s="11">
        <v>0</v>
      </c>
      <c r="AR100" s="11">
        <v>0</v>
      </c>
      <c r="AS100" s="11">
        <v>0</v>
      </c>
      <c r="AT100" s="11">
        <v>-2.1663605138880002</v>
      </c>
      <c r="AU100" s="11">
        <v>0</v>
      </c>
      <c r="AV100" s="11"/>
      <c r="AW100" s="11"/>
      <c r="AX100" s="11">
        <v>-2.7929683955972999E-2</v>
      </c>
      <c r="AY100" s="11">
        <v>-2.1384308299320001</v>
      </c>
      <c r="AZ100" s="11">
        <v>0.17528719430793999</v>
      </c>
      <c r="BA100" s="11">
        <v>0.15180215175820999</v>
      </c>
      <c r="BB100" s="11">
        <v>0</v>
      </c>
      <c r="BC100" s="11">
        <v>0</v>
      </c>
      <c r="BD100" s="11">
        <v>0</v>
      </c>
      <c r="BE100" s="11">
        <v>8.1719221257790006E-2</v>
      </c>
      <c r="BF100" s="11">
        <v>0</v>
      </c>
      <c r="BG100" s="11">
        <v>7.0082930500424995E-2</v>
      </c>
      <c r="BH100" s="11">
        <v>0</v>
      </c>
      <c r="BI100" s="11">
        <v>1.7528595033600001</v>
      </c>
      <c r="BJ100" s="11">
        <v>0.30970321696205999</v>
      </c>
      <c r="BK100" s="11">
        <v>3.2406555973530003E-2</v>
      </c>
      <c r="BL100" s="11">
        <v>8.7247218051815997E-2</v>
      </c>
      <c r="BM100" s="11">
        <v>0.17521930038218</v>
      </c>
      <c r="BN100" s="11">
        <v>-0.27441046371212002</v>
      </c>
      <c r="BO100" s="11">
        <v>0</v>
      </c>
      <c r="BP100" s="11">
        <v>4.0979060782859997E-2</v>
      </c>
      <c r="BQ100" s="11"/>
      <c r="BR100" s="11"/>
      <c r="BS100" s="12" t="e">
        <f t="shared" si="4"/>
        <v>#REF!</v>
      </c>
    </row>
    <row r="101" spans="1:71">
      <c r="A101" s="2">
        <v>24</v>
      </c>
      <c r="B101" s="7">
        <v>2414</v>
      </c>
      <c r="C101" s="10" t="s">
        <v>163</v>
      </c>
      <c r="D101" s="11">
        <v>0</v>
      </c>
      <c r="E101" s="11">
        <v>0</v>
      </c>
      <c r="F101" s="11">
        <v>0</v>
      </c>
      <c r="G101" s="11">
        <v>0</v>
      </c>
      <c r="H101" s="11">
        <v>-0.26588477947009997</v>
      </c>
      <c r="I101" s="11"/>
      <c r="J101" s="11">
        <v>0</v>
      </c>
      <c r="K101" s="11">
        <v>-0.26588477947009997</v>
      </c>
      <c r="L101" s="11">
        <v>0</v>
      </c>
      <c r="M101" s="11">
        <v>0</v>
      </c>
      <c r="N101" s="11">
        <v>4.0150812135271998</v>
      </c>
      <c r="O101" s="11">
        <v>0</v>
      </c>
      <c r="P101" s="11">
        <v>0</v>
      </c>
      <c r="Q101" s="11">
        <v>5.9967679318153999E-2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-0.96483537748082004</v>
      </c>
      <c r="AF101" s="11">
        <v>0</v>
      </c>
      <c r="AG101" s="11">
        <v>0</v>
      </c>
      <c r="AH101" s="11">
        <v>0</v>
      </c>
      <c r="AI101" s="11">
        <v>0</v>
      </c>
      <c r="AJ101" s="11">
        <v>4.9199489116899002</v>
      </c>
      <c r="AK101" s="11">
        <v>0</v>
      </c>
      <c r="AL101" s="11">
        <v>0</v>
      </c>
      <c r="AM101" s="11">
        <v>0</v>
      </c>
      <c r="AN101" s="11">
        <v>0</v>
      </c>
      <c r="AO101" s="11">
        <v>1.4005409101046999</v>
      </c>
      <c r="AP101" s="11">
        <v>5.3943945305006999E-2</v>
      </c>
      <c r="AQ101" s="11">
        <v>5.3943945305006999E-2</v>
      </c>
      <c r="AR101" s="11">
        <v>0</v>
      </c>
      <c r="AS101" s="11">
        <v>0</v>
      </c>
      <c r="AT101" s="11">
        <v>-0.24249636444539999</v>
      </c>
      <c r="AU101" s="11">
        <v>0</v>
      </c>
      <c r="AV101" s="11"/>
      <c r="AW101" s="11"/>
      <c r="AX101" s="11">
        <v>-0.24249636444539999</v>
      </c>
      <c r="AY101" s="11">
        <v>0</v>
      </c>
      <c r="AZ101" s="11">
        <v>1.9123574445929999E-3</v>
      </c>
      <c r="BA101" s="11">
        <v>4.9017258351090002E-3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4.9017258351090002E-3</v>
      </c>
      <c r="BH101" s="11">
        <v>0.12699346694662</v>
      </c>
      <c r="BI101" s="11">
        <v>1.8874903506209999</v>
      </c>
      <c r="BJ101" s="11">
        <v>1.3980552458187001</v>
      </c>
      <c r="BK101" s="11">
        <v>2.4304916980153E-2</v>
      </c>
      <c r="BL101" s="11">
        <v>0.42466848152627001</v>
      </c>
      <c r="BM101" s="11">
        <v>0.28929441590820998</v>
      </c>
      <c r="BN101" s="11">
        <v>0</v>
      </c>
      <c r="BO101" s="11">
        <v>0</v>
      </c>
      <c r="BP101" s="11">
        <v>0.88739502531808001</v>
      </c>
      <c r="BQ101" s="11"/>
      <c r="BR101" s="11"/>
      <c r="BS101" s="12" t="e">
        <f t="shared" si="4"/>
        <v>#REF!</v>
      </c>
    </row>
    <row r="102" spans="1:71">
      <c r="A102" s="2">
        <v>24</v>
      </c>
      <c r="B102" s="7">
        <v>2421</v>
      </c>
      <c r="C102" s="10" t="s">
        <v>164</v>
      </c>
      <c r="D102" s="11">
        <v>-0.54865574066939005</v>
      </c>
      <c r="E102" s="11">
        <v>-0.54865574066939005</v>
      </c>
      <c r="F102" s="11">
        <v>0</v>
      </c>
      <c r="G102" s="11">
        <v>0</v>
      </c>
      <c r="H102" s="11">
        <v>0</v>
      </c>
      <c r="I102" s="11"/>
      <c r="J102" s="11">
        <v>0</v>
      </c>
      <c r="K102" s="11">
        <v>0</v>
      </c>
      <c r="L102" s="11">
        <v>0</v>
      </c>
      <c r="M102" s="11">
        <v>0</v>
      </c>
      <c r="N102" s="11">
        <v>2.6414713381657</v>
      </c>
      <c r="O102" s="11">
        <v>-2.8558151274478E-2</v>
      </c>
      <c r="P102" s="11">
        <v>-3.4141856228009999</v>
      </c>
      <c r="Q102" s="11">
        <v>5.9967679318153999E-2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-9.3913353127298996E-2</v>
      </c>
      <c r="AB102" s="11">
        <v>0</v>
      </c>
      <c r="AC102" s="11">
        <v>0</v>
      </c>
      <c r="AD102" s="11">
        <v>0</v>
      </c>
      <c r="AE102" s="11">
        <v>0</v>
      </c>
      <c r="AF102" s="11">
        <v>-0.11308969276201</v>
      </c>
      <c r="AG102" s="11">
        <v>0</v>
      </c>
      <c r="AH102" s="11">
        <v>5.7503980431472999E-2</v>
      </c>
      <c r="AI102" s="11">
        <v>0</v>
      </c>
      <c r="AJ102" s="11">
        <v>4.9199489116899002</v>
      </c>
      <c r="AK102" s="11">
        <v>0</v>
      </c>
      <c r="AL102" s="11">
        <v>1.2537975866908999</v>
      </c>
      <c r="AM102" s="11">
        <v>-2.4541526048249999E-2</v>
      </c>
      <c r="AN102" s="11">
        <v>0</v>
      </c>
      <c r="AO102" s="11">
        <v>1.4283786798413001</v>
      </c>
      <c r="AP102" s="11">
        <v>0</v>
      </c>
      <c r="AQ102" s="11">
        <v>0</v>
      </c>
      <c r="AR102" s="11">
        <v>0</v>
      </c>
      <c r="AS102" s="11">
        <v>0</v>
      </c>
      <c r="AT102" s="11">
        <v>1.6843791753119002E-2</v>
      </c>
      <c r="AU102" s="11">
        <v>0</v>
      </c>
      <c r="AV102" s="11"/>
      <c r="AW102" s="11"/>
      <c r="AX102" s="11">
        <v>9.6921940059569001E-2</v>
      </c>
      <c r="AY102" s="11">
        <v>-8.0078148306450006E-2</v>
      </c>
      <c r="AZ102" s="11">
        <v>1.9123574445929999E-3</v>
      </c>
      <c r="BA102" s="11">
        <v>0.53406139306592004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0.53406139306592004</v>
      </c>
      <c r="BH102" s="11">
        <v>0</v>
      </c>
      <c r="BI102" s="11">
        <v>1.6467944433585999</v>
      </c>
      <c r="BJ102" s="11">
        <v>0.47830553229069001</v>
      </c>
      <c r="BK102" s="11">
        <v>0.12262019505752</v>
      </c>
      <c r="BL102" s="11">
        <v>-0.15956976532247999</v>
      </c>
      <c r="BM102" s="11">
        <v>0</v>
      </c>
      <c r="BN102" s="11">
        <v>2.7849328958041E-2</v>
      </c>
      <c r="BO102" s="11">
        <v>0</v>
      </c>
      <c r="BP102" s="11">
        <v>0.56251397675658998</v>
      </c>
      <c r="BQ102" s="11"/>
      <c r="BR102" s="11"/>
      <c r="BS102" s="12" t="e">
        <f t="shared" si="4"/>
        <v>#REF!</v>
      </c>
    </row>
    <row r="103" spans="1:71">
      <c r="A103" s="2">
        <v>24</v>
      </c>
      <c r="B103" s="7">
        <v>2422</v>
      </c>
      <c r="C103" s="10" t="s">
        <v>165</v>
      </c>
      <c r="D103" s="11">
        <v>-1.5373069150451</v>
      </c>
      <c r="E103" s="11">
        <v>-1.5373069150451</v>
      </c>
      <c r="F103" s="11">
        <v>0</v>
      </c>
      <c r="G103" s="11">
        <v>0</v>
      </c>
      <c r="H103" s="11">
        <v>0</v>
      </c>
      <c r="I103" s="11"/>
      <c r="J103" s="11">
        <v>0</v>
      </c>
      <c r="K103" s="11">
        <v>0</v>
      </c>
      <c r="L103" s="11">
        <v>0</v>
      </c>
      <c r="M103" s="11">
        <v>0</v>
      </c>
      <c r="N103" s="11">
        <v>4.3204271755755999</v>
      </c>
      <c r="O103" s="11">
        <v>-0.29546206105097</v>
      </c>
      <c r="P103" s="11">
        <v>0</v>
      </c>
      <c r="Q103" s="11">
        <v>5.9967679318153999E-2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1.517141032901E-2</v>
      </c>
      <c r="AB103" s="11">
        <v>-8.6554121157770003E-2</v>
      </c>
      <c r="AC103" s="11">
        <v>-1.6102339987199E-2</v>
      </c>
      <c r="AD103" s="11">
        <v>-0.27207990046490999</v>
      </c>
      <c r="AE103" s="11">
        <v>0</v>
      </c>
      <c r="AF103" s="11">
        <v>0</v>
      </c>
      <c r="AG103" s="11">
        <v>-4.46240310064E-3</v>
      </c>
      <c r="AH103" s="11">
        <v>0</v>
      </c>
      <c r="AI103" s="11">
        <v>0</v>
      </c>
      <c r="AJ103" s="11">
        <v>4.9199489116899002</v>
      </c>
      <c r="AK103" s="11">
        <v>0</v>
      </c>
      <c r="AL103" s="11">
        <v>0</v>
      </c>
      <c r="AM103" s="11">
        <v>-0.51854108391426001</v>
      </c>
      <c r="AN103" s="11">
        <v>2.4621582331560001E-2</v>
      </c>
      <c r="AO103" s="11">
        <v>0</v>
      </c>
      <c r="AP103" s="11">
        <v>-2.8691277566243002E-2</v>
      </c>
      <c r="AQ103" s="11">
        <v>0</v>
      </c>
      <c r="AR103" s="11">
        <v>0</v>
      </c>
      <c r="AS103" s="11">
        <v>-2.8691277566243002E-2</v>
      </c>
      <c r="AT103" s="11">
        <v>3.7576008292788003E-2</v>
      </c>
      <c r="AU103" s="11">
        <v>0</v>
      </c>
      <c r="AV103" s="11"/>
      <c r="AW103" s="11"/>
      <c r="AX103" s="11">
        <v>3.7576008292788003E-2</v>
      </c>
      <c r="AY103" s="11">
        <v>0</v>
      </c>
      <c r="AZ103" s="11">
        <v>0.44151671683497001</v>
      </c>
      <c r="BA103" s="11">
        <v>4.0795084769101999</v>
      </c>
      <c r="BB103" s="11">
        <v>0</v>
      </c>
      <c r="BC103" s="11">
        <v>0</v>
      </c>
      <c r="BD103" s="11">
        <v>0</v>
      </c>
      <c r="BE103" s="11">
        <v>0.24515766377338999</v>
      </c>
      <c r="BF103" s="11">
        <v>0</v>
      </c>
      <c r="BG103" s="11">
        <v>3.8343508131369002</v>
      </c>
      <c r="BH103" s="11">
        <v>0</v>
      </c>
      <c r="BI103" s="11">
        <v>0.15559099863840001</v>
      </c>
      <c r="BJ103" s="11">
        <v>0.15325502909614999</v>
      </c>
      <c r="BK103" s="11">
        <v>0.50225372213258002</v>
      </c>
      <c r="BL103" s="11">
        <v>0.27585799808285999</v>
      </c>
      <c r="BM103" s="11">
        <v>5.6512729991655997</v>
      </c>
      <c r="BN103" s="11">
        <v>-0.69554827239174</v>
      </c>
      <c r="BO103" s="11">
        <v>-9.3754174481708002E-2</v>
      </c>
      <c r="BP103" s="11">
        <v>2.1776600797797001</v>
      </c>
      <c r="BQ103" s="11"/>
      <c r="BR103" s="11"/>
      <c r="BS103" s="12" t="e">
        <f t="shared" si="4"/>
        <v>#REF!</v>
      </c>
    </row>
    <row r="104" spans="1:71">
      <c r="A104" s="2">
        <v>24</v>
      </c>
      <c r="B104" s="7">
        <v>2423</v>
      </c>
      <c r="C104" s="10" t="s">
        <v>166</v>
      </c>
      <c r="D104" s="11">
        <v>-8.3465746496354996</v>
      </c>
      <c r="E104" s="11">
        <v>-7.5412089904039004</v>
      </c>
      <c r="F104" s="11">
        <v>-0.80536565923159997</v>
      </c>
      <c r="G104" s="11">
        <v>0</v>
      </c>
      <c r="H104" s="11">
        <v>0</v>
      </c>
      <c r="I104" s="11"/>
      <c r="J104" s="11">
        <v>0</v>
      </c>
      <c r="K104" s="11">
        <v>0</v>
      </c>
      <c r="L104" s="11">
        <v>0</v>
      </c>
      <c r="M104" s="11">
        <v>0</v>
      </c>
      <c r="N104" s="11">
        <v>0.90678088621358</v>
      </c>
      <c r="O104" s="11">
        <v>2.8713477865634999E-2</v>
      </c>
      <c r="P104" s="11">
        <v>-0.10470194361268</v>
      </c>
      <c r="Q104" s="11">
        <v>5.9967679318153999E-2</v>
      </c>
      <c r="R104" s="11">
        <v>-0.42216777409862</v>
      </c>
      <c r="S104" s="11">
        <v>-0.66643547368944001</v>
      </c>
      <c r="T104" s="11">
        <v>-1.6438936369815</v>
      </c>
      <c r="U104" s="11">
        <v>0</v>
      </c>
      <c r="V104" s="11">
        <v>-0.5322025915152</v>
      </c>
      <c r="W104" s="11">
        <v>0</v>
      </c>
      <c r="X104" s="11">
        <v>0</v>
      </c>
      <c r="Y104" s="11">
        <v>0</v>
      </c>
      <c r="Z104" s="11">
        <v>0.21197569673128</v>
      </c>
      <c r="AA104" s="11">
        <v>-0.95408532659887002</v>
      </c>
      <c r="AB104" s="11">
        <v>-4.1097468627640001E-2</v>
      </c>
      <c r="AC104" s="11">
        <v>-3.9332853599186E-2</v>
      </c>
      <c r="AD104" s="11">
        <v>0</v>
      </c>
      <c r="AE104" s="11">
        <v>-0.8290502042947</v>
      </c>
      <c r="AF104" s="11">
        <v>1.1568378698395001E-2</v>
      </c>
      <c r="AG104" s="11">
        <v>4.7190414946799E-2</v>
      </c>
      <c r="AH104" s="11">
        <v>0</v>
      </c>
      <c r="AI104" s="11">
        <v>-0.35651812588712001</v>
      </c>
      <c r="AJ104" s="11">
        <v>4.9199489116899002</v>
      </c>
      <c r="AK104" s="11">
        <v>0</v>
      </c>
      <c r="AL104" s="11">
        <v>1.2169017258684001</v>
      </c>
      <c r="AM104" s="11">
        <v>4.3902947076901997</v>
      </c>
      <c r="AN104" s="11">
        <v>0.29897860234966001</v>
      </c>
      <c r="AO104" s="11">
        <v>1.7135442563601</v>
      </c>
      <c r="AP104" s="11">
        <v>-0.72928791040866003</v>
      </c>
      <c r="AQ104" s="11">
        <v>0</v>
      </c>
      <c r="AR104" s="11">
        <v>0.23201329044758001</v>
      </c>
      <c r="AS104" s="11">
        <v>-0.96130120085623005</v>
      </c>
      <c r="AT104" s="11">
        <v>-2.4907670399294002</v>
      </c>
      <c r="AU104" s="11">
        <v>-0.92934063825031998</v>
      </c>
      <c r="AV104" s="11"/>
      <c r="AW104" s="11"/>
      <c r="AX104" s="11">
        <v>-1.4813482533727</v>
      </c>
      <c r="AY104" s="11">
        <v>-8.0078148306450006E-2</v>
      </c>
      <c r="AZ104" s="11">
        <v>1.0809573756438</v>
      </c>
      <c r="BA104" s="11">
        <v>0.13937516746379999</v>
      </c>
      <c r="BB104" s="11">
        <v>0.1991216950493</v>
      </c>
      <c r="BC104" s="11">
        <v>0</v>
      </c>
      <c r="BD104" s="11">
        <v>0.1117364054786</v>
      </c>
      <c r="BE104" s="11">
        <v>0.53354546450617002</v>
      </c>
      <c r="BF104" s="11">
        <v>-1.0015036320245001</v>
      </c>
      <c r="BG104" s="11">
        <v>0.29647523445424001</v>
      </c>
      <c r="BH104" s="11">
        <v>0.82906429201552001</v>
      </c>
      <c r="BI104" s="11">
        <v>7.2664244224190003E-2</v>
      </c>
      <c r="BJ104" s="11">
        <v>3.6189430834207998</v>
      </c>
      <c r="BK104" s="11">
        <v>28.045367338081</v>
      </c>
      <c r="BL104" s="11">
        <v>-0.87861188248968003</v>
      </c>
      <c r="BM104" s="11">
        <v>-11.474316253191001</v>
      </c>
      <c r="BN104" s="11">
        <v>-12.828253576359</v>
      </c>
      <c r="BO104" s="11">
        <v>-0.94174694146624005</v>
      </c>
      <c r="BP104" s="11">
        <v>1.6000681067322</v>
      </c>
      <c r="BQ104" s="11"/>
      <c r="BR104" s="11"/>
      <c r="BS104" s="12" t="e">
        <f t="shared" si="4"/>
        <v>#REF!</v>
      </c>
    </row>
    <row r="105" spans="1:71">
      <c r="A105" s="2">
        <v>24</v>
      </c>
      <c r="B105" s="7">
        <v>2424</v>
      </c>
      <c r="C105" s="10" t="s">
        <v>167</v>
      </c>
      <c r="D105" s="11">
        <v>0</v>
      </c>
      <c r="E105" s="11">
        <v>0</v>
      </c>
      <c r="F105" s="11">
        <v>0</v>
      </c>
      <c r="G105" s="11">
        <v>0</v>
      </c>
      <c r="H105" s="11">
        <v>-0.12561871790873</v>
      </c>
      <c r="I105" s="11"/>
      <c r="J105" s="11">
        <v>0</v>
      </c>
      <c r="K105" s="11">
        <v>-0.12561871790873</v>
      </c>
      <c r="L105" s="11">
        <v>0</v>
      </c>
      <c r="M105" s="11">
        <v>0</v>
      </c>
      <c r="N105" s="11">
        <v>4.0798205578270998</v>
      </c>
      <c r="O105" s="11">
        <v>-0.27709321095266998</v>
      </c>
      <c r="P105" s="11">
        <v>0</v>
      </c>
      <c r="Q105" s="11">
        <v>5.9967679318153999E-2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-7.1987564967288004E-2</v>
      </c>
      <c r="AA105" s="11">
        <v>-5.7226236392470001E-2</v>
      </c>
      <c r="AB105" s="11">
        <v>0</v>
      </c>
      <c r="AC105" s="11">
        <v>0</v>
      </c>
      <c r="AD105" s="11">
        <v>0</v>
      </c>
      <c r="AE105" s="11">
        <v>-0.21697517179459</v>
      </c>
      <c r="AF105" s="11">
        <v>-0.27681384907389001</v>
      </c>
      <c r="AG105" s="11">
        <v>0</v>
      </c>
      <c r="AH105" s="11">
        <v>0</v>
      </c>
      <c r="AI105" s="11">
        <v>0</v>
      </c>
      <c r="AJ105" s="11">
        <v>4.9199489116899002</v>
      </c>
      <c r="AK105" s="11">
        <v>0</v>
      </c>
      <c r="AL105" s="11">
        <v>0</v>
      </c>
      <c r="AM105" s="11">
        <v>-0.63517486397525003</v>
      </c>
      <c r="AN105" s="11">
        <v>0</v>
      </c>
      <c r="AO105" s="11">
        <v>-6.7084457155750004</v>
      </c>
      <c r="AP105" s="11">
        <v>-5.3983460437145997E-2</v>
      </c>
      <c r="AQ105" s="11">
        <v>0</v>
      </c>
      <c r="AR105" s="11">
        <v>-2.8902415837987E-2</v>
      </c>
      <c r="AS105" s="11">
        <v>-2.5081044599159E-2</v>
      </c>
      <c r="AT105" s="11">
        <v>-0.76482086847028996</v>
      </c>
      <c r="AU105" s="11">
        <v>-0.26689592615911001</v>
      </c>
      <c r="AV105" s="11"/>
      <c r="AW105" s="11"/>
      <c r="AX105" s="11">
        <v>-1.7456052472483E-2</v>
      </c>
      <c r="AY105" s="11">
        <v>-0.48046888983870001</v>
      </c>
      <c r="AZ105" s="11">
        <v>0.19861507652805999</v>
      </c>
      <c r="BA105" s="11">
        <v>8.5780202114419998E-3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8.5780202114419998E-3</v>
      </c>
      <c r="BH105" s="11">
        <v>0.31310256086172999</v>
      </c>
      <c r="BI105" s="11">
        <v>1.3426778991917E-2</v>
      </c>
      <c r="BJ105" s="11">
        <v>3.2973640772600002E-3</v>
      </c>
      <c r="BK105" s="11">
        <v>2.0621439499526999</v>
      </c>
      <c r="BL105" s="11">
        <v>6.6787583853124997E-3</v>
      </c>
      <c r="BM105" s="11">
        <v>1.9764999531197001</v>
      </c>
      <c r="BN105" s="11">
        <v>-9.2638721787114006E-2</v>
      </c>
      <c r="BO105" s="11">
        <v>-0.30657823374080001</v>
      </c>
      <c r="BP105" s="11">
        <v>0.24461318330887</v>
      </c>
      <c r="BQ105" s="11"/>
      <c r="BR105" s="11"/>
      <c r="BS105" s="12" t="e">
        <f t="shared" si="4"/>
        <v>#REF!</v>
      </c>
    </row>
    <row r="106" spans="1:71">
      <c r="A106" s="2">
        <v>24</v>
      </c>
      <c r="B106" s="7">
        <v>2425</v>
      </c>
      <c r="C106" s="10" t="s">
        <v>168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>
        <v>9.4220170515622002</v>
      </c>
      <c r="BM106" s="11"/>
      <c r="BN106" s="11"/>
      <c r="BO106" s="11"/>
      <c r="BP106" s="11"/>
      <c r="BQ106" s="11"/>
      <c r="BR106" s="11"/>
      <c r="BS106" s="12" t="e">
        <f t="shared" si="4"/>
        <v>#REF!</v>
      </c>
    </row>
    <row r="107" spans="1:71">
      <c r="A107" s="2">
        <v>24</v>
      </c>
      <c r="B107" s="7">
        <v>2431</v>
      </c>
      <c r="C107" s="10" t="s">
        <v>169</v>
      </c>
      <c r="D107" s="11">
        <v>-5.8191121612287002</v>
      </c>
      <c r="E107" s="11">
        <v>-5.8191121612287002</v>
      </c>
      <c r="F107" s="11">
        <v>0</v>
      </c>
      <c r="G107" s="11">
        <v>0</v>
      </c>
      <c r="H107" s="11">
        <v>-6.7852101656339994E-2</v>
      </c>
      <c r="I107" s="11"/>
      <c r="J107" s="11">
        <v>0</v>
      </c>
      <c r="K107" s="11">
        <v>-6.7852101656339994E-2</v>
      </c>
      <c r="L107" s="11">
        <v>0</v>
      </c>
      <c r="M107" s="11">
        <v>0</v>
      </c>
      <c r="N107" s="11">
        <v>7.9177422629635004</v>
      </c>
      <c r="O107" s="11">
        <v>-1.8536548877779</v>
      </c>
      <c r="P107" s="11">
        <v>0</v>
      </c>
      <c r="Q107" s="11">
        <v>5.9967679318153999E-2</v>
      </c>
      <c r="R107" s="11">
        <v>0</v>
      </c>
      <c r="S107" s="11">
        <v>0</v>
      </c>
      <c r="T107" s="11">
        <v>0</v>
      </c>
      <c r="U107" s="11">
        <v>0</v>
      </c>
      <c r="V107" s="11">
        <v>-0.6264619060887</v>
      </c>
      <c r="W107" s="11">
        <v>0</v>
      </c>
      <c r="X107" s="11">
        <v>0</v>
      </c>
      <c r="Y107" s="11">
        <v>-1.5959870139632999</v>
      </c>
      <c r="Z107" s="11">
        <v>0</v>
      </c>
      <c r="AA107" s="11">
        <v>0.89067156433044004</v>
      </c>
      <c r="AB107" s="11">
        <v>0</v>
      </c>
      <c r="AC107" s="11">
        <v>0</v>
      </c>
      <c r="AD107" s="11">
        <v>0</v>
      </c>
      <c r="AE107" s="11">
        <v>-0.78385521706344996</v>
      </c>
      <c r="AF107" s="11">
        <v>-0.58196526388376002</v>
      </c>
      <c r="AG107" s="11">
        <v>7.4890783964020997</v>
      </c>
      <c r="AH107" s="11">
        <v>0</v>
      </c>
      <c r="AI107" s="11">
        <v>0</v>
      </c>
      <c r="AJ107" s="11">
        <v>4.9199489116899002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0.25766615109067997</v>
      </c>
      <c r="AQ107" s="11">
        <v>6.1182298133503003E-2</v>
      </c>
      <c r="AR107" s="11">
        <v>0.24896185072329</v>
      </c>
      <c r="AS107" s="11">
        <v>-5.2477997766117002E-2</v>
      </c>
      <c r="AT107" s="11">
        <v>2.9769134664107001E-2</v>
      </c>
      <c r="AU107" s="11">
        <v>0</v>
      </c>
      <c r="AV107" s="11"/>
      <c r="AW107" s="11"/>
      <c r="AX107" s="11">
        <v>2.9769134664107001E-2</v>
      </c>
      <c r="AY107" s="11">
        <v>0</v>
      </c>
      <c r="AZ107" s="11">
        <v>0.59824544831028004</v>
      </c>
      <c r="BA107" s="11">
        <v>1.8962868927573</v>
      </c>
      <c r="BB107" s="11">
        <v>0.30624651558554999</v>
      </c>
      <c r="BC107" s="11">
        <v>9.5541492940808007E-2</v>
      </c>
      <c r="BD107" s="11">
        <v>0.1117364054786</v>
      </c>
      <c r="BE107" s="11">
        <v>0.68943399342839995</v>
      </c>
      <c r="BF107" s="11">
        <v>-0.40546748759606999</v>
      </c>
      <c r="BG107" s="11">
        <v>1.0987959729200001</v>
      </c>
      <c r="BH107" s="11">
        <v>0.36189482489041003</v>
      </c>
      <c r="BI107" s="11">
        <v>0.23950836733788</v>
      </c>
      <c r="BJ107" s="11">
        <v>0.59334477658911</v>
      </c>
      <c r="BK107" s="11">
        <v>0.54097561128687999</v>
      </c>
      <c r="BL107" s="11">
        <v>-2.4996335870986E-2</v>
      </c>
      <c r="BM107" s="11">
        <v>-39.398231956997002</v>
      </c>
      <c r="BN107" s="11">
        <v>-0.16303717401984999</v>
      </c>
      <c r="BO107" s="11">
        <v>-0.15839112459110999</v>
      </c>
      <c r="BP107" s="11">
        <v>0.14441953269758001</v>
      </c>
      <c r="BQ107" s="11"/>
      <c r="BR107" s="11"/>
      <c r="BS107" s="12" t="e">
        <f t="shared" si="4"/>
        <v>#REF!</v>
      </c>
    </row>
    <row r="108" spans="1:71">
      <c r="A108" s="2">
        <v>24</v>
      </c>
      <c r="B108" s="7">
        <v>2432</v>
      </c>
      <c r="C108" s="10" t="s">
        <v>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/>
      <c r="J108" s="11">
        <v>0</v>
      </c>
      <c r="K108" s="11">
        <v>0</v>
      </c>
      <c r="L108" s="11">
        <v>0</v>
      </c>
      <c r="M108" s="11">
        <v>0</v>
      </c>
      <c r="N108" s="11">
        <v>3.7265099961625001</v>
      </c>
      <c r="O108" s="11">
        <v>-6.8190549217169993E-2</v>
      </c>
      <c r="P108" s="11">
        <v>0</v>
      </c>
      <c r="Q108" s="11">
        <v>5.9967679318153999E-2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-1.062662184188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-0.12255386144032999</v>
      </c>
      <c r="AG108" s="11">
        <v>0</v>
      </c>
      <c r="AH108" s="11">
        <v>0</v>
      </c>
      <c r="AI108" s="11">
        <v>0</v>
      </c>
      <c r="AJ108" s="11">
        <v>4.9199489116899002</v>
      </c>
      <c r="AK108" s="11">
        <v>0</v>
      </c>
      <c r="AL108" s="11">
        <v>0</v>
      </c>
      <c r="AM108" s="11">
        <v>-0.28399337644430001</v>
      </c>
      <c r="AN108" s="11">
        <v>0.41856689963650001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-0.10678792520572</v>
      </c>
      <c r="AU108" s="11">
        <v>0</v>
      </c>
      <c r="AV108" s="11"/>
      <c r="AW108" s="11"/>
      <c r="AX108" s="11">
        <v>-0.10678792520572</v>
      </c>
      <c r="AY108" s="11">
        <v>0</v>
      </c>
      <c r="AZ108" s="11">
        <v>1.7211217001329999E-2</v>
      </c>
      <c r="BA108" s="11">
        <v>0.14854054272973</v>
      </c>
      <c r="BB108" s="11">
        <v>3.9824339009860002E-2</v>
      </c>
      <c r="BC108" s="11">
        <v>4.5656577729769998E-2</v>
      </c>
      <c r="BD108" s="11">
        <v>0</v>
      </c>
      <c r="BE108" s="11">
        <v>0</v>
      </c>
      <c r="BF108" s="11">
        <v>-0.11231895994393</v>
      </c>
      <c r="BG108" s="11">
        <v>0.17537858593403</v>
      </c>
      <c r="BH108" s="11">
        <v>0</v>
      </c>
      <c r="BI108" s="11">
        <v>1.0277191925300999</v>
      </c>
      <c r="BJ108" s="11">
        <v>0.25233195827073002</v>
      </c>
      <c r="BK108" s="11">
        <v>1.0193850523109</v>
      </c>
      <c r="BL108" s="11">
        <v>-0.33640119553763997</v>
      </c>
      <c r="BM108" s="11">
        <v>1.4654499872375999</v>
      </c>
      <c r="BN108" s="11">
        <v>-0.73019362553071998</v>
      </c>
      <c r="BO108" s="11">
        <v>-0.77139522992820997</v>
      </c>
      <c r="BP108" s="11">
        <v>1.1797383003266999</v>
      </c>
      <c r="BQ108" s="11"/>
      <c r="BR108" s="11"/>
      <c r="BS108" s="12" t="e">
        <f t="shared" si="4"/>
        <v>#REF!</v>
      </c>
    </row>
    <row r="109" spans="1:71">
      <c r="A109" s="2">
        <v>24</v>
      </c>
      <c r="B109" s="7">
        <v>2433</v>
      </c>
      <c r="C109" s="10" t="s">
        <v>171</v>
      </c>
      <c r="D109" s="11">
        <v>-3.8298513283845002</v>
      </c>
      <c r="E109" s="11">
        <v>-3.8298513283845002</v>
      </c>
      <c r="F109" s="11">
        <v>0</v>
      </c>
      <c r="G109" s="11">
        <v>0</v>
      </c>
      <c r="H109" s="11">
        <v>0</v>
      </c>
      <c r="I109" s="11"/>
      <c r="J109" s="11">
        <v>0</v>
      </c>
      <c r="K109" s="11">
        <v>0</v>
      </c>
      <c r="L109" s="11">
        <v>0</v>
      </c>
      <c r="M109" s="11">
        <v>0</v>
      </c>
      <c r="N109" s="11">
        <v>-19.575189778883001</v>
      </c>
      <c r="O109" s="11">
        <v>-8.2347640543046001</v>
      </c>
      <c r="P109" s="11">
        <v>-0.74143726393176002</v>
      </c>
      <c r="Q109" s="11">
        <v>5.9967679318153999E-2</v>
      </c>
      <c r="R109" s="11">
        <v>-5.1510664551767</v>
      </c>
      <c r="S109" s="11">
        <v>0</v>
      </c>
      <c r="T109" s="11">
        <v>0</v>
      </c>
      <c r="U109" s="11">
        <v>0</v>
      </c>
      <c r="V109" s="11">
        <v>3.9532315605208002</v>
      </c>
      <c r="W109" s="11">
        <v>0.56186620735941994</v>
      </c>
      <c r="X109" s="11">
        <v>0</v>
      </c>
      <c r="Y109" s="11">
        <v>-6.1163140542969998</v>
      </c>
      <c r="Z109" s="11">
        <v>-0.21224789354668</v>
      </c>
      <c r="AA109" s="11">
        <v>-3.3371650690968999</v>
      </c>
      <c r="AB109" s="11">
        <v>-0.79672381904505996</v>
      </c>
      <c r="AC109" s="11">
        <v>0</v>
      </c>
      <c r="AD109" s="11">
        <v>-1.6232743649071</v>
      </c>
      <c r="AE109" s="11">
        <v>-0.49202824524091998</v>
      </c>
      <c r="AF109" s="11">
        <v>-2.8995723384805001</v>
      </c>
      <c r="AG109" s="11">
        <v>0.35384457185985002</v>
      </c>
      <c r="AH109" s="11">
        <v>0.37695626364878998</v>
      </c>
      <c r="AI109" s="11">
        <v>-0.19641141525233</v>
      </c>
      <c r="AJ109" s="11">
        <v>4.9199489116899002</v>
      </c>
      <c r="AK109" s="11">
        <v>0</v>
      </c>
      <c r="AL109" s="11">
        <v>0</v>
      </c>
      <c r="AM109" s="11">
        <v>-5.0667599331990996</v>
      </c>
      <c r="AN109" s="11">
        <v>0.96963848821899001</v>
      </c>
      <c r="AO109" s="11">
        <v>8.5886394453167991</v>
      </c>
      <c r="AP109" s="11">
        <v>48.760973926641</v>
      </c>
      <c r="AQ109" s="11">
        <v>2.1861718491353002</v>
      </c>
      <c r="AR109" s="11">
        <v>60.688418549585002</v>
      </c>
      <c r="AS109" s="11">
        <v>-14.11361647208</v>
      </c>
      <c r="AT109" s="11">
        <v>-0.76121581109234004</v>
      </c>
      <c r="AU109" s="11">
        <v>0</v>
      </c>
      <c r="AV109" s="11"/>
      <c r="AW109" s="11"/>
      <c r="AX109" s="11">
        <v>-0.49549195377992</v>
      </c>
      <c r="AY109" s="11">
        <v>-0.26572385731241999</v>
      </c>
      <c r="AZ109" s="11">
        <v>3.1530822532132001</v>
      </c>
      <c r="BA109" s="11">
        <v>-0.40378321866431</v>
      </c>
      <c r="BB109" s="11">
        <v>0</v>
      </c>
      <c r="BC109" s="11">
        <v>0.18945633957593</v>
      </c>
      <c r="BD109" s="11">
        <v>0</v>
      </c>
      <c r="BE109" s="11">
        <v>0.15787459561121001</v>
      </c>
      <c r="BF109" s="11">
        <v>-1.1134029789994</v>
      </c>
      <c r="BG109" s="11">
        <v>0.36228882514798</v>
      </c>
      <c r="BH109" s="11">
        <v>-5.1779554417547997</v>
      </c>
      <c r="BI109" s="11">
        <v>7.8853766045581999</v>
      </c>
      <c r="BJ109" s="11">
        <v>1.043343322288</v>
      </c>
      <c r="BK109" s="11">
        <v>5.9841237758321002</v>
      </c>
      <c r="BL109" s="11">
        <v>-0.13857547084774999</v>
      </c>
      <c r="BM109" s="11">
        <v>2.3000100297674</v>
      </c>
      <c r="BN109" s="11">
        <v>-0.34046164208285001</v>
      </c>
      <c r="BO109" s="11">
        <v>-3.9330554540452999E-2</v>
      </c>
      <c r="BP109" s="11">
        <v>3.4753055914663999</v>
      </c>
      <c r="BQ109" s="11"/>
      <c r="BR109" s="11"/>
      <c r="BS109" s="12" t="e">
        <f t="shared" si="4"/>
        <v>#REF!</v>
      </c>
    </row>
    <row r="110" spans="1:71">
      <c r="A110" s="2">
        <v>24</v>
      </c>
      <c r="B110" s="7">
        <v>2434</v>
      </c>
      <c r="C110" s="10" t="s">
        <v>172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/>
      <c r="J110" s="11">
        <v>0</v>
      </c>
      <c r="K110" s="11">
        <v>0</v>
      </c>
      <c r="L110" s="11">
        <v>0</v>
      </c>
      <c r="M110" s="11">
        <v>0</v>
      </c>
      <c r="N110" s="11">
        <v>4.9799165910080001</v>
      </c>
      <c r="O110" s="11">
        <v>0</v>
      </c>
      <c r="P110" s="11">
        <v>0</v>
      </c>
      <c r="Q110" s="11">
        <v>5.9967679318153999E-2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4.9199489116899002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-3.4912104944966002E-3</v>
      </c>
      <c r="AU110" s="11">
        <v>0</v>
      </c>
      <c r="AV110" s="11"/>
      <c r="AW110" s="11"/>
      <c r="AX110" s="11">
        <v>-3.4912104944966002E-3</v>
      </c>
      <c r="AY110" s="11">
        <v>0</v>
      </c>
      <c r="AZ110" s="11">
        <v>0</v>
      </c>
      <c r="BA110" s="11">
        <v>-4.8449553621505004</v>
      </c>
      <c r="BB110" s="11">
        <v>0</v>
      </c>
      <c r="BC110" s="11">
        <v>0</v>
      </c>
      <c r="BD110" s="11">
        <v>0</v>
      </c>
      <c r="BE110" s="11">
        <v>0.64282109726062997</v>
      </c>
      <c r="BF110" s="11">
        <v>-6.4327081242755</v>
      </c>
      <c r="BG110" s="11">
        <v>0.94493166486429003</v>
      </c>
      <c r="BH110" s="11">
        <v>0</v>
      </c>
      <c r="BI110" s="11">
        <v>1.3426778991917E-2</v>
      </c>
      <c r="BJ110" s="11">
        <v>2.0875646440399999E-2</v>
      </c>
      <c r="BK110" s="11">
        <v>9.4915215727123997E-2</v>
      </c>
      <c r="BL110" s="11">
        <v>0</v>
      </c>
      <c r="BM110" s="11">
        <v>0.21279499863977</v>
      </c>
      <c r="BN110" s="11">
        <v>-2.4911613764387001E-3</v>
      </c>
      <c r="BO110" s="11">
        <v>0</v>
      </c>
      <c r="BP110" s="11">
        <v>-9.8259394798649993E-2</v>
      </c>
      <c r="BQ110" s="11"/>
      <c r="BR110" s="11"/>
      <c r="BS110" s="12" t="e">
        <f t="shared" si="4"/>
        <v>#REF!</v>
      </c>
    </row>
    <row r="111" spans="1:71">
      <c r="A111" s="2">
        <v>25</v>
      </c>
      <c r="B111" s="7">
        <v>2511</v>
      </c>
      <c r="C111" s="10" t="s">
        <v>173</v>
      </c>
      <c r="D111" s="11">
        <v>0.98419108806400002</v>
      </c>
      <c r="E111" s="11">
        <v>0.98419108806400002</v>
      </c>
      <c r="F111" s="11">
        <v>0</v>
      </c>
      <c r="G111" s="11">
        <v>0</v>
      </c>
      <c r="H111" s="11">
        <v>-0.43705806949225001</v>
      </c>
      <c r="I111" s="11"/>
      <c r="J111" s="11">
        <v>0</v>
      </c>
      <c r="K111" s="11">
        <v>-0.25056193735637</v>
      </c>
      <c r="L111" s="11">
        <v>-0.17419673618583001</v>
      </c>
      <c r="M111" s="11">
        <v>-1.229939595005E-2</v>
      </c>
      <c r="N111" s="11">
        <v>7.7774968486785996</v>
      </c>
      <c r="O111" s="11">
        <v>0.18054783083088999</v>
      </c>
      <c r="P111" s="11">
        <v>0</v>
      </c>
      <c r="Q111" s="11">
        <v>1.9915395214096E-2</v>
      </c>
      <c r="R111" s="11">
        <v>-0.14301445810168001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-6.3450719617540993E-2</v>
      </c>
      <c r="AG111" s="11">
        <v>0</v>
      </c>
      <c r="AH111" s="11">
        <v>0</v>
      </c>
      <c r="AI111" s="11">
        <v>0</v>
      </c>
      <c r="AJ111" s="11">
        <v>1.6339256099877999</v>
      </c>
      <c r="AK111" s="11">
        <v>0</v>
      </c>
      <c r="AL111" s="11">
        <v>6.1495731903650004</v>
      </c>
      <c r="AM111" s="11">
        <v>-9.2353947113844995E-2</v>
      </c>
      <c r="AN111" s="11">
        <v>7.4050634510800005E-4</v>
      </c>
      <c r="AO111" s="11">
        <v>5.4421594776121003</v>
      </c>
      <c r="AP111" s="11">
        <v>-1.4689032856293001</v>
      </c>
      <c r="AQ111" s="11">
        <v>-0.35841959156960002</v>
      </c>
      <c r="AR111" s="11">
        <v>-0.33762348372560003</v>
      </c>
      <c r="AS111" s="11">
        <v>-0.77286021033410002</v>
      </c>
      <c r="AT111" s="11">
        <v>0.337768937396</v>
      </c>
      <c r="AU111" s="11">
        <v>0</v>
      </c>
      <c r="AV111" s="11"/>
      <c r="AW111" s="11"/>
      <c r="AX111" s="11">
        <v>0.337768937396</v>
      </c>
      <c r="AY111" s="11">
        <v>0</v>
      </c>
      <c r="AZ111" s="11">
        <v>0.18372354337416</v>
      </c>
      <c r="BA111" s="11">
        <v>-1.5559542860277</v>
      </c>
      <c r="BB111" s="11">
        <v>0</v>
      </c>
      <c r="BC111" s="11">
        <v>6.020352280914E-2</v>
      </c>
      <c r="BD111" s="11">
        <v>0</v>
      </c>
      <c r="BE111" s="11">
        <v>0</v>
      </c>
      <c r="BF111" s="11">
        <v>-2.6722791394502998</v>
      </c>
      <c r="BG111" s="11">
        <v>1.0561213306135</v>
      </c>
      <c r="BH111" s="11">
        <v>0</v>
      </c>
      <c r="BI111" s="11">
        <v>-0.22228311100049</v>
      </c>
      <c r="BJ111" s="11">
        <v>-0.15147699504216999</v>
      </c>
      <c r="BK111" s="11">
        <v>1.3778000992674</v>
      </c>
      <c r="BL111" s="11">
        <v>-0.18644865492848001</v>
      </c>
      <c r="BM111" s="11">
        <v>0.13442187607487999</v>
      </c>
      <c r="BN111" s="11">
        <v>0.43801701365977003</v>
      </c>
      <c r="BO111" s="11">
        <v>-0.27292309825123001</v>
      </c>
      <c r="BP111" s="11">
        <v>0.34030495740060002</v>
      </c>
      <c r="BQ111" s="11"/>
      <c r="BR111" s="11"/>
      <c r="BS111" s="12" t="e">
        <f t="shared" si="4"/>
        <v>#REF!</v>
      </c>
    </row>
    <row r="112" spans="1:71">
      <c r="A112" s="2">
        <v>25</v>
      </c>
      <c r="B112" s="7">
        <v>2512</v>
      </c>
      <c r="C112" s="10" t="s">
        <v>174</v>
      </c>
      <c r="D112" s="11">
        <v>0.44795654178917999</v>
      </c>
      <c r="E112" s="11">
        <v>0.44795654178917999</v>
      </c>
      <c r="F112" s="11">
        <v>0</v>
      </c>
      <c r="G112" s="11">
        <v>0</v>
      </c>
      <c r="H112" s="11">
        <v>-0.43705806949225001</v>
      </c>
      <c r="I112" s="11"/>
      <c r="J112" s="11">
        <v>0</v>
      </c>
      <c r="K112" s="11">
        <v>-0.25056193735637</v>
      </c>
      <c r="L112" s="11">
        <v>-0.17419673618583001</v>
      </c>
      <c r="M112" s="11">
        <v>-1.229939595005E-2</v>
      </c>
      <c r="N112" s="11">
        <v>8.0034748920172003</v>
      </c>
      <c r="O112" s="11">
        <v>0.20626866369041</v>
      </c>
      <c r="P112" s="11">
        <v>0</v>
      </c>
      <c r="Q112" s="11">
        <v>1.9915395214096E-2</v>
      </c>
      <c r="R112" s="11">
        <v>-0.15403675585328999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-1.323175021593E-2</v>
      </c>
      <c r="AA112" s="11">
        <v>1.6330427697542</v>
      </c>
      <c r="AB112" s="11">
        <v>8.1495450967532995E-2</v>
      </c>
      <c r="AC112" s="11">
        <v>1.952101970148E-2</v>
      </c>
      <c r="AD112" s="11">
        <v>-0.28529417921897998</v>
      </c>
      <c r="AE112" s="11">
        <v>4.8636963784148</v>
      </c>
      <c r="AF112" s="11">
        <v>-0.12347171399681001</v>
      </c>
      <c r="AG112" s="11">
        <v>0.18559106332941999</v>
      </c>
      <c r="AH112" s="11">
        <v>0.45398812452914999</v>
      </c>
      <c r="AI112" s="11">
        <v>-0.51793518428659002</v>
      </c>
      <c r="AJ112" s="11">
        <v>1.6339256099877999</v>
      </c>
      <c r="AK112" s="11">
        <v>0</v>
      </c>
      <c r="AL112" s="11">
        <v>0</v>
      </c>
      <c r="AM112" s="11">
        <v>1.5376510297669E-2</v>
      </c>
      <c r="AN112" s="11">
        <v>4.1463037322546997E-2</v>
      </c>
      <c r="AO112" s="11">
        <v>0</v>
      </c>
      <c r="AP112" s="11">
        <v>-0.98100392350664001</v>
      </c>
      <c r="AQ112" s="11">
        <v>0</v>
      </c>
      <c r="AR112" s="11">
        <v>-0.49810437784618</v>
      </c>
      <c r="AS112" s="11">
        <v>-0.48289954566045001</v>
      </c>
      <c r="AT112" s="11">
        <v>0.67845411785212995</v>
      </c>
      <c r="AU112" s="11">
        <v>0.30264124288381999</v>
      </c>
      <c r="AV112" s="11"/>
      <c r="AW112" s="11"/>
      <c r="AX112" s="11">
        <v>0.37581287496831001</v>
      </c>
      <c r="AY112" s="11">
        <v>0</v>
      </c>
      <c r="AZ112" s="11">
        <v>1.5853626480864</v>
      </c>
      <c r="BA112" s="11">
        <v>22.838289976790001</v>
      </c>
      <c r="BB112" s="11">
        <v>0</v>
      </c>
      <c r="BC112" s="11">
        <v>0</v>
      </c>
      <c r="BD112" s="11">
        <v>0.32075494008503003</v>
      </c>
      <c r="BE112" s="11">
        <v>0</v>
      </c>
      <c r="BF112" s="11">
        <v>21.186259751746</v>
      </c>
      <c r="BG112" s="11">
        <v>1.3312752849589999</v>
      </c>
      <c r="BH112" s="11">
        <v>0</v>
      </c>
      <c r="BI112" s="11">
        <v>-0.66778280407676005</v>
      </c>
      <c r="BJ112" s="11">
        <v>2.1808452642721998</v>
      </c>
      <c r="BK112" s="11">
        <v>2.3370553309292998</v>
      </c>
      <c r="BL112" s="11">
        <v>-6.5745511566382003E-2</v>
      </c>
      <c r="BM112" s="11">
        <v>2.8071450272676999</v>
      </c>
      <c r="BN112" s="11">
        <v>2.4024800653174001</v>
      </c>
      <c r="BO112" s="11">
        <v>-1.408249158461E-2</v>
      </c>
      <c r="BP112" s="11">
        <v>0.91479059191619005</v>
      </c>
      <c r="BQ112" s="11"/>
      <c r="BR112" s="11"/>
      <c r="BS112" s="12" t="e">
        <f t="shared" si="4"/>
        <v>#REF!</v>
      </c>
    </row>
    <row r="113" spans="1:71">
      <c r="A113" s="2">
        <v>25</v>
      </c>
      <c r="B113" s="7">
        <v>2513</v>
      </c>
      <c r="C113" s="10" t="s">
        <v>175</v>
      </c>
      <c r="D113" s="11">
        <v>0.72977549170804001</v>
      </c>
      <c r="E113" s="11">
        <v>0.72977549170804001</v>
      </c>
      <c r="F113" s="11">
        <v>0</v>
      </c>
      <c r="G113" s="11">
        <v>0</v>
      </c>
      <c r="H113" s="11">
        <v>-0.43705806949225001</v>
      </c>
      <c r="I113" s="11"/>
      <c r="J113" s="11">
        <v>0</v>
      </c>
      <c r="K113" s="11">
        <v>-0.25056193735637</v>
      </c>
      <c r="L113" s="11">
        <v>-0.17419673618583001</v>
      </c>
      <c r="M113" s="11">
        <v>-1.229939595005E-2</v>
      </c>
      <c r="N113" s="11">
        <v>1.5650981795457</v>
      </c>
      <c r="O113" s="11">
        <v>0.19226660877789001</v>
      </c>
      <c r="P113" s="11">
        <v>0</v>
      </c>
      <c r="Q113" s="11">
        <v>1.9915395214096E-2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-2.3428038048853999E-2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-0.2575813963852</v>
      </c>
      <c r="AG113" s="11">
        <v>0</v>
      </c>
      <c r="AH113" s="11">
        <v>0</v>
      </c>
      <c r="AI113" s="11">
        <v>0</v>
      </c>
      <c r="AJ113" s="11">
        <v>1.6339256099877999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-0.45351982378491001</v>
      </c>
      <c r="AQ113" s="11">
        <v>0</v>
      </c>
      <c r="AR113" s="11">
        <v>-0.45351982378491001</v>
      </c>
      <c r="AS113" s="11">
        <v>0</v>
      </c>
      <c r="AT113" s="11">
        <v>0.55565767066432004</v>
      </c>
      <c r="AU113" s="11">
        <v>0.55565767066432004</v>
      </c>
      <c r="AV113" s="11"/>
      <c r="AW113" s="11"/>
      <c r="AX113" s="11">
        <v>0</v>
      </c>
      <c r="AY113" s="11">
        <v>0</v>
      </c>
      <c r="AZ113" s="11">
        <v>1.9371106174127</v>
      </c>
      <c r="BA113" s="11">
        <v>-0.26110357766624998</v>
      </c>
      <c r="BB113" s="11">
        <v>0</v>
      </c>
      <c r="BC113" s="11">
        <v>0</v>
      </c>
      <c r="BD113" s="11">
        <v>0</v>
      </c>
      <c r="BE113" s="11">
        <v>0.19488543457978999</v>
      </c>
      <c r="BF113" s="11">
        <v>-0.64772207377716995</v>
      </c>
      <c r="BG113" s="11">
        <v>0.19173306153114</v>
      </c>
      <c r="BH113" s="11">
        <v>0</v>
      </c>
      <c r="BI113" s="11">
        <v>-2.2262919485944999E-2</v>
      </c>
      <c r="BJ113" s="11">
        <v>0</v>
      </c>
      <c r="BK113" s="11">
        <v>6.3096635498019998E-2</v>
      </c>
      <c r="BL113" s="11">
        <v>0</v>
      </c>
      <c r="BM113" s="11">
        <v>0.13304808505771001</v>
      </c>
      <c r="BN113" s="11">
        <v>6.9178825843964994E-2</v>
      </c>
      <c r="BO113" s="11">
        <v>-0.18723862628373</v>
      </c>
      <c r="BP113" s="11">
        <v>1.7015247870039999E-2</v>
      </c>
      <c r="BQ113" s="11"/>
      <c r="BR113" s="11"/>
      <c r="BS113" s="12" t="e">
        <f t="shared" si="4"/>
        <v>#REF!</v>
      </c>
    </row>
    <row r="114" spans="1:71">
      <c r="A114" s="2">
        <v>25</v>
      </c>
      <c r="B114" s="7">
        <v>2514</v>
      </c>
      <c r="C114" s="10" t="s">
        <v>176</v>
      </c>
      <c r="D114" s="11">
        <v>0.31553516789965003</v>
      </c>
      <c r="E114" s="11">
        <v>0.31553516789965003</v>
      </c>
      <c r="F114" s="11">
        <v>0</v>
      </c>
      <c r="G114" s="11">
        <v>0</v>
      </c>
      <c r="H114" s="11">
        <v>-0.43705806949225001</v>
      </c>
      <c r="I114" s="11"/>
      <c r="J114" s="11">
        <v>0</v>
      </c>
      <c r="K114" s="11">
        <v>-0.25056193735637</v>
      </c>
      <c r="L114" s="11">
        <v>-0.17419673618583001</v>
      </c>
      <c r="M114" s="11">
        <v>-1.229939595005E-2</v>
      </c>
      <c r="N114" s="11">
        <v>1.6220012987567001</v>
      </c>
      <c r="O114" s="11">
        <v>0.106959441734</v>
      </c>
      <c r="P114" s="11">
        <v>0</v>
      </c>
      <c r="Q114" s="11">
        <v>1.9915395214096E-2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-0.33666472831549998</v>
      </c>
      <c r="AF114" s="11">
        <v>0</v>
      </c>
      <c r="AG114" s="11">
        <v>0.19786558013632</v>
      </c>
      <c r="AH114" s="11">
        <v>0</v>
      </c>
      <c r="AI114" s="11">
        <v>0</v>
      </c>
      <c r="AJ114" s="11">
        <v>1.6339256099877999</v>
      </c>
      <c r="AK114" s="11">
        <v>0</v>
      </c>
      <c r="AL114" s="11">
        <v>0</v>
      </c>
      <c r="AM114" s="11">
        <v>-0.12525998099162999</v>
      </c>
      <c r="AN114" s="11">
        <v>7.1726175131600004E-4</v>
      </c>
      <c r="AO114" s="11">
        <v>1.8207566002107001</v>
      </c>
      <c r="AP114" s="11">
        <v>-0.86584850113528</v>
      </c>
      <c r="AQ114" s="11">
        <v>-4.7978414717374997E-2</v>
      </c>
      <c r="AR114" s="11">
        <v>-0.22541520605849</v>
      </c>
      <c r="AS114" s="11">
        <v>-0.59245488035941996</v>
      </c>
      <c r="AT114" s="11">
        <v>0.93019409601540004</v>
      </c>
      <c r="AU114" s="11">
        <v>0.27782883533216002</v>
      </c>
      <c r="AV114" s="11"/>
      <c r="AW114" s="11"/>
      <c r="AX114" s="11">
        <v>0.65236526068323997</v>
      </c>
      <c r="AY114" s="11">
        <v>0</v>
      </c>
      <c r="AZ114" s="11">
        <v>0.75489879742218002</v>
      </c>
      <c r="BA114" s="11">
        <v>1.5924929316398999</v>
      </c>
      <c r="BB114" s="11">
        <v>0</v>
      </c>
      <c r="BC114" s="11">
        <v>0</v>
      </c>
      <c r="BD114" s="11">
        <v>0</v>
      </c>
      <c r="BE114" s="11">
        <v>0</v>
      </c>
      <c r="BF114" s="11">
        <v>-0.81870835104780004</v>
      </c>
      <c r="BG114" s="11">
        <v>2.4112012826877001</v>
      </c>
      <c r="BH114" s="11">
        <v>1.8761002796540001</v>
      </c>
      <c r="BI114" s="11">
        <v>0.11967690786001001</v>
      </c>
      <c r="BJ114" s="11">
        <v>-0.13694096519147</v>
      </c>
      <c r="BK114" s="11">
        <v>0.24173098088448</v>
      </c>
      <c r="BL114" s="11">
        <v>2.5303709800618002</v>
      </c>
      <c r="BM114" s="11">
        <v>0.69124159554208997</v>
      </c>
      <c r="BN114" s="11">
        <v>0.52608439716162003</v>
      </c>
      <c r="BO114" s="11">
        <v>-0.49604726872838001</v>
      </c>
      <c r="BP114" s="11">
        <v>1.3237181404252001</v>
      </c>
      <c r="BQ114" s="11"/>
      <c r="BR114" s="11"/>
      <c r="BS114" s="12" t="e">
        <f t="shared" si="4"/>
        <v>#REF!</v>
      </c>
    </row>
    <row r="115" spans="1:71">
      <c r="A115" s="2">
        <v>25</v>
      </c>
      <c r="B115" s="7">
        <v>2519</v>
      </c>
      <c r="C115" s="10" t="s">
        <v>177</v>
      </c>
      <c r="D115" s="11">
        <v>0.42639528923289</v>
      </c>
      <c r="E115" s="11">
        <v>0.42639528923289</v>
      </c>
      <c r="F115" s="11">
        <v>0</v>
      </c>
      <c r="G115" s="11">
        <v>0</v>
      </c>
      <c r="H115" s="11">
        <v>-0.43705806949225001</v>
      </c>
      <c r="I115" s="11"/>
      <c r="J115" s="11">
        <v>0</v>
      </c>
      <c r="K115" s="11">
        <v>-0.25056193735637</v>
      </c>
      <c r="L115" s="11">
        <v>-0.17419673618583001</v>
      </c>
      <c r="M115" s="11">
        <v>-1.229939595005E-2</v>
      </c>
      <c r="N115" s="11">
        <v>1.6492384466637999</v>
      </c>
      <c r="O115" s="11">
        <v>0</v>
      </c>
      <c r="P115" s="11">
        <v>0</v>
      </c>
      <c r="Q115" s="11">
        <v>1.9915395214096E-2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-4.6025585381093996E-3</v>
      </c>
      <c r="AF115" s="11">
        <v>0</v>
      </c>
      <c r="AG115" s="11">
        <v>0</v>
      </c>
      <c r="AH115" s="11">
        <v>0</v>
      </c>
      <c r="AI115" s="11">
        <v>0</v>
      </c>
      <c r="AJ115" s="11">
        <v>1.6339256099877999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-0.88813222065631003</v>
      </c>
      <c r="AQ115" s="11">
        <v>0</v>
      </c>
      <c r="AR115" s="11">
        <v>-9.5272166408909995E-2</v>
      </c>
      <c r="AS115" s="11">
        <v>-0.79286005424740003</v>
      </c>
      <c r="AT115" s="11">
        <v>1.5144602459766E-2</v>
      </c>
      <c r="AU115" s="11">
        <v>0</v>
      </c>
      <c r="AV115" s="11"/>
      <c r="AW115" s="11"/>
      <c r="AX115" s="11">
        <v>1.5144602459766E-2</v>
      </c>
      <c r="AY115" s="11">
        <v>0</v>
      </c>
      <c r="AZ115" s="11">
        <v>0.13687882392841</v>
      </c>
      <c r="BA115" s="11">
        <v>5.1766200251068</v>
      </c>
      <c r="BB115" s="11">
        <v>0</v>
      </c>
      <c r="BC115" s="11">
        <v>0</v>
      </c>
      <c r="BD115" s="11">
        <v>0</v>
      </c>
      <c r="BE115" s="11">
        <v>0.20964948265401001</v>
      </c>
      <c r="BF115" s="11">
        <v>4.7657164956212998</v>
      </c>
      <c r="BG115" s="11">
        <v>0.20125404683150999</v>
      </c>
      <c r="BH115" s="11">
        <v>0</v>
      </c>
      <c r="BI115" s="11">
        <v>-0.13357751691566</v>
      </c>
      <c r="BJ115" s="11">
        <v>0</v>
      </c>
      <c r="BK115" s="11">
        <v>0.14532008970449001</v>
      </c>
      <c r="BL115" s="11">
        <v>-9.1906965224359996E-2</v>
      </c>
      <c r="BM115" s="11">
        <v>6.2190648210014E-2</v>
      </c>
      <c r="BN115" s="11">
        <v>-1.0869248366783999</v>
      </c>
      <c r="BO115" s="11">
        <v>0</v>
      </c>
      <c r="BP115" s="11">
        <v>0.13612198296026001</v>
      </c>
      <c r="BQ115" s="11"/>
      <c r="BR115" s="11"/>
      <c r="BS115" s="12" t="e">
        <f t="shared" si="4"/>
        <v>#REF!</v>
      </c>
    </row>
    <row r="116" spans="1:71">
      <c r="A116" s="2">
        <v>25</v>
      </c>
      <c r="B116" s="7">
        <v>2521</v>
      </c>
      <c r="C116" s="10" t="s">
        <v>178</v>
      </c>
      <c r="D116" s="11">
        <v>0.59113793362800005</v>
      </c>
      <c r="E116" s="11">
        <v>0.59113793362800005</v>
      </c>
      <c r="F116" s="11">
        <v>0</v>
      </c>
      <c r="G116" s="11">
        <v>0</v>
      </c>
      <c r="H116" s="11">
        <v>-0.43705806949225001</v>
      </c>
      <c r="I116" s="11"/>
      <c r="J116" s="11">
        <v>0</v>
      </c>
      <c r="K116" s="11">
        <v>-0.25056193735637</v>
      </c>
      <c r="L116" s="11">
        <v>-0.17419673618583001</v>
      </c>
      <c r="M116" s="11">
        <v>-1.229939595005E-2</v>
      </c>
      <c r="N116" s="11">
        <v>1.8247414063584</v>
      </c>
      <c r="O116" s="11">
        <v>0</v>
      </c>
      <c r="P116" s="11">
        <v>0</v>
      </c>
      <c r="Q116" s="11">
        <v>1.9915395214096E-2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-1.561405664996E-2</v>
      </c>
      <c r="AF116" s="11">
        <v>0</v>
      </c>
      <c r="AG116" s="11">
        <v>0</v>
      </c>
      <c r="AH116" s="11">
        <v>0.18651445780643</v>
      </c>
      <c r="AI116" s="11">
        <v>0</v>
      </c>
      <c r="AJ116" s="11">
        <v>1.6339256099877999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/>
      <c r="AW116" s="11"/>
      <c r="AX116" s="11">
        <v>0</v>
      </c>
      <c r="AY116" s="11">
        <v>0</v>
      </c>
      <c r="AZ116" s="11">
        <v>0.27375764785681</v>
      </c>
      <c r="BA116" s="11">
        <v>0.31846309249693999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0.31846309249693999</v>
      </c>
      <c r="BH116" s="11">
        <v>0</v>
      </c>
      <c r="BI116" s="11">
        <v>-6.6788758457832997E-2</v>
      </c>
      <c r="BJ116" s="11">
        <v>0</v>
      </c>
      <c r="BK116" s="11">
        <v>0.23251214352718999</v>
      </c>
      <c r="BL116" s="11">
        <v>0</v>
      </c>
      <c r="BM116" s="11">
        <v>0.10068531650426001</v>
      </c>
      <c r="BN116" s="11">
        <v>4.7278191272385001E-2</v>
      </c>
      <c r="BO116" s="11">
        <v>0</v>
      </c>
      <c r="BP116" s="11">
        <v>5.1045743610100003E-2</v>
      </c>
      <c r="BQ116" s="11"/>
      <c r="BR116" s="11"/>
      <c r="BS116" s="12" t="e">
        <f t="shared" si="4"/>
        <v>#REF!</v>
      </c>
    </row>
    <row r="117" spans="1:71">
      <c r="A117" s="2">
        <v>25</v>
      </c>
      <c r="B117" s="7">
        <v>2522</v>
      </c>
      <c r="C117" s="10" t="s">
        <v>179</v>
      </c>
      <c r="D117" s="11">
        <v>2.1235090862955999</v>
      </c>
      <c r="E117" s="11">
        <v>1.9182912090190001</v>
      </c>
      <c r="F117" s="11">
        <v>0</v>
      </c>
      <c r="G117" s="11">
        <v>0.20521787727654001</v>
      </c>
      <c r="H117" s="11">
        <v>-0.43412091782813</v>
      </c>
      <c r="I117" s="11"/>
      <c r="J117" s="11">
        <v>0</v>
      </c>
      <c r="K117" s="11">
        <v>-0.25056193735637</v>
      </c>
      <c r="L117" s="11">
        <v>-0.17125958452171</v>
      </c>
      <c r="M117" s="11">
        <v>-1.229939595005E-2</v>
      </c>
      <c r="N117" s="11">
        <v>3.1420439216673999</v>
      </c>
      <c r="O117" s="11">
        <v>0.3252645755179</v>
      </c>
      <c r="P117" s="11">
        <v>5.3928493806309999E-2</v>
      </c>
      <c r="Q117" s="11">
        <v>1.9915395214096E-2</v>
      </c>
      <c r="R117" s="11">
        <v>-0.27622077868042</v>
      </c>
      <c r="S117" s="11">
        <v>0</v>
      </c>
      <c r="T117" s="11">
        <v>0</v>
      </c>
      <c r="U117" s="11">
        <v>0</v>
      </c>
      <c r="V117" s="11">
        <v>-3.9774133750639998E-2</v>
      </c>
      <c r="W117" s="11">
        <v>0</v>
      </c>
      <c r="X117" s="11">
        <v>0</v>
      </c>
      <c r="Y117" s="11">
        <v>-0.89637578521250005</v>
      </c>
      <c r="Z117" s="11">
        <v>-2.3724253940084001E-2</v>
      </c>
      <c r="AA117" s="11">
        <v>1.6979445999623</v>
      </c>
      <c r="AB117" s="11">
        <v>0</v>
      </c>
      <c r="AC117" s="11">
        <v>0</v>
      </c>
      <c r="AD117" s="11">
        <v>0</v>
      </c>
      <c r="AE117" s="11">
        <v>-0.18405156714133</v>
      </c>
      <c r="AF117" s="11">
        <v>0</v>
      </c>
      <c r="AG117" s="11">
        <v>0.37019379740628999</v>
      </c>
      <c r="AH117" s="11">
        <v>0</v>
      </c>
      <c r="AI117" s="11">
        <v>-0.12266892365542</v>
      </c>
      <c r="AJ117" s="11">
        <v>1.6339256099877999</v>
      </c>
      <c r="AK117" s="11">
        <v>-1.5439548487470001</v>
      </c>
      <c r="AL117" s="11">
        <v>2.1276417409001001</v>
      </c>
      <c r="AM117" s="11">
        <v>-0.28494373623965003</v>
      </c>
      <c r="AN117" s="11">
        <v>2.5903541022444999E-2</v>
      </c>
      <c r="AO117" s="11">
        <v>14.409460006292001</v>
      </c>
      <c r="AP117" s="11">
        <v>-1.9449688001190999</v>
      </c>
      <c r="AQ117" s="11">
        <v>-0.22338626926465999</v>
      </c>
      <c r="AR117" s="11">
        <v>6.3673432765397999</v>
      </c>
      <c r="AS117" s="11">
        <v>-8.0889258073941992</v>
      </c>
      <c r="AT117" s="11">
        <v>2.5220400031864001</v>
      </c>
      <c r="AU117" s="11">
        <v>1.7143378141628001</v>
      </c>
      <c r="AV117" s="11"/>
      <c r="AW117" s="11"/>
      <c r="AX117" s="11">
        <v>0.58255176942013998</v>
      </c>
      <c r="AY117" s="11">
        <v>0.22515041960342</v>
      </c>
      <c r="AZ117" s="11">
        <v>1.9983029360425</v>
      </c>
      <c r="BA117" s="11">
        <v>10.055175314437999</v>
      </c>
      <c r="BB117" s="11">
        <v>0</v>
      </c>
      <c r="BC117" s="11">
        <v>0.10334389677385</v>
      </c>
      <c r="BD117" s="11">
        <v>0</v>
      </c>
      <c r="BE117" s="11">
        <v>9.0451017173467001</v>
      </c>
      <c r="BF117" s="11">
        <v>-2.1130757027652998E-3</v>
      </c>
      <c r="BG117" s="11">
        <v>0.90884277602037999</v>
      </c>
      <c r="BH117" s="11">
        <v>15.136139160658001</v>
      </c>
      <c r="BI117" s="11">
        <v>-3.6719990866923999</v>
      </c>
      <c r="BJ117" s="11">
        <v>0.86645161057427</v>
      </c>
      <c r="BK117" s="11">
        <v>10.685624108323999</v>
      </c>
      <c r="BL117" s="11">
        <v>-2.8007894654840002</v>
      </c>
      <c r="BM117" s="11">
        <v>2.2825348060317001</v>
      </c>
      <c r="BN117" s="11">
        <v>1.1324108573534</v>
      </c>
      <c r="BO117" s="11">
        <v>0</v>
      </c>
      <c r="BP117" s="11">
        <v>2.4776023748092002</v>
      </c>
      <c r="BQ117" s="11"/>
      <c r="BR117" s="11"/>
      <c r="BS117" s="12" t="e">
        <f t="shared" si="4"/>
        <v>#REF!</v>
      </c>
    </row>
    <row r="118" spans="1:71">
      <c r="A118" s="2">
        <v>25</v>
      </c>
      <c r="B118" s="7">
        <v>2523</v>
      </c>
      <c r="C118" s="10" t="s">
        <v>180</v>
      </c>
      <c r="D118" s="11">
        <v>0.57233790970320997</v>
      </c>
      <c r="E118" s="11">
        <v>0.57233790970320997</v>
      </c>
      <c r="F118" s="11">
        <v>0</v>
      </c>
      <c r="G118" s="11">
        <v>0</v>
      </c>
      <c r="H118" s="11">
        <v>-0.43705806949225001</v>
      </c>
      <c r="I118" s="11"/>
      <c r="J118" s="11">
        <v>0</v>
      </c>
      <c r="K118" s="11">
        <v>-0.25056193735637</v>
      </c>
      <c r="L118" s="11">
        <v>-0.17419673618583001</v>
      </c>
      <c r="M118" s="11">
        <v>-1.229939595005E-2</v>
      </c>
      <c r="N118" s="11">
        <v>1.6164523632079999</v>
      </c>
      <c r="O118" s="11">
        <v>0</v>
      </c>
      <c r="P118" s="11">
        <v>0</v>
      </c>
      <c r="Q118" s="11">
        <v>1.9915395214096E-2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-3.7388641993911002E-2</v>
      </c>
      <c r="AG118" s="11">
        <v>0</v>
      </c>
      <c r="AH118" s="11">
        <v>0</v>
      </c>
      <c r="AI118" s="11">
        <v>0</v>
      </c>
      <c r="AJ118" s="11">
        <v>1.6339256099877999</v>
      </c>
      <c r="AK118" s="11">
        <v>0</v>
      </c>
      <c r="AL118" s="11">
        <v>0</v>
      </c>
      <c r="AM118" s="11">
        <v>-1.933127833497E-2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1.0096401639844E-2</v>
      </c>
      <c r="AU118" s="11">
        <v>0</v>
      </c>
      <c r="AV118" s="11"/>
      <c r="AW118" s="11"/>
      <c r="AX118" s="11">
        <v>1.0096401639844E-2</v>
      </c>
      <c r="AY118" s="11">
        <v>0</v>
      </c>
      <c r="AZ118" s="11">
        <v>2.2813137321401E-2</v>
      </c>
      <c r="BA118" s="11">
        <v>3.9450153587588002</v>
      </c>
      <c r="BB118" s="11">
        <v>0</v>
      </c>
      <c r="BC118" s="11">
        <v>0</v>
      </c>
      <c r="BD118" s="11">
        <v>0</v>
      </c>
      <c r="BE118" s="11">
        <v>5.6898468371286004</v>
      </c>
      <c r="BF118" s="11">
        <v>-2.5675823546377998</v>
      </c>
      <c r="BG118" s="11">
        <v>0.82275087626800003</v>
      </c>
      <c r="BH118" s="11">
        <v>0</v>
      </c>
      <c r="BI118" s="11">
        <v>0.30614257417785001</v>
      </c>
      <c r="BJ118" s="11">
        <v>1.4757673567362E-3</v>
      </c>
      <c r="BK118" s="11">
        <v>0.14622982287926001</v>
      </c>
      <c r="BL118" s="11">
        <v>-9.9658608981971E-3</v>
      </c>
      <c r="BM118" s="11">
        <v>1.7254513909479002E-2</v>
      </c>
      <c r="BN118" s="11">
        <v>5.9645849102516003E-2</v>
      </c>
      <c r="BO118" s="11">
        <v>0</v>
      </c>
      <c r="BP118" s="11">
        <v>0.25522871805050001</v>
      </c>
      <c r="BQ118" s="11"/>
      <c r="BR118" s="11"/>
      <c r="BS118" s="12" t="e">
        <f t="shared" si="4"/>
        <v>#REF!</v>
      </c>
    </row>
    <row r="119" spans="1:71">
      <c r="A119" s="2">
        <v>25</v>
      </c>
      <c r="B119" s="7">
        <v>2529</v>
      </c>
      <c r="C119" s="10" t="s">
        <v>181</v>
      </c>
      <c r="D119" s="11">
        <v>1.2599992587269</v>
      </c>
      <c r="E119" s="11">
        <v>1.2599992587269</v>
      </c>
      <c r="F119" s="11">
        <v>0</v>
      </c>
      <c r="G119" s="11">
        <v>0</v>
      </c>
      <c r="H119" s="11">
        <v>-0.43705806949225001</v>
      </c>
      <c r="I119" s="11"/>
      <c r="J119" s="11">
        <v>0</v>
      </c>
      <c r="K119" s="11">
        <v>-0.25056193735637</v>
      </c>
      <c r="L119" s="11">
        <v>-0.17419673618583001</v>
      </c>
      <c r="M119" s="11">
        <v>-1.229939595005E-2</v>
      </c>
      <c r="N119" s="11">
        <v>1.9464680605156</v>
      </c>
      <c r="O119" s="11">
        <v>0.15858267046091001</v>
      </c>
      <c r="P119" s="11">
        <v>0</v>
      </c>
      <c r="Q119" s="11">
        <v>1.9915395214096E-2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-9.8714475946621999E-2</v>
      </c>
      <c r="AF119" s="11">
        <v>-1.9710790385780001E-2</v>
      </c>
      <c r="AG119" s="11">
        <v>6.5955193378780003E-2</v>
      </c>
      <c r="AH119" s="11">
        <v>0.18651445780643</v>
      </c>
      <c r="AI119" s="11">
        <v>0</v>
      </c>
      <c r="AJ119" s="11">
        <v>1.6339256099877999</v>
      </c>
      <c r="AK119" s="11">
        <v>0</v>
      </c>
      <c r="AL119" s="11">
        <v>0</v>
      </c>
      <c r="AM119" s="11">
        <v>-6.4499540951049997E-2</v>
      </c>
      <c r="AN119" s="11">
        <v>3.4137093520668002E-2</v>
      </c>
      <c r="AO119" s="11">
        <v>-6.6619666586172999</v>
      </c>
      <c r="AP119" s="11">
        <v>-1.1413625505881999</v>
      </c>
      <c r="AQ119" s="11">
        <v>0</v>
      </c>
      <c r="AR119" s="11">
        <v>-1.1413625505881999</v>
      </c>
      <c r="AS119" s="11">
        <v>0</v>
      </c>
      <c r="AT119" s="11">
        <v>2.5241004099610002E-2</v>
      </c>
      <c r="AU119" s="11">
        <v>0</v>
      </c>
      <c r="AV119" s="11"/>
      <c r="AW119" s="11"/>
      <c r="AX119" s="11">
        <v>2.5241004099610002E-2</v>
      </c>
      <c r="AY119" s="11">
        <v>0</v>
      </c>
      <c r="AZ119" s="11">
        <v>0.55566248374255001</v>
      </c>
      <c r="BA119" s="11">
        <v>-0.50719677139842001</v>
      </c>
      <c r="BB119" s="11">
        <v>0</v>
      </c>
      <c r="BC119" s="11">
        <v>0</v>
      </c>
      <c r="BD119" s="11">
        <v>0</v>
      </c>
      <c r="BE119" s="11">
        <v>0.77919724386410005</v>
      </c>
      <c r="BF119" s="11">
        <v>-9.6438523887053998E-2</v>
      </c>
      <c r="BG119" s="11">
        <v>-1.1899554913754999</v>
      </c>
      <c r="BH119" s="11">
        <v>0</v>
      </c>
      <c r="BI119" s="11">
        <v>-0.2726933324568</v>
      </c>
      <c r="BJ119" s="11">
        <v>1.4288247945402E-2</v>
      </c>
      <c r="BK119" s="11">
        <v>6.5373185096149999</v>
      </c>
      <c r="BL119" s="11">
        <v>1.5368689737429</v>
      </c>
      <c r="BM119" s="11">
        <v>0.28280455127644</v>
      </c>
      <c r="BN119" s="11">
        <v>0.77670858587378</v>
      </c>
      <c r="BO119" s="11">
        <v>-0.23101942553801</v>
      </c>
      <c r="BP119" s="11">
        <v>0.34864804868061999</v>
      </c>
      <c r="BQ119" s="11"/>
      <c r="BR119" s="11"/>
      <c r="BS119" s="12" t="e">
        <f t="shared" si="4"/>
        <v>#REF!</v>
      </c>
    </row>
    <row r="120" spans="1:71">
      <c r="A120" s="2">
        <v>26</v>
      </c>
      <c r="B120" s="7">
        <v>2611</v>
      </c>
      <c r="C120" s="10" t="s">
        <v>182</v>
      </c>
      <c r="D120" s="11">
        <v>7.4882476271599998</v>
      </c>
      <c r="E120" s="11">
        <v>7.3184072216756997</v>
      </c>
      <c r="F120" s="11">
        <v>0.16984040548436</v>
      </c>
      <c r="G120" s="11">
        <v>0</v>
      </c>
      <c r="H120" s="11">
        <v>-3.7785441380921001</v>
      </c>
      <c r="I120" s="11"/>
      <c r="J120" s="11">
        <v>0</v>
      </c>
      <c r="K120" s="11">
        <v>0.33331966635934002</v>
      </c>
      <c r="L120" s="11">
        <v>-4.1118638044514002</v>
      </c>
      <c r="M120" s="11">
        <v>0</v>
      </c>
      <c r="N120" s="11">
        <v>4.5652492361985999</v>
      </c>
      <c r="O120" s="11">
        <v>1.3609399709204999</v>
      </c>
      <c r="P120" s="11">
        <v>0.15423475198969</v>
      </c>
      <c r="Q120" s="11">
        <v>2.1594936536916999E-2</v>
      </c>
      <c r="R120" s="11">
        <v>-0.31541979873237003</v>
      </c>
      <c r="S120" s="11">
        <v>0</v>
      </c>
      <c r="T120" s="11">
        <v>0</v>
      </c>
      <c r="U120" s="11">
        <v>0</v>
      </c>
      <c r="V120" s="11">
        <v>0.12134596296453</v>
      </c>
      <c r="W120" s="11">
        <v>9.8975546692495003E-2</v>
      </c>
      <c r="X120" s="11">
        <v>0</v>
      </c>
      <c r="Y120" s="11">
        <v>0</v>
      </c>
      <c r="Z120" s="11">
        <v>6.0264791118619002E-2</v>
      </c>
      <c r="AA120" s="11">
        <v>0.45183469682998001</v>
      </c>
      <c r="AB120" s="11">
        <v>0.51689288930856003</v>
      </c>
      <c r="AC120" s="11">
        <v>6.6579076599039999E-2</v>
      </c>
      <c r="AD120" s="11">
        <v>-5.9858126116156998E-2</v>
      </c>
      <c r="AE120" s="11">
        <v>0.20026565705190999</v>
      </c>
      <c r="AF120" s="11">
        <v>0.23977962787411999</v>
      </c>
      <c r="AG120" s="11">
        <v>0.46373970128216002</v>
      </c>
      <c r="AH120" s="11">
        <v>0</v>
      </c>
      <c r="AI120" s="11">
        <v>-0.16125410785579</v>
      </c>
      <c r="AJ120" s="11">
        <v>1.7717207956162</v>
      </c>
      <c r="AK120" s="11">
        <v>-1.0388455981802001</v>
      </c>
      <c r="AL120" s="11">
        <v>0.61245846229838996</v>
      </c>
      <c r="AM120" s="11">
        <v>4.4318456672498003</v>
      </c>
      <c r="AN120" s="11">
        <v>4.3748250068640004</v>
      </c>
      <c r="AO120" s="11">
        <v>74.830880804334996</v>
      </c>
      <c r="AP120" s="11">
        <v>4.2940315168951999</v>
      </c>
      <c r="AQ120" s="11">
        <v>0</v>
      </c>
      <c r="AR120" s="11">
        <v>2.4738344114534998</v>
      </c>
      <c r="AS120" s="11">
        <v>1.8201971054417001</v>
      </c>
      <c r="AT120" s="11">
        <v>4.3107776761833998</v>
      </c>
      <c r="AU120" s="11">
        <v>1.5314381060193001</v>
      </c>
      <c r="AV120" s="11"/>
      <c r="AW120" s="11"/>
      <c r="AX120" s="11">
        <v>2.7793395701639998</v>
      </c>
      <c r="AY120" s="11">
        <v>0</v>
      </c>
      <c r="AZ120" s="11">
        <v>0.12900042906788001</v>
      </c>
      <c r="BA120" s="11">
        <v>-1.7937608293172</v>
      </c>
      <c r="BB120" s="11">
        <v>0</v>
      </c>
      <c r="BC120" s="11">
        <v>3.9765100816227E-2</v>
      </c>
      <c r="BD120" s="11">
        <v>-1.5284924171305E-2</v>
      </c>
      <c r="BE120" s="11">
        <v>0.11756504589894</v>
      </c>
      <c r="BF120" s="11">
        <v>-1.5761522114771001</v>
      </c>
      <c r="BG120" s="11">
        <v>-0.35965384038391002</v>
      </c>
      <c r="BH120" s="11">
        <v>2.2973175350339998</v>
      </c>
      <c r="BI120" s="11">
        <v>-6.2280951558090001</v>
      </c>
      <c r="BJ120" s="11">
        <v>14.099256148942001</v>
      </c>
      <c r="BK120" s="11">
        <v>0.55412903708617001</v>
      </c>
      <c r="BL120" s="11">
        <v>6.0054535249076997</v>
      </c>
      <c r="BM120" s="11">
        <v>7.5888773166933001</v>
      </c>
      <c r="BN120" s="11">
        <v>4.1488799933217004</v>
      </c>
      <c r="BO120" s="11">
        <v>3.9329682688331999</v>
      </c>
      <c r="BP120" s="11">
        <v>-0.39768105631287998</v>
      </c>
      <c r="BQ120" s="11"/>
      <c r="BR120" s="11"/>
      <c r="BS120" s="12" t="e">
        <f t="shared" si="4"/>
        <v>#REF!</v>
      </c>
    </row>
    <row r="121" spans="1:71">
      <c r="A121" s="2">
        <v>26</v>
      </c>
      <c r="B121" s="7">
        <v>2612</v>
      </c>
      <c r="C121" s="10" t="s">
        <v>183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>
        <v>0</v>
      </c>
      <c r="BM121" s="11"/>
      <c r="BN121" s="11"/>
      <c r="BO121" s="11"/>
      <c r="BP121" s="11"/>
      <c r="BQ121" s="11"/>
      <c r="BR121" s="11"/>
      <c r="BS121" s="12" t="e">
        <f t="shared" si="4"/>
        <v>#REF!</v>
      </c>
    </row>
    <row r="122" spans="1:71">
      <c r="A122" s="2">
        <v>26</v>
      </c>
      <c r="B122" s="7">
        <v>2613</v>
      </c>
      <c r="C122" s="10" t="s">
        <v>184</v>
      </c>
      <c r="D122" s="11">
        <v>-1.7009793123100001E-2</v>
      </c>
      <c r="E122" s="11">
        <v>-1.7009793123100001E-2</v>
      </c>
      <c r="F122" s="11">
        <v>0</v>
      </c>
      <c r="G122" s="11">
        <v>0</v>
      </c>
      <c r="H122" s="11">
        <v>0</v>
      </c>
      <c r="I122" s="11"/>
      <c r="J122" s="11">
        <v>0</v>
      </c>
      <c r="K122" s="11">
        <v>0</v>
      </c>
      <c r="L122" s="11">
        <v>0</v>
      </c>
      <c r="M122" s="11">
        <v>0</v>
      </c>
      <c r="N122" s="11">
        <v>2.0681711124319002</v>
      </c>
      <c r="O122" s="11">
        <v>0.24829413231572001</v>
      </c>
      <c r="P122" s="11">
        <v>0</v>
      </c>
      <c r="Q122" s="11">
        <v>2.1594936536916999E-2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2.656124796305E-2</v>
      </c>
      <c r="AF122" s="11">
        <v>0</v>
      </c>
      <c r="AG122" s="11">
        <v>0</v>
      </c>
      <c r="AH122" s="11">
        <v>0</v>
      </c>
      <c r="AI122" s="11">
        <v>0</v>
      </c>
      <c r="AJ122" s="11">
        <v>1.7717207956162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/>
      <c r="AW122" s="11"/>
      <c r="AX122" s="11">
        <v>0</v>
      </c>
      <c r="AY122" s="11">
        <v>0</v>
      </c>
      <c r="AZ122" s="11">
        <v>-6.2141073109319995E-4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0.60381508372381998</v>
      </c>
      <c r="BK122" s="11">
        <v>0</v>
      </c>
      <c r="BL122" s="11">
        <v>0</v>
      </c>
      <c r="BM122" s="11">
        <v>0.26229344302404001</v>
      </c>
      <c r="BN122" s="11">
        <v>0</v>
      </c>
      <c r="BO122" s="11">
        <v>0</v>
      </c>
      <c r="BP122" s="11">
        <v>0</v>
      </c>
      <c r="BQ122" s="11"/>
      <c r="BR122" s="11"/>
      <c r="BS122" s="12" t="e">
        <f t="shared" si="4"/>
        <v>#REF!</v>
      </c>
    </row>
    <row r="123" spans="1:71">
      <c r="A123" s="2">
        <v>26</v>
      </c>
      <c r="B123" s="7">
        <v>2619</v>
      </c>
      <c r="C123" s="10" t="s">
        <v>185</v>
      </c>
      <c r="D123" s="11">
        <v>3.1478842807143997E-2</v>
      </c>
      <c r="E123" s="11">
        <v>3.1478842807143997E-2</v>
      </c>
      <c r="F123" s="11">
        <v>0</v>
      </c>
      <c r="G123" s="11">
        <v>0</v>
      </c>
      <c r="H123" s="11">
        <v>0</v>
      </c>
      <c r="I123" s="11"/>
      <c r="J123" s="11">
        <v>0</v>
      </c>
      <c r="K123" s="11">
        <v>0</v>
      </c>
      <c r="L123" s="11">
        <v>0</v>
      </c>
      <c r="M123" s="11">
        <v>0</v>
      </c>
      <c r="N123" s="11">
        <v>3.0623912926354002</v>
      </c>
      <c r="O123" s="11">
        <v>1.1802627608114</v>
      </c>
      <c r="P123" s="11">
        <v>0</v>
      </c>
      <c r="Q123" s="11">
        <v>2.1594936536916999E-2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8.8812799670834996E-2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1.7717207956162</v>
      </c>
      <c r="AK123" s="11">
        <v>0</v>
      </c>
      <c r="AL123" s="11">
        <v>0</v>
      </c>
      <c r="AM123" s="11">
        <v>0.51719754618729996</v>
      </c>
      <c r="AN123" s="11">
        <v>0.12611884472250001</v>
      </c>
      <c r="AO123" s="11">
        <v>0.1668992987821</v>
      </c>
      <c r="AP123" s="11">
        <v>0.32220887834243001</v>
      </c>
      <c r="AQ123" s="11">
        <v>0</v>
      </c>
      <c r="AR123" s="11">
        <v>0.32220887834243001</v>
      </c>
      <c r="AS123" s="11">
        <v>0</v>
      </c>
      <c r="AT123" s="11">
        <v>8.7603575290060003E-3</v>
      </c>
      <c r="AU123" s="11">
        <v>0</v>
      </c>
      <c r="AV123" s="11"/>
      <c r="AW123" s="11"/>
      <c r="AX123" s="11">
        <v>8.7603575290060003E-3</v>
      </c>
      <c r="AY123" s="11">
        <v>0</v>
      </c>
      <c r="AZ123" s="11">
        <v>-1.242821462186E-3</v>
      </c>
      <c r="BA123" s="11">
        <v>8.2552321795611006E-2</v>
      </c>
      <c r="BB123" s="11">
        <v>0</v>
      </c>
      <c r="BC123" s="11">
        <v>0</v>
      </c>
      <c r="BD123" s="11">
        <v>0</v>
      </c>
      <c r="BE123" s="11">
        <v>0.10827171823154</v>
      </c>
      <c r="BF123" s="11">
        <v>0</v>
      </c>
      <c r="BG123" s="11">
        <v>-2.5719396435929999E-2</v>
      </c>
      <c r="BH123" s="11">
        <v>0.63006763934998</v>
      </c>
      <c r="BI123" s="11">
        <v>-0.13196487663348</v>
      </c>
      <c r="BJ123" s="11">
        <v>2.3511168612275002</v>
      </c>
      <c r="BK123" s="11">
        <v>21.115172804617998</v>
      </c>
      <c r="BL123" s="11">
        <v>2.9904887976126999</v>
      </c>
      <c r="BM123" s="11">
        <v>0.10708645845075</v>
      </c>
      <c r="BN123" s="11">
        <v>3.3838059464371999</v>
      </c>
      <c r="BO123" s="11">
        <v>-4.1649516977310001E-2</v>
      </c>
      <c r="BP123" s="11">
        <v>-5.5463421925789999E-2</v>
      </c>
      <c r="BQ123" s="11"/>
      <c r="BR123" s="11"/>
      <c r="BS123" s="12" t="e">
        <f t="shared" si="4"/>
        <v>#REF!</v>
      </c>
    </row>
    <row r="124" spans="1:71">
      <c r="A124" s="2">
        <v>26</v>
      </c>
      <c r="B124" s="7">
        <v>2621</v>
      </c>
      <c r="C124" s="10" t="s">
        <v>186</v>
      </c>
      <c r="D124" s="11">
        <v>3.0219351003150001E-3</v>
      </c>
      <c r="E124" s="11">
        <v>3.0219351003150001E-3</v>
      </c>
      <c r="F124" s="11">
        <v>0</v>
      </c>
      <c r="G124" s="11">
        <v>0</v>
      </c>
      <c r="H124" s="11">
        <v>0</v>
      </c>
      <c r="I124" s="11"/>
      <c r="J124" s="11">
        <v>0</v>
      </c>
      <c r="K124" s="11">
        <v>0</v>
      </c>
      <c r="L124" s="11">
        <v>0</v>
      </c>
      <c r="M124" s="11">
        <v>0</v>
      </c>
      <c r="N124" s="11">
        <v>1.3380271781694999</v>
      </c>
      <c r="O124" s="11">
        <v>0.46472046265770001</v>
      </c>
      <c r="P124" s="11">
        <v>0</v>
      </c>
      <c r="Q124" s="11">
        <v>2.1594936536916999E-2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-1.0146968963661001</v>
      </c>
      <c r="AA124" s="11">
        <v>2.9549724464070001E-2</v>
      </c>
      <c r="AB124" s="11">
        <v>0</v>
      </c>
      <c r="AC124" s="11">
        <v>0</v>
      </c>
      <c r="AD124" s="11">
        <v>0</v>
      </c>
      <c r="AE124" s="11">
        <v>6.5138155260672001E-2</v>
      </c>
      <c r="AF124" s="11">
        <v>0</v>
      </c>
      <c r="AG124" s="11">
        <v>0</v>
      </c>
      <c r="AH124" s="11">
        <v>0</v>
      </c>
      <c r="AI124" s="11">
        <v>0</v>
      </c>
      <c r="AJ124" s="11">
        <v>1.7717207956162</v>
      </c>
      <c r="AK124" s="11">
        <v>0</v>
      </c>
      <c r="AL124" s="11">
        <v>0</v>
      </c>
      <c r="AM124" s="11">
        <v>7.7043533429584005E-2</v>
      </c>
      <c r="AN124" s="11">
        <v>0</v>
      </c>
      <c r="AO124" s="11">
        <v>0.10063314233015</v>
      </c>
      <c r="AP124" s="11">
        <v>0</v>
      </c>
      <c r="AQ124" s="11">
        <v>0</v>
      </c>
      <c r="AR124" s="11">
        <v>0</v>
      </c>
      <c r="AS124" s="11">
        <v>0</v>
      </c>
      <c r="AT124" s="11">
        <v>0.29683671069598999</v>
      </c>
      <c r="AU124" s="11">
        <v>0</v>
      </c>
      <c r="AV124" s="11"/>
      <c r="AW124" s="11"/>
      <c r="AX124" s="11">
        <v>0.29683671069598999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-2.0378336009922001E-2</v>
      </c>
      <c r="BJ124" s="11">
        <v>0.67248832941128001</v>
      </c>
      <c r="BK124" s="11">
        <v>-0.1401499477315</v>
      </c>
      <c r="BL124" s="11">
        <v>1.7792405975312</v>
      </c>
      <c r="BM124" s="11">
        <v>0.80498687754581</v>
      </c>
      <c r="BN124" s="11">
        <v>0.62805773392417996</v>
      </c>
      <c r="BO124" s="11">
        <v>4.0646590394295004</v>
      </c>
      <c r="BP124" s="11">
        <v>0.38181383889011</v>
      </c>
      <c r="BQ124" s="11"/>
      <c r="BR124" s="11"/>
      <c r="BS124" s="12" t="e">
        <f t="shared" si="4"/>
        <v>#REF!</v>
      </c>
    </row>
    <row r="125" spans="1:71">
      <c r="A125" s="2">
        <v>26</v>
      </c>
      <c r="B125" s="7">
        <v>2622</v>
      </c>
      <c r="C125" s="10" t="s">
        <v>187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/>
      <c r="J125" s="11">
        <v>0</v>
      </c>
      <c r="K125" s="11">
        <v>0</v>
      </c>
      <c r="L125" s="11">
        <v>0</v>
      </c>
      <c r="M125" s="11">
        <v>0</v>
      </c>
      <c r="N125" s="11">
        <v>2.1972952273525999</v>
      </c>
      <c r="O125" s="11">
        <v>0</v>
      </c>
      <c r="P125" s="11">
        <v>0</v>
      </c>
      <c r="Q125" s="11">
        <v>2.1594936536916999E-2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6.0562492803473998E-2</v>
      </c>
      <c r="AD125" s="11">
        <v>0</v>
      </c>
      <c r="AE125" s="11">
        <v>0.11319165749066</v>
      </c>
      <c r="AF125" s="11">
        <v>0.23022534490534999</v>
      </c>
      <c r="AG125" s="11">
        <v>0</v>
      </c>
      <c r="AH125" s="11">
        <v>0</v>
      </c>
      <c r="AI125" s="11">
        <v>0</v>
      </c>
      <c r="AJ125" s="11">
        <v>1.7717207956162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/>
      <c r="AW125" s="11"/>
      <c r="AX125" s="11">
        <v>0</v>
      </c>
      <c r="AY125" s="11">
        <v>0</v>
      </c>
      <c r="AZ125" s="11">
        <v>-6.2141073109319995E-4</v>
      </c>
      <c r="BA125" s="11">
        <v>-0.22905856098187999</v>
      </c>
      <c r="BB125" s="11">
        <v>-7.9763884617279998E-2</v>
      </c>
      <c r="BC125" s="11">
        <v>0</v>
      </c>
      <c r="BD125" s="11">
        <v>-0.1492946763646</v>
      </c>
      <c r="BE125" s="11">
        <v>0</v>
      </c>
      <c r="BF125" s="11">
        <v>0</v>
      </c>
      <c r="BG125" s="11">
        <v>0</v>
      </c>
      <c r="BH125" s="11">
        <v>0</v>
      </c>
      <c r="BI125" s="11">
        <v>-2.7171114679895001E-2</v>
      </c>
      <c r="BJ125" s="11">
        <v>0.21171452736683</v>
      </c>
      <c r="BK125" s="11">
        <v>-4.1606183956730003E-4</v>
      </c>
      <c r="BL125" s="11">
        <v>0.1717679544114</v>
      </c>
      <c r="BM125" s="11">
        <v>12.529296961309999</v>
      </c>
      <c r="BN125" s="11">
        <v>1.4930217141322</v>
      </c>
      <c r="BO125" s="11">
        <v>15.819700615345001</v>
      </c>
      <c r="BP125" s="11">
        <v>-1.3868671061915E-2</v>
      </c>
      <c r="BQ125" s="11"/>
      <c r="BR125" s="11"/>
      <c r="BS125" s="12" t="e">
        <f t="shared" si="4"/>
        <v>#REF!</v>
      </c>
    </row>
    <row r="126" spans="1:71">
      <c r="A126" s="2">
        <v>26</v>
      </c>
      <c r="B126" s="7">
        <v>2631</v>
      </c>
      <c r="C126" s="10" t="s">
        <v>188</v>
      </c>
      <c r="D126" s="11">
        <v>7.2472728076762998</v>
      </c>
      <c r="E126" s="11">
        <v>6.9075919967076</v>
      </c>
      <c r="F126" s="11">
        <v>0.33968081096870001</v>
      </c>
      <c r="G126" s="11">
        <v>0</v>
      </c>
      <c r="H126" s="11">
        <v>6.5457582417816003</v>
      </c>
      <c r="I126" s="11"/>
      <c r="J126" s="11">
        <v>0</v>
      </c>
      <c r="K126" s="11">
        <v>5.6746662495019002</v>
      </c>
      <c r="L126" s="11">
        <v>0.87109199227964995</v>
      </c>
      <c r="M126" s="11">
        <v>0</v>
      </c>
      <c r="N126" s="11">
        <v>23.954292652682</v>
      </c>
      <c r="O126" s="11">
        <v>7.3734389282052</v>
      </c>
      <c r="P126" s="11">
        <v>0.15414785491409</v>
      </c>
      <c r="Q126" s="11">
        <v>2.1594936536916999E-2</v>
      </c>
      <c r="R126" s="11">
        <v>-0.36563090136097998</v>
      </c>
      <c r="S126" s="11">
        <v>-0.33133571732328998</v>
      </c>
      <c r="T126" s="11">
        <v>0</v>
      </c>
      <c r="U126" s="11">
        <v>0.63031250030122998</v>
      </c>
      <c r="V126" s="11">
        <v>0.347388581089</v>
      </c>
      <c r="W126" s="11">
        <v>5.9622079478593E-2</v>
      </c>
      <c r="X126" s="11">
        <v>0</v>
      </c>
      <c r="Y126" s="11">
        <v>0</v>
      </c>
      <c r="Z126" s="11">
        <v>0.72322426168836995</v>
      </c>
      <c r="AA126" s="11">
        <v>1.5707473508989001</v>
      </c>
      <c r="AB126" s="11">
        <v>0.92908534724598002</v>
      </c>
      <c r="AC126" s="11">
        <v>0.39451742422663</v>
      </c>
      <c r="AD126" s="11">
        <v>-3.2905357165665998E-2</v>
      </c>
      <c r="AE126" s="11">
        <v>-1.962341206854</v>
      </c>
      <c r="AF126" s="11">
        <v>-1.2552655656891001</v>
      </c>
      <c r="AG126" s="11">
        <v>4.5397280335722998</v>
      </c>
      <c r="AH126" s="11">
        <v>1.9595414673153</v>
      </c>
      <c r="AI126" s="11">
        <v>-1.5937280993081</v>
      </c>
      <c r="AJ126" s="11">
        <v>1.7717207956162</v>
      </c>
      <c r="AK126" s="11">
        <v>0</v>
      </c>
      <c r="AL126" s="11">
        <v>9.0204299392941003</v>
      </c>
      <c r="AM126" s="11">
        <v>5.8997808256511002</v>
      </c>
      <c r="AN126" s="11">
        <v>2.9580819769732001</v>
      </c>
      <c r="AO126" s="11">
        <v>-14.490459095129999</v>
      </c>
      <c r="AP126" s="11">
        <v>10.817618370291999</v>
      </c>
      <c r="AQ126" s="11">
        <v>0</v>
      </c>
      <c r="AR126" s="11">
        <v>8.5441261274488998</v>
      </c>
      <c r="AS126" s="11">
        <v>2.2734922428425999</v>
      </c>
      <c r="AT126" s="11">
        <v>20.691192993685998</v>
      </c>
      <c r="AU126" s="11">
        <v>11.827750085573999</v>
      </c>
      <c r="AV126" s="11"/>
      <c r="AW126" s="11"/>
      <c r="AX126" s="11">
        <v>7.8330676092726002</v>
      </c>
      <c r="AY126" s="11">
        <v>1.0303752988403001</v>
      </c>
      <c r="AZ126" s="11">
        <v>0.1093430886976</v>
      </c>
      <c r="BA126" s="11">
        <v>3.7318279688913001</v>
      </c>
      <c r="BB126" s="11">
        <v>0</v>
      </c>
      <c r="BC126" s="11">
        <v>4.32074970522E-3</v>
      </c>
      <c r="BD126" s="11">
        <v>9.2043002639804999E-2</v>
      </c>
      <c r="BE126" s="11">
        <v>2.1547347865565998</v>
      </c>
      <c r="BF126" s="11">
        <v>0</v>
      </c>
      <c r="BG126" s="11">
        <v>1.4807294299897</v>
      </c>
      <c r="BH126" s="11">
        <v>2.3708150697821999</v>
      </c>
      <c r="BI126" s="11">
        <v>-9.9703458259985993</v>
      </c>
      <c r="BJ126" s="11">
        <v>21.800901520498002</v>
      </c>
      <c r="BK126" s="11">
        <v>-6.9547641905003E-3</v>
      </c>
      <c r="BL126" s="11">
        <v>5.0515294810063001</v>
      </c>
      <c r="BM126" s="11">
        <v>3.1728371927358001</v>
      </c>
      <c r="BN126" s="11">
        <v>9.6342819845619996</v>
      </c>
      <c r="BO126" s="11">
        <v>-0.29603158449820999</v>
      </c>
      <c r="BP126" s="11">
        <v>-0.33555651823151</v>
      </c>
      <c r="BQ126" s="11"/>
      <c r="BR126" s="11"/>
      <c r="BS126" s="12" t="e">
        <f t="shared" si="4"/>
        <v>#REF!</v>
      </c>
    </row>
    <row r="127" spans="1:71">
      <c r="A127" s="2">
        <v>26</v>
      </c>
      <c r="B127" s="7">
        <v>2632</v>
      </c>
      <c r="C127" s="10" t="s">
        <v>189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/>
      <c r="J127" s="11">
        <v>0</v>
      </c>
      <c r="K127" s="11">
        <v>0</v>
      </c>
      <c r="L127" s="11">
        <v>0</v>
      </c>
      <c r="M127" s="11">
        <v>0</v>
      </c>
      <c r="N127" s="11">
        <v>1.7933157321530999</v>
      </c>
      <c r="O127" s="11">
        <v>0</v>
      </c>
      <c r="P127" s="11">
        <v>0</v>
      </c>
      <c r="Q127" s="11">
        <v>2.1594936536916999E-2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1.7717207956162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/>
      <c r="AW127" s="11"/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0.17544417357959999</v>
      </c>
      <c r="BN127" s="11">
        <v>7.0557998102345004E-2</v>
      </c>
      <c r="BO127" s="11">
        <v>0</v>
      </c>
      <c r="BP127" s="11">
        <v>0</v>
      </c>
      <c r="BQ127" s="11"/>
      <c r="BR127" s="11"/>
      <c r="BS127" s="12" t="e">
        <f t="shared" si="4"/>
        <v>#REF!</v>
      </c>
    </row>
    <row r="128" spans="1:71">
      <c r="A128" s="2">
        <v>26</v>
      </c>
      <c r="B128" s="7">
        <v>2633</v>
      </c>
      <c r="C128" s="10" t="s">
        <v>190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/>
      <c r="J128" s="11">
        <v>0</v>
      </c>
      <c r="K128" s="11">
        <v>0</v>
      </c>
      <c r="L128" s="11">
        <v>0</v>
      </c>
      <c r="M128" s="11">
        <v>0</v>
      </c>
      <c r="N128" s="11">
        <v>1.7933157321530999</v>
      </c>
      <c r="O128" s="11">
        <v>0</v>
      </c>
      <c r="P128" s="11">
        <v>0</v>
      </c>
      <c r="Q128" s="11">
        <v>2.1594936536916999E-2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1.7717207956162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/>
      <c r="AW128" s="11"/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/>
      <c r="BL128" s="11">
        <v>0</v>
      </c>
      <c r="BM128" s="11">
        <v>0</v>
      </c>
      <c r="BN128" s="11"/>
      <c r="BO128" s="11">
        <v>-4.8789635477168997E-2</v>
      </c>
      <c r="BP128" s="11">
        <v>0</v>
      </c>
      <c r="BQ128" s="11"/>
      <c r="BR128" s="11"/>
      <c r="BS128" s="12" t="e">
        <f t="shared" si="4"/>
        <v>#REF!</v>
      </c>
    </row>
    <row r="129" spans="1:71">
      <c r="A129" s="2">
        <v>26</v>
      </c>
      <c r="B129" s="7">
        <v>2634</v>
      </c>
      <c r="C129" s="10" t="s">
        <v>191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/>
      <c r="J129" s="11">
        <v>0</v>
      </c>
      <c r="K129" s="11">
        <v>0</v>
      </c>
      <c r="L129" s="11">
        <v>0</v>
      </c>
      <c r="M129" s="11">
        <v>0</v>
      </c>
      <c r="N129" s="11">
        <v>0.75447013397292995</v>
      </c>
      <c r="O129" s="11">
        <v>0</v>
      </c>
      <c r="P129" s="11">
        <v>0</v>
      </c>
      <c r="Q129" s="11">
        <v>2.1594936536916999E-2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1.7717207956162</v>
      </c>
      <c r="AK129" s="11">
        <v>-1.0388455981802001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/>
      <c r="AW129" s="11"/>
      <c r="AX129" s="11">
        <v>0</v>
      </c>
      <c r="AY129" s="11">
        <v>0</v>
      </c>
      <c r="AZ129" s="11">
        <v>-6.2141073109319995E-4</v>
      </c>
      <c r="BA129" s="11">
        <v>-5.1438792871850002E-3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-5.1438792871850002E-3</v>
      </c>
      <c r="BH129" s="11">
        <v>0</v>
      </c>
      <c r="BI129" s="11">
        <v>0.11020576690281</v>
      </c>
      <c r="BJ129" s="11">
        <v>0</v>
      </c>
      <c r="BK129" s="11">
        <v>3.7204140975198E-3</v>
      </c>
      <c r="BL129" s="11">
        <v>0.49335690295791002</v>
      </c>
      <c r="BM129" s="11">
        <v>13.374292569350001</v>
      </c>
      <c r="BN129" s="11">
        <v>9.1820675275795001</v>
      </c>
      <c r="BO129" s="11">
        <v>0</v>
      </c>
      <c r="BP129" s="11">
        <v>0.17833356121048</v>
      </c>
      <c r="BQ129" s="11"/>
      <c r="BR129" s="11"/>
      <c r="BS129" s="12" t="e">
        <f t="shared" si="4"/>
        <v>#REF!</v>
      </c>
    </row>
    <row r="130" spans="1:71">
      <c r="A130" s="2">
        <v>26</v>
      </c>
      <c r="B130" s="7">
        <v>2635</v>
      </c>
      <c r="C130" s="10" t="s">
        <v>192</v>
      </c>
      <c r="D130" s="11">
        <v>5.5151386239018002E-3</v>
      </c>
      <c r="E130" s="11">
        <v>5.5151386239018002E-3</v>
      </c>
      <c r="F130" s="11">
        <v>0</v>
      </c>
      <c r="G130" s="11">
        <v>0</v>
      </c>
      <c r="H130" s="11">
        <v>0</v>
      </c>
      <c r="I130" s="11"/>
      <c r="J130" s="11">
        <v>0</v>
      </c>
      <c r="K130" s="11">
        <v>0</v>
      </c>
      <c r="L130" s="11">
        <v>0</v>
      </c>
      <c r="M130" s="11">
        <v>0</v>
      </c>
      <c r="N130" s="11">
        <v>1.5514345703693999</v>
      </c>
      <c r="O130" s="11">
        <v>0</v>
      </c>
      <c r="P130" s="11">
        <v>0</v>
      </c>
      <c r="Q130" s="11">
        <v>2.1594936536916999E-2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-0.24188116178369001</v>
      </c>
      <c r="AJ130" s="11">
        <v>1.7717207956162</v>
      </c>
      <c r="AK130" s="11">
        <v>0</v>
      </c>
      <c r="AL130" s="11">
        <v>0</v>
      </c>
      <c r="AM130" s="11">
        <v>0.13884261407605999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0.31366021276369999</v>
      </c>
      <c r="AU130" s="11">
        <v>0.30489985523469998</v>
      </c>
      <c r="AV130" s="11"/>
      <c r="AW130" s="11"/>
      <c r="AX130" s="11">
        <v>8.7603575290060003E-3</v>
      </c>
      <c r="AY130" s="11">
        <v>0</v>
      </c>
      <c r="AZ130" s="11">
        <v>0</v>
      </c>
      <c r="BA130" s="11">
        <v>0.58136757627522995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0.58136757627522995</v>
      </c>
      <c r="BH130" s="11">
        <v>14.417805080306</v>
      </c>
      <c r="BI130" s="11">
        <v>-0.14112704388621999</v>
      </c>
      <c r="BJ130" s="11">
        <v>1.2943030635082999</v>
      </c>
      <c r="BK130" s="11">
        <v>-0.44443440345624002</v>
      </c>
      <c r="BL130" s="11">
        <v>2.5941241573976002</v>
      </c>
      <c r="BM130" s="11">
        <v>0.62716872389600997</v>
      </c>
      <c r="BN130" s="11">
        <v>13.553210445865</v>
      </c>
      <c r="BO130" s="11">
        <v>-0.22980671344177001</v>
      </c>
      <c r="BP130" s="11">
        <v>-0.52110867085812995</v>
      </c>
      <c r="BQ130" s="11"/>
      <c r="BR130" s="11"/>
      <c r="BS130" s="12" t="e">
        <f t="shared" si="4"/>
        <v>#REF!</v>
      </c>
    </row>
    <row r="131" spans="1:71">
      <c r="A131" s="2">
        <v>26</v>
      </c>
      <c r="B131" s="7">
        <v>2636</v>
      </c>
      <c r="C131" s="10" t="s">
        <v>193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/>
      <c r="BI131" s="11"/>
      <c r="BJ131" s="11">
        <v>0</v>
      </c>
      <c r="BK131" s="11"/>
      <c r="BL131" s="11">
        <v>0</v>
      </c>
      <c r="BM131" s="11">
        <v>0</v>
      </c>
      <c r="BN131" s="11">
        <v>0</v>
      </c>
      <c r="BO131" s="11">
        <v>0</v>
      </c>
      <c r="BP131" s="11">
        <v>-11.367662006552999</v>
      </c>
      <c r="BQ131" s="11"/>
      <c r="BR131" s="11"/>
      <c r="BS131" s="12" t="e">
        <f t="shared" si="4"/>
        <v>#REF!</v>
      </c>
    </row>
    <row r="132" spans="1:71">
      <c r="A132" s="2">
        <v>26</v>
      </c>
      <c r="B132" s="7">
        <v>2641</v>
      </c>
      <c r="C132" s="10" t="s">
        <v>194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/>
      <c r="AW132" s="11"/>
      <c r="AX132" s="11">
        <v>0</v>
      </c>
      <c r="AY132" s="11">
        <v>0</v>
      </c>
      <c r="AZ132" s="11">
        <v>-6.2141073109319995E-4</v>
      </c>
      <c r="BA132" s="11">
        <v>-0.1054495253873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-0.1054495253873</v>
      </c>
      <c r="BH132" s="11">
        <v>0</v>
      </c>
      <c r="BI132" s="11">
        <v>-6.7927786699740001E-3</v>
      </c>
      <c r="BJ132" s="11">
        <v>0.33893577657006002</v>
      </c>
      <c r="BK132" s="11">
        <v>-4.1606183956730003E-4</v>
      </c>
      <c r="BL132" s="11">
        <v>0</v>
      </c>
      <c r="BM132" s="11">
        <v>0.42105796211944002</v>
      </c>
      <c r="BN132" s="11">
        <v>0</v>
      </c>
      <c r="BO132" s="11">
        <v>0.84334203395364005</v>
      </c>
      <c r="BP132" s="11">
        <v>0.12054471573701001</v>
      </c>
      <c r="BQ132" s="11"/>
      <c r="BR132" s="11"/>
      <c r="BS132" s="12" t="e">
        <f t="shared" si="4"/>
        <v>#REF!</v>
      </c>
    </row>
    <row r="133" spans="1:71">
      <c r="A133" s="2">
        <v>26</v>
      </c>
      <c r="B133" s="7">
        <v>2642</v>
      </c>
      <c r="C133" s="10" t="s">
        <v>195</v>
      </c>
      <c r="D133" s="11"/>
      <c r="E133" s="11"/>
      <c r="F133" s="11"/>
      <c r="G133" s="11"/>
      <c r="H133" s="11">
        <v>0</v>
      </c>
      <c r="I133" s="11"/>
      <c r="J133" s="11">
        <v>0</v>
      </c>
      <c r="K133" s="11">
        <v>0</v>
      </c>
      <c r="L133" s="11">
        <v>0</v>
      </c>
      <c r="M133" s="11">
        <v>0</v>
      </c>
      <c r="N133" s="11">
        <v>1.7933157321530999</v>
      </c>
      <c r="O133" s="11">
        <v>0</v>
      </c>
      <c r="P133" s="11">
        <v>0</v>
      </c>
      <c r="Q133" s="11">
        <v>2.1594936536916999E-2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1.7717207956162</v>
      </c>
      <c r="AK133" s="11">
        <v>0</v>
      </c>
      <c r="AL133" s="11">
        <v>0</v>
      </c>
      <c r="AM133" s="11"/>
      <c r="AN133" s="11"/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/>
      <c r="AW133" s="11"/>
      <c r="AX133" s="11">
        <v>0</v>
      </c>
      <c r="AY133" s="11">
        <v>0</v>
      </c>
      <c r="AZ133" s="11">
        <v>0</v>
      </c>
      <c r="BA133" s="11">
        <v>-7.0699351645388999</v>
      </c>
      <c r="BB133" s="11">
        <v>-5.8548136791671004</v>
      </c>
      <c r="BC133" s="11">
        <v>0</v>
      </c>
      <c r="BD133" s="11">
        <v>-1.4151905960025</v>
      </c>
      <c r="BE133" s="11">
        <v>3.6038371274904002E-2</v>
      </c>
      <c r="BF133" s="11">
        <v>0</v>
      </c>
      <c r="BG133" s="11">
        <v>0.16403073935576001</v>
      </c>
      <c r="BH133" s="11">
        <v>0</v>
      </c>
      <c r="BI133" s="11">
        <v>-2.7171114679895001E-2</v>
      </c>
      <c r="BJ133" s="11">
        <v>0</v>
      </c>
      <c r="BK133" s="11">
        <v>-3.3284947165379999E-3</v>
      </c>
      <c r="BL133" s="11">
        <v>0</v>
      </c>
      <c r="BM133" s="11">
        <v>0.26997281969316</v>
      </c>
      <c r="BN133" s="11">
        <v>1.3548976679367999E-3</v>
      </c>
      <c r="BO133" s="11">
        <v>0</v>
      </c>
      <c r="BP133" s="11">
        <v>-2.5399849903347E-2</v>
      </c>
      <c r="BQ133" s="11"/>
      <c r="BR133" s="11"/>
      <c r="BS133" s="12" t="e">
        <f t="shared" si="4"/>
        <v>#REF!</v>
      </c>
    </row>
    <row r="134" spans="1:71">
      <c r="A134" s="2">
        <v>26</v>
      </c>
      <c r="B134" s="7">
        <v>2643</v>
      </c>
      <c r="C134" s="10" t="s">
        <v>196</v>
      </c>
      <c r="D134" s="11">
        <v>0</v>
      </c>
      <c r="E134" s="11">
        <v>0</v>
      </c>
      <c r="F134" s="11">
        <v>0</v>
      </c>
      <c r="G134" s="11">
        <v>0</v>
      </c>
      <c r="H134" s="11">
        <v>0.11099159081858</v>
      </c>
      <c r="I134" s="11"/>
      <c r="J134" s="11">
        <v>0</v>
      </c>
      <c r="K134" s="11">
        <v>0.11099159081858</v>
      </c>
      <c r="L134" s="11">
        <v>0</v>
      </c>
      <c r="M134" s="11">
        <v>0</v>
      </c>
      <c r="N134" s="11">
        <v>2.3217085411517999</v>
      </c>
      <c r="O134" s="11">
        <v>8.2764710771909999E-2</v>
      </c>
      <c r="P134" s="11">
        <v>0</v>
      </c>
      <c r="Q134" s="11">
        <v>2.1594936536916999E-2</v>
      </c>
      <c r="R134" s="11">
        <v>0</v>
      </c>
      <c r="S134" s="11">
        <v>0</v>
      </c>
      <c r="T134" s="11">
        <v>0</v>
      </c>
      <c r="U134" s="11">
        <v>0</v>
      </c>
      <c r="V134" s="11">
        <v>6.0087506926137998E-2</v>
      </c>
      <c r="W134" s="11">
        <v>0</v>
      </c>
      <c r="X134" s="11">
        <v>0</v>
      </c>
      <c r="Y134" s="11">
        <v>0</v>
      </c>
      <c r="Z134" s="11">
        <v>4.3799533956622998E-2</v>
      </c>
      <c r="AA134" s="11">
        <v>0</v>
      </c>
      <c r="AB134" s="11">
        <v>0</v>
      </c>
      <c r="AC134" s="11">
        <v>0.20044549838181999</v>
      </c>
      <c r="AD134" s="11">
        <v>0</v>
      </c>
      <c r="AE134" s="11">
        <v>4.6788537583034001E-2</v>
      </c>
      <c r="AF134" s="11">
        <v>0</v>
      </c>
      <c r="AG134" s="11">
        <v>9.450702137915E-2</v>
      </c>
      <c r="AH134" s="11">
        <v>0</v>
      </c>
      <c r="AI134" s="11">
        <v>0</v>
      </c>
      <c r="AJ134" s="11">
        <v>1.7717207956162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8.6363134999559998E-2</v>
      </c>
      <c r="AU134" s="11">
        <v>0</v>
      </c>
      <c r="AV134" s="11"/>
      <c r="AW134" s="11"/>
      <c r="AX134" s="11">
        <v>8.6363134999559998E-2</v>
      </c>
      <c r="AY134" s="11">
        <v>0</v>
      </c>
      <c r="AZ134" s="11">
        <v>-1.2428214621859999E-2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1.4563923128178999</v>
      </c>
      <c r="BK134" s="11">
        <v>-9.1621196670999994E-2</v>
      </c>
      <c r="BL134" s="11">
        <v>2.2565481807090001E-2</v>
      </c>
      <c r="BM134" s="11">
        <v>3.8417051692937001</v>
      </c>
      <c r="BN134" s="11">
        <v>0.22890581702557</v>
      </c>
      <c r="BO134" s="11">
        <v>0</v>
      </c>
      <c r="BP134" s="11">
        <v>-9.4475554356969003</v>
      </c>
      <c r="BQ134" s="11"/>
      <c r="BR134" s="11"/>
      <c r="BS134" s="12" t="e">
        <f t="shared" si="4"/>
        <v>#REF!</v>
      </c>
    </row>
    <row r="135" spans="1:71">
      <c r="A135" s="2">
        <v>26</v>
      </c>
      <c r="B135" s="7">
        <v>2651</v>
      </c>
      <c r="C135" s="10" t="s">
        <v>197</v>
      </c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>
        <v>1.7933157321530999</v>
      </c>
      <c r="O135" s="11">
        <v>0</v>
      </c>
      <c r="P135" s="11">
        <v>0</v>
      </c>
      <c r="Q135" s="11">
        <v>2.1594936536916999E-2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1.7717207956162</v>
      </c>
      <c r="AK135" s="11">
        <v>0</v>
      </c>
      <c r="AL135" s="11">
        <v>0</v>
      </c>
      <c r="AM135" s="11"/>
      <c r="AN135" s="11"/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/>
      <c r="AW135" s="11"/>
      <c r="AX135" s="11">
        <v>0</v>
      </c>
      <c r="AY135" s="11">
        <v>0</v>
      </c>
      <c r="AZ135" s="11">
        <v>-2.4856429243730002E-3</v>
      </c>
      <c r="BA135" s="11">
        <v>9.6848551973569993E-2</v>
      </c>
      <c r="BB135" s="11">
        <v>0</v>
      </c>
      <c r="BC135" s="11">
        <v>9.6848551973569993E-2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-6.7927786699740001E-3</v>
      </c>
      <c r="BJ135" s="11">
        <v>0</v>
      </c>
      <c r="BK135" s="11">
        <v>0</v>
      </c>
      <c r="BL135" s="11">
        <v>0</v>
      </c>
      <c r="BM135" s="11">
        <v>0.66038886306346001</v>
      </c>
      <c r="BN135" s="11">
        <v>2.7097953358730001E-3</v>
      </c>
      <c r="BO135" s="11">
        <v>3.1199136800198999</v>
      </c>
      <c r="BP135" s="11">
        <v>4.9007782696288001E-4</v>
      </c>
      <c r="BQ135" s="11"/>
      <c r="BR135" s="11"/>
      <c r="BS135" s="12" t="e">
        <f t="shared" si="4"/>
        <v>#REF!</v>
      </c>
    </row>
    <row r="136" spans="1:71">
      <c r="A136" s="2">
        <v>26</v>
      </c>
      <c r="B136" s="7">
        <v>2652</v>
      </c>
      <c r="C136" s="10" t="s">
        <v>198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>
        <v>1.7933157321530999</v>
      </c>
      <c r="O136" s="11">
        <v>0</v>
      </c>
      <c r="P136" s="11">
        <v>0</v>
      </c>
      <c r="Q136" s="11">
        <v>2.1594936536916999E-2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1.7717207956162</v>
      </c>
      <c r="AK136" s="11">
        <v>0</v>
      </c>
      <c r="AL136" s="11">
        <v>0</v>
      </c>
      <c r="AM136" s="11"/>
      <c r="AN136" s="11"/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/>
      <c r="AW136" s="11"/>
      <c r="AX136" s="11">
        <v>0</v>
      </c>
      <c r="AY136" s="11">
        <v>0</v>
      </c>
      <c r="AZ136" s="11">
        <v>-7.456928773118E-3</v>
      </c>
      <c r="BA136" s="11">
        <v>0.11353840502805999</v>
      </c>
      <c r="BB136" s="11">
        <v>0</v>
      </c>
      <c r="BC136" s="11">
        <v>0.11353840502805999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20.886405648983999</v>
      </c>
      <c r="BN136" s="11">
        <v>0.38416354058712998</v>
      </c>
      <c r="BO136" s="11">
        <v>-1.5558022451461</v>
      </c>
      <c r="BP136" s="11">
        <v>9.8934473173340004E-2</v>
      </c>
      <c r="BQ136" s="11"/>
      <c r="BR136" s="11"/>
      <c r="BS136" s="12" t="e">
        <f t="shared" si="4"/>
        <v>#REF!</v>
      </c>
    </row>
    <row r="137" spans="1:71">
      <c r="A137" s="2">
        <v>26</v>
      </c>
      <c r="B137" s="7">
        <v>2653</v>
      </c>
      <c r="C137" s="10" t="s">
        <v>199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>
        <v>1.7933157321530999</v>
      </c>
      <c r="O137" s="11">
        <v>0</v>
      </c>
      <c r="P137" s="11">
        <v>0</v>
      </c>
      <c r="Q137" s="11">
        <v>2.1594936536916999E-2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1.7717207956162</v>
      </c>
      <c r="AK137" s="11">
        <v>0</v>
      </c>
      <c r="AL137" s="11">
        <v>0</v>
      </c>
      <c r="AM137" s="11"/>
      <c r="AN137" s="11"/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/>
      <c r="AW137" s="11"/>
      <c r="AX137" s="11">
        <v>0</v>
      </c>
      <c r="AY137" s="11">
        <v>0</v>
      </c>
      <c r="AZ137" s="11">
        <v>-3.728464386559E-3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0.55996441994274004</v>
      </c>
      <c r="BN137" s="11">
        <v>4.0646930038100004E-3</v>
      </c>
      <c r="BO137" s="11">
        <v>-0.30728611917873</v>
      </c>
      <c r="BP137" s="11">
        <v>0</v>
      </c>
      <c r="BQ137" s="11"/>
      <c r="BR137" s="11"/>
      <c r="BS137" s="12" t="e">
        <f t="shared" si="4"/>
        <v>#REF!</v>
      </c>
    </row>
    <row r="138" spans="1:71">
      <c r="A138" s="2">
        <v>26</v>
      </c>
      <c r="B138" s="7">
        <v>2654</v>
      </c>
      <c r="C138" s="10" t="s">
        <v>200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>
        <v>1.8065963561347</v>
      </c>
      <c r="O138" s="11">
        <v>0</v>
      </c>
      <c r="P138" s="11">
        <v>0</v>
      </c>
      <c r="Q138" s="11">
        <v>2.1594936536916999E-2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1.3280623981520001E-2</v>
      </c>
      <c r="AF138" s="11">
        <v>0</v>
      </c>
      <c r="AG138" s="11">
        <v>0</v>
      </c>
      <c r="AH138" s="11">
        <v>0</v>
      </c>
      <c r="AI138" s="11">
        <v>0</v>
      </c>
      <c r="AJ138" s="11">
        <v>1.7717207956162</v>
      </c>
      <c r="AK138" s="11">
        <v>0</v>
      </c>
      <c r="AL138" s="11">
        <v>0</v>
      </c>
      <c r="AM138" s="11"/>
      <c r="AN138" s="11"/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/>
      <c r="AW138" s="11"/>
      <c r="AX138" s="11">
        <v>0</v>
      </c>
      <c r="AY138" s="11">
        <v>0</v>
      </c>
      <c r="AZ138" s="11">
        <v>9.3047217494421006E-2</v>
      </c>
      <c r="BA138" s="11">
        <v>0.61960360630015998</v>
      </c>
      <c r="BB138" s="11">
        <v>0</v>
      </c>
      <c r="BC138" s="11">
        <v>0.50390395734714</v>
      </c>
      <c r="BD138" s="11">
        <v>0.14520600193582001</v>
      </c>
      <c r="BE138" s="11">
        <v>0</v>
      </c>
      <c r="BF138" s="11">
        <v>0</v>
      </c>
      <c r="BG138" s="11">
        <v>-2.9506352982795001E-2</v>
      </c>
      <c r="BH138" s="11">
        <v>0</v>
      </c>
      <c r="BI138" s="11">
        <v>0</v>
      </c>
      <c r="BJ138" s="11">
        <v>0</v>
      </c>
      <c r="BK138" s="11">
        <v>-2.080309197836E-3</v>
      </c>
      <c r="BL138" s="11">
        <v>0</v>
      </c>
      <c r="BM138" s="11">
        <v>0.61064403128565004</v>
      </c>
      <c r="BN138" s="11">
        <v>1.3548976679367999E-3</v>
      </c>
      <c r="BO138" s="11">
        <v>4.3282390759234</v>
      </c>
      <c r="BP138" s="11">
        <v>-2.7731710962895999E-2</v>
      </c>
      <c r="BQ138" s="11"/>
      <c r="BR138" s="11"/>
      <c r="BS138" s="12" t="e">
        <f t="shared" si="4"/>
        <v>#REF!</v>
      </c>
    </row>
    <row r="139" spans="1:71">
      <c r="A139" s="2">
        <v>26</v>
      </c>
      <c r="B139" s="7">
        <v>2655</v>
      </c>
      <c r="C139" s="10" t="s">
        <v>201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/>
      <c r="AW139" s="11"/>
      <c r="AX139" s="11">
        <v>0</v>
      </c>
      <c r="AY139" s="11">
        <v>0</v>
      </c>
      <c r="AZ139" s="11">
        <v>0.99758453390226998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2.5727992977130998</v>
      </c>
      <c r="BP139" s="11">
        <v>0</v>
      </c>
      <c r="BQ139" s="11"/>
      <c r="BR139" s="11"/>
      <c r="BS139" s="12" t="e">
        <f t="shared" ref="BS139:BS202" si="5">SUM(_xlfn._xlws.FILTER($D139:$BR139,$D$5:$BR$5="Раздел"))</f>
        <v>#REF!</v>
      </c>
    </row>
    <row r="140" spans="1:71">
      <c r="A140" s="2">
        <v>26</v>
      </c>
      <c r="B140" s="7">
        <v>2656</v>
      </c>
      <c r="C140" s="10" t="s">
        <v>202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/>
      <c r="AW140" s="11"/>
      <c r="AX140" s="11">
        <v>0</v>
      </c>
      <c r="AY140" s="11">
        <v>0</v>
      </c>
      <c r="AZ140" s="11">
        <v>-6.2141073109319995E-4</v>
      </c>
      <c r="BA140" s="11">
        <v>0.10392820496580001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0.10392820496580001</v>
      </c>
      <c r="BH140" s="11">
        <v>0</v>
      </c>
      <c r="BI140" s="11">
        <v>0</v>
      </c>
      <c r="BJ140" s="11">
        <v>0</v>
      </c>
      <c r="BK140" s="11">
        <v>0</v>
      </c>
      <c r="BL140" s="11">
        <v>0.17640052620640001</v>
      </c>
      <c r="BM140" s="11">
        <v>0</v>
      </c>
      <c r="BN140" s="11"/>
      <c r="BO140" s="11">
        <v>-2.9144005377166E-2</v>
      </c>
      <c r="BP140" s="11">
        <v>0</v>
      </c>
      <c r="BQ140" s="11"/>
      <c r="BR140" s="11"/>
      <c r="BS140" s="12" t="e">
        <f t="shared" si="5"/>
        <v>#REF!</v>
      </c>
    </row>
    <row r="141" spans="1:71">
      <c r="A141" s="2">
        <v>26</v>
      </c>
      <c r="B141" s="7">
        <v>2659</v>
      </c>
      <c r="C141" s="10" t="s">
        <v>203</v>
      </c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/>
      <c r="AW141" s="11"/>
      <c r="AX141" s="11">
        <v>0</v>
      </c>
      <c r="AY141" s="11">
        <v>0</v>
      </c>
      <c r="AZ141" s="11">
        <v>-3.728464386559E-3</v>
      </c>
      <c r="BA141" s="11">
        <v>0.15609248252589</v>
      </c>
      <c r="BB141" s="11">
        <v>0</v>
      </c>
      <c r="BC141" s="11">
        <v>0.15609248252589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-8.3212367913399995E-4</v>
      </c>
      <c r="BL141" s="11">
        <v>0</v>
      </c>
      <c r="BM141" s="11">
        <v>0</v>
      </c>
      <c r="BN141" s="11">
        <v>6.7744883396840001E-3</v>
      </c>
      <c r="BO141" s="11">
        <v>1.1789582305435999</v>
      </c>
      <c r="BP141" s="11">
        <v>0.12933093283166999</v>
      </c>
      <c r="BQ141" s="11"/>
      <c r="BR141" s="11"/>
      <c r="BS141" s="12" t="e">
        <f t="shared" si="5"/>
        <v>#REF!</v>
      </c>
    </row>
    <row r="142" spans="1:71">
      <c r="A142" s="2">
        <v>31</v>
      </c>
      <c r="B142" s="7">
        <v>3111</v>
      </c>
      <c r="C142" s="10" t="s">
        <v>204</v>
      </c>
      <c r="D142" s="11">
        <v>1.2759842966941</v>
      </c>
      <c r="E142" s="11">
        <v>1.2759842966941</v>
      </c>
      <c r="F142" s="11">
        <v>0</v>
      </c>
      <c r="G142" s="11">
        <v>0</v>
      </c>
      <c r="H142" s="11">
        <v>-1.3528551257999E-2</v>
      </c>
      <c r="I142" s="11"/>
      <c r="J142" s="11">
        <v>0</v>
      </c>
      <c r="K142" s="11">
        <v>-1.3528551257999E-2</v>
      </c>
      <c r="L142" s="11">
        <v>0</v>
      </c>
      <c r="M142" s="11">
        <v>0</v>
      </c>
      <c r="N142" s="11">
        <v>8.7216808147920997</v>
      </c>
      <c r="O142" s="11">
        <v>5.7181140679020004</v>
      </c>
      <c r="P142" s="11">
        <v>4.3431880627500002E-2</v>
      </c>
      <c r="Q142" s="11">
        <v>4.1638774849785003E-2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-3.4577886799513E-2</v>
      </c>
      <c r="X142" s="11">
        <v>0</v>
      </c>
      <c r="Y142" s="11">
        <v>0</v>
      </c>
      <c r="Z142" s="11">
        <v>0</v>
      </c>
      <c r="AA142" s="11">
        <v>-9.6096446970410004E-2</v>
      </c>
      <c r="AB142" s="11">
        <v>0</v>
      </c>
      <c r="AC142" s="11">
        <v>0</v>
      </c>
      <c r="AD142" s="11">
        <v>0</v>
      </c>
      <c r="AE142" s="11">
        <v>-7.2262107723559996E-2</v>
      </c>
      <c r="AF142" s="11">
        <v>-0.29475177396719998</v>
      </c>
      <c r="AG142" s="11">
        <v>0</v>
      </c>
      <c r="AH142" s="11">
        <v>0</v>
      </c>
      <c r="AI142" s="11">
        <v>0</v>
      </c>
      <c r="AJ142" s="11">
        <v>3.4161843068734998</v>
      </c>
      <c r="AK142" s="11">
        <v>0</v>
      </c>
      <c r="AL142" s="11">
        <v>0</v>
      </c>
      <c r="AM142" s="11">
        <v>12.766575273462999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2.8418485050674999E-2</v>
      </c>
      <c r="AU142" s="11">
        <v>0</v>
      </c>
      <c r="AV142" s="11"/>
      <c r="AW142" s="11"/>
      <c r="AX142" s="11">
        <v>2.8418485050674999E-2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0.62545629810660996</v>
      </c>
      <c r="BK142" s="11">
        <v>0</v>
      </c>
      <c r="BL142" s="11">
        <v>0</v>
      </c>
      <c r="BM142" s="11">
        <v>0.32433019372232003</v>
      </c>
      <c r="BN142" s="11">
        <v>8.5685486823067994E-2</v>
      </c>
      <c r="BO142" s="11">
        <v>0</v>
      </c>
      <c r="BP142" s="11">
        <v>8.8495464535999994E-3</v>
      </c>
      <c r="BQ142" s="11"/>
      <c r="BR142" s="11"/>
      <c r="BS142" s="12" t="e">
        <f t="shared" si="5"/>
        <v>#REF!</v>
      </c>
    </row>
    <row r="143" spans="1:71">
      <c r="A143" s="2">
        <v>31</v>
      </c>
      <c r="B143" s="7">
        <v>3112</v>
      </c>
      <c r="C143" s="10" t="s">
        <v>205</v>
      </c>
      <c r="D143" s="11">
        <v>-8.8354858559866994E-2</v>
      </c>
      <c r="E143" s="11">
        <v>-8.8354858559866994E-2</v>
      </c>
      <c r="F143" s="11">
        <v>0</v>
      </c>
      <c r="G143" s="11">
        <v>0</v>
      </c>
      <c r="H143" s="11">
        <v>0</v>
      </c>
      <c r="I143" s="11"/>
      <c r="J143" s="11">
        <v>0</v>
      </c>
      <c r="K143" s="11">
        <v>0</v>
      </c>
      <c r="L143" s="11">
        <v>0</v>
      </c>
      <c r="M143" s="11">
        <v>0</v>
      </c>
      <c r="N143" s="11">
        <v>4.8515593317681001</v>
      </c>
      <c r="O143" s="11">
        <v>1.4111949851437999</v>
      </c>
      <c r="P143" s="11">
        <v>0</v>
      </c>
      <c r="Q143" s="11">
        <v>4.1638774849785003E-2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-1.745873509892E-2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3.4161843068734998</v>
      </c>
      <c r="AK143" s="11">
        <v>0</v>
      </c>
      <c r="AL143" s="11">
        <v>0</v>
      </c>
      <c r="AM143" s="11"/>
      <c r="AN143" s="11">
        <v>-9.9011646892757002E-2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-8.3288383401526001E-2</v>
      </c>
      <c r="AU143" s="11">
        <v>-0.1121936002742</v>
      </c>
      <c r="AV143" s="11"/>
      <c r="AW143" s="11"/>
      <c r="AX143" s="11">
        <v>2.8905216872674E-2</v>
      </c>
      <c r="AY143" s="11">
        <v>0</v>
      </c>
      <c r="AZ143" s="11">
        <v>4.7591248425699999E-2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-0.63948286225378004</v>
      </c>
      <c r="BI143" s="11">
        <v>0</v>
      </c>
      <c r="BJ143" s="11">
        <v>34.788442945935998</v>
      </c>
      <c r="BK143" s="11">
        <v>0.33704615646919001</v>
      </c>
      <c r="BL143" s="11">
        <v>6.5009159370561003</v>
      </c>
      <c r="BM143" s="11">
        <v>8.9610453160700008E-3</v>
      </c>
      <c r="BN143" s="11">
        <v>9.1105654410835995E-3</v>
      </c>
      <c r="BO143" s="11">
        <v>0.68975655877840003</v>
      </c>
      <c r="BP143" s="11">
        <v>1.474924408933E-2</v>
      </c>
      <c r="BQ143" s="11"/>
      <c r="BR143" s="11"/>
      <c r="BS143" s="12" t="e">
        <f t="shared" si="5"/>
        <v>#REF!</v>
      </c>
    </row>
    <row r="144" spans="1:71">
      <c r="A144" s="2">
        <v>31</v>
      </c>
      <c r="B144" s="7">
        <v>3113</v>
      </c>
      <c r="C144" s="10" t="s">
        <v>206</v>
      </c>
      <c r="D144" s="11">
        <v>-0.32728142723555997</v>
      </c>
      <c r="E144" s="11">
        <v>-0.35131190367375997</v>
      </c>
      <c r="F144" s="11">
        <v>0</v>
      </c>
      <c r="G144" s="11">
        <v>2.4030476438199999E-2</v>
      </c>
      <c r="H144" s="11">
        <v>9.3567854786296006E-2</v>
      </c>
      <c r="I144" s="11"/>
      <c r="J144" s="11">
        <v>0</v>
      </c>
      <c r="K144" s="11">
        <v>5.9138198395115998E-2</v>
      </c>
      <c r="L144" s="11">
        <v>3.4429656391180001E-2</v>
      </c>
      <c r="M144" s="11">
        <v>0</v>
      </c>
      <c r="N144" s="11">
        <v>19.451403658282</v>
      </c>
      <c r="O144" s="11">
        <v>-7.6421912096976005E-2</v>
      </c>
      <c r="P144" s="11">
        <v>0</v>
      </c>
      <c r="Q144" s="11">
        <v>4.1638774849785003E-2</v>
      </c>
      <c r="R144" s="11">
        <v>-0.18393037764476999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1.270251922543E-2</v>
      </c>
      <c r="AC144" s="11">
        <v>0.19974324917582001</v>
      </c>
      <c r="AD144" s="11">
        <v>0</v>
      </c>
      <c r="AE144" s="11">
        <v>0</v>
      </c>
      <c r="AF144" s="11">
        <v>-6.8092640389827999E-2</v>
      </c>
      <c r="AG144" s="11">
        <v>0</v>
      </c>
      <c r="AH144" s="11">
        <v>0</v>
      </c>
      <c r="AI144" s="11">
        <v>0</v>
      </c>
      <c r="AJ144" s="11">
        <v>3.4161843068734998</v>
      </c>
      <c r="AK144" s="11">
        <v>0</v>
      </c>
      <c r="AL144" s="11">
        <v>16.109579738289</v>
      </c>
      <c r="AM144" s="11">
        <v>-0.20471295918379001</v>
      </c>
      <c r="AN144" s="11">
        <v>9.7925049008368001E-2</v>
      </c>
      <c r="AO144" s="11">
        <v>0.50060465064127002</v>
      </c>
      <c r="AP144" s="11">
        <v>1.8232228190816999</v>
      </c>
      <c r="AQ144" s="11">
        <v>0</v>
      </c>
      <c r="AR144" s="11">
        <v>1.1792122091001001</v>
      </c>
      <c r="AS144" s="11">
        <v>0.64401060998158</v>
      </c>
      <c r="AT144" s="11">
        <v>3.0020836473449002</v>
      </c>
      <c r="AU144" s="11">
        <v>2.6608418638005999</v>
      </c>
      <c r="AV144" s="11"/>
      <c r="AW144" s="11"/>
      <c r="AX144" s="11">
        <v>0.34124178354439</v>
      </c>
      <c r="AY144" s="11">
        <v>0</v>
      </c>
      <c r="AZ144" s="11">
        <v>0.89121014075920002</v>
      </c>
      <c r="BA144" s="11">
        <v>4.2669496490431003E-2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4.2669496490431003E-2</v>
      </c>
      <c r="BH144" s="11">
        <v>1.0748983231678</v>
      </c>
      <c r="BI144" s="11">
        <v>-7.9414994145340001E-4</v>
      </c>
      <c r="BJ144" s="11">
        <v>1.715945631393E-2</v>
      </c>
      <c r="BK144" s="11">
        <v>0.25917491092463002</v>
      </c>
      <c r="BL144" s="11">
        <v>0.88057770036461003</v>
      </c>
      <c r="BM144" s="11">
        <v>1.0434246404695</v>
      </c>
      <c r="BN144" s="11">
        <v>5.9791738001672E-2</v>
      </c>
      <c r="BO144" s="11">
        <v>0</v>
      </c>
      <c r="BP144" s="11">
        <v>3.1975812636555001</v>
      </c>
      <c r="BQ144" s="11"/>
      <c r="BR144" s="11"/>
      <c r="BS144" s="12" t="e">
        <f t="shared" si="5"/>
        <v>#REF!</v>
      </c>
    </row>
    <row r="145" spans="1:71">
      <c r="A145" s="2">
        <v>31</v>
      </c>
      <c r="B145" s="7">
        <v>3114</v>
      </c>
      <c r="C145" s="10" t="s">
        <v>207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/>
      <c r="J145" s="11">
        <v>0</v>
      </c>
      <c r="K145" s="11">
        <v>0</v>
      </c>
      <c r="L145" s="11">
        <v>0</v>
      </c>
      <c r="M145" s="11">
        <v>0</v>
      </c>
      <c r="N145" s="11">
        <v>3.4578230817233</v>
      </c>
      <c r="O145" s="11">
        <v>0</v>
      </c>
      <c r="P145" s="11">
        <v>0</v>
      </c>
      <c r="Q145" s="11">
        <v>4.1638774849785003E-2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3.4161843068734998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1.1512146958417999</v>
      </c>
      <c r="AQ145" s="11">
        <v>0</v>
      </c>
      <c r="AR145" s="11">
        <v>1.1512146958417999</v>
      </c>
      <c r="AS145" s="11">
        <v>0</v>
      </c>
      <c r="AT145" s="11">
        <v>-3.8751563994960998E-2</v>
      </c>
      <c r="AU145" s="11">
        <v>-3.7397866758069997E-2</v>
      </c>
      <c r="AV145" s="11"/>
      <c r="AW145" s="11"/>
      <c r="AX145" s="11">
        <v>-1.3536972368910999E-3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8.7734984332778002E-2</v>
      </c>
      <c r="BK145" s="11">
        <v>2.1491519175953998E-2</v>
      </c>
      <c r="BL145" s="11">
        <v>0.56510479547371995</v>
      </c>
      <c r="BM145" s="11">
        <v>0.48520213137295998</v>
      </c>
      <c r="BN145" s="11">
        <v>9.7463460714118003E-2</v>
      </c>
      <c r="BO145" s="11">
        <v>0</v>
      </c>
      <c r="BP145" s="11">
        <v>1.179939527147E-2</v>
      </c>
      <c r="BQ145" s="11"/>
      <c r="BR145" s="11"/>
      <c r="BS145" s="12" t="e">
        <f t="shared" si="5"/>
        <v>#REF!</v>
      </c>
    </row>
    <row r="146" spans="1:71">
      <c r="A146" s="2">
        <v>31</v>
      </c>
      <c r="B146" s="7">
        <v>3115</v>
      </c>
      <c r="C146" s="10" t="s">
        <v>208</v>
      </c>
      <c r="D146" s="11">
        <v>0.1012820739102</v>
      </c>
      <c r="E146" s="11">
        <v>-0.49932759312686997</v>
      </c>
      <c r="F146" s="11">
        <v>0.60060966703706997</v>
      </c>
      <c r="G146" s="11">
        <v>0</v>
      </c>
      <c r="H146" s="11">
        <v>0.10524573000527</v>
      </c>
      <c r="I146" s="11"/>
      <c r="J146" s="11">
        <v>0</v>
      </c>
      <c r="K146" s="11">
        <v>0</v>
      </c>
      <c r="L146" s="11">
        <v>0.10524573000527</v>
      </c>
      <c r="M146" s="11">
        <v>0</v>
      </c>
      <c r="N146" s="11">
        <v>13.997019758835</v>
      </c>
      <c r="O146" s="11">
        <v>1.8601523403876E-2</v>
      </c>
      <c r="P146" s="11">
        <v>0</v>
      </c>
      <c r="Q146" s="11">
        <v>4.1638774849785003E-2</v>
      </c>
      <c r="R146" s="11">
        <v>-0.23356003125017999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6.6585066022561007E-2</v>
      </c>
      <c r="AB146" s="11">
        <v>6.7091078032429002E-2</v>
      </c>
      <c r="AC146" s="11">
        <v>1.6872367265130001E-3</v>
      </c>
      <c r="AD146" s="11">
        <v>0</v>
      </c>
      <c r="AE146" s="11">
        <v>-1.6516942304891</v>
      </c>
      <c r="AF146" s="11">
        <v>-8.7727356738071999E-2</v>
      </c>
      <c r="AG146" s="11">
        <v>0.29318215049756002</v>
      </c>
      <c r="AH146" s="11">
        <v>11.585163783146999</v>
      </c>
      <c r="AI146" s="11">
        <v>0</v>
      </c>
      <c r="AJ146" s="11">
        <v>3.4161843068734998</v>
      </c>
      <c r="AK146" s="11">
        <v>0</v>
      </c>
      <c r="AL146" s="11">
        <v>0.47986745775945999</v>
      </c>
      <c r="AM146" s="11">
        <v>-0.24902879728728</v>
      </c>
      <c r="AN146" s="11">
        <v>5.2539133670611998E-2</v>
      </c>
      <c r="AO146" s="11">
        <v>13.958785346082999</v>
      </c>
      <c r="AP146" s="11">
        <v>2.2072606581549001</v>
      </c>
      <c r="AQ146" s="11">
        <v>0</v>
      </c>
      <c r="AR146" s="11">
        <v>1.1676411140914</v>
      </c>
      <c r="AS146" s="11">
        <v>1.0396195440635001</v>
      </c>
      <c r="AT146" s="11">
        <v>-0.1722422123522</v>
      </c>
      <c r="AU146" s="11">
        <v>0.13001081295228001</v>
      </c>
      <c r="AV146" s="11"/>
      <c r="AW146" s="11"/>
      <c r="AX146" s="11">
        <v>-0.30225302530448001</v>
      </c>
      <c r="AY146" s="11">
        <v>0</v>
      </c>
      <c r="AZ146" s="11">
        <v>0.38003756700468</v>
      </c>
      <c r="BA146" s="11">
        <v>-3.7102376405000002E-3</v>
      </c>
      <c r="BB146" s="11">
        <v>0</v>
      </c>
      <c r="BC146" s="11">
        <v>0</v>
      </c>
      <c r="BD146" s="11">
        <v>0</v>
      </c>
      <c r="BE146" s="11">
        <v>0.40986774371112</v>
      </c>
      <c r="BF146" s="11">
        <v>0</v>
      </c>
      <c r="BG146" s="11">
        <v>-0.41357798135161999</v>
      </c>
      <c r="BH146" s="11">
        <v>0.59697385678646997</v>
      </c>
      <c r="BI146" s="11">
        <v>-7.9414994145340001E-4</v>
      </c>
      <c r="BJ146" s="11">
        <v>2.4718256478149998</v>
      </c>
      <c r="BK146" s="11">
        <v>0.40859479698472001</v>
      </c>
      <c r="BL146" s="11">
        <v>3.2358095982611998</v>
      </c>
      <c r="BM146" s="11">
        <v>4.7691560243803002</v>
      </c>
      <c r="BN146" s="11">
        <v>2.1710074516889999</v>
      </c>
      <c r="BO146" s="11">
        <v>0.72064768391111</v>
      </c>
      <c r="BP146" s="11">
        <v>0.18512928008877</v>
      </c>
      <c r="BQ146" s="11"/>
      <c r="BR146" s="11"/>
      <c r="BS146" s="12" t="e">
        <f t="shared" si="5"/>
        <v>#REF!</v>
      </c>
    </row>
    <row r="147" spans="1:71">
      <c r="A147" s="2">
        <v>31</v>
      </c>
      <c r="B147" s="7">
        <v>3116</v>
      </c>
      <c r="C147" s="10" t="s">
        <v>209</v>
      </c>
      <c r="D147" s="11"/>
      <c r="E147" s="11"/>
      <c r="F147" s="11"/>
      <c r="G147" s="11"/>
      <c r="H147" s="11">
        <v>0</v>
      </c>
      <c r="I147" s="11"/>
      <c r="J147" s="11">
        <v>0</v>
      </c>
      <c r="K147" s="11">
        <v>0</v>
      </c>
      <c r="L147" s="11">
        <v>0</v>
      </c>
      <c r="M147" s="11">
        <v>0</v>
      </c>
      <c r="N147" s="11">
        <v>3.0125556240912998</v>
      </c>
      <c r="O147" s="11">
        <v>-8.1092791050182994E-2</v>
      </c>
      <c r="P147" s="11">
        <v>0</v>
      </c>
      <c r="Q147" s="11">
        <v>4.1638774849785003E-2</v>
      </c>
      <c r="R147" s="11">
        <v>-0.35412219051211002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-1.0052476069679E-2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3.4161843068734998</v>
      </c>
      <c r="AK147" s="11">
        <v>0</v>
      </c>
      <c r="AL147" s="11">
        <v>0</v>
      </c>
      <c r="AM147" s="11">
        <v>-9.8318510621240002E-2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4.7587071661601997E-2</v>
      </c>
      <c r="AU147" s="11">
        <v>0</v>
      </c>
      <c r="AV147" s="11"/>
      <c r="AW147" s="11"/>
      <c r="AX147" s="11">
        <v>4.7587071661601997E-2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8.4463938118317997E-2</v>
      </c>
      <c r="BN147" s="11">
        <v>0</v>
      </c>
      <c r="BO147" s="11">
        <v>0</v>
      </c>
      <c r="BP147" s="11">
        <v>0</v>
      </c>
      <c r="BQ147" s="11"/>
      <c r="BR147" s="11"/>
      <c r="BS147" s="12" t="e">
        <f t="shared" si="5"/>
        <v>#REF!</v>
      </c>
    </row>
    <row r="148" spans="1:71">
      <c r="A148" s="2">
        <v>31</v>
      </c>
      <c r="B148" s="7">
        <v>3117</v>
      </c>
      <c r="C148" s="10" t="s">
        <v>210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/>
      <c r="J148" s="11">
        <v>0</v>
      </c>
      <c r="K148" s="11">
        <v>0</v>
      </c>
      <c r="L148" s="11">
        <v>0</v>
      </c>
      <c r="M148" s="11">
        <v>0</v>
      </c>
      <c r="N148" s="11">
        <v>3.4578230817233</v>
      </c>
      <c r="O148" s="11">
        <v>0</v>
      </c>
      <c r="P148" s="11">
        <v>0</v>
      </c>
      <c r="Q148" s="11">
        <v>4.1638774849785003E-2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3.4161843068734998</v>
      </c>
      <c r="AK148" s="11">
        <v>0</v>
      </c>
      <c r="AL148" s="11">
        <v>0</v>
      </c>
      <c r="AM148" s="11">
        <v>-0.26340948567507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/>
      <c r="AW148" s="11"/>
      <c r="AX148" s="11">
        <v>0</v>
      </c>
      <c r="AY148" s="11">
        <v>0</v>
      </c>
      <c r="AZ148" s="11"/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/>
      <c r="BR148" s="11"/>
      <c r="BS148" s="12" t="e">
        <f t="shared" si="5"/>
        <v>#REF!</v>
      </c>
    </row>
    <row r="149" spans="1:71">
      <c r="A149" s="2">
        <v>31</v>
      </c>
      <c r="B149" s="7">
        <v>3118</v>
      </c>
      <c r="C149" s="10" t="s">
        <v>211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/>
      <c r="J149" s="11">
        <v>0</v>
      </c>
      <c r="K149" s="11">
        <v>0</v>
      </c>
      <c r="L149" s="11">
        <v>0</v>
      </c>
      <c r="M149" s="11">
        <v>0</v>
      </c>
      <c r="N149" s="11">
        <v>3.4318744478866998</v>
      </c>
      <c r="O149" s="11">
        <v>0</v>
      </c>
      <c r="P149" s="11">
        <v>0</v>
      </c>
      <c r="Q149" s="11">
        <v>4.1638774849785003E-2</v>
      </c>
      <c r="R149" s="11">
        <v>0</v>
      </c>
      <c r="S149" s="11">
        <v>0</v>
      </c>
      <c r="T149" s="11">
        <v>0</v>
      </c>
      <c r="U149" s="11">
        <v>0</v>
      </c>
      <c r="V149" s="11">
        <v>-3.676468032823E-2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4.7838359135889998E-2</v>
      </c>
      <c r="AF149" s="11">
        <v>-3.7022312644201E-2</v>
      </c>
      <c r="AG149" s="11">
        <v>0</v>
      </c>
      <c r="AH149" s="11">
        <v>0</v>
      </c>
      <c r="AI149" s="11">
        <v>0</v>
      </c>
      <c r="AJ149" s="11">
        <v>3.4161843068734998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/>
      <c r="AW149" s="11"/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0.15935563729079999</v>
      </c>
      <c r="BK149" s="11">
        <v>-1.7570803514220001E-3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/>
      <c r="BR149" s="11"/>
      <c r="BS149" s="12" t="e">
        <f t="shared" si="5"/>
        <v>#REF!</v>
      </c>
    </row>
    <row r="150" spans="1:71">
      <c r="A150" s="2">
        <v>31</v>
      </c>
      <c r="B150" s="7">
        <v>3119</v>
      </c>
      <c r="C150" s="10" t="s">
        <v>212</v>
      </c>
      <c r="D150" s="11">
        <v>-1.5714321635596999</v>
      </c>
      <c r="E150" s="11">
        <v>-1.5714321635596999</v>
      </c>
      <c r="F150" s="11">
        <v>0</v>
      </c>
      <c r="G150" s="11">
        <v>0</v>
      </c>
      <c r="H150" s="11">
        <v>0</v>
      </c>
      <c r="I150" s="11"/>
      <c r="J150" s="11">
        <v>0</v>
      </c>
      <c r="K150" s="11">
        <v>0</v>
      </c>
      <c r="L150" s="11">
        <v>0</v>
      </c>
      <c r="M150" s="11">
        <v>0</v>
      </c>
      <c r="N150" s="11">
        <v>6.7138112493627</v>
      </c>
      <c r="O150" s="11">
        <v>1.3985232518387E-2</v>
      </c>
      <c r="P150" s="11">
        <v>0</v>
      </c>
      <c r="Q150" s="11">
        <v>4.1638774849785003E-2</v>
      </c>
      <c r="R150" s="11">
        <v>-0.11804073017070001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0.65446015314235995</v>
      </c>
      <c r="AA150" s="11">
        <v>-0.33502204065614999</v>
      </c>
      <c r="AB150" s="11">
        <v>0</v>
      </c>
      <c r="AC150" s="11">
        <v>7.7015393957115E-2</v>
      </c>
      <c r="AD150" s="11">
        <v>0</v>
      </c>
      <c r="AE150" s="11">
        <v>2.4857924854445002</v>
      </c>
      <c r="AF150" s="11">
        <v>-0.25754045953220001</v>
      </c>
      <c r="AG150" s="11">
        <v>0</v>
      </c>
      <c r="AH150" s="11">
        <v>0</v>
      </c>
      <c r="AI150" s="11">
        <v>-9.6521990456470003E-2</v>
      </c>
      <c r="AJ150" s="11">
        <v>3.4161843068734998</v>
      </c>
      <c r="AK150" s="11">
        <v>0</v>
      </c>
      <c r="AL150" s="11">
        <v>0.83186012339258997</v>
      </c>
      <c r="AM150" s="11">
        <v>6.6084232489149004</v>
      </c>
      <c r="AN150" s="11">
        <v>0</v>
      </c>
      <c r="AO150" s="11">
        <v>2.4789375187638001</v>
      </c>
      <c r="AP150" s="11">
        <v>0.73808007665509001</v>
      </c>
      <c r="AQ150" s="11">
        <v>0</v>
      </c>
      <c r="AR150" s="11">
        <v>0.73808007665509001</v>
      </c>
      <c r="AS150" s="11">
        <v>0</v>
      </c>
      <c r="AT150" s="11">
        <v>1.4005402802024001</v>
      </c>
      <c r="AU150" s="11">
        <v>1.2428864368726</v>
      </c>
      <c r="AV150" s="11"/>
      <c r="AW150" s="11"/>
      <c r="AX150" s="11">
        <v>0.15765384332983001</v>
      </c>
      <c r="AY150" s="11">
        <v>0</v>
      </c>
      <c r="AZ150" s="11">
        <v>5.3023218606702001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12.573764108342999</v>
      </c>
      <c r="BK150" s="11">
        <v>-8.0991052860200002E-2</v>
      </c>
      <c r="BL150" s="11">
        <v>0.74741602559424003</v>
      </c>
      <c r="BM150" s="11">
        <v>2.1775123865472001</v>
      </c>
      <c r="BN150" s="11">
        <v>0.88825311318197997</v>
      </c>
      <c r="BO150" s="11">
        <v>2.8003938009792</v>
      </c>
      <c r="BP150" s="11">
        <v>2.65486393608E-2</v>
      </c>
      <c r="BQ150" s="11"/>
      <c r="BR150" s="11"/>
      <c r="BS150" s="12" t="e">
        <f t="shared" si="5"/>
        <v>#REF!</v>
      </c>
    </row>
    <row r="151" spans="1:71">
      <c r="A151" s="2">
        <v>31</v>
      </c>
      <c r="B151" s="7">
        <v>3121</v>
      </c>
      <c r="C151" s="10" t="s">
        <v>213</v>
      </c>
      <c r="D151" s="11"/>
      <c r="E151" s="11"/>
      <c r="F151" s="11"/>
      <c r="G151" s="11"/>
      <c r="H151" s="11">
        <v>19.279837615929001</v>
      </c>
      <c r="I151" s="11"/>
      <c r="J151" s="11">
        <v>0</v>
      </c>
      <c r="K151" s="11">
        <v>24.270958899770999</v>
      </c>
      <c r="L151" s="11">
        <v>-4.9911212838427996</v>
      </c>
      <c r="M151" s="11">
        <v>0</v>
      </c>
      <c r="N151" s="11">
        <v>3.7384991086501</v>
      </c>
      <c r="O151" s="11">
        <v>0.15146921444907999</v>
      </c>
      <c r="P151" s="11">
        <v>0</v>
      </c>
      <c r="Q151" s="11">
        <v>4.1638774849785003E-2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0.12920681247769999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3.4161843068734998</v>
      </c>
      <c r="AK151" s="11">
        <v>0</v>
      </c>
      <c r="AL151" s="11">
        <v>0</v>
      </c>
      <c r="AM151" s="11">
        <v>1.5929578248517999</v>
      </c>
      <c r="AN151" s="11">
        <v>0</v>
      </c>
      <c r="AO151" s="11">
        <v>1.0266119739396</v>
      </c>
      <c r="AP151" s="11">
        <v>0.79869389508989996</v>
      </c>
      <c r="AQ151" s="11">
        <v>0</v>
      </c>
      <c r="AR151" s="11">
        <v>0</v>
      </c>
      <c r="AS151" s="11">
        <v>0.79869389508989996</v>
      </c>
      <c r="AT151" s="11">
        <v>0.35407071958570002</v>
      </c>
      <c r="AU151" s="11">
        <v>0</v>
      </c>
      <c r="AV151" s="11"/>
      <c r="AW151" s="11"/>
      <c r="AX151" s="11">
        <v>0.35407071958570002</v>
      </c>
      <c r="AY151" s="11">
        <v>0</v>
      </c>
      <c r="AZ151" s="11"/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0.49641747071890002</v>
      </c>
      <c r="BL151" s="11"/>
      <c r="BM151" s="11">
        <v>0</v>
      </c>
      <c r="BN151" s="11">
        <v>0</v>
      </c>
      <c r="BO151" s="11">
        <v>0</v>
      </c>
      <c r="BP151" s="11">
        <v>0</v>
      </c>
      <c r="BQ151" s="11"/>
      <c r="BR151" s="11"/>
      <c r="BS151" s="12" t="e">
        <f t="shared" si="5"/>
        <v>#REF!</v>
      </c>
    </row>
    <row r="152" spans="1:71">
      <c r="A152" s="2">
        <v>31</v>
      </c>
      <c r="B152" s="7">
        <v>3122</v>
      </c>
      <c r="C152" s="10" t="s">
        <v>214</v>
      </c>
      <c r="D152" s="11">
        <v>5.0907940235671001</v>
      </c>
      <c r="E152" s="11">
        <v>4.2337569464826004</v>
      </c>
      <c r="F152" s="11">
        <v>0.85703707708451005</v>
      </c>
      <c r="G152" s="11">
        <v>0</v>
      </c>
      <c r="H152" s="11"/>
      <c r="I152" s="11"/>
      <c r="J152" s="11"/>
      <c r="K152" s="11"/>
      <c r="L152" s="11"/>
      <c r="M152" s="11"/>
      <c r="N152" s="11">
        <v>6.2416962126942002</v>
      </c>
      <c r="O152" s="11">
        <v>7.3736007293480998</v>
      </c>
      <c r="P152" s="11">
        <v>5.1125357966668998E-2</v>
      </c>
      <c r="Q152" s="11">
        <v>4.1638774849785003E-2</v>
      </c>
      <c r="R152" s="11">
        <v>-1.4418071107515</v>
      </c>
      <c r="S152" s="11">
        <v>-4.2989957480897996</v>
      </c>
      <c r="T152" s="11">
        <v>0</v>
      </c>
      <c r="U152" s="11">
        <v>0.47114377133384</v>
      </c>
      <c r="V152" s="11">
        <v>0.88156315164675003</v>
      </c>
      <c r="W152" s="11">
        <v>3.7285519726711E-2</v>
      </c>
      <c r="X152" s="11">
        <v>0</v>
      </c>
      <c r="Y152" s="11">
        <v>0</v>
      </c>
      <c r="Z152" s="11">
        <v>-0.68625468595276995</v>
      </c>
      <c r="AA152" s="11">
        <v>0.13289640334507</v>
      </c>
      <c r="AB152" s="11">
        <v>0.20224960105371001</v>
      </c>
      <c r="AC152" s="11">
        <v>0.19330470595306001</v>
      </c>
      <c r="AD152" s="11">
        <v>-3.9323010988756</v>
      </c>
      <c r="AE152" s="11">
        <v>4.3138215490945999</v>
      </c>
      <c r="AF152" s="11">
        <v>-2.1548529868672999</v>
      </c>
      <c r="AG152" s="11">
        <v>2.2752710317406</v>
      </c>
      <c r="AH152" s="11">
        <v>4.5552522961999999</v>
      </c>
      <c r="AI152" s="11">
        <v>-5.1894293559013001</v>
      </c>
      <c r="AJ152" s="11">
        <v>3.4161843068734998</v>
      </c>
      <c r="AK152" s="11">
        <v>0</v>
      </c>
      <c r="AL152" s="11">
        <v>0</v>
      </c>
      <c r="AM152" s="11">
        <v>-14.484236114111001</v>
      </c>
      <c r="AN152" s="11">
        <v>0.14178497121545</v>
      </c>
      <c r="AO152" s="11">
        <v>3.4685726335545999</v>
      </c>
      <c r="AP152" s="11">
        <v>4.0279484717120004</v>
      </c>
      <c r="AQ152" s="11">
        <v>0</v>
      </c>
      <c r="AR152" s="11">
        <v>4.0279484717120004</v>
      </c>
      <c r="AS152" s="11">
        <v>0</v>
      </c>
      <c r="AT152" s="11">
        <v>-2.6612569116331999</v>
      </c>
      <c r="AU152" s="11">
        <v>-1.9743542087468</v>
      </c>
      <c r="AV152" s="11"/>
      <c r="AW152" s="11"/>
      <c r="AX152" s="11">
        <v>-0.68690270288633004</v>
      </c>
      <c r="AY152" s="11">
        <v>0</v>
      </c>
      <c r="AZ152" s="11"/>
      <c r="BA152" s="11">
        <v>2.1334748245215002E-2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2.1334748245215002E-2</v>
      </c>
      <c r="BH152" s="11">
        <v>-6.1043708158151001E-2</v>
      </c>
      <c r="BI152" s="11">
        <v>-7.9414994145340001E-4</v>
      </c>
      <c r="BJ152" s="11">
        <v>0.16101252793823001</v>
      </c>
      <c r="BK152" s="11">
        <v>0.30110057885461</v>
      </c>
      <c r="BL152" s="11">
        <v>1.9903748209345</v>
      </c>
      <c r="BM152" s="11">
        <v>0</v>
      </c>
      <c r="BN152" s="11">
        <v>7.6783629292500001E-3</v>
      </c>
      <c r="BO152" s="11">
        <v>0.40219255752011002</v>
      </c>
      <c r="BP152" s="11">
        <v>0.2199726777606</v>
      </c>
      <c r="BQ152" s="11"/>
      <c r="BR152" s="11"/>
      <c r="BS152" s="12" t="e">
        <f t="shared" si="5"/>
        <v>#REF!</v>
      </c>
    </row>
    <row r="153" spans="1:71">
      <c r="A153" s="2">
        <v>31</v>
      </c>
      <c r="B153" s="7">
        <v>3123</v>
      </c>
      <c r="C153" s="10" t="s">
        <v>215</v>
      </c>
      <c r="D153" s="11">
        <v>-0.10152102196714</v>
      </c>
      <c r="E153" s="11">
        <v>-0.10152102196714</v>
      </c>
      <c r="F153" s="11">
        <v>0</v>
      </c>
      <c r="G153" s="11">
        <v>0</v>
      </c>
      <c r="H153" s="11">
        <v>0</v>
      </c>
      <c r="I153" s="11"/>
      <c r="J153" s="11">
        <v>0</v>
      </c>
      <c r="K153" s="11">
        <v>0</v>
      </c>
      <c r="L153" s="11">
        <v>0</v>
      </c>
      <c r="M153" s="11">
        <v>0</v>
      </c>
      <c r="N153" s="11">
        <v>31.211877635501999</v>
      </c>
      <c r="O153" s="11">
        <v>1.1306556275153001E-3</v>
      </c>
      <c r="P153" s="11">
        <v>4.6013777336399997E-3</v>
      </c>
      <c r="Q153" s="11">
        <v>4.1638774849785003E-2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-1.4249780106682E-2</v>
      </c>
      <c r="AA153" s="11">
        <v>-0.26928062382929002</v>
      </c>
      <c r="AB153" s="11">
        <v>0.17755460651786001</v>
      </c>
      <c r="AC153" s="11">
        <v>8.6137874985200008E-3</v>
      </c>
      <c r="AD153" s="11">
        <v>-1.2960606564559001</v>
      </c>
      <c r="AE153" s="11">
        <v>0</v>
      </c>
      <c r="AF153" s="11">
        <v>0</v>
      </c>
      <c r="AG153" s="11">
        <v>0</v>
      </c>
      <c r="AH153" s="11">
        <v>0.10842791835982001</v>
      </c>
      <c r="AI153" s="11">
        <v>0</v>
      </c>
      <c r="AJ153" s="11">
        <v>3.4161843068734998</v>
      </c>
      <c r="AK153" s="11">
        <v>0</v>
      </c>
      <c r="AL153" s="11">
        <v>29.033317268432999</v>
      </c>
      <c r="AM153" s="11">
        <v>-7.3297810214153998</v>
      </c>
      <c r="AN153" s="11">
        <v>3.4132008597431E-3</v>
      </c>
      <c r="AO153" s="11">
        <v>68.928530911018001</v>
      </c>
      <c r="AP153" s="11">
        <v>1.4255312540931</v>
      </c>
      <c r="AQ153" s="11">
        <v>0</v>
      </c>
      <c r="AR153" s="11">
        <v>1.4255312540931</v>
      </c>
      <c r="AS153" s="11">
        <v>0</v>
      </c>
      <c r="AT153" s="11">
        <v>-1.4970039569663001</v>
      </c>
      <c r="AU153" s="11">
        <v>-0.53063931736212999</v>
      </c>
      <c r="AV153" s="11"/>
      <c r="AW153" s="11"/>
      <c r="AX153" s="11">
        <v>-0.96636463960414998</v>
      </c>
      <c r="AY153" s="11">
        <v>0</v>
      </c>
      <c r="AZ153" s="11"/>
      <c r="BA153" s="11">
        <v>3.7149910848702001</v>
      </c>
      <c r="BB153" s="11">
        <v>0</v>
      </c>
      <c r="BC153" s="11">
        <v>0</v>
      </c>
      <c r="BD153" s="11">
        <v>0</v>
      </c>
      <c r="BE153" s="11">
        <v>0</v>
      </c>
      <c r="BF153" s="11">
        <v>3.7149910848702001</v>
      </c>
      <c r="BG153" s="11">
        <v>0</v>
      </c>
      <c r="BH153" s="11">
        <v>0.90517165549648004</v>
      </c>
      <c r="BI153" s="11">
        <v>-7.9414994145340001E-4</v>
      </c>
      <c r="BJ153" s="11">
        <v>0.50242224518179002</v>
      </c>
      <c r="BK153" s="11">
        <v>0.34242816125137998</v>
      </c>
      <c r="BL153" s="11"/>
      <c r="BM153" s="11">
        <v>2.214641100274E-2</v>
      </c>
      <c r="BN153" s="11">
        <v>0</v>
      </c>
      <c r="BO153" s="11">
        <v>0</v>
      </c>
      <c r="BP153" s="11">
        <v>4.0827572988532998E-2</v>
      </c>
      <c r="BQ153" s="11"/>
      <c r="BR153" s="11"/>
      <c r="BS153" s="12" t="e">
        <f t="shared" si="5"/>
        <v>#REF!</v>
      </c>
    </row>
    <row r="154" spans="1:71">
      <c r="A154" s="2">
        <v>31</v>
      </c>
      <c r="B154" s="7">
        <v>3131</v>
      </c>
      <c r="C154" s="10" t="s">
        <v>216</v>
      </c>
      <c r="D154" s="11">
        <v>-1.1359710886207E-2</v>
      </c>
      <c r="E154" s="11">
        <v>-1.1359710886207E-2</v>
      </c>
      <c r="F154" s="11">
        <v>0</v>
      </c>
      <c r="G154" s="11">
        <v>0</v>
      </c>
      <c r="H154" s="11">
        <v>0</v>
      </c>
      <c r="I154" s="11"/>
      <c r="J154" s="11">
        <v>0</v>
      </c>
      <c r="K154" s="11">
        <v>0</v>
      </c>
      <c r="L154" s="11">
        <v>0</v>
      </c>
      <c r="M154" s="11">
        <v>0</v>
      </c>
      <c r="N154" s="11">
        <v>2.9960165147950999</v>
      </c>
      <c r="O154" s="11">
        <v>0</v>
      </c>
      <c r="P154" s="11">
        <v>0</v>
      </c>
      <c r="Q154" s="11">
        <v>4.1638774849785003E-2</v>
      </c>
      <c r="R154" s="11">
        <v>-0.43104568520970998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-3.0760881718495999E-2</v>
      </c>
      <c r="AG154" s="11">
        <v>0</v>
      </c>
      <c r="AH154" s="11">
        <v>0</v>
      </c>
      <c r="AI154" s="11">
        <v>0</v>
      </c>
      <c r="AJ154" s="11">
        <v>3.4161843068734998</v>
      </c>
      <c r="AK154" s="11">
        <v>0</v>
      </c>
      <c r="AL154" s="11">
        <v>0</v>
      </c>
      <c r="AM154" s="11">
        <v>8.7065882388828992</v>
      </c>
      <c r="AN154" s="11">
        <v>0</v>
      </c>
      <c r="AO154" s="11">
        <v>0.33909276673731997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/>
      <c r="AW154" s="11"/>
      <c r="AX154" s="11">
        <v>0</v>
      </c>
      <c r="AY154" s="11">
        <v>0</v>
      </c>
      <c r="AZ154" s="11">
        <v>2.4856645624139E-3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2.7510219096255999</v>
      </c>
      <c r="BN154" s="11">
        <v>3.5540070827399998E-3</v>
      </c>
      <c r="BO154" s="11">
        <v>0</v>
      </c>
      <c r="BP154" s="11">
        <v>0</v>
      </c>
      <c r="BQ154" s="11"/>
      <c r="BR154" s="11"/>
      <c r="BS154" s="12" t="e">
        <f t="shared" si="5"/>
        <v>#REF!</v>
      </c>
    </row>
    <row r="155" spans="1:71">
      <c r="A155" s="2">
        <v>31</v>
      </c>
      <c r="B155" s="7">
        <v>3132</v>
      </c>
      <c r="C155" s="10" t="s">
        <v>217</v>
      </c>
      <c r="D155" s="11">
        <v>-3.5895427200496002</v>
      </c>
      <c r="E155" s="11">
        <v>-3.5895427200496002</v>
      </c>
      <c r="F155" s="11">
        <v>0</v>
      </c>
      <c r="G155" s="11">
        <v>0</v>
      </c>
      <c r="H155" s="11">
        <v>0.95147333603705997</v>
      </c>
      <c r="I155" s="11"/>
      <c r="J155" s="11">
        <v>0</v>
      </c>
      <c r="K155" s="11">
        <v>0.95147333603705997</v>
      </c>
      <c r="L155" s="11">
        <v>0</v>
      </c>
      <c r="M155" s="11">
        <v>0</v>
      </c>
      <c r="N155" s="11">
        <v>3.9049062809355002</v>
      </c>
      <c r="O155" s="11">
        <v>-3.7084765968295998E-2</v>
      </c>
      <c r="P155" s="11">
        <v>0</v>
      </c>
      <c r="Q155" s="11">
        <v>4.1638774849785003E-2</v>
      </c>
      <c r="R155" s="11">
        <v>-2.1516791115442999E-2</v>
      </c>
      <c r="S155" s="11">
        <v>0</v>
      </c>
      <c r="T155" s="11">
        <v>0</v>
      </c>
      <c r="U155" s="11">
        <v>0</v>
      </c>
      <c r="V155" s="11">
        <v>8.1461556787917E-2</v>
      </c>
      <c r="W155" s="11">
        <v>0</v>
      </c>
      <c r="X155" s="11">
        <v>0</v>
      </c>
      <c r="Y155" s="11">
        <v>0</v>
      </c>
      <c r="Z155" s="11">
        <v>0.65388719694006003</v>
      </c>
      <c r="AA155" s="11">
        <v>-2.7181896755622999E-2</v>
      </c>
      <c r="AB155" s="11">
        <v>0</v>
      </c>
      <c r="AC155" s="11">
        <v>0</v>
      </c>
      <c r="AD155" s="11">
        <v>0</v>
      </c>
      <c r="AE155" s="11">
        <v>0</v>
      </c>
      <c r="AF155" s="11">
        <v>-0.20248210067642999</v>
      </c>
      <c r="AG155" s="11">
        <v>0</v>
      </c>
      <c r="AH155" s="11">
        <v>0</v>
      </c>
      <c r="AI155" s="11">
        <v>0</v>
      </c>
      <c r="AJ155" s="11">
        <v>3.4161843068734998</v>
      </c>
      <c r="AK155" s="11">
        <v>0</v>
      </c>
      <c r="AL155" s="11">
        <v>0</v>
      </c>
      <c r="AM155" s="11">
        <v>-3.4480651703812999</v>
      </c>
      <c r="AN155" s="11">
        <v>10.414172512993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-3.0055500595161998E-2</v>
      </c>
      <c r="AU155" s="11">
        <v>-1.7872225463143002E-2</v>
      </c>
      <c r="AV155" s="11"/>
      <c r="AW155" s="11"/>
      <c r="AX155" s="11">
        <v>-1.2183275132019E-2</v>
      </c>
      <c r="AY155" s="11">
        <v>0</v>
      </c>
      <c r="AZ155" s="11">
        <v>0.14610994730006999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-5.0259174309779997E-2</v>
      </c>
      <c r="BL155" s="11"/>
      <c r="BM155" s="11">
        <v>9.3718221261801002E-2</v>
      </c>
      <c r="BN155" s="11">
        <v>0.53911437874416002</v>
      </c>
      <c r="BO155" s="11">
        <v>0</v>
      </c>
      <c r="BP155" s="11">
        <v>2.949848817867E-3</v>
      </c>
      <c r="BQ155" s="11"/>
      <c r="BR155" s="11"/>
      <c r="BS155" s="12" t="e">
        <f t="shared" si="5"/>
        <v>#REF!</v>
      </c>
    </row>
    <row r="156" spans="1:71">
      <c r="A156" s="2">
        <v>31</v>
      </c>
      <c r="B156" s="7">
        <v>3133</v>
      </c>
      <c r="C156" s="10" t="s">
        <v>218</v>
      </c>
      <c r="D156" s="11"/>
      <c r="E156" s="11"/>
      <c r="F156" s="11"/>
      <c r="G156" s="11"/>
      <c r="H156" s="11">
        <v>0</v>
      </c>
      <c r="I156" s="11"/>
      <c r="J156" s="11">
        <v>0</v>
      </c>
      <c r="K156" s="11">
        <v>0</v>
      </c>
      <c r="L156" s="11">
        <v>0</v>
      </c>
      <c r="M156" s="11">
        <v>0</v>
      </c>
      <c r="N156" s="11">
        <v>1.6624368089856001</v>
      </c>
      <c r="O156" s="11">
        <v>2.2918739240730002</v>
      </c>
      <c r="P156" s="11">
        <v>0</v>
      </c>
      <c r="Q156" s="11">
        <v>4.1638774849785003E-2</v>
      </c>
      <c r="R156" s="11">
        <v>0</v>
      </c>
      <c r="S156" s="11">
        <v>0</v>
      </c>
      <c r="T156" s="11">
        <v>0</v>
      </c>
      <c r="U156" s="11">
        <v>0</v>
      </c>
      <c r="V156" s="11">
        <v>-4.894984464754E-2</v>
      </c>
      <c r="W156" s="11">
        <v>0</v>
      </c>
      <c r="X156" s="11">
        <v>0</v>
      </c>
      <c r="Y156" s="11">
        <v>-3.4850888262636999</v>
      </c>
      <c r="Z156" s="11">
        <v>1.1450205179538</v>
      </c>
      <c r="AA156" s="11">
        <v>-0.18348442663156</v>
      </c>
      <c r="AB156" s="11">
        <v>0</v>
      </c>
      <c r="AC156" s="11">
        <v>0</v>
      </c>
      <c r="AD156" s="11">
        <v>-1.3511052498873</v>
      </c>
      <c r="AE156" s="11">
        <v>0</v>
      </c>
      <c r="AF156" s="11">
        <v>-0.16365236733446001</v>
      </c>
      <c r="AG156" s="11">
        <v>0</v>
      </c>
      <c r="AH156" s="11">
        <v>0</v>
      </c>
      <c r="AI156" s="11">
        <v>0</v>
      </c>
      <c r="AJ156" s="11">
        <v>3.4161843068734998</v>
      </c>
      <c r="AK156" s="11">
        <v>0</v>
      </c>
      <c r="AL156" s="11">
        <v>0</v>
      </c>
      <c r="AM156" s="11">
        <v>2.4926239837735999</v>
      </c>
      <c r="AN156" s="11">
        <v>4.4160027982680997E-3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-0.16851152404267999</v>
      </c>
      <c r="AU156" s="11">
        <v>-0.1869893337903</v>
      </c>
      <c r="AV156" s="11"/>
      <c r="AW156" s="11"/>
      <c r="AX156" s="11">
        <v>1.8477809747623999E-2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-1.171386900948E-3</v>
      </c>
      <c r="BL156" s="11"/>
      <c r="BM156" s="11">
        <v>9.4517538545099995E-3</v>
      </c>
      <c r="BN156" s="11">
        <v>1.421602833094E-2</v>
      </c>
      <c r="BO156" s="11">
        <v>0</v>
      </c>
      <c r="BP156" s="11">
        <v>0</v>
      </c>
      <c r="BQ156" s="11"/>
      <c r="BR156" s="11"/>
      <c r="BS156" s="12" t="e">
        <f t="shared" si="5"/>
        <v>#REF!</v>
      </c>
    </row>
    <row r="157" spans="1:71">
      <c r="A157" s="2">
        <v>31</v>
      </c>
      <c r="B157" s="7">
        <v>3134</v>
      </c>
      <c r="C157" s="10" t="s">
        <v>219</v>
      </c>
      <c r="D157" s="11"/>
      <c r="E157" s="11"/>
      <c r="F157" s="11"/>
      <c r="G157" s="11"/>
      <c r="H157" s="11">
        <v>0</v>
      </c>
      <c r="I157" s="11"/>
      <c r="J157" s="11">
        <v>0</v>
      </c>
      <c r="K157" s="11">
        <v>0</v>
      </c>
      <c r="L157" s="11">
        <v>0</v>
      </c>
      <c r="M157" s="11">
        <v>0</v>
      </c>
      <c r="N157" s="11">
        <v>3.4578230817233</v>
      </c>
      <c r="O157" s="11">
        <v>0</v>
      </c>
      <c r="P157" s="11">
        <v>0</v>
      </c>
      <c r="Q157" s="11">
        <v>4.1638774849785003E-2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3.4161843068734998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-1.0973586500889001</v>
      </c>
      <c r="AU157" s="11">
        <v>-1.2036874313415</v>
      </c>
      <c r="AV157" s="11"/>
      <c r="AW157" s="11"/>
      <c r="AX157" s="11">
        <v>0.10632878125266</v>
      </c>
      <c r="AY157" s="11">
        <v>0</v>
      </c>
      <c r="AZ157" s="11"/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/>
      <c r="BI157" s="11"/>
      <c r="BJ157" s="11">
        <v>0</v>
      </c>
      <c r="BK157" s="11">
        <v>0</v>
      </c>
      <c r="BL157" s="11"/>
      <c r="BM157" s="11">
        <v>0</v>
      </c>
      <c r="BN157" s="11"/>
      <c r="BO157" s="11"/>
      <c r="BP157" s="11">
        <v>0</v>
      </c>
      <c r="BQ157" s="11"/>
      <c r="BR157" s="11"/>
      <c r="BS157" s="12" t="e">
        <f t="shared" si="5"/>
        <v>#REF!</v>
      </c>
    </row>
    <row r="158" spans="1:71">
      <c r="A158" s="2">
        <v>31</v>
      </c>
      <c r="B158" s="7">
        <v>3135</v>
      </c>
      <c r="C158" s="10" t="s">
        <v>220</v>
      </c>
      <c r="D158" s="11"/>
      <c r="E158" s="11"/>
      <c r="F158" s="11"/>
      <c r="G158" s="11"/>
      <c r="H158" s="11">
        <v>-0.43562061443060002</v>
      </c>
      <c r="I158" s="11"/>
      <c r="J158" s="11">
        <v>0</v>
      </c>
      <c r="K158" s="11">
        <v>-0.43562061443060002</v>
      </c>
      <c r="L158" s="11">
        <v>0</v>
      </c>
      <c r="M158" s="11">
        <v>0</v>
      </c>
      <c r="N158" s="11">
        <v>11.656192195879999</v>
      </c>
      <c r="O158" s="11">
        <v>0</v>
      </c>
      <c r="P158" s="11">
        <v>0</v>
      </c>
      <c r="Q158" s="11">
        <v>4.1638774849785003E-2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-1.5999681299282999E-2</v>
      </c>
      <c r="AA158" s="11">
        <v>-0.1396698807914</v>
      </c>
      <c r="AB158" s="11">
        <v>0</v>
      </c>
      <c r="AC158" s="11">
        <v>6.9387596048595998E-2</v>
      </c>
      <c r="AD158" s="11">
        <v>7.7752925939077997</v>
      </c>
      <c r="AE158" s="11">
        <v>-3.6131053861779998E-2</v>
      </c>
      <c r="AF158" s="11">
        <v>0.29415373548307999</v>
      </c>
      <c r="AG158" s="11">
        <v>0</v>
      </c>
      <c r="AH158" s="11">
        <v>0.25133580466990002</v>
      </c>
      <c r="AI158" s="11">
        <v>0</v>
      </c>
      <c r="AJ158" s="11">
        <v>3.4161843068734998</v>
      </c>
      <c r="AK158" s="11">
        <v>0</v>
      </c>
      <c r="AL158" s="11">
        <v>0</v>
      </c>
      <c r="AM158" s="11"/>
      <c r="AN158" s="11"/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-1.3536972368911E-2</v>
      </c>
      <c r="AU158" s="11">
        <v>0</v>
      </c>
      <c r="AV158" s="11"/>
      <c r="AW158" s="11"/>
      <c r="AX158" s="11">
        <v>-1.3536972368911E-2</v>
      </c>
      <c r="AY158" s="11">
        <v>0</v>
      </c>
      <c r="AZ158" s="11"/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/>
      <c r="BJ158" s="11">
        <v>0</v>
      </c>
      <c r="BK158" s="11">
        <v>0</v>
      </c>
      <c r="BL158" s="11"/>
      <c r="BM158" s="11">
        <v>0</v>
      </c>
      <c r="BN158" s="11"/>
      <c r="BO158" s="11"/>
      <c r="BP158" s="11">
        <v>2.949848817867E-3</v>
      </c>
      <c r="BQ158" s="11"/>
      <c r="BR158" s="11"/>
      <c r="BS158" s="12" t="e">
        <f t="shared" si="5"/>
        <v>#REF!</v>
      </c>
    </row>
    <row r="159" spans="1:71">
      <c r="A159" s="2">
        <v>31</v>
      </c>
      <c r="B159" s="7">
        <v>3139</v>
      </c>
      <c r="C159" s="10" t="s">
        <v>221</v>
      </c>
      <c r="D159" s="11">
        <v>-2.4608062777291999</v>
      </c>
      <c r="E159" s="11">
        <v>-2.4608062777291999</v>
      </c>
      <c r="F159" s="11">
        <v>0</v>
      </c>
      <c r="G159" s="11">
        <v>0</v>
      </c>
      <c r="H159" s="11">
        <v>0</v>
      </c>
      <c r="I159" s="11"/>
      <c r="J159" s="11">
        <v>0</v>
      </c>
      <c r="K159" s="11">
        <v>0</v>
      </c>
      <c r="L159" s="11">
        <v>0</v>
      </c>
      <c r="M159" s="11">
        <v>0</v>
      </c>
      <c r="N159" s="11">
        <v>3.0046493720369001</v>
      </c>
      <c r="O159" s="11">
        <v>0.16703905424009</v>
      </c>
      <c r="P159" s="11">
        <v>0</v>
      </c>
      <c r="Q159" s="11">
        <v>4.1638774849785003E-2</v>
      </c>
      <c r="R159" s="11">
        <v>-0.47216292068280002</v>
      </c>
      <c r="S159" s="11">
        <v>-2.3149876092634001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4.8233499172100999E-2</v>
      </c>
      <c r="AB159" s="11">
        <v>0</v>
      </c>
      <c r="AC159" s="11">
        <v>0</v>
      </c>
      <c r="AD159" s="11">
        <v>-2.7756600434914001</v>
      </c>
      <c r="AE159" s="11">
        <v>2.0127946583175</v>
      </c>
      <c r="AF159" s="11">
        <v>2.8130959560619</v>
      </c>
      <c r="AG159" s="11">
        <v>6.847369595958E-2</v>
      </c>
      <c r="AH159" s="11">
        <v>0</v>
      </c>
      <c r="AI159" s="11">
        <v>0</v>
      </c>
      <c r="AJ159" s="11">
        <v>3.4161843068734998</v>
      </c>
      <c r="AK159" s="11">
        <v>0</v>
      </c>
      <c r="AL159" s="11">
        <v>0</v>
      </c>
      <c r="AM159" s="11">
        <v>-0.15482294833064</v>
      </c>
      <c r="AN159" s="11">
        <v>-8.8449313791643003E-2</v>
      </c>
      <c r="AO159" s="11">
        <v>0.74238967345256002</v>
      </c>
      <c r="AP159" s="11">
        <v>5.1668226762570999</v>
      </c>
      <c r="AQ159" s="11">
        <v>0.72711594236379995</v>
      </c>
      <c r="AR159" s="11">
        <v>0.33700040990951002</v>
      </c>
      <c r="AS159" s="11">
        <v>4.1027063239838002</v>
      </c>
      <c r="AT159" s="11">
        <v>0.19070153419640001</v>
      </c>
      <c r="AU159" s="11">
        <v>0</v>
      </c>
      <c r="AV159" s="11"/>
      <c r="AW159" s="11"/>
      <c r="AX159" s="11">
        <v>0.19070153419640001</v>
      </c>
      <c r="AY159" s="11">
        <v>0</v>
      </c>
      <c r="AZ159" s="11"/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/>
      <c r="BJ159" s="11">
        <v>0</v>
      </c>
      <c r="BK159" s="11">
        <v>0.30845011580678</v>
      </c>
      <c r="BL159" s="11"/>
      <c r="BM159" s="11">
        <v>4.3470393372739002E-2</v>
      </c>
      <c r="BN159" s="11">
        <v>5.3303772997361998E-2</v>
      </c>
      <c r="BO159" s="11">
        <v>0.70002261569219004</v>
      </c>
      <c r="BP159" s="11">
        <v>1.474924408933E-2</v>
      </c>
      <c r="BQ159" s="11"/>
      <c r="BR159" s="11"/>
      <c r="BS159" s="12" t="e">
        <f t="shared" si="5"/>
        <v>#REF!</v>
      </c>
    </row>
    <row r="160" spans="1:71">
      <c r="A160" s="2">
        <v>31</v>
      </c>
      <c r="B160" s="7">
        <v>3141</v>
      </c>
      <c r="C160" s="10" t="s">
        <v>222</v>
      </c>
      <c r="D160" s="11">
        <v>16.429832338661001</v>
      </c>
      <c r="E160" s="11">
        <v>16.429832338661001</v>
      </c>
      <c r="F160" s="11">
        <v>0</v>
      </c>
      <c r="G160" s="11">
        <v>0</v>
      </c>
      <c r="H160" s="11">
        <v>0</v>
      </c>
      <c r="I160" s="11"/>
      <c r="J160" s="11">
        <v>0</v>
      </c>
      <c r="K160" s="11">
        <v>0</v>
      </c>
      <c r="L160" s="11">
        <v>0</v>
      </c>
      <c r="M160" s="11">
        <v>0</v>
      </c>
      <c r="N160" s="11">
        <v>2.9656406425644</v>
      </c>
      <c r="O160" s="11">
        <v>7.3524343539308007E-2</v>
      </c>
      <c r="P160" s="11">
        <v>0</v>
      </c>
      <c r="Q160" s="11">
        <v>4.1638774849785003E-2</v>
      </c>
      <c r="R160" s="11">
        <v>-0.59020365085350002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2.4496868155266999E-2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3.4161843068734998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-0.51617510619749996</v>
      </c>
      <c r="AU160" s="11">
        <v>0</v>
      </c>
      <c r="AV160" s="11"/>
      <c r="AW160" s="11"/>
      <c r="AX160" s="11">
        <v>-0.51617510619749996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-7.9414994145340001E-4</v>
      </c>
      <c r="BJ160" s="11">
        <v>4.0810616247729997E-2</v>
      </c>
      <c r="BK160" s="11">
        <v>-1.7570803514220001E-3</v>
      </c>
      <c r="BL160" s="11">
        <v>0</v>
      </c>
      <c r="BM160" s="11">
        <v>0.29762149248922998</v>
      </c>
      <c r="BN160" s="11">
        <v>1.5072082779899999E-2</v>
      </c>
      <c r="BO160" s="11">
        <v>1.0462983800968</v>
      </c>
      <c r="BP160" s="11">
        <v>5.8996976357339999E-3</v>
      </c>
      <c r="BQ160" s="11"/>
      <c r="BR160" s="11"/>
      <c r="BS160" s="12" t="e">
        <f t="shared" si="5"/>
        <v>#REF!</v>
      </c>
    </row>
    <row r="161" spans="1:71">
      <c r="A161" s="2">
        <v>31</v>
      </c>
      <c r="B161" s="7">
        <v>3142</v>
      </c>
      <c r="C161" s="10" t="s">
        <v>223</v>
      </c>
      <c r="D161" s="11">
        <v>-1.0271542663632E-2</v>
      </c>
      <c r="E161" s="11">
        <v>-1.0271542663632E-2</v>
      </c>
      <c r="F161" s="11">
        <v>0</v>
      </c>
      <c r="G161" s="11">
        <v>0</v>
      </c>
      <c r="H161" s="11"/>
      <c r="I161" s="11"/>
      <c r="J161" s="11"/>
      <c r="K161" s="11"/>
      <c r="L161" s="11"/>
      <c r="M161" s="11"/>
      <c r="N161" s="11">
        <v>2.7608053164705999</v>
      </c>
      <c r="O161" s="11">
        <v>0</v>
      </c>
      <c r="P161" s="11">
        <v>0</v>
      </c>
      <c r="Q161" s="11">
        <v>4.1638774849785003E-2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-0.69701776525269998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3.4161843068734998</v>
      </c>
      <c r="AK161" s="11">
        <v>0</v>
      </c>
      <c r="AL161" s="11">
        <v>0</v>
      </c>
      <c r="AM161" s="11"/>
      <c r="AN161" s="11"/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-1.0144099857483</v>
      </c>
      <c r="AU161" s="11">
        <v>0</v>
      </c>
      <c r="AV161" s="11"/>
      <c r="AW161" s="11"/>
      <c r="AX161" s="11">
        <v>-1.0144099857483</v>
      </c>
      <c r="AY161" s="11">
        <v>0</v>
      </c>
      <c r="AZ161" s="11">
        <v>2.4856645624139E-3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5.7296926375710999</v>
      </c>
      <c r="BK161" s="11">
        <v>-3.1901209785513999E-3</v>
      </c>
      <c r="BL161" s="11">
        <v>0.68872792975203001</v>
      </c>
      <c r="BM161" s="11">
        <v>0.17280689523814999</v>
      </c>
      <c r="BN161" s="11"/>
      <c r="BO161" s="11"/>
      <c r="BP161" s="11">
        <v>0.51917499249951005</v>
      </c>
      <c r="BQ161" s="11"/>
      <c r="BR161" s="11"/>
      <c r="BS161" s="12" t="e">
        <f t="shared" si="5"/>
        <v>#REF!</v>
      </c>
    </row>
    <row r="162" spans="1:71">
      <c r="A162" s="2">
        <v>31</v>
      </c>
      <c r="B162" s="7">
        <v>3143</v>
      </c>
      <c r="C162" s="10" t="s">
        <v>224</v>
      </c>
      <c r="D162" s="11">
        <v>-9.2103189698621009</v>
      </c>
      <c r="E162" s="11">
        <v>-6.5800636231140006E-2</v>
      </c>
      <c r="F162" s="11">
        <v>-9.1445183336309004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/>
      <c r="AW162" s="11"/>
      <c r="AX162" s="11">
        <v>0</v>
      </c>
      <c r="AY162" s="11">
        <v>0</v>
      </c>
      <c r="AZ162" s="11"/>
      <c r="BA162" s="11">
        <v>2.1334748245215002E-2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2.1334748245215002E-2</v>
      </c>
      <c r="BH162" s="11">
        <v>0</v>
      </c>
      <c r="BI162" s="11">
        <v>0</v>
      </c>
      <c r="BJ162" s="11">
        <v>0</v>
      </c>
      <c r="BK162" s="11">
        <v>-1.7570803514220001E-3</v>
      </c>
      <c r="BL162" s="11">
        <v>0</v>
      </c>
      <c r="BM162" s="11">
        <v>0</v>
      </c>
      <c r="BN162" s="11">
        <v>0</v>
      </c>
      <c r="BO162" s="11"/>
      <c r="BP162" s="11"/>
      <c r="BQ162" s="11"/>
      <c r="BR162" s="11"/>
      <c r="BS162" s="12" t="e">
        <f t="shared" si="5"/>
        <v>#REF!</v>
      </c>
    </row>
    <row r="163" spans="1:71">
      <c r="A163" s="2">
        <v>31</v>
      </c>
      <c r="B163" s="7">
        <v>3151</v>
      </c>
      <c r="C163" s="10" t="s">
        <v>225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/>
      <c r="J163" s="11">
        <v>0</v>
      </c>
      <c r="K163" s="11">
        <v>0</v>
      </c>
      <c r="L163" s="11">
        <v>0</v>
      </c>
      <c r="M163" s="11">
        <v>0</v>
      </c>
      <c r="N163" s="11">
        <v>3.4578230817233</v>
      </c>
      <c r="O163" s="11">
        <v>0</v>
      </c>
      <c r="P163" s="11">
        <v>0</v>
      </c>
      <c r="Q163" s="11">
        <v>4.1638774849785003E-2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3.4161843068734998</v>
      </c>
      <c r="AK163" s="11">
        <v>0</v>
      </c>
      <c r="AL163" s="11">
        <v>0</v>
      </c>
      <c r="AM163" s="11">
        <v>0</v>
      </c>
      <c r="AN163" s="11"/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/>
      <c r="AW163" s="11"/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/>
      <c r="BR163" s="11"/>
      <c r="BS163" s="12" t="e">
        <f t="shared" si="5"/>
        <v>#REF!</v>
      </c>
    </row>
    <row r="164" spans="1:71">
      <c r="A164" s="2">
        <v>31</v>
      </c>
      <c r="B164" s="7">
        <v>3152</v>
      </c>
      <c r="C164" s="10" t="s">
        <v>226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/>
      <c r="J164" s="11">
        <v>0</v>
      </c>
      <c r="K164" s="11">
        <v>0</v>
      </c>
      <c r="L164" s="11">
        <v>0</v>
      </c>
      <c r="M164" s="11">
        <v>0</v>
      </c>
      <c r="N164" s="11">
        <v>3.4578230817233</v>
      </c>
      <c r="O164" s="11">
        <v>0</v>
      </c>
      <c r="P164" s="11">
        <v>0</v>
      </c>
      <c r="Q164" s="11">
        <v>4.1638774849785003E-2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3.4161843068734998</v>
      </c>
      <c r="AK164" s="11">
        <v>0</v>
      </c>
      <c r="AL164" s="11">
        <v>0</v>
      </c>
      <c r="AM164" s="11">
        <v>0</v>
      </c>
      <c r="AN164" s="11"/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/>
      <c r="AW164" s="11"/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/>
      <c r="BR164" s="11"/>
      <c r="BS164" s="12" t="e">
        <f t="shared" si="5"/>
        <v>#REF!</v>
      </c>
    </row>
    <row r="165" spans="1:71">
      <c r="A165" s="2">
        <v>31</v>
      </c>
      <c r="B165" s="7">
        <v>3153</v>
      </c>
      <c r="C165" s="10" t="s">
        <v>227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/>
      <c r="J165" s="11">
        <v>0</v>
      </c>
      <c r="K165" s="11">
        <v>0</v>
      </c>
      <c r="L165" s="11">
        <v>0</v>
      </c>
      <c r="M165" s="11">
        <v>0</v>
      </c>
      <c r="N165" s="11">
        <v>3.4578230817233</v>
      </c>
      <c r="O165" s="11">
        <v>0</v>
      </c>
      <c r="P165" s="11">
        <v>0</v>
      </c>
      <c r="Q165" s="11">
        <v>4.1638774849785003E-2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3.4161843068734998</v>
      </c>
      <c r="AK165" s="11">
        <v>0</v>
      </c>
      <c r="AL165" s="11">
        <v>0</v>
      </c>
      <c r="AM165" s="11"/>
      <c r="AN165" s="11"/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/>
      <c r="AW165" s="11"/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/>
      <c r="BR165" s="11"/>
      <c r="BS165" s="12" t="e">
        <f t="shared" si="5"/>
        <v>#REF!</v>
      </c>
    </row>
    <row r="166" spans="1:71">
      <c r="A166" s="2">
        <v>31</v>
      </c>
      <c r="B166" s="7">
        <v>3154</v>
      </c>
      <c r="C166" s="10" t="s">
        <v>228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/>
      <c r="J166" s="11">
        <v>0</v>
      </c>
      <c r="K166" s="11">
        <v>0</v>
      </c>
      <c r="L166" s="11">
        <v>0</v>
      </c>
      <c r="M166" s="11">
        <v>0</v>
      </c>
      <c r="N166" s="11">
        <v>3.4578230817233</v>
      </c>
      <c r="O166" s="11">
        <v>0</v>
      </c>
      <c r="P166" s="11">
        <v>0</v>
      </c>
      <c r="Q166" s="11">
        <v>4.1638774849785003E-2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3.4161843068734998</v>
      </c>
      <c r="AK166" s="11">
        <v>0</v>
      </c>
      <c r="AL166" s="11">
        <v>0</v>
      </c>
      <c r="AM166" s="11"/>
      <c r="AN166" s="11"/>
      <c r="AO166" s="11">
        <v>0</v>
      </c>
      <c r="AP166" s="11">
        <v>0.11020411122206</v>
      </c>
      <c r="AQ166" s="11">
        <v>0</v>
      </c>
      <c r="AR166" s="11">
        <v>0.11020411122206</v>
      </c>
      <c r="AS166" s="11">
        <v>0</v>
      </c>
      <c r="AT166" s="11">
        <v>4.1955457419585E-2</v>
      </c>
      <c r="AU166" s="11">
        <v>0</v>
      </c>
      <c r="AV166" s="11"/>
      <c r="AW166" s="11"/>
      <c r="AX166" s="11">
        <v>4.1955457419585E-2</v>
      </c>
      <c r="AY166" s="11">
        <v>0</v>
      </c>
      <c r="AZ166" s="11">
        <v>0</v>
      </c>
      <c r="BA166" s="11">
        <v>4.2669496490431003E-2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4.2669496490431003E-2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/>
      <c r="BR166" s="11"/>
      <c r="BS166" s="12" t="e">
        <f t="shared" si="5"/>
        <v>#REF!</v>
      </c>
    </row>
    <row r="167" spans="1:71">
      <c r="A167" s="2">
        <v>31</v>
      </c>
      <c r="B167" s="7">
        <v>3155</v>
      </c>
      <c r="C167" s="10" t="s">
        <v>229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/>
      <c r="J167" s="11">
        <v>0</v>
      </c>
      <c r="K167" s="11">
        <v>0</v>
      </c>
      <c r="L167" s="11">
        <v>0</v>
      </c>
      <c r="M167" s="11">
        <v>0</v>
      </c>
      <c r="N167" s="11">
        <v>3.4578230817233</v>
      </c>
      <c r="O167" s="11">
        <v>0</v>
      </c>
      <c r="P167" s="11">
        <v>0</v>
      </c>
      <c r="Q167" s="11">
        <v>4.1638774849785003E-2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3.4161843068734998</v>
      </c>
      <c r="AK167" s="11">
        <v>0</v>
      </c>
      <c r="AL167" s="11">
        <v>0</v>
      </c>
      <c r="AM167" s="11"/>
      <c r="AN167" s="11"/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0.10593792512194</v>
      </c>
      <c r="AU167" s="11">
        <v>0</v>
      </c>
      <c r="AV167" s="11"/>
      <c r="AW167" s="11"/>
      <c r="AX167" s="11">
        <v>0.10593792512194</v>
      </c>
      <c r="AY167" s="11">
        <v>0</v>
      </c>
      <c r="AZ167" s="11">
        <v>0</v>
      </c>
      <c r="BA167" s="11"/>
      <c r="BB167" s="11"/>
      <c r="BC167" s="11"/>
      <c r="BD167" s="11"/>
      <c r="BE167" s="11"/>
      <c r="BF167" s="11"/>
      <c r="BG167" s="11"/>
      <c r="BH167" s="11">
        <v>0</v>
      </c>
      <c r="BI167" s="11">
        <v>0</v>
      </c>
      <c r="BJ167" s="11">
        <v>2.8896850477571001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/>
      <c r="BR167" s="11"/>
      <c r="BS167" s="12" t="e">
        <f t="shared" si="5"/>
        <v>#REF!</v>
      </c>
    </row>
    <row r="168" spans="1:71">
      <c r="A168" s="2">
        <v>32</v>
      </c>
      <c r="B168" s="7">
        <v>3211</v>
      </c>
      <c r="C168" s="10" t="s">
        <v>230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/>
      <c r="J168" s="11">
        <v>0</v>
      </c>
      <c r="K168" s="11">
        <v>0</v>
      </c>
      <c r="L168" s="11">
        <v>0</v>
      </c>
      <c r="M168" s="11">
        <v>0</v>
      </c>
      <c r="N168" s="11">
        <v>0.79282088506880999</v>
      </c>
      <c r="O168" s="11">
        <v>0</v>
      </c>
      <c r="P168" s="11">
        <v>0</v>
      </c>
      <c r="Q168" s="11">
        <v>9.5470732739555992E-3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0.78327381179485001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/>
      <c r="AW168" s="11"/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0.10031422312939001</v>
      </c>
      <c r="BN168" s="11">
        <v>5.6363586419514</v>
      </c>
      <c r="BO168" s="11">
        <v>0</v>
      </c>
      <c r="BP168" s="11">
        <v>0</v>
      </c>
      <c r="BQ168" s="11"/>
      <c r="BR168" s="11"/>
      <c r="BS168" s="12" t="e">
        <f t="shared" si="5"/>
        <v>#REF!</v>
      </c>
    </row>
    <row r="169" spans="1:71">
      <c r="A169" s="2">
        <v>32</v>
      </c>
      <c r="B169" s="7">
        <v>3212</v>
      </c>
      <c r="C169" s="10" t="s">
        <v>231</v>
      </c>
      <c r="D169" s="11">
        <v>13.241049628040001</v>
      </c>
      <c r="E169" s="11">
        <v>13.241049628040001</v>
      </c>
      <c r="F169" s="11">
        <v>0</v>
      </c>
      <c r="G169" s="11">
        <v>0</v>
      </c>
      <c r="H169" s="11">
        <v>0</v>
      </c>
      <c r="I169" s="11"/>
      <c r="J169" s="11">
        <v>0</v>
      </c>
      <c r="K169" s="11">
        <v>0</v>
      </c>
      <c r="L169" s="11">
        <v>0</v>
      </c>
      <c r="M169" s="11">
        <v>0</v>
      </c>
      <c r="N169" s="11">
        <v>25.276391698356999</v>
      </c>
      <c r="O169" s="11">
        <v>25.601580655702001</v>
      </c>
      <c r="P169" s="11">
        <v>0</v>
      </c>
      <c r="Q169" s="11">
        <v>9.5470732739555992E-3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-1.1180098424131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0.78327381179485001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8.7332837657740997E-2</v>
      </c>
      <c r="AU169" s="11">
        <v>0</v>
      </c>
      <c r="AV169" s="11"/>
      <c r="AW169" s="11"/>
      <c r="AX169" s="11">
        <v>8.7332837657740997E-2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1.5298012052248001E-2</v>
      </c>
      <c r="BK169" s="11">
        <v>-1.171386900948E-3</v>
      </c>
      <c r="BL169" s="11">
        <v>0</v>
      </c>
      <c r="BM169" s="11">
        <v>0.48299971423905003</v>
      </c>
      <c r="BN169" s="11">
        <v>21.547672810696</v>
      </c>
      <c r="BO169" s="11">
        <v>-0.14256345794747</v>
      </c>
      <c r="BP169" s="11">
        <v>-7.1389449874869997E-3</v>
      </c>
      <c r="BQ169" s="11"/>
      <c r="BR169" s="11"/>
      <c r="BS169" s="12" t="e">
        <f t="shared" si="5"/>
        <v>#REF!</v>
      </c>
    </row>
    <row r="170" spans="1:71">
      <c r="A170" s="2">
        <v>32</v>
      </c>
      <c r="B170" s="7">
        <v>3213</v>
      </c>
      <c r="C170" s="10" t="s">
        <v>232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/>
      <c r="J170" s="11">
        <v>0</v>
      </c>
      <c r="K170" s="11">
        <v>0</v>
      </c>
      <c r="L170" s="11">
        <v>0</v>
      </c>
      <c r="M170" s="11">
        <v>0</v>
      </c>
      <c r="N170" s="11">
        <v>3.3484680972817999</v>
      </c>
      <c r="O170" s="11">
        <v>0</v>
      </c>
      <c r="P170" s="11">
        <v>0</v>
      </c>
      <c r="Q170" s="11">
        <v>9.5470732739555992E-3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2.5556472122130001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0.78327381179485001</v>
      </c>
      <c r="AK170" s="11">
        <v>0</v>
      </c>
      <c r="AL170" s="11">
        <v>0</v>
      </c>
      <c r="AM170" s="11">
        <v>2.555213001797E-2</v>
      </c>
      <c r="AN170" s="11">
        <v>0</v>
      </c>
      <c r="AO170" s="11">
        <v>0</v>
      </c>
      <c r="AP170" s="11">
        <v>70.859343402552</v>
      </c>
      <c r="AQ170" s="11">
        <v>0</v>
      </c>
      <c r="AR170" s="11">
        <v>0</v>
      </c>
      <c r="AS170" s="11">
        <v>70.859343402552</v>
      </c>
      <c r="AT170" s="11">
        <v>0</v>
      </c>
      <c r="AU170" s="11">
        <v>0</v>
      </c>
      <c r="AV170" s="11"/>
      <c r="AW170" s="11"/>
      <c r="AX170" s="11">
        <v>0</v>
      </c>
      <c r="AY170" s="11">
        <v>0</v>
      </c>
      <c r="AZ170" s="11">
        <v>0.32736755148085001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-2.2192818286070001E-2</v>
      </c>
      <c r="BK170" s="11">
        <v>-5.8569345047379995E-4</v>
      </c>
      <c r="BL170" s="11">
        <v>0</v>
      </c>
      <c r="BM170" s="11">
        <v>0</v>
      </c>
      <c r="BN170" s="11">
        <v>6.0329166463570998E-2</v>
      </c>
      <c r="BO170" s="11">
        <v>0</v>
      </c>
      <c r="BP170" s="11">
        <v>0</v>
      </c>
      <c r="BQ170" s="11"/>
      <c r="BR170" s="11"/>
      <c r="BS170" s="12" t="e">
        <f t="shared" si="5"/>
        <v>#REF!</v>
      </c>
    </row>
    <row r="171" spans="1:71">
      <c r="A171" s="2">
        <v>32</v>
      </c>
      <c r="B171" s="7">
        <v>3214</v>
      </c>
      <c r="C171" s="10" t="s">
        <v>233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/>
      <c r="J171" s="11">
        <v>0</v>
      </c>
      <c r="K171" s="11">
        <v>0</v>
      </c>
      <c r="L171" s="11">
        <v>0</v>
      </c>
      <c r="M171" s="11">
        <v>0</v>
      </c>
      <c r="N171" s="11">
        <v>-2.8462870081442002</v>
      </c>
      <c r="O171" s="11">
        <v>0</v>
      </c>
      <c r="P171" s="11">
        <v>0</v>
      </c>
      <c r="Q171" s="11">
        <v>9.5470732739555992E-3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0.78327381179485001</v>
      </c>
      <c r="AK171" s="11">
        <v>-3.6391078932130001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/>
      <c r="AW171" s="11"/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0.1530806625484</v>
      </c>
      <c r="BN171" s="11">
        <v>1.6317186777253001</v>
      </c>
      <c r="BO171" s="11"/>
      <c r="BP171" s="11">
        <v>0</v>
      </c>
      <c r="BQ171" s="11"/>
      <c r="BR171" s="11"/>
      <c r="BS171" s="12" t="e">
        <f t="shared" si="5"/>
        <v>#REF!</v>
      </c>
    </row>
    <row r="172" spans="1:71">
      <c r="A172" s="2">
        <v>32</v>
      </c>
      <c r="B172" s="7">
        <v>3221</v>
      </c>
      <c r="C172" s="10" t="s">
        <v>234</v>
      </c>
      <c r="D172" s="11">
        <v>1.6099381242584001</v>
      </c>
      <c r="E172" s="11">
        <v>1.6099381242584001</v>
      </c>
      <c r="F172" s="11">
        <v>0</v>
      </c>
      <c r="G172" s="11">
        <v>0</v>
      </c>
      <c r="H172" s="11">
        <v>0</v>
      </c>
      <c r="I172" s="11"/>
      <c r="J172" s="11">
        <v>0</v>
      </c>
      <c r="K172" s="11">
        <v>0</v>
      </c>
      <c r="L172" s="11">
        <v>0</v>
      </c>
      <c r="M172" s="11">
        <v>0</v>
      </c>
      <c r="N172" s="11">
        <v>-2.4777952732876001</v>
      </c>
      <c r="O172" s="11">
        <v>0.39205680608989002</v>
      </c>
      <c r="P172" s="11">
        <v>0.27824122196512002</v>
      </c>
      <c r="Q172" s="11">
        <v>9.5470732739555992E-3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3.3782590277549998E-2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1.0083683005474</v>
      </c>
      <c r="AI172" s="11">
        <v>-0.18757308276473</v>
      </c>
      <c r="AJ172" s="11">
        <v>0.78327381179485001</v>
      </c>
      <c r="AK172" s="11">
        <v>-4.7954919944716003</v>
      </c>
      <c r="AL172" s="11">
        <v>0</v>
      </c>
      <c r="AM172" s="11">
        <v>0.66402831421946995</v>
      </c>
      <c r="AN172" s="11">
        <v>0</v>
      </c>
      <c r="AO172" s="11">
        <v>3.2189441527953999</v>
      </c>
      <c r="AP172" s="11">
        <v>-2.762476869231</v>
      </c>
      <c r="AQ172" s="11">
        <v>0</v>
      </c>
      <c r="AR172" s="11">
        <v>-1.5086956040541</v>
      </c>
      <c r="AS172" s="11">
        <v>-1.2537812651769</v>
      </c>
      <c r="AT172" s="11">
        <v>7.3832487460946998</v>
      </c>
      <c r="AU172" s="11">
        <v>5.4641532634532002</v>
      </c>
      <c r="AV172" s="11"/>
      <c r="AW172" s="11"/>
      <c r="AX172" s="11">
        <v>1.4545965300357</v>
      </c>
      <c r="AY172" s="11">
        <v>0.46449895260569002</v>
      </c>
      <c r="AZ172" s="11">
        <v>4.9931687071704998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2.8367797523449E-2</v>
      </c>
      <c r="BK172" s="11">
        <v>4.0594524017341996E-3</v>
      </c>
      <c r="BL172" s="11">
        <v>1.6134750215242</v>
      </c>
      <c r="BM172" s="11">
        <v>22.579488079404999</v>
      </c>
      <c r="BN172" s="11">
        <v>158.47910688444</v>
      </c>
      <c r="BO172" s="11">
        <v>-0.83388707771296</v>
      </c>
      <c r="BP172" s="11">
        <v>0.38976255456679998</v>
      </c>
      <c r="BQ172" s="11"/>
      <c r="BR172" s="11"/>
      <c r="BS172" s="12" t="e">
        <f t="shared" si="5"/>
        <v>#REF!</v>
      </c>
    </row>
    <row r="173" spans="1:71">
      <c r="A173" s="2">
        <v>32</v>
      </c>
      <c r="B173" s="7">
        <v>3222</v>
      </c>
      <c r="C173" s="10" t="s">
        <v>235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/>
      <c r="J173" s="11">
        <v>0</v>
      </c>
      <c r="K173" s="11">
        <v>0</v>
      </c>
      <c r="L173" s="11">
        <v>0</v>
      </c>
      <c r="M173" s="11">
        <v>0</v>
      </c>
      <c r="N173" s="11">
        <v>0.79282088506880999</v>
      </c>
      <c r="O173" s="11">
        <v>0</v>
      </c>
      <c r="P173" s="11">
        <v>0</v>
      </c>
      <c r="Q173" s="11">
        <v>9.5470732739555992E-3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0.78327381179485001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/>
      <c r="AW173" s="11"/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-5.8569345047379995E-4</v>
      </c>
      <c r="BL173" s="11">
        <v>0</v>
      </c>
      <c r="BM173" s="11">
        <v>0</v>
      </c>
      <c r="BN173" s="11">
        <v>2.9080165716835</v>
      </c>
      <c r="BO173" s="11">
        <v>0</v>
      </c>
      <c r="BP173" s="11">
        <v>0</v>
      </c>
      <c r="BQ173" s="11"/>
      <c r="BR173" s="11"/>
      <c r="BS173" s="12" t="e">
        <f t="shared" si="5"/>
        <v>#REF!</v>
      </c>
    </row>
    <row r="174" spans="1:71">
      <c r="A174" s="2">
        <v>32</v>
      </c>
      <c r="B174" s="7">
        <v>3230</v>
      </c>
      <c r="C174" s="10" t="s">
        <v>236</v>
      </c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/>
      <c r="AW174" s="11"/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/>
      <c r="BM174" s="11"/>
      <c r="BN174" s="11">
        <v>0</v>
      </c>
      <c r="BO174" s="11"/>
      <c r="BP174" s="11">
        <v>0</v>
      </c>
      <c r="BQ174" s="11"/>
      <c r="BR174" s="11"/>
      <c r="BS174" s="12" t="e">
        <f t="shared" si="5"/>
        <v>#REF!</v>
      </c>
    </row>
    <row r="175" spans="1:71">
      <c r="A175" s="2">
        <v>32</v>
      </c>
      <c r="B175" s="7">
        <v>3240</v>
      </c>
      <c r="C175" s="10" t="s">
        <v>237</v>
      </c>
      <c r="D175" s="11">
        <v>8.8102141548264008</v>
      </c>
      <c r="E175" s="11">
        <v>8.8102141548264008</v>
      </c>
      <c r="F175" s="11">
        <v>0</v>
      </c>
      <c r="G175" s="11">
        <v>0</v>
      </c>
      <c r="H175" s="11">
        <v>0</v>
      </c>
      <c r="I175" s="11"/>
      <c r="J175" s="11">
        <v>0</v>
      </c>
      <c r="K175" s="11">
        <v>0</v>
      </c>
      <c r="L175" s="11">
        <v>0</v>
      </c>
      <c r="M175" s="11">
        <v>0</v>
      </c>
      <c r="N175" s="11">
        <v>1.0990872316227001</v>
      </c>
      <c r="O175" s="11">
        <v>0.30626634655391999</v>
      </c>
      <c r="P175" s="11">
        <v>0</v>
      </c>
      <c r="Q175" s="11">
        <v>9.5470732739555992E-3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0.78327381179485001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/>
      <c r="AW175" s="11"/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-0.82727847028160995</v>
      </c>
      <c r="BJ175" s="11">
        <v>4.0219465135870003</v>
      </c>
      <c r="BK175" s="11">
        <v>0</v>
      </c>
      <c r="BL175" s="11">
        <v>0</v>
      </c>
      <c r="BM175" s="11">
        <v>2.573766677797E-2</v>
      </c>
      <c r="BN175" s="11">
        <v>0</v>
      </c>
      <c r="BO175" s="11">
        <v>0</v>
      </c>
      <c r="BP175" s="11">
        <v>-7.1389449874869997E-3</v>
      </c>
      <c r="BQ175" s="11"/>
      <c r="BR175" s="11"/>
      <c r="BS175" s="12" t="e">
        <f t="shared" si="5"/>
        <v>#REF!</v>
      </c>
    </row>
    <row r="176" spans="1:71">
      <c r="A176" s="2">
        <v>32</v>
      </c>
      <c r="B176" s="7">
        <v>3251</v>
      </c>
      <c r="C176" s="10" t="s">
        <v>238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/>
      <c r="J176" s="11">
        <v>0</v>
      </c>
      <c r="K176" s="11">
        <v>0</v>
      </c>
      <c r="L176" s="11">
        <v>0</v>
      </c>
      <c r="M176" s="11">
        <v>0</v>
      </c>
      <c r="N176" s="11">
        <v>0.84016801654638995</v>
      </c>
      <c r="O176" s="11">
        <v>0</v>
      </c>
      <c r="P176" s="11">
        <v>0</v>
      </c>
      <c r="Q176" s="11">
        <v>9.5470732739555992E-3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4.7347131477579997E-2</v>
      </c>
      <c r="AG176" s="11">
        <v>0</v>
      </c>
      <c r="AH176" s="11">
        <v>0</v>
      </c>
      <c r="AI176" s="11">
        <v>0</v>
      </c>
      <c r="AJ176" s="11">
        <v>0.78327381179485001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/>
      <c r="AW176" s="11"/>
      <c r="AX176" s="11">
        <v>0</v>
      </c>
      <c r="AY176" s="11">
        <v>0</v>
      </c>
      <c r="AZ176" s="11">
        <v>0.16368377574042001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4.1815979003024001E-2</v>
      </c>
      <c r="BN176" s="11">
        <v>2.237591155664</v>
      </c>
      <c r="BO176" s="11">
        <v>0</v>
      </c>
      <c r="BP176" s="11">
        <v>-2.1416834962460999E-2</v>
      </c>
      <c r="BQ176" s="11"/>
      <c r="BR176" s="11"/>
      <c r="BS176" s="12" t="e">
        <f t="shared" si="5"/>
        <v>#REF!</v>
      </c>
    </row>
    <row r="177" spans="1:71">
      <c r="A177" s="2">
        <v>32</v>
      </c>
      <c r="B177" s="7">
        <v>3252</v>
      </c>
      <c r="C177" s="10" t="s">
        <v>239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/>
      <c r="J177" s="11">
        <v>0</v>
      </c>
      <c r="K177" s="11">
        <v>0</v>
      </c>
      <c r="L177" s="11">
        <v>0</v>
      </c>
      <c r="M177" s="11">
        <v>0</v>
      </c>
      <c r="N177" s="11">
        <v>-0.47840398840588999</v>
      </c>
      <c r="O177" s="11">
        <v>0</v>
      </c>
      <c r="P177" s="11">
        <v>0</v>
      </c>
      <c r="Q177" s="11">
        <v>9.5470732739555992E-3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0.78327381179485001</v>
      </c>
      <c r="AK177" s="11">
        <v>-1.2712248734747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/>
      <c r="AW177" s="11"/>
      <c r="AX177" s="11">
        <v>0</v>
      </c>
      <c r="AY177" s="11">
        <v>0</v>
      </c>
      <c r="AZ177" s="11">
        <v>0.16368377574042001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5.4495618148554001</v>
      </c>
      <c r="BM177" s="11">
        <v>0</v>
      </c>
      <c r="BN177" s="11">
        <v>1.9510800364115</v>
      </c>
      <c r="BO177" s="11">
        <v>0</v>
      </c>
      <c r="BP177" s="11">
        <v>-0.17683280658568001</v>
      </c>
      <c r="BQ177" s="11"/>
      <c r="BR177" s="11"/>
      <c r="BS177" s="12" t="e">
        <f t="shared" si="5"/>
        <v>#REF!</v>
      </c>
    </row>
    <row r="178" spans="1:71">
      <c r="A178" s="2">
        <v>32</v>
      </c>
      <c r="B178" s="7">
        <v>3253</v>
      </c>
      <c r="C178" s="10" t="s">
        <v>240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/>
      <c r="J178" s="11">
        <v>0</v>
      </c>
      <c r="K178" s="11">
        <v>0</v>
      </c>
      <c r="L178" s="11">
        <v>0</v>
      </c>
      <c r="M178" s="11">
        <v>0</v>
      </c>
      <c r="N178" s="11">
        <v>1.0721457677099999</v>
      </c>
      <c r="O178" s="11">
        <v>0.18463061968600999</v>
      </c>
      <c r="P178" s="11">
        <v>0</v>
      </c>
      <c r="Q178" s="11">
        <v>9.5470732739555992E-3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9.4694262955159994E-2</v>
      </c>
      <c r="AG178" s="11">
        <v>0</v>
      </c>
      <c r="AH178" s="11">
        <v>0</v>
      </c>
      <c r="AI178" s="11">
        <v>0</v>
      </c>
      <c r="AJ178" s="11">
        <v>0.78327381179485001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/>
      <c r="AW178" s="11"/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-5.8569345047379995E-4</v>
      </c>
      <c r="BL178" s="11">
        <v>0</v>
      </c>
      <c r="BM178" s="11">
        <v>0</v>
      </c>
      <c r="BN178" s="11">
        <v>0.40024942008497999</v>
      </c>
      <c r="BO178" s="11">
        <v>0</v>
      </c>
      <c r="BP178" s="11">
        <v>0</v>
      </c>
      <c r="BQ178" s="11"/>
      <c r="BR178" s="11"/>
      <c r="BS178" s="12" t="e">
        <f t="shared" si="5"/>
        <v>#REF!</v>
      </c>
    </row>
    <row r="179" spans="1:71">
      <c r="A179" s="2">
        <v>32</v>
      </c>
      <c r="B179" s="7">
        <v>3254</v>
      </c>
      <c r="C179" s="10" t="s">
        <v>241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/>
      <c r="J179" s="11">
        <v>0</v>
      </c>
      <c r="K179" s="11">
        <v>0</v>
      </c>
      <c r="L179" s="11">
        <v>0</v>
      </c>
      <c r="M179" s="11">
        <v>0</v>
      </c>
      <c r="N179" s="11">
        <v>0.79282088506880999</v>
      </c>
      <c r="O179" s="11">
        <v>0</v>
      </c>
      <c r="P179" s="11">
        <v>0</v>
      </c>
      <c r="Q179" s="11">
        <v>9.5470732739555992E-3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0.78327381179485001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/>
      <c r="AW179" s="11"/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/>
      <c r="BR179" s="11"/>
      <c r="BS179" s="12" t="e">
        <f t="shared" si="5"/>
        <v>#REF!</v>
      </c>
    </row>
    <row r="180" spans="1:71">
      <c r="A180" s="2">
        <v>32</v>
      </c>
      <c r="B180" s="7">
        <v>3255</v>
      </c>
      <c r="C180" s="10" t="s">
        <v>242</v>
      </c>
      <c r="D180" s="11">
        <v>6.7368542839830001E-2</v>
      </c>
      <c r="E180" s="11">
        <v>6.7368542839830001E-2</v>
      </c>
      <c r="F180" s="11">
        <v>0</v>
      </c>
      <c r="G180" s="11">
        <v>0</v>
      </c>
      <c r="H180" s="11">
        <v>0</v>
      </c>
      <c r="I180" s="11"/>
      <c r="J180" s="11">
        <v>0</v>
      </c>
      <c r="K180" s="11">
        <v>0</v>
      </c>
      <c r="L180" s="11">
        <v>0</v>
      </c>
      <c r="M180" s="11">
        <v>0</v>
      </c>
      <c r="N180" s="11">
        <v>19.128511553612999</v>
      </c>
      <c r="O180" s="11">
        <v>0.57444949157984004</v>
      </c>
      <c r="P180" s="11">
        <v>0</v>
      </c>
      <c r="Q180" s="11">
        <v>9.5470732739555992E-3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1.4924974752329999E-2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0.78327381179485001</v>
      </c>
      <c r="AK180" s="11">
        <v>17.746316202212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/>
      <c r="AW180" s="11"/>
      <c r="AX180" s="11">
        <v>0</v>
      </c>
      <c r="AY180" s="11">
        <v>0</v>
      </c>
      <c r="AZ180" s="11">
        <v>2.2485869913793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1.0822173981408001</v>
      </c>
      <c r="BN180" s="11">
        <v>7.0662840538833001</v>
      </c>
      <c r="BO180" s="11">
        <v>0.95460715865223</v>
      </c>
      <c r="BP180" s="11">
        <v>-0.77684519493871995</v>
      </c>
      <c r="BQ180" s="11"/>
      <c r="BR180" s="11"/>
      <c r="BS180" s="12" t="e">
        <f t="shared" si="5"/>
        <v>#REF!</v>
      </c>
    </row>
    <row r="181" spans="1:71">
      <c r="A181" s="2">
        <v>32</v>
      </c>
      <c r="B181" s="7">
        <v>3256</v>
      </c>
      <c r="C181" s="10" t="s">
        <v>243</v>
      </c>
      <c r="D181" s="11">
        <v>2.3068759668897001</v>
      </c>
      <c r="E181" s="11">
        <v>2.3068759668897001</v>
      </c>
      <c r="F181" s="11">
        <v>0</v>
      </c>
      <c r="G181" s="11">
        <v>0</v>
      </c>
      <c r="H181" s="11">
        <v>0</v>
      </c>
      <c r="I181" s="11"/>
      <c r="J181" s="11">
        <v>0</v>
      </c>
      <c r="K181" s="11">
        <v>0</v>
      </c>
      <c r="L181" s="11">
        <v>0</v>
      </c>
      <c r="M181" s="11">
        <v>0</v>
      </c>
      <c r="N181" s="11">
        <v>0.89514030243119003</v>
      </c>
      <c r="O181" s="11">
        <v>0</v>
      </c>
      <c r="P181" s="11">
        <v>0</v>
      </c>
      <c r="Q181" s="11">
        <v>9.5470732739555992E-3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0.10231941736238</v>
      </c>
      <c r="AF181" s="11">
        <v>0</v>
      </c>
      <c r="AG181" s="11">
        <v>0</v>
      </c>
      <c r="AH181" s="11">
        <v>0</v>
      </c>
      <c r="AI181" s="11">
        <v>0</v>
      </c>
      <c r="AJ181" s="11">
        <v>0.78327381179485001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0.88036843629689998</v>
      </c>
      <c r="AU181" s="11">
        <v>0.88036843629689998</v>
      </c>
      <c r="AV181" s="11"/>
      <c r="AW181" s="11"/>
      <c r="AX181" s="11">
        <v>0</v>
      </c>
      <c r="AY181" s="11">
        <v>0</v>
      </c>
      <c r="AZ181" s="11">
        <v>0.49105132722126998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3.3097005669580999</v>
      </c>
      <c r="BN181" s="11">
        <v>50.186318919465002</v>
      </c>
      <c r="BO181" s="11">
        <v>0</v>
      </c>
      <c r="BP181" s="11">
        <v>4.1198611022512002E-2</v>
      </c>
      <c r="BQ181" s="11"/>
      <c r="BR181" s="11"/>
      <c r="BS181" s="12" t="e">
        <f t="shared" si="5"/>
        <v>#REF!</v>
      </c>
    </row>
    <row r="182" spans="1:71">
      <c r="A182" s="2">
        <v>32</v>
      </c>
      <c r="B182" s="7">
        <v>3257</v>
      </c>
      <c r="C182" s="10" t="s">
        <v>244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/>
      <c r="J182" s="11">
        <v>0</v>
      </c>
      <c r="K182" s="11">
        <v>0</v>
      </c>
      <c r="L182" s="11">
        <v>0</v>
      </c>
      <c r="M182" s="11">
        <v>0</v>
      </c>
      <c r="N182" s="11">
        <v>0.91961474712675995</v>
      </c>
      <c r="O182" s="11">
        <v>0</v>
      </c>
      <c r="P182" s="11">
        <v>0</v>
      </c>
      <c r="Q182" s="11">
        <v>9.5470732739555992E-3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0.12679386205795001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0.78327381179485001</v>
      </c>
      <c r="AK182" s="11">
        <v>0</v>
      </c>
      <c r="AL182" s="11">
        <v>0</v>
      </c>
      <c r="AM182" s="11">
        <v>0.26284528954970998</v>
      </c>
      <c r="AN182" s="11">
        <v>-1.0066447075286999</v>
      </c>
      <c r="AO182" s="11">
        <v>1.5320464603999</v>
      </c>
      <c r="AP182" s="11">
        <v>-0.22066156856239999</v>
      </c>
      <c r="AQ182" s="11">
        <v>0</v>
      </c>
      <c r="AR182" s="11">
        <v>0</v>
      </c>
      <c r="AS182" s="11">
        <v>-0.22066156856239999</v>
      </c>
      <c r="AT182" s="11">
        <v>0.12919829419503001</v>
      </c>
      <c r="AU182" s="11">
        <v>0</v>
      </c>
      <c r="AV182" s="11"/>
      <c r="AW182" s="11"/>
      <c r="AX182" s="11">
        <v>0.12919829419503001</v>
      </c>
      <c r="AY182" s="11">
        <v>0</v>
      </c>
      <c r="AZ182" s="11">
        <v>0.81841887870211005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-0.82727847028160995</v>
      </c>
      <c r="BJ182" s="11">
        <v>-6.2179651820809E-2</v>
      </c>
      <c r="BK182" s="11">
        <v>-1.7570803514220001E-3</v>
      </c>
      <c r="BL182" s="11">
        <v>2.8999827438120001</v>
      </c>
      <c r="BM182" s="11">
        <v>0.11079620534135</v>
      </c>
      <c r="BN182" s="11">
        <v>5.1079260184945997E-2</v>
      </c>
      <c r="BO182" s="11">
        <v>0</v>
      </c>
      <c r="BP182" s="11">
        <v>-0.1070841748123</v>
      </c>
      <c r="BQ182" s="11"/>
      <c r="BR182" s="11"/>
      <c r="BS182" s="12" t="e">
        <f t="shared" si="5"/>
        <v>#REF!</v>
      </c>
    </row>
    <row r="183" spans="1:71">
      <c r="A183" s="2">
        <v>32</v>
      </c>
      <c r="B183" s="7">
        <v>3258</v>
      </c>
      <c r="C183" s="10" t="s">
        <v>245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/>
      <c r="J183" s="11">
        <v>0</v>
      </c>
      <c r="K183" s="11">
        <v>0</v>
      </c>
      <c r="L183" s="11">
        <v>0</v>
      </c>
      <c r="M183" s="11">
        <v>0</v>
      </c>
      <c r="N183" s="11">
        <v>1.6256228601417999</v>
      </c>
      <c r="O183" s="11">
        <v>0.83280197507302001</v>
      </c>
      <c r="P183" s="11">
        <v>0</v>
      </c>
      <c r="Q183" s="11">
        <v>9.5470732739555992E-3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0.78327381179485001</v>
      </c>
      <c r="AK183" s="11">
        <v>0</v>
      </c>
      <c r="AL183" s="11">
        <v>0</v>
      </c>
      <c r="AM183" s="11">
        <v>0.10315428263048999</v>
      </c>
      <c r="AN183" s="11">
        <v>0</v>
      </c>
      <c r="AO183" s="11">
        <v>0.27984638542264001</v>
      </c>
      <c r="AP183" s="11">
        <v>0</v>
      </c>
      <c r="AQ183" s="11">
        <v>0</v>
      </c>
      <c r="AR183" s="11">
        <v>0</v>
      </c>
      <c r="AS183" s="11">
        <v>0</v>
      </c>
      <c r="AT183" s="11">
        <v>4.0255291900290003E-3</v>
      </c>
      <c r="AU183" s="11">
        <v>0</v>
      </c>
      <c r="AV183" s="11"/>
      <c r="AW183" s="11"/>
      <c r="AX183" s="11">
        <v>4.0255291900290003E-3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25.024268879727</v>
      </c>
      <c r="BO183" s="11">
        <v>0</v>
      </c>
      <c r="BP183" s="11">
        <v>0.19824817574538001</v>
      </c>
      <c r="BQ183" s="11"/>
      <c r="BR183" s="11"/>
      <c r="BS183" s="12" t="e">
        <f t="shared" si="5"/>
        <v>#REF!</v>
      </c>
    </row>
    <row r="184" spans="1:71">
      <c r="A184" s="2">
        <v>32</v>
      </c>
      <c r="B184" s="7">
        <v>3259</v>
      </c>
      <c r="C184" s="10" t="s">
        <v>246</v>
      </c>
      <c r="D184" s="11">
        <v>1.0542102602640999</v>
      </c>
      <c r="E184" s="11">
        <v>1.0542102602640999</v>
      </c>
      <c r="F184" s="11">
        <v>0</v>
      </c>
      <c r="G184" s="11">
        <v>0</v>
      </c>
      <c r="H184" s="11">
        <v>-0.65514227414041004</v>
      </c>
      <c r="I184" s="11"/>
      <c r="J184" s="11">
        <v>0</v>
      </c>
      <c r="K184" s="11">
        <v>0</v>
      </c>
      <c r="L184" s="11">
        <v>-0.65514227414041004</v>
      </c>
      <c r="M184" s="11">
        <v>0</v>
      </c>
      <c r="N184" s="11">
        <v>2.8016078885305</v>
      </c>
      <c r="O184" s="11">
        <v>1.8566345949308001</v>
      </c>
      <c r="P184" s="11">
        <v>0</v>
      </c>
      <c r="Q184" s="11">
        <v>9.5470732739555992E-3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3.5681357739705002E-2</v>
      </c>
      <c r="AF184" s="11">
        <v>0.21025759217347001</v>
      </c>
      <c r="AG184" s="11">
        <v>0</v>
      </c>
      <c r="AH184" s="11">
        <v>0</v>
      </c>
      <c r="AI184" s="11">
        <v>-9.3786541382360006E-2</v>
      </c>
      <c r="AJ184" s="11">
        <v>0.78327381179485001</v>
      </c>
      <c r="AK184" s="11">
        <v>0</v>
      </c>
      <c r="AL184" s="11">
        <v>0</v>
      </c>
      <c r="AM184" s="11">
        <v>1.4276568199622</v>
      </c>
      <c r="AN184" s="11">
        <v>0</v>
      </c>
      <c r="AO184" s="11">
        <v>0</v>
      </c>
      <c r="AP184" s="11">
        <v>-1.2175153112646</v>
      </c>
      <c r="AQ184" s="11">
        <v>0</v>
      </c>
      <c r="AR184" s="11">
        <v>0</v>
      </c>
      <c r="AS184" s="11">
        <v>-1.2175153112646</v>
      </c>
      <c r="AT184" s="11">
        <v>8.0144965175965996</v>
      </c>
      <c r="AU184" s="11">
        <v>7.8619493565029002</v>
      </c>
      <c r="AV184" s="11"/>
      <c r="AW184" s="11"/>
      <c r="AX184" s="11">
        <v>0.15254716109364</v>
      </c>
      <c r="AY184" s="11">
        <v>0</v>
      </c>
      <c r="AZ184" s="11">
        <v>2.0426418920541001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0.11160129246939</v>
      </c>
      <c r="BL184" s="11">
        <v>-3.8336714300982</v>
      </c>
      <c r="BM184" s="11">
        <v>2.3431580884137002</v>
      </c>
      <c r="BN184" s="11">
        <v>30.041090952798999</v>
      </c>
      <c r="BO184" s="11">
        <v>-1.114472782695E-2</v>
      </c>
      <c r="BP184" s="11">
        <v>-0.31290198782110001</v>
      </c>
      <c r="BQ184" s="11"/>
      <c r="BR184" s="11"/>
      <c r="BS184" s="12" t="e">
        <f t="shared" si="5"/>
        <v>#REF!</v>
      </c>
    </row>
    <row r="185" spans="1:71">
      <c r="A185" s="2">
        <v>33</v>
      </c>
      <c r="B185" s="7">
        <v>3311</v>
      </c>
      <c r="C185" s="10" t="s">
        <v>247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/>
      <c r="J185" s="11">
        <v>0</v>
      </c>
      <c r="K185" s="11">
        <v>0</v>
      </c>
      <c r="L185" s="11">
        <v>0</v>
      </c>
      <c r="M185" s="11">
        <v>0</v>
      </c>
      <c r="N185" s="11">
        <v>1.2227006180508999</v>
      </c>
      <c r="O185" s="11">
        <v>0</v>
      </c>
      <c r="P185" s="11">
        <v>0</v>
      </c>
      <c r="Q185" s="11">
        <v>1.4723643905558E-2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1.2079769741452999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/>
      <c r="AW185" s="11"/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/>
      <c r="BM185" s="11">
        <v>0</v>
      </c>
      <c r="BN185" s="11">
        <v>0</v>
      </c>
      <c r="BO185" s="11">
        <v>0</v>
      </c>
      <c r="BP185" s="11">
        <v>0</v>
      </c>
      <c r="BQ185" s="11"/>
      <c r="BR185" s="11"/>
      <c r="BS185" s="12" t="e">
        <f t="shared" si="5"/>
        <v>#REF!</v>
      </c>
    </row>
    <row r="186" spans="1:71">
      <c r="A186" s="2">
        <v>33</v>
      </c>
      <c r="B186" s="7">
        <v>3312</v>
      </c>
      <c r="C186" s="10" t="s">
        <v>248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/>
      <c r="J186" s="11">
        <v>0</v>
      </c>
      <c r="K186" s="11">
        <v>0</v>
      </c>
      <c r="L186" s="11">
        <v>0</v>
      </c>
      <c r="M186" s="11">
        <v>0</v>
      </c>
      <c r="N186" s="11">
        <v>1.3370717099642</v>
      </c>
      <c r="O186" s="11">
        <v>0.11437109191328</v>
      </c>
      <c r="P186" s="11">
        <v>0</v>
      </c>
      <c r="Q186" s="11">
        <v>1.4723643905558E-2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1.2079769741452999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-3.9025269258750002</v>
      </c>
      <c r="AQ186" s="11">
        <v>0</v>
      </c>
      <c r="AR186" s="11">
        <v>0</v>
      </c>
      <c r="AS186" s="11">
        <v>-3.9025269258750002</v>
      </c>
      <c r="AT186" s="11">
        <v>0</v>
      </c>
      <c r="AU186" s="11">
        <v>0</v>
      </c>
      <c r="AV186" s="11"/>
      <c r="AW186" s="11"/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1.1329724673438999</v>
      </c>
      <c r="BJ186" s="11">
        <v>0</v>
      </c>
      <c r="BK186" s="11">
        <v>2.1292172379570001E-3</v>
      </c>
      <c r="BL186" s="11"/>
      <c r="BM186" s="11">
        <v>0</v>
      </c>
      <c r="BN186" s="11">
        <v>-1.7091096065400001E-4</v>
      </c>
      <c r="BO186" s="11">
        <v>0</v>
      </c>
      <c r="BP186" s="11">
        <v>0</v>
      </c>
      <c r="BQ186" s="11"/>
      <c r="BR186" s="11"/>
      <c r="BS186" s="12" t="e">
        <f t="shared" si="5"/>
        <v>#REF!</v>
      </c>
    </row>
    <row r="187" spans="1:71">
      <c r="A187" s="2">
        <v>33</v>
      </c>
      <c r="B187" s="7">
        <v>3313</v>
      </c>
      <c r="C187" s="10" t="s">
        <v>249</v>
      </c>
      <c r="D187" s="11">
        <v>-4.0184224786765999</v>
      </c>
      <c r="E187" s="11">
        <v>-4.0184224786765999</v>
      </c>
      <c r="F187" s="11">
        <v>0</v>
      </c>
      <c r="G187" s="11">
        <v>0</v>
      </c>
      <c r="H187" s="11">
        <v>0</v>
      </c>
      <c r="I187" s="11"/>
      <c r="J187" s="11">
        <v>0</v>
      </c>
      <c r="K187" s="11">
        <v>0</v>
      </c>
      <c r="L187" s="11">
        <v>0</v>
      </c>
      <c r="M187" s="11">
        <v>0</v>
      </c>
      <c r="N187" s="11">
        <v>0.98845961146229</v>
      </c>
      <c r="O187" s="11">
        <v>0</v>
      </c>
      <c r="P187" s="11">
        <v>0</v>
      </c>
      <c r="Q187" s="11">
        <v>1.4723643905558E-2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-0.2342410065886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1.2079769741452999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-3.1104691904008002</v>
      </c>
      <c r="AQ187" s="11">
        <v>0</v>
      </c>
      <c r="AR187" s="11">
        <v>0</v>
      </c>
      <c r="AS187" s="11">
        <v>-3.1104691904008002</v>
      </c>
      <c r="AT187" s="11">
        <v>1.1814675252455999</v>
      </c>
      <c r="AU187" s="11">
        <v>1.0602535864589</v>
      </c>
      <c r="AV187" s="11"/>
      <c r="AW187" s="11"/>
      <c r="AX187" s="11">
        <v>0.12121393878665</v>
      </c>
      <c r="AY187" s="11">
        <v>0</v>
      </c>
      <c r="AZ187" s="11">
        <v>9.8572040371729994E-2</v>
      </c>
      <c r="BA187" s="11">
        <v>-8.9783627420722993</v>
      </c>
      <c r="BB187" s="11">
        <v>0</v>
      </c>
      <c r="BC187" s="11">
        <v>0</v>
      </c>
      <c r="BD187" s="11">
        <v>0</v>
      </c>
      <c r="BE187" s="11">
        <v>0</v>
      </c>
      <c r="BF187" s="11">
        <v>-9.1769707502502005</v>
      </c>
      <c r="BG187" s="11">
        <v>0.19860800817794</v>
      </c>
      <c r="BH187" s="11">
        <v>0.31075861526123</v>
      </c>
      <c r="BI187" s="11">
        <v>-7.7968840294739003E-3</v>
      </c>
      <c r="BJ187" s="11">
        <v>0.69681880091254</v>
      </c>
      <c r="BK187" s="11">
        <v>8.5168689518289997E-3</v>
      </c>
      <c r="BL187" s="11">
        <v>0.44124268893592999</v>
      </c>
      <c r="BM187" s="11">
        <v>-3.9770691848809998E-2</v>
      </c>
      <c r="BN187" s="11">
        <v>-8.5455480326900003E-4</v>
      </c>
      <c r="BO187" s="11">
        <v>8.1505208005586E-2</v>
      </c>
      <c r="BP187" s="11">
        <v>0.17783330361128999</v>
      </c>
      <c r="BQ187" s="11"/>
      <c r="BR187" s="11"/>
      <c r="BS187" s="12" t="e">
        <f t="shared" si="5"/>
        <v>#REF!</v>
      </c>
    </row>
    <row r="188" spans="1:71">
      <c r="A188" s="2">
        <v>33</v>
      </c>
      <c r="B188" s="7">
        <v>3314</v>
      </c>
      <c r="C188" s="10" t="s">
        <v>250</v>
      </c>
      <c r="D188" s="11">
        <v>0.32234687774808002</v>
      </c>
      <c r="E188" s="11">
        <v>0.32234687774808002</v>
      </c>
      <c r="F188" s="11">
        <v>0</v>
      </c>
      <c r="G188" s="11">
        <v>0</v>
      </c>
      <c r="H188" s="11">
        <v>0</v>
      </c>
      <c r="I188" s="11"/>
      <c r="J188" s="11">
        <v>0</v>
      </c>
      <c r="K188" s="11">
        <v>0</v>
      </c>
      <c r="L188" s="11">
        <v>0</v>
      </c>
      <c r="M188" s="11">
        <v>0</v>
      </c>
      <c r="N188" s="11">
        <v>5.1306834904705001</v>
      </c>
      <c r="O188" s="11">
        <v>0.26263364602439998</v>
      </c>
      <c r="P188" s="11">
        <v>0</v>
      </c>
      <c r="Q188" s="11">
        <v>1.4723643905558E-2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4.1062735632149003E-2</v>
      </c>
      <c r="AF188" s="11">
        <v>6.1459934139657002E-2</v>
      </c>
      <c r="AG188" s="11">
        <v>0</v>
      </c>
      <c r="AH188" s="11">
        <v>0</v>
      </c>
      <c r="AI188" s="11">
        <v>0</v>
      </c>
      <c r="AJ188" s="11">
        <v>1.2079769741452999</v>
      </c>
      <c r="AK188" s="11">
        <v>0</v>
      </c>
      <c r="AL188" s="11">
        <v>3.5428265566233001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/>
      <c r="AW188" s="11"/>
      <c r="AX188" s="11">
        <v>0</v>
      </c>
      <c r="AY188" s="11">
        <v>0</v>
      </c>
      <c r="AZ188" s="11">
        <v>-9.1573432216770004E-4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0.18530592747152</v>
      </c>
      <c r="BJ188" s="11">
        <v>3.2203444651990001E-2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/>
      <c r="BR188" s="11"/>
      <c r="BS188" s="12" t="e">
        <f t="shared" si="5"/>
        <v>#REF!</v>
      </c>
    </row>
    <row r="189" spans="1:71">
      <c r="A189" s="2">
        <v>33</v>
      </c>
      <c r="B189" s="7">
        <v>3321</v>
      </c>
      <c r="C189" s="10" t="s">
        <v>251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/>
      <c r="J189" s="11">
        <v>0</v>
      </c>
      <c r="K189" s="11">
        <v>0</v>
      </c>
      <c r="L189" s="11">
        <v>0</v>
      </c>
      <c r="M189" s="11">
        <v>0</v>
      </c>
      <c r="N189" s="11">
        <v>1.2227006180508999</v>
      </c>
      <c r="O189" s="11">
        <v>0</v>
      </c>
      <c r="P189" s="11">
        <v>0</v>
      </c>
      <c r="Q189" s="11">
        <v>1.4723643905558E-2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1.2079769741452999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/>
      <c r="AW189" s="11"/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/>
      <c r="BM189" s="11">
        <v>0</v>
      </c>
      <c r="BN189" s="11">
        <v>0</v>
      </c>
      <c r="BO189" s="11">
        <v>0</v>
      </c>
      <c r="BP189" s="11">
        <v>0</v>
      </c>
      <c r="BQ189" s="11"/>
      <c r="BR189" s="11"/>
      <c r="BS189" s="12" t="e">
        <f t="shared" si="5"/>
        <v>#REF!</v>
      </c>
    </row>
    <row r="190" spans="1:71">
      <c r="A190" s="2">
        <v>33</v>
      </c>
      <c r="B190" s="7">
        <v>3322</v>
      </c>
      <c r="C190" s="10" t="s">
        <v>252</v>
      </c>
      <c r="D190" s="11">
        <v>0.38855053097462999</v>
      </c>
      <c r="E190" s="11">
        <v>0.38855053097462999</v>
      </c>
      <c r="F190" s="11">
        <v>0</v>
      </c>
      <c r="G190" s="11">
        <v>0</v>
      </c>
      <c r="H190" s="11">
        <v>0</v>
      </c>
      <c r="I190" s="11"/>
      <c r="J190" s="11">
        <v>0</v>
      </c>
      <c r="K190" s="11">
        <v>0</v>
      </c>
      <c r="L190" s="11">
        <v>0</v>
      </c>
      <c r="M190" s="11">
        <v>0</v>
      </c>
      <c r="N190" s="11">
        <v>1.902756315223</v>
      </c>
      <c r="O190" s="11">
        <v>1.6135170542691</v>
      </c>
      <c r="P190" s="11">
        <v>0</v>
      </c>
      <c r="Q190" s="11">
        <v>1.4723643905558E-2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-0.93346135709699996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1.2079769741452999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-0.36744638208227998</v>
      </c>
      <c r="AQ190" s="11">
        <v>0</v>
      </c>
      <c r="AR190" s="11">
        <v>0.30292703151771</v>
      </c>
      <c r="AS190" s="11">
        <v>-0.67037341359999003</v>
      </c>
      <c r="AT190" s="11">
        <v>6.9894150690460997</v>
      </c>
      <c r="AU190" s="11">
        <v>0</v>
      </c>
      <c r="AV190" s="11"/>
      <c r="AW190" s="11"/>
      <c r="AX190" s="11">
        <v>0.26724192922825002</v>
      </c>
      <c r="AY190" s="11">
        <v>6.7221731398179001</v>
      </c>
      <c r="AZ190" s="11">
        <v>0.16204234801219</v>
      </c>
      <c r="BA190" s="11">
        <v>0.22731198146170001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0.22731198146170001</v>
      </c>
      <c r="BH190" s="11">
        <v>0</v>
      </c>
      <c r="BI190" s="11">
        <v>-0.66772802513345997</v>
      </c>
      <c r="BJ190" s="11">
        <v>0</v>
      </c>
      <c r="BK190" s="11">
        <v>0.16609973965996999</v>
      </c>
      <c r="BL190" s="11"/>
      <c r="BM190" s="11">
        <v>0</v>
      </c>
      <c r="BN190" s="11">
        <v>-6.8364384261600003E-4</v>
      </c>
      <c r="BO190" s="11">
        <v>0</v>
      </c>
      <c r="BP190" s="11">
        <v>0.13642872571989001</v>
      </c>
      <c r="BQ190" s="11"/>
      <c r="BR190" s="11"/>
      <c r="BS190" s="12" t="e">
        <f t="shared" si="5"/>
        <v>#REF!</v>
      </c>
    </row>
    <row r="191" spans="1:71">
      <c r="A191" s="2">
        <v>33</v>
      </c>
      <c r="B191" s="7">
        <v>3323</v>
      </c>
      <c r="C191" s="10" t="s">
        <v>253</v>
      </c>
      <c r="D191" s="11">
        <v>1.5715130666073001</v>
      </c>
      <c r="E191" s="11">
        <v>1.5715130666073001</v>
      </c>
      <c r="F191" s="11">
        <v>0</v>
      </c>
      <c r="G191" s="11">
        <v>0</v>
      </c>
      <c r="H191" s="11">
        <v>0</v>
      </c>
      <c r="I191" s="11"/>
      <c r="J191" s="11">
        <v>0</v>
      </c>
      <c r="K191" s="11">
        <v>0</v>
      </c>
      <c r="L191" s="11">
        <v>0</v>
      </c>
      <c r="M191" s="11">
        <v>0</v>
      </c>
      <c r="N191" s="11">
        <v>9.7697248909936008</v>
      </c>
      <c r="O191" s="11">
        <v>4.5390637553467998</v>
      </c>
      <c r="P191" s="11">
        <v>0.35336462898460003</v>
      </c>
      <c r="Q191" s="11">
        <v>1.4723643905558E-2</v>
      </c>
      <c r="R191" s="11">
        <v>-0.58155629988855995</v>
      </c>
      <c r="S191" s="11">
        <v>-0.25792987370807002</v>
      </c>
      <c r="T191" s="11">
        <v>0</v>
      </c>
      <c r="U191" s="11">
        <v>0</v>
      </c>
      <c r="V191" s="11">
        <v>0.25143976643241001</v>
      </c>
      <c r="W191" s="11">
        <v>4.4269614575099996E-3</v>
      </c>
      <c r="X191" s="11">
        <v>0</v>
      </c>
      <c r="Y191" s="11">
        <v>-0.64245055897410996</v>
      </c>
      <c r="Z191" s="11">
        <v>7.5874065088150002E-3</v>
      </c>
      <c r="AA191" s="11">
        <v>1.8596855434405</v>
      </c>
      <c r="AB191" s="11">
        <v>0.14488364794816999</v>
      </c>
      <c r="AC191" s="11">
        <v>0.38055299238613</v>
      </c>
      <c r="AD191" s="11">
        <v>-8.9260387302022001E-2</v>
      </c>
      <c r="AE191" s="11">
        <v>-1.3609210143699999</v>
      </c>
      <c r="AF191" s="11">
        <v>0.3073954297898</v>
      </c>
      <c r="AG191" s="11">
        <v>0.60130804021281004</v>
      </c>
      <c r="AH191" s="11">
        <v>2.6855130884333001</v>
      </c>
      <c r="AI191" s="11">
        <v>0</v>
      </c>
      <c r="AJ191" s="11">
        <v>1.2079769741452999</v>
      </c>
      <c r="AK191" s="11">
        <v>-0.98463881248910001</v>
      </c>
      <c r="AL191" s="11">
        <v>1.3285599587338</v>
      </c>
      <c r="AM191" s="11">
        <v>3.0044835207852998</v>
      </c>
      <c r="AN191" s="11">
        <v>8.5817779967737998E-2</v>
      </c>
      <c r="AO191" s="11">
        <v>-1.7281471991668</v>
      </c>
      <c r="AP191" s="11">
        <v>-22.549516943177</v>
      </c>
      <c r="AQ191" s="11">
        <v>0</v>
      </c>
      <c r="AR191" s="11">
        <v>-6.4410122759922004</v>
      </c>
      <c r="AS191" s="11">
        <v>-16.108504667184</v>
      </c>
      <c r="AT191" s="11">
        <v>3.3136615171306998</v>
      </c>
      <c r="AU191" s="11">
        <v>1.2553411527195999</v>
      </c>
      <c r="AV191" s="11"/>
      <c r="AW191" s="11"/>
      <c r="AX191" s="11">
        <v>2.0583203644111001</v>
      </c>
      <c r="AY191" s="11">
        <v>0</v>
      </c>
      <c r="AZ191" s="11">
        <v>-1.2996366216676001</v>
      </c>
      <c r="BA191" s="11">
        <v>2.8504150310834002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2.8504150310834002</v>
      </c>
      <c r="BH191" s="11">
        <v>-0.35415245874015999</v>
      </c>
      <c r="BI191" s="11">
        <v>0.74184353745225995</v>
      </c>
      <c r="BJ191" s="11">
        <v>4.8323464902284003</v>
      </c>
      <c r="BK191" s="11">
        <v>0.88890392381243999</v>
      </c>
      <c r="BL191" s="11">
        <v>0.55197183463060995</v>
      </c>
      <c r="BM191" s="11">
        <v>0.12328693156687</v>
      </c>
      <c r="BN191" s="11">
        <v>2.5513693240941002</v>
      </c>
      <c r="BO191" s="11">
        <v>-0.13670452847320999</v>
      </c>
      <c r="BP191" s="11">
        <v>0.77699119182290999</v>
      </c>
      <c r="BQ191" s="11"/>
      <c r="BR191" s="11"/>
      <c r="BS191" s="12" t="e">
        <f t="shared" si="5"/>
        <v>#REF!</v>
      </c>
    </row>
    <row r="192" spans="1:71">
      <c r="A192" s="2">
        <v>33</v>
      </c>
      <c r="B192" s="7">
        <v>3324</v>
      </c>
      <c r="C192" s="10" t="s">
        <v>254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/>
      <c r="J192" s="11">
        <v>0</v>
      </c>
      <c r="K192" s="11">
        <v>0</v>
      </c>
      <c r="L192" s="11">
        <v>0</v>
      </c>
      <c r="M192" s="11">
        <v>0</v>
      </c>
      <c r="N192" s="11">
        <v>1.2227006180508999</v>
      </c>
      <c r="O192" s="11">
        <v>0</v>
      </c>
      <c r="P192" s="11">
        <v>0</v>
      </c>
      <c r="Q192" s="11">
        <v>1.4723643905558E-2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1.2079769741452999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/>
      <c r="AW192" s="11"/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/>
      <c r="BM192" s="11">
        <v>0</v>
      </c>
      <c r="BN192" s="11">
        <v>0</v>
      </c>
      <c r="BO192" s="11">
        <v>0</v>
      </c>
      <c r="BP192" s="11">
        <v>0</v>
      </c>
      <c r="BQ192" s="11"/>
      <c r="BR192" s="11"/>
      <c r="BS192" s="12" t="e">
        <f t="shared" si="5"/>
        <v>#REF!</v>
      </c>
    </row>
    <row r="193" spans="1:71">
      <c r="A193" s="2">
        <v>33</v>
      </c>
      <c r="B193" s="7">
        <v>3331</v>
      </c>
      <c r="C193" s="10" t="s">
        <v>255</v>
      </c>
      <c r="D193" s="11">
        <v>0.75736379374198004</v>
      </c>
      <c r="E193" s="11">
        <v>0.75736379374198004</v>
      </c>
      <c r="F193" s="11">
        <v>0</v>
      </c>
      <c r="G193" s="11">
        <v>0</v>
      </c>
      <c r="H193" s="11">
        <v>0</v>
      </c>
      <c r="I193" s="11"/>
      <c r="J193" s="11">
        <v>0</v>
      </c>
      <c r="K193" s="11">
        <v>0</v>
      </c>
      <c r="L193" s="11">
        <v>0</v>
      </c>
      <c r="M193" s="11">
        <v>0</v>
      </c>
      <c r="N193" s="11">
        <v>4.0624750419847997</v>
      </c>
      <c r="O193" s="11">
        <v>2.6722066129902</v>
      </c>
      <c r="P193" s="11">
        <v>0</v>
      </c>
      <c r="Q193" s="11">
        <v>1.4723643905558E-2</v>
      </c>
      <c r="R193" s="11">
        <v>-8.7795351591899995E-2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1.8372904181012999E-2</v>
      </c>
      <c r="AA193" s="11">
        <v>9.8148982365675999E-2</v>
      </c>
      <c r="AB193" s="11">
        <v>0</v>
      </c>
      <c r="AC193" s="11">
        <v>5.1168225210320002E-2</v>
      </c>
      <c r="AD193" s="11">
        <v>-6.0472637440253003E-2</v>
      </c>
      <c r="AE193" s="11">
        <v>4.7477681609961998E-2</v>
      </c>
      <c r="AF193" s="11">
        <v>0.1006680066089</v>
      </c>
      <c r="AG193" s="11">
        <v>0</v>
      </c>
      <c r="AH193" s="11">
        <v>0</v>
      </c>
      <c r="AI193" s="11">
        <v>0</v>
      </c>
      <c r="AJ193" s="11">
        <v>1.2079769741452999</v>
      </c>
      <c r="AK193" s="11">
        <v>0</v>
      </c>
      <c r="AL193" s="11">
        <v>0</v>
      </c>
      <c r="AM193" s="11">
        <v>0.10218467412496</v>
      </c>
      <c r="AN193" s="11">
        <v>0</v>
      </c>
      <c r="AO193" s="11">
        <v>0</v>
      </c>
      <c r="AP193" s="11">
        <v>-6.7944743994300998</v>
      </c>
      <c r="AQ193" s="11">
        <v>0</v>
      </c>
      <c r="AR193" s="11">
        <v>3.3062755016105001</v>
      </c>
      <c r="AS193" s="11">
        <v>-10.100749901041</v>
      </c>
      <c r="AT193" s="11">
        <v>9.9285085785682998</v>
      </c>
      <c r="AU193" s="11">
        <v>0</v>
      </c>
      <c r="AV193" s="11"/>
      <c r="AW193" s="11"/>
      <c r="AX193" s="11">
        <v>3.7948662906782999</v>
      </c>
      <c r="AY193" s="11">
        <v>6.1336422878899999</v>
      </c>
      <c r="AZ193" s="11">
        <v>-7.6051628757916004E-2</v>
      </c>
      <c r="BA193" s="11">
        <v>-5.3176644707649996E-3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-5.3176644707649996E-3</v>
      </c>
      <c r="BH193" s="11">
        <v>0</v>
      </c>
      <c r="BI193" s="11">
        <v>-7.30225737338E-3</v>
      </c>
      <c r="BJ193" s="11">
        <v>0</v>
      </c>
      <c r="BK193" s="11">
        <v>7.4522603328489997E-3</v>
      </c>
      <c r="BL193" s="11">
        <v>6.8997821174965002E-2</v>
      </c>
      <c r="BM193" s="11">
        <v>5.4117334236514998E-2</v>
      </c>
      <c r="BN193" s="11">
        <v>5.8437930071083997E-3</v>
      </c>
      <c r="BO193" s="11">
        <v>0</v>
      </c>
      <c r="BP193" s="11">
        <v>6.3511894146889999E-2</v>
      </c>
      <c r="BQ193" s="11"/>
      <c r="BR193" s="11"/>
      <c r="BS193" s="12" t="e">
        <f t="shared" si="5"/>
        <v>#REF!</v>
      </c>
    </row>
    <row r="194" spans="1:71">
      <c r="A194" s="2">
        <v>33</v>
      </c>
      <c r="B194" s="7">
        <v>3332</v>
      </c>
      <c r="C194" s="10" t="s">
        <v>256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/>
      <c r="J194" s="11">
        <v>0</v>
      </c>
      <c r="K194" s="11">
        <v>0</v>
      </c>
      <c r="L194" s="11">
        <v>0</v>
      </c>
      <c r="M194" s="11">
        <v>0</v>
      </c>
      <c r="N194" s="11">
        <v>1.2227006180508999</v>
      </c>
      <c r="O194" s="11">
        <v>0</v>
      </c>
      <c r="P194" s="11">
        <v>0</v>
      </c>
      <c r="Q194" s="11">
        <v>1.4723643905558E-2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1.2079769741452999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/>
      <c r="AW194" s="11"/>
      <c r="AX194" s="11">
        <v>0</v>
      </c>
      <c r="AY194" s="11">
        <v>0</v>
      </c>
      <c r="AZ194" s="11">
        <v>-1.0073077543845E-2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-4.3813544240279998E-3</v>
      </c>
      <c r="BJ194" s="11">
        <v>0</v>
      </c>
      <c r="BK194" s="11">
        <v>0.27217735123203002</v>
      </c>
      <c r="BL194" s="11">
        <v>0</v>
      </c>
      <c r="BM194" s="11">
        <v>0</v>
      </c>
      <c r="BN194" s="11">
        <v>-5.1273288196199997E-4</v>
      </c>
      <c r="BO194" s="11">
        <v>0.28776442782444001</v>
      </c>
      <c r="BP194" s="11">
        <v>1.1886779042233</v>
      </c>
      <c r="BQ194" s="11"/>
      <c r="BR194" s="11"/>
      <c r="BS194" s="12" t="e">
        <f t="shared" si="5"/>
        <v>#REF!</v>
      </c>
    </row>
    <row r="195" spans="1:71">
      <c r="A195" s="2">
        <v>33</v>
      </c>
      <c r="B195" s="7">
        <v>3333</v>
      </c>
      <c r="C195" s="10" t="s">
        <v>257</v>
      </c>
      <c r="D195" s="11">
        <v>0.16190490834608001</v>
      </c>
      <c r="E195" s="11">
        <v>0.16190490834608001</v>
      </c>
      <c r="F195" s="11">
        <v>0</v>
      </c>
      <c r="G195" s="11">
        <v>0</v>
      </c>
      <c r="H195" s="11">
        <v>0</v>
      </c>
      <c r="I195" s="11"/>
      <c r="J195" s="11">
        <v>0</v>
      </c>
      <c r="K195" s="11">
        <v>0</v>
      </c>
      <c r="L195" s="11">
        <v>0</v>
      </c>
      <c r="M195" s="11">
        <v>0</v>
      </c>
      <c r="N195" s="11">
        <v>1.5170535040797</v>
      </c>
      <c r="O195" s="11">
        <v>0.14924670097032999</v>
      </c>
      <c r="P195" s="11">
        <v>0</v>
      </c>
      <c r="Q195" s="11">
        <v>1.4723643905558E-2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0.10381744156857001</v>
      </c>
      <c r="AB195" s="11">
        <v>0</v>
      </c>
      <c r="AC195" s="11">
        <v>2.0045284103009001E-2</v>
      </c>
      <c r="AD195" s="11">
        <v>0</v>
      </c>
      <c r="AE195" s="11">
        <v>2.124345938694E-2</v>
      </c>
      <c r="AF195" s="11">
        <v>0</v>
      </c>
      <c r="AG195" s="11">
        <v>0</v>
      </c>
      <c r="AH195" s="11">
        <v>0</v>
      </c>
      <c r="AI195" s="11">
        <v>0</v>
      </c>
      <c r="AJ195" s="11">
        <v>1.2079769741452999</v>
      </c>
      <c r="AK195" s="11">
        <v>0</v>
      </c>
      <c r="AL195" s="11">
        <v>0</v>
      </c>
      <c r="AM195" s="11">
        <v>0</v>
      </c>
      <c r="AN195" s="11">
        <v>2.9988974244600001E-3</v>
      </c>
      <c r="AO195" s="11">
        <v>0</v>
      </c>
      <c r="AP195" s="11">
        <v>-1.0474970830521999</v>
      </c>
      <c r="AQ195" s="11">
        <v>0</v>
      </c>
      <c r="AR195" s="11">
        <v>-0.37217598040960997</v>
      </c>
      <c r="AS195" s="11">
        <v>-0.67532110264260004</v>
      </c>
      <c r="AT195" s="11">
        <v>0.81881747052299003</v>
      </c>
      <c r="AU195" s="11">
        <v>0</v>
      </c>
      <c r="AV195" s="11"/>
      <c r="AW195" s="11"/>
      <c r="AX195" s="11">
        <v>0.81881747052299003</v>
      </c>
      <c r="AY195" s="11">
        <v>0</v>
      </c>
      <c r="AZ195" s="11">
        <v>-1.831468644335E-3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-1.4604514746760001E-3</v>
      </c>
      <c r="BJ195" s="11">
        <v>8.8783839260756003E-2</v>
      </c>
      <c r="BK195" s="11">
        <v>0.11606313456799</v>
      </c>
      <c r="BL195" s="11">
        <v>0</v>
      </c>
      <c r="BM195" s="11">
        <v>-1.442293200977E-2</v>
      </c>
      <c r="BN195" s="11">
        <v>-6.7683719661400001E-3</v>
      </c>
      <c r="BO195" s="11">
        <v>0</v>
      </c>
      <c r="BP195" s="11">
        <v>1.2702378829379E-2</v>
      </c>
      <c r="BQ195" s="11"/>
      <c r="BR195" s="11"/>
      <c r="BS195" s="12" t="e">
        <f t="shared" si="5"/>
        <v>#REF!</v>
      </c>
    </row>
    <row r="196" spans="1:71">
      <c r="A196" s="2">
        <v>33</v>
      </c>
      <c r="B196" s="7">
        <v>3334</v>
      </c>
      <c r="C196" s="10" t="s">
        <v>258</v>
      </c>
      <c r="D196" s="11"/>
      <c r="E196" s="11"/>
      <c r="F196" s="11"/>
      <c r="G196" s="11"/>
      <c r="H196" s="11">
        <v>0</v>
      </c>
      <c r="I196" s="11"/>
      <c r="J196" s="11">
        <v>0</v>
      </c>
      <c r="K196" s="11">
        <v>0</v>
      </c>
      <c r="L196" s="11">
        <v>0</v>
      </c>
      <c r="M196" s="11">
        <v>0</v>
      </c>
      <c r="N196" s="11">
        <v>1.1315626678971999</v>
      </c>
      <c r="O196" s="11">
        <v>0</v>
      </c>
      <c r="P196" s="11">
        <v>0</v>
      </c>
      <c r="Q196" s="11">
        <v>1.4723643905558E-2</v>
      </c>
      <c r="R196" s="11">
        <v>-9.1137950153720004E-2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1.2079769741452999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0.48258272101291999</v>
      </c>
      <c r="AU196" s="11">
        <v>0</v>
      </c>
      <c r="AV196" s="11"/>
      <c r="AW196" s="11"/>
      <c r="AX196" s="11">
        <v>1.0764083482911E-2</v>
      </c>
      <c r="AY196" s="11">
        <v>0.47181863753001002</v>
      </c>
      <c r="AZ196" s="11">
        <v>3.2040900951833998E-2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-7.30225737338E-3</v>
      </c>
      <c r="BJ196" s="11">
        <v>0</v>
      </c>
      <c r="BK196" s="11">
        <v>4.8357595071553003E-2</v>
      </c>
      <c r="BL196" s="11">
        <v>1.0914461852720001</v>
      </c>
      <c r="BM196" s="11">
        <v>0</v>
      </c>
      <c r="BN196" s="11"/>
      <c r="BO196" s="11"/>
      <c r="BP196" s="11">
        <v>9.0890752399080996E-2</v>
      </c>
      <c r="BQ196" s="11"/>
      <c r="BR196" s="11"/>
      <c r="BS196" s="12" t="e">
        <f t="shared" si="5"/>
        <v>#REF!</v>
      </c>
    </row>
    <row r="197" spans="1:71">
      <c r="A197" s="2">
        <v>33</v>
      </c>
      <c r="B197" s="7">
        <v>3339</v>
      </c>
      <c r="C197" s="10" t="s">
        <v>259</v>
      </c>
      <c r="D197" s="11">
        <v>0.39079604320723998</v>
      </c>
      <c r="E197" s="11">
        <v>0.39079604320723998</v>
      </c>
      <c r="F197" s="11">
        <v>0</v>
      </c>
      <c r="G197" s="11">
        <v>0</v>
      </c>
      <c r="H197" s="11">
        <v>0</v>
      </c>
      <c r="I197" s="11"/>
      <c r="J197" s="11">
        <v>0</v>
      </c>
      <c r="K197" s="11">
        <v>0</v>
      </c>
      <c r="L197" s="11">
        <v>0</v>
      </c>
      <c r="M197" s="11">
        <v>0</v>
      </c>
      <c r="N197" s="11">
        <v>1.2227006180508999</v>
      </c>
      <c r="O197" s="11">
        <v>0</v>
      </c>
      <c r="P197" s="11">
        <v>0</v>
      </c>
      <c r="Q197" s="11">
        <v>1.4723643905558E-2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1.2079769741452999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0.29063025403859</v>
      </c>
      <c r="AU197" s="11">
        <v>0</v>
      </c>
      <c r="AV197" s="11"/>
      <c r="AW197" s="11"/>
      <c r="AX197" s="11">
        <v>0.29063025403859</v>
      </c>
      <c r="AY197" s="11">
        <v>0</v>
      </c>
      <c r="AZ197" s="11">
        <v>-0.15476359437046999</v>
      </c>
      <c r="BA197" s="11">
        <v>-5.3176644707649996E-3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-5.3176644707649996E-3</v>
      </c>
      <c r="BH197" s="11">
        <v>0</v>
      </c>
      <c r="BI197" s="11">
        <v>9.7034318159789995E-2</v>
      </c>
      <c r="BJ197" s="11">
        <v>0</v>
      </c>
      <c r="BK197" s="11">
        <v>5.4295039567900001E-2</v>
      </c>
      <c r="BL197" s="11">
        <v>0</v>
      </c>
      <c r="BM197" s="11">
        <v>0</v>
      </c>
      <c r="BN197" s="11">
        <v>0</v>
      </c>
      <c r="BO197" s="11">
        <v>0</v>
      </c>
      <c r="BP197" s="11">
        <v>0.13972616712315999</v>
      </c>
      <c r="BQ197" s="11"/>
      <c r="BR197" s="11"/>
      <c r="BS197" s="12" t="e">
        <f t="shared" si="5"/>
        <v>#REF!</v>
      </c>
    </row>
    <row r="198" spans="1:71">
      <c r="A198" s="2">
        <v>33</v>
      </c>
      <c r="B198" s="7">
        <v>3341</v>
      </c>
      <c r="C198" s="10" t="s">
        <v>260</v>
      </c>
      <c r="D198" s="11">
        <v>0.88261339120816995</v>
      </c>
      <c r="E198" s="11">
        <v>0.88261339120816995</v>
      </c>
      <c r="F198" s="11">
        <v>0</v>
      </c>
      <c r="G198" s="11">
        <v>0</v>
      </c>
      <c r="H198" s="11">
        <v>0</v>
      </c>
      <c r="I198" s="11"/>
      <c r="J198" s="11">
        <v>0</v>
      </c>
      <c r="K198" s="11">
        <v>0</v>
      </c>
      <c r="L198" s="11">
        <v>0</v>
      </c>
      <c r="M198" s="11">
        <v>0</v>
      </c>
      <c r="N198" s="11">
        <v>7.5913580246489003</v>
      </c>
      <c r="O198" s="11">
        <v>0.44168464819698999</v>
      </c>
      <c r="P198" s="11">
        <v>0</v>
      </c>
      <c r="Q198" s="11">
        <v>1.4723643905558E-2</v>
      </c>
      <c r="R198" s="11">
        <v>-0.40935841975796</v>
      </c>
      <c r="S198" s="11">
        <v>0</v>
      </c>
      <c r="T198" s="11">
        <v>0</v>
      </c>
      <c r="U198" s="11">
        <v>0</v>
      </c>
      <c r="V198" s="11">
        <v>0.12819729891255999</v>
      </c>
      <c r="W198" s="11">
        <v>0</v>
      </c>
      <c r="X198" s="11">
        <v>0</v>
      </c>
      <c r="Y198" s="11">
        <v>-0.41334237247993999</v>
      </c>
      <c r="Z198" s="11">
        <v>0</v>
      </c>
      <c r="AA198" s="11">
        <v>6.9146641809945994E-2</v>
      </c>
      <c r="AB198" s="11">
        <v>0</v>
      </c>
      <c r="AC198" s="11">
        <v>3.0402319541502E-2</v>
      </c>
      <c r="AD198" s="11">
        <v>-0.15561594780217999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1.2079769741452999</v>
      </c>
      <c r="AK198" s="11">
        <v>0</v>
      </c>
      <c r="AL198" s="11">
        <v>6.6775432381771003</v>
      </c>
      <c r="AM198" s="11">
        <v>0.35942741439915998</v>
      </c>
      <c r="AN198" s="11">
        <v>0</v>
      </c>
      <c r="AO198" s="11">
        <v>-0.72000315212093002</v>
      </c>
      <c r="AP198" s="11">
        <v>-56.274697539405999</v>
      </c>
      <c r="AQ198" s="11">
        <v>-44.056961444241999</v>
      </c>
      <c r="AR198" s="11">
        <v>-4.4887253304451997</v>
      </c>
      <c r="AS198" s="11">
        <v>-7.7290107647191997</v>
      </c>
      <c r="AT198" s="11">
        <v>29.331901264321999</v>
      </c>
      <c r="AU198" s="11">
        <v>28.064340416663999</v>
      </c>
      <c r="AV198" s="11"/>
      <c r="AW198" s="11"/>
      <c r="AX198" s="11">
        <v>1.2675608476585001</v>
      </c>
      <c r="AY198" s="11">
        <v>0</v>
      </c>
      <c r="AZ198" s="11">
        <v>0.30196178558358999</v>
      </c>
      <c r="BA198" s="11">
        <v>-1.5702803146066</v>
      </c>
      <c r="BB198" s="11">
        <v>0</v>
      </c>
      <c r="BC198" s="11">
        <v>0</v>
      </c>
      <c r="BD198" s="11">
        <v>0</v>
      </c>
      <c r="BE198" s="11">
        <v>-0.65048214104920998</v>
      </c>
      <c r="BF198" s="11">
        <v>-0.71439995381784005</v>
      </c>
      <c r="BG198" s="11">
        <v>-0.20539821973951</v>
      </c>
      <c r="BH198" s="11">
        <v>0.80313644846015997</v>
      </c>
      <c r="BI198" s="11">
        <v>-11.197549133504999</v>
      </c>
      <c r="BJ198" s="11">
        <v>0.95096419566741996</v>
      </c>
      <c r="BK198" s="11">
        <v>0.94205648631671002</v>
      </c>
      <c r="BL198" s="11">
        <v>0.61416953400017005</v>
      </c>
      <c r="BM198" s="11">
        <v>0.48700094587755</v>
      </c>
      <c r="BN198" s="11">
        <v>0.97085854002687999</v>
      </c>
      <c r="BO198" s="11">
        <v>-4.3590042303326998E-2</v>
      </c>
      <c r="BP198" s="11">
        <v>2.1921452403634998</v>
      </c>
      <c r="BQ198" s="11"/>
      <c r="BR198" s="11"/>
      <c r="BS198" s="12" t="e">
        <f t="shared" si="5"/>
        <v>#REF!</v>
      </c>
    </row>
    <row r="199" spans="1:71">
      <c r="A199" s="2">
        <v>33</v>
      </c>
      <c r="B199" s="7">
        <v>3342</v>
      </c>
      <c r="C199" s="10" t="s">
        <v>261</v>
      </c>
      <c r="D199" s="11">
        <v>1.6819587695246001</v>
      </c>
      <c r="E199" s="11">
        <v>1.6819587695246001</v>
      </c>
      <c r="F199" s="11">
        <v>0</v>
      </c>
      <c r="G199" s="11">
        <v>0</v>
      </c>
      <c r="H199" s="11">
        <v>0</v>
      </c>
      <c r="I199" s="11"/>
      <c r="J199" s="11">
        <v>0</v>
      </c>
      <c r="K199" s="11">
        <v>0</v>
      </c>
      <c r="L199" s="11">
        <v>0</v>
      </c>
      <c r="M199" s="11">
        <v>0</v>
      </c>
      <c r="N199" s="11">
        <v>1.4953494232349001</v>
      </c>
      <c r="O199" s="11">
        <v>0</v>
      </c>
      <c r="P199" s="11">
        <v>0.11752598803522001</v>
      </c>
      <c r="Q199" s="11">
        <v>1.4723643905558E-2</v>
      </c>
      <c r="R199" s="11">
        <v>-9.1137950153720004E-2</v>
      </c>
      <c r="S199" s="11">
        <v>0</v>
      </c>
      <c r="T199" s="11">
        <v>0</v>
      </c>
      <c r="U199" s="11">
        <v>0</v>
      </c>
      <c r="V199" s="11">
        <v>3.7754130991819998E-2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1.023464424927E-2</v>
      </c>
      <c r="AG199" s="11">
        <v>0.19827199206143001</v>
      </c>
      <c r="AH199" s="11">
        <v>0</v>
      </c>
      <c r="AI199" s="11">
        <v>0</v>
      </c>
      <c r="AJ199" s="11">
        <v>1.2079769741452999</v>
      </c>
      <c r="AK199" s="11">
        <v>0</v>
      </c>
      <c r="AL199" s="11">
        <v>0</v>
      </c>
      <c r="AM199" s="11">
        <v>0</v>
      </c>
      <c r="AN199" s="11">
        <v>5.9924421492900002E-3</v>
      </c>
      <c r="AO199" s="11">
        <v>-0.80350707939949995</v>
      </c>
      <c r="AP199" s="11">
        <v>0</v>
      </c>
      <c r="AQ199" s="11">
        <v>0</v>
      </c>
      <c r="AR199" s="11">
        <v>0</v>
      </c>
      <c r="AS199" s="11">
        <v>0</v>
      </c>
      <c r="AT199" s="11">
        <v>0.69384321252334002</v>
      </c>
      <c r="AU199" s="11">
        <v>0</v>
      </c>
      <c r="AV199" s="11"/>
      <c r="AW199" s="11"/>
      <c r="AX199" s="11">
        <v>0.69384321252334002</v>
      </c>
      <c r="AY199" s="11">
        <v>0</v>
      </c>
      <c r="AZ199" s="11">
        <v>-9.1573432216769998E-3</v>
      </c>
      <c r="BA199" s="11">
        <v>-0.10287656999514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-0.10287656999514</v>
      </c>
      <c r="BH199" s="11">
        <v>0.63870955215254999</v>
      </c>
      <c r="BI199" s="11">
        <v>0.17216186419943999</v>
      </c>
      <c r="BJ199" s="11">
        <v>4.7177386708574E-2</v>
      </c>
      <c r="BK199" s="11">
        <v>0.16569857260267001</v>
      </c>
      <c r="BL199" s="11">
        <v>0.41259311463518</v>
      </c>
      <c r="BM199" s="11">
        <v>-6.9564862460350999E-3</v>
      </c>
      <c r="BN199" s="11">
        <v>-1.061042365147E-2</v>
      </c>
      <c r="BO199" s="11">
        <v>-5.5633490344369999E-2</v>
      </c>
      <c r="BP199" s="11">
        <v>0.1143214094644</v>
      </c>
      <c r="BQ199" s="11"/>
      <c r="BR199" s="11"/>
      <c r="BS199" s="12" t="e">
        <f t="shared" si="5"/>
        <v>#REF!</v>
      </c>
    </row>
    <row r="200" spans="1:71">
      <c r="A200" s="2">
        <v>33</v>
      </c>
      <c r="B200" s="7">
        <v>3343</v>
      </c>
      <c r="C200" s="10" t="s">
        <v>262</v>
      </c>
      <c r="D200" s="11">
        <v>16.552018456751998</v>
      </c>
      <c r="E200" s="11">
        <v>16.552018456751998</v>
      </c>
      <c r="F200" s="11">
        <v>0</v>
      </c>
      <c r="G200" s="11">
        <v>0</v>
      </c>
      <c r="H200" s="11">
        <v>-1.2760027099125</v>
      </c>
      <c r="I200" s="11"/>
      <c r="J200" s="11">
        <v>0</v>
      </c>
      <c r="K200" s="11">
        <v>-1.2760027099125</v>
      </c>
      <c r="L200" s="11">
        <v>0</v>
      </c>
      <c r="M200" s="11">
        <v>0</v>
      </c>
      <c r="N200" s="11">
        <v>3.6617682741994999</v>
      </c>
      <c r="O200" s="11">
        <v>3.6982802542733002</v>
      </c>
      <c r="P200" s="11">
        <v>0</v>
      </c>
      <c r="Q200" s="11">
        <v>1.4723643905558E-2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1.47565381917E-3</v>
      </c>
      <c r="X200" s="11">
        <v>0</v>
      </c>
      <c r="Y200" s="11">
        <v>0</v>
      </c>
      <c r="Z200" s="11">
        <v>0</v>
      </c>
      <c r="AA200" s="11">
        <v>0.24964067585541</v>
      </c>
      <c r="AB200" s="11">
        <v>0</v>
      </c>
      <c r="AC200" s="11">
        <v>0</v>
      </c>
      <c r="AD200" s="11">
        <v>0</v>
      </c>
      <c r="AE200" s="11">
        <v>6.2811042706525003E-2</v>
      </c>
      <c r="AF200" s="11">
        <v>7.7689094139700002E-2</v>
      </c>
      <c r="AG200" s="11">
        <v>-2.4048650155989999</v>
      </c>
      <c r="AH200" s="11">
        <v>0</v>
      </c>
      <c r="AI200" s="11">
        <v>-0.17613329314185999</v>
      </c>
      <c r="AJ200" s="11">
        <v>1.2079769741452999</v>
      </c>
      <c r="AK200" s="11">
        <v>0</v>
      </c>
      <c r="AL200" s="11">
        <v>0.93016924409533996</v>
      </c>
      <c r="AM200" s="11">
        <v>12.892840836338999</v>
      </c>
      <c r="AN200" s="11">
        <v>0.15479677686106999</v>
      </c>
      <c r="AO200" s="11">
        <v>34.230835104241997</v>
      </c>
      <c r="AP200" s="11">
        <v>101.74507623972001</v>
      </c>
      <c r="AQ200" s="11">
        <v>0</v>
      </c>
      <c r="AR200" s="11">
        <v>-5.5012960030849003</v>
      </c>
      <c r="AS200" s="11">
        <v>107.24637224280001</v>
      </c>
      <c r="AT200" s="11">
        <v>-1.491945848232</v>
      </c>
      <c r="AU200" s="11">
        <v>0</v>
      </c>
      <c r="AV200" s="11"/>
      <c r="AW200" s="11"/>
      <c r="AX200" s="11">
        <v>1.7528708569736</v>
      </c>
      <c r="AY200" s="11">
        <v>-3.2448167052055998</v>
      </c>
      <c r="AZ200" s="11">
        <v>6.3466870421177005E-2</v>
      </c>
      <c r="BA200" s="11">
        <v>-0.74649755316654998</v>
      </c>
      <c r="BB200" s="11">
        <v>0</v>
      </c>
      <c r="BC200" s="11">
        <v>-2.7753005837875998E-2</v>
      </c>
      <c r="BD200" s="11">
        <v>0</v>
      </c>
      <c r="BE200" s="11">
        <v>-1.5750183646053E-2</v>
      </c>
      <c r="BF200" s="11">
        <v>-0.36193146607062998</v>
      </c>
      <c r="BG200" s="11">
        <v>-0.34106289761199998</v>
      </c>
      <c r="BH200" s="11">
        <v>6.2439695411512997</v>
      </c>
      <c r="BI200" s="11">
        <v>-0.46998609444625999</v>
      </c>
      <c r="BJ200" s="11">
        <v>11.305214367828</v>
      </c>
      <c r="BK200" s="11">
        <v>1.8587931857722999</v>
      </c>
      <c r="BL200" s="11">
        <v>5.0024897903071999</v>
      </c>
      <c r="BM200" s="11">
        <v>2.6731755837660001</v>
      </c>
      <c r="BN200" s="11">
        <v>10.829451339707999</v>
      </c>
      <c r="BO200" s="11">
        <v>-1.4657613340862E-2</v>
      </c>
      <c r="BP200" s="11">
        <v>9.1421301502373993</v>
      </c>
      <c r="BQ200" s="11"/>
      <c r="BR200" s="11"/>
      <c r="BS200" s="12" t="e">
        <f t="shared" si="5"/>
        <v>#REF!</v>
      </c>
    </row>
    <row r="201" spans="1:71">
      <c r="A201" s="2">
        <v>33</v>
      </c>
      <c r="B201" s="7">
        <v>3344</v>
      </c>
      <c r="C201" s="10" t="s">
        <v>263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/>
      <c r="J201" s="11">
        <v>0</v>
      </c>
      <c r="K201" s="11">
        <v>0</v>
      </c>
      <c r="L201" s="11">
        <v>0</v>
      </c>
      <c r="M201" s="11">
        <v>0</v>
      </c>
      <c r="N201" s="11">
        <v>1.2227006180508999</v>
      </c>
      <c r="O201" s="11">
        <v>0</v>
      </c>
      <c r="P201" s="11">
        <v>0</v>
      </c>
      <c r="Q201" s="11">
        <v>1.4723643905558E-2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1.2079769741452999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/>
      <c r="AW201" s="11"/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-1.4604514746760001E-3</v>
      </c>
      <c r="BJ201" s="11">
        <v>0</v>
      </c>
      <c r="BK201" s="11">
        <v>0</v>
      </c>
      <c r="BL201" s="11">
        <v>8.1684604977108999E-2</v>
      </c>
      <c r="BM201" s="11">
        <v>-7.4036544880499997E-3</v>
      </c>
      <c r="BN201" s="11">
        <v>2.9580341690213001</v>
      </c>
      <c r="BO201" s="11">
        <v>0</v>
      </c>
      <c r="BP201" s="11">
        <v>0</v>
      </c>
      <c r="BQ201" s="11"/>
      <c r="BR201" s="11"/>
      <c r="BS201" s="12" t="e">
        <f t="shared" si="5"/>
        <v>#REF!</v>
      </c>
    </row>
    <row r="202" spans="1:71">
      <c r="A202" s="2">
        <v>33</v>
      </c>
      <c r="B202" s="7">
        <v>3351</v>
      </c>
      <c r="C202" s="10" t="s">
        <v>264</v>
      </c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>
        <v>41.035809438788</v>
      </c>
      <c r="BM202" s="11"/>
      <c r="BN202" s="11"/>
      <c r="BO202" s="11"/>
      <c r="BP202" s="11"/>
      <c r="BQ202" s="11"/>
      <c r="BR202" s="11"/>
      <c r="BS202" s="12" t="e">
        <f t="shared" si="5"/>
        <v>#REF!</v>
      </c>
    </row>
    <row r="203" spans="1:71">
      <c r="A203" s="2">
        <v>33</v>
      </c>
      <c r="B203" s="7">
        <v>3352</v>
      </c>
      <c r="C203" s="10" t="s">
        <v>265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>
        <v>12.997145259339</v>
      </c>
      <c r="BM203" s="11"/>
      <c r="BN203" s="11"/>
      <c r="BO203" s="11"/>
      <c r="BP203" s="11"/>
      <c r="BQ203" s="11"/>
      <c r="BR203" s="11"/>
      <c r="BS203" s="12" t="e">
        <f t="shared" ref="BS203:BS266" si="6">SUM(_xlfn._xlws.FILTER($D203:$BR203,$D$5:$BR$5="Раздел"))</f>
        <v>#REF!</v>
      </c>
    </row>
    <row r="204" spans="1:71">
      <c r="A204" s="2">
        <v>33</v>
      </c>
      <c r="B204" s="7">
        <v>3353</v>
      </c>
      <c r="C204" s="10" t="s">
        <v>266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>
        <v>0</v>
      </c>
      <c r="BM204" s="11"/>
      <c r="BN204" s="11"/>
      <c r="BO204" s="11"/>
      <c r="BP204" s="11"/>
      <c r="BQ204" s="11"/>
      <c r="BR204" s="11"/>
      <c r="BS204" s="12" t="e">
        <f t="shared" si="6"/>
        <v>#REF!</v>
      </c>
    </row>
    <row r="205" spans="1:71">
      <c r="A205" s="2">
        <v>33</v>
      </c>
      <c r="B205" s="7">
        <v>3354</v>
      </c>
      <c r="C205" s="10" t="s">
        <v>267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>
        <v>0</v>
      </c>
      <c r="BM205" s="11"/>
      <c r="BN205" s="11"/>
      <c r="BO205" s="11"/>
      <c r="BP205" s="11"/>
      <c r="BQ205" s="11"/>
      <c r="BR205" s="11"/>
      <c r="BS205" s="12" t="e">
        <f t="shared" si="6"/>
        <v>#REF!</v>
      </c>
    </row>
    <row r="206" spans="1:71">
      <c r="A206" s="2">
        <v>33</v>
      </c>
      <c r="B206" s="7">
        <v>3355</v>
      </c>
      <c r="C206" s="10" t="s">
        <v>268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>
        <v>17.752161029892999</v>
      </c>
      <c r="BM206" s="11"/>
      <c r="BN206" s="11"/>
      <c r="BO206" s="11"/>
      <c r="BP206" s="11"/>
      <c r="BQ206" s="11"/>
      <c r="BR206" s="11"/>
      <c r="BS206" s="12" t="e">
        <f t="shared" si="6"/>
        <v>#REF!</v>
      </c>
    </row>
    <row r="207" spans="1:71">
      <c r="A207" s="2">
        <v>33</v>
      </c>
      <c r="B207" s="7">
        <v>3359</v>
      </c>
      <c r="C207" s="10" t="s">
        <v>269</v>
      </c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>
        <v>-2.8480248717965</v>
      </c>
      <c r="BM207" s="11"/>
      <c r="BN207" s="11"/>
      <c r="BO207" s="11"/>
      <c r="BP207" s="11"/>
      <c r="BQ207" s="11"/>
      <c r="BR207" s="11"/>
      <c r="BS207" s="12" t="e">
        <f t="shared" si="6"/>
        <v>#REF!</v>
      </c>
    </row>
    <row r="208" spans="1:71">
      <c r="A208" s="2">
        <v>34</v>
      </c>
      <c r="B208" s="7">
        <v>3411</v>
      </c>
      <c r="C208" s="10" t="s">
        <v>270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/>
      <c r="J208" s="11">
        <v>0</v>
      </c>
      <c r="K208" s="11">
        <v>0</v>
      </c>
      <c r="L208" s="11">
        <v>0</v>
      </c>
      <c r="M208" s="11">
        <v>0</v>
      </c>
      <c r="N208" s="11">
        <v>0.22829505580592999</v>
      </c>
      <c r="O208" s="11">
        <v>5.913665966257E-2</v>
      </c>
      <c r="P208" s="11">
        <v>0</v>
      </c>
      <c r="Q208" s="11">
        <v>2.0369892283366E-3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0.16712140691502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/>
      <c r="AW208" s="11"/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1.9783237271424999E-2</v>
      </c>
      <c r="BJ208" s="11">
        <v>-0.39568558290653</v>
      </c>
      <c r="BK208" s="11">
        <v>0</v>
      </c>
      <c r="BL208" s="11">
        <v>-32.535635099495003</v>
      </c>
      <c r="BM208" s="11">
        <v>0</v>
      </c>
      <c r="BN208" s="11">
        <v>0</v>
      </c>
      <c r="BO208" s="11">
        <v>0</v>
      </c>
      <c r="BP208" s="11">
        <v>0</v>
      </c>
      <c r="BQ208" s="11"/>
      <c r="BR208" s="11"/>
      <c r="BS208" s="12" t="e">
        <f t="shared" si="6"/>
        <v>#REF!</v>
      </c>
    </row>
    <row r="209" spans="1:71">
      <c r="A209" s="2">
        <v>34</v>
      </c>
      <c r="B209" s="7">
        <v>3412</v>
      </c>
      <c r="C209" s="10" t="s">
        <v>271</v>
      </c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>
        <v>0</v>
      </c>
      <c r="AP209" s="11"/>
      <c r="AQ209" s="11"/>
      <c r="AR209" s="11"/>
      <c r="AS209" s="11"/>
      <c r="AT209" s="11">
        <v>0</v>
      </c>
      <c r="AU209" s="11">
        <v>0</v>
      </c>
      <c r="AV209" s="11"/>
      <c r="AW209" s="11"/>
      <c r="AX209" s="11">
        <v>0</v>
      </c>
      <c r="AY209" s="11">
        <v>0</v>
      </c>
      <c r="AZ209" s="11">
        <v>4.0889675744967997E-2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1.8989087329971999E-2</v>
      </c>
      <c r="BJ209" s="11">
        <v>-0.56770874034694996</v>
      </c>
      <c r="BK209" s="11">
        <v>0.35439012792300001</v>
      </c>
      <c r="BL209" s="11">
        <v>-0.65966844317829998</v>
      </c>
      <c r="BM209" s="11">
        <v>-1.6800018620733999E-2</v>
      </c>
      <c r="BN209" s="11">
        <v>58.454865128211999</v>
      </c>
      <c r="BO209" s="11">
        <v>2.3022431754031998</v>
      </c>
      <c r="BP209" s="11">
        <v>-7.6071992785985998</v>
      </c>
      <c r="BQ209" s="11"/>
      <c r="BR209" s="11"/>
      <c r="BS209" s="12" t="e">
        <f t="shared" si="6"/>
        <v>#REF!</v>
      </c>
    </row>
    <row r="210" spans="1:71">
      <c r="A210" s="2">
        <v>34</v>
      </c>
      <c r="B210" s="7">
        <v>3413</v>
      </c>
      <c r="C210" s="10" t="s">
        <v>272</v>
      </c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/>
      <c r="BI210" s="11"/>
      <c r="BJ210" s="11">
        <v>-0.56770874034694996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11"/>
      <c r="BR210" s="11"/>
      <c r="BS210" s="12" t="e">
        <f t="shared" si="6"/>
        <v>#REF!</v>
      </c>
    </row>
    <row r="211" spans="1:71">
      <c r="A211" s="2">
        <v>34</v>
      </c>
      <c r="B211" s="7">
        <v>3421</v>
      </c>
      <c r="C211" s="10" t="s">
        <v>273</v>
      </c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>
        <v>0</v>
      </c>
      <c r="AU211" s="11">
        <v>0</v>
      </c>
      <c r="AV211" s="11"/>
      <c r="AW211" s="11"/>
      <c r="AX211" s="11">
        <v>0</v>
      </c>
      <c r="AY211" s="11">
        <v>0</v>
      </c>
      <c r="AZ211" s="11"/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/>
      <c r="BJ211" s="11">
        <v>-0.56770874034694996</v>
      </c>
      <c r="BK211" s="11">
        <v>0</v>
      </c>
      <c r="BL211" s="11">
        <v>0</v>
      </c>
      <c r="BM211" s="11">
        <v>0</v>
      </c>
      <c r="BN211" s="11">
        <v>-9.1137419042899999E-4</v>
      </c>
      <c r="BO211" s="11">
        <v>21.344572150364002</v>
      </c>
      <c r="BP211" s="11">
        <v>-0.32341213981749001</v>
      </c>
      <c r="BQ211" s="11"/>
      <c r="BR211" s="11"/>
      <c r="BS211" s="12" t="e">
        <f t="shared" si="6"/>
        <v>#REF!</v>
      </c>
    </row>
    <row r="212" spans="1:71">
      <c r="A212" s="2">
        <v>34</v>
      </c>
      <c r="B212" s="7">
        <v>3422</v>
      </c>
      <c r="C212" s="10" t="s">
        <v>274</v>
      </c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/>
      <c r="BJ212" s="11">
        <v>-0.56770874034694996</v>
      </c>
      <c r="BK212" s="11">
        <v>0</v>
      </c>
      <c r="BL212" s="11">
        <v>-0.14950291709869001</v>
      </c>
      <c r="BM212" s="11">
        <v>-4.1583836608960001E-3</v>
      </c>
      <c r="BN212" s="11">
        <v>0</v>
      </c>
      <c r="BO212" s="11">
        <v>-0.47774455035444002</v>
      </c>
      <c r="BP212" s="11">
        <v>-0.83337595859229996</v>
      </c>
      <c r="BQ212" s="11"/>
      <c r="BR212" s="11"/>
      <c r="BS212" s="12" t="e">
        <f t="shared" si="6"/>
        <v>#REF!</v>
      </c>
    </row>
    <row r="213" spans="1:71">
      <c r="A213" s="2">
        <v>34</v>
      </c>
      <c r="B213" s="7">
        <v>3423</v>
      </c>
      <c r="C213" s="10" t="s">
        <v>275</v>
      </c>
      <c r="D213" s="11">
        <v>-0.65189184181475002</v>
      </c>
      <c r="E213" s="11">
        <v>-0.65189184181475002</v>
      </c>
      <c r="F213" s="11">
        <v>0</v>
      </c>
      <c r="G213" s="11">
        <v>0</v>
      </c>
      <c r="H213" s="11">
        <v>0</v>
      </c>
      <c r="I213" s="11"/>
      <c r="J213" s="11">
        <v>0</v>
      </c>
      <c r="K213" s="11">
        <v>0</v>
      </c>
      <c r="L213" s="11">
        <v>0</v>
      </c>
      <c r="M213" s="11">
        <v>0</v>
      </c>
      <c r="N213" s="11">
        <v>0.16915839614336001</v>
      </c>
      <c r="O213" s="11">
        <v>0</v>
      </c>
      <c r="P213" s="11">
        <v>0</v>
      </c>
      <c r="Q213" s="11">
        <v>2.0369892283366E-3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0.16712140691502</v>
      </c>
      <c r="AK213" s="11">
        <v>0</v>
      </c>
      <c r="AL213" s="11">
        <v>0</v>
      </c>
      <c r="AM213" s="11">
        <v>0</v>
      </c>
      <c r="AN213" s="11"/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/>
      <c r="AW213" s="11"/>
      <c r="AX213" s="11">
        <v>0</v>
      </c>
      <c r="AY213" s="11">
        <v>0</v>
      </c>
      <c r="AZ213" s="11">
        <v>7.7284286727932E-2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-0.56770874034694996</v>
      </c>
      <c r="BK213" s="11">
        <v>0</v>
      </c>
      <c r="BL213" s="11">
        <v>-0.12229076281421</v>
      </c>
      <c r="BM213" s="11">
        <v>2.1428820542618001</v>
      </c>
      <c r="BN213" s="11">
        <v>0.20214005356671</v>
      </c>
      <c r="BO213" s="11">
        <v>-2.2326495472938999</v>
      </c>
      <c r="BP213" s="11">
        <v>-0.99216507937133003</v>
      </c>
      <c r="BQ213" s="11"/>
      <c r="BR213" s="11"/>
      <c r="BS213" s="12" t="e">
        <f t="shared" si="6"/>
        <v>#REF!</v>
      </c>
    </row>
    <row r="214" spans="1:71">
      <c r="A214" s="2">
        <v>34</v>
      </c>
      <c r="B214" s="7">
        <v>3431</v>
      </c>
      <c r="C214" s="10" t="s">
        <v>276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/>
      <c r="J214" s="11">
        <v>0</v>
      </c>
      <c r="K214" s="11">
        <v>0</v>
      </c>
      <c r="L214" s="11">
        <v>0</v>
      </c>
      <c r="M214" s="11">
        <v>0</v>
      </c>
      <c r="N214" s="11">
        <v>0.16915839614336001</v>
      </c>
      <c r="O214" s="11">
        <v>0</v>
      </c>
      <c r="P214" s="11">
        <v>0</v>
      </c>
      <c r="Q214" s="11">
        <v>2.0369892283366E-3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0.16712140691502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-1.1844354034612E-3</v>
      </c>
      <c r="AU214" s="11">
        <v>0</v>
      </c>
      <c r="AV214" s="11"/>
      <c r="AW214" s="11"/>
      <c r="AX214" s="11">
        <v>-1.1844354034612E-3</v>
      </c>
      <c r="AY214" s="11">
        <v>0</v>
      </c>
      <c r="AZ214" s="11">
        <v>-6.7425971430049997E-3</v>
      </c>
      <c r="BA214" s="11">
        <v>-0.29721072407920002</v>
      </c>
      <c r="BB214" s="11">
        <v>-0.17903753727062</v>
      </c>
      <c r="BC214" s="11">
        <v>0</v>
      </c>
      <c r="BD214" s="11">
        <v>0</v>
      </c>
      <c r="BE214" s="11">
        <v>0</v>
      </c>
      <c r="BF214" s="11">
        <v>0</v>
      </c>
      <c r="BG214" s="11">
        <v>-0.11817318680857999</v>
      </c>
      <c r="BH214" s="11">
        <v>0</v>
      </c>
      <c r="BI214" s="11">
        <v>0</v>
      </c>
      <c r="BJ214" s="11">
        <v>-0.56770874034694996</v>
      </c>
      <c r="BK214" s="11">
        <v>0.23626008528199999</v>
      </c>
      <c r="BL214" s="11">
        <v>0</v>
      </c>
      <c r="BM214" s="11">
        <v>2.5673740269276001E-2</v>
      </c>
      <c r="BN214" s="11">
        <v>1.8116419918710999E-3</v>
      </c>
      <c r="BO214" s="11">
        <v>5.9600823230017003E-3</v>
      </c>
      <c r="BP214" s="11">
        <v>-0.18681868625959</v>
      </c>
      <c r="BQ214" s="11"/>
      <c r="BR214" s="11"/>
      <c r="BS214" s="12" t="e">
        <f t="shared" si="6"/>
        <v>#REF!</v>
      </c>
    </row>
    <row r="215" spans="1:71">
      <c r="A215" s="2">
        <v>34</v>
      </c>
      <c r="B215" s="7">
        <v>3432</v>
      </c>
      <c r="C215" s="10" t="s">
        <v>277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/>
      <c r="J215" s="11">
        <v>0</v>
      </c>
      <c r="K215" s="11">
        <v>0</v>
      </c>
      <c r="L215" s="11">
        <v>0</v>
      </c>
      <c r="M215" s="11">
        <v>0</v>
      </c>
      <c r="N215" s="11">
        <v>0.52954488343311001</v>
      </c>
      <c r="O215" s="11">
        <v>0</v>
      </c>
      <c r="P215" s="11">
        <v>0</v>
      </c>
      <c r="Q215" s="11">
        <v>2.0369892283366E-3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-5.1702122270750002E-2</v>
      </c>
      <c r="AF215" s="11">
        <v>0</v>
      </c>
      <c r="AG215" s="11">
        <v>0.41208860956049997</v>
      </c>
      <c r="AH215" s="11">
        <v>0</v>
      </c>
      <c r="AI215" s="11">
        <v>0</v>
      </c>
      <c r="AJ215" s="11">
        <v>0.16712140691502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3.1152953646007E-3</v>
      </c>
      <c r="AQ215" s="11">
        <v>0</v>
      </c>
      <c r="AR215" s="11">
        <v>0</v>
      </c>
      <c r="AS215" s="11">
        <v>3.1152953646007E-3</v>
      </c>
      <c r="AT215" s="11">
        <v>0</v>
      </c>
      <c r="AU215" s="11">
        <v>0</v>
      </c>
      <c r="AV215" s="11"/>
      <c r="AW215" s="11"/>
      <c r="AX215" s="11">
        <v>0</v>
      </c>
      <c r="AY215" s="11">
        <v>0</v>
      </c>
      <c r="AZ215" s="11">
        <v>-4.4950647620039998E-3</v>
      </c>
      <c r="BA215" s="11">
        <v>-0.53070714917846995</v>
      </c>
      <c r="BB215" s="11">
        <v>0</v>
      </c>
      <c r="BC215" s="11">
        <v>-3.2878440676875002E-2</v>
      </c>
      <c r="BD215" s="11">
        <v>-0.18907480145566</v>
      </c>
      <c r="BE215" s="11">
        <v>0</v>
      </c>
      <c r="BF215" s="11">
        <v>0</v>
      </c>
      <c r="BG215" s="11">
        <v>-0.30875390704594002</v>
      </c>
      <c r="BH215" s="11">
        <v>0</v>
      </c>
      <c r="BI215" s="11">
        <v>-7.9414994145340001E-4</v>
      </c>
      <c r="BJ215" s="11">
        <v>-0.54002783208458005</v>
      </c>
      <c r="BK215" s="11">
        <v>0</v>
      </c>
      <c r="BL215" s="11">
        <v>0</v>
      </c>
      <c r="BM215" s="11">
        <v>5.5683257574007002E-2</v>
      </c>
      <c r="BN215" s="11">
        <v>-1.1847864475576999E-2</v>
      </c>
      <c r="BO215" s="11">
        <v>-0.99124664075729996</v>
      </c>
      <c r="BP215" s="11">
        <v>5.1047189809137999E-2</v>
      </c>
      <c r="BQ215" s="11"/>
      <c r="BR215" s="11"/>
      <c r="BS215" s="12" t="e">
        <f t="shared" si="6"/>
        <v>#REF!</v>
      </c>
    </row>
    <row r="216" spans="1:71">
      <c r="A216" s="2">
        <v>34</v>
      </c>
      <c r="B216" s="7">
        <v>3433</v>
      </c>
      <c r="C216" s="10" t="s">
        <v>278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/>
      <c r="J216" s="11">
        <v>0</v>
      </c>
      <c r="K216" s="11">
        <v>0</v>
      </c>
      <c r="L216" s="11">
        <v>0</v>
      </c>
      <c r="M216" s="11">
        <v>0</v>
      </c>
      <c r="N216" s="11">
        <v>0.16915839614336001</v>
      </c>
      <c r="O216" s="11">
        <v>0</v>
      </c>
      <c r="P216" s="11">
        <v>0</v>
      </c>
      <c r="Q216" s="11">
        <v>2.0369892283366E-3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0.16712140691502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/>
      <c r="AW216" s="11"/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-0.56770874034694996</v>
      </c>
      <c r="BK216" s="11">
        <v>0.11813004264099999</v>
      </c>
      <c r="BL216" s="11">
        <v>0</v>
      </c>
      <c r="BM216" s="11">
        <v>0</v>
      </c>
      <c r="BN216" s="11">
        <v>0</v>
      </c>
      <c r="BO216" s="11">
        <v>1.4394018297272E-2</v>
      </c>
      <c r="BP216" s="11">
        <v>-4.4039693430333003E-2</v>
      </c>
      <c r="BQ216" s="11"/>
      <c r="BR216" s="11"/>
      <c r="BS216" s="12" t="e">
        <f t="shared" si="6"/>
        <v>#REF!</v>
      </c>
    </row>
    <row r="217" spans="1:71">
      <c r="A217" s="2">
        <v>34</v>
      </c>
      <c r="B217" s="7">
        <v>3434</v>
      </c>
      <c r="C217" s="10" t="s">
        <v>279</v>
      </c>
      <c r="D217" s="11">
        <v>-0.29534528232540003</v>
      </c>
      <c r="E217" s="11">
        <v>-0.29534528232540003</v>
      </c>
      <c r="F217" s="11">
        <v>0</v>
      </c>
      <c r="G217" s="11">
        <v>0</v>
      </c>
      <c r="H217" s="11">
        <v>0</v>
      </c>
      <c r="I217" s="11"/>
      <c r="J217" s="11">
        <v>0</v>
      </c>
      <c r="K217" s="11">
        <v>0</v>
      </c>
      <c r="L217" s="11">
        <v>0</v>
      </c>
      <c r="M217" s="11">
        <v>0</v>
      </c>
      <c r="N217" s="11">
        <v>0.41447453198792999</v>
      </c>
      <c r="O217" s="11">
        <v>7.6494575638821005E-2</v>
      </c>
      <c r="P217" s="11">
        <v>0</v>
      </c>
      <c r="Q217" s="11">
        <v>2.0369892283366E-3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-4.7579780012988002E-2</v>
      </c>
      <c r="AG217" s="11">
        <v>0.21640134021874</v>
      </c>
      <c r="AH217" s="11">
        <v>0</v>
      </c>
      <c r="AI217" s="11">
        <v>0</v>
      </c>
      <c r="AJ217" s="11">
        <v>0.16712140691502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-1.5852224956688001E-2</v>
      </c>
      <c r="AQ217" s="11">
        <v>0</v>
      </c>
      <c r="AR217" s="11">
        <v>0</v>
      </c>
      <c r="AS217" s="11">
        <v>-1.5852224956688001E-2</v>
      </c>
      <c r="AT217" s="11">
        <v>0</v>
      </c>
      <c r="AU217" s="11">
        <v>0</v>
      </c>
      <c r="AV217" s="11"/>
      <c r="AW217" s="11"/>
      <c r="AX217" s="11">
        <v>0</v>
      </c>
      <c r="AY217" s="11">
        <v>0</v>
      </c>
      <c r="AZ217" s="11">
        <v>21.220363327493999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-0.56770874034694996</v>
      </c>
      <c r="BK217" s="11">
        <v>0.82691029848700004</v>
      </c>
      <c r="BL217" s="11">
        <v>0</v>
      </c>
      <c r="BM217" s="11">
        <v>2.5401106576744001</v>
      </c>
      <c r="BN217" s="11">
        <v>2.1316384275554001</v>
      </c>
      <c r="BO217" s="11">
        <v>0</v>
      </c>
      <c r="BP217" s="11">
        <v>-2.3745213337485999E-2</v>
      </c>
      <c r="BQ217" s="11"/>
      <c r="BR217" s="11"/>
      <c r="BS217" s="12" t="e">
        <f t="shared" si="6"/>
        <v>#REF!</v>
      </c>
    </row>
    <row r="218" spans="1:71">
      <c r="A218" s="2">
        <v>34</v>
      </c>
      <c r="B218" s="7">
        <v>3439</v>
      </c>
      <c r="C218" s="10" t="s">
        <v>280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/>
      <c r="J218" s="11">
        <v>0</v>
      </c>
      <c r="K218" s="11">
        <v>0</v>
      </c>
      <c r="L218" s="11">
        <v>0</v>
      </c>
      <c r="M218" s="11">
        <v>0</v>
      </c>
      <c r="N218" s="11">
        <v>0.16915839614336001</v>
      </c>
      <c r="O218" s="11">
        <v>0</v>
      </c>
      <c r="P218" s="11">
        <v>0</v>
      </c>
      <c r="Q218" s="11">
        <v>2.0369892283366E-3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0.16712140691502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/>
      <c r="AW218" s="11"/>
      <c r="AX218" s="11">
        <v>0</v>
      </c>
      <c r="AY218" s="11">
        <v>0</v>
      </c>
      <c r="AZ218" s="11">
        <v>-1.5732726667012999E-2</v>
      </c>
      <c r="BA218" s="11">
        <v>-1.4061392954423999</v>
      </c>
      <c r="BB218" s="11">
        <v>0</v>
      </c>
      <c r="BC218" s="11">
        <v>-0.27169048670837997</v>
      </c>
      <c r="BD218" s="11">
        <v>-1.1344488087339999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-0.56770874034694996</v>
      </c>
      <c r="BK218" s="11">
        <v>1.8900806822559999</v>
      </c>
      <c r="BL218" s="11">
        <v>0</v>
      </c>
      <c r="BM218" s="11">
        <v>0.45427967050406998</v>
      </c>
      <c r="BN218" s="11">
        <v>-2.2737780826101998E-2</v>
      </c>
      <c r="BO218" s="11">
        <v>-3.5248831881606</v>
      </c>
      <c r="BP218" s="11">
        <v>40.668535968016002</v>
      </c>
      <c r="BQ218" s="11"/>
      <c r="BR218" s="11"/>
      <c r="BS218" s="12" t="e">
        <f t="shared" si="6"/>
        <v>#REF!</v>
      </c>
    </row>
    <row r="219" spans="1:71">
      <c r="A219" s="2">
        <v>35</v>
      </c>
      <c r="B219" s="7">
        <v>3511</v>
      </c>
      <c r="C219" s="10" t="s">
        <v>281</v>
      </c>
      <c r="D219" s="11">
        <v>-0.14645728770682001</v>
      </c>
      <c r="E219" s="11">
        <v>-0.14645728770682001</v>
      </c>
      <c r="F219" s="11">
        <v>0</v>
      </c>
      <c r="G219" s="11">
        <v>0</v>
      </c>
      <c r="H219" s="11">
        <v>8.9082173461507E-2</v>
      </c>
      <c r="I219" s="11"/>
      <c r="J219" s="11">
        <v>0</v>
      </c>
      <c r="K219" s="11">
        <v>-7.93857222965E-3</v>
      </c>
      <c r="L219" s="11">
        <v>2.6293257743889999E-2</v>
      </c>
      <c r="M219" s="11">
        <v>7.0727487947267006E-2</v>
      </c>
      <c r="N219" s="11">
        <v>2.5701231129172002</v>
      </c>
      <c r="O219" s="11">
        <v>1.6932879727646</v>
      </c>
      <c r="P219" s="11">
        <v>0.64438275188864003</v>
      </c>
      <c r="Q219" s="11">
        <v>2.7991694281224999E-3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0.2296532188358</v>
      </c>
      <c r="AK219" s="11">
        <v>0</v>
      </c>
      <c r="AL219" s="11">
        <v>0</v>
      </c>
      <c r="AM219" s="11">
        <v>-5.0255573004300003E-2</v>
      </c>
      <c r="AN219" s="11">
        <v>1.3651217868699999E-2</v>
      </c>
      <c r="AO219" s="11">
        <v>0</v>
      </c>
      <c r="AP219" s="11">
        <v>-0.93175974363108005</v>
      </c>
      <c r="AQ219" s="11">
        <v>0</v>
      </c>
      <c r="AR219" s="11">
        <v>0</v>
      </c>
      <c r="AS219" s="11">
        <v>-0.93175974363108005</v>
      </c>
      <c r="AT219" s="11">
        <v>6.6194669330793996</v>
      </c>
      <c r="AU219" s="11">
        <v>0</v>
      </c>
      <c r="AV219" s="11"/>
      <c r="AW219" s="11"/>
      <c r="AX219" s="11">
        <v>6.6194669330793996</v>
      </c>
      <c r="AY219" s="11">
        <v>0</v>
      </c>
      <c r="AZ219" s="11">
        <v>-0.14085562698097001</v>
      </c>
      <c r="BA219" s="11">
        <v>2.6897979779627001</v>
      </c>
      <c r="BB219" s="11">
        <v>0</v>
      </c>
      <c r="BC219" s="11">
        <v>0</v>
      </c>
      <c r="BD219" s="11">
        <v>0</v>
      </c>
      <c r="BE219" s="11">
        <v>2.5647443219857999</v>
      </c>
      <c r="BF219" s="11">
        <v>0</v>
      </c>
      <c r="BG219" s="11">
        <v>0.12505365597692999</v>
      </c>
      <c r="BH219" s="11">
        <v>-0.23801271836730001</v>
      </c>
      <c r="BI219" s="11">
        <v>-1.5882998829068E-3</v>
      </c>
      <c r="BJ219" s="11">
        <v>0</v>
      </c>
      <c r="BK219" s="11">
        <v>8.4720532944854002E-2</v>
      </c>
      <c r="BL219" s="11">
        <v>2.5471616059177999</v>
      </c>
      <c r="BM219" s="11">
        <v>0.10994140434706</v>
      </c>
      <c r="BN219" s="11">
        <v>-1.2639115286769</v>
      </c>
      <c r="BO219" s="11">
        <v>0</v>
      </c>
      <c r="BP219" s="11">
        <v>2.0759141793441001</v>
      </c>
      <c r="BQ219" s="11"/>
      <c r="BR219" s="11"/>
      <c r="BS219" s="12" t="e">
        <f t="shared" si="6"/>
        <v>#REF!</v>
      </c>
    </row>
    <row r="220" spans="1:71">
      <c r="A220" s="2">
        <v>35</v>
      </c>
      <c r="B220" s="7">
        <v>3512</v>
      </c>
      <c r="C220" s="10" t="s">
        <v>282</v>
      </c>
      <c r="D220" s="11">
        <v>-5.7532155403247999E-2</v>
      </c>
      <c r="E220" s="11">
        <v>-5.7532155403247999E-2</v>
      </c>
      <c r="F220" s="11">
        <v>0</v>
      </c>
      <c r="G220" s="11">
        <v>0</v>
      </c>
      <c r="H220" s="11">
        <v>0.22315458891643</v>
      </c>
      <c r="I220" s="11"/>
      <c r="J220" s="11">
        <v>0</v>
      </c>
      <c r="K220" s="11">
        <v>0.12613384322526999</v>
      </c>
      <c r="L220" s="11">
        <v>2.6293257743889999E-2</v>
      </c>
      <c r="M220" s="11">
        <v>7.0727487947267006E-2</v>
      </c>
      <c r="N220" s="11">
        <v>1.2072125280523001</v>
      </c>
      <c r="O220" s="11">
        <v>0.83137303458720002</v>
      </c>
      <c r="P220" s="11">
        <v>0</v>
      </c>
      <c r="Q220" s="11">
        <v>2.7991694281224999E-3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8.8822285004056006E-2</v>
      </c>
      <c r="AB220" s="11">
        <v>0</v>
      </c>
      <c r="AC220" s="11">
        <v>5.4564820197079998E-2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0.2296532188358</v>
      </c>
      <c r="AK220" s="11">
        <v>0</v>
      </c>
      <c r="AL220" s="11">
        <v>0</v>
      </c>
      <c r="AM220" s="11">
        <v>7.6893574638859999E-2</v>
      </c>
      <c r="AN220" s="11">
        <v>7.1726175131600004E-4</v>
      </c>
      <c r="AO220" s="11">
        <v>0</v>
      </c>
      <c r="AP220" s="11">
        <v>-0.1113107874383</v>
      </c>
      <c r="AQ220" s="11">
        <v>0</v>
      </c>
      <c r="AR220" s="11">
        <v>2.4807722760373001E-2</v>
      </c>
      <c r="AS220" s="11">
        <v>-0.13611851019867</v>
      </c>
      <c r="AT220" s="11">
        <v>0.99182543418755997</v>
      </c>
      <c r="AU220" s="11">
        <v>0</v>
      </c>
      <c r="AV220" s="11"/>
      <c r="AW220" s="11"/>
      <c r="AX220" s="11">
        <v>0.99182543418755997</v>
      </c>
      <c r="AY220" s="11">
        <v>0</v>
      </c>
      <c r="AZ220" s="11">
        <v>-2.4856429243730002E-3</v>
      </c>
      <c r="BA220" s="11">
        <v>0.17780051804152</v>
      </c>
      <c r="BB220" s="11">
        <v>0</v>
      </c>
      <c r="BC220" s="11">
        <v>0</v>
      </c>
      <c r="BD220" s="11">
        <v>0</v>
      </c>
      <c r="BE220" s="11">
        <v>7.3191324560800006E-2</v>
      </c>
      <c r="BF220" s="11">
        <v>0</v>
      </c>
      <c r="BG220" s="11">
        <v>0.10460919348071999</v>
      </c>
      <c r="BH220" s="11">
        <v>0</v>
      </c>
      <c r="BI220" s="11">
        <v>4.8761765200373997E-3</v>
      </c>
      <c r="BJ220" s="11">
        <v>4.0658281289187004</v>
      </c>
      <c r="BK220" s="11">
        <v>-2.4988998279953E-2</v>
      </c>
      <c r="BL220" s="11">
        <v>2.5935048106330001</v>
      </c>
      <c r="BM220" s="11">
        <v>0.25600452883754998</v>
      </c>
      <c r="BN220" s="11">
        <v>-0.25819207202566002</v>
      </c>
      <c r="BO220" s="11">
        <v>-0.55850022979024005</v>
      </c>
      <c r="BP220" s="11">
        <v>4.0766356213041997</v>
      </c>
      <c r="BQ220" s="11"/>
      <c r="BR220" s="11"/>
      <c r="BS220" s="12" t="e">
        <f t="shared" si="6"/>
        <v>#REF!</v>
      </c>
    </row>
    <row r="221" spans="1:71">
      <c r="A221" s="2">
        <v>35</v>
      </c>
      <c r="B221" s="7">
        <v>3513</v>
      </c>
      <c r="C221" s="10" t="s">
        <v>283</v>
      </c>
      <c r="D221" s="11">
        <v>-7.6729933924380003E-2</v>
      </c>
      <c r="E221" s="11">
        <v>-7.6729933924380003E-2</v>
      </c>
      <c r="F221" s="11">
        <v>0</v>
      </c>
      <c r="G221" s="11">
        <v>0</v>
      </c>
      <c r="H221" s="11">
        <v>8.9082173461507E-2</v>
      </c>
      <c r="I221" s="11"/>
      <c r="J221" s="11">
        <v>0</v>
      </c>
      <c r="K221" s="11">
        <v>-7.93857222965E-3</v>
      </c>
      <c r="L221" s="11">
        <v>2.6293257743889999E-2</v>
      </c>
      <c r="M221" s="11">
        <v>7.0727487947267006E-2</v>
      </c>
      <c r="N221" s="11">
        <v>1.4888920781666</v>
      </c>
      <c r="O221" s="11">
        <v>1.1691934326405</v>
      </c>
      <c r="P221" s="11">
        <v>0</v>
      </c>
      <c r="Q221" s="11">
        <v>2.7991694281224999E-3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8.7246257262159996E-2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0.2296532188358</v>
      </c>
      <c r="AK221" s="11">
        <v>0</v>
      </c>
      <c r="AL221" s="11">
        <v>0</v>
      </c>
      <c r="AM221" s="11">
        <v>-1.2257853396615999E-3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9.9141052863877005E-2</v>
      </c>
      <c r="AU221" s="11">
        <v>0</v>
      </c>
      <c r="AV221" s="11"/>
      <c r="AW221" s="11"/>
      <c r="AX221" s="11">
        <v>9.9141052863877005E-2</v>
      </c>
      <c r="AY221" s="11">
        <v>0</v>
      </c>
      <c r="AZ221" s="11">
        <v>-3.1070536554659999E-3</v>
      </c>
      <c r="BA221" s="11">
        <v>-2.0411255418035998</v>
      </c>
      <c r="BB221" s="11">
        <v>-2.9664343429070001E-2</v>
      </c>
      <c r="BC221" s="11">
        <v>0</v>
      </c>
      <c r="BD221" s="11">
        <v>0</v>
      </c>
      <c r="BE221" s="11">
        <v>0</v>
      </c>
      <c r="BF221" s="11">
        <v>-1.9682602604548001</v>
      </c>
      <c r="BG221" s="11">
        <v>-4.3200937919681E-2</v>
      </c>
      <c r="BH221" s="11">
        <v>-2.6270704773756E-3</v>
      </c>
      <c r="BI221" s="11">
        <v>-5.5590495901739999E-3</v>
      </c>
      <c r="BJ221" s="11">
        <v>3.1403768489610999</v>
      </c>
      <c r="BK221" s="11">
        <v>-6.3327058921682996E-4</v>
      </c>
      <c r="BL221" s="11">
        <v>2.5318529202477</v>
      </c>
      <c r="BM221" s="11">
        <v>0.20761414475854001</v>
      </c>
      <c r="BN221" s="11">
        <v>-0.15986632695326999</v>
      </c>
      <c r="BO221" s="11">
        <v>0</v>
      </c>
      <c r="BP221" s="11">
        <v>2.6334197996515001</v>
      </c>
      <c r="BQ221" s="11"/>
      <c r="BR221" s="11"/>
      <c r="BS221" s="12" t="e">
        <f t="shared" si="6"/>
        <v>#REF!</v>
      </c>
    </row>
    <row r="222" spans="1:71">
      <c r="A222" s="2">
        <v>35</v>
      </c>
      <c r="B222" s="7">
        <v>3514</v>
      </c>
      <c r="C222" s="10" t="s">
        <v>284</v>
      </c>
      <c r="D222" s="11">
        <v>0</v>
      </c>
      <c r="E222" s="11">
        <v>0</v>
      </c>
      <c r="F222" s="11">
        <v>0</v>
      </c>
      <c r="G222" s="11">
        <v>0</v>
      </c>
      <c r="H222" s="11">
        <v>8.9082173461507E-2</v>
      </c>
      <c r="I222" s="11"/>
      <c r="J222" s="11">
        <v>0</v>
      </c>
      <c r="K222" s="11">
        <v>-7.93857222965E-3</v>
      </c>
      <c r="L222" s="11">
        <v>2.6293257743889999E-2</v>
      </c>
      <c r="M222" s="11">
        <v>7.0727487947267006E-2</v>
      </c>
      <c r="N222" s="11">
        <v>-0.83770159784528997</v>
      </c>
      <c r="O222" s="11">
        <v>0</v>
      </c>
      <c r="P222" s="11">
        <v>0</v>
      </c>
      <c r="Q222" s="11">
        <v>2.7991694281224999E-3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-1.0701539861092</v>
      </c>
      <c r="AF222" s="11">
        <v>0</v>
      </c>
      <c r="AG222" s="11">
        <v>0</v>
      </c>
      <c r="AH222" s="11">
        <v>0</v>
      </c>
      <c r="AI222" s="11">
        <v>0</v>
      </c>
      <c r="AJ222" s="11">
        <v>0.2296532188358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0.17674383033443</v>
      </c>
      <c r="AU222" s="11">
        <v>0</v>
      </c>
      <c r="AV222" s="11"/>
      <c r="AW222" s="11"/>
      <c r="AX222" s="11">
        <v>0.17674383033443</v>
      </c>
      <c r="AY222" s="11">
        <v>0</v>
      </c>
      <c r="AZ222" s="11">
        <v>0</v>
      </c>
      <c r="BA222" s="11">
        <v>2.2684291077635999E-3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2.2684291077635999E-3</v>
      </c>
      <c r="BH222" s="11">
        <v>0</v>
      </c>
      <c r="BI222" s="11">
        <v>3.9054170318212998E-4</v>
      </c>
      <c r="BJ222" s="11">
        <v>0</v>
      </c>
      <c r="BK222" s="11">
        <v>-1.171386900948E-3</v>
      </c>
      <c r="BL222" s="11">
        <v>0</v>
      </c>
      <c r="BM222" s="11">
        <v>6.4543591241206996E-2</v>
      </c>
      <c r="BN222" s="11">
        <v>0</v>
      </c>
      <c r="BO222" s="11">
        <v>0</v>
      </c>
      <c r="BP222" s="11">
        <v>0.42704104859213998</v>
      </c>
      <c r="BQ222" s="11"/>
      <c r="BR222" s="11"/>
      <c r="BS222" s="12" t="e">
        <f t="shared" si="6"/>
        <v>#REF!</v>
      </c>
    </row>
    <row r="223" spans="1:71">
      <c r="A223" s="2">
        <v>35</v>
      </c>
      <c r="B223" s="7">
        <v>3521</v>
      </c>
      <c r="C223" s="10" t="s">
        <v>285</v>
      </c>
      <c r="D223" s="11">
        <v>0</v>
      </c>
      <c r="E223" s="11">
        <v>0</v>
      </c>
      <c r="F223" s="11">
        <v>0</v>
      </c>
      <c r="G223" s="11">
        <v>0</v>
      </c>
      <c r="H223" s="11">
        <v>8.9082173461507E-2</v>
      </c>
      <c r="I223" s="11"/>
      <c r="J223" s="11">
        <v>0</v>
      </c>
      <c r="K223" s="11">
        <v>-7.93857222965E-3</v>
      </c>
      <c r="L223" s="11">
        <v>2.6293257743889999E-2</v>
      </c>
      <c r="M223" s="11">
        <v>7.0727487947267006E-2</v>
      </c>
      <c r="N223" s="11">
        <v>0.23245238826392001</v>
      </c>
      <c r="O223" s="11">
        <v>0</v>
      </c>
      <c r="P223" s="11">
        <v>0</v>
      </c>
      <c r="Q223" s="11">
        <v>2.7991694281224999E-3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0.2296532188358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/>
      <c r="AW223" s="11"/>
      <c r="AX223" s="11">
        <v>0</v>
      </c>
      <c r="AY223" s="11">
        <v>0</v>
      </c>
      <c r="AZ223" s="11">
        <v>1.0508506100011E-2</v>
      </c>
      <c r="BA223" s="11">
        <v>1.9491025636051</v>
      </c>
      <c r="BB223" s="11">
        <v>0</v>
      </c>
      <c r="BC223" s="11">
        <v>0.12438170139304</v>
      </c>
      <c r="BD223" s="11">
        <v>0.78231671304757</v>
      </c>
      <c r="BE223" s="11">
        <v>1.0673184402277001</v>
      </c>
      <c r="BF223" s="11">
        <v>0</v>
      </c>
      <c r="BG223" s="11">
        <v>-2.4914291063199999E-2</v>
      </c>
      <c r="BH223" s="11">
        <v>0</v>
      </c>
      <c r="BI223" s="11">
        <v>0</v>
      </c>
      <c r="BJ223" s="11">
        <v>0</v>
      </c>
      <c r="BK223" s="11">
        <v>0.10355318974481</v>
      </c>
      <c r="BL223" s="11">
        <v>1.2329835644364</v>
      </c>
      <c r="BM223" s="11">
        <v>0.26523252991139001</v>
      </c>
      <c r="BN223" s="11">
        <v>-5.0567289082559998E-3</v>
      </c>
      <c r="BO223" s="11">
        <v>-0.78437394868715005</v>
      </c>
      <c r="BP223" s="11">
        <v>0.99894119843239004</v>
      </c>
      <c r="BQ223" s="11"/>
      <c r="BR223" s="11"/>
      <c r="BS223" s="12" t="e">
        <f t="shared" si="6"/>
        <v>#REF!</v>
      </c>
    </row>
    <row r="224" spans="1:71">
      <c r="A224" s="2">
        <v>35</v>
      </c>
      <c r="B224" s="7">
        <v>3522</v>
      </c>
      <c r="C224" s="10" t="s">
        <v>286</v>
      </c>
      <c r="D224" s="11">
        <v>0</v>
      </c>
      <c r="E224" s="11">
        <v>0</v>
      </c>
      <c r="F224" s="11">
        <v>0</v>
      </c>
      <c r="G224" s="11">
        <v>0</v>
      </c>
      <c r="H224" s="11">
        <v>8.9082173461507E-2</v>
      </c>
      <c r="I224" s="11"/>
      <c r="J224" s="11">
        <v>0</v>
      </c>
      <c r="K224" s="11">
        <v>-7.93857222965E-3</v>
      </c>
      <c r="L224" s="11">
        <v>2.6293257743889999E-2</v>
      </c>
      <c r="M224" s="11">
        <v>7.0727487947267006E-2</v>
      </c>
      <c r="N224" s="11">
        <v>0.23245238826392001</v>
      </c>
      <c r="O224" s="11">
        <v>0</v>
      </c>
      <c r="P224" s="11">
        <v>0</v>
      </c>
      <c r="Q224" s="11">
        <v>2.7991694281224999E-3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0.2296532188358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/>
      <c r="AW224" s="11"/>
      <c r="AX224" s="11">
        <v>0</v>
      </c>
      <c r="AY224" s="11">
        <v>0</v>
      </c>
      <c r="AZ224" s="11">
        <v>-1.8123382327450002E-2</v>
      </c>
      <c r="BA224" s="11">
        <v>-1.0352391617276</v>
      </c>
      <c r="BB224" s="11">
        <v>0</v>
      </c>
      <c r="BC224" s="11">
        <v>0</v>
      </c>
      <c r="BD224" s="11">
        <v>0</v>
      </c>
      <c r="BE224" s="11">
        <v>-1.0245616084147999</v>
      </c>
      <c r="BF224" s="11">
        <v>0</v>
      </c>
      <c r="BG224" s="11">
        <v>-1.0677553312800001E-2</v>
      </c>
      <c r="BH224" s="11">
        <v>0</v>
      </c>
      <c r="BI224" s="11">
        <v>-7.9414994145340001E-4</v>
      </c>
      <c r="BJ224" s="11">
        <v>0</v>
      </c>
      <c r="BK224" s="11">
        <v>6.4672133662013007E-2</v>
      </c>
      <c r="BL224" s="11">
        <v>2.4367294565317001</v>
      </c>
      <c r="BM224" s="11">
        <v>7.5225472578343E-2</v>
      </c>
      <c r="BN224" s="11">
        <v>3.0595432678793999E-2</v>
      </c>
      <c r="BO224" s="11">
        <v>3.9142898040253997E-3</v>
      </c>
      <c r="BP224" s="11">
        <v>1.7538389869891999</v>
      </c>
      <c r="BQ224" s="11"/>
      <c r="BR224" s="11"/>
      <c r="BS224" s="12" t="e">
        <f t="shared" si="6"/>
        <v>#REF!</v>
      </c>
    </row>
    <row r="225" spans="1:71">
      <c r="A225" s="2">
        <v>41</v>
      </c>
      <c r="B225" s="7">
        <v>4110</v>
      </c>
      <c r="C225" s="10" t="s">
        <v>287</v>
      </c>
      <c r="D225" s="11">
        <v>-2.0486986107474001</v>
      </c>
      <c r="E225" s="11">
        <v>-2.0486986107474001</v>
      </c>
      <c r="F225" s="11">
        <v>0</v>
      </c>
      <c r="G225" s="11">
        <v>0</v>
      </c>
      <c r="H225" s="11">
        <v>1.7716011624760001E-2</v>
      </c>
      <c r="I225" s="11"/>
      <c r="J225" s="11">
        <v>0</v>
      </c>
      <c r="K225" s="11">
        <v>0</v>
      </c>
      <c r="L225" s="11">
        <v>1.7716011624760001E-2</v>
      </c>
      <c r="M225" s="11">
        <v>0</v>
      </c>
      <c r="N225" s="11">
        <v>2.1986915438171999</v>
      </c>
      <c r="O225" s="11">
        <v>-1.1136283764468</v>
      </c>
      <c r="P225" s="11">
        <v>-0.20869598958989999</v>
      </c>
      <c r="Q225" s="11">
        <v>1.8665469901778E-2</v>
      </c>
      <c r="R225" s="11">
        <v>0</v>
      </c>
      <c r="S225" s="11">
        <v>0</v>
      </c>
      <c r="T225" s="11">
        <v>0</v>
      </c>
      <c r="U225" s="11">
        <v>-0.13210940068869001</v>
      </c>
      <c r="V225" s="11">
        <v>-7.6612833255279997E-2</v>
      </c>
      <c r="W225" s="11">
        <v>0</v>
      </c>
      <c r="X225" s="11">
        <v>0</v>
      </c>
      <c r="Y225" s="11">
        <v>0</v>
      </c>
      <c r="Z225" s="11">
        <v>0</v>
      </c>
      <c r="AA225" s="11">
        <v>-0.16587486165352</v>
      </c>
      <c r="AB225" s="11">
        <v>0</v>
      </c>
      <c r="AC225" s="11">
        <v>0</v>
      </c>
      <c r="AD225" s="11">
        <v>0</v>
      </c>
      <c r="AE225" s="11">
        <v>-0.1008782854696</v>
      </c>
      <c r="AF225" s="11">
        <v>0</v>
      </c>
      <c r="AG225" s="11">
        <v>0</v>
      </c>
      <c r="AH225" s="11">
        <v>0</v>
      </c>
      <c r="AI225" s="11">
        <v>-0.62687733130828005</v>
      </c>
      <c r="AJ225" s="11">
        <v>1.5313775582713001</v>
      </c>
      <c r="AK225" s="11">
        <v>0</v>
      </c>
      <c r="AL225" s="11">
        <v>3.0733255940561999</v>
      </c>
      <c r="AM225" s="11">
        <v>0.19058453001650999</v>
      </c>
      <c r="AN225" s="11">
        <v>4.3035705078899996E-3</v>
      </c>
      <c r="AO225" s="11">
        <v>0</v>
      </c>
      <c r="AP225" s="11">
        <v>6.6043952258076993E-2</v>
      </c>
      <c r="AQ225" s="11">
        <v>0</v>
      </c>
      <c r="AR225" s="11">
        <v>6.6043952258076993E-2</v>
      </c>
      <c r="AS225" s="11">
        <v>0</v>
      </c>
      <c r="AT225" s="11">
        <v>2.988446101818</v>
      </c>
      <c r="AU225" s="11">
        <v>2.5330189684681002</v>
      </c>
      <c r="AV225" s="11"/>
      <c r="AW225" s="11"/>
      <c r="AX225" s="11">
        <v>0.23219988273236</v>
      </c>
      <c r="AY225" s="11">
        <v>0.22322725061754001</v>
      </c>
      <c r="AZ225" s="11">
        <v>1.3325453479805001E-2</v>
      </c>
      <c r="BA225" s="11">
        <v>-0.6566171786278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-0.6566171786278</v>
      </c>
      <c r="BH225" s="11">
        <v>-1.3324795670438001</v>
      </c>
      <c r="BI225" s="11">
        <v>-1.1641914304098E-2</v>
      </c>
      <c r="BJ225" s="11">
        <v>3.6841437566611002</v>
      </c>
      <c r="BK225" s="11">
        <v>-0.86469053509408</v>
      </c>
      <c r="BL225" s="11">
        <v>3.875144177628</v>
      </c>
      <c r="BM225" s="11">
        <v>2.1486715240146999</v>
      </c>
      <c r="BN225" s="11">
        <v>6.5581872069585998</v>
      </c>
      <c r="BO225" s="11">
        <v>3.5938934651314001</v>
      </c>
      <c r="BP225" s="11">
        <v>-0.56001881584763002</v>
      </c>
      <c r="BQ225" s="11"/>
      <c r="BR225" s="11"/>
      <c r="BS225" s="12" t="e">
        <f t="shared" si="6"/>
        <v>#REF!</v>
      </c>
    </row>
    <row r="226" spans="1:71">
      <c r="A226" s="2">
        <v>41</v>
      </c>
      <c r="B226" s="7">
        <v>4120</v>
      </c>
      <c r="C226" s="10" t="s">
        <v>288</v>
      </c>
      <c r="D226" s="11">
        <v>6.1489399895368999</v>
      </c>
      <c r="E226" s="11">
        <v>6.1489399895368999</v>
      </c>
      <c r="F226" s="11">
        <v>0</v>
      </c>
      <c r="G226" s="11">
        <v>0</v>
      </c>
      <c r="H226" s="11">
        <v>-7.620102735539E-2</v>
      </c>
      <c r="I226" s="11"/>
      <c r="J226" s="11">
        <v>0</v>
      </c>
      <c r="K226" s="11">
        <v>-7.620102735539E-2</v>
      </c>
      <c r="L226" s="11">
        <v>0</v>
      </c>
      <c r="M226" s="11">
        <v>0</v>
      </c>
      <c r="N226" s="11">
        <v>-0.37830185448954001</v>
      </c>
      <c r="O226" s="11">
        <v>0.14742884204102999</v>
      </c>
      <c r="P226" s="11">
        <v>-6.8846738862342993E-2</v>
      </c>
      <c r="Q226" s="11">
        <v>1.8665469901778E-2</v>
      </c>
      <c r="R226" s="11">
        <v>-0.43078439327166002</v>
      </c>
      <c r="S226" s="11">
        <v>0</v>
      </c>
      <c r="T226" s="11">
        <v>0</v>
      </c>
      <c r="U226" s="11">
        <v>0</v>
      </c>
      <c r="V226" s="11">
        <v>-5.6242925005543003E-2</v>
      </c>
      <c r="W226" s="11">
        <v>-3.0783467407775E-2</v>
      </c>
      <c r="X226" s="11">
        <v>0</v>
      </c>
      <c r="Y226" s="11">
        <v>0</v>
      </c>
      <c r="Z226" s="11">
        <v>-0.65861547362381001</v>
      </c>
      <c r="AA226" s="11">
        <v>-0.27748212625063001</v>
      </c>
      <c r="AB226" s="11">
        <v>0</v>
      </c>
      <c r="AC226" s="11">
        <v>-0.11095662403843</v>
      </c>
      <c r="AD226" s="11">
        <v>-0.89674815650612005</v>
      </c>
      <c r="AE226" s="11">
        <v>-0.14664597042845001</v>
      </c>
      <c r="AF226" s="11">
        <v>-0.13272758061001999</v>
      </c>
      <c r="AG226" s="11">
        <v>0.26086388702537999</v>
      </c>
      <c r="AH226" s="11">
        <v>0.27058873911216003</v>
      </c>
      <c r="AI226" s="11">
        <v>-0.10661662946809999</v>
      </c>
      <c r="AJ226" s="11">
        <v>1.5313775582713001</v>
      </c>
      <c r="AK226" s="11">
        <v>0</v>
      </c>
      <c r="AL226" s="11">
        <v>0.30922373463167002</v>
      </c>
      <c r="AM226" s="11">
        <v>0.40258564091528998</v>
      </c>
      <c r="AN226" s="11">
        <v>8.5582948929896999E-2</v>
      </c>
      <c r="AO226" s="11">
        <v>-1.4766656602288</v>
      </c>
      <c r="AP226" s="11">
        <v>-30.260761236688001</v>
      </c>
      <c r="AQ226" s="11">
        <v>0.28916671294806001</v>
      </c>
      <c r="AR226" s="11">
        <v>-0.2101028780801</v>
      </c>
      <c r="AS226" s="11">
        <v>-30.339825071556</v>
      </c>
      <c r="AT226" s="11">
        <v>3.6327585046021</v>
      </c>
      <c r="AU226" s="11">
        <v>1.1333011714437999</v>
      </c>
      <c r="AV226" s="11"/>
      <c r="AW226" s="11"/>
      <c r="AX226" s="11">
        <v>1.3033836575193001</v>
      </c>
      <c r="AY226" s="11">
        <v>1.196073675639</v>
      </c>
      <c r="AZ226" s="11">
        <v>-0.15961098565012</v>
      </c>
      <c r="BA226" s="11">
        <v>-0.24265366814643999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-0.24265366814643999</v>
      </c>
      <c r="BH226" s="11">
        <v>0.18244694704132</v>
      </c>
      <c r="BI226" s="11">
        <v>-9.4947852642565E-2</v>
      </c>
      <c r="BJ226" s="11">
        <v>2.0466040657072999</v>
      </c>
      <c r="BK226" s="11">
        <v>-0.52804077678549</v>
      </c>
      <c r="BL226" s="11">
        <v>-6.6132884323050006E-2</v>
      </c>
      <c r="BM226" s="11">
        <v>17.292997064952001</v>
      </c>
      <c r="BN226" s="11">
        <v>4.0265119155885003</v>
      </c>
      <c r="BO226" s="11">
        <v>7.2147261184339007E-2</v>
      </c>
      <c r="BP226" s="11">
        <v>-1.4226042083798001</v>
      </c>
      <c r="BQ226" s="11"/>
      <c r="BR226" s="11"/>
      <c r="BS226" s="12" t="e">
        <f t="shared" si="6"/>
        <v>#REF!</v>
      </c>
    </row>
    <row r="227" spans="1:71">
      <c r="A227" s="2">
        <v>41</v>
      </c>
      <c r="B227" s="7">
        <v>4131</v>
      </c>
      <c r="C227" s="10" t="s">
        <v>289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/>
      <c r="J227" s="11">
        <v>0</v>
      </c>
      <c r="K227" s="11">
        <v>0</v>
      </c>
      <c r="L227" s="11">
        <v>0</v>
      </c>
      <c r="M227" s="11">
        <v>0</v>
      </c>
      <c r="N227" s="11">
        <v>1.5500430281730999</v>
      </c>
      <c r="O227" s="11">
        <v>0</v>
      </c>
      <c r="P227" s="11">
        <v>0</v>
      </c>
      <c r="Q227" s="11">
        <v>1.8665469901778E-2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1.5313775582713001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-0.13006134004427</v>
      </c>
      <c r="AQ227" s="11">
        <v>0</v>
      </c>
      <c r="AR227" s="11">
        <v>-0.13006134004427</v>
      </c>
      <c r="AS227" s="11">
        <v>0</v>
      </c>
      <c r="AT227" s="11">
        <v>0</v>
      </c>
      <c r="AU227" s="11">
        <v>0</v>
      </c>
      <c r="AV227" s="11"/>
      <c r="AW227" s="11"/>
      <c r="AX227" s="11">
        <v>0</v>
      </c>
      <c r="AY227" s="11">
        <v>0</v>
      </c>
      <c r="AZ227" s="11">
        <v>0</v>
      </c>
      <c r="BA227" s="11">
        <v>-0.14434948655671001</v>
      </c>
      <c r="BB227" s="11">
        <v>-0.11732293900174</v>
      </c>
      <c r="BC227" s="11">
        <v>0</v>
      </c>
      <c r="BD227" s="11">
        <v>0</v>
      </c>
      <c r="BE227" s="11">
        <v>0</v>
      </c>
      <c r="BF227" s="11">
        <v>0</v>
      </c>
      <c r="BG227" s="11">
        <v>-2.7026547554969998E-2</v>
      </c>
      <c r="BH227" s="11">
        <v>0</v>
      </c>
      <c r="BI227" s="11">
        <v>-7.9414994145340001E-4</v>
      </c>
      <c r="BJ227" s="11">
        <v>0</v>
      </c>
      <c r="BK227" s="11">
        <v>-6.5746987732969997E-3</v>
      </c>
      <c r="BL227" s="11">
        <v>0</v>
      </c>
      <c r="BM227" s="11">
        <v>0.16445308782052001</v>
      </c>
      <c r="BN227" s="11">
        <v>0.31498694125386001</v>
      </c>
      <c r="BO227" s="11">
        <v>0</v>
      </c>
      <c r="BP227" s="11">
        <v>-1.0308531557292999E-2</v>
      </c>
      <c r="BQ227" s="11"/>
      <c r="BR227" s="11"/>
      <c r="BS227" s="12" t="e">
        <f t="shared" si="6"/>
        <v>#REF!</v>
      </c>
    </row>
    <row r="228" spans="1:71">
      <c r="A228" s="2">
        <v>41</v>
      </c>
      <c r="B228" s="7">
        <v>4132</v>
      </c>
      <c r="C228" s="10" t="s">
        <v>290</v>
      </c>
      <c r="D228" s="11">
        <v>-7.3910822701943005E-2</v>
      </c>
      <c r="E228" s="11">
        <v>-7.3910822701943005E-2</v>
      </c>
      <c r="F228" s="11">
        <v>0</v>
      </c>
      <c r="G228" s="11">
        <v>0</v>
      </c>
      <c r="H228" s="11">
        <v>0.64417895852041995</v>
      </c>
      <c r="I228" s="11"/>
      <c r="J228" s="11">
        <v>0</v>
      </c>
      <c r="K228" s="11">
        <v>0.64417895852041995</v>
      </c>
      <c r="L228" s="11">
        <v>0</v>
      </c>
      <c r="M228" s="11">
        <v>0</v>
      </c>
      <c r="N228" s="11">
        <v>-2.9133346037905001</v>
      </c>
      <c r="O228" s="11">
        <v>-1.1750750923514</v>
      </c>
      <c r="P228" s="11">
        <v>0</v>
      </c>
      <c r="Q228" s="11">
        <v>1.8665469901778E-2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-0.165578609697</v>
      </c>
      <c r="AB228" s="11">
        <v>0</v>
      </c>
      <c r="AC228" s="11">
        <v>0</v>
      </c>
      <c r="AD228" s="11">
        <v>0</v>
      </c>
      <c r="AE228" s="11">
        <v>0</v>
      </c>
      <c r="AF228" s="11">
        <v>-0.25053338648933998</v>
      </c>
      <c r="AG228" s="11">
        <v>0</v>
      </c>
      <c r="AH228" s="11">
        <v>0</v>
      </c>
      <c r="AI228" s="11">
        <v>-2.8721905434259001</v>
      </c>
      <c r="AJ228" s="11">
        <v>1.5313775582713001</v>
      </c>
      <c r="AK228" s="11">
        <v>0</v>
      </c>
      <c r="AL228" s="11">
        <v>0</v>
      </c>
      <c r="AM228" s="11">
        <v>1.2914598417511001</v>
      </c>
      <c r="AN228" s="11">
        <v>1.9591189076329001</v>
      </c>
      <c r="AO228" s="11">
        <v>0</v>
      </c>
      <c r="AP228" s="11">
        <v>-12.578402697276999</v>
      </c>
      <c r="AQ228" s="11">
        <v>0.20382573634039999</v>
      </c>
      <c r="AR228" s="11">
        <v>8.5768700501225995E-2</v>
      </c>
      <c r="AS228" s="11">
        <v>-12.867997134118999</v>
      </c>
      <c r="AT228" s="11">
        <v>2.9480088913901001</v>
      </c>
      <c r="AU228" s="11">
        <v>2.6479576127684998</v>
      </c>
      <c r="AV228" s="11"/>
      <c r="AW228" s="11"/>
      <c r="AX228" s="11">
        <v>0.30005127862163999</v>
      </c>
      <c r="AY228" s="11">
        <v>0</v>
      </c>
      <c r="AZ228" s="11">
        <v>1.7201977484198001E-2</v>
      </c>
      <c r="BA228" s="11">
        <v>-1.4102236666417001</v>
      </c>
      <c r="BB228" s="11">
        <v>0</v>
      </c>
      <c r="BC228" s="11">
        <v>0</v>
      </c>
      <c r="BD228" s="11">
        <v>0</v>
      </c>
      <c r="BE228" s="11">
        <v>-1.6424205016041</v>
      </c>
      <c r="BF228" s="11">
        <v>0</v>
      </c>
      <c r="BG228" s="11">
        <v>0.23219683496240001</v>
      </c>
      <c r="BH228" s="11">
        <v>0.15162023412709</v>
      </c>
      <c r="BI228" s="11">
        <v>-7.9414994145340003E-3</v>
      </c>
      <c r="BJ228" s="11">
        <v>1.0967697264498</v>
      </c>
      <c r="BK228" s="11">
        <v>7.6324249892723003E-2</v>
      </c>
      <c r="BL228" s="11">
        <v>-2.8248053015907999</v>
      </c>
      <c r="BM228" s="11">
        <v>0.10543588673036999</v>
      </c>
      <c r="BN228" s="11">
        <v>3.4880675821708</v>
      </c>
      <c r="BO228" s="11">
        <v>0</v>
      </c>
      <c r="BP228" s="11">
        <v>5.2715791563370001E-2</v>
      </c>
      <c r="BQ228" s="11"/>
      <c r="BR228" s="11"/>
      <c r="BS228" s="12" t="e">
        <f t="shared" si="6"/>
        <v>#REF!</v>
      </c>
    </row>
    <row r="229" spans="1:71">
      <c r="A229" s="2">
        <v>42</v>
      </c>
      <c r="B229" s="7">
        <v>4211</v>
      </c>
      <c r="C229" s="10" t="s">
        <v>291</v>
      </c>
      <c r="D229" s="11">
        <v>5.4779751766590003E-3</v>
      </c>
      <c r="E229" s="11">
        <v>-2.9675005924850999E-2</v>
      </c>
      <c r="F229" s="11">
        <v>3.5152981101510002E-2</v>
      </c>
      <c r="G229" s="11">
        <v>0</v>
      </c>
      <c r="H229" s="11">
        <v>0</v>
      </c>
      <c r="I229" s="11"/>
      <c r="J229" s="11">
        <v>0</v>
      </c>
      <c r="K229" s="11">
        <v>0</v>
      </c>
      <c r="L229" s="11">
        <v>0</v>
      </c>
      <c r="M229" s="11">
        <v>0</v>
      </c>
      <c r="N229" s="11">
        <v>-0.20381564337281999</v>
      </c>
      <c r="O229" s="11">
        <v>-4.4417466296069998E-2</v>
      </c>
      <c r="P229" s="11">
        <v>0</v>
      </c>
      <c r="Q229" s="11">
        <v>6.3869430194829003E-4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-0.21243748736887999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5.2400615990183003E-2</v>
      </c>
      <c r="AK229" s="11">
        <v>0</v>
      </c>
      <c r="AL229" s="11">
        <v>0</v>
      </c>
      <c r="AM229" s="11">
        <v>1.2499626710061</v>
      </c>
      <c r="AN229" s="11">
        <v>8.7661419848393998E-2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36.933065639738999</v>
      </c>
      <c r="AU229" s="11">
        <v>0</v>
      </c>
      <c r="AV229" s="11"/>
      <c r="AW229" s="11"/>
      <c r="AX229" s="11">
        <v>6.9389723386418994E-2</v>
      </c>
      <c r="AY229" s="11">
        <v>36.863675916352001</v>
      </c>
      <c r="AZ229" s="11">
        <v>3.6370787863054997E-2</v>
      </c>
      <c r="BA229" s="11">
        <v>1.2028983098852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1.2028983098852</v>
      </c>
      <c r="BH229" s="11">
        <v>3.3797493598444999</v>
      </c>
      <c r="BI229" s="11">
        <v>-121.5753714505</v>
      </c>
      <c r="BJ229" s="11">
        <v>0.14115156441353999</v>
      </c>
      <c r="BK229" s="11">
        <v>1.4286086025727001</v>
      </c>
      <c r="BL229" s="11">
        <v>0</v>
      </c>
      <c r="BM229" s="11">
        <v>-7.0192775217209997E-3</v>
      </c>
      <c r="BN229" s="11">
        <v>0.65244773977151005</v>
      </c>
      <c r="BO229" s="11">
        <v>0</v>
      </c>
      <c r="BP229" s="11">
        <v>-4.1234126229170998E-2</v>
      </c>
      <c r="BQ229" s="11"/>
      <c r="BR229" s="11"/>
      <c r="BS229" s="12" t="e">
        <f t="shared" si="6"/>
        <v>#REF!</v>
      </c>
    </row>
    <row r="230" spans="1:71">
      <c r="A230" s="2">
        <v>42</v>
      </c>
      <c r="B230" s="7">
        <v>4212</v>
      </c>
      <c r="C230" s="10" t="s">
        <v>292</v>
      </c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>
        <v>0</v>
      </c>
      <c r="BJ230" s="11"/>
      <c r="BK230" s="11">
        <v>0</v>
      </c>
      <c r="BL230" s="11"/>
      <c r="BM230" s="11">
        <v>0</v>
      </c>
      <c r="BN230" s="11"/>
      <c r="BO230" s="11">
        <v>0</v>
      </c>
      <c r="BP230" s="11">
        <v>0</v>
      </c>
      <c r="BQ230" s="11"/>
      <c r="BR230" s="11"/>
      <c r="BS230" s="12" t="e">
        <f t="shared" si="6"/>
        <v>#REF!</v>
      </c>
    </row>
    <row r="231" spans="1:71">
      <c r="A231" s="2">
        <v>42</v>
      </c>
      <c r="B231" s="7">
        <v>4213</v>
      </c>
      <c r="C231" s="10" t="s">
        <v>293</v>
      </c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>
        <v>0</v>
      </c>
      <c r="BJ231" s="11"/>
      <c r="BK231" s="11">
        <v>0</v>
      </c>
      <c r="BL231" s="11"/>
      <c r="BM231" s="11">
        <v>0</v>
      </c>
      <c r="BN231" s="11"/>
      <c r="BO231" s="11"/>
      <c r="BP231" s="11"/>
      <c r="BQ231" s="11"/>
      <c r="BR231" s="11"/>
      <c r="BS231" s="12" t="e">
        <f t="shared" si="6"/>
        <v>#REF!</v>
      </c>
    </row>
    <row r="232" spans="1:71">
      <c r="A232" s="2">
        <v>42</v>
      </c>
      <c r="B232" s="7">
        <v>4214</v>
      </c>
      <c r="C232" s="10" t="s">
        <v>294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>
        <v>0</v>
      </c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>
        <v>0</v>
      </c>
      <c r="BJ232" s="11"/>
      <c r="BK232" s="11">
        <v>0</v>
      </c>
      <c r="BL232" s="11"/>
      <c r="BM232" s="11">
        <v>0</v>
      </c>
      <c r="BN232" s="11"/>
      <c r="BO232" s="11"/>
      <c r="BP232" s="11"/>
      <c r="BQ232" s="11"/>
      <c r="BR232" s="11"/>
      <c r="BS232" s="12" t="e">
        <f t="shared" si="6"/>
        <v>#REF!</v>
      </c>
    </row>
    <row r="233" spans="1:71">
      <c r="A233" s="2">
        <v>42</v>
      </c>
      <c r="B233" s="7">
        <v>4221</v>
      </c>
      <c r="C233" s="10" t="s">
        <v>295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/>
      <c r="J233" s="11">
        <v>0</v>
      </c>
      <c r="K233" s="11">
        <v>0</v>
      </c>
      <c r="L233" s="11">
        <v>0</v>
      </c>
      <c r="M233" s="11">
        <v>0</v>
      </c>
      <c r="N233" s="11">
        <v>5.3039310292130999E-2</v>
      </c>
      <c r="O233" s="11">
        <v>0</v>
      </c>
      <c r="P233" s="11">
        <v>0</v>
      </c>
      <c r="Q233" s="11">
        <v>6.3869430194829003E-4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5.2400615990183003E-2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/>
      <c r="AW233" s="11"/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/>
      <c r="BR233" s="11"/>
      <c r="BS233" s="12" t="e">
        <f t="shared" si="6"/>
        <v>#REF!</v>
      </c>
    </row>
    <row r="234" spans="1:71">
      <c r="A234" s="2">
        <v>42</v>
      </c>
      <c r="B234" s="7">
        <v>4222</v>
      </c>
      <c r="C234" s="10" t="s">
        <v>296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/>
      <c r="J234" s="11">
        <v>0</v>
      </c>
      <c r="K234" s="11">
        <v>0</v>
      </c>
      <c r="L234" s="11">
        <v>0</v>
      </c>
      <c r="M234" s="11">
        <v>0</v>
      </c>
      <c r="N234" s="11">
        <v>-5.2869986708224001E-2</v>
      </c>
      <c r="O234" s="11">
        <v>8.9088398270488998E-3</v>
      </c>
      <c r="P234" s="11">
        <v>0</v>
      </c>
      <c r="Q234" s="11">
        <v>6.3869430194829003E-4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-8.0843769345790004E-2</v>
      </c>
      <c r="AB234" s="11">
        <v>0</v>
      </c>
      <c r="AC234" s="11">
        <v>0</v>
      </c>
      <c r="AD234" s="11">
        <v>0</v>
      </c>
      <c r="AE234" s="11">
        <v>-3.3974367481613997E-2</v>
      </c>
      <c r="AF234" s="11">
        <v>0</v>
      </c>
      <c r="AG234" s="11">
        <v>0</v>
      </c>
      <c r="AH234" s="11">
        <v>0</v>
      </c>
      <c r="AI234" s="11">
        <v>0</v>
      </c>
      <c r="AJ234" s="11">
        <v>5.2400615990183003E-2</v>
      </c>
      <c r="AK234" s="11">
        <v>0</v>
      </c>
      <c r="AL234" s="11">
        <v>0</v>
      </c>
      <c r="AM234" s="11">
        <v>1.0788903797070999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0.23236334212088</v>
      </c>
      <c r="AU234" s="11">
        <v>0</v>
      </c>
      <c r="AV234" s="11"/>
      <c r="AW234" s="11"/>
      <c r="AX234" s="11">
        <v>0.23236334212088</v>
      </c>
      <c r="AY234" s="11">
        <v>0</v>
      </c>
      <c r="AZ234" s="11">
        <v>5.8164321640201001E-2</v>
      </c>
      <c r="BA234" s="11">
        <v>5.2692546013308004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5.2692546013308004</v>
      </c>
      <c r="BH234" s="11">
        <v>0</v>
      </c>
      <c r="BI234" s="11">
        <v>-2.2832624824254001E-2</v>
      </c>
      <c r="BJ234" s="11">
        <v>-1.7570334458737</v>
      </c>
      <c r="BK234" s="11">
        <v>7.5216368791776</v>
      </c>
      <c r="BL234" s="11">
        <v>0.49716670030384003</v>
      </c>
      <c r="BM234" s="11">
        <v>0</v>
      </c>
      <c r="BN234" s="11">
        <v>4.7042322317023002</v>
      </c>
      <c r="BO234" s="11">
        <v>0</v>
      </c>
      <c r="BP234" s="11">
        <v>0.24138947593646001</v>
      </c>
      <c r="BQ234" s="11"/>
      <c r="BR234" s="11"/>
      <c r="BS234" s="12" t="e">
        <f t="shared" si="6"/>
        <v>#REF!</v>
      </c>
    </row>
    <row r="235" spans="1:71">
      <c r="A235" s="2">
        <v>42</v>
      </c>
      <c r="B235" s="7">
        <v>4223</v>
      </c>
      <c r="C235" s="10" t="s">
        <v>297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/>
      <c r="J235" s="11">
        <v>0</v>
      </c>
      <c r="K235" s="11">
        <v>0</v>
      </c>
      <c r="L235" s="11">
        <v>0</v>
      </c>
      <c r="M235" s="11">
        <v>0</v>
      </c>
      <c r="N235" s="11">
        <v>5.3039310292130999E-2</v>
      </c>
      <c r="O235" s="11">
        <v>0</v>
      </c>
      <c r="P235" s="11">
        <v>0</v>
      </c>
      <c r="Q235" s="11">
        <v>6.3869430194829003E-4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5.2400615990183003E-2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0.30122365526407002</v>
      </c>
      <c r="AU235" s="11">
        <v>0.30122365526407002</v>
      </c>
      <c r="AV235" s="11"/>
      <c r="AW235" s="11"/>
      <c r="AX235" s="11">
        <v>0</v>
      </c>
      <c r="AY235" s="11">
        <v>0</v>
      </c>
      <c r="AZ235" s="11">
        <v>0</v>
      </c>
      <c r="BA235" s="11">
        <v>2.3604628987330001</v>
      </c>
      <c r="BB235" s="11">
        <v>0</v>
      </c>
      <c r="BC235" s="11">
        <v>0</v>
      </c>
      <c r="BD235" s="11">
        <v>0</v>
      </c>
      <c r="BE235" s="11">
        <v>0</v>
      </c>
      <c r="BF235" s="11">
        <v>2.0354354564031998</v>
      </c>
      <c r="BG235" s="11">
        <v>0.32502744232973002</v>
      </c>
      <c r="BH235" s="11">
        <v>0</v>
      </c>
      <c r="BI235" s="11">
        <v>0</v>
      </c>
      <c r="BJ235" s="11">
        <v>0</v>
      </c>
      <c r="BK235" s="11">
        <v>2.6291429694767001</v>
      </c>
      <c r="BL235" s="11">
        <v>17.804027459964999</v>
      </c>
      <c r="BM235" s="11">
        <v>0</v>
      </c>
      <c r="BN235" s="11">
        <v>2.1666916883488999E-2</v>
      </c>
      <c r="BO235" s="11">
        <v>0</v>
      </c>
      <c r="BP235" s="11">
        <v>-3.0925594671877998E-2</v>
      </c>
      <c r="BQ235" s="11"/>
      <c r="BR235" s="11"/>
      <c r="BS235" s="12" t="e">
        <f t="shared" si="6"/>
        <v>#REF!</v>
      </c>
    </row>
    <row r="236" spans="1:71">
      <c r="A236" s="2">
        <v>42</v>
      </c>
      <c r="B236" s="7">
        <v>4224</v>
      </c>
      <c r="C236" s="10" t="s">
        <v>298</v>
      </c>
      <c r="D236" s="11">
        <v>4.5758554913662E-2</v>
      </c>
      <c r="E236" s="11">
        <v>4.5758554913662E-2</v>
      </c>
      <c r="F236" s="11">
        <v>0</v>
      </c>
      <c r="G236" s="11">
        <v>0</v>
      </c>
      <c r="H236" s="11">
        <v>0</v>
      </c>
      <c r="I236" s="11"/>
      <c r="J236" s="11">
        <v>0</v>
      </c>
      <c r="K236" s="11">
        <v>0</v>
      </c>
      <c r="L236" s="11">
        <v>0</v>
      </c>
      <c r="M236" s="11">
        <v>0</v>
      </c>
      <c r="N236" s="11">
        <v>0.15389370395026999</v>
      </c>
      <c r="O236" s="11">
        <v>-7.3091733485457E-2</v>
      </c>
      <c r="P236" s="11">
        <v>0</v>
      </c>
      <c r="Q236" s="11">
        <v>6.3869430194829003E-4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0.1739461271436</v>
      </c>
      <c r="AI236" s="11">
        <v>0</v>
      </c>
      <c r="AJ236" s="11">
        <v>5.2400615990183003E-2</v>
      </c>
      <c r="AK236" s="11">
        <v>0</v>
      </c>
      <c r="AL236" s="11">
        <v>0</v>
      </c>
      <c r="AM236" s="11">
        <v>0</v>
      </c>
      <c r="AN236" s="11">
        <v>0</v>
      </c>
      <c r="AO236" s="11">
        <v>0.131038431633</v>
      </c>
      <c r="AP236" s="11">
        <v>3.4307096387033E-3</v>
      </c>
      <c r="AQ236" s="11">
        <v>0</v>
      </c>
      <c r="AR236" s="11">
        <v>0</v>
      </c>
      <c r="AS236" s="11">
        <v>3.4307096387033E-3</v>
      </c>
      <c r="AT236" s="11">
        <v>0.14417502104530999</v>
      </c>
      <c r="AU236" s="11">
        <v>0.14078229214942001</v>
      </c>
      <c r="AV236" s="11"/>
      <c r="AW236" s="11"/>
      <c r="AX236" s="11">
        <v>3.3927288958910001E-3</v>
      </c>
      <c r="AY236" s="11">
        <v>0</v>
      </c>
      <c r="AZ236" s="11">
        <v>0.8752619583647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-1.020008237514E-2</v>
      </c>
      <c r="BK236" s="11">
        <v>12.425130124554</v>
      </c>
      <c r="BL236" s="11">
        <v>1.0807393719641001</v>
      </c>
      <c r="BM236" s="11">
        <v>5.7334003961833</v>
      </c>
      <c r="BN236" s="11">
        <v>1.1774638055774</v>
      </c>
      <c r="BO236" s="11">
        <v>2.8100419588279E-2</v>
      </c>
      <c r="BP236" s="11">
        <v>2.0307115285667001E-2</v>
      </c>
      <c r="BQ236" s="11"/>
      <c r="BR236" s="11"/>
      <c r="BS236" s="12" t="e">
        <f t="shared" si="6"/>
        <v>#REF!</v>
      </c>
    </row>
    <row r="237" spans="1:71">
      <c r="A237" s="2">
        <v>42</v>
      </c>
      <c r="B237" s="7">
        <v>4225</v>
      </c>
      <c r="C237" s="10" t="s">
        <v>299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/>
      <c r="J237" s="11">
        <v>0</v>
      </c>
      <c r="K237" s="11">
        <v>0</v>
      </c>
      <c r="L237" s="11">
        <v>0</v>
      </c>
      <c r="M237" s="11">
        <v>0</v>
      </c>
      <c r="N237" s="11">
        <v>5.3039310292130999E-2</v>
      </c>
      <c r="O237" s="11">
        <v>0</v>
      </c>
      <c r="P237" s="11">
        <v>0</v>
      </c>
      <c r="Q237" s="11">
        <v>6.3869430194829003E-4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5.2400615990183003E-2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/>
      <c r="AW237" s="11"/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/>
      <c r="BR237" s="11"/>
      <c r="BS237" s="12" t="e">
        <f t="shared" si="6"/>
        <v>#REF!</v>
      </c>
    </row>
    <row r="238" spans="1:71">
      <c r="A238" s="2">
        <v>42</v>
      </c>
      <c r="B238" s="7">
        <v>4226</v>
      </c>
      <c r="C238" s="10" t="s">
        <v>300</v>
      </c>
      <c r="D238" s="11">
        <v>-3.4196510843569998E-2</v>
      </c>
      <c r="E238" s="11">
        <v>-3.4196510843569998E-2</v>
      </c>
      <c r="F238" s="11">
        <v>0</v>
      </c>
      <c r="G238" s="11">
        <v>0</v>
      </c>
      <c r="H238" s="11">
        <v>0</v>
      </c>
      <c r="I238" s="11"/>
      <c r="J238" s="11">
        <v>0</v>
      </c>
      <c r="K238" s="11">
        <v>0</v>
      </c>
      <c r="L238" s="11">
        <v>0</v>
      </c>
      <c r="M238" s="11">
        <v>0</v>
      </c>
      <c r="N238" s="11">
        <v>-3.6590182457319001E-2</v>
      </c>
      <c r="O238" s="11">
        <v>0</v>
      </c>
      <c r="P238" s="11">
        <v>0</v>
      </c>
      <c r="Q238" s="11">
        <v>6.3869430194829003E-4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-8.9629492749449993E-2</v>
      </c>
      <c r="AG238" s="11">
        <v>0</v>
      </c>
      <c r="AH238" s="11">
        <v>0</v>
      </c>
      <c r="AI238" s="11">
        <v>0</v>
      </c>
      <c r="AJ238" s="11">
        <v>5.2400615990183003E-2</v>
      </c>
      <c r="AK238" s="11">
        <v>0</v>
      </c>
      <c r="AL238" s="11">
        <v>0</v>
      </c>
      <c r="AM238" s="11">
        <v>0</v>
      </c>
      <c r="AN238" s="11">
        <v>1.56169757201E-3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5.6545481598189995E-4</v>
      </c>
      <c r="AU238" s="11">
        <v>0</v>
      </c>
      <c r="AV238" s="11"/>
      <c r="AW238" s="11"/>
      <c r="AX238" s="11">
        <v>5.6545481598189995E-4</v>
      </c>
      <c r="AY238" s="11">
        <v>0</v>
      </c>
      <c r="AZ238" s="11">
        <v>2.3660811263106998E-2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-5.7081562060636998E-3</v>
      </c>
      <c r="BJ238" s="11">
        <v>0</v>
      </c>
      <c r="BK238" s="11">
        <v>8.1634777289870994E-2</v>
      </c>
      <c r="BL238" s="11">
        <v>0</v>
      </c>
      <c r="BM238" s="11">
        <v>3.1087152448982001E-2</v>
      </c>
      <c r="BN238" s="11">
        <v>0.36306872668758999</v>
      </c>
      <c r="BO238" s="11">
        <v>-2.4857457320851999E-3</v>
      </c>
      <c r="BP238" s="11">
        <v>8.9968785790820002E-2</v>
      </c>
      <c r="BQ238" s="11"/>
      <c r="BR238" s="11"/>
      <c r="BS238" s="12" t="e">
        <f t="shared" si="6"/>
        <v>#REF!</v>
      </c>
    </row>
    <row r="239" spans="1:71">
      <c r="A239" s="2">
        <v>42</v>
      </c>
      <c r="B239" s="7">
        <v>4227</v>
      </c>
      <c r="C239" s="10" t="s">
        <v>301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/>
      <c r="J239" s="11">
        <v>0</v>
      </c>
      <c r="K239" s="11">
        <v>0</v>
      </c>
      <c r="L239" s="11">
        <v>0</v>
      </c>
      <c r="M239" s="11">
        <v>0</v>
      </c>
      <c r="N239" s="11">
        <v>5.3039310292130999E-2</v>
      </c>
      <c r="O239" s="11">
        <v>0</v>
      </c>
      <c r="P239" s="11">
        <v>0</v>
      </c>
      <c r="Q239" s="11">
        <v>6.3869430194829003E-4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5.2400615990183003E-2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/>
      <c r="AW239" s="11"/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-5.7825026528910001E-3</v>
      </c>
      <c r="BN239" s="11">
        <v>3.8800856622949999E-2</v>
      </c>
      <c r="BO239" s="11">
        <v>0</v>
      </c>
      <c r="BP239" s="11">
        <v>0</v>
      </c>
      <c r="BQ239" s="11"/>
      <c r="BR239" s="11"/>
      <c r="BS239" s="12" t="e">
        <f t="shared" si="6"/>
        <v>#REF!</v>
      </c>
    </row>
    <row r="240" spans="1:71">
      <c r="A240" s="2">
        <v>42</v>
      </c>
      <c r="B240" s="7">
        <v>4229</v>
      </c>
      <c r="C240" s="10" t="s">
        <v>302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/>
      <c r="J240" s="11">
        <v>0</v>
      </c>
      <c r="K240" s="11">
        <v>0</v>
      </c>
      <c r="L240" s="11">
        <v>0</v>
      </c>
      <c r="M240" s="11">
        <v>0</v>
      </c>
      <c r="N240" s="11">
        <v>5.3039310292130999E-2</v>
      </c>
      <c r="O240" s="11">
        <v>0</v>
      </c>
      <c r="P240" s="11">
        <v>0</v>
      </c>
      <c r="Q240" s="11">
        <v>6.3869430194829003E-4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5.2400615990183003E-2</v>
      </c>
      <c r="AK240" s="11">
        <v>0</v>
      </c>
      <c r="AL240" s="11">
        <v>0</v>
      </c>
      <c r="AM240" s="11">
        <v>0</v>
      </c>
      <c r="AN240" s="11">
        <v>2.9172079771098001E-2</v>
      </c>
      <c r="AO240" s="11">
        <v>0</v>
      </c>
      <c r="AP240" s="11">
        <v>0.12768137363599999</v>
      </c>
      <c r="AQ240" s="11">
        <v>0.1412787758024</v>
      </c>
      <c r="AR240" s="11">
        <v>0</v>
      </c>
      <c r="AS240" s="11">
        <v>-1.3597402166395999E-2</v>
      </c>
      <c r="AT240" s="11">
        <v>5.5136136174873999E-2</v>
      </c>
      <c r="AU240" s="11">
        <v>0</v>
      </c>
      <c r="AV240" s="11"/>
      <c r="AW240" s="11"/>
      <c r="AX240" s="11">
        <v>1.1309096319637999E-3</v>
      </c>
      <c r="AY240" s="11">
        <v>5.4005226542909998E-2</v>
      </c>
      <c r="AZ240" s="11">
        <v>-4.3498751176519997E-3</v>
      </c>
      <c r="BA240" s="11">
        <v>0.35895926713554999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0.35895926713554999</v>
      </c>
      <c r="BH240" s="11">
        <v>0</v>
      </c>
      <c r="BI240" s="11">
        <v>-0.18479546811257999</v>
      </c>
      <c r="BJ240" s="11">
        <v>0</v>
      </c>
      <c r="BK240" s="11">
        <v>8.5939970586641004E-2</v>
      </c>
      <c r="BL240" s="11">
        <v>0</v>
      </c>
      <c r="BM240" s="11">
        <v>0</v>
      </c>
      <c r="BN240" s="11">
        <v>0.765539099685</v>
      </c>
      <c r="BO240" s="11">
        <v>0</v>
      </c>
      <c r="BP240" s="11">
        <v>0.19190900260577001</v>
      </c>
      <c r="BQ240" s="11"/>
      <c r="BR240" s="11"/>
      <c r="BS240" s="12" t="e">
        <f t="shared" si="6"/>
        <v>#REF!</v>
      </c>
    </row>
    <row r="241" spans="1:71">
      <c r="A241" s="2">
        <v>43</v>
      </c>
      <c r="B241" s="7">
        <v>4311</v>
      </c>
      <c r="C241" s="10" t="s">
        <v>303</v>
      </c>
      <c r="D241" s="11">
        <v>19.593918897651999</v>
      </c>
      <c r="E241" s="11">
        <v>19.593918897651999</v>
      </c>
      <c r="F241" s="11">
        <v>0</v>
      </c>
      <c r="G241" s="11">
        <v>0</v>
      </c>
      <c r="H241" s="11">
        <v>0</v>
      </c>
      <c r="I241" s="11"/>
      <c r="J241" s="11">
        <v>0</v>
      </c>
      <c r="K241" s="11">
        <v>0</v>
      </c>
      <c r="L241" s="11">
        <v>0</v>
      </c>
      <c r="M241" s="11">
        <v>0</v>
      </c>
      <c r="N241" s="11">
        <v>8.2081683284507996</v>
      </c>
      <c r="O241" s="11">
        <v>-0.15648265002906001</v>
      </c>
      <c r="P241" s="11">
        <v>0</v>
      </c>
      <c r="Q241" s="11">
        <v>0.10220098416494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6.6390406946881003E-2</v>
      </c>
      <c r="AB241" s="11">
        <v>0</v>
      </c>
      <c r="AC241" s="11">
        <v>0</v>
      </c>
      <c r="AD241" s="11">
        <v>0</v>
      </c>
      <c r="AE241" s="11">
        <v>-0.18885085994556</v>
      </c>
      <c r="AF241" s="11">
        <v>0</v>
      </c>
      <c r="AG241" s="11">
        <v>0</v>
      </c>
      <c r="AH241" s="11">
        <v>0</v>
      </c>
      <c r="AI241" s="11">
        <v>0</v>
      </c>
      <c r="AJ241" s="11">
        <v>8.3849104473135991</v>
      </c>
      <c r="AK241" s="11">
        <v>0</v>
      </c>
      <c r="AL241" s="11">
        <v>0</v>
      </c>
      <c r="AM241" s="11">
        <v>0</v>
      </c>
      <c r="AN241" s="11">
        <v>1.56169757201E-3</v>
      </c>
      <c r="AO241" s="11">
        <v>1.3458176793293</v>
      </c>
      <c r="AP241" s="11">
        <v>0.2999156911277</v>
      </c>
      <c r="AQ241" s="11">
        <v>0</v>
      </c>
      <c r="AR241" s="11">
        <v>1.6256791736912E-2</v>
      </c>
      <c r="AS241" s="11">
        <v>0.28365889939077998</v>
      </c>
      <c r="AT241" s="11">
        <v>-3.6503097092918</v>
      </c>
      <c r="AU241" s="11">
        <v>-2.9610123084868998</v>
      </c>
      <c r="AV241" s="11"/>
      <c r="AW241" s="11"/>
      <c r="AX241" s="11">
        <v>-0.61603615293489999</v>
      </c>
      <c r="AY241" s="11">
        <v>-7.3261247870027996E-2</v>
      </c>
      <c r="AZ241" s="11">
        <v>5.6553091694515001E-2</v>
      </c>
      <c r="BA241" s="11">
        <v>0.22221972001250001</v>
      </c>
      <c r="BB241" s="11">
        <v>0</v>
      </c>
      <c r="BC241" s="11">
        <v>0</v>
      </c>
      <c r="BD241" s="11">
        <v>0</v>
      </c>
      <c r="BE241" s="11">
        <v>0.45024622930070002</v>
      </c>
      <c r="BF241" s="11">
        <v>0</v>
      </c>
      <c r="BG241" s="11">
        <v>-0.22802650928820001</v>
      </c>
      <c r="BH241" s="11">
        <v>0</v>
      </c>
      <c r="BI241" s="11">
        <v>0.70512903093159995</v>
      </c>
      <c r="BJ241" s="11">
        <v>0.41990713479505998</v>
      </c>
      <c r="BK241" s="11">
        <v>1.2029396437316999</v>
      </c>
      <c r="BL241" s="11">
        <v>1.2765544847285999</v>
      </c>
      <c r="BM241" s="11">
        <v>9.3006174955280005E-2</v>
      </c>
      <c r="BN241" s="11">
        <v>0</v>
      </c>
      <c r="BO241" s="11">
        <v>0</v>
      </c>
      <c r="BP241" s="11">
        <v>-4.1234126229170998E-2</v>
      </c>
      <c r="BQ241" s="11"/>
      <c r="BR241" s="11"/>
      <c r="BS241" s="12" t="e">
        <f t="shared" si="6"/>
        <v>#REF!</v>
      </c>
    </row>
    <row r="242" spans="1:71">
      <c r="A242" s="2">
        <v>43</v>
      </c>
      <c r="B242" s="7">
        <v>4312</v>
      </c>
      <c r="C242" s="10" t="s">
        <v>304</v>
      </c>
      <c r="D242" s="11">
        <v>1.0407351756450001</v>
      </c>
      <c r="E242" s="11">
        <v>1.0407351756450001</v>
      </c>
      <c r="F242" s="11">
        <v>0</v>
      </c>
      <c r="G242" s="11">
        <v>0</v>
      </c>
      <c r="H242" s="11">
        <v>-0.11710595508888</v>
      </c>
      <c r="I242" s="11"/>
      <c r="J242" s="11">
        <v>0</v>
      </c>
      <c r="K242" s="11">
        <v>-0.11710595508888</v>
      </c>
      <c r="L242" s="11">
        <v>0</v>
      </c>
      <c r="M242" s="11">
        <v>0</v>
      </c>
      <c r="N242" s="11">
        <v>8.4871114314785991</v>
      </c>
      <c r="O242" s="11">
        <v>0</v>
      </c>
      <c r="P242" s="11">
        <v>0</v>
      </c>
      <c r="Q242" s="11">
        <v>0.10220098416494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8.3849104473135991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-0.31470176674915001</v>
      </c>
      <c r="AU242" s="11">
        <v>0</v>
      </c>
      <c r="AV242" s="11"/>
      <c r="AW242" s="11"/>
      <c r="AX242" s="11">
        <v>0</v>
      </c>
      <c r="AY242" s="11">
        <v>-0.31470176674915001</v>
      </c>
      <c r="AZ242" s="11">
        <v>0</v>
      </c>
      <c r="BA242" s="11">
        <v>-8.7702503572400003E-2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-8.7702503572400003E-2</v>
      </c>
      <c r="BH242" s="11">
        <v>-0.38863995415809</v>
      </c>
      <c r="BI242" s="11">
        <v>6.5834049198767</v>
      </c>
      <c r="BJ242" s="11">
        <v>0</v>
      </c>
      <c r="BK242" s="11">
        <v>5.3898756896459997E-3</v>
      </c>
      <c r="BL242" s="11">
        <v>0.2308152846373</v>
      </c>
      <c r="BM242" s="11">
        <v>0</v>
      </c>
      <c r="BN242" s="11">
        <v>5.2344227286270001E-2</v>
      </c>
      <c r="BO242" s="11">
        <v>0</v>
      </c>
      <c r="BP242" s="11">
        <v>-3.0925594671877998E-2</v>
      </c>
      <c r="BQ242" s="11"/>
      <c r="BR242" s="11"/>
      <c r="BS242" s="12" t="e">
        <f t="shared" si="6"/>
        <v>#REF!</v>
      </c>
    </row>
    <row r="243" spans="1:71">
      <c r="A243" s="2">
        <v>43</v>
      </c>
      <c r="B243" s="7">
        <v>4313</v>
      </c>
      <c r="C243" s="10" t="s">
        <v>305</v>
      </c>
      <c r="D243" s="11">
        <v>8.8504852417092994E-2</v>
      </c>
      <c r="E243" s="11">
        <v>8.8504852417092994E-2</v>
      </c>
      <c r="F243" s="11">
        <v>0</v>
      </c>
      <c r="G243" s="11">
        <v>0</v>
      </c>
      <c r="H243" s="11">
        <v>0</v>
      </c>
      <c r="I243" s="11"/>
      <c r="J243" s="11">
        <v>0</v>
      </c>
      <c r="K243" s="11">
        <v>0</v>
      </c>
      <c r="L243" s="11">
        <v>0</v>
      </c>
      <c r="M243" s="11">
        <v>0</v>
      </c>
      <c r="N243" s="11">
        <v>7.6153145313205002</v>
      </c>
      <c r="O243" s="11">
        <v>-2.9536007684724998E-2</v>
      </c>
      <c r="P243" s="11">
        <v>0</v>
      </c>
      <c r="Q243" s="11">
        <v>0.10220098416494</v>
      </c>
      <c r="R243" s="11">
        <v>0</v>
      </c>
      <c r="S243" s="11">
        <v>-2.4939796540954999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-5.4815557757560002E-2</v>
      </c>
      <c r="AF243" s="11">
        <v>0</v>
      </c>
      <c r="AG243" s="11">
        <v>0.22032760019684</v>
      </c>
      <c r="AH243" s="11">
        <v>6.8756243274480003E-2</v>
      </c>
      <c r="AI243" s="11">
        <v>0</v>
      </c>
      <c r="AJ243" s="11">
        <v>8.3849104473135991</v>
      </c>
      <c r="AK243" s="11">
        <v>0</v>
      </c>
      <c r="AL243" s="11">
        <v>1.4174504759083</v>
      </c>
      <c r="AM243" s="11">
        <v>-2.989953250612E-2</v>
      </c>
      <c r="AN243" s="11">
        <v>7.1726175131499998E-4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-0.63867305922371997</v>
      </c>
      <c r="AU243" s="11">
        <v>-0.70219881826289998</v>
      </c>
      <c r="AV243" s="11"/>
      <c r="AW243" s="11"/>
      <c r="AX243" s="11">
        <v>6.3525759039174998E-2</v>
      </c>
      <c r="AY243" s="11">
        <v>0</v>
      </c>
      <c r="AZ243" s="11">
        <v>7.5091387261999997E-3</v>
      </c>
      <c r="BA243" s="11">
        <v>-1.754050071448E-2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-1.754050071448E-2</v>
      </c>
      <c r="BH243" s="11">
        <v>0</v>
      </c>
      <c r="BI243" s="11">
        <v>0</v>
      </c>
      <c r="BJ243" s="11">
        <v>6.9061134358776997</v>
      </c>
      <c r="BK243" s="11">
        <v>4.0424067672339997E-2</v>
      </c>
      <c r="BL243" s="11">
        <v>0.43776844621319999</v>
      </c>
      <c r="BM243" s="11">
        <v>9.3006174955280005E-2</v>
      </c>
      <c r="BN243" s="11">
        <v>0.41913545357178</v>
      </c>
      <c r="BO243" s="11">
        <v>0</v>
      </c>
      <c r="BP243" s="11">
        <v>0</v>
      </c>
      <c r="BQ243" s="11"/>
      <c r="BR243" s="11"/>
      <c r="BS243" s="12" t="e">
        <f t="shared" si="6"/>
        <v>#REF!</v>
      </c>
    </row>
    <row r="244" spans="1:71">
      <c r="A244" s="2">
        <v>43</v>
      </c>
      <c r="B244" s="7">
        <v>4321</v>
      </c>
      <c r="C244" s="10" t="s">
        <v>306</v>
      </c>
      <c r="D244" s="11">
        <v>15.977614900015</v>
      </c>
      <c r="E244" s="11">
        <v>15.977614900015</v>
      </c>
      <c r="F244" s="11">
        <v>0</v>
      </c>
      <c r="G244" s="11">
        <v>0</v>
      </c>
      <c r="H244" s="11">
        <v>2.8581684502816</v>
      </c>
      <c r="I244" s="11"/>
      <c r="J244" s="11">
        <v>0</v>
      </c>
      <c r="K244" s="11">
        <v>2.6464631214229</v>
      </c>
      <c r="L244" s="11">
        <v>0.21170532885867999</v>
      </c>
      <c r="M244" s="11">
        <v>0</v>
      </c>
      <c r="N244" s="11">
        <v>25.121731807671999</v>
      </c>
      <c r="O244" s="11">
        <v>0.7899410908608</v>
      </c>
      <c r="P244" s="11">
        <v>-0.88566130583276004</v>
      </c>
      <c r="Q244" s="11">
        <v>0.10220098416494</v>
      </c>
      <c r="R244" s="11">
        <v>-2.3111709037293</v>
      </c>
      <c r="S244" s="11">
        <v>-5.8397302578024002</v>
      </c>
      <c r="T244" s="11">
        <v>0</v>
      </c>
      <c r="U244" s="11">
        <v>-1.2760088778816E-3</v>
      </c>
      <c r="V244" s="11">
        <v>3.6591669644801001</v>
      </c>
      <c r="W244" s="11">
        <v>6.3925093408212993E-2</v>
      </c>
      <c r="X244" s="11">
        <v>0</v>
      </c>
      <c r="Y244" s="11">
        <v>6.3934486993924002</v>
      </c>
      <c r="Z244" s="11">
        <v>3.0128867310991998</v>
      </c>
      <c r="AA244" s="11">
        <v>-1.5635123730389E-2</v>
      </c>
      <c r="AB244" s="11">
        <v>-0.10990924075371999</v>
      </c>
      <c r="AC244" s="11">
        <v>-7.9339356733130001E-2</v>
      </c>
      <c r="AD244" s="11">
        <v>2.6842479622225</v>
      </c>
      <c r="AE244" s="11">
        <v>0.23708027375199001</v>
      </c>
      <c r="AF244" s="11">
        <v>4.4814553729032003</v>
      </c>
      <c r="AG244" s="11">
        <v>1.2913012943990001</v>
      </c>
      <c r="AH244" s="11">
        <v>2.4267790999012999</v>
      </c>
      <c r="AI244" s="11">
        <v>-3.3150255492532001</v>
      </c>
      <c r="AJ244" s="11">
        <v>8.3849104473135991</v>
      </c>
      <c r="AK244" s="11">
        <v>0</v>
      </c>
      <c r="AL244" s="11">
        <v>4.1521355404872002</v>
      </c>
      <c r="AM244" s="11">
        <v>-0.82833216561722001</v>
      </c>
      <c r="AN244" s="11">
        <v>0.35030987381348</v>
      </c>
      <c r="AO244" s="11">
        <v>16.274425197412999</v>
      </c>
      <c r="AP244" s="11">
        <v>37.549719070153998</v>
      </c>
      <c r="AQ244" s="11">
        <v>4.0481690175958001</v>
      </c>
      <c r="AR244" s="11">
        <v>16.500617557460998</v>
      </c>
      <c r="AS244" s="11">
        <v>17.000932495097</v>
      </c>
      <c r="AT244" s="11">
        <v>13.480780498645</v>
      </c>
      <c r="AU244" s="11">
        <v>-1.0636277264022</v>
      </c>
      <c r="AV244" s="11"/>
      <c r="AW244" s="11"/>
      <c r="AX244" s="11">
        <v>17.737851970398999</v>
      </c>
      <c r="AY244" s="11">
        <v>-3.1934437453519</v>
      </c>
      <c r="AZ244" s="11">
        <v>3.0848250677447</v>
      </c>
      <c r="BA244" s="11">
        <v>-3.508100142896E-2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-3.508100142896E-2</v>
      </c>
      <c r="BH244" s="11">
        <v>-2.5244815306249002</v>
      </c>
      <c r="BI244" s="11">
        <v>3.2274292284822002</v>
      </c>
      <c r="BJ244" s="11">
        <v>2.3945499518018001</v>
      </c>
      <c r="BK244" s="11">
        <v>0.70102719905954003</v>
      </c>
      <c r="BL244" s="11">
        <v>1.1815916256726999</v>
      </c>
      <c r="BM244" s="11">
        <v>24.615447946662002</v>
      </c>
      <c r="BN244" s="11">
        <v>7.1970810911961003</v>
      </c>
      <c r="BO244" s="11">
        <v>1.7821600959961999E-2</v>
      </c>
      <c r="BP244" s="11">
        <v>-0.32701891909609998</v>
      </c>
      <c r="BQ244" s="11"/>
      <c r="BR244" s="11"/>
      <c r="BS244" s="12" t="e">
        <f t="shared" si="6"/>
        <v>#REF!</v>
      </c>
    </row>
    <row r="245" spans="1:71">
      <c r="A245" s="2">
        <v>43</v>
      </c>
      <c r="B245" s="7">
        <v>4322</v>
      </c>
      <c r="C245" s="10" t="s">
        <v>307</v>
      </c>
      <c r="D245" s="11">
        <v>9.3702974694987002</v>
      </c>
      <c r="E245" s="11">
        <v>9.3702974694987002</v>
      </c>
      <c r="F245" s="11">
        <v>0</v>
      </c>
      <c r="G245" s="11">
        <v>0</v>
      </c>
      <c r="H245" s="11">
        <v>2.5963709785556999</v>
      </c>
      <c r="I245" s="11"/>
      <c r="J245" s="11">
        <v>0</v>
      </c>
      <c r="K245" s="11">
        <v>2.5963709785556999</v>
      </c>
      <c r="L245" s="11">
        <v>0</v>
      </c>
      <c r="M245" s="11">
        <v>0</v>
      </c>
      <c r="N245" s="11">
        <v>17.314991851761999</v>
      </c>
      <c r="O245" s="11">
        <v>-2.4552766395496999</v>
      </c>
      <c r="P245" s="11">
        <v>0</v>
      </c>
      <c r="Q245" s="11">
        <v>0.10220098416494</v>
      </c>
      <c r="R245" s="11">
        <v>0</v>
      </c>
      <c r="S245" s="11">
        <v>0</v>
      </c>
      <c r="T245" s="11">
        <v>0</v>
      </c>
      <c r="U245" s="11">
        <v>-5.3215460174253001E-4</v>
      </c>
      <c r="V245" s="11">
        <v>0</v>
      </c>
      <c r="W245" s="11">
        <v>0</v>
      </c>
      <c r="X245" s="11">
        <v>0</v>
      </c>
      <c r="Y245" s="11">
        <v>0</v>
      </c>
      <c r="Z245" s="11">
        <v>-8.6040825481810995E-2</v>
      </c>
      <c r="AA245" s="11">
        <v>-0.44827467977876001</v>
      </c>
      <c r="AB245" s="11">
        <v>0.10183822417805</v>
      </c>
      <c r="AC245" s="11">
        <v>0</v>
      </c>
      <c r="AD245" s="11">
        <v>0.9132905885018</v>
      </c>
      <c r="AE245" s="11">
        <v>-2.7921412204538001</v>
      </c>
      <c r="AF245" s="11">
        <v>-1.0207721510745</v>
      </c>
      <c r="AG245" s="11">
        <v>0</v>
      </c>
      <c r="AH245" s="11">
        <v>1.3133982191957001</v>
      </c>
      <c r="AI245" s="11">
        <v>-0.95622645240719994</v>
      </c>
      <c r="AJ245" s="11">
        <v>8.3849104473135991</v>
      </c>
      <c r="AK245" s="11">
        <v>0</v>
      </c>
      <c r="AL245" s="11">
        <v>14.258617511755</v>
      </c>
      <c r="AM245" s="11">
        <v>-0.59814027862636998</v>
      </c>
      <c r="AN245" s="11">
        <v>6.5286433233876</v>
      </c>
      <c r="AO245" s="11">
        <v>19.841148051594001</v>
      </c>
      <c r="AP245" s="11">
        <v>1.1991577927549</v>
      </c>
      <c r="AQ245" s="11">
        <v>0</v>
      </c>
      <c r="AR245" s="11">
        <v>1.1991577927549</v>
      </c>
      <c r="AS245" s="11">
        <v>0</v>
      </c>
      <c r="AT245" s="11">
        <v>-0.38250927510894001</v>
      </c>
      <c r="AU245" s="11">
        <v>0.33555398032285</v>
      </c>
      <c r="AV245" s="11"/>
      <c r="AW245" s="11"/>
      <c r="AX245" s="11">
        <v>-0.71806325543180005</v>
      </c>
      <c r="AY245" s="11">
        <v>0</v>
      </c>
      <c r="AZ245" s="11">
        <v>3.5042647388933E-2</v>
      </c>
      <c r="BA245" s="11">
        <v>-0.74079878775694996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-0.74079878775694996</v>
      </c>
      <c r="BH245" s="11">
        <v>-0.37912241268378</v>
      </c>
      <c r="BI245" s="11"/>
      <c r="BJ245" s="11">
        <v>1.2285521657942</v>
      </c>
      <c r="BK245" s="11">
        <v>4.1892468384525001</v>
      </c>
      <c r="BL245" s="11">
        <v>14.789442752881</v>
      </c>
      <c r="BM245" s="11">
        <v>1.9040713477844999</v>
      </c>
      <c r="BN245" s="11">
        <v>0.35147077130280002</v>
      </c>
      <c r="BO245" s="11">
        <v>0</v>
      </c>
      <c r="BP245" s="11">
        <v>-0.12909329510958001</v>
      </c>
      <c r="BQ245" s="11"/>
      <c r="BR245" s="11"/>
      <c r="BS245" s="12" t="e">
        <f t="shared" si="6"/>
        <v>#REF!</v>
      </c>
    </row>
    <row r="246" spans="1:71">
      <c r="A246" s="2">
        <v>43</v>
      </c>
      <c r="B246" s="7">
        <v>4323</v>
      </c>
      <c r="C246" s="10" t="s">
        <v>308</v>
      </c>
      <c r="D246" s="11">
        <v>0.70985924215947005</v>
      </c>
      <c r="E246" s="11">
        <v>0.70985924215947005</v>
      </c>
      <c r="F246" s="11">
        <v>0</v>
      </c>
      <c r="G246" s="11">
        <v>0</v>
      </c>
      <c r="H246" s="11">
        <v>0.68184386939522001</v>
      </c>
      <c r="I246" s="11"/>
      <c r="J246" s="11">
        <v>0</v>
      </c>
      <c r="K246" s="11">
        <v>0.68184386939522001</v>
      </c>
      <c r="L246" s="11">
        <v>0</v>
      </c>
      <c r="M246" s="11">
        <v>0</v>
      </c>
      <c r="N246" s="11">
        <v>5.8354278483822002</v>
      </c>
      <c r="O246" s="11">
        <v>-1.6465889333199</v>
      </c>
      <c r="P246" s="11">
        <v>-4.2403802474369999E-2</v>
      </c>
      <c r="Q246" s="11">
        <v>0.10220098416494</v>
      </c>
      <c r="R246" s="11">
        <v>-0.23474716751502001</v>
      </c>
      <c r="S246" s="11">
        <v>0</v>
      </c>
      <c r="T246" s="11">
        <v>0</v>
      </c>
      <c r="U246" s="11">
        <v>0</v>
      </c>
      <c r="V246" s="11">
        <v>-2.5933118556419998E-2</v>
      </c>
      <c r="W246" s="11">
        <v>0</v>
      </c>
      <c r="X246" s="11">
        <v>0</v>
      </c>
      <c r="Y246" s="11">
        <v>-0.37851647145046002</v>
      </c>
      <c r="Z246" s="11">
        <v>-3.6559477544186002E-3</v>
      </c>
      <c r="AA246" s="11">
        <v>-0.25307371611840002</v>
      </c>
      <c r="AB246" s="11">
        <v>0</v>
      </c>
      <c r="AC246" s="11">
        <v>2.2468431871124999E-2</v>
      </c>
      <c r="AD246" s="11">
        <v>-8.9232857778499999E-2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8.3849104473135991</v>
      </c>
      <c r="AK246" s="11">
        <v>0</v>
      </c>
      <c r="AL246" s="11">
        <v>0</v>
      </c>
      <c r="AM246" s="11">
        <v>-8.9698597518340001E-2</v>
      </c>
      <c r="AN246" s="11">
        <v>7.1756292772647001E-2</v>
      </c>
      <c r="AO246" s="11">
        <v>2.8933117807858002</v>
      </c>
      <c r="AP246" s="11">
        <v>0.81479236676291</v>
      </c>
      <c r="AQ246" s="11">
        <v>0</v>
      </c>
      <c r="AR246" s="11">
        <v>0.71210765338004001</v>
      </c>
      <c r="AS246" s="11">
        <v>0.10268471338287</v>
      </c>
      <c r="AT246" s="11">
        <v>-12.861518180902999</v>
      </c>
      <c r="AU246" s="11">
        <v>-9.7349544497922</v>
      </c>
      <c r="AV246" s="11"/>
      <c r="AW246" s="11"/>
      <c r="AX246" s="11">
        <v>-3.1265637311111001</v>
      </c>
      <c r="AY246" s="11">
        <v>0</v>
      </c>
      <c r="AZ246" s="11">
        <v>7.7988191730795006E-2</v>
      </c>
      <c r="BA246" s="11">
        <v>-1.754050071448E-2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-1.754050071448E-2</v>
      </c>
      <c r="BH246" s="11">
        <v>0</v>
      </c>
      <c r="BI246" s="11">
        <v>0.31339068041404999</v>
      </c>
      <c r="BJ246" s="11">
        <v>2.6725869022582001</v>
      </c>
      <c r="BK246" s="11">
        <v>0.50619734995929999</v>
      </c>
      <c r="BL246" s="11">
        <v>1.2800553500509</v>
      </c>
      <c r="BM246" s="11">
        <v>0</v>
      </c>
      <c r="BN246" s="11">
        <v>1.9390217167713</v>
      </c>
      <c r="BO246" s="11">
        <v>0</v>
      </c>
      <c r="BP246" s="11">
        <v>-6.6571203657792996E-2</v>
      </c>
      <c r="BQ246" s="11"/>
      <c r="BR246" s="11"/>
      <c r="BS246" s="12" t="e">
        <f t="shared" si="6"/>
        <v>#REF!</v>
      </c>
    </row>
    <row r="247" spans="1:71">
      <c r="A247" s="2">
        <v>44</v>
      </c>
      <c r="B247" s="7">
        <v>4411</v>
      </c>
      <c r="C247" s="10" t="s">
        <v>309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/>
      <c r="J247" s="11">
        <v>0</v>
      </c>
      <c r="K247" s="11">
        <v>0</v>
      </c>
      <c r="L247" s="11">
        <v>0</v>
      </c>
      <c r="M247" s="11">
        <v>0</v>
      </c>
      <c r="N247" s="11">
        <v>1.0090229448710999</v>
      </c>
      <c r="O247" s="11">
        <v>6.2306349097340001E-2</v>
      </c>
      <c r="P247" s="11">
        <v>0</v>
      </c>
      <c r="Q247" s="11">
        <v>1.1035644916619E-2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3.0279744496251999E-2</v>
      </c>
      <c r="AF247" s="11">
        <v>0</v>
      </c>
      <c r="AG247" s="11">
        <v>0</v>
      </c>
      <c r="AH247" s="11">
        <v>0</v>
      </c>
      <c r="AI247" s="11">
        <v>0</v>
      </c>
      <c r="AJ247" s="11">
        <v>0.90540120636084997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/>
      <c r="AW247" s="11"/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2.9213979547315999E-2</v>
      </c>
      <c r="BJ247" s="11">
        <v>0</v>
      </c>
      <c r="BK247" s="11">
        <v>0</v>
      </c>
      <c r="BL247" s="11">
        <v>0</v>
      </c>
      <c r="BM247" s="11">
        <v>0.17701715495583001</v>
      </c>
      <c r="BN247" s="11">
        <v>1.775251091785E-2</v>
      </c>
      <c r="BO247" s="11">
        <v>-2.1313773373923</v>
      </c>
      <c r="BP247" s="11">
        <v>-1.6697509686874001E-2</v>
      </c>
      <c r="BQ247" s="11"/>
      <c r="BR247" s="11"/>
      <c r="BS247" s="12" t="e">
        <f t="shared" si="6"/>
        <v>#REF!</v>
      </c>
    </row>
    <row r="248" spans="1:71">
      <c r="A248" s="2">
        <v>44</v>
      </c>
      <c r="B248" s="7">
        <v>4412</v>
      </c>
      <c r="C248" s="10" t="s">
        <v>310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/>
      <c r="J248" s="11">
        <v>0</v>
      </c>
      <c r="K248" s="11">
        <v>0</v>
      </c>
      <c r="L248" s="11">
        <v>0</v>
      </c>
      <c r="M248" s="11">
        <v>0</v>
      </c>
      <c r="N248" s="11">
        <v>0.91643685127746999</v>
      </c>
      <c r="O248" s="11">
        <v>0</v>
      </c>
      <c r="P248" s="11">
        <v>0</v>
      </c>
      <c r="Q248" s="11">
        <v>1.1035644916619E-2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0.90540120636084997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27.857935427268</v>
      </c>
      <c r="AU248" s="11">
        <v>0</v>
      </c>
      <c r="AV248" s="11"/>
      <c r="AW248" s="11"/>
      <c r="AX248" s="11">
        <v>0</v>
      </c>
      <c r="AY248" s="11">
        <v>27.857935427268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/>
      <c r="BR248" s="11"/>
      <c r="BS248" s="12" t="e">
        <f t="shared" si="6"/>
        <v>#REF!</v>
      </c>
    </row>
    <row r="249" spans="1:71">
      <c r="A249" s="2">
        <v>44</v>
      </c>
      <c r="B249" s="7">
        <v>4413</v>
      </c>
      <c r="C249" s="10" t="s">
        <v>311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/>
      <c r="J249" s="11">
        <v>0</v>
      </c>
      <c r="K249" s="11">
        <v>0</v>
      </c>
      <c r="L249" s="11">
        <v>0</v>
      </c>
      <c r="M249" s="11">
        <v>0</v>
      </c>
      <c r="N249" s="11">
        <v>0.91643685127746999</v>
      </c>
      <c r="O249" s="11">
        <v>0</v>
      </c>
      <c r="P249" s="11">
        <v>0</v>
      </c>
      <c r="Q249" s="11">
        <v>1.1035644916619E-2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0.90540120636084997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/>
      <c r="AW249" s="11"/>
      <c r="AX249" s="11">
        <v>0</v>
      </c>
      <c r="AY249" s="11">
        <v>0</v>
      </c>
      <c r="AZ249" s="11">
        <v>0</v>
      </c>
      <c r="BA249" s="11">
        <v>1.297460544137</v>
      </c>
      <c r="BB249" s="11">
        <v>0.90966184114528004</v>
      </c>
      <c r="BC249" s="11">
        <v>0</v>
      </c>
      <c r="BD249" s="11">
        <v>0</v>
      </c>
      <c r="BE249" s="11">
        <v>0</v>
      </c>
      <c r="BF249" s="11">
        <v>0</v>
      </c>
      <c r="BG249" s="11">
        <v>0.38779870299175001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-0.35055106969789002</v>
      </c>
      <c r="BN249" s="11">
        <v>0</v>
      </c>
      <c r="BO249" s="11">
        <v>0</v>
      </c>
      <c r="BP249" s="11">
        <v>0</v>
      </c>
      <c r="BQ249" s="11"/>
      <c r="BR249" s="11"/>
      <c r="BS249" s="12" t="e">
        <f t="shared" si="6"/>
        <v>#REF!</v>
      </c>
    </row>
    <row r="250" spans="1:71">
      <c r="A250" s="2">
        <v>44</v>
      </c>
      <c r="B250" s="7">
        <v>4415</v>
      </c>
      <c r="C250" s="10" t="s">
        <v>312</v>
      </c>
      <c r="D250" s="11">
        <v>0.45589589627519</v>
      </c>
      <c r="E250" s="11">
        <v>0.45589589627519</v>
      </c>
      <c r="F250" s="11">
        <v>0</v>
      </c>
      <c r="G250" s="11">
        <v>0</v>
      </c>
      <c r="H250" s="11">
        <v>0</v>
      </c>
      <c r="I250" s="11"/>
      <c r="J250" s="11">
        <v>0</v>
      </c>
      <c r="K250" s="11">
        <v>0</v>
      </c>
      <c r="L250" s="11">
        <v>0</v>
      </c>
      <c r="M250" s="11">
        <v>0</v>
      </c>
      <c r="N250" s="11">
        <v>0.99437743541196999</v>
      </c>
      <c r="O250" s="11">
        <v>0</v>
      </c>
      <c r="P250" s="11">
        <v>0</v>
      </c>
      <c r="Q250" s="11">
        <v>1.1035644916619E-2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7.7940584134500002E-2</v>
      </c>
      <c r="AG250" s="11">
        <v>0</v>
      </c>
      <c r="AH250" s="11">
        <v>0</v>
      </c>
      <c r="AI250" s="11">
        <v>0</v>
      </c>
      <c r="AJ250" s="11">
        <v>0.90540120636084997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-2.5192447002186E-3</v>
      </c>
      <c r="AU250" s="11">
        <v>0</v>
      </c>
      <c r="AV250" s="11"/>
      <c r="AW250" s="11"/>
      <c r="AX250" s="11">
        <v>-2.5192447002186E-3</v>
      </c>
      <c r="AY250" s="11">
        <v>0</v>
      </c>
      <c r="AZ250" s="11">
        <v>-1.9366203789629999E-2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2.9213979547315999E-2</v>
      </c>
      <c r="BJ250" s="11">
        <v>0.26155655985034998</v>
      </c>
      <c r="BK250" s="11">
        <v>1.3397512574274999E-2</v>
      </c>
      <c r="BL250" s="11">
        <v>0.13922718893739</v>
      </c>
      <c r="BM250" s="11">
        <v>0</v>
      </c>
      <c r="BN250" s="11">
        <v>0.18939393729428</v>
      </c>
      <c r="BO250" s="11">
        <v>0</v>
      </c>
      <c r="BP250" s="11">
        <v>-5.0092529060619999E-2</v>
      </c>
      <c r="BQ250" s="11"/>
      <c r="BR250" s="11"/>
      <c r="BS250" s="12" t="e">
        <f t="shared" si="6"/>
        <v>#REF!</v>
      </c>
    </row>
    <row r="251" spans="1:71">
      <c r="A251" s="2">
        <v>44</v>
      </c>
      <c r="B251" s="7">
        <v>4416</v>
      </c>
      <c r="C251" s="10" t="s">
        <v>313</v>
      </c>
      <c r="D251" s="11">
        <v>26.418053970822001</v>
      </c>
      <c r="E251" s="11">
        <v>24.897489735128001</v>
      </c>
      <c r="F251" s="11">
        <v>1.5205642356933999</v>
      </c>
      <c r="G251" s="11">
        <v>0</v>
      </c>
      <c r="H251" s="11">
        <v>0</v>
      </c>
      <c r="I251" s="11"/>
      <c r="J251" s="11">
        <v>0</v>
      </c>
      <c r="K251" s="11">
        <v>0</v>
      </c>
      <c r="L251" s="11">
        <v>0</v>
      </c>
      <c r="M251" s="11">
        <v>0</v>
      </c>
      <c r="N251" s="11">
        <v>5.0406078385938002</v>
      </c>
      <c r="O251" s="11">
        <v>-2.1379353669775001</v>
      </c>
      <c r="P251" s="11">
        <v>0</v>
      </c>
      <c r="Q251" s="11">
        <v>1.1035644916619E-2</v>
      </c>
      <c r="R251" s="11">
        <v>0</v>
      </c>
      <c r="S251" s="11">
        <v>-1.6666042838359001</v>
      </c>
      <c r="T251" s="11">
        <v>0</v>
      </c>
      <c r="U251" s="11">
        <v>0</v>
      </c>
      <c r="V251" s="11">
        <v>8.5642958546970002E-2</v>
      </c>
      <c r="W251" s="11">
        <v>0</v>
      </c>
      <c r="X251" s="11">
        <v>0</v>
      </c>
      <c r="Y251" s="11">
        <v>-0.76283533666930003</v>
      </c>
      <c r="Z251" s="11">
        <v>7.6551551590651997E-3</v>
      </c>
      <c r="AA251" s="11">
        <v>0.11578815723129</v>
      </c>
      <c r="AB251" s="11">
        <v>0</v>
      </c>
      <c r="AC251" s="11">
        <v>0</v>
      </c>
      <c r="AD251" s="11">
        <v>-0.23726218517629999</v>
      </c>
      <c r="AE251" s="11">
        <v>5.1272408552339999E-2</v>
      </c>
      <c r="AF251" s="11">
        <v>1.7143648278718</v>
      </c>
      <c r="AG251" s="11">
        <v>8.0155482893079999E-2</v>
      </c>
      <c r="AH251" s="11">
        <v>0.79015691101275998</v>
      </c>
      <c r="AI251" s="11">
        <v>-0.41411346437192997</v>
      </c>
      <c r="AJ251" s="11">
        <v>0.90540120636084997</v>
      </c>
      <c r="AK251" s="11">
        <v>-0.86930266931972</v>
      </c>
      <c r="AL251" s="11">
        <v>7.3671883923996999</v>
      </c>
      <c r="AM251" s="11">
        <v>1.7850389972597001</v>
      </c>
      <c r="AN251" s="11">
        <v>3.1805169868320002E-3</v>
      </c>
      <c r="AO251" s="11">
        <v>-3.8985750970575999</v>
      </c>
      <c r="AP251" s="11">
        <v>-9.6046336792829994</v>
      </c>
      <c r="AQ251" s="11">
        <v>-0.77785101067758</v>
      </c>
      <c r="AR251" s="11">
        <v>-0.83579994738670005</v>
      </c>
      <c r="AS251" s="11">
        <v>-7.9909827212188</v>
      </c>
      <c r="AT251" s="11">
        <v>-3.6286697034366</v>
      </c>
      <c r="AU251" s="11">
        <v>-1.992830643445</v>
      </c>
      <c r="AV251" s="11"/>
      <c r="AW251" s="11"/>
      <c r="AX251" s="11">
        <v>-0.74356902455850005</v>
      </c>
      <c r="AY251" s="11">
        <v>-0.89227003543306005</v>
      </c>
      <c r="AZ251" s="11">
        <v>-0.17479051801108</v>
      </c>
      <c r="BA251" s="11">
        <v>1.0070954549325</v>
      </c>
      <c r="BB251" s="11">
        <v>0</v>
      </c>
      <c r="BC251" s="11">
        <v>0.29949972818186998</v>
      </c>
      <c r="BD251" s="11">
        <v>0</v>
      </c>
      <c r="BE251" s="11">
        <v>0.44192346323222997</v>
      </c>
      <c r="BF251" s="11">
        <v>0</v>
      </c>
      <c r="BG251" s="11">
        <v>0.26567226351840001</v>
      </c>
      <c r="BH251" s="11">
        <v>0.31853264408137999</v>
      </c>
      <c r="BI251" s="11">
        <v>1.1277379133553</v>
      </c>
      <c r="BJ251" s="11">
        <v>0.88649275572955</v>
      </c>
      <c r="BK251" s="11">
        <v>1.3182652951758</v>
      </c>
      <c r="BL251" s="11">
        <v>2.4668785182472002</v>
      </c>
      <c r="BM251" s="11">
        <v>-2.5304226159758998</v>
      </c>
      <c r="BN251" s="11">
        <v>0.96329658412698005</v>
      </c>
      <c r="BO251" s="11">
        <v>-0.85883027729227002</v>
      </c>
      <c r="BP251" s="11">
        <v>-0.18923844311790999</v>
      </c>
      <c r="BQ251" s="11"/>
      <c r="BR251" s="11"/>
      <c r="BS251" s="12" t="e">
        <f t="shared" si="6"/>
        <v>#REF!</v>
      </c>
    </row>
    <row r="252" spans="1:71">
      <c r="A252" s="2">
        <v>44</v>
      </c>
      <c r="B252" s="7">
        <v>4419</v>
      </c>
      <c r="C252" s="10" t="s">
        <v>314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/>
      <c r="J252" s="11">
        <v>0</v>
      </c>
      <c r="K252" s="11">
        <v>0</v>
      </c>
      <c r="L252" s="11">
        <v>0</v>
      </c>
      <c r="M252" s="11">
        <v>0</v>
      </c>
      <c r="N252" s="11">
        <v>2.2348509348826</v>
      </c>
      <c r="O252" s="11">
        <v>0.90625077182449998</v>
      </c>
      <c r="P252" s="11">
        <v>0</v>
      </c>
      <c r="Q252" s="11">
        <v>1.1035644916619E-2</v>
      </c>
      <c r="R252" s="11">
        <v>-8.9684594448490002E-2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3.6482826616129997E-2</v>
      </c>
      <c r="AG252" s="11">
        <v>0</v>
      </c>
      <c r="AH252" s="11">
        <v>0</v>
      </c>
      <c r="AI252" s="11">
        <v>0</v>
      </c>
      <c r="AJ252" s="11">
        <v>0.90540120636084997</v>
      </c>
      <c r="AK252" s="11">
        <v>0</v>
      </c>
      <c r="AL252" s="11">
        <v>0.46536507961302997</v>
      </c>
      <c r="AM252" s="11">
        <v>1.7190460135136001</v>
      </c>
      <c r="AN252" s="11">
        <v>4.5361081460594997E-2</v>
      </c>
      <c r="AO252" s="11">
        <v>-5.3945825941534</v>
      </c>
      <c r="AP252" s="11">
        <v>-0.68819229698191997</v>
      </c>
      <c r="AQ252" s="11">
        <v>-0.68819229698191997</v>
      </c>
      <c r="AR252" s="11">
        <v>0</v>
      </c>
      <c r="AS252" s="11">
        <v>0</v>
      </c>
      <c r="AT252" s="11">
        <v>-0.56908446888955999</v>
      </c>
      <c r="AU252" s="11">
        <v>0</v>
      </c>
      <c r="AV252" s="11"/>
      <c r="AW252" s="11"/>
      <c r="AX252" s="11">
        <v>-0.56908446888955999</v>
      </c>
      <c r="AY252" s="11">
        <v>0</v>
      </c>
      <c r="AZ252" s="11">
        <v>4.2402358274840998E-2</v>
      </c>
      <c r="BA252" s="11">
        <v>1.8525145448532001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1.8525145448532001</v>
      </c>
      <c r="BH252" s="11">
        <v>-1.7491684242564001</v>
      </c>
      <c r="BI252" s="11">
        <v>3.1082147261373998</v>
      </c>
      <c r="BJ252" s="11">
        <v>0.54888800336444998</v>
      </c>
      <c r="BK252" s="11">
        <v>6.3524657453645998</v>
      </c>
      <c r="BL252" s="11">
        <v>10.287181018346001</v>
      </c>
      <c r="BM252" s="11">
        <v>-0.98278868959118004</v>
      </c>
      <c r="BN252" s="11">
        <v>0.60275750068352996</v>
      </c>
      <c r="BO252" s="11">
        <v>-0.95861762972412001</v>
      </c>
      <c r="BP252" s="11">
        <v>-17.814154242570002</v>
      </c>
      <c r="BQ252" s="11"/>
      <c r="BR252" s="11"/>
      <c r="BS252" s="12" t="e">
        <f t="shared" si="6"/>
        <v>#REF!</v>
      </c>
    </row>
    <row r="253" spans="1:71">
      <c r="A253" s="2">
        <v>51</v>
      </c>
      <c r="B253" s="7">
        <v>5111</v>
      </c>
      <c r="C253" s="10" t="s">
        <v>315</v>
      </c>
      <c r="D253" s="11"/>
      <c r="E253" s="11"/>
      <c r="F253" s="11"/>
      <c r="G253" s="11"/>
      <c r="H253" s="11">
        <v>2.3112127320910001</v>
      </c>
      <c r="I253" s="11"/>
      <c r="J253" s="11">
        <v>0</v>
      </c>
      <c r="K253" s="11">
        <v>2.3112127320910001</v>
      </c>
      <c r="L253" s="11">
        <v>0</v>
      </c>
      <c r="M253" s="11">
        <v>0</v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1.3270880276554999</v>
      </c>
      <c r="AU253" s="11">
        <v>1.3270880276554999</v>
      </c>
      <c r="AV253" s="11"/>
      <c r="AW253" s="11"/>
      <c r="AX253" s="11">
        <v>0</v>
      </c>
      <c r="AY253" s="11">
        <v>0</v>
      </c>
      <c r="AZ253" s="11">
        <v>-1.2713854878398E-2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/>
      <c r="BJ253" s="11">
        <v>0</v>
      </c>
      <c r="BK253" s="11">
        <v>-2.45244980868E-2</v>
      </c>
      <c r="BL253" s="11"/>
      <c r="BM253" s="11">
        <v>0</v>
      </c>
      <c r="BN253" s="11">
        <v>0</v>
      </c>
      <c r="BO253" s="11">
        <v>0</v>
      </c>
      <c r="BP253" s="11">
        <v>0</v>
      </c>
      <c r="BQ253" s="11"/>
      <c r="BR253" s="11"/>
      <c r="BS253" s="12" t="e">
        <f t="shared" si="6"/>
        <v>#REF!</v>
      </c>
    </row>
    <row r="254" spans="1:71">
      <c r="A254" s="2">
        <v>51</v>
      </c>
      <c r="B254" s="7">
        <v>5112</v>
      </c>
      <c r="C254" s="10" t="s">
        <v>316</v>
      </c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>
        <v>0</v>
      </c>
      <c r="AN254" s="11"/>
      <c r="AO254" s="11"/>
      <c r="AP254" s="11">
        <v>0</v>
      </c>
      <c r="AQ254" s="11">
        <v>0</v>
      </c>
      <c r="AR254" s="11">
        <v>0</v>
      </c>
      <c r="AS254" s="11">
        <v>0</v>
      </c>
      <c r="AT254" s="11">
        <v>-2.6108466828451999</v>
      </c>
      <c r="AU254" s="11">
        <v>-1.8297845861144999</v>
      </c>
      <c r="AV254" s="11"/>
      <c r="AW254" s="11"/>
      <c r="AX254" s="11">
        <v>-0.78106209673068006</v>
      </c>
      <c r="AY254" s="11">
        <v>0</v>
      </c>
      <c r="AZ254" s="11"/>
      <c r="BA254" s="11"/>
      <c r="BB254" s="11"/>
      <c r="BC254" s="11"/>
      <c r="BD254" s="11"/>
      <c r="BE254" s="11"/>
      <c r="BF254" s="11"/>
      <c r="BG254" s="11"/>
      <c r="BH254" s="11">
        <v>0</v>
      </c>
      <c r="BI254" s="11"/>
      <c r="BJ254" s="11">
        <v>0</v>
      </c>
      <c r="BK254" s="11">
        <v>0</v>
      </c>
      <c r="BL254" s="11"/>
      <c r="BM254" s="11">
        <v>0</v>
      </c>
      <c r="BN254" s="11"/>
      <c r="BO254" s="11">
        <v>-0.14840849903435999</v>
      </c>
      <c r="BP254" s="11">
        <v>0</v>
      </c>
      <c r="BQ254" s="11"/>
      <c r="BR254" s="11"/>
      <c r="BS254" s="12" t="e">
        <f t="shared" si="6"/>
        <v>#REF!</v>
      </c>
    </row>
    <row r="255" spans="1:71">
      <c r="A255" s="2">
        <v>51</v>
      </c>
      <c r="B255" s="7">
        <v>5113</v>
      </c>
      <c r="C255" s="10" t="s">
        <v>317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/>
      <c r="J255" s="11">
        <v>0</v>
      </c>
      <c r="K255" s="11">
        <v>0</v>
      </c>
      <c r="L255" s="11">
        <v>0</v>
      </c>
      <c r="M255" s="11">
        <v>0</v>
      </c>
      <c r="N255" s="11">
        <v>0.91344073495847999</v>
      </c>
      <c r="O255" s="11">
        <v>0</v>
      </c>
      <c r="P255" s="11">
        <v>0</v>
      </c>
      <c r="Q255" s="11">
        <v>1.0999565970449E-2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0.90244116898802995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/>
      <c r="AW255" s="11"/>
      <c r="AX255" s="11">
        <v>0</v>
      </c>
      <c r="AY255" s="11">
        <v>0</v>
      </c>
      <c r="AZ255" s="11">
        <v>-2.5427709756796001E-2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6.5596588285504007E-2</v>
      </c>
      <c r="BJ255" s="11">
        <v>0</v>
      </c>
      <c r="BK255" s="11">
        <v>0.64232004550044997</v>
      </c>
      <c r="BL255" s="11"/>
      <c r="BM255" s="11">
        <v>6.6847714877004999E-2</v>
      </c>
      <c r="BN255" s="11">
        <v>0</v>
      </c>
      <c r="BO255" s="11">
        <v>-2.0029675090175999E-2</v>
      </c>
      <c r="BP255" s="11">
        <v>-0.15627942895457</v>
      </c>
      <c r="BQ255" s="11"/>
      <c r="BR255" s="11"/>
      <c r="BS255" s="12" t="e">
        <f t="shared" si="6"/>
        <v>#REF!</v>
      </c>
    </row>
    <row r="256" spans="1:71">
      <c r="A256" s="2">
        <v>51</v>
      </c>
      <c r="B256" s="7">
        <v>5120</v>
      </c>
      <c r="C256" s="10" t="s">
        <v>318</v>
      </c>
      <c r="D256" s="11">
        <v>3.9022756409168999</v>
      </c>
      <c r="E256" s="11">
        <v>3.9022756409168999</v>
      </c>
      <c r="F256" s="11">
        <v>0</v>
      </c>
      <c r="G256" s="11">
        <v>0</v>
      </c>
      <c r="H256" s="11">
        <v>0</v>
      </c>
      <c r="I256" s="11"/>
      <c r="J256" s="11">
        <v>0</v>
      </c>
      <c r="K256" s="11">
        <v>0</v>
      </c>
      <c r="L256" s="11">
        <v>0</v>
      </c>
      <c r="M256" s="11">
        <v>0</v>
      </c>
      <c r="N256" s="11">
        <v>7.8152566084870001</v>
      </c>
      <c r="O256" s="11">
        <v>6.0006548073044002</v>
      </c>
      <c r="P256" s="11">
        <v>0</v>
      </c>
      <c r="Q256" s="11">
        <v>1.0999565970449E-2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0.78255763343893003</v>
      </c>
      <c r="AA256" s="11">
        <v>2.1349027613265001E-2</v>
      </c>
      <c r="AB256" s="11">
        <v>0</v>
      </c>
      <c r="AC256" s="11">
        <v>0</v>
      </c>
      <c r="AD256" s="11">
        <v>-0.19113173435406999</v>
      </c>
      <c r="AE256" s="11">
        <v>0.10840274988107999</v>
      </c>
      <c r="AF256" s="11">
        <v>-3.7952290359070003E-2</v>
      </c>
      <c r="AG256" s="11">
        <v>0.80666952607390996</v>
      </c>
      <c r="AH256" s="11">
        <v>0</v>
      </c>
      <c r="AI256" s="11">
        <v>-0.58873384606998003</v>
      </c>
      <c r="AJ256" s="11">
        <v>0.90244116898802995</v>
      </c>
      <c r="AK256" s="11">
        <v>0</v>
      </c>
      <c r="AL256" s="11">
        <v>0</v>
      </c>
      <c r="AM256" s="11">
        <v>0</v>
      </c>
      <c r="AN256" s="11">
        <v>0</v>
      </c>
      <c r="AO256" s="11">
        <v>0.76171124712086002</v>
      </c>
      <c r="AP256" s="11">
        <v>12.341832365346001</v>
      </c>
      <c r="AQ256" s="11">
        <v>0</v>
      </c>
      <c r="AR256" s="11">
        <v>0</v>
      </c>
      <c r="AS256" s="11">
        <v>12.341832365346001</v>
      </c>
      <c r="AT256" s="11">
        <v>-5.9682282891960998</v>
      </c>
      <c r="AU256" s="11">
        <v>0</v>
      </c>
      <c r="AV256" s="11"/>
      <c r="AW256" s="11"/>
      <c r="AX256" s="11">
        <v>-5.9682282891960998</v>
      </c>
      <c r="AY256" s="11">
        <v>0</v>
      </c>
      <c r="AZ256" s="11">
        <v>36.411789512097002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-0.12514297442269001</v>
      </c>
      <c r="BI256" s="11">
        <v>0.19678976485651001</v>
      </c>
      <c r="BJ256" s="11">
        <v>-2.6931674394220999E-2</v>
      </c>
      <c r="BK256" s="11">
        <v>3.5398298878500001E-3</v>
      </c>
      <c r="BL256" s="11">
        <v>0</v>
      </c>
      <c r="BM256" s="11">
        <v>43.600651961198999</v>
      </c>
      <c r="BN256" s="11">
        <v>11.552414033132001</v>
      </c>
      <c r="BO256" s="11">
        <v>0</v>
      </c>
      <c r="BP256" s="11">
        <v>1.3581320818311</v>
      </c>
      <c r="BQ256" s="11"/>
      <c r="BR256" s="11"/>
      <c r="BS256" s="12" t="e">
        <f t="shared" si="6"/>
        <v>#REF!</v>
      </c>
    </row>
    <row r="257" spans="1:71">
      <c r="A257" s="2">
        <v>51</v>
      </c>
      <c r="B257" s="7">
        <v>5131</v>
      </c>
      <c r="C257" s="10" t="s">
        <v>319</v>
      </c>
      <c r="D257" s="11">
        <v>-7.2628756997259999E-2</v>
      </c>
      <c r="E257" s="11">
        <v>-7.2628756997259999E-2</v>
      </c>
      <c r="F257" s="11">
        <v>0</v>
      </c>
      <c r="G257" s="11">
        <v>0</v>
      </c>
      <c r="H257" s="11">
        <v>0</v>
      </c>
      <c r="I257" s="11"/>
      <c r="J257" s="11">
        <v>0</v>
      </c>
      <c r="K257" s="11">
        <v>0</v>
      </c>
      <c r="L257" s="11">
        <v>0</v>
      </c>
      <c r="M257" s="11">
        <v>0</v>
      </c>
      <c r="N257" s="11">
        <v>1.0962614292834001</v>
      </c>
      <c r="O257" s="11">
        <v>0</v>
      </c>
      <c r="P257" s="11">
        <v>0</v>
      </c>
      <c r="Q257" s="11">
        <v>1.0999565970449E-2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0.18282069432496001</v>
      </c>
      <c r="AH257" s="11">
        <v>0</v>
      </c>
      <c r="AI257" s="11">
        <v>0</v>
      </c>
      <c r="AJ257" s="11">
        <v>0.90244116898802995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-7.3468771213929997E-3</v>
      </c>
      <c r="AU257" s="11">
        <v>0</v>
      </c>
      <c r="AV257" s="11"/>
      <c r="AW257" s="11"/>
      <c r="AX257" s="11">
        <v>-7.3468771213929997E-3</v>
      </c>
      <c r="AY257" s="11">
        <v>0</v>
      </c>
      <c r="AZ257" s="11">
        <v>37.074316793488002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4.5231476635413E-2</v>
      </c>
      <c r="BL257" s="11">
        <v>0</v>
      </c>
      <c r="BM257" s="11">
        <v>2.4880774000008001</v>
      </c>
      <c r="BN257" s="11">
        <v>-2.3782954021943001</v>
      </c>
      <c r="BO257" s="11">
        <v>0</v>
      </c>
      <c r="BP257" s="11">
        <v>-0.54697800134100005</v>
      </c>
      <c r="BQ257" s="11"/>
      <c r="BR257" s="11"/>
      <c r="BS257" s="12" t="e">
        <f t="shared" si="6"/>
        <v>#REF!</v>
      </c>
    </row>
    <row r="258" spans="1:71">
      <c r="A258" s="2">
        <v>51</v>
      </c>
      <c r="B258" s="7">
        <v>5132</v>
      </c>
      <c r="C258" s="10" t="s">
        <v>320</v>
      </c>
      <c r="D258" s="11">
        <v>1.3054734432320001</v>
      </c>
      <c r="E258" s="11">
        <v>1.3054734432320001</v>
      </c>
      <c r="F258" s="11">
        <v>0</v>
      </c>
      <c r="G258" s="11">
        <v>0</v>
      </c>
      <c r="H258" s="11">
        <v>0</v>
      </c>
      <c r="I258" s="11"/>
      <c r="J258" s="11">
        <v>0</v>
      </c>
      <c r="K258" s="11">
        <v>0</v>
      </c>
      <c r="L258" s="11">
        <v>0</v>
      </c>
      <c r="M258" s="11">
        <v>0</v>
      </c>
      <c r="N258" s="11">
        <v>0.97904298857917005</v>
      </c>
      <c r="O258" s="11">
        <v>4.5469572680598001E-2</v>
      </c>
      <c r="P258" s="11">
        <v>0</v>
      </c>
      <c r="Q258" s="11">
        <v>1.0999565970449E-2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2.0132680940093999E-2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0.90244116898802995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4.2592487771543999</v>
      </c>
      <c r="AQ258" s="11">
        <v>0</v>
      </c>
      <c r="AR258" s="11">
        <v>0</v>
      </c>
      <c r="AS258" s="11">
        <v>4.2592487771543999</v>
      </c>
      <c r="AT258" s="11">
        <v>-3.0819262234785998E-3</v>
      </c>
      <c r="AU258" s="11">
        <v>0</v>
      </c>
      <c r="AV258" s="11"/>
      <c r="AW258" s="11"/>
      <c r="AX258" s="11">
        <v>-3.0819262234785998E-3</v>
      </c>
      <c r="AY258" s="11">
        <v>0</v>
      </c>
      <c r="AZ258" s="11">
        <v>8.7744318656625006E-2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-0.47089496593810998</v>
      </c>
      <c r="BI258" s="11">
        <v>0</v>
      </c>
      <c r="BJ258" s="11">
        <v>0</v>
      </c>
      <c r="BK258" s="11">
        <v>-8.6757631029239002E-2</v>
      </c>
      <c r="BL258" s="11">
        <v>0</v>
      </c>
      <c r="BM258" s="11">
        <v>0.53591845171499997</v>
      </c>
      <c r="BN258" s="11">
        <v>20.804985625023001</v>
      </c>
      <c r="BO258" s="11">
        <v>0</v>
      </c>
      <c r="BP258" s="11">
        <v>-1.0548861454434</v>
      </c>
      <c r="BQ258" s="11"/>
      <c r="BR258" s="11"/>
      <c r="BS258" s="12" t="e">
        <f t="shared" si="6"/>
        <v>#REF!</v>
      </c>
    </row>
    <row r="259" spans="1:71">
      <c r="A259" s="2">
        <v>51</v>
      </c>
      <c r="B259" s="7">
        <v>5141</v>
      </c>
      <c r="C259" s="10" t="s">
        <v>321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/>
      <c r="J259" s="11">
        <v>0</v>
      </c>
      <c r="K259" s="11">
        <v>0</v>
      </c>
      <c r="L259" s="11">
        <v>0</v>
      </c>
      <c r="M259" s="11">
        <v>0</v>
      </c>
      <c r="N259" s="11">
        <v>0.91344073495847999</v>
      </c>
      <c r="O259" s="11">
        <v>0</v>
      </c>
      <c r="P259" s="11">
        <v>0</v>
      </c>
      <c r="Q259" s="11">
        <v>1.0999565970449E-2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0.90244116898802995</v>
      </c>
      <c r="AK259" s="11">
        <v>0</v>
      </c>
      <c r="AL259" s="11">
        <v>0</v>
      </c>
      <c r="AM259" s="11">
        <v>0</v>
      </c>
      <c r="AN259" s="11"/>
      <c r="AO259" s="11"/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/>
      <c r="AW259" s="11"/>
      <c r="AX259" s="11">
        <v>0</v>
      </c>
      <c r="AY259" s="11">
        <v>0</v>
      </c>
      <c r="AZ259" s="11">
        <v>0.16828453796939999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1.1921994709946999</v>
      </c>
      <c r="BJ259" s="11">
        <v>0</v>
      </c>
      <c r="BK259" s="11">
        <v>0</v>
      </c>
      <c r="BL259" s="11"/>
      <c r="BM259" s="11">
        <v>0</v>
      </c>
      <c r="BN259" s="11">
        <v>1.4625214183335</v>
      </c>
      <c r="BO259" s="11">
        <v>-2.6101850106520001E-2</v>
      </c>
      <c r="BP259" s="11">
        <v>-3.4630614009582001</v>
      </c>
      <c r="BQ259" s="11"/>
      <c r="BR259" s="11"/>
      <c r="BS259" s="12" t="e">
        <f t="shared" si="6"/>
        <v>#REF!</v>
      </c>
    </row>
    <row r="260" spans="1:71">
      <c r="A260" s="2">
        <v>51</v>
      </c>
      <c r="B260" s="7">
        <v>5142</v>
      </c>
      <c r="C260" s="10" t="s">
        <v>322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/>
      <c r="J260" s="11">
        <v>0</v>
      </c>
      <c r="K260" s="11">
        <v>0</v>
      </c>
      <c r="L260" s="11">
        <v>0</v>
      </c>
      <c r="M260" s="11">
        <v>0</v>
      </c>
      <c r="N260" s="11">
        <v>0.91344073495847999</v>
      </c>
      <c r="O260" s="11">
        <v>0</v>
      </c>
      <c r="P260" s="11">
        <v>0</v>
      </c>
      <c r="Q260" s="11">
        <v>1.0999565970449E-2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0.90244116898802995</v>
      </c>
      <c r="AK260" s="11">
        <v>0</v>
      </c>
      <c r="AL260" s="11">
        <v>0</v>
      </c>
      <c r="AM260" s="11">
        <v>0</v>
      </c>
      <c r="AN260" s="11"/>
      <c r="AO260" s="11"/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/>
      <c r="AW260" s="11"/>
      <c r="AX260" s="11">
        <v>0</v>
      </c>
      <c r="AY260" s="11">
        <v>0</v>
      </c>
      <c r="AZ260" s="11">
        <v>-8.3911442197430006E-2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-1.7679638922201</v>
      </c>
      <c r="BK260" s="11">
        <v>0</v>
      </c>
      <c r="BL260" s="11"/>
      <c r="BM260" s="11">
        <v>0</v>
      </c>
      <c r="BN260" s="11">
        <v>0.33187732271102</v>
      </c>
      <c r="BO260" s="11">
        <v>-8.8489095305613996E-2</v>
      </c>
      <c r="BP260" s="11">
        <v>0.70236412220150002</v>
      </c>
      <c r="BQ260" s="11"/>
      <c r="BR260" s="11"/>
      <c r="BS260" s="12" t="e">
        <f t="shared" si="6"/>
        <v>#REF!</v>
      </c>
    </row>
    <row r="261" spans="1:71">
      <c r="A261" s="2">
        <v>51</v>
      </c>
      <c r="B261" s="7">
        <v>5151</v>
      </c>
      <c r="C261" s="10" t="s">
        <v>323</v>
      </c>
      <c r="D261" s="11">
        <v>-8.2703332147448003E-2</v>
      </c>
      <c r="E261" s="11">
        <v>-8.2703332147448003E-2</v>
      </c>
      <c r="F261" s="11">
        <v>0</v>
      </c>
      <c r="G261" s="11">
        <v>0</v>
      </c>
      <c r="H261" s="11">
        <v>0</v>
      </c>
      <c r="I261" s="11"/>
      <c r="J261" s="11">
        <v>0</v>
      </c>
      <c r="K261" s="11">
        <v>0</v>
      </c>
      <c r="L261" s="11">
        <v>0</v>
      </c>
      <c r="M261" s="11">
        <v>0</v>
      </c>
      <c r="N261" s="11">
        <v>0.90170335340949004</v>
      </c>
      <c r="O261" s="11">
        <v>0</v>
      </c>
      <c r="P261" s="11">
        <v>0</v>
      </c>
      <c r="Q261" s="11">
        <v>1.0999565970449E-2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-1.1737381548989999E-2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0.90244116898802995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5.8240369831905003E-2</v>
      </c>
      <c r="AU261" s="11">
        <v>0</v>
      </c>
      <c r="AV261" s="11"/>
      <c r="AW261" s="11"/>
      <c r="AX261" s="11">
        <v>5.8240369831905003E-2</v>
      </c>
      <c r="AY261" s="11">
        <v>0</v>
      </c>
      <c r="AZ261" s="11">
        <v>-8.0437871054078999E-2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-1.427413861312E-2</v>
      </c>
      <c r="BK261" s="11">
        <v>3.6251927045842E-2</v>
      </c>
      <c r="BL261" s="11">
        <v>0.24395129068259999</v>
      </c>
      <c r="BM261" s="11">
        <v>0.74540972432481001</v>
      </c>
      <c r="BN261" s="11">
        <v>18.68353278451</v>
      </c>
      <c r="BO261" s="11">
        <v>0</v>
      </c>
      <c r="BP261" s="11">
        <v>-0.1391026494274</v>
      </c>
      <c r="BQ261" s="11"/>
      <c r="BR261" s="11"/>
      <c r="BS261" s="12" t="e">
        <f t="shared" si="6"/>
        <v>#REF!</v>
      </c>
    </row>
    <row r="262" spans="1:71">
      <c r="A262" s="2">
        <v>51</v>
      </c>
      <c r="B262" s="7">
        <v>5152</v>
      </c>
      <c r="C262" s="10" t="s">
        <v>324</v>
      </c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/>
      <c r="BK262" s="11"/>
      <c r="BL262" s="11"/>
      <c r="BM262" s="11">
        <v>0</v>
      </c>
      <c r="BN262" s="11"/>
      <c r="BO262" s="11"/>
      <c r="BP262" s="11">
        <v>0</v>
      </c>
      <c r="BQ262" s="11"/>
      <c r="BR262" s="11"/>
      <c r="BS262" s="12" t="e">
        <f t="shared" si="6"/>
        <v>#REF!</v>
      </c>
    </row>
    <row r="263" spans="1:71">
      <c r="A263" s="2">
        <v>51</v>
      </c>
      <c r="B263" s="7">
        <v>5153</v>
      </c>
      <c r="C263" s="10" t="s">
        <v>325</v>
      </c>
      <c r="D263" s="11">
        <v>-3.5075498970294001</v>
      </c>
      <c r="E263" s="11">
        <v>-3.5075498970294001</v>
      </c>
      <c r="F263" s="11">
        <v>0</v>
      </c>
      <c r="G263" s="11">
        <v>0</v>
      </c>
      <c r="H263" s="11">
        <v>0</v>
      </c>
      <c r="I263" s="11"/>
      <c r="J263" s="11">
        <v>0</v>
      </c>
      <c r="K263" s="11">
        <v>0</v>
      </c>
      <c r="L263" s="11">
        <v>0</v>
      </c>
      <c r="M263" s="11">
        <v>0</v>
      </c>
      <c r="N263" s="11">
        <v>2.3328820452147001</v>
      </c>
      <c r="O263" s="11">
        <v>1.2276247130089</v>
      </c>
      <c r="P263" s="11">
        <v>0</v>
      </c>
      <c r="Q263" s="11">
        <v>1.0999565970449E-2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0.19181659724729999</v>
      </c>
      <c r="AH263" s="11">
        <v>0</v>
      </c>
      <c r="AI263" s="11">
        <v>0</v>
      </c>
      <c r="AJ263" s="11">
        <v>0.90244116898802995</v>
      </c>
      <c r="AK263" s="11">
        <v>0</v>
      </c>
      <c r="AL263" s="11">
        <v>0</v>
      </c>
      <c r="AM263" s="11">
        <v>5.0016381757927997</v>
      </c>
      <c r="AN263" s="11">
        <v>-4.9740139479291998E-2</v>
      </c>
      <c r="AO263" s="11">
        <v>1.7778150297127999</v>
      </c>
      <c r="AP263" s="11">
        <v>3.6813679158380999</v>
      </c>
      <c r="AQ263" s="11">
        <v>1.4875533608780001</v>
      </c>
      <c r="AR263" s="11">
        <v>6.9077486207406003E-2</v>
      </c>
      <c r="AS263" s="11">
        <v>2.1247370687526002</v>
      </c>
      <c r="AT263" s="11">
        <v>-4.3419645338053003</v>
      </c>
      <c r="AU263" s="11">
        <v>-0.86702502444732998</v>
      </c>
      <c r="AV263" s="11"/>
      <c r="AW263" s="11"/>
      <c r="AX263" s="11">
        <v>-3.4658751965742001</v>
      </c>
      <c r="AY263" s="11">
        <v>-9.0643127837190998E-3</v>
      </c>
      <c r="AZ263" s="11">
        <v>-0.27761943025687003</v>
      </c>
      <c r="BA263" s="11">
        <v>-2.6314386861713999</v>
      </c>
      <c r="BB263" s="11">
        <v>0</v>
      </c>
      <c r="BC263" s="11">
        <v>-1.1408722714674</v>
      </c>
      <c r="BD263" s="11">
        <v>0</v>
      </c>
      <c r="BE263" s="11">
        <v>0</v>
      </c>
      <c r="BF263" s="11">
        <v>0</v>
      </c>
      <c r="BG263" s="11">
        <v>-1.4905664147041</v>
      </c>
      <c r="BH263" s="11">
        <v>-0.22337995435273</v>
      </c>
      <c r="BI263" s="11">
        <v>0.19678976485651001</v>
      </c>
      <c r="BJ263" s="11">
        <v>3.3311766488610002</v>
      </c>
      <c r="BK263" s="11">
        <v>-0.16348172907742001</v>
      </c>
      <c r="BL263" s="11">
        <v>8.3231465708214003</v>
      </c>
      <c r="BM263" s="11">
        <v>41.764458001210002</v>
      </c>
      <c r="BN263" s="11">
        <v>13.567166893512001</v>
      </c>
      <c r="BO263" s="11">
        <v>2.5469793822456999</v>
      </c>
      <c r="BP263" s="11">
        <v>-5.2231507698837003</v>
      </c>
      <c r="BQ263" s="11"/>
      <c r="BR263" s="11"/>
      <c r="BS263" s="12" t="e">
        <f t="shared" si="6"/>
        <v>#REF!</v>
      </c>
    </row>
    <row r="264" spans="1:71">
      <c r="A264" s="2">
        <v>51</v>
      </c>
      <c r="B264" s="7">
        <v>5162</v>
      </c>
      <c r="C264" s="10" t="s">
        <v>326</v>
      </c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/>
      <c r="BK264" s="11">
        <v>0</v>
      </c>
      <c r="BL264" s="11"/>
      <c r="BM264" s="11">
        <v>0</v>
      </c>
      <c r="BN264" s="11">
        <v>0</v>
      </c>
      <c r="BO264" s="11">
        <v>0</v>
      </c>
      <c r="BP264" s="11">
        <v>0</v>
      </c>
      <c r="BQ264" s="11"/>
      <c r="BR264" s="11"/>
      <c r="BS264" s="12" t="e">
        <f t="shared" si="6"/>
        <v>#REF!</v>
      </c>
    </row>
    <row r="265" spans="1:71">
      <c r="A265" s="2">
        <v>51</v>
      </c>
      <c r="B265" s="7">
        <v>5163</v>
      </c>
      <c r="C265" s="10" t="s">
        <v>327</v>
      </c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>
        <v>0</v>
      </c>
      <c r="AO265" s="11"/>
      <c r="AP265" s="11">
        <v>0</v>
      </c>
      <c r="AQ265" s="11">
        <v>0</v>
      </c>
      <c r="AR265" s="11">
        <v>0</v>
      </c>
      <c r="AS265" s="11">
        <v>0</v>
      </c>
      <c r="AT265" s="11">
        <v>7.4299078763196996E-2</v>
      </c>
      <c r="AU265" s="11">
        <v>0</v>
      </c>
      <c r="AV265" s="11"/>
      <c r="AW265" s="11"/>
      <c r="AX265" s="11">
        <v>7.4299078763196996E-2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/>
      <c r="BK265" s="11">
        <v>-8.1559187730388005E-2</v>
      </c>
      <c r="BL265" s="11">
        <v>0</v>
      </c>
      <c r="BM265" s="11">
        <v>0</v>
      </c>
      <c r="BN265" s="11">
        <v>5.2260305983489998E-2</v>
      </c>
      <c r="BO265" s="11"/>
      <c r="BP265" s="11">
        <v>-5.5260469742357001</v>
      </c>
      <c r="BQ265" s="11"/>
      <c r="BR265" s="11"/>
      <c r="BS265" s="12" t="e">
        <f t="shared" si="6"/>
        <v>#REF!</v>
      </c>
    </row>
    <row r="266" spans="1:71">
      <c r="A266" s="2">
        <v>51</v>
      </c>
      <c r="B266" s="7">
        <v>5164</v>
      </c>
      <c r="C266" s="10" t="s">
        <v>328</v>
      </c>
      <c r="D266" s="11">
        <v>-4.5184623427322999</v>
      </c>
      <c r="E266" s="11">
        <v>-4.5184623427322999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>
        <v>0.91344073495847999</v>
      </c>
      <c r="O266" s="11">
        <v>0</v>
      </c>
      <c r="P266" s="11">
        <v>0</v>
      </c>
      <c r="Q266" s="11">
        <v>1.0999565970449E-2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0.90244116898802995</v>
      </c>
      <c r="AK266" s="11">
        <v>0</v>
      </c>
      <c r="AL266" s="11">
        <v>0</v>
      </c>
      <c r="AM266" s="11"/>
      <c r="AN266" s="11"/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/>
      <c r="AU266" s="11"/>
      <c r="AV266" s="11"/>
      <c r="AW266" s="11"/>
      <c r="AX266" s="11"/>
      <c r="AY266" s="11"/>
      <c r="AZ266" s="11">
        <v>-2.5427709756795998E-3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0.78715905942599995</v>
      </c>
      <c r="BJ266" s="11">
        <v>6.5812737850631997E-3</v>
      </c>
      <c r="BK266" s="11">
        <v>-6.1311245217010001E-3</v>
      </c>
      <c r="BL266" s="11"/>
      <c r="BM266" s="11">
        <v>0.51666318415257995</v>
      </c>
      <c r="BN266" s="11"/>
      <c r="BO266" s="11">
        <v>0</v>
      </c>
      <c r="BP266" s="11">
        <v>2.9101249331779999</v>
      </c>
      <c r="BQ266" s="11"/>
      <c r="BR266" s="11"/>
      <c r="BS266" s="12" t="e">
        <f t="shared" si="6"/>
        <v>#REF!</v>
      </c>
    </row>
    <row r="267" spans="1:71">
      <c r="A267" s="2">
        <v>51</v>
      </c>
      <c r="B267" s="7">
        <v>5165</v>
      </c>
      <c r="C267" s="10" t="s">
        <v>329</v>
      </c>
      <c r="D267" s="11">
        <v>0</v>
      </c>
      <c r="E267" s="11">
        <v>0</v>
      </c>
      <c r="F267" s="11">
        <v>0</v>
      </c>
      <c r="G267" s="11">
        <v>0</v>
      </c>
      <c r="H267" s="11">
        <v>0.39502852590666998</v>
      </c>
      <c r="I267" s="11"/>
      <c r="J267" s="11">
        <v>0</v>
      </c>
      <c r="K267" s="11">
        <v>0.39502852590666998</v>
      </c>
      <c r="L267" s="11">
        <v>0</v>
      </c>
      <c r="M267" s="11">
        <v>0</v>
      </c>
      <c r="N267" s="11">
        <v>0.91344073495847999</v>
      </c>
      <c r="O267" s="11">
        <v>0</v>
      </c>
      <c r="P267" s="11">
        <v>0</v>
      </c>
      <c r="Q267" s="11">
        <v>1.0999565970449E-2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0.90244116898802995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-0.30039442249116999</v>
      </c>
      <c r="AU267" s="11">
        <v>-0.29672098393046997</v>
      </c>
      <c r="AV267" s="11"/>
      <c r="AW267" s="11"/>
      <c r="AX267" s="11">
        <v>-3.6734385606964001E-3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6.2381448424844999E-2</v>
      </c>
      <c r="BL267" s="11">
        <v>0</v>
      </c>
      <c r="BM267" s="11">
        <v>0</v>
      </c>
      <c r="BN267" s="11">
        <v>0</v>
      </c>
      <c r="BO267" s="11">
        <v>0</v>
      </c>
      <c r="BP267" s="11">
        <v>0.48512445281507</v>
      </c>
      <c r="BQ267" s="11"/>
      <c r="BR267" s="11"/>
      <c r="BS267" s="12" t="e">
        <f t="shared" ref="BS267:BS330" si="7">SUM(_xlfn._xlws.FILTER($D267:$BR267,$D$5:$BR$5="Раздел"))</f>
        <v>#REF!</v>
      </c>
    </row>
    <row r="268" spans="1:71">
      <c r="A268" s="2">
        <v>51</v>
      </c>
      <c r="B268" s="7">
        <v>5169</v>
      </c>
      <c r="C268" s="10" t="s">
        <v>330</v>
      </c>
      <c r="D268" s="11">
        <v>-0.22608580734115</v>
      </c>
      <c r="E268" s="11">
        <v>-0.22608580734115</v>
      </c>
      <c r="F268" s="11">
        <v>0</v>
      </c>
      <c r="G268" s="11">
        <v>0</v>
      </c>
      <c r="H268" s="11">
        <v>0</v>
      </c>
      <c r="I268" s="11"/>
      <c r="J268" s="11">
        <v>0</v>
      </c>
      <c r="K268" s="11">
        <v>0</v>
      </c>
      <c r="L268" s="11">
        <v>0</v>
      </c>
      <c r="M268" s="11">
        <v>0</v>
      </c>
      <c r="N268" s="11">
        <v>0.90520224813274996</v>
      </c>
      <c r="O268" s="11">
        <v>0</v>
      </c>
      <c r="P268" s="11">
        <v>0</v>
      </c>
      <c r="Q268" s="11">
        <v>1.0999565970449E-2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-8.2384868257299997E-3</v>
      </c>
      <c r="AG268" s="11">
        <v>0</v>
      </c>
      <c r="AH268" s="11">
        <v>0</v>
      </c>
      <c r="AI268" s="11">
        <v>0</v>
      </c>
      <c r="AJ268" s="11">
        <v>0.90244116898802995</v>
      </c>
      <c r="AK268" s="11">
        <v>0</v>
      </c>
      <c r="AL268" s="11">
        <v>0</v>
      </c>
      <c r="AM268" s="11"/>
      <c r="AN268" s="11"/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-1.1020315682088999E-2</v>
      </c>
      <c r="AU268" s="11">
        <v>0</v>
      </c>
      <c r="AV268" s="11"/>
      <c r="AW268" s="11"/>
      <c r="AX268" s="11">
        <v>-1.1020315682088999E-2</v>
      </c>
      <c r="AY268" s="11">
        <v>0</v>
      </c>
      <c r="AZ268" s="11">
        <v>-0.41173918009105998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0.19678976485651001</v>
      </c>
      <c r="BJ268" s="11">
        <v>12.877939747326</v>
      </c>
      <c r="BK268" s="11">
        <v>-0.96744413071873003</v>
      </c>
      <c r="BL268" s="11">
        <v>0</v>
      </c>
      <c r="BM268" s="11">
        <v>3.5043295532836E-2</v>
      </c>
      <c r="BN268" s="11">
        <v>6.1437404188033999E-2</v>
      </c>
      <c r="BO268" s="11">
        <v>-1.3061932223056001</v>
      </c>
      <c r="BP268" s="11">
        <v>-0.68453822709090995</v>
      </c>
      <c r="BQ268" s="11"/>
      <c r="BR268" s="11"/>
      <c r="BS268" s="12" t="e">
        <f t="shared" si="7"/>
        <v>#REF!</v>
      </c>
    </row>
    <row r="269" spans="1:71">
      <c r="A269" s="2">
        <v>52</v>
      </c>
      <c r="B269" s="7">
        <v>5211</v>
      </c>
      <c r="C269" s="10" t="s">
        <v>331</v>
      </c>
      <c r="D269" s="11">
        <v>0.65179221572481005</v>
      </c>
      <c r="E269" s="11">
        <v>0</v>
      </c>
      <c r="F269" s="11">
        <v>0</v>
      </c>
      <c r="G269" s="11">
        <v>0.65179221572481005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>
        <v>-4.2211091891655999</v>
      </c>
      <c r="AQ269" s="11">
        <v>0</v>
      </c>
      <c r="AR269" s="11">
        <v>0</v>
      </c>
      <c r="AS269" s="11">
        <v>-4.2211091891655999</v>
      </c>
      <c r="AT269" s="11">
        <v>0</v>
      </c>
      <c r="AU269" s="11">
        <v>0</v>
      </c>
      <c r="AV269" s="11"/>
      <c r="AW269" s="11"/>
      <c r="AX269" s="11">
        <v>0</v>
      </c>
      <c r="AY269" s="11">
        <v>0</v>
      </c>
      <c r="AZ269" s="11">
        <v>5.9571772153890002E-3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>
        <v>0</v>
      </c>
      <c r="BL269" s="11"/>
      <c r="BM269" s="11">
        <v>0</v>
      </c>
      <c r="BN269" s="11"/>
      <c r="BO269" s="11">
        <v>0</v>
      </c>
      <c r="BP269" s="11"/>
      <c r="BQ269" s="11"/>
      <c r="BR269" s="11"/>
      <c r="BS269" s="12" t="e">
        <f t="shared" si="7"/>
        <v>#REF!</v>
      </c>
    </row>
    <row r="270" spans="1:71">
      <c r="A270" s="2">
        <v>52</v>
      </c>
      <c r="B270" s="7">
        <v>5212</v>
      </c>
      <c r="C270" s="10" t="s">
        <v>332</v>
      </c>
      <c r="D270" s="11">
        <v>0</v>
      </c>
      <c r="E270" s="11">
        <v>0</v>
      </c>
      <c r="F270" s="11">
        <v>0</v>
      </c>
      <c r="G270" s="11">
        <v>0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/>
      <c r="AW270" s="11"/>
      <c r="AX270" s="11">
        <v>0</v>
      </c>
      <c r="AY270" s="11">
        <v>0</v>
      </c>
      <c r="AZ270" s="11">
        <v>0</v>
      </c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>
        <v>0</v>
      </c>
      <c r="BL270" s="11"/>
      <c r="BM270" s="11">
        <v>0</v>
      </c>
      <c r="BN270" s="11"/>
      <c r="BO270" s="11">
        <v>0</v>
      </c>
      <c r="BP270" s="11"/>
      <c r="BQ270" s="11"/>
      <c r="BR270" s="11"/>
      <c r="BS270" s="12" t="e">
        <f t="shared" si="7"/>
        <v>#REF!</v>
      </c>
    </row>
    <row r="271" spans="1:71">
      <c r="A271" s="2">
        <v>52</v>
      </c>
      <c r="B271" s="7">
        <v>5221</v>
      </c>
      <c r="C271" s="10" t="s">
        <v>333</v>
      </c>
      <c r="D271" s="11">
        <v>0.83904555512942003</v>
      </c>
      <c r="E271" s="11">
        <v>0.83904555512942003</v>
      </c>
      <c r="F271" s="11">
        <v>0</v>
      </c>
      <c r="G271" s="11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>
        <v>-3.5027323133202999</v>
      </c>
      <c r="AQ271" s="11">
        <v>0</v>
      </c>
      <c r="AR271" s="11">
        <v>0</v>
      </c>
      <c r="AS271" s="11">
        <v>-3.5027323133202999</v>
      </c>
      <c r="AT271" s="11">
        <v>0</v>
      </c>
      <c r="AU271" s="11">
        <v>0</v>
      </c>
      <c r="AV271" s="11"/>
      <c r="AW271" s="11"/>
      <c r="AX271" s="11">
        <v>0</v>
      </c>
      <c r="AY271" s="11">
        <v>0</v>
      </c>
      <c r="AZ271" s="11">
        <v>0.67921381615053</v>
      </c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>
        <v>0</v>
      </c>
      <c r="BL271" s="11"/>
      <c r="BM271" s="11">
        <v>0</v>
      </c>
      <c r="BN271" s="11"/>
      <c r="BO271" s="11">
        <v>0</v>
      </c>
      <c r="BP271" s="11"/>
      <c r="BQ271" s="11"/>
      <c r="BR271" s="11"/>
      <c r="BS271" s="12" t="e">
        <f t="shared" si="7"/>
        <v>#REF!</v>
      </c>
    </row>
    <row r="272" spans="1:71">
      <c r="A272" s="2">
        <v>52</v>
      </c>
      <c r="B272" s="7">
        <v>5222</v>
      </c>
      <c r="C272" s="10" t="s">
        <v>334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/>
      <c r="J272" s="11">
        <v>0</v>
      </c>
      <c r="K272" s="11">
        <v>0</v>
      </c>
      <c r="L272" s="11">
        <v>0</v>
      </c>
      <c r="M272" s="11">
        <v>0</v>
      </c>
      <c r="N272" s="11">
        <v>2.8084381993709999</v>
      </c>
      <c r="O272" s="11">
        <v>0.25798696971662</v>
      </c>
      <c r="P272" s="11">
        <v>0</v>
      </c>
      <c r="Q272" s="11">
        <v>3.0712289786674001E-2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2.5197389398676999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-73.757225890501005</v>
      </c>
      <c r="AQ272" s="11">
        <v>0</v>
      </c>
      <c r="AR272" s="11">
        <v>0</v>
      </c>
      <c r="AS272" s="11">
        <v>-73.757225890501005</v>
      </c>
      <c r="AT272" s="11">
        <v>0</v>
      </c>
      <c r="AU272" s="11">
        <v>0</v>
      </c>
      <c r="AV272" s="11"/>
      <c r="AW272" s="11"/>
      <c r="AX272" s="11">
        <v>0</v>
      </c>
      <c r="AY272" s="11">
        <v>0</v>
      </c>
      <c r="AZ272" s="11">
        <v>0.64695703109331004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/>
      <c r="BI272" s="11"/>
      <c r="BJ272" s="11">
        <v>0</v>
      </c>
      <c r="BK272" s="11">
        <v>0</v>
      </c>
      <c r="BL272" s="11"/>
      <c r="BM272" s="11">
        <v>0</v>
      </c>
      <c r="BN272" s="11"/>
      <c r="BO272" s="11">
        <v>0</v>
      </c>
      <c r="BP272" s="11">
        <v>0</v>
      </c>
      <c r="BQ272" s="11"/>
      <c r="BR272" s="11"/>
      <c r="BS272" s="12" t="e">
        <f t="shared" si="7"/>
        <v>#REF!</v>
      </c>
    </row>
    <row r="273" spans="1:71">
      <c r="A273" s="2">
        <v>52</v>
      </c>
      <c r="B273" s="7">
        <v>5223</v>
      </c>
      <c r="C273" s="10" t="s">
        <v>335</v>
      </c>
      <c r="D273" s="11">
        <v>24.661106425465</v>
      </c>
      <c r="E273" s="11">
        <v>24.661106425465</v>
      </c>
      <c r="F273" s="11">
        <v>0</v>
      </c>
      <c r="G273" s="11">
        <v>0</v>
      </c>
      <c r="H273" s="11">
        <v>0</v>
      </c>
      <c r="I273" s="11"/>
      <c r="J273" s="11">
        <v>0</v>
      </c>
      <c r="K273" s="11">
        <v>0</v>
      </c>
      <c r="L273" s="11">
        <v>0</v>
      </c>
      <c r="M273" s="11">
        <v>0</v>
      </c>
      <c r="N273" s="11">
        <v>52.668380808564002</v>
      </c>
      <c r="O273" s="11">
        <v>48.615393646812002</v>
      </c>
      <c r="P273" s="11">
        <v>0</v>
      </c>
      <c r="Q273" s="11">
        <v>3.0712289786674001E-2</v>
      </c>
      <c r="R273" s="11">
        <v>-0.98546326216826996</v>
      </c>
      <c r="S273" s="11">
        <v>0</v>
      </c>
      <c r="T273" s="11">
        <v>0</v>
      </c>
      <c r="U273" s="11">
        <v>4.5202984969140001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6.1763845150853001E-2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-1.0936209926936999</v>
      </c>
      <c r="AJ273" s="11">
        <v>2.5197389398676999</v>
      </c>
      <c r="AK273" s="11">
        <v>-1.0004421551055001</v>
      </c>
      <c r="AL273" s="11">
        <v>0</v>
      </c>
      <c r="AM273" s="11">
        <v>6.3696554137063002</v>
      </c>
      <c r="AN273" s="11">
        <v>5.2578650686429997E-3</v>
      </c>
      <c r="AO273" s="11">
        <v>0</v>
      </c>
      <c r="AP273" s="11">
        <v>-689.33163084162004</v>
      </c>
      <c r="AQ273" s="11">
        <v>-48.115417497435999</v>
      </c>
      <c r="AR273" s="11">
        <v>-72.441278989964005</v>
      </c>
      <c r="AS273" s="11">
        <v>-568.77493435422002</v>
      </c>
      <c r="AT273" s="11">
        <v>4.9286465547220999</v>
      </c>
      <c r="AU273" s="11">
        <v>0</v>
      </c>
      <c r="AV273" s="11"/>
      <c r="AW273" s="11"/>
      <c r="AX273" s="11">
        <v>4.9286465547220999</v>
      </c>
      <c r="AY273" s="11">
        <v>0</v>
      </c>
      <c r="AZ273" s="11">
        <v>9.2234931761640002</v>
      </c>
      <c r="BA273" s="11">
        <v>-2.4057736682973001E-2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-2.4057736682973001E-2</v>
      </c>
      <c r="BH273" s="11">
        <v>0</v>
      </c>
      <c r="BI273" s="11"/>
      <c r="BJ273" s="11">
        <v>0</v>
      </c>
      <c r="BK273" s="11">
        <v>0.22131118700496999</v>
      </c>
      <c r="BL273" s="11">
        <v>0</v>
      </c>
      <c r="BM273" s="11">
        <v>9.9966702163825999E-2</v>
      </c>
      <c r="BN273" s="11">
        <v>0.17197357356157</v>
      </c>
      <c r="BO273" s="11">
        <v>0</v>
      </c>
      <c r="BP273" s="11">
        <v>1.0012529624669</v>
      </c>
      <c r="BQ273" s="11"/>
      <c r="BR273" s="11"/>
      <c r="BS273" s="12" t="e">
        <f t="shared" si="7"/>
        <v>#REF!</v>
      </c>
    </row>
    <row r="274" spans="1:71">
      <c r="A274" s="2">
        <v>52</v>
      </c>
      <c r="B274" s="7">
        <v>5230</v>
      </c>
      <c r="C274" s="10" t="s">
        <v>336</v>
      </c>
      <c r="D274" s="11">
        <v>2.7850086616252998</v>
      </c>
      <c r="E274" s="11">
        <v>2.7850086616252998</v>
      </c>
      <c r="F274" s="11">
        <v>0</v>
      </c>
      <c r="G274" s="11">
        <v>0</v>
      </c>
      <c r="H274" s="11">
        <v>0</v>
      </c>
      <c r="I274" s="11"/>
      <c r="J274" s="11">
        <v>0</v>
      </c>
      <c r="K274" s="11">
        <v>0</v>
      </c>
      <c r="L274" s="11">
        <v>0</v>
      </c>
      <c r="M274" s="11">
        <v>0</v>
      </c>
      <c r="N274" s="11">
        <v>4.0076902900895002</v>
      </c>
      <c r="O274" s="11">
        <v>1.142509403889</v>
      </c>
      <c r="P274" s="11">
        <v>0</v>
      </c>
      <c r="Q274" s="11">
        <v>3.0712289786674001E-2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3.6902718476681001E-2</v>
      </c>
      <c r="AA274" s="11">
        <v>0</v>
      </c>
      <c r="AB274" s="11">
        <v>0</v>
      </c>
      <c r="AC274" s="11">
        <v>0</v>
      </c>
      <c r="AD274" s="11">
        <v>0</v>
      </c>
      <c r="AE274" s="11">
        <v>3.1442381362776002E-2</v>
      </c>
      <c r="AF274" s="11">
        <v>0.15899296097203999</v>
      </c>
      <c r="AG274" s="11">
        <v>8.7391595734570005E-2</v>
      </c>
      <c r="AH274" s="11">
        <v>0</v>
      </c>
      <c r="AI274" s="11">
        <v>0</v>
      </c>
      <c r="AJ274" s="11">
        <v>2.5197389398676999</v>
      </c>
      <c r="AK274" s="11">
        <v>0</v>
      </c>
      <c r="AL274" s="11">
        <v>0</v>
      </c>
      <c r="AM274" s="11">
        <v>5.6378257018391</v>
      </c>
      <c r="AN274" s="11">
        <v>0.20706618991108</v>
      </c>
      <c r="AO274" s="11">
        <v>4.5647179909903004</v>
      </c>
      <c r="AP274" s="11">
        <v>-72.430763446775003</v>
      </c>
      <c r="AQ274" s="11">
        <v>-3.2991779282497</v>
      </c>
      <c r="AR274" s="11">
        <v>4.5219728089468996</v>
      </c>
      <c r="AS274" s="11">
        <v>-73.653558327471998</v>
      </c>
      <c r="AT274" s="11">
        <v>14.667051580453</v>
      </c>
      <c r="AU274" s="11">
        <v>1.7817636988781</v>
      </c>
      <c r="AV274" s="11"/>
      <c r="AW274" s="11"/>
      <c r="AX274" s="11">
        <v>12.885287881574</v>
      </c>
      <c r="AY274" s="11">
        <v>0</v>
      </c>
      <c r="AZ274" s="11">
        <v>-6.4757730971910998</v>
      </c>
      <c r="BA274" s="11">
        <v>-0.33148697121829002</v>
      </c>
      <c r="BB274" s="11">
        <v>-0.24958428278031</v>
      </c>
      <c r="BC274" s="11">
        <v>3.8385994976887002E-2</v>
      </c>
      <c r="BD274" s="11">
        <v>0</v>
      </c>
      <c r="BE274" s="11">
        <v>0</v>
      </c>
      <c r="BF274" s="11">
        <v>0</v>
      </c>
      <c r="BG274" s="11">
        <v>-0.12028868341487001</v>
      </c>
      <c r="BH274" s="11">
        <v>1.6137597142758</v>
      </c>
      <c r="BI274" s="11">
        <v>-8.1237483390462</v>
      </c>
      <c r="BJ274" s="11">
        <v>0</v>
      </c>
      <c r="BK274" s="11">
        <v>0.27332712709251</v>
      </c>
      <c r="BL274" s="11">
        <v>-0.30285401038443999</v>
      </c>
      <c r="BM274" s="11">
        <v>0.17055744378219001</v>
      </c>
      <c r="BN274" s="11">
        <v>3.5524708353032999</v>
      </c>
      <c r="BO274" s="11">
        <v>3.2997601678177002</v>
      </c>
      <c r="BP274" s="11">
        <v>2.4319691189942998</v>
      </c>
      <c r="BQ274" s="11"/>
      <c r="BR274" s="11"/>
      <c r="BS274" s="12" t="e">
        <f t="shared" si="7"/>
        <v>#REF!</v>
      </c>
    </row>
    <row r="275" spans="1:71">
      <c r="A275" s="2">
        <v>52</v>
      </c>
      <c r="B275" s="7">
        <v>5241</v>
      </c>
      <c r="C275" s="10" t="s">
        <v>337</v>
      </c>
      <c r="D275" s="11">
        <v>0</v>
      </c>
      <c r="E275" s="11">
        <v>0</v>
      </c>
      <c r="F275" s="11">
        <v>0</v>
      </c>
      <c r="G275" s="11">
        <v>0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/>
      <c r="AW275" s="11"/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/>
      <c r="BM275" s="11">
        <v>0</v>
      </c>
      <c r="BN275" s="11"/>
      <c r="BO275" s="11"/>
      <c r="BP275" s="11">
        <v>0</v>
      </c>
      <c r="BQ275" s="11"/>
      <c r="BR275" s="11"/>
      <c r="BS275" s="12" t="e">
        <f t="shared" si="7"/>
        <v>#REF!</v>
      </c>
    </row>
    <row r="276" spans="1:71">
      <c r="A276" s="2">
        <v>52</v>
      </c>
      <c r="B276" s="7">
        <v>5242</v>
      </c>
      <c r="C276" s="10" t="s">
        <v>338</v>
      </c>
      <c r="D276" s="11">
        <v>0</v>
      </c>
      <c r="E276" s="11">
        <v>0</v>
      </c>
      <c r="F276" s="11">
        <v>0</v>
      </c>
      <c r="G276" s="11">
        <v>0</v>
      </c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>
        <v>-21.14740633193</v>
      </c>
      <c r="AQ276" s="11">
        <v>0</v>
      </c>
      <c r="AR276" s="11">
        <v>0</v>
      </c>
      <c r="AS276" s="11">
        <v>-21.14740633193</v>
      </c>
      <c r="AT276" s="11">
        <v>0</v>
      </c>
      <c r="AU276" s="11">
        <v>0</v>
      </c>
      <c r="AV276" s="11"/>
      <c r="AW276" s="11"/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-0.21410113485872001</v>
      </c>
      <c r="BJ276" s="11">
        <v>0</v>
      </c>
      <c r="BK276" s="11">
        <v>0</v>
      </c>
      <c r="BL276" s="11"/>
      <c r="BM276" s="11">
        <v>0</v>
      </c>
      <c r="BN276" s="11"/>
      <c r="BO276" s="11"/>
      <c r="BP276" s="11">
        <v>6.3588744464729997E-3</v>
      </c>
      <c r="BQ276" s="11"/>
      <c r="BR276" s="11"/>
      <c r="BS276" s="12" t="e">
        <f t="shared" si="7"/>
        <v>#REF!</v>
      </c>
    </row>
    <row r="277" spans="1:71">
      <c r="A277" s="2">
        <v>52</v>
      </c>
      <c r="B277" s="7">
        <v>5243</v>
      </c>
      <c r="C277" s="10" t="s">
        <v>339</v>
      </c>
      <c r="D277" s="11">
        <v>0</v>
      </c>
      <c r="E277" s="11">
        <v>0</v>
      </c>
      <c r="F277" s="11">
        <v>0</v>
      </c>
      <c r="G277" s="11">
        <v>0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-4.925630297343</v>
      </c>
      <c r="AQ277" s="11">
        <v>0</v>
      </c>
      <c r="AR277" s="11">
        <v>-4.925630297343</v>
      </c>
      <c r="AS277" s="11">
        <v>0</v>
      </c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>
        <v>0</v>
      </c>
      <c r="BI277" s="11"/>
      <c r="BJ277" s="11"/>
      <c r="BK277" s="11">
        <v>0</v>
      </c>
      <c r="BL277" s="11"/>
      <c r="BM277" s="11">
        <v>0</v>
      </c>
      <c r="BN277" s="11"/>
      <c r="BO277" s="11"/>
      <c r="BP277" s="11">
        <v>0</v>
      </c>
      <c r="BQ277" s="11"/>
      <c r="BR277" s="11"/>
      <c r="BS277" s="12" t="e">
        <f t="shared" si="7"/>
        <v>#REF!</v>
      </c>
    </row>
    <row r="278" spans="1:71">
      <c r="A278" s="2">
        <v>52</v>
      </c>
      <c r="B278" s="7">
        <v>5244</v>
      </c>
      <c r="C278" s="10" t="s">
        <v>340</v>
      </c>
      <c r="D278" s="11">
        <v>0</v>
      </c>
      <c r="E278" s="11">
        <v>0</v>
      </c>
      <c r="F278" s="11">
        <v>0</v>
      </c>
      <c r="G278" s="11">
        <v>0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>
        <v>0</v>
      </c>
      <c r="AQ278" s="11">
        <v>0</v>
      </c>
      <c r="AR278" s="11">
        <v>0</v>
      </c>
      <c r="AS278" s="11">
        <v>0</v>
      </c>
      <c r="AT278" s="11"/>
      <c r="AU278" s="11"/>
      <c r="AV278" s="11"/>
      <c r="AW278" s="11"/>
      <c r="AX278" s="11"/>
      <c r="AY278" s="11"/>
      <c r="AZ278" s="11">
        <v>0.17194177527339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0.96887708189790001</v>
      </c>
      <c r="BK278" s="11">
        <v>0.10946790054336</v>
      </c>
      <c r="BL278" s="11"/>
      <c r="BM278" s="11">
        <v>0</v>
      </c>
      <c r="BN278" s="11"/>
      <c r="BO278" s="11"/>
      <c r="BP278" s="11">
        <v>0</v>
      </c>
      <c r="BQ278" s="11"/>
      <c r="BR278" s="11"/>
      <c r="BS278" s="12" t="e">
        <f t="shared" si="7"/>
        <v>#REF!</v>
      </c>
    </row>
    <row r="279" spans="1:71">
      <c r="A279" s="2">
        <v>52</v>
      </c>
      <c r="B279" s="7">
        <v>5245</v>
      </c>
      <c r="C279" s="10" t="s">
        <v>341</v>
      </c>
      <c r="D279" s="11">
        <v>2.5674347960234001</v>
      </c>
      <c r="E279" s="11">
        <v>2.5674347960234001</v>
      </c>
      <c r="F279" s="11">
        <v>0</v>
      </c>
      <c r="G279" s="11">
        <v>0</v>
      </c>
      <c r="H279" s="11">
        <v>0</v>
      </c>
      <c r="I279" s="11"/>
      <c r="J279" s="11">
        <v>0</v>
      </c>
      <c r="K279" s="11">
        <v>0</v>
      </c>
      <c r="L279" s="11">
        <v>0</v>
      </c>
      <c r="M279" s="11">
        <v>0</v>
      </c>
      <c r="N279" s="11">
        <v>2.5504512296544002</v>
      </c>
      <c r="O279" s="11">
        <v>0</v>
      </c>
      <c r="P279" s="11">
        <v>0</v>
      </c>
      <c r="Q279" s="11">
        <v>3.0712289786674001E-2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2.5197389398676999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-10.390374674608999</v>
      </c>
      <c r="AQ279" s="11">
        <v>0</v>
      </c>
      <c r="AR279" s="11">
        <v>0</v>
      </c>
      <c r="AS279" s="11">
        <v>-10.390374674608999</v>
      </c>
      <c r="AT279" s="11">
        <v>0.62851562702635999</v>
      </c>
      <c r="AU279" s="11">
        <v>0.43887502990485</v>
      </c>
      <c r="AV279" s="11"/>
      <c r="AW279" s="11"/>
      <c r="AX279" s="11">
        <v>0.18964059712150999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0.11623264634234</v>
      </c>
      <c r="BK279" s="11">
        <v>-1.7570803514220001E-3</v>
      </c>
      <c r="BL279" s="11"/>
      <c r="BM279" s="11">
        <v>3.1820178660766002E-2</v>
      </c>
      <c r="BN279" s="11">
        <v>0</v>
      </c>
      <c r="BO279" s="11">
        <v>0</v>
      </c>
      <c r="BP279" s="11">
        <v>6.3588744464729997E-3</v>
      </c>
      <c r="BQ279" s="11"/>
      <c r="BR279" s="11"/>
      <c r="BS279" s="12" t="e">
        <f t="shared" si="7"/>
        <v>#REF!</v>
      </c>
    </row>
    <row r="280" spans="1:71">
      <c r="A280" s="2">
        <v>52</v>
      </c>
      <c r="B280" s="7">
        <v>5246</v>
      </c>
      <c r="C280" s="10" t="s">
        <v>342</v>
      </c>
      <c r="D280" s="11">
        <v>0.21175435488920999</v>
      </c>
      <c r="E280" s="11">
        <v>0.21175435488920999</v>
      </c>
      <c r="F280" s="11">
        <v>0</v>
      </c>
      <c r="G280" s="11">
        <v>0</v>
      </c>
      <c r="H280" s="11">
        <v>0</v>
      </c>
      <c r="I280" s="11"/>
      <c r="J280" s="11">
        <v>0</v>
      </c>
      <c r="K280" s="11">
        <v>0</v>
      </c>
      <c r="L280" s="11">
        <v>0</v>
      </c>
      <c r="M280" s="11">
        <v>0</v>
      </c>
      <c r="N280" s="11">
        <v>2.5504512296544002</v>
      </c>
      <c r="O280" s="11">
        <v>0</v>
      </c>
      <c r="P280" s="11">
        <v>0</v>
      </c>
      <c r="Q280" s="11">
        <v>3.0712289786674001E-2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2.5197389398676999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-2.5037026618393998</v>
      </c>
      <c r="AQ280" s="11">
        <v>0</v>
      </c>
      <c r="AR280" s="11">
        <v>0</v>
      </c>
      <c r="AS280" s="11">
        <v>-2.5037026618393998</v>
      </c>
      <c r="AT280" s="11">
        <v>0</v>
      </c>
      <c r="AU280" s="11">
        <v>0</v>
      </c>
      <c r="AV280" s="11"/>
      <c r="AW280" s="11"/>
      <c r="AX280" s="11">
        <v>0</v>
      </c>
      <c r="AY280" s="11">
        <v>0</v>
      </c>
      <c r="AZ280" s="11">
        <v>10.795048572768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-1.7570803514220001E-3</v>
      </c>
      <c r="BL280" s="11">
        <v>0</v>
      </c>
      <c r="BM280" s="11">
        <v>0</v>
      </c>
      <c r="BN280" s="11">
        <v>0</v>
      </c>
      <c r="BO280" s="11">
        <v>0</v>
      </c>
      <c r="BP280" s="11">
        <v>6.3588744464729997E-3</v>
      </c>
      <c r="BQ280" s="11"/>
      <c r="BR280" s="11"/>
      <c r="BS280" s="12" t="e">
        <f t="shared" si="7"/>
        <v>#REF!</v>
      </c>
    </row>
    <row r="281" spans="1:71">
      <c r="A281" s="2">
        <v>52</v>
      </c>
      <c r="B281" s="7">
        <v>5249</v>
      </c>
      <c r="C281" s="10" t="s">
        <v>343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/>
      <c r="J281" s="11">
        <v>0</v>
      </c>
      <c r="K281" s="11">
        <v>0</v>
      </c>
      <c r="L281" s="11">
        <v>0</v>
      </c>
      <c r="M281" s="11">
        <v>0</v>
      </c>
      <c r="N281" s="11">
        <v>16.272897846334999</v>
      </c>
      <c r="O281" s="11">
        <v>13.198097042273</v>
      </c>
      <c r="P281" s="11">
        <v>0</v>
      </c>
      <c r="Q281" s="11">
        <v>3.0712289786674001E-2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0.52434957440741004</v>
      </c>
      <c r="AH281" s="11">
        <v>0</v>
      </c>
      <c r="AI281" s="11">
        <v>0</v>
      </c>
      <c r="AJ281" s="11">
        <v>2.5197389398676999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587.29621297374001</v>
      </c>
      <c r="AQ281" s="11">
        <v>-1.3369574521005001</v>
      </c>
      <c r="AR281" s="11">
        <v>48.044928555190999</v>
      </c>
      <c r="AS281" s="11">
        <v>540.58824187064999</v>
      </c>
      <c r="AT281" s="11">
        <v>4.5067946511859998E-3</v>
      </c>
      <c r="AU281" s="11">
        <v>0</v>
      </c>
      <c r="AV281" s="11"/>
      <c r="AW281" s="11"/>
      <c r="AX281" s="11">
        <v>4.5067946511859998E-3</v>
      </c>
      <c r="AY281" s="11">
        <v>0</v>
      </c>
      <c r="AZ281" s="11">
        <v>0.99485956857264002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-0.25393255667873998</v>
      </c>
      <c r="BJ281" s="11">
        <v>0</v>
      </c>
      <c r="BK281" s="11">
        <v>7.0559320099321005E-2</v>
      </c>
      <c r="BL281" s="11">
        <v>-0.39098673876016998</v>
      </c>
      <c r="BM281" s="11">
        <v>0</v>
      </c>
      <c r="BN281" s="11">
        <v>0.34065838615247002</v>
      </c>
      <c r="BO281" s="11">
        <v>0</v>
      </c>
      <c r="BP281" s="11">
        <v>0.97335814568268997</v>
      </c>
      <c r="BQ281" s="11"/>
      <c r="BR281" s="11"/>
      <c r="BS281" s="12" t="e">
        <f t="shared" si="7"/>
        <v>#REF!</v>
      </c>
    </row>
    <row r="282" spans="1:71">
      <c r="A282" s="2">
        <v>53</v>
      </c>
      <c r="B282" s="7">
        <v>5311</v>
      </c>
      <c r="C282" s="10" t="s">
        <v>344</v>
      </c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>
        <v>-0.35274714504398003</v>
      </c>
      <c r="AQ282" s="11">
        <v>-0.10076710444548</v>
      </c>
      <c r="AR282" s="11">
        <v>-7.2212345029800007E-2</v>
      </c>
      <c r="AS282" s="11">
        <v>-0.17976769556870001</v>
      </c>
      <c r="AT282" s="11">
        <v>0</v>
      </c>
      <c r="AU282" s="11">
        <v>0</v>
      </c>
      <c r="AV282" s="11"/>
      <c r="AW282" s="11"/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-1.5882998829069E-3</v>
      </c>
      <c r="BJ282" s="11">
        <v>0</v>
      </c>
      <c r="BK282" s="11">
        <v>0</v>
      </c>
      <c r="BL282" s="11">
        <v>1.2593957325256E-2</v>
      </c>
      <c r="BM282" s="11">
        <v>165.34956888692</v>
      </c>
      <c r="BN282" s="11">
        <v>7.1496373606657997</v>
      </c>
      <c r="BO282" s="11">
        <v>-0.13883551831655999</v>
      </c>
      <c r="BP282" s="11">
        <v>0.19706326838442001</v>
      </c>
      <c r="BQ282" s="11"/>
      <c r="BR282" s="11"/>
      <c r="BS282" s="12" t="e">
        <f t="shared" si="7"/>
        <v>#REF!</v>
      </c>
    </row>
    <row r="283" spans="1:71">
      <c r="A283" s="2">
        <v>53</v>
      </c>
      <c r="B283" s="7">
        <v>5312</v>
      </c>
      <c r="C283" s="10" t="s">
        <v>345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>
        <v>-0.35274714504398003</v>
      </c>
      <c r="AQ283" s="11">
        <v>-0.10076710444548</v>
      </c>
      <c r="AR283" s="11">
        <v>-7.2212345029800007E-2</v>
      </c>
      <c r="AS283" s="11">
        <v>-0.17976769556870001</v>
      </c>
      <c r="AT283" s="11">
        <v>0</v>
      </c>
      <c r="AU283" s="11">
        <v>0</v>
      </c>
      <c r="AV283" s="11"/>
      <c r="AW283" s="11"/>
      <c r="AX283" s="11">
        <v>0</v>
      </c>
      <c r="AY283" s="11">
        <v>0</v>
      </c>
      <c r="AZ283" s="11">
        <v>-1.9263732663890001E-2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/>
      <c r="BM283" s="11">
        <v>2.1631179095597002</v>
      </c>
      <c r="BN283" s="11">
        <v>-2.6437897529095998E-3</v>
      </c>
      <c r="BO283" s="11">
        <v>-0.13883551831655999</v>
      </c>
      <c r="BP283" s="11">
        <v>0</v>
      </c>
      <c r="BQ283" s="11"/>
      <c r="BR283" s="11"/>
      <c r="BS283" s="12" t="e">
        <f t="shared" si="7"/>
        <v>#REF!</v>
      </c>
    </row>
    <row r="284" spans="1:71">
      <c r="A284" s="2">
        <v>53</v>
      </c>
      <c r="B284" s="7">
        <v>5321</v>
      </c>
      <c r="C284" s="10" t="s">
        <v>346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>
        <v>-1620.2257510159</v>
      </c>
      <c r="O284" s="11">
        <v>-3.012787842079E-2</v>
      </c>
      <c r="P284" s="11">
        <v>-3.5254304404714998E-2</v>
      </c>
      <c r="Q284" s="11">
        <v>-19.483364980931999</v>
      </c>
      <c r="R284" s="11">
        <v>-2.0791932788360001E-2</v>
      </c>
      <c r="S284" s="11">
        <v>-8.9778471889271003E-2</v>
      </c>
      <c r="T284" s="11">
        <v>-5.9082080558392001E-2</v>
      </c>
      <c r="U284" s="11">
        <v>-6.0596818095016998E-2</v>
      </c>
      <c r="V284" s="11">
        <v>-1.6758926728514E-2</v>
      </c>
      <c r="W284" s="11">
        <v>-1.0634339895448999E-2</v>
      </c>
      <c r="X284" s="11">
        <v>-1.4690719737816001E-2</v>
      </c>
      <c r="Y284" s="11">
        <v>0</v>
      </c>
      <c r="Z284" s="11">
        <v>-1.2025429009240999E-2</v>
      </c>
      <c r="AA284" s="11">
        <v>-1.8067952958651001E-2</v>
      </c>
      <c r="AB284" s="11">
        <v>-3.1379826837491E-2</v>
      </c>
      <c r="AC284" s="11">
        <v>-8.0758387650836996E-3</v>
      </c>
      <c r="AD284" s="11">
        <v>-2.5335485280850001E-2</v>
      </c>
      <c r="AE284" s="11">
        <v>-1.2825429756739001E-2</v>
      </c>
      <c r="AF284" s="11">
        <v>-1.7207959753986E-2</v>
      </c>
      <c r="AG284" s="11">
        <v>-1.6313144041902001E-2</v>
      </c>
      <c r="AH284" s="11">
        <v>-2.6681379741254001E-2</v>
      </c>
      <c r="AI284" s="11">
        <v>-1.7075584903813001E-2</v>
      </c>
      <c r="AJ284" s="11">
        <v>-1600.0389470637999</v>
      </c>
      <c r="AK284" s="11">
        <v>-0.16735628626668</v>
      </c>
      <c r="AL284" s="11">
        <v>-1.3379181335537E-2</v>
      </c>
      <c r="AM284" s="11"/>
      <c r="AN284" s="11"/>
      <c r="AO284" s="11"/>
      <c r="AP284" s="11">
        <v>-0.31582913836686999</v>
      </c>
      <c r="AQ284" s="11">
        <v>-0.10076710444548</v>
      </c>
      <c r="AR284" s="11">
        <v>-7.2212345029800007E-2</v>
      </c>
      <c r="AS284" s="11">
        <v>-0.14284968889159</v>
      </c>
      <c r="AT284" s="11">
        <v>0</v>
      </c>
      <c r="AU284" s="11">
        <v>0</v>
      </c>
      <c r="AV284" s="11"/>
      <c r="AW284" s="11"/>
      <c r="AX284" s="11">
        <v>0</v>
      </c>
      <c r="AY284" s="11">
        <v>0</v>
      </c>
      <c r="AZ284" s="11">
        <v>-8.0783395042109997E-3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-6.3531995316279998E-3</v>
      </c>
      <c r="BJ284" s="11">
        <v>0</v>
      </c>
      <c r="BK284" s="11">
        <v>-1.171386900948E-3</v>
      </c>
      <c r="BL284" s="11">
        <v>-7.7308950741224E-2</v>
      </c>
      <c r="BM284" s="11">
        <v>0</v>
      </c>
      <c r="BN284" s="11">
        <v>7.9439146237121001</v>
      </c>
      <c r="BO284" s="11">
        <v>-0.13883551831655999</v>
      </c>
      <c r="BP284" s="11">
        <v>0.51613798097056995</v>
      </c>
      <c r="BQ284" s="11"/>
      <c r="BR284" s="11"/>
      <c r="BS284" s="12" t="e">
        <f t="shared" si="7"/>
        <v>#REF!</v>
      </c>
    </row>
    <row r="285" spans="1:71">
      <c r="A285" s="2">
        <v>53</v>
      </c>
      <c r="B285" s="7">
        <v>5322</v>
      </c>
      <c r="C285" s="10" t="s">
        <v>347</v>
      </c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>
        <v>-0.34794463590468</v>
      </c>
      <c r="AQ285" s="11">
        <v>-0.10076710444548</v>
      </c>
      <c r="AR285" s="11">
        <v>-7.2212345029800007E-2</v>
      </c>
      <c r="AS285" s="11">
        <v>-0.17496518642940001</v>
      </c>
      <c r="AT285" s="11"/>
      <c r="AU285" s="11"/>
      <c r="AV285" s="11"/>
      <c r="AW285" s="11"/>
      <c r="AX285" s="11"/>
      <c r="AY285" s="11"/>
      <c r="AZ285" s="11"/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/>
      <c r="BJ285" s="11">
        <v>0</v>
      </c>
      <c r="BK285" s="11">
        <v>-2.3427738018959999E-3</v>
      </c>
      <c r="BL285" s="11">
        <v>-0.33509302047646999</v>
      </c>
      <c r="BM285" s="11">
        <v>0</v>
      </c>
      <c r="BN285" s="11">
        <v>24.610698534166001</v>
      </c>
      <c r="BO285" s="11">
        <v>-0.13883551831655999</v>
      </c>
      <c r="BP285" s="11">
        <v>-3.0925594671877998E-2</v>
      </c>
      <c r="BQ285" s="11"/>
      <c r="BR285" s="11"/>
      <c r="BS285" s="12" t="e">
        <f t="shared" si="7"/>
        <v>#REF!</v>
      </c>
    </row>
    <row r="286" spans="1:71">
      <c r="A286" s="2">
        <v>53</v>
      </c>
      <c r="B286" s="7">
        <v>5329</v>
      </c>
      <c r="C286" s="10" t="s">
        <v>348</v>
      </c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>
        <v>-0.34698804836086</v>
      </c>
      <c r="AQ286" s="11">
        <v>-0.10076710444548</v>
      </c>
      <c r="AR286" s="11">
        <v>-7.2212345029800007E-2</v>
      </c>
      <c r="AS286" s="11">
        <v>-0.17400859888558001</v>
      </c>
      <c r="AT286" s="11"/>
      <c r="AU286" s="11"/>
      <c r="AV286" s="11"/>
      <c r="AW286" s="11"/>
      <c r="AX286" s="11"/>
      <c r="AY286" s="11"/>
      <c r="AZ286" s="11">
        <v>9.6154271149887005E-2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/>
      <c r="BJ286" s="11">
        <v>0</v>
      </c>
      <c r="BK286" s="11">
        <v>3.3372652415862999E-2</v>
      </c>
      <c r="BL286" s="11">
        <v>-0.33509302047646999</v>
      </c>
      <c r="BM286" s="11">
        <v>0</v>
      </c>
      <c r="BN286" s="11">
        <v>6.2057546958209003E-2</v>
      </c>
      <c r="BO286" s="11">
        <v>-0.13883551831655999</v>
      </c>
      <c r="BP286" s="11">
        <v>0</v>
      </c>
      <c r="BQ286" s="11"/>
      <c r="BR286" s="11"/>
      <c r="BS286" s="12" t="e">
        <f t="shared" si="7"/>
        <v>#REF!</v>
      </c>
    </row>
    <row r="287" spans="1:71">
      <c r="A287" s="2">
        <v>54</v>
      </c>
      <c r="B287" s="7">
        <v>5411</v>
      </c>
      <c r="C287" s="10" t="s">
        <v>349</v>
      </c>
      <c r="D287" s="11">
        <v>-0.93309350908609001</v>
      </c>
      <c r="E287" s="11">
        <v>0</v>
      </c>
      <c r="F287" s="11">
        <v>-0.93309350908609001</v>
      </c>
      <c r="G287" s="11">
        <v>0</v>
      </c>
      <c r="H287" s="11">
        <v>0</v>
      </c>
      <c r="I287" s="11"/>
      <c r="J287" s="11">
        <v>0</v>
      </c>
      <c r="K287" s="11">
        <v>0</v>
      </c>
      <c r="L287" s="11">
        <v>0</v>
      </c>
      <c r="M287" s="11">
        <v>0</v>
      </c>
      <c r="N287" s="11">
        <v>8.9628943490551993</v>
      </c>
      <c r="O287" s="11">
        <v>0.36647401704921001</v>
      </c>
      <c r="P287" s="11">
        <v>0</v>
      </c>
      <c r="Q287" s="11">
        <v>0.10351727149098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8.4929030605149993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0.59307269116565997</v>
      </c>
      <c r="AU287" s="11">
        <v>0.59159031492757996</v>
      </c>
      <c r="AV287" s="11"/>
      <c r="AW287" s="11"/>
      <c r="AX287" s="11">
        <v>1.48237623808E-3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3.7155010448468001E-2</v>
      </c>
      <c r="BJ287" s="11">
        <v>0</v>
      </c>
      <c r="BK287" s="11">
        <v>-8.6006209555773996</v>
      </c>
      <c r="BL287" s="11">
        <v>-128.16498183303</v>
      </c>
      <c r="BM287" s="11">
        <v>0</v>
      </c>
      <c r="BN287" s="11">
        <v>9.2257957808036001E-2</v>
      </c>
      <c r="BO287" s="11">
        <v>0</v>
      </c>
      <c r="BP287" s="11">
        <v>-0.13401091024480999</v>
      </c>
      <c r="BQ287" s="11"/>
      <c r="BR287" s="11"/>
      <c r="BS287" s="12" t="e">
        <f t="shared" si="7"/>
        <v>#REF!</v>
      </c>
    </row>
    <row r="288" spans="1:71">
      <c r="A288" s="2">
        <v>54</v>
      </c>
      <c r="B288" s="7">
        <v>5412</v>
      </c>
      <c r="C288" s="10" t="s">
        <v>350</v>
      </c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>
        <v>-16.429613130753999</v>
      </c>
      <c r="BM288" s="11">
        <v>0</v>
      </c>
      <c r="BN288" s="11"/>
      <c r="BO288" s="11"/>
      <c r="BP288" s="11"/>
      <c r="BQ288" s="11"/>
      <c r="BR288" s="11"/>
      <c r="BS288" s="12" t="e">
        <f t="shared" si="7"/>
        <v>#REF!</v>
      </c>
    </row>
    <row r="289" spans="1:71">
      <c r="A289" s="2">
        <v>54</v>
      </c>
      <c r="B289" s="7">
        <v>5413</v>
      </c>
      <c r="C289" s="10" t="s">
        <v>351</v>
      </c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>
        <v>5.2629863059271997</v>
      </c>
      <c r="BM289" s="11"/>
      <c r="BN289" s="11"/>
      <c r="BO289" s="11"/>
      <c r="BP289" s="11"/>
      <c r="BQ289" s="11"/>
      <c r="BR289" s="11"/>
      <c r="BS289" s="12" t="e">
        <f t="shared" si="7"/>
        <v>#REF!</v>
      </c>
    </row>
    <row r="290" spans="1:71">
      <c r="A290" s="2">
        <v>54</v>
      </c>
      <c r="B290" s="7">
        <v>5414</v>
      </c>
      <c r="C290" s="10" t="s">
        <v>352</v>
      </c>
      <c r="D290" s="11">
        <v>11.693318752181</v>
      </c>
      <c r="E290" s="11">
        <v>12.299752487727</v>
      </c>
      <c r="F290" s="11">
        <v>-0.36053394936846</v>
      </c>
      <c r="G290" s="11">
        <v>-0.24589978617764</v>
      </c>
      <c r="H290" s="11">
        <v>0.89553901682693005</v>
      </c>
      <c r="I290" s="11"/>
      <c r="J290" s="11">
        <v>0</v>
      </c>
      <c r="K290" s="11">
        <v>0</v>
      </c>
      <c r="L290" s="11">
        <v>0.89553901682693005</v>
      </c>
      <c r="M290" s="11">
        <v>0</v>
      </c>
      <c r="N290" s="11">
        <v>37.673717537451999</v>
      </c>
      <c r="O290" s="11">
        <v>17.203583992212</v>
      </c>
      <c r="P290" s="11">
        <v>1.0714137464911</v>
      </c>
      <c r="Q290" s="11">
        <v>0.10351727149098</v>
      </c>
      <c r="R290" s="11">
        <v>-0.87042461695836004</v>
      </c>
      <c r="S290" s="11">
        <v>0</v>
      </c>
      <c r="T290" s="11">
        <v>0</v>
      </c>
      <c r="U290" s="11">
        <v>1.231161437341</v>
      </c>
      <c r="V290" s="11">
        <v>2.0493539184444999E-2</v>
      </c>
      <c r="W290" s="11">
        <v>0</v>
      </c>
      <c r="X290" s="11">
        <v>0</v>
      </c>
      <c r="Y290" s="11">
        <v>-0.27954443409690999</v>
      </c>
      <c r="Z290" s="11">
        <v>5.2817761479610004E-3</v>
      </c>
      <c r="AA290" s="11">
        <v>2.8779194992730002</v>
      </c>
      <c r="AB290" s="11">
        <v>1.6969944447437999</v>
      </c>
      <c r="AC290" s="11">
        <v>0</v>
      </c>
      <c r="AD290" s="11">
        <v>-0.68931911016931002</v>
      </c>
      <c r="AE290" s="11">
        <v>1.8263444178485999</v>
      </c>
      <c r="AF290" s="11">
        <v>4.5652579299251999</v>
      </c>
      <c r="AG290" s="11">
        <v>2.3100326613891999</v>
      </c>
      <c r="AH290" s="11">
        <v>0</v>
      </c>
      <c r="AI290" s="11">
        <v>-1.8918980778864001</v>
      </c>
      <c r="AJ290" s="11">
        <v>8.4929030605149993</v>
      </c>
      <c r="AK290" s="11">
        <v>0</v>
      </c>
      <c r="AL290" s="11">
        <v>0</v>
      </c>
      <c r="AM290" s="11">
        <v>6.1002569453020996</v>
      </c>
      <c r="AN290" s="11">
        <v>6.3394787601404001</v>
      </c>
      <c r="AO290" s="11">
        <v>17.285608443089998</v>
      </c>
      <c r="AP290" s="11">
        <v>16.276170765721002</v>
      </c>
      <c r="AQ290" s="11">
        <v>4.1186952333492002</v>
      </c>
      <c r="AR290" s="11">
        <v>-3.4323487341066001</v>
      </c>
      <c r="AS290" s="11">
        <v>15.589824266478001</v>
      </c>
      <c r="AT290" s="11">
        <v>12.898086467226999</v>
      </c>
      <c r="AU290" s="11">
        <v>2.9354431695839001</v>
      </c>
      <c r="AV290" s="11"/>
      <c r="AW290" s="11"/>
      <c r="AX290" s="11">
        <v>7.6817943676895002</v>
      </c>
      <c r="AY290" s="11">
        <v>2.2808489299535002</v>
      </c>
      <c r="AZ290" s="11">
        <v>9.0695587506608</v>
      </c>
      <c r="BA290" s="11">
        <v>-0.35238277584373001</v>
      </c>
      <c r="BB290" s="11">
        <v>0</v>
      </c>
      <c r="BC290" s="11">
        <v>-0.26964784295977001</v>
      </c>
      <c r="BD290" s="11">
        <v>0</v>
      </c>
      <c r="BE290" s="11">
        <v>0</v>
      </c>
      <c r="BF290" s="11">
        <v>0</v>
      </c>
      <c r="BG290" s="11">
        <v>-8.273493288396E-2</v>
      </c>
      <c r="BH290" s="11">
        <v>22.299471689600999</v>
      </c>
      <c r="BI290" s="11">
        <v>9.5580688013924</v>
      </c>
      <c r="BJ290" s="11">
        <v>8.8703507356689997</v>
      </c>
      <c r="BK290" s="11">
        <v>99.766959783748007</v>
      </c>
      <c r="BL290" s="11">
        <v>-5.8258009562544997</v>
      </c>
      <c r="BM290" s="11">
        <v>86.003068748931994</v>
      </c>
      <c r="BN290" s="11">
        <v>7.7270916118253998</v>
      </c>
      <c r="BO290" s="11">
        <v>7.6791175450200999</v>
      </c>
      <c r="BP290" s="11">
        <v>-2.3982723883580999</v>
      </c>
      <c r="BQ290" s="11"/>
      <c r="BR290" s="11"/>
      <c r="BS290" s="12" t="e">
        <f t="shared" si="7"/>
        <v>#REF!</v>
      </c>
    </row>
    <row r="291" spans="1:71">
      <c r="A291" s="2">
        <v>54</v>
      </c>
      <c r="B291" s="7">
        <v>5419</v>
      </c>
      <c r="C291" s="10" t="s">
        <v>353</v>
      </c>
      <c r="D291" s="11">
        <v>-2.5836500866323999</v>
      </c>
      <c r="E291" s="11">
        <v>-2.5836500866323999</v>
      </c>
      <c r="F291" s="11">
        <v>0</v>
      </c>
      <c r="G291" s="11">
        <v>0</v>
      </c>
      <c r="H291" s="11">
        <v>0</v>
      </c>
      <c r="I291" s="11"/>
      <c r="J291" s="11">
        <v>0</v>
      </c>
      <c r="K291" s="11">
        <v>0</v>
      </c>
      <c r="L291" s="11">
        <v>0</v>
      </c>
      <c r="M291" s="11">
        <v>0</v>
      </c>
      <c r="N291" s="11">
        <v>11.565573284759999</v>
      </c>
      <c r="O291" s="11">
        <v>2.2293274671830998</v>
      </c>
      <c r="P291" s="11">
        <v>0</v>
      </c>
      <c r="Q291" s="11">
        <v>0.10351727149098</v>
      </c>
      <c r="R291" s="11">
        <v>-0.33915692990107998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6.4627172555653002E-4</v>
      </c>
      <c r="AA291" s="11">
        <v>8.9609605534913997E-2</v>
      </c>
      <c r="AB291" s="11">
        <v>0</v>
      </c>
      <c r="AC291" s="11">
        <v>0</v>
      </c>
      <c r="AD291" s="11">
        <v>-0.25748117470462001</v>
      </c>
      <c r="AE291" s="11">
        <v>0</v>
      </c>
      <c r="AF291" s="11">
        <v>0.38992270535298001</v>
      </c>
      <c r="AG291" s="11">
        <v>0</v>
      </c>
      <c r="AH291" s="11">
        <v>0.85628500756269998</v>
      </c>
      <c r="AI291" s="11">
        <v>0</v>
      </c>
      <c r="AJ291" s="11">
        <v>8.4929030605149993</v>
      </c>
      <c r="AK291" s="11">
        <v>0</v>
      </c>
      <c r="AL291" s="11">
        <v>0</v>
      </c>
      <c r="AM291" s="11">
        <v>5.4067379345562996</v>
      </c>
      <c r="AN291" s="11">
        <v>2.8983001828550998</v>
      </c>
      <c r="AO291" s="11">
        <v>3.3914172849330999</v>
      </c>
      <c r="AP291" s="11">
        <v>4.2081602886409</v>
      </c>
      <c r="AQ291" s="11">
        <v>0</v>
      </c>
      <c r="AR291" s="11">
        <v>2.0854787567862001</v>
      </c>
      <c r="AS291" s="11">
        <v>2.1226815318547998</v>
      </c>
      <c r="AT291" s="11">
        <v>7.9869727801619996</v>
      </c>
      <c r="AU291" s="11">
        <v>2.0990598563270999</v>
      </c>
      <c r="AV291" s="11"/>
      <c r="AW291" s="11"/>
      <c r="AX291" s="11">
        <v>5.8879129238349002</v>
      </c>
      <c r="AY291" s="11">
        <v>0</v>
      </c>
      <c r="AZ291" s="11">
        <v>1.7845925594486001</v>
      </c>
      <c r="BA291" s="11">
        <v>-0.48263534972446998</v>
      </c>
      <c r="BB291" s="11">
        <v>0</v>
      </c>
      <c r="BC291" s="11">
        <v>1.0522234311398999</v>
      </c>
      <c r="BD291" s="11">
        <v>0</v>
      </c>
      <c r="BE291" s="11">
        <v>-1.5348587808642999</v>
      </c>
      <c r="BF291" s="11">
        <v>0</v>
      </c>
      <c r="BG291" s="11">
        <v>0</v>
      </c>
      <c r="BH291" s="11">
        <v>6.4992835090101</v>
      </c>
      <c r="BI291" s="11">
        <v>0.28795133097561998</v>
      </c>
      <c r="BJ291" s="11">
        <v>2.9951817315364999</v>
      </c>
      <c r="BK291" s="11">
        <v>3.2862457914371999</v>
      </c>
      <c r="BL291" s="11">
        <v>-17.08159005992</v>
      </c>
      <c r="BM291" s="11">
        <v>81.555334364328999</v>
      </c>
      <c r="BN291" s="11">
        <v>7.6434194920219998</v>
      </c>
      <c r="BO291" s="11">
        <v>8.4418591657757993</v>
      </c>
      <c r="BP291" s="11">
        <v>0.94909431819986001</v>
      </c>
      <c r="BQ291" s="11"/>
      <c r="BR291" s="11"/>
      <c r="BS291" s="12" t="e">
        <f t="shared" si="7"/>
        <v>#REF!</v>
      </c>
    </row>
    <row r="292" spans="1:71">
      <c r="A292" s="2">
        <v>61</v>
      </c>
      <c r="B292" s="7">
        <v>6111</v>
      </c>
      <c r="C292" s="10" t="s">
        <v>354</v>
      </c>
      <c r="D292" s="11">
        <v>13.236831808309001</v>
      </c>
      <c r="E292" s="11">
        <v>13.236831808309001</v>
      </c>
      <c r="F292" s="11">
        <v>0</v>
      </c>
      <c r="G292" s="11">
        <v>0</v>
      </c>
      <c r="H292" s="11">
        <v>0</v>
      </c>
      <c r="I292" s="11"/>
      <c r="J292" s="11">
        <v>0</v>
      </c>
      <c r="K292" s="11">
        <v>0</v>
      </c>
      <c r="L292" s="11">
        <v>0</v>
      </c>
      <c r="M292" s="11">
        <v>0</v>
      </c>
      <c r="N292" s="11">
        <v>7.0553681160022998</v>
      </c>
      <c r="O292" s="11">
        <v>0</v>
      </c>
      <c r="P292" s="11">
        <v>0</v>
      </c>
      <c r="Q292" s="11">
        <v>8.4960068089474997E-2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6.9704080479127999</v>
      </c>
      <c r="AK292" s="11">
        <v>0</v>
      </c>
      <c r="AL292" s="11">
        <v>0</v>
      </c>
      <c r="AM292" s="11"/>
      <c r="AN292" s="11"/>
      <c r="AO292" s="11"/>
      <c r="AP292" s="11">
        <v>2.1586073613243002</v>
      </c>
      <c r="AQ292" s="11">
        <v>0.78713697420451001</v>
      </c>
      <c r="AR292" s="11">
        <v>0.33499356693556998</v>
      </c>
      <c r="AS292" s="11">
        <v>1.0364768201842001</v>
      </c>
      <c r="AT292" s="11">
        <v>0</v>
      </c>
      <c r="AU292" s="11">
        <v>0</v>
      </c>
      <c r="AV292" s="11"/>
      <c r="AW292" s="11"/>
      <c r="AX292" s="11">
        <v>0</v>
      </c>
      <c r="AY292" s="11">
        <v>0</v>
      </c>
      <c r="AZ292" s="11">
        <v>4.9009251671583001E-2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/>
      <c r="BQ292" s="11"/>
      <c r="BR292" s="11"/>
      <c r="BS292" s="12" t="e">
        <f t="shared" si="7"/>
        <v>#REF!</v>
      </c>
    </row>
    <row r="293" spans="1:71">
      <c r="A293" s="2">
        <v>61</v>
      </c>
      <c r="B293" s="7">
        <v>6112</v>
      </c>
      <c r="C293" s="10" t="s">
        <v>355</v>
      </c>
      <c r="D293" s="11">
        <v>0</v>
      </c>
      <c r="E293" s="11">
        <v>0</v>
      </c>
      <c r="F293" s="11">
        <v>0</v>
      </c>
      <c r="G293" s="11">
        <v>0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>
        <v>2.1586073613243002</v>
      </c>
      <c r="AQ293" s="11">
        <v>0.78713697420451001</v>
      </c>
      <c r="AR293" s="11">
        <v>0.33499356693556998</v>
      </c>
      <c r="AS293" s="11">
        <v>1.0364768201842001</v>
      </c>
      <c r="AT293" s="11">
        <v>0</v>
      </c>
      <c r="AU293" s="11">
        <v>0</v>
      </c>
      <c r="AV293" s="11"/>
      <c r="AW293" s="11"/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/>
      <c r="BQ293" s="11"/>
      <c r="BR293" s="11"/>
      <c r="BS293" s="12" t="e">
        <f t="shared" si="7"/>
        <v>#REF!</v>
      </c>
    </row>
    <row r="294" spans="1:71">
      <c r="A294" s="2">
        <v>61</v>
      </c>
      <c r="B294" s="7">
        <v>6113</v>
      </c>
      <c r="C294" s="10" t="s">
        <v>356</v>
      </c>
      <c r="D294" s="11">
        <v>12.585547953284999</v>
      </c>
      <c r="E294" s="11">
        <v>12.585547953284999</v>
      </c>
      <c r="F294" s="11">
        <v>0</v>
      </c>
      <c r="G294" s="11">
        <v>0</v>
      </c>
      <c r="H294" s="11">
        <v>0</v>
      </c>
      <c r="I294" s="11"/>
      <c r="J294" s="11">
        <v>0</v>
      </c>
      <c r="K294" s="11">
        <v>0</v>
      </c>
      <c r="L294" s="11">
        <v>0</v>
      </c>
      <c r="M294" s="11">
        <v>0</v>
      </c>
      <c r="N294" s="11">
        <v>20.147640151745001</v>
      </c>
      <c r="O294" s="11">
        <v>0</v>
      </c>
      <c r="P294" s="11">
        <v>0</v>
      </c>
      <c r="Q294" s="11">
        <v>8.4960068089474997E-2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5.5254587826890997</v>
      </c>
      <c r="AA294" s="11">
        <v>4.5855620343431998</v>
      </c>
      <c r="AB294" s="11">
        <v>0</v>
      </c>
      <c r="AC294" s="11">
        <v>0</v>
      </c>
      <c r="AD294" s="11">
        <v>0</v>
      </c>
      <c r="AE294" s="11">
        <v>2.9812512187107001</v>
      </c>
      <c r="AF294" s="11">
        <v>0</v>
      </c>
      <c r="AG294" s="11">
        <v>0</v>
      </c>
      <c r="AH294" s="11">
        <v>0</v>
      </c>
      <c r="AI294" s="11">
        <v>0</v>
      </c>
      <c r="AJ294" s="11">
        <v>6.9704080479127999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2.1586073613243002</v>
      </c>
      <c r="AQ294" s="11">
        <v>0.78713697420451001</v>
      </c>
      <c r="AR294" s="11">
        <v>0.33499356693556998</v>
      </c>
      <c r="AS294" s="11">
        <v>1.0364768201842001</v>
      </c>
      <c r="AT294" s="11">
        <v>13.643846332131</v>
      </c>
      <c r="AU294" s="11">
        <v>13.643846332131</v>
      </c>
      <c r="AV294" s="11"/>
      <c r="AW294" s="11"/>
      <c r="AX294" s="11">
        <v>0</v>
      </c>
      <c r="AY294" s="11">
        <v>0</v>
      </c>
      <c r="AZ294" s="11">
        <v>0.52506293627227996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1.0880834202092</v>
      </c>
      <c r="BL294" s="11">
        <v>2.3933177704282</v>
      </c>
      <c r="BM294" s="11">
        <v>4.2330261480240002E-2</v>
      </c>
      <c r="BN294" s="11">
        <v>-1.5679435655320002E-2</v>
      </c>
      <c r="BO294" s="11">
        <v>-0.14453921952557</v>
      </c>
      <c r="BP294" s="11">
        <v>-0.15462797335938999</v>
      </c>
      <c r="BQ294" s="11"/>
      <c r="BR294" s="11"/>
      <c r="BS294" s="12" t="e">
        <f t="shared" si="7"/>
        <v>#REF!</v>
      </c>
    </row>
    <row r="295" spans="1:71">
      <c r="A295" s="2">
        <v>61</v>
      </c>
      <c r="B295" s="7">
        <v>6114</v>
      </c>
      <c r="C295" s="10" t="s">
        <v>357</v>
      </c>
      <c r="D295" s="11">
        <v>0</v>
      </c>
      <c r="E295" s="11">
        <v>0</v>
      </c>
      <c r="F295" s="11">
        <v>0</v>
      </c>
      <c r="G295" s="11">
        <v>0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>
        <v>2.1586073613243002</v>
      </c>
      <c r="AQ295" s="11">
        <v>0.78713697420451001</v>
      </c>
      <c r="AR295" s="11">
        <v>0.33499356693556998</v>
      </c>
      <c r="AS295" s="11">
        <v>1.0364768201842001</v>
      </c>
      <c r="AT295" s="11">
        <v>0</v>
      </c>
      <c r="AU295" s="11">
        <v>0</v>
      </c>
      <c r="AV295" s="11"/>
      <c r="AW295" s="11"/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6.9169967664873003E-2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/>
      <c r="BQ295" s="11"/>
      <c r="BR295" s="11"/>
      <c r="BS295" s="12" t="e">
        <f t="shared" si="7"/>
        <v>#REF!</v>
      </c>
    </row>
    <row r="296" spans="1:71">
      <c r="A296" s="2">
        <v>61</v>
      </c>
      <c r="B296" s="7">
        <v>6121</v>
      </c>
      <c r="C296" s="10" t="s">
        <v>358</v>
      </c>
      <c r="D296" s="11">
        <v>272.59357688543002</v>
      </c>
      <c r="E296" s="11">
        <v>272.59357688543002</v>
      </c>
      <c r="F296" s="11">
        <v>0</v>
      </c>
      <c r="G296" s="11">
        <v>0</v>
      </c>
      <c r="H296" s="11"/>
      <c r="I296" s="11"/>
      <c r="J296" s="11"/>
      <c r="K296" s="11"/>
      <c r="L296" s="11"/>
      <c r="M296" s="11"/>
      <c r="N296" s="11">
        <v>29.179370012478</v>
      </c>
      <c r="O296" s="11">
        <v>0</v>
      </c>
      <c r="P296" s="11">
        <v>0</v>
      </c>
      <c r="Q296" s="11">
        <v>8.4960068089474997E-2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22.124001896475999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6.9704080479127999</v>
      </c>
      <c r="AK296" s="11">
        <v>0</v>
      </c>
      <c r="AL296" s="11">
        <v>0</v>
      </c>
      <c r="AM296" s="11"/>
      <c r="AN296" s="11"/>
      <c r="AO296" s="11"/>
      <c r="AP296" s="11">
        <v>2.1736983026654002</v>
      </c>
      <c r="AQ296" s="11">
        <v>0.78713697420451001</v>
      </c>
      <c r="AR296" s="11">
        <v>0.35008450827672</v>
      </c>
      <c r="AS296" s="11">
        <v>1.0364768201842001</v>
      </c>
      <c r="AT296" s="11">
        <v>0</v>
      </c>
      <c r="AU296" s="11">
        <v>0</v>
      </c>
      <c r="AV296" s="11"/>
      <c r="AW296" s="11"/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8.8654342740213998E-2</v>
      </c>
      <c r="BK296" s="11">
        <v>0</v>
      </c>
      <c r="BL296" s="11">
        <v>0</v>
      </c>
      <c r="BM296" s="11">
        <v>2.5156761740658999</v>
      </c>
      <c r="BN296" s="11">
        <v>3.1734694598529998E-3</v>
      </c>
      <c r="BO296" s="11">
        <v>0</v>
      </c>
      <c r="BP296" s="11"/>
      <c r="BQ296" s="11"/>
      <c r="BR296" s="11"/>
      <c r="BS296" s="12" t="e">
        <f t="shared" si="7"/>
        <v>#REF!</v>
      </c>
    </row>
    <row r="297" spans="1:71">
      <c r="A297" s="2">
        <v>61</v>
      </c>
      <c r="B297" s="7">
        <v>6122</v>
      </c>
      <c r="C297" s="10" t="s">
        <v>359</v>
      </c>
      <c r="D297" s="11">
        <v>13.431517739839</v>
      </c>
      <c r="E297" s="11">
        <v>13.431517739839</v>
      </c>
      <c r="F297" s="11">
        <v>0</v>
      </c>
      <c r="G297" s="11">
        <v>0</v>
      </c>
      <c r="H297" s="11"/>
      <c r="I297" s="11"/>
      <c r="J297" s="11"/>
      <c r="K297" s="11"/>
      <c r="L297" s="11"/>
      <c r="M297" s="11"/>
      <c r="N297" s="11">
        <v>7.0553681160022998</v>
      </c>
      <c r="O297" s="11">
        <v>0</v>
      </c>
      <c r="P297" s="11">
        <v>0</v>
      </c>
      <c r="Q297" s="11">
        <v>8.4960068089474997E-2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6.9704080479127999</v>
      </c>
      <c r="AK297" s="11">
        <v>0</v>
      </c>
      <c r="AL297" s="11">
        <v>0</v>
      </c>
      <c r="AM297" s="11"/>
      <c r="AN297" s="11"/>
      <c r="AO297" s="11"/>
      <c r="AP297" s="11">
        <v>2.1586073613243002</v>
      </c>
      <c r="AQ297" s="11">
        <v>0.78713697420451001</v>
      </c>
      <c r="AR297" s="11">
        <v>0.33499356693556998</v>
      </c>
      <c r="AS297" s="11">
        <v>1.0364768201842001</v>
      </c>
      <c r="AT297" s="11">
        <v>0</v>
      </c>
      <c r="AU297" s="11">
        <v>0</v>
      </c>
      <c r="AV297" s="11"/>
      <c r="AW297" s="11"/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/>
      <c r="BQ297" s="11"/>
      <c r="BR297" s="11"/>
      <c r="BS297" s="12" t="e">
        <f t="shared" si="7"/>
        <v>#REF!</v>
      </c>
    </row>
    <row r="298" spans="1:71">
      <c r="A298" s="2">
        <v>61</v>
      </c>
      <c r="B298" s="7">
        <v>6123</v>
      </c>
      <c r="C298" s="10" t="s">
        <v>360</v>
      </c>
      <c r="D298" s="11">
        <v>3.9693262545891998E-2</v>
      </c>
      <c r="E298" s="11">
        <v>3.9693262545891998E-2</v>
      </c>
      <c r="F298" s="11">
        <v>0</v>
      </c>
      <c r="G298" s="11">
        <v>0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>
        <v>2.1586073613243002</v>
      </c>
      <c r="AQ298" s="11">
        <v>0.78713697420451001</v>
      </c>
      <c r="AR298" s="11">
        <v>0.33499356693556998</v>
      </c>
      <c r="AS298" s="11">
        <v>1.0364768201842001</v>
      </c>
      <c r="AT298" s="11">
        <v>0</v>
      </c>
      <c r="AU298" s="11">
        <v>0</v>
      </c>
      <c r="AV298" s="11"/>
      <c r="AW298" s="11"/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-8.6163920724250005E-3</v>
      </c>
      <c r="BO298" s="11">
        <v>0</v>
      </c>
      <c r="BP298" s="11"/>
      <c r="BQ298" s="11"/>
      <c r="BR298" s="11"/>
      <c r="BS298" s="12" t="e">
        <f t="shared" si="7"/>
        <v>#REF!</v>
      </c>
    </row>
    <row r="299" spans="1:71">
      <c r="A299" s="2">
        <v>61</v>
      </c>
      <c r="B299" s="7">
        <v>6129</v>
      </c>
      <c r="C299" s="10" t="s">
        <v>361</v>
      </c>
      <c r="D299" s="11">
        <v>5.3280210229660003</v>
      </c>
      <c r="E299" s="11">
        <v>5.3280210229660003</v>
      </c>
      <c r="F299" s="11">
        <v>0</v>
      </c>
      <c r="G299" s="11">
        <v>0</v>
      </c>
      <c r="H299" s="11"/>
      <c r="I299" s="11"/>
      <c r="J299" s="11"/>
      <c r="K299" s="11"/>
      <c r="L299" s="11"/>
      <c r="M299" s="11"/>
      <c r="N299" s="11">
        <v>15.363295217629</v>
      </c>
      <c r="O299" s="11">
        <v>0</v>
      </c>
      <c r="P299" s="11">
        <v>0</v>
      </c>
      <c r="Q299" s="11">
        <v>8.4960068089474997E-2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8.3079271016269001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6.9704080479127999</v>
      </c>
      <c r="AK299" s="11">
        <v>0</v>
      </c>
      <c r="AL299" s="11">
        <v>0</v>
      </c>
      <c r="AM299" s="11"/>
      <c r="AN299" s="11"/>
      <c r="AO299" s="11"/>
      <c r="AP299" s="11">
        <v>2.1635373623634</v>
      </c>
      <c r="AQ299" s="11">
        <v>0.78713697420451001</v>
      </c>
      <c r="AR299" s="11">
        <v>0.33992356797467999</v>
      </c>
      <c r="AS299" s="11">
        <v>1.0364768201842001</v>
      </c>
      <c r="AT299" s="11">
        <v>0.26562474264844999</v>
      </c>
      <c r="AU299" s="11">
        <v>0</v>
      </c>
      <c r="AV299" s="11"/>
      <c r="AW299" s="11"/>
      <c r="AX299" s="11">
        <v>0.26562474264844999</v>
      </c>
      <c r="AY299" s="11">
        <v>0</v>
      </c>
      <c r="AZ299" s="11">
        <v>-5.592696579839E-3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-5.1000411875799997E-3</v>
      </c>
      <c r="BK299" s="11">
        <v>4.8291322316471E-2</v>
      </c>
      <c r="BL299" s="11">
        <v>0</v>
      </c>
      <c r="BM299" s="11">
        <v>0</v>
      </c>
      <c r="BN299" s="11">
        <v>-8.6163920724250005E-3</v>
      </c>
      <c r="BO299" s="11">
        <v>0</v>
      </c>
      <c r="BP299" s="11">
        <v>-1.2627951157684001</v>
      </c>
      <c r="BQ299" s="11"/>
      <c r="BR299" s="11"/>
      <c r="BS299" s="12" t="e">
        <f t="shared" si="7"/>
        <v>#REF!</v>
      </c>
    </row>
    <row r="300" spans="1:71">
      <c r="A300" s="2">
        <v>61</v>
      </c>
      <c r="B300" s="7">
        <v>6130</v>
      </c>
      <c r="C300" s="10" t="s">
        <v>362</v>
      </c>
      <c r="D300" s="11">
        <v>6.4908872523415004</v>
      </c>
      <c r="E300" s="11">
        <v>6.4908872523415004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>
        <v>2.1755434725824001</v>
      </c>
      <c r="AQ300" s="11">
        <v>0.78713697420451001</v>
      </c>
      <c r="AR300" s="11">
        <v>0.35192967819377002</v>
      </c>
      <c r="AS300" s="11">
        <v>1.0364768201842001</v>
      </c>
      <c r="AT300" s="11">
        <v>0</v>
      </c>
      <c r="AU300" s="11">
        <v>0</v>
      </c>
      <c r="AV300" s="11"/>
      <c r="AW300" s="11"/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/>
      <c r="BQ300" s="11"/>
      <c r="BR300" s="11"/>
      <c r="BS300" s="12" t="e">
        <f t="shared" si="7"/>
        <v>#REF!</v>
      </c>
    </row>
    <row r="301" spans="1:71">
      <c r="A301" s="2">
        <v>62</v>
      </c>
      <c r="B301" s="7">
        <v>6210</v>
      </c>
      <c r="C301" s="10" t="s">
        <v>363</v>
      </c>
      <c r="D301" s="11">
        <v>-3.4862503496052</v>
      </c>
      <c r="E301" s="11">
        <v>-0.51214918435100998</v>
      </c>
      <c r="F301" s="11">
        <v>-2.9741011652542002</v>
      </c>
      <c r="G301" s="11">
        <v>0</v>
      </c>
      <c r="H301" s="11">
        <v>0</v>
      </c>
      <c r="I301" s="11"/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/>
      <c r="AN301" s="11">
        <v>0</v>
      </c>
      <c r="AO301" s="11">
        <v>0</v>
      </c>
      <c r="AP301" s="11">
        <v>-9.9084528208708E-2</v>
      </c>
      <c r="AQ301" s="11">
        <v>-2.8304866937170998E-2</v>
      </c>
      <c r="AR301" s="11">
        <v>-2.0284008640894E-2</v>
      </c>
      <c r="AS301" s="11">
        <v>-5.0495652630642998E-2</v>
      </c>
      <c r="AT301" s="11">
        <v>0</v>
      </c>
      <c r="AU301" s="11">
        <v>0</v>
      </c>
      <c r="AV301" s="11"/>
      <c r="AW301" s="11"/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-0.47556756156218999</v>
      </c>
      <c r="BL301" s="11">
        <v>0</v>
      </c>
      <c r="BM301" s="11">
        <v>0</v>
      </c>
      <c r="BN301" s="11"/>
      <c r="BO301" s="11">
        <v>0</v>
      </c>
      <c r="BP301" s="11"/>
      <c r="BQ301" s="11"/>
      <c r="BR301" s="11"/>
      <c r="BS301" s="12" t="e">
        <f t="shared" si="7"/>
        <v>#REF!</v>
      </c>
    </row>
    <row r="302" spans="1:71">
      <c r="A302" s="2">
        <v>62</v>
      </c>
      <c r="B302" s="7">
        <v>6221</v>
      </c>
      <c r="C302" s="10" t="s">
        <v>364</v>
      </c>
      <c r="D302" s="11">
        <v>-6.026380855128</v>
      </c>
      <c r="E302" s="11">
        <v>0</v>
      </c>
      <c r="F302" s="11">
        <v>0</v>
      </c>
      <c r="G302" s="11">
        <v>-6.026380855128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>
        <v>0</v>
      </c>
      <c r="AP302" s="11">
        <v>-9.9084528208708E-2</v>
      </c>
      <c r="AQ302" s="11">
        <v>-2.8304866937170998E-2</v>
      </c>
      <c r="AR302" s="11">
        <v>-2.0284008640894E-2</v>
      </c>
      <c r="AS302" s="11">
        <v>-5.0495652630642998E-2</v>
      </c>
      <c r="AT302" s="11">
        <v>0</v>
      </c>
      <c r="AU302" s="11">
        <v>0</v>
      </c>
      <c r="AV302" s="11"/>
      <c r="AW302" s="11"/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/>
      <c r="BQ302" s="11"/>
      <c r="BR302" s="11"/>
      <c r="BS302" s="12" t="e">
        <f t="shared" si="7"/>
        <v>#REF!</v>
      </c>
    </row>
    <row r="303" spans="1:71">
      <c r="A303" s="2">
        <v>62</v>
      </c>
      <c r="B303" s="7">
        <v>6222</v>
      </c>
      <c r="C303" s="10" t="s">
        <v>365</v>
      </c>
      <c r="D303" s="11">
        <v>0</v>
      </c>
      <c r="E303" s="11">
        <v>0</v>
      </c>
      <c r="F303" s="11">
        <v>0</v>
      </c>
      <c r="G303" s="11">
        <v>0</v>
      </c>
      <c r="H303" s="11"/>
      <c r="I303" s="11"/>
      <c r="J303" s="11"/>
      <c r="K303" s="11"/>
      <c r="L303" s="11"/>
      <c r="M303" s="11"/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/>
      <c r="AN303" s="11"/>
      <c r="AO303" s="11"/>
      <c r="AP303" s="11">
        <v>-9.9084528208708E-2</v>
      </c>
      <c r="AQ303" s="11">
        <v>-2.8304866937170998E-2</v>
      </c>
      <c r="AR303" s="11">
        <v>-2.0284008640894E-2</v>
      </c>
      <c r="AS303" s="11">
        <v>-5.0495652630642998E-2</v>
      </c>
      <c r="AT303" s="11">
        <v>0</v>
      </c>
      <c r="AU303" s="11">
        <v>0</v>
      </c>
      <c r="AV303" s="11"/>
      <c r="AW303" s="11"/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/>
      <c r="BQ303" s="11"/>
      <c r="BR303" s="11"/>
      <c r="BS303" s="12" t="e">
        <f t="shared" si="7"/>
        <v>#REF!</v>
      </c>
    </row>
    <row r="304" spans="1:71">
      <c r="A304" s="2">
        <v>62</v>
      </c>
      <c r="B304" s="7">
        <v>6223</v>
      </c>
      <c r="C304" s="10" t="s">
        <v>366</v>
      </c>
      <c r="D304" s="11"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>
        <v>-9.9084528208708E-2</v>
      </c>
      <c r="AQ304" s="11">
        <v>-2.8304866937170998E-2</v>
      </c>
      <c r="AR304" s="11">
        <v>-2.0284008640894E-2</v>
      </c>
      <c r="AS304" s="11">
        <v>-5.0495652630642998E-2</v>
      </c>
      <c r="AT304" s="11">
        <v>0</v>
      </c>
      <c r="AU304" s="11">
        <v>0</v>
      </c>
      <c r="AV304" s="11"/>
      <c r="AW304" s="11"/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/>
      <c r="BO304" s="11">
        <v>0</v>
      </c>
      <c r="BP304" s="11"/>
      <c r="BQ304" s="11"/>
      <c r="BR304" s="11"/>
      <c r="BS304" s="12" t="e">
        <f t="shared" si="7"/>
        <v>#REF!</v>
      </c>
    </row>
    <row r="305" spans="1:71">
      <c r="A305" s="2">
        <v>62</v>
      </c>
      <c r="B305" s="7">
        <v>6224</v>
      </c>
      <c r="C305" s="10" t="s">
        <v>367</v>
      </c>
      <c r="D305" s="11">
        <v>0</v>
      </c>
      <c r="E305" s="11">
        <v>0</v>
      </c>
      <c r="F305" s="11">
        <v>0</v>
      </c>
      <c r="G305" s="11">
        <v>0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>
        <v>-9.9084528208708E-2</v>
      </c>
      <c r="AQ305" s="11">
        <v>-2.8304866937170998E-2</v>
      </c>
      <c r="AR305" s="11">
        <v>-2.0284008640894E-2</v>
      </c>
      <c r="AS305" s="11">
        <v>-5.0495652630642998E-2</v>
      </c>
      <c r="AT305" s="11">
        <v>0</v>
      </c>
      <c r="AU305" s="11">
        <v>0</v>
      </c>
      <c r="AV305" s="11"/>
      <c r="AW305" s="11"/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/>
      <c r="BO305" s="11">
        <v>0</v>
      </c>
      <c r="BP305" s="11"/>
      <c r="BQ305" s="11"/>
      <c r="BR305" s="11"/>
      <c r="BS305" s="12" t="e">
        <f t="shared" si="7"/>
        <v>#REF!</v>
      </c>
    </row>
    <row r="306" spans="1:71">
      <c r="A306" s="2">
        <v>63</v>
      </c>
      <c r="B306" s="7">
        <v>6310</v>
      </c>
      <c r="C306" s="10" t="s">
        <v>368</v>
      </c>
      <c r="D306" s="11">
        <v>-31.014857447221001</v>
      </c>
      <c r="E306" s="11">
        <v>-31.014857447221001</v>
      </c>
      <c r="F306" s="11">
        <v>0</v>
      </c>
      <c r="G306" s="11">
        <v>0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>
        <v>-1.3884485098724</v>
      </c>
      <c r="AU306" s="11">
        <v>0</v>
      </c>
      <c r="AV306" s="11"/>
      <c r="AW306" s="11"/>
      <c r="AX306" s="11">
        <v>-1.3884485098724</v>
      </c>
      <c r="AY306" s="11">
        <v>0</v>
      </c>
      <c r="AZ306" s="11">
        <v>-3.728464386559E-3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-0.31707962009320001</v>
      </c>
      <c r="BN306" s="11"/>
      <c r="BO306" s="11"/>
      <c r="BP306" s="11"/>
      <c r="BQ306" s="11"/>
      <c r="BR306" s="11"/>
      <c r="BS306" s="12" t="e">
        <f t="shared" si="7"/>
        <v>#REF!</v>
      </c>
    </row>
    <row r="307" spans="1:71">
      <c r="A307" s="2">
        <v>71</v>
      </c>
      <c r="B307" s="7">
        <v>7111</v>
      </c>
      <c r="C307" s="10" t="s">
        <v>369</v>
      </c>
      <c r="D307" s="11">
        <v>7.2116516817416002E-2</v>
      </c>
      <c r="E307" s="11">
        <v>7.2116516817416002E-2</v>
      </c>
      <c r="F307" s="11">
        <v>0</v>
      </c>
      <c r="G307" s="11">
        <v>0</v>
      </c>
      <c r="H307" s="11">
        <v>0</v>
      </c>
      <c r="I307" s="11"/>
      <c r="J307" s="11">
        <v>0</v>
      </c>
      <c r="K307" s="11">
        <v>0</v>
      </c>
      <c r="L307" s="11">
        <v>0</v>
      </c>
      <c r="M307" s="11">
        <v>0</v>
      </c>
      <c r="N307" s="11">
        <v>-21.447714986884002</v>
      </c>
      <c r="O307" s="11">
        <v>1.9302826549558001</v>
      </c>
      <c r="P307" s="11">
        <v>0</v>
      </c>
      <c r="Q307" s="11">
        <v>2.9041556659569999E-2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1.8548809202046001E-2</v>
      </c>
      <c r="AB307" s="11">
        <v>0</v>
      </c>
      <c r="AC307" s="11">
        <v>0</v>
      </c>
      <c r="AD307" s="11">
        <v>-1.1370290264388001</v>
      </c>
      <c r="AE307" s="11">
        <v>-1.072021892652E-2</v>
      </c>
      <c r="AF307" s="11">
        <v>0</v>
      </c>
      <c r="AG307" s="11">
        <v>0</v>
      </c>
      <c r="AH307" s="11">
        <v>0</v>
      </c>
      <c r="AI307" s="11">
        <v>0</v>
      </c>
      <c r="AJ307" s="11">
        <v>2.3826664080659001</v>
      </c>
      <c r="AK307" s="11">
        <v>0</v>
      </c>
      <c r="AL307" s="11">
        <v>-24.660505170402001</v>
      </c>
      <c r="AM307" s="11">
        <v>1.0122416926735001</v>
      </c>
      <c r="AN307" s="11">
        <v>0</v>
      </c>
      <c r="AO307" s="11">
        <v>-306.44547719844002</v>
      </c>
      <c r="AP307" s="11">
        <v>1.0038907722792E-2</v>
      </c>
      <c r="AQ307" s="11">
        <v>0</v>
      </c>
      <c r="AR307" s="11">
        <v>1.0038907722792E-2</v>
      </c>
      <c r="AS307" s="11">
        <v>0</v>
      </c>
      <c r="AT307" s="11">
        <v>-2.0613468331660001E-2</v>
      </c>
      <c r="AU307" s="11">
        <v>0</v>
      </c>
      <c r="AV307" s="11"/>
      <c r="AW307" s="11"/>
      <c r="AX307" s="11">
        <v>-2.0613468331660001E-2</v>
      </c>
      <c r="AY307" s="11">
        <v>0</v>
      </c>
      <c r="AZ307" s="11">
        <v>0.20583701916795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67.741205556515993</v>
      </c>
      <c r="BK307" s="11">
        <v>0.14271179297292</v>
      </c>
      <c r="BL307" s="11">
        <v>0</v>
      </c>
      <c r="BM307" s="11">
        <v>0.44470426475412</v>
      </c>
      <c r="BN307" s="11">
        <v>0.36592668915393001</v>
      </c>
      <c r="BO307" s="11">
        <v>0</v>
      </c>
      <c r="BP307" s="11">
        <v>0.10019519061730001</v>
      </c>
      <c r="BQ307" s="11"/>
      <c r="BR307" s="11"/>
      <c r="BS307" s="12" t="e">
        <f t="shared" si="7"/>
        <v>#REF!</v>
      </c>
    </row>
    <row r="308" spans="1:71">
      <c r="A308" s="2">
        <v>71</v>
      </c>
      <c r="B308" s="7">
        <v>7112</v>
      </c>
      <c r="C308" s="10" t="s">
        <v>370</v>
      </c>
      <c r="D308" s="11">
        <v>0</v>
      </c>
      <c r="E308" s="11">
        <v>0</v>
      </c>
      <c r="F308" s="11">
        <v>0</v>
      </c>
      <c r="G308" s="11">
        <v>0</v>
      </c>
      <c r="H308" s="11">
        <v>-0.14780687952367999</v>
      </c>
      <c r="I308" s="11"/>
      <c r="J308" s="11">
        <v>0</v>
      </c>
      <c r="K308" s="11">
        <v>-0.14780687952367999</v>
      </c>
      <c r="L308" s="11">
        <v>0</v>
      </c>
      <c r="M308" s="11">
        <v>0</v>
      </c>
      <c r="N308" s="11">
        <v>4.0558898896483004</v>
      </c>
      <c r="O308" s="11">
        <v>0.2432297470391</v>
      </c>
      <c r="P308" s="11">
        <v>5.1603547701255997E-2</v>
      </c>
      <c r="Q308" s="11">
        <v>2.9041556659569999E-2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-1.2662610907560001E-2</v>
      </c>
      <c r="AA308" s="11">
        <v>0</v>
      </c>
      <c r="AB308" s="11">
        <v>0.58359953099700002</v>
      </c>
      <c r="AC308" s="11">
        <v>0</v>
      </c>
      <c r="AD308" s="11">
        <v>0</v>
      </c>
      <c r="AE308" s="11">
        <v>3.3260295483488002E-2</v>
      </c>
      <c r="AF308" s="11">
        <v>0</v>
      </c>
      <c r="AG308" s="11">
        <v>0.32910952356560003</v>
      </c>
      <c r="AH308" s="11">
        <v>0.41604189104396</v>
      </c>
      <c r="AI308" s="11">
        <v>0</v>
      </c>
      <c r="AJ308" s="11">
        <v>2.3826664080659001</v>
      </c>
      <c r="AK308" s="11">
        <v>0</v>
      </c>
      <c r="AL308" s="11">
        <v>0</v>
      </c>
      <c r="AM308" s="11">
        <v>0.14291187230479999</v>
      </c>
      <c r="AN308" s="11">
        <v>1.3360877680998999</v>
      </c>
      <c r="AO308" s="11">
        <v>103.48648426619999</v>
      </c>
      <c r="AP308" s="11">
        <v>0</v>
      </c>
      <c r="AQ308" s="11">
        <v>0</v>
      </c>
      <c r="AR308" s="11">
        <v>0</v>
      </c>
      <c r="AS308" s="11">
        <v>0</v>
      </c>
      <c r="AT308" s="11">
        <v>0.22367645894445001</v>
      </c>
      <c r="AU308" s="11">
        <v>0.22743500440879999</v>
      </c>
      <c r="AV308" s="11"/>
      <c r="AW308" s="11"/>
      <c r="AX308" s="11">
        <v>-3.758545464348E-3</v>
      </c>
      <c r="AY308" s="11">
        <v>0</v>
      </c>
      <c r="AZ308" s="11">
        <v>5.0213373986010001E-3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-0.12848865344140001</v>
      </c>
      <c r="BK308" s="11">
        <v>0.23551204241654</v>
      </c>
      <c r="BL308" s="11">
        <v>-3.9474995470119997E-2</v>
      </c>
      <c r="BM308" s="11">
        <v>0</v>
      </c>
      <c r="BN308" s="11">
        <v>0</v>
      </c>
      <c r="BO308" s="11">
        <v>0</v>
      </c>
      <c r="BP308" s="11">
        <v>1.0045793834515</v>
      </c>
      <c r="BQ308" s="11"/>
      <c r="BR308" s="11"/>
      <c r="BS308" s="12" t="e">
        <f t="shared" si="7"/>
        <v>#REF!</v>
      </c>
    </row>
    <row r="309" spans="1:71">
      <c r="A309" s="2">
        <v>71</v>
      </c>
      <c r="B309" s="7">
        <v>7113</v>
      </c>
      <c r="C309" s="10" t="s">
        <v>371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/>
      <c r="J309" s="11">
        <v>0</v>
      </c>
      <c r="K309" s="11">
        <v>0</v>
      </c>
      <c r="L309" s="11">
        <v>0</v>
      </c>
      <c r="M309" s="11">
        <v>0</v>
      </c>
      <c r="N309" s="11">
        <v>2.4117079647255002</v>
      </c>
      <c r="O309" s="11">
        <v>0</v>
      </c>
      <c r="P309" s="11">
        <v>0</v>
      </c>
      <c r="Q309" s="11">
        <v>2.9041556659569999E-2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2.3826664080659001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/>
      <c r="AW309" s="11"/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11"/>
      <c r="BR309" s="11"/>
      <c r="BS309" s="12" t="e">
        <f t="shared" si="7"/>
        <v>#REF!</v>
      </c>
    </row>
    <row r="310" spans="1:71">
      <c r="A310" s="2">
        <v>71</v>
      </c>
      <c r="B310" s="7">
        <v>7114</v>
      </c>
      <c r="C310" s="10" t="s">
        <v>372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/>
      <c r="J310" s="11">
        <v>0</v>
      </c>
      <c r="K310" s="11">
        <v>0</v>
      </c>
      <c r="L310" s="11">
        <v>0</v>
      </c>
      <c r="M310" s="11">
        <v>0</v>
      </c>
      <c r="N310" s="11">
        <v>3.6210604372648998</v>
      </c>
      <c r="O310" s="11">
        <v>0.21177775369310001</v>
      </c>
      <c r="P310" s="11">
        <v>0</v>
      </c>
      <c r="Q310" s="11">
        <v>2.9041556659569999E-2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-1.40207519724E-3</v>
      </c>
      <c r="AB310" s="11">
        <v>0.80256263396479</v>
      </c>
      <c r="AC310" s="11">
        <v>0</v>
      </c>
      <c r="AD310" s="11">
        <v>0</v>
      </c>
      <c r="AE310" s="11">
        <v>0</v>
      </c>
      <c r="AF310" s="11">
        <v>0</v>
      </c>
      <c r="AG310" s="11">
        <v>0.19641416007873999</v>
      </c>
      <c r="AH310" s="11">
        <v>0</v>
      </c>
      <c r="AI310" s="11">
        <v>0</v>
      </c>
      <c r="AJ310" s="11">
        <v>2.3826664080659001</v>
      </c>
      <c r="AK310" s="11">
        <v>0</v>
      </c>
      <c r="AL310" s="11">
        <v>0</v>
      </c>
      <c r="AM310" s="11">
        <v>8.9154095745109005E-2</v>
      </c>
      <c r="AN310" s="11">
        <v>0</v>
      </c>
      <c r="AO310" s="11">
        <v>262.34939040988002</v>
      </c>
      <c r="AP310" s="11">
        <v>0</v>
      </c>
      <c r="AQ310" s="11">
        <v>0</v>
      </c>
      <c r="AR310" s="11">
        <v>0</v>
      </c>
      <c r="AS310" s="11">
        <v>0</v>
      </c>
      <c r="AT310" s="11">
        <v>3.9676437523629003E-2</v>
      </c>
      <c r="AU310" s="11">
        <v>0</v>
      </c>
      <c r="AV310" s="11"/>
      <c r="AW310" s="11"/>
      <c r="AX310" s="11">
        <v>3.9676437523629003E-2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-1.168078667649E-2</v>
      </c>
      <c r="BK310" s="11">
        <v>-6.442627955212E-3</v>
      </c>
      <c r="BL310" s="11">
        <v>0</v>
      </c>
      <c r="BM310" s="11">
        <v>0</v>
      </c>
      <c r="BN310" s="11">
        <v>0</v>
      </c>
      <c r="BO310" s="11">
        <v>0</v>
      </c>
      <c r="BP310" s="11">
        <v>4.0078076246921002E-2</v>
      </c>
      <c r="BQ310" s="11"/>
      <c r="BR310" s="11"/>
      <c r="BS310" s="12" t="e">
        <f t="shared" si="7"/>
        <v>#REF!</v>
      </c>
    </row>
    <row r="311" spans="1:71">
      <c r="A311" s="2">
        <v>71</v>
      </c>
      <c r="B311" s="7">
        <v>7115</v>
      </c>
      <c r="C311" s="10" t="s">
        <v>373</v>
      </c>
      <c r="D311" s="11">
        <v>0.24206675574806</v>
      </c>
      <c r="E311" s="11">
        <v>0.24206675574806</v>
      </c>
      <c r="F311" s="11">
        <v>0</v>
      </c>
      <c r="G311" s="11">
        <v>0</v>
      </c>
      <c r="H311" s="11">
        <v>-0.47971020150751997</v>
      </c>
      <c r="I311" s="11"/>
      <c r="J311" s="11">
        <v>0</v>
      </c>
      <c r="K311" s="11">
        <v>-0.47971020150751997</v>
      </c>
      <c r="L311" s="11">
        <v>0</v>
      </c>
      <c r="M311" s="11">
        <v>0</v>
      </c>
      <c r="N311" s="11">
        <v>15.687964556582999</v>
      </c>
      <c r="O311" s="11">
        <v>0.44115050148765</v>
      </c>
      <c r="P311" s="11">
        <v>0</v>
      </c>
      <c r="Q311" s="11">
        <v>2.9041556659569999E-2</v>
      </c>
      <c r="R311" s="11">
        <v>-8.320309094245E-2</v>
      </c>
      <c r="S311" s="11">
        <v>0</v>
      </c>
      <c r="T311" s="11">
        <v>0</v>
      </c>
      <c r="U311" s="11">
        <v>9.8349730187203992</v>
      </c>
      <c r="V311" s="11">
        <v>-3.3392382279000001E-3</v>
      </c>
      <c r="W311" s="11">
        <v>0</v>
      </c>
      <c r="X311" s="11">
        <v>0</v>
      </c>
      <c r="Y311" s="11">
        <v>0</v>
      </c>
      <c r="Z311" s="11">
        <v>3.6735871500976E-3</v>
      </c>
      <c r="AA311" s="11">
        <v>0.12212861180314</v>
      </c>
      <c r="AB311" s="11">
        <v>0</v>
      </c>
      <c r="AC311" s="11">
        <v>0</v>
      </c>
      <c r="AD311" s="11">
        <v>0</v>
      </c>
      <c r="AE311" s="11">
        <v>-1.9189951651742001E-2</v>
      </c>
      <c r="AF311" s="11">
        <v>-3.3532378226010001E-3</v>
      </c>
      <c r="AG311" s="11">
        <v>0.45591387117164001</v>
      </c>
      <c r="AH311" s="11">
        <v>-0.78038440929968</v>
      </c>
      <c r="AI311" s="11">
        <v>-0.34628588539366001</v>
      </c>
      <c r="AJ311" s="11">
        <v>2.3826664080659001</v>
      </c>
      <c r="AK311" s="11">
        <v>0</v>
      </c>
      <c r="AL311" s="11">
        <v>3.6541728148621</v>
      </c>
      <c r="AM311" s="11">
        <v>0.10450256156016</v>
      </c>
      <c r="AN311" s="11">
        <v>0.26027802167324998</v>
      </c>
      <c r="AO311" s="11">
        <v>71.160165687344005</v>
      </c>
      <c r="AP311" s="11">
        <v>-7.1420592381535003E-2</v>
      </c>
      <c r="AQ311" s="11">
        <v>0</v>
      </c>
      <c r="AR311" s="11">
        <v>0</v>
      </c>
      <c r="AS311" s="11">
        <v>-7.1420592381535003E-2</v>
      </c>
      <c r="AT311" s="11">
        <v>2.3924297916906001</v>
      </c>
      <c r="AU311" s="11">
        <v>2.1858283218050998</v>
      </c>
      <c r="AV311" s="11"/>
      <c r="AW311" s="11"/>
      <c r="AX311" s="11">
        <v>0.15204464424402001</v>
      </c>
      <c r="AY311" s="11">
        <v>5.4556825641485E-2</v>
      </c>
      <c r="AZ311" s="11">
        <v>0.60147614641622005</v>
      </c>
      <c r="BA311" s="11">
        <v>-1.5978563560499998E-2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-1.5978563560499998E-2</v>
      </c>
      <c r="BH311" s="11">
        <v>-1.2499384396938</v>
      </c>
      <c r="BI311" s="11">
        <v>0</v>
      </c>
      <c r="BJ311" s="11">
        <v>-0.47867067754915998</v>
      </c>
      <c r="BK311" s="11">
        <v>0.52310063612797997</v>
      </c>
      <c r="BL311" s="11">
        <v>-0.31285940017665997</v>
      </c>
      <c r="BM311" s="11">
        <v>2.3537527398095999</v>
      </c>
      <c r="BN311" s="11">
        <v>-0.76813769551043998</v>
      </c>
      <c r="BO311" s="11">
        <v>-3.2520270800345003E-2</v>
      </c>
      <c r="BP311" s="11">
        <v>0.91055873808642995</v>
      </c>
      <c r="BQ311" s="11"/>
      <c r="BR311" s="11"/>
      <c r="BS311" s="12" t="e">
        <f t="shared" si="7"/>
        <v>#REF!</v>
      </c>
    </row>
    <row r="312" spans="1:71">
      <c r="A312" s="2">
        <v>71</v>
      </c>
      <c r="B312" s="7">
        <v>7119</v>
      </c>
      <c r="C312" s="10" t="s">
        <v>374</v>
      </c>
      <c r="D312" s="11">
        <v>8.8958065604754E-2</v>
      </c>
      <c r="E312" s="11">
        <v>8.8958065604754E-2</v>
      </c>
      <c r="F312" s="11">
        <v>0</v>
      </c>
      <c r="G312" s="11">
        <v>0</v>
      </c>
      <c r="H312" s="11">
        <v>0</v>
      </c>
      <c r="I312" s="11"/>
      <c r="J312" s="11">
        <v>0</v>
      </c>
      <c r="K312" s="11">
        <v>0</v>
      </c>
      <c r="L312" s="11">
        <v>0</v>
      </c>
      <c r="M312" s="11">
        <v>0</v>
      </c>
      <c r="N312" s="11">
        <v>2.6252984462967999</v>
      </c>
      <c r="O312" s="11">
        <v>0.21359048157131</v>
      </c>
      <c r="P312" s="11">
        <v>0</v>
      </c>
      <c r="Q312" s="11">
        <v>2.9041556659569999E-2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2.3826664080659001</v>
      </c>
      <c r="AK312" s="11">
        <v>0</v>
      </c>
      <c r="AL312" s="11">
        <v>0</v>
      </c>
      <c r="AM312" s="11">
        <v>0.23439836947222001</v>
      </c>
      <c r="AN312" s="11">
        <v>0</v>
      </c>
      <c r="AO312" s="11">
        <v>33.904022785625997</v>
      </c>
      <c r="AP312" s="11">
        <v>0</v>
      </c>
      <c r="AQ312" s="11">
        <v>0</v>
      </c>
      <c r="AR312" s="11">
        <v>0</v>
      </c>
      <c r="AS312" s="11">
        <v>0</v>
      </c>
      <c r="AT312" s="11">
        <v>-1.3772212592684E-2</v>
      </c>
      <c r="AU312" s="11">
        <v>0</v>
      </c>
      <c r="AV312" s="11"/>
      <c r="AW312" s="11"/>
      <c r="AX312" s="11">
        <v>-1.3772212592684E-2</v>
      </c>
      <c r="AY312" s="11">
        <v>0</v>
      </c>
      <c r="AZ312" s="11">
        <v>5.4005544135599999E-2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-0.21810523582787</v>
      </c>
      <c r="BI312" s="11">
        <v>0</v>
      </c>
      <c r="BJ312" s="11">
        <v>-6.5126589525064</v>
      </c>
      <c r="BK312" s="11">
        <v>7.6189317286763994E-2</v>
      </c>
      <c r="BL312" s="11">
        <v>0</v>
      </c>
      <c r="BM312" s="11">
        <v>0.56140992357904995</v>
      </c>
      <c r="BN312" s="11">
        <v>1.493460581706E-4</v>
      </c>
      <c r="BO312" s="11">
        <v>0</v>
      </c>
      <c r="BP312" s="11">
        <v>13.49223322872</v>
      </c>
      <c r="BQ312" s="11"/>
      <c r="BR312" s="11"/>
      <c r="BS312" s="12" t="e">
        <f t="shared" si="7"/>
        <v>#REF!</v>
      </c>
    </row>
    <row r="313" spans="1:71">
      <c r="A313" s="2">
        <v>71</v>
      </c>
      <c r="B313" s="7">
        <v>7121</v>
      </c>
      <c r="C313" s="10" t="s">
        <v>375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/>
      <c r="J313" s="11">
        <v>0</v>
      </c>
      <c r="K313" s="11">
        <v>0</v>
      </c>
      <c r="L313" s="11">
        <v>0</v>
      </c>
      <c r="M313" s="11">
        <v>0</v>
      </c>
      <c r="N313" s="11">
        <v>2.4117079647255002</v>
      </c>
      <c r="O313" s="11">
        <v>0</v>
      </c>
      <c r="P313" s="11">
        <v>0</v>
      </c>
      <c r="Q313" s="11">
        <v>2.9041556659569999E-2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2.3826664080659001</v>
      </c>
      <c r="AK313" s="11">
        <v>0</v>
      </c>
      <c r="AL313" s="11">
        <v>0</v>
      </c>
      <c r="AM313" s="11">
        <v>4.9482878546072001E-2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/>
      <c r="AW313" s="11"/>
      <c r="AX313" s="11">
        <v>0</v>
      </c>
      <c r="AY313" s="11">
        <v>0</v>
      </c>
      <c r="AZ313" s="11">
        <v>0.12629119179845999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0.40537821527288997</v>
      </c>
      <c r="BI313" s="11">
        <v>0</v>
      </c>
      <c r="BJ313" s="11">
        <v>0</v>
      </c>
      <c r="BK313" s="11">
        <v>-8.1551506480344992E-3</v>
      </c>
      <c r="BL313" s="11">
        <v>0</v>
      </c>
      <c r="BM313" s="11">
        <v>0</v>
      </c>
      <c r="BN313" s="11">
        <v>9.4860178330151007E-3</v>
      </c>
      <c r="BO313" s="11">
        <v>0</v>
      </c>
      <c r="BP313" s="11">
        <v>0</v>
      </c>
      <c r="BQ313" s="11"/>
      <c r="BR313" s="11"/>
      <c r="BS313" s="12" t="e">
        <f t="shared" si="7"/>
        <v>#REF!</v>
      </c>
    </row>
    <row r="314" spans="1:71">
      <c r="A314" s="2">
        <v>71</v>
      </c>
      <c r="B314" s="7">
        <v>7122</v>
      </c>
      <c r="C314" s="10" t="s">
        <v>376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/>
      <c r="J314" s="11">
        <v>0</v>
      </c>
      <c r="K314" s="11">
        <v>0</v>
      </c>
      <c r="L314" s="11">
        <v>0</v>
      </c>
      <c r="M314" s="11">
        <v>0</v>
      </c>
      <c r="N314" s="11">
        <v>2.4117079647255002</v>
      </c>
      <c r="O314" s="11">
        <v>0</v>
      </c>
      <c r="P314" s="11">
        <v>0</v>
      </c>
      <c r="Q314" s="11">
        <v>2.9041556659569999E-2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2.3826664080659001</v>
      </c>
      <c r="AK314" s="11">
        <v>0</v>
      </c>
      <c r="AL314" s="11">
        <v>0</v>
      </c>
      <c r="AM314" s="11">
        <v>0</v>
      </c>
      <c r="AN314" s="11">
        <v>0</v>
      </c>
      <c r="AO314" s="11">
        <v>3.6769532929139999</v>
      </c>
      <c r="AP314" s="11">
        <v>0</v>
      </c>
      <c r="AQ314" s="11">
        <v>0</v>
      </c>
      <c r="AR314" s="11">
        <v>0</v>
      </c>
      <c r="AS314" s="11">
        <v>0</v>
      </c>
      <c r="AT314" s="11">
        <v>5.7843132368140003E-2</v>
      </c>
      <c r="AU314" s="11">
        <v>5.7843132368140003E-2</v>
      </c>
      <c r="AV314" s="11"/>
      <c r="AW314" s="11"/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11">
        <v>-5.8569345047379995E-4</v>
      </c>
      <c r="BL314" s="11">
        <v>-0.10380615023981</v>
      </c>
      <c r="BM314" s="11">
        <v>0</v>
      </c>
      <c r="BN314" s="11">
        <v>9.3337254205902997E-2</v>
      </c>
      <c r="BO314" s="11">
        <v>0</v>
      </c>
      <c r="BP314" s="11">
        <v>2.0039038123460001E-2</v>
      </c>
      <c r="BQ314" s="11"/>
      <c r="BR314" s="11"/>
      <c r="BS314" s="12" t="e">
        <f t="shared" si="7"/>
        <v>#REF!</v>
      </c>
    </row>
    <row r="315" spans="1:71">
      <c r="A315" s="2">
        <v>71</v>
      </c>
      <c r="B315" s="7">
        <v>7123</v>
      </c>
      <c r="C315" s="10" t="s">
        <v>377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/>
      <c r="J315" s="11">
        <v>0</v>
      </c>
      <c r="K315" s="11">
        <v>0</v>
      </c>
      <c r="L315" s="11">
        <v>0</v>
      </c>
      <c r="M315" s="11">
        <v>0</v>
      </c>
      <c r="N315" s="11">
        <v>3.3090022467238001</v>
      </c>
      <c r="O315" s="11">
        <v>0.68480923170481001</v>
      </c>
      <c r="P315" s="11">
        <v>0</v>
      </c>
      <c r="Q315" s="11">
        <v>2.9041556659569999E-2</v>
      </c>
      <c r="R315" s="11">
        <v>-7.5957538755880002E-2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0.24369108626312</v>
      </c>
      <c r="AH315" s="11">
        <v>0.11400867986504</v>
      </c>
      <c r="AI315" s="11">
        <v>-6.9257177078732995E-2</v>
      </c>
      <c r="AJ315" s="11">
        <v>2.3826664080659001</v>
      </c>
      <c r="AK315" s="11">
        <v>0</v>
      </c>
      <c r="AL315" s="11">
        <v>0</v>
      </c>
      <c r="AM315" s="11">
        <v>0</v>
      </c>
      <c r="AN315" s="11">
        <v>2.0388392073319999</v>
      </c>
      <c r="AO315" s="11">
        <v>30.982893761340002</v>
      </c>
      <c r="AP315" s="11">
        <v>0</v>
      </c>
      <c r="AQ315" s="11">
        <v>0</v>
      </c>
      <c r="AR315" s="11">
        <v>0</v>
      </c>
      <c r="AS315" s="11">
        <v>0</v>
      </c>
      <c r="AT315" s="11">
        <v>2.3194976260169999E-2</v>
      </c>
      <c r="AU315" s="11">
        <v>5.7843132368140003E-2</v>
      </c>
      <c r="AV315" s="11"/>
      <c r="AW315" s="11"/>
      <c r="AX315" s="11">
        <v>-3.464815610797E-2</v>
      </c>
      <c r="AY315" s="11">
        <v>0</v>
      </c>
      <c r="AZ315" s="11">
        <v>1.9865486844615001E-2</v>
      </c>
      <c r="BA315" s="11">
        <v>-9.3455005487675005E-2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-9.3455005487675005E-2</v>
      </c>
      <c r="BH315" s="11">
        <v>-0.27729279794822997</v>
      </c>
      <c r="BI315" s="11">
        <v>0</v>
      </c>
      <c r="BJ315" s="11">
        <v>-0.899420574089</v>
      </c>
      <c r="BK315" s="11">
        <v>9.4684989006247E-2</v>
      </c>
      <c r="BL315" s="11">
        <v>0</v>
      </c>
      <c r="BM315" s="11">
        <v>0.203107102713</v>
      </c>
      <c r="BN315" s="11">
        <v>2.9255499032717999E-2</v>
      </c>
      <c r="BO315" s="11">
        <v>0</v>
      </c>
      <c r="BP315" s="11">
        <v>0.14301296101328001</v>
      </c>
      <c r="BQ315" s="11"/>
      <c r="BR315" s="11"/>
      <c r="BS315" s="12" t="e">
        <f t="shared" si="7"/>
        <v>#REF!</v>
      </c>
    </row>
    <row r="316" spans="1:71">
      <c r="A316" s="2">
        <v>71</v>
      </c>
      <c r="B316" s="7">
        <v>7124</v>
      </c>
      <c r="C316" s="10" t="s">
        <v>378</v>
      </c>
      <c r="D316" s="11">
        <v>0</v>
      </c>
      <c r="E316" s="11">
        <v>0</v>
      </c>
      <c r="F316" s="11">
        <v>0</v>
      </c>
      <c r="G316" s="11">
        <v>0</v>
      </c>
      <c r="H316" s="11">
        <v>-1.5135078281758001</v>
      </c>
      <c r="I316" s="11"/>
      <c r="J316" s="11">
        <v>0</v>
      </c>
      <c r="K316" s="11">
        <v>-1.5135078281758001</v>
      </c>
      <c r="L316" s="11">
        <v>0</v>
      </c>
      <c r="M316" s="11">
        <v>0</v>
      </c>
      <c r="N316" s="11">
        <v>3.1517814044455998</v>
      </c>
      <c r="O316" s="11">
        <v>0</v>
      </c>
      <c r="P316" s="11">
        <v>0</v>
      </c>
      <c r="Q316" s="11">
        <v>2.9041556659569999E-2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0.70912262849126995</v>
      </c>
      <c r="AF316" s="11">
        <v>3.0950811228894998E-2</v>
      </c>
      <c r="AG316" s="11">
        <v>0</v>
      </c>
      <c r="AH316" s="11">
        <v>0</v>
      </c>
      <c r="AI316" s="11">
        <v>0</v>
      </c>
      <c r="AJ316" s="11">
        <v>2.3826664080659001</v>
      </c>
      <c r="AK316" s="11">
        <v>0</v>
      </c>
      <c r="AL316" s="11">
        <v>0</v>
      </c>
      <c r="AM316" s="11">
        <v>0.38762981850779998</v>
      </c>
      <c r="AN316" s="11">
        <v>0</v>
      </c>
      <c r="AO316" s="11">
        <v>12.763671420867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/>
      <c r="AW316" s="11"/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-0.10512708008839999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/>
      <c r="BR316" s="11"/>
      <c r="BS316" s="12" t="e">
        <f t="shared" si="7"/>
        <v>#REF!</v>
      </c>
    </row>
    <row r="317" spans="1:71">
      <c r="A317" s="2">
        <v>71</v>
      </c>
      <c r="B317" s="7">
        <v>7125</v>
      </c>
      <c r="C317" s="10" t="s">
        <v>379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/>
      <c r="J317" s="11">
        <v>0</v>
      </c>
      <c r="K317" s="11">
        <v>0</v>
      </c>
      <c r="L317" s="11">
        <v>0</v>
      </c>
      <c r="M317" s="11">
        <v>0</v>
      </c>
      <c r="N317" s="11">
        <v>2.4117079647255002</v>
      </c>
      <c r="O317" s="11">
        <v>0</v>
      </c>
      <c r="P317" s="11">
        <v>0</v>
      </c>
      <c r="Q317" s="11">
        <v>2.9041556659569999E-2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2.3826664080659001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/>
      <c r="AW317" s="11"/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11"/>
      <c r="BR317" s="11"/>
      <c r="BS317" s="12" t="e">
        <f t="shared" si="7"/>
        <v>#REF!</v>
      </c>
    </row>
    <row r="318" spans="1:71">
      <c r="A318" s="2">
        <v>71</v>
      </c>
      <c r="B318" s="7">
        <v>7126</v>
      </c>
      <c r="C318" s="10" t="s">
        <v>380</v>
      </c>
      <c r="D318" s="11">
        <v>4.1101152315367004</v>
      </c>
      <c r="E318" s="11">
        <v>4.1101152315367004</v>
      </c>
      <c r="F318" s="11">
        <v>0</v>
      </c>
      <c r="G318" s="11">
        <v>0</v>
      </c>
      <c r="H318" s="11">
        <v>7.9605891358904</v>
      </c>
      <c r="I318" s="11"/>
      <c r="J318" s="11">
        <v>0</v>
      </c>
      <c r="K318" s="11">
        <v>5.7981738540681</v>
      </c>
      <c r="L318" s="11">
        <v>2.1624152818222999</v>
      </c>
      <c r="M318" s="11">
        <v>0</v>
      </c>
      <c r="N318" s="11">
        <v>20.321168994743001</v>
      </c>
      <c r="O318" s="11">
        <v>7.2948430413129</v>
      </c>
      <c r="P318" s="11">
        <v>0</v>
      </c>
      <c r="Q318" s="11">
        <v>2.9041556659569999E-2</v>
      </c>
      <c r="R318" s="11">
        <v>0.16196559306145</v>
      </c>
      <c r="S318" s="11">
        <v>0</v>
      </c>
      <c r="T318" s="11">
        <v>0</v>
      </c>
      <c r="U318" s="11">
        <v>0.24976510906978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0.12528723812240999</v>
      </c>
      <c r="AB318" s="11">
        <v>0.80358975049370995</v>
      </c>
      <c r="AC318" s="11">
        <v>0</v>
      </c>
      <c r="AD318" s="11">
        <v>-1.9665791782115E-2</v>
      </c>
      <c r="AE318" s="11">
        <v>1.2685567451723001</v>
      </c>
      <c r="AF318" s="11">
        <v>3.5652595217485001</v>
      </c>
      <c r="AG318" s="11">
        <v>0.27287590615439</v>
      </c>
      <c r="AH318" s="11">
        <v>0.79159679105239</v>
      </c>
      <c r="AI318" s="11">
        <v>-0.78047893752104003</v>
      </c>
      <c r="AJ318" s="11">
        <v>2.3826664080659001</v>
      </c>
      <c r="AK318" s="11">
        <v>0</v>
      </c>
      <c r="AL318" s="11">
        <v>4.1758660631323998</v>
      </c>
      <c r="AM318" s="11">
        <v>95.821488474559999</v>
      </c>
      <c r="AN318" s="11">
        <v>25.559680255492999</v>
      </c>
      <c r="AO318" s="11">
        <v>-194.66852083817</v>
      </c>
      <c r="AP318" s="11">
        <v>19.792142453457998</v>
      </c>
      <c r="AQ318" s="11">
        <v>0</v>
      </c>
      <c r="AR318" s="11">
        <v>20.052202715179</v>
      </c>
      <c r="AS318" s="11">
        <v>-0.26006026172078001</v>
      </c>
      <c r="AT318" s="11">
        <v>10.619011738628</v>
      </c>
      <c r="AU318" s="11">
        <v>10.128409752191001</v>
      </c>
      <c r="AV318" s="11"/>
      <c r="AW318" s="11"/>
      <c r="AX318" s="11">
        <v>0.39958602972203</v>
      </c>
      <c r="AY318" s="11">
        <v>9.1015956714306998E-2</v>
      </c>
      <c r="AZ318" s="11">
        <v>3.5883466122341998</v>
      </c>
      <c r="BA318" s="11">
        <v>-2.549200601581E-2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-2.549200601581E-2</v>
      </c>
      <c r="BH318" s="11">
        <v>41.793084826776997</v>
      </c>
      <c r="BI318" s="11">
        <v>2.1584829833743999E-3</v>
      </c>
      <c r="BJ318" s="11">
        <v>0.76959170833613999</v>
      </c>
      <c r="BK318" s="11">
        <v>0.62850415559667006</v>
      </c>
      <c r="BL318" s="11">
        <v>2.687653188763</v>
      </c>
      <c r="BM318" s="11">
        <v>14.191098045172</v>
      </c>
      <c r="BN318" s="11">
        <v>7.7089844210876004</v>
      </c>
      <c r="BO318" s="11">
        <v>0.35263070682905001</v>
      </c>
      <c r="BP318" s="11">
        <v>1.1213519948985</v>
      </c>
      <c r="BQ318" s="11"/>
      <c r="BR318" s="11"/>
      <c r="BS318" s="12" t="e">
        <f t="shared" si="7"/>
        <v>#REF!</v>
      </c>
    </row>
    <row r="319" spans="1:71">
      <c r="A319" s="2">
        <v>71</v>
      </c>
      <c r="B319" s="7">
        <v>7127</v>
      </c>
      <c r="C319" s="10" t="s">
        <v>381</v>
      </c>
      <c r="D319" s="11">
        <v>0.51069482605170002</v>
      </c>
      <c r="E319" s="11">
        <v>0.51069482605170002</v>
      </c>
      <c r="F319" s="11">
        <v>0</v>
      </c>
      <c r="G319" s="11">
        <v>0</v>
      </c>
      <c r="H319" s="11">
        <v>0</v>
      </c>
      <c r="I319" s="11"/>
      <c r="J319" s="11">
        <v>0</v>
      </c>
      <c r="K319" s="11">
        <v>0</v>
      </c>
      <c r="L319" s="11">
        <v>0</v>
      </c>
      <c r="M319" s="11">
        <v>0</v>
      </c>
      <c r="N319" s="11">
        <v>18.101644876392999</v>
      </c>
      <c r="O319" s="11">
        <v>3.6035585507866998</v>
      </c>
      <c r="P319" s="11">
        <v>0</v>
      </c>
      <c r="Q319" s="11">
        <v>2.9041556659569999E-2</v>
      </c>
      <c r="R319" s="11">
        <v>0</v>
      </c>
      <c r="S319" s="11">
        <v>-1.5571516887892001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1.2392777753308</v>
      </c>
      <c r="AA319" s="11">
        <v>0.29799081681180001</v>
      </c>
      <c r="AB319" s="11">
        <v>0</v>
      </c>
      <c r="AC319" s="11">
        <v>0</v>
      </c>
      <c r="AD319" s="11">
        <v>0</v>
      </c>
      <c r="AE319" s="11">
        <v>0.14479887984237999</v>
      </c>
      <c r="AF319" s="11">
        <v>4.7090989247310002</v>
      </c>
      <c r="AG319" s="11">
        <v>0</v>
      </c>
      <c r="AH319" s="11">
        <v>0</v>
      </c>
      <c r="AI319" s="11">
        <v>-6.9257177078732995E-2</v>
      </c>
      <c r="AJ319" s="11">
        <v>2.3826664080659001</v>
      </c>
      <c r="AK319" s="11">
        <v>0</v>
      </c>
      <c r="AL319" s="11">
        <v>7.3216208300324999</v>
      </c>
      <c r="AM319" s="11">
        <v>6.2130379041817001</v>
      </c>
      <c r="AN319" s="11">
        <v>0.31841630243882002</v>
      </c>
      <c r="AO319" s="11">
        <v>-1250.6984407252</v>
      </c>
      <c r="AP319" s="11">
        <v>0</v>
      </c>
      <c r="AQ319" s="11">
        <v>0</v>
      </c>
      <c r="AR319" s="11">
        <v>0</v>
      </c>
      <c r="AS319" s="11">
        <v>0</v>
      </c>
      <c r="AT319" s="11">
        <v>0.13968233952878001</v>
      </c>
      <c r="AU319" s="11">
        <v>0</v>
      </c>
      <c r="AV319" s="11"/>
      <c r="AW319" s="11"/>
      <c r="AX319" s="11">
        <v>0.13968233952878001</v>
      </c>
      <c r="AY319" s="11">
        <v>0</v>
      </c>
      <c r="AZ319" s="11">
        <v>0.10252196836115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4.7051063500586E-2</v>
      </c>
      <c r="BL319" s="11">
        <v>0</v>
      </c>
      <c r="BM319" s="11">
        <v>0.14444549591750999</v>
      </c>
      <c r="BN319" s="11">
        <v>3.4544152570323998E-2</v>
      </c>
      <c r="BO319" s="11">
        <v>7.1920066989414E-2</v>
      </c>
      <c r="BP319" s="11">
        <v>0.73061256207491998</v>
      </c>
      <c r="BQ319" s="11"/>
      <c r="BR319" s="11"/>
      <c r="BS319" s="12" t="e">
        <f t="shared" si="7"/>
        <v>#REF!</v>
      </c>
    </row>
    <row r="320" spans="1:71">
      <c r="A320" s="2">
        <v>71</v>
      </c>
      <c r="B320" s="7">
        <v>7131</v>
      </c>
      <c r="C320" s="10" t="s">
        <v>382</v>
      </c>
      <c r="D320" s="11">
        <v>7.5592229545524997E-2</v>
      </c>
      <c r="E320" s="11">
        <v>7.5592229545524997E-2</v>
      </c>
      <c r="F320" s="11">
        <v>0</v>
      </c>
      <c r="G320" s="11">
        <v>0</v>
      </c>
      <c r="H320" s="11">
        <v>-0.89042563437568001</v>
      </c>
      <c r="I320" s="11"/>
      <c r="J320" s="11">
        <v>0</v>
      </c>
      <c r="K320" s="11">
        <v>-0.89042563437568001</v>
      </c>
      <c r="L320" s="11">
        <v>0</v>
      </c>
      <c r="M320" s="11">
        <v>0</v>
      </c>
      <c r="N320" s="11">
        <v>6.5006564848846997</v>
      </c>
      <c r="O320" s="11">
        <v>0.38973944452290998</v>
      </c>
      <c r="P320" s="11">
        <v>0</v>
      </c>
      <c r="Q320" s="11">
        <v>2.9041556659569999E-2</v>
      </c>
      <c r="R320" s="11">
        <v>-5.0039368661699002E-2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-2.0391402656027999E-2</v>
      </c>
      <c r="AA320" s="11">
        <v>-7.0103759861999998E-4</v>
      </c>
      <c r="AB320" s="11">
        <v>0</v>
      </c>
      <c r="AC320" s="11">
        <v>0.11627346098547001</v>
      </c>
      <c r="AD320" s="11">
        <v>-0.91518446298481004</v>
      </c>
      <c r="AE320" s="11">
        <v>1.1436555446808001</v>
      </c>
      <c r="AF320" s="11">
        <v>0.33029321745016998</v>
      </c>
      <c r="AG320" s="11">
        <v>1.4199635810800999</v>
      </c>
      <c r="AH320" s="11">
        <v>2.3298810188078001</v>
      </c>
      <c r="AI320" s="11">
        <v>-0.65454147546685004</v>
      </c>
      <c r="AJ320" s="11">
        <v>2.3826664080659001</v>
      </c>
      <c r="AK320" s="11">
        <v>0</v>
      </c>
      <c r="AL320" s="11">
        <v>0</v>
      </c>
      <c r="AM320" s="11">
        <v>0.29541303898985999</v>
      </c>
      <c r="AN320" s="11">
        <v>0.15935460955467001</v>
      </c>
      <c r="AO320" s="11">
        <v>91.063302246500001</v>
      </c>
      <c r="AP320" s="11">
        <v>0.65493467956999996</v>
      </c>
      <c r="AQ320" s="11">
        <v>0.73372232996209996</v>
      </c>
      <c r="AR320" s="11">
        <v>-7.8787650392092998E-2</v>
      </c>
      <c r="AS320" s="11">
        <v>0</v>
      </c>
      <c r="AT320" s="11">
        <v>4.3227178820996004</v>
      </c>
      <c r="AU320" s="11">
        <v>4.0853556163795002</v>
      </c>
      <c r="AV320" s="11"/>
      <c r="AW320" s="11"/>
      <c r="AX320" s="11">
        <v>-2.0501157078270001E-3</v>
      </c>
      <c r="AY320" s="11">
        <v>0.23941238142787999</v>
      </c>
      <c r="AZ320" s="11">
        <v>0.39427604431064001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11">
        <v>-1.6616427404492999</v>
      </c>
      <c r="BI320" s="11">
        <v>0</v>
      </c>
      <c r="BJ320" s="11">
        <v>31.090064952919999</v>
      </c>
      <c r="BK320" s="11">
        <v>-0.1189392269952</v>
      </c>
      <c r="BL320" s="11">
        <v>-0.19006471013463</v>
      </c>
      <c r="BM320" s="11">
        <v>0.76573158092797</v>
      </c>
      <c r="BN320" s="11">
        <v>0.14977327461646001</v>
      </c>
      <c r="BO320" s="11">
        <v>0</v>
      </c>
      <c r="BP320" s="11">
        <v>0.92040259849526995</v>
      </c>
      <c r="BQ320" s="11"/>
      <c r="BR320" s="11"/>
      <c r="BS320" s="12" t="e">
        <f t="shared" si="7"/>
        <v>#REF!</v>
      </c>
    </row>
    <row r="321" spans="1:71">
      <c r="A321" s="2">
        <v>71</v>
      </c>
      <c r="B321" s="7">
        <v>7132</v>
      </c>
      <c r="C321" s="10" t="s">
        <v>383</v>
      </c>
      <c r="D321" s="11">
        <v>0</v>
      </c>
      <c r="E321" s="11">
        <v>0</v>
      </c>
      <c r="F321" s="11">
        <v>0</v>
      </c>
      <c r="G321" s="11">
        <v>0</v>
      </c>
      <c r="H321" s="11">
        <v>-0.45374512303393999</v>
      </c>
      <c r="I321" s="11"/>
      <c r="J321" s="11">
        <v>0</v>
      </c>
      <c r="K321" s="11">
        <v>-0.45374512303393999</v>
      </c>
      <c r="L321" s="11">
        <v>0</v>
      </c>
      <c r="M321" s="11">
        <v>0</v>
      </c>
      <c r="N321" s="11">
        <v>3.8078683965233</v>
      </c>
      <c r="O321" s="11">
        <v>0</v>
      </c>
      <c r="P321" s="11">
        <v>0</v>
      </c>
      <c r="Q321" s="11">
        <v>2.9041556659569999E-2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-2.8041503944900002E-3</v>
      </c>
      <c r="AB321" s="11">
        <v>0</v>
      </c>
      <c r="AC321" s="11">
        <v>0</v>
      </c>
      <c r="AD321" s="11">
        <v>-0.24302736035226999</v>
      </c>
      <c r="AE321" s="11">
        <v>-8.3562866762194002E-2</v>
      </c>
      <c r="AF321" s="11">
        <v>0.80599141460015</v>
      </c>
      <c r="AG321" s="11">
        <v>0.21588440694175001</v>
      </c>
      <c r="AH321" s="11">
        <v>0.70367898776487003</v>
      </c>
      <c r="AI321" s="11">
        <v>0</v>
      </c>
      <c r="AJ321" s="11">
        <v>2.3826664080659001</v>
      </c>
      <c r="AK321" s="11">
        <v>0</v>
      </c>
      <c r="AL321" s="11">
        <v>0</v>
      </c>
      <c r="AM321" s="11">
        <v>0</v>
      </c>
      <c r="AN321" s="11">
        <v>0</v>
      </c>
      <c r="AO321" s="11">
        <v>0.38464179095425</v>
      </c>
      <c r="AP321" s="11">
        <v>5.6543282127260001E-2</v>
      </c>
      <c r="AQ321" s="11">
        <v>5.6543282127260001E-2</v>
      </c>
      <c r="AR321" s="11">
        <v>0</v>
      </c>
      <c r="AS321" s="11">
        <v>0</v>
      </c>
      <c r="AT321" s="11">
        <v>4.6168470598410997E-2</v>
      </c>
      <c r="AU321" s="11">
        <v>0</v>
      </c>
      <c r="AV321" s="11"/>
      <c r="AW321" s="11"/>
      <c r="AX321" s="11">
        <v>4.6168470598410997E-2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0</v>
      </c>
      <c r="BL321" s="11">
        <v>0</v>
      </c>
      <c r="BM321" s="11">
        <v>0</v>
      </c>
      <c r="BN321" s="11">
        <v>0</v>
      </c>
      <c r="BO321" s="11">
        <v>0</v>
      </c>
      <c r="BP321" s="11">
        <v>4.0078076246921002E-2</v>
      </c>
      <c r="BQ321" s="11"/>
      <c r="BR321" s="11"/>
      <c r="BS321" s="12" t="e">
        <f t="shared" si="7"/>
        <v>#REF!</v>
      </c>
    </row>
    <row r="322" spans="1:71">
      <c r="A322" s="2">
        <v>71</v>
      </c>
      <c r="B322" s="7">
        <v>7133</v>
      </c>
      <c r="C322" s="10" t="s">
        <v>384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/>
      <c r="J322" s="11">
        <v>0</v>
      </c>
      <c r="K322" s="11">
        <v>0</v>
      </c>
      <c r="L322" s="11">
        <v>0</v>
      </c>
      <c r="M322" s="11">
        <v>0</v>
      </c>
      <c r="N322" s="11">
        <v>2.4792257830094</v>
      </c>
      <c r="O322" s="11">
        <v>4.8213016117119999E-2</v>
      </c>
      <c r="P322" s="11">
        <v>0</v>
      </c>
      <c r="Q322" s="11">
        <v>2.9041556659569999E-2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1.9304802166809E-2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2.3826664080659001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-1.025057853913E-3</v>
      </c>
      <c r="AU322" s="11">
        <v>0</v>
      </c>
      <c r="AV322" s="11"/>
      <c r="AW322" s="11"/>
      <c r="AX322" s="11">
        <v>-1.025057853913E-3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</v>
      </c>
      <c r="BJ322" s="11">
        <v>0</v>
      </c>
      <c r="BK322" s="11">
        <v>0.27575931469336001</v>
      </c>
      <c r="BL322" s="11">
        <v>0</v>
      </c>
      <c r="BM322" s="11">
        <v>0.40502183052895002</v>
      </c>
      <c r="BN322" s="11">
        <v>0.10219830979359</v>
      </c>
      <c r="BO322" s="11">
        <v>0</v>
      </c>
      <c r="BP322" s="11">
        <v>0</v>
      </c>
      <c r="BQ322" s="11"/>
      <c r="BR322" s="11"/>
      <c r="BS322" s="12" t="e">
        <f t="shared" si="7"/>
        <v>#REF!</v>
      </c>
    </row>
    <row r="323" spans="1:71">
      <c r="A323" s="2">
        <v>72</v>
      </c>
      <c r="B323" s="7">
        <v>7211</v>
      </c>
      <c r="C323" s="10" t="s">
        <v>385</v>
      </c>
      <c r="D323" s="11">
        <v>0</v>
      </c>
      <c r="E323" s="11">
        <v>0</v>
      </c>
      <c r="F323" s="11">
        <v>0</v>
      </c>
      <c r="G323" s="11">
        <v>0</v>
      </c>
      <c r="H323" s="11">
        <v>-3.4743403439807001</v>
      </c>
      <c r="I323" s="11"/>
      <c r="J323" s="11">
        <v>0</v>
      </c>
      <c r="K323" s="11">
        <v>-3.4743403439807001</v>
      </c>
      <c r="L323" s="11">
        <v>0</v>
      </c>
      <c r="M323" s="11">
        <v>0</v>
      </c>
      <c r="N323" s="11">
        <v>14.372790752622</v>
      </c>
      <c r="O323" s="11">
        <v>0</v>
      </c>
      <c r="P323" s="11">
        <v>0</v>
      </c>
      <c r="Q323" s="11">
        <v>0.20735858425681999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>
        <v>-3.4792054484296999</v>
      </c>
      <c r="AE323" s="11">
        <v>-7.1526031887560002E-2</v>
      </c>
      <c r="AF323" s="11">
        <v>0</v>
      </c>
      <c r="AG323" s="11">
        <v>0</v>
      </c>
      <c r="AH323" s="11">
        <v>0.70377209803841001</v>
      </c>
      <c r="AI323" s="11">
        <v>0</v>
      </c>
      <c r="AJ323" s="11">
        <v>17.012391550644001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/>
      <c r="AW323" s="11"/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5.9961814724802996E-4</v>
      </c>
      <c r="BK323" s="11">
        <v>0</v>
      </c>
      <c r="BL323" s="11">
        <v>0</v>
      </c>
      <c r="BM323" s="11">
        <v>0</v>
      </c>
      <c r="BN323" s="11"/>
      <c r="BO323" s="11">
        <v>0</v>
      </c>
      <c r="BP323" s="11">
        <v>0</v>
      </c>
      <c r="BQ323" s="11"/>
      <c r="BR323" s="11"/>
      <c r="BS323" s="12" t="e">
        <f t="shared" si="7"/>
        <v>#REF!</v>
      </c>
    </row>
    <row r="324" spans="1:71">
      <c r="A324" s="2">
        <v>72</v>
      </c>
      <c r="B324" s="7">
        <v>7212</v>
      </c>
      <c r="C324" s="10" t="s">
        <v>386</v>
      </c>
      <c r="D324" s="11">
        <v>-4.8766769509114001</v>
      </c>
      <c r="E324" s="11">
        <v>-4.8766769509114001</v>
      </c>
      <c r="F324" s="11">
        <v>0</v>
      </c>
      <c r="G324" s="11">
        <v>0</v>
      </c>
      <c r="H324" s="11">
        <v>-7.4353162341557999</v>
      </c>
      <c r="I324" s="11"/>
      <c r="J324" s="11">
        <v>0</v>
      </c>
      <c r="K324" s="11">
        <v>-8.5177948574401992</v>
      </c>
      <c r="L324" s="11">
        <v>1.0824786232843</v>
      </c>
      <c r="M324" s="11">
        <v>0</v>
      </c>
      <c r="N324" s="11">
        <v>-33.611231028942001</v>
      </c>
      <c r="O324" s="11">
        <v>3.1040742946295001</v>
      </c>
      <c r="P324" s="11">
        <v>-0.16659343346099001</v>
      </c>
      <c r="Q324" s="11">
        <v>0.20735858425681999</v>
      </c>
      <c r="R324" s="11">
        <v>-0.11412123560131</v>
      </c>
      <c r="S324" s="11">
        <v>0</v>
      </c>
      <c r="T324" s="11">
        <v>0</v>
      </c>
      <c r="U324" s="11">
        <v>-4.2199745651035001E-3</v>
      </c>
      <c r="V324" s="11">
        <v>-2.5445457880486001E-2</v>
      </c>
      <c r="W324" s="11">
        <v>0</v>
      </c>
      <c r="X324" s="11">
        <v>0</v>
      </c>
      <c r="Y324" s="11">
        <v>0</v>
      </c>
      <c r="Z324" s="11">
        <v>0.60536363337207999</v>
      </c>
      <c r="AA324" s="11">
        <v>-1.1442672142806001</v>
      </c>
      <c r="AB324" s="11">
        <v>-7.1052389413112996E-2</v>
      </c>
      <c r="AC324" s="11">
        <v>3.1403849184495E-2</v>
      </c>
      <c r="AD324" s="11">
        <v>-10.447753756162999</v>
      </c>
      <c r="AE324" s="11">
        <v>3.5049726734995001</v>
      </c>
      <c r="AF324" s="11">
        <v>1.1450293641091001</v>
      </c>
      <c r="AG324" s="11">
        <v>6.0660959290656997</v>
      </c>
      <c r="AH324" s="11">
        <v>12.818306775567001</v>
      </c>
      <c r="AI324" s="11">
        <v>-2.4682484431223002</v>
      </c>
      <c r="AJ324" s="11">
        <v>17.012391550644001</v>
      </c>
      <c r="AK324" s="11">
        <v>0</v>
      </c>
      <c r="AL324" s="11">
        <v>-63.664525778784999</v>
      </c>
      <c r="AM324" s="11">
        <v>14.284000827211001</v>
      </c>
      <c r="AN324" s="11">
        <v>4.0033687174135997</v>
      </c>
      <c r="AO324" s="11">
        <v>-113.76779910483</v>
      </c>
      <c r="AP324" s="11">
        <v>-2.9378318681127</v>
      </c>
      <c r="AQ324" s="11">
        <v>-0.78557313276926999</v>
      </c>
      <c r="AR324" s="11">
        <v>-1.7461555213947</v>
      </c>
      <c r="AS324" s="11">
        <v>-0.40610321394870003</v>
      </c>
      <c r="AT324" s="11">
        <v>-9.0156442082395998</v>
      </c>
      <c r="AU324" s="11">
        <v>-2.1548011101617002</v>
      </c>
      <c r="AV324" s="11"/>
      <c r="AW324" s="11"/>
      <c r="AX324" s="11">
        <v>-6.8608430980778001</v>
      </c>
      <c r="AY324" s="11">
        <v>0</v>
      </c>
      <c r="AZ324" s="11">
        <v>0.26717372254075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-1.3139773150667</v>
      </c>
      <c r="BI324" s="11">
        <v>0</v>
      </c>
      <c r="BJ324" s="11">
        <v>9.7641839016995</v>
      </c>
      <c r="BK324" s="11">
        <v>-0.60628981951816996</v>
      </c>
      <c r="BL324" s="11">
        <v>0.44044226158227001</v>
      </c>
      <c r="BM324" s="11">
        <v>0.60903871460096004</v>
      </c>
      <c r="BN324" s="11">
        <v>0.48032766841805002</v>
      </c>
      <c r="BO324" s="11">
        <v>-2.431074400963E-2</v>
      </c>
      <c r="BP324" s="11">
        <v>-4.4177586145758996</v>
      </c>
      <c r="BQ324" s="11"/>
      <c r="BR324" s="11"/>
      <c r="BS324" s="12" t="e">
        <f t="shared" si="7"/>
        <v>#REF!</v>
      </c>
    </row>
    <row r="325" spans="1:71">
      <c r="A325" s="2">
        <v>72</v>
      </c>
      <c r="B325" s="7">
        <v>7213</v>
      </c>
      <c r="C325" s="10" t="s">
        <v>387</v>
      </c>
      <c r="D325" s="11"/>
      <c r="E325" s="11"/>
      <c r="F325" s="11"/>
      <c r="G325" s="11"/>
      <c r="H325" s="11">
        <v>0</v>
      </c>
      <c r="I325" s="11"/>
      <c r="J325" s="11">
        <v>0</v>
      </c>
      <c r="K325" s="11">
        <v>0</v>
      </c>
      <c r="L325" s="11">
        <v>0</v>
      </c>
      <c r="M325" s="11">
        <v>0</v>
      </c>
      <c r="N325" s="11">
        <v>17.057796842580998</v>
      </c>
      <c r="O325" s="11">
        <v>0</v>
      </c>
      <c r="P325" s="11">
        <v>0</v>
      </c>
      <c r="Q325" s="11">
        <v>0.20735858425681999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-7.6164670701428003E-2</v>
      </c>
      <c r="AE325" s="11">
        <v>-2.3189977474071002E-2</v>
      </c>
      <c r="AF325" s="11">
        <v>-6.2598644145009999E-2</v>
      </c>
      <c r="AG325" s="11">
        <v>0</v>
      </c>
      <c r="AH325" s="11">
        <v>0</v>
      </c>
      <c r="AI325" s="11">
        <v>0</v>
      </c>
      <c r="AJ325" s="11">
        <v>17.012391550644001</v>
      </c>
      <c r="AK325" s="11">
        <v>0</v>
      </c>
      <c r="AL325" s="11">
        <v>0</v>
      </c>
      <c r="AM325" s="11">
        <v>0</v>
      </c>
      <c r="AN325" s="11"/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-0.32903041049033999</v>
      </c>
      <c r="AU325" s="11">
        <v>-0.32384730607862</v>
      </c>
      <c r="AV325" s="11"/>
      <c r="AW325" s="11"/>
      <c r="AX325" s="11">
        <v>-5.1831044117111999E-3</v>
      </c>
      <c r="AY325" s="11">
        <v>0</v>
      </c>
      <c r="AZ325" s="11"/>
      <c r="BA325" s="11"/>
      <c r="BB325" s="11"/>
      <c r="BC325" s="11"/>
      <c r="BD325" s="11"/>
      <c r="BE325" s="11"/>
      <c r="BF325" s="11"/>
      <c r="BG325" s="11"/>
      <c r="BH325" s="11">
        <v>0</v>
      </c>
      <c r="BI325" s="11"/>
      <c r="BJ325" s="11">
        <v>0</v>
      </c>
      <c r="BK325" s="11">
        <v>0</v>
      </c>
      <c r="BL325" s="11">
        <v>0</v>
      </c>
      <c r="BM325" s="11">
        <v>0.2804257349689</v>
      </c>
      <c r="BN325" s="11"/>
      <c r="BO325" s="11"/>
      <c r="BP325" s="11"/>
      <c r="BQ325" s="11"/>
      <c r="BR325" s="11"/>
      <c r="BS325" s="12" t="e">
        <f t="shared" si="7"/>
        <v>#REF!</v>
      </c>
    </row>
    <row r="326" spans="1:71">
      <c r="A326" s="2">
        <v>72</v>
      </c>
      <c r="B326" s="7">
        <v>7214</v>
      </c>
      <c r="C326" s="10" t="s">
        <v>388</v>
      </c>
      <c r="D326" s="11"/>
      <c r="E326" s="11"/>
      <c r="F326" s="11"/>
      <c r="G326" s="11"/>
      <c r="H326" s="11">
        <v>-1.2420345751145001</v>
      </c>
      <c r="I326" s="11"/>
      <c r="J326" s="11">
        <v>0</v>
      </c>
      <c r="K326" s="11">
        <v>-1.2420345751145001</v>
      </c>
      <c r="L326" s="11">
        <v>0</v>
      </c>
      <c r="M326" s="11">
        <v>0</v>
      </c>
      <c r="N326" s="11">
        <v>8.4414560901400009</v>
      </c>
      <c r="O326" s="11">
        <v>-0.13288821251590999</v>
      </c>
      <c r="P326" s="11">
        <v>0</v>
      </c>
      <c r="Q326" s="11">
        <v>0.20735858425681999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-4.5420242305249998E-2</v>
      </c>
      <c r="X326" s="11">
        <v>0</v>
      </c>
      <c r="Y326" s="11">
        <v>0</v>
      </c>
      <c r="Z326" s="11">
        <v>0</v>
      </c>
      <c r="AA326" s="11">
        <v>-0.19662997766904999</v>
      </c>
      <c r="AB326" s="11">
        <v>0</v>
      </c>
      <c r="AC326" s="11">
        <v>0</v>
      </c>
      <c r="AD326" s="11">
        <v>3.7377907110074</v>
      </c>
      <c r="AE326" s="11">
        <v>-0.86505927839094998</v>
      </c>
      <c r="AF326" s="11">
        <v>-1.8513157568499999E-2</v>
      </c>
      <c r="AG326" s="11">
        <v>2.1559855801821</v>
      </c>
      <c r="AH326" s="11">
        <v>0</v>
      </c>
      <c r="AI326" s="11">
        <v>0.14234255027309001</v>
      </c>
      <c r="AJ326" s="11">
        <v>17.012391550644001</v>
      </c>
      <c r="AK326" s="11">
        <v>0</v>
      </c>
      <c r="AL326" s="11">
        <v>-13.555902017774001</v>
      </c>
      <c r="AM326" s="11">
        <v>5.6408631463335004</v>
      </c>
      <c r="AN326" s="11">
        <v>0</v>
      </c>
      <c r="AO326" s="11">
        <v>7.3109470890267003</v>
      </c>
      <c r="AP326" s="11">
        <v>0</v>
      </c>
      <c r="AQ326" s="11">
        <v>0</v>
      </c>
      <c r="AR326" s="11">
        <v>0</v>
      </c>
      <c r="AS326" s="11">
        <v>0</v>
      </c>
      <c r="AT326" s="11">
        <v>-0.14839953056116001</v>
      </c>
      <c r="AU326" s="11">
        <v>-8.6202277620623005E-2</v>
      </c>
      <c r="AV326" s="11"/>
      <c r="AW326" s="11"/>
      <c r="AX326" s="11">
        <v>-6.2197252940533999E-2</v>
      </c>
      <c r="AY326" s="11">
        <v>0</v>
      </c>
      <c r="AZ326" s="11"/>
      <c r="BA326" s="11">
        <v>-2.2307135743617999E-2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-2.2307135743617999E-2</v>
      </c>
      <c r="BH326" s="11">
        <v>0</v>
      </c>
      <c r="BI326" s="11"/>
      <c r="BJ326" s="11">
        <v>-4.7056818176419002</v>
      </c>
      <c r="BK326" s="11">
        <v>-8.3200079570026994E-2</v>
      </c>
      <c r="BL326" s="11">
        <v>0</v>
      </c>
      <c r="BM326" s="11">
        <v>0</v>
      </c>
      <c r="BN326" s="11"/>
      <c r="BO326" s="11">
        <v>0</v>
      </c>
      <c r="BP326" s="11">
        <v>-3.9875833986427002E-2</v>
      </c>
      <c r="BQ326" s="11"/>
      <c r="BR326" s="11"/>
      <c r="BS326" s="12" t="e">
        <f t="shared" si="7"/>
        <v>#REF!</v>
      </c>
    </row>
    <row r="327" spans="1:71">
      <c r="A327" s="2">
        <v>72</v>
      </c>
      <c r="B327" s="7">
        <v>7215</v>
      </c>
      <c r="C327" s="10" t="s">
        <v>389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/>
      <c r="J327" s="11">
        <v>0</v>
      </c>
      <c r="K327" s="11">
        <v>0</v>
      </c>
      <c r="L327" s="11">
        <v>0</v>
      </c>
      <c r="M327" s="11">
        <v>0</v>
      </c>
      <c r="N327" s="11">
        <v>20.692526286054001</v>
      </c>
      <c r="O327" s="11">
        <v>-0.73138969489609995</v>
      </c>
      <c r="P327" s="11">
        <v>0</v>
      </c>
      <c r="Q327" s="11">
        <v>0.20735858425681999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-0.74046267573285995</v>
      </c>
      <c r="AA327" s="11">
        <v>-0.41040400817368</v>
      </c>
      <c r="AB327" s="11">
        <v>2.0311241474595998</v>
      </c>
      <c r="AC327" s="11">
        <v>0</v>
      </c>
      <c r="AD327" s="11">
        <v>-0.21718438657118999</v>
      </c>
      <c r="AE327" s="11">
        <v>-0.35644505339197002</v>
      </c>
      <c r="AF327" s="11">
        <v>2.1522914618134998</v>
      </c>
      <c r="AG327" s="11">
        <v>0</v>
      </c>
      <c r="AH327" s="11">
        <v>1.7452463606460999</v>
      </c>
      <c r="AI327" s="11">
        <v>0</v>
      </c>
      <c r="AJ327" s="11">
        <v>17.012391550644001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-0.50915013609468995</v>
      </c>
      <c r="AQ327" s="11">
        <v>0</v>
      </c>
      <c r="AR327" s="11">
        <v>-0.50915013609468995</v>
      </c>
      <c r="AS327" s="11">
        <v>0</v>
      </c>
      <c r="AT327" s="11">
        <v>-4.0988953328667002</v>
      </c>
      <c r="AU327" s="11">
        <v>0</v>
      </c>
      <c r="AV327" s="11"/>
      <c r="AW327" s="11"/>
      <c r="AX327" s="11">
        <v>-4.0988953328667002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11">
        <v>0</v>
      </c>
      <c r="BN327" s="11"/>
      <c r="BO327" s="11">
        <v>0</v>
      </c>
      <c r="BP327" s="11">
        <v>0</v>
      </c>
      <c r="BQ327" s="11"/>
      <c r="BR327" s="11"/>
      <c r="BS327" s="12" t="e">
        <f t="shared" si="7"/>
        <v>#REF!</v>
      </c>
    </row>
    <row r="328" spans="1:71">
      <c r="A328" s="2">
        <v>72</v>
      </c>
      <c r="B328" s="7">
        <v>7221</v>
      </c>
      <c r="C328" s="10" t="s">
        <v>390</v>
      </c>
      <c r="D328" s="11">
        <v>-0.11271020411933</v>
      </c>
      <c r="E328" s="11">
        <v>-0.11271020411933</v>
      </c>
      <c r="F328" s="11">
        <v>0</v>
      </c>
      <c r="G328" s="11">
        <v>0</v>
      </c>
      <c r="H328" s="11">
        <v>6.2121868845195001E-2</v>
      </c>
      <c r="I328" s="11"/>
      <c r="J328" s="11">
        <v>0</v>
      </c>
      <c r="K328" s="11">
        <v>6.2121868845195001E-2</v>
      </c>
      <c r="L328" s="11">
        <v>0</v>
      </c>
      <c r="M328" s="11">
        <v>0</v>
      </c>
      <c r="N328" s="11">
        <v>24.274832729269999</v>
      </c>
      <c r="O328" s="11">
        <v>0</v>
      </c>
      <c r="P328" s="11">
        <v>0</v>
      </c>
      <c r="Q328" s="11">
        <v>0.20735858425681999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-1.6515008955129001E-2</v>
      </c>
      <c r="AB328" s="11">
        <v>0</v>
      </c>
      <c r="AC328" s="11">
        <v>0</v>
      </c>
      <c r="AD328" s="11">
        <v>1.7423421789617</v>
      </c>
      <c r="AE328" s="11">
        <v>-8.0336128220891007E-2</v>
      </c>
      <c r="AF328" s="11">
        <v>5.9279908126400001</v>
      </c>
      <c r="AG328" s="11">
        <v>0.29686434773899001</v>
      </c>
      <c r="AH328" s="11">
        <v>0.81356142885150995</v>
      </c>
      <c r="AI328" s="11">
        <v>-1.6288250366471</v>
      </c>
      <c r="AJ328" s="11">
        <v>17.012391550644001</v>
      </c>
      <c r="AK328" s="11">
        <v>0</v>
      </c>
      <c r="AL328" s="11">
        <v>0</v>
      </c>
      <c r="AM328" s="11">
        <v>1.3827479794431E-2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-0.18392593666061999</v>
      </c>
      <c r="AU328" s="11">
        <v>-0.16837662342549001</v>
      </c>
      <c r="AV328" s="11"/>
      <c r="AW328" s="11"/>
      <c r="AX328" s="11">
        <v>-1.5549313235133E-2</v>
      </c>
      <c r="AY328" s="11">
        <v>0</v>
      </c>
      <c r="AZ328" s="11">
        <v>-9.7829708699669997E-3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-1.269124237187E-2</v>
      </c>
      <c r="BL328" s="11">
        <v>0</v>
      </c>
      <c r="BM328" s="11">
        <v>0</v>
      </c>
      <c r="BN328" s="11"/>
      <c r="BO328" s="11">
        <v>0</v>
      </c>
      <c r="BP328" s="11">
        <v>0</v>
      </c>
      <c r="BQ328" s="11"/>
      <c r="BR328" s="11"/>
      <c r="BS328" s="12" t="e">
        <f t="shared" si="7"/>
        <v>#REF!</v>
      </c>
    </row>
    <row r="329" spans="1:71">
      <c r="A329" s="2">
        <v>72</v>
      </c>
      <c r="B329" s="7">
        <v>7222</v>
      </c>
      <c r="C329" s="10" t="s">
        <v>391</v>
      </c>
      <c r="D329" s="11">
        <v>-0.37824075786451999</v>
      </c>
      <c r="E329" s="11">
        <v>-0.37824075786451999</v>
      </c>
      <c r="F329" s="11">
        <v>0</v>
      </c>
      <c r="G329" s="11">
        <v>0</v>
      </c>
      <c r="H329" s="11">
        <v>-0.20197699107684</v>
      </c>
      <c r="I329" s="11"/>
      <c r="J329" s="11">
        <v>0</v>
      </c>
      <c r="K329" s="11">
        <v>-0.20197699107684</v>
      </c>
      <c r="L329" s="11">
        <v>0</v>
      </c>
      <c r="M329" s="11">
        <v>0</v>
      </c>
      <c r="N329" s="11">
        <v>36.843345320692002</v>
      </c>
      <c r="O329" s="11">
        <v>-0.95134258090652002</v>
      </c>
      <c r="P329" s="11">
        <v>-0.16866266448523001</v>
      </c>
      <c r="Q329" s="11">
        <v>0.20735858425681999</v>
      </c>
      <c r="R329" s="11">
        <v>-0.50511896595464001</v>
      </c>
      <c r="S329" s="11">
        <v>0</v>
      </c>
      <c r="T329" s="11">
        <v>0</v>
      </c>
      <c r="U329" s="11">
        <v>0</v>
      </c>
      <c r="V329" s="11">
        <v>-0.21843070474724999</v>
      </c>
      <c r="W329" s="11">
        <v>0</v>
      </c>
      <c r="X329" s="11">
        <v>0</v>
      </c>
      <c r="Y329" s="11">
        <v>0</v>
      </c>
      <c r="Z329" s="11">
        <v>-0.23727788159849</v>
      </c>
      <c r="AA329" s="11">
        <v>-0.30506782420765999</v>
      </c>
      <c r="AB329" s="11">
        <v>0</v>
      </c>
      <c r="AC329" s="11">
        <v>0</v>
      </c>
      <c r="AD329" s="11">
        <v>2.6324838817580001</v>
      </c>
      <c r="AE329" s="11">
        <v>11.838901718761999</v>
      </c>
      <c r="AF329" s="11">
        <v>1.1193491505971001</v>
      </c>
      <c r="AG329" s="11">
        <v>2.7759473795315999</v>
      </c>
      <c r="AH329" s="11">
        <v>3.9983168931252999</v>
      </c>
      <c r="AI329" s="11">
        <v>-0.35550321608301999</v>
      </c>
      <c r="AJ329" s="11">
        <v>17.012391550644001</v>
      </c>
      <c r="AK329" s="11">
        <v>0</v>
      </c>
      <c r="AL329" s="11">
        <v>0</v>
      </c>
      <c r="AM329" s="11">
        <v>4.6298099589961996</v>
      </c>
      <c r="AN329" s="11">
        <v>0.43646078296906998</v>
      </c>
      <c r="AO329" s="11">
        <v>7.1083170186244997</v>
      </c>
      <c r="AP329" s="11">
        <v>13.063410291883001</v>
      </c>
      <c r="AQ329" s="11">
        <v>0</v>
      </c>
      <c r="AR329" s="11">
        <v>13.063410291883001</v>
      </c>
      <c r="AS329" s="11">
        <v>0</v>
      </c>
      <c r="AT329" s="11">
        <v>-7.4788045195867001E-2</v>
      </c>
      <c r="AU329" s="11">
        <v>-0.20983429347731999</v>
      </c>
      <c r="AV329" s="11"/>
      <c r="AW329" s="11"/>
      <c r="AX329" s="11">
        <v>0.13504624828145001</v>
      </c>
      <c r="AY329" s="11">
        <v>0</v>
      </c>
      <c r="AZ329" s="11">
        <v>-7.2379581663190001E-2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11">
        <v>0.82130708744905001</v>
      </c>
      <c r="BI329" s="11"/>
      <c r="BJ329" s="11">
        <v>-1.6407572594377</v>
      </c>
      <c r="BK329" s="11">
        <v>-9.5184317789026002E-2</v>
      </c>
      <c r="BL329" s="11">
        <v>0</v>
      </c>
      <c r="BM329" s="11">
        <v>1.3066682012569999</v>
      </c>
      <c r="BN329" s="11"/>
      <c r="BO329" s="11">
        <v>0</v>
      </c>
      <c r="BP329" s="11">
        <v>0.16761846534135</v>
      </c>
      <c r="BQ329" s="11"/>
      <c r="BR329" s="11"/>
      <c r="BS329" s="12" t="e">
        <f t="shared" si="7"/>
        <v>#REF!</v>
      </c>
    </row>
    <row r="330" spans="1:71">
      <c r="A330" s="2">
        <v>72</v>
      </c>
      <c r="B330" s="7">
        <v>7223</v>
      </c>
      <c r="C330" s="10" t="s">
        <v>392</v>
      </c>
      <c r="D330" s="11">
        <v>-3.3956176805987002</v>
      </c>
      <c r="E330" s="11">
        <v>-3.3956176805987002</v>
      </c>
      <c r="F330" s="11">
        <v>0</v>
      </c>
      <c r="G330" s="11">
        <v>0</v>
      </c>
      <c r="H330" s="11">
        <v>-1.7105594042673999</v>
      </c>
      <c r="I330" s="11"/>
      <c r="J330" s="11">
        <v>0</v>
      </c>
      <c r="K330" s="11">
        <v>-1.7105594042673999</v>
      </c>
      <c r="L330" s="11">
        <v>0</v>
      </c>
      <c r="M330" s="11">
        <v>0</v>
      </c>
      <c r="N330" s="11">
        <v>92.923285482560004</v>
      </c>
      <c r="O330" s="11">
        <v>0.18029551673538</v>
      </c>
      <c r="P330" s="11">
        <v>1.2646267464415</v>
      </c>
      <c r="Q330" s="11">
        <v>0.20735858425681999</v>
      </c>
      <c r="R330" s="11">
        <v>-0.38245746388429003</v>
      </c>
      <c r="S330" s="11">
        <v>0</v>
      </c>
      <c r="T330" s="11">
        <v>0</v>
      </c>
      <c r="U330" s="11">
        <v>8.8149750773752</v>
      </c>
      <c r="V330" s="11">
        <v>3.6083754929829001E-2</v>
      </c>
      <c r="W330" s="11">
        <v>0</v>
      </c>
      <c r="X330" s="11">
        <v>0</v>
      </c>
      <c r="Y330" s="11">
        <v>0</v>
      </c>
      <c r="Z330" s="11">
        <v>-9.7757482087299993E-2</v>
      </c>
      <c r="AA330" s="11">
        <v>-3.1023705271935</v>
      </c>
      <c r="AB330" s="11">
        <v>-0.30329177700998999</v>
      </c>
      <c r="AC330" s="11">
        <v>0</v>
      </c>
      <c r="AD330" s="11">
        <v>-1.5825061480409</v>
      </c>
      <c r="AE330" s="11">
        <v>19.937246888202001</v>
      </c>
      <c r="AF330" s="11">
        <v>22.407239632204</v>
      </c>
      <c r="AG330" s="11">
        <v>16.714308282504</v>
      </c>
      <c r="AH330" s="11">
        <v>14.455934767627999</v>
      </c>
      <c r="AI330" s="11">
        <v>-3.8409080614343001</v>
      </c>
      <c r="AJ330" s="11">
        <v>17.012391550644001</v>
      </c>
      <c r="AK330" s="11">
        <v>0</v>
      </c>
      <c r="AL330" s="11">
        <v>1.2021161412881001</v>
      </c>
      <c r="AM330" s="11">
        <v>1.3055721430672</v>
      </c>
      <c r="AN330" s="11">
        <v>0.48839521086102999</v>
      </c>
      <c r="AO330" s="11">
        <v>13.716727944469</v>
      </c>
      <c r="AP330" s="11">
        <v>2.7599884303920001</v>
      </c>
      <c r="AQ330" s="11">
        <v>-0.75585339341969005</v>
      </c>
      <c r="AR330" s="11">
        <v>3.5158418238117002</v>
      </c>
      <c r="AS330" s="11">
        <v>0</v>
      </c>
      <c r="AT330" s="11">
        <v>-12.117343083899</v>
      </c>
      <c r="AU330" s="11">
        <v>-8.2694864918915005</v>
      </c>
      <c r="AV330" s="11"/>
      <c r="AW330" s="11"/>
      <c r="AX330" s="11">
        <v>-3.8478565920077998</v>
      </c>
      <c r="AY330" s="11">
        <v>0</v>
      </c>
      <c r="AZ330" s="11">
        <v>0</v>
      </c>
      <c r="BA330" s="11">
        <v>-2.2307135743617999E-2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-2.2307135743617999E-2</v>
      </c>
      <c r="BH330" s="11">
        <v>1.5302754527442999E-3</v>
      </c>
      <c r="BI330" s="11"/>
      <c r="BJ330" s="11">
        <v>3.5425413123192002</v>
      </c>
      <c r="BK330" s="11">
        <v>0.18262264629203001</v>
      </c>
      <c r="BL330" s="11">
        <v>0</v>
      </c>
      <c r="BM330" s="11">
        <v>0</v>
      </c>
      <c r="BN330" s="11">
        <v>5.1755465268119999E-3</v>
      </c>
      <c r="BO330" s="11">
        <v>0</v>
      </c>
      <c r="BP330" s="11">
        <v>-7.9751667972855003E-2</v>
      </c>
      <c r="BQ330" s="11"/>
      <c r="BR330" s="11"/>
      <c r="BS330" s="12" t="e">
        <f t="shared" si="7"/>
        <v>#REF!</v>
      </c>
    </row>
    <row r="331" spans="1:71">
      <c r="A331" s="2">
        <v>72</v>
      </c>
      <c r="B331" s="7">
        <v>7224</v>
      </c>
      <c r="C331" s="10" t="s">
        <v>393</v>
      </c>
      <c r="D331" s="11">
        <v>-0.10609877263791</v>
      </c>
      <c r="E331" s="11">
        <v>-0.10609877263791</v>
      </c>
      <c r="F331" s="11">
        <v>0</v>
      </c>
      <c r="G331" s="11">
        <v>0</v>
      </c>
      <c r="H331" s="11">
        <v>-0.18359821168171001</v>
      </c>
      <c r="I331" s="11"/>
      <c r="J331" s="11">
        <v>0</v>
      </c>
      <c r="K331" s="11">
        <v>-0.18359821168171001</v>
      </c>
      <c r="L331" s="11">
        <v>0</v>
      </c>
      <c r="M331" s="11">
        <v>0</v>
      </c>
      <c r="N331" s="11">
        <v>27.717814173552998</v>
      </c>
      <c r="O331" s="11">
        <v>-0.35041443862465999</v>
      </c>
      <c r="P331" s="11">
        <v>0</v>
      </c>
      <c r="Q331" s="11">
        <v>0.20735858425681999</v>
      </c>
      <c r="R331" s="11">
        <v>0</v>
      </c>
      <c r="S331" s="11">
        <v>0</v>
      </c>
      <c r="T331" s="11">
        <v>0</v>
      </c>
      <c r="U331" s="11">
        <v>9.3258415450269999E-2</v>
      </c>
      <c r="V331" s="11">
        <v>0</v>
      </c>
      <c r="W331" s="11">
        <v>0</v>
      </c>
      <c r="X331" s="11">
        <v>0</v>
      </c>
      <c r="Y331" s="11">
        <v>0</v>
      </c>
      <c r="Z331" s="11">
        <v>-2.1570716508954001E-2</v>
      </c>
      <c r="AA331" s="11">
        <v>2.8208961090899001E-2</v>
      </c>
      <c r="AB331" s="11">
        <v>-6.7394124353179999E-2</v>
      </c>
      <c r="AC331" s="11">
        <v>0</v>
      </c>
      <c r="AD331" s="11">
        <v>-0.58590600328172004</v>
      </c>
      <c r="AE331" s="11">
        <v>10.550682242112</v>
      </c>
      <c r="AF331" s="11">
        <v>-0.90939383139111996</v>
      </c>
      <c r="AG331" s="11">
        <v>0.33215936144104002</v>
      </c>
      <c r="AH331" s="11">
        <v>1.3072870582281</v>
      </c>
      <c r="AI331" s="11">
        <v>0.12114711448931</v>
      </c>
      <c r="AJ331" s="11">
        <v>17.012391550644001</v>
      </c>
      <c r="AK331" s="11">
        <v>0</v>
      </c>
      <c r="AL331" s="11">
        <v>0</v>
      </c>
      <c r="AM331" s="11">
        <v>0</v>
      </c>
      <c r="AN331" s="11">
        <v>0</v>
      </c>
      <c r="AO331" s="11">
        <v>0.24191145848109999</v>
      </c>
      <c r="AP331" s="11">
        <v>-1.1871706273136</v>
      </c>
      <c r="AQ331" s="11">
        <v>-1.1871706273136</v>
      </c>
      <c r="AR331" s="11">
        <v>0</v>
      </c>
      <c r="AS331" s="11">
        <v>0</v>
      </c>
      <c r="AT331" s="11">
        <v>-0.16837662342549001</v>
      </c>
      <c r="AU331" s="11">
        <v>-0.16837662342549001</v>
      </c>
      <c r="AV331" s="11"/>
      <c r="AW331" s="11"/>
      <c r="AX331" s="11">
        <v>0</v>
      </c>
      <c r="AY331" s="11">
        <v>0</v>
      </c>
      <c r="AZ331" s="11">
        <v>-9.7829708699669997E-3</v>
      </c>
      <c r="BA331" s="11"/>
      <c r="BB331" s="11"/>
      <c r="BC331" s="11"/>
      <c r="BD331" s="11"/>
      <c r="BE331" s="11"/>
      <c r="BF331" s="11"/>
      <c r="BG331" s="11"/>
      <c r="BH331" s="11">
        <v>0</v>
      </c>
      <c r="BI331" s="11"/>
      <c r="BJ331" s="11">
        <v>0</v>
      </c>
      <c r="BK331" s="11">
        <v>0</v>
      </c>
      <c r="BL331" s="11">
        <v>0</v>
      </c>
      <c r="BM331" s="11">
        <v>0.32254372772202999</v>
      </c>
      <c r="BN331" s="11">
        <v>0.54949466660057</v>
      </c>
      <c r="BO331" s="11">
        <v>0</v>
      </c>
      <c r="BP331" s="11">
        <v>-1.0608677412782999E-2</v>
      </c>
      <c r="BQ331" s="11"/>
      <c r="BR331" s="11"/>
      <c r="BS331" s="12" t="e">
        <f t="shared" ref="BS331:BS394" si="8">SUM(_xlfn._xlws.FILTER($D331:$BR331,$D$5:$BR$5="Раздел"))</f>
        <v>#REF!</v>
      </c>
    </row>
    <row r="332" spans="1:71">
      <c r="A332" s="2">
        <v>72</v>
      </c>
      <c r="B332" s="7">
        <v>7231</v>
      </c>
      <c r="C332" s="10" t="s">
        <v>394</v>
      </c>
      <c r="D332" s="11">
        <v>-6.3508110544634997</v>
      </c>
      <c r="E332" s="11">
        <v>-6.1007570656121999</v>
      </c>
      <c r="F332" s="11">
        <v>-0.25005398885132002</v>
      </c>
      <c r="G332" s="11">
        <v>0</v>
      </c>
      <c r="H332" s="11">
        <v>-2.1006406871713001</v>
      </c>
      <c r="I332" s="11"/>
      <c r="J332" s="11">
        <v>0</v>
      </c>
      <c r="K332" s="11">
        <v>-2.1006406871713001</v>
      </c>
      <c r="L332" s="11">
        <v>0</v>
      </c>
      <c r="M332" s="11">
        <v>0</v>
      </c>
      <c r="N332" s="11">
        <v>20.705622334299999</v>
      </c>
      <c r="O332" s="11">
        <v>-1.5938231295342</v>
      </c>
      <c r="P332" s="11">
        <v>-3.7448570928516001E-2</v>
      </c>
      <c r="Q332" s="11">
        <v>0.20735858425681999</v>
      </c>
      <c r="R332" s="11">
        <v>0</v>
      </c>
      <c r="S332" s="11">
        <v>0</v>
      </c>
      <c r="T332" s="11">
        <v>0</v>
      </c>
      <c r="U332" s="11">
        <v>0</v>
      </c>
      <c r="V332" s="11">
        <v>-3.4661392800865998E-2</v>
      </c>
      <c r="W332" s="11">
        <v>0</v>
      </c>
      <c r="X332" s="11">
        <v>0</v>
      </c>
      <c r="Y332" s="11">
        <v>0</v>
      </c>
      <c r="Z332" s="11">
        <v>-2.3460225070256E-2</v>
      </c>
      <c r="AA332" s="11">
        <v>-0.21641727810141001</v>
      </c>
      <c r="AB332" s="11">
        <v>1.2538524609041E-2</v>
      </c>
      <c r="AC332" s="11">
        <v>0</v>
      </c>
      <c r="AD332" s="11">
        <v>-0.16075450422109</v>
      </c>
      <c r="AE332" s="11">
        <v>-1.7529820165327E-2</v>
      </c>
      <c r="AF332" s="11">
        <v>-0.18339658119610999</v>
      </c>
      <c r="AG332" s="11">
        <v>0.16286629709034001</v>
      </c>
      <c r="AH332" s="11">
        <v>0</v>
      </c>
      <c r="AI332" s="11">
        <v>-8.0642490118235002E-2</v>
      </c>
      <c r="AJ332" s="11">
        <v>17.012391550644001</v>
      </c>
      <c r="AK332" s="11">
        <v>0</v>
      </c>
      <c r="AL332" s="11">
        <v>5.6586013698353996</v>
      </c>
      <c r="AM332" s="11">
        <v>4.7190772275145001</v>
      </c>
      <c r="AN332" s="11">
        <v>4.7352762623234996</v>
      </c>
      <c r="AO332" s="11">
        <v>25.723902220964</v>
      </c>
      <c r="AP332" s="11">
        <v>77.777941131389994</v>
      </c>
      <c r="AQ332" s="11">
        <v>85.218091552564005</v>
      </c>
      <c r="AR332" s="11">
        <v>-2.3558325560597999</v>
      </c>
      <c r="AS332" s="11">
        <v>-5.0843178651137997</v>
      </c>
      <c r="AT332" s="11">
        <v>3.1089873238893002</v>
      </c>
      <c r="AU332" s="11">
        <v>1.5455452029890999</v>
      </c>
      <c r="AV332" s="11"/>
      <c r="AW332" s="11"/>
      <c r="AX332" s="11">
        <v>-1.6880740832256</v>
      </c>
      <c r="AY332" s="11">
        <v>3.2515162041257999</v>
      </c>
      <c r="AZ332" s="11">
        <v>2.8269876873006998E-3</v>
      </c>
      <c r="BA332" s="11">
        <v>-7.5717078733619006E-2</v>
      </c>
      <c r="BB332" s="11">
        <v>0</v>
      </c>
      <c r="BC332" s="11">
        <v>-7.5717078733619006E-2</v>
      </c>
      <c r="BD332" s="11">
        <v>0</v>
      </c>
      <c r="BE332" s="11">
        <v>0</v>
      </c>
      <c r="BF332" s="11">
        <v>0</v>
      </c>
      <c r="BG332" s="11">
        <v>0</v>
      </c>
      <c r="BH332" s="11">
        <v>0.32515477497933998</v>
      </c>
      <c r="BI332" s="11">
        <v>-2.4094373825874</v>
      </c>
      <c r="BJ332" s="11">
        <v>-2.3586924707240001E-2</v>
      </c>
      <c r="BK332" s="11">
        <v>-1.9805894342298</v>
      </c>
      <c r="BL332" s="11">
        <v>7.9327677206264999</v>
      </c>
      <c r="BM332" s="11">
        <v>4.4844728190712999</v>
      </c>
      <c r="BN332" s="11">
        <v>2.1861828617943</v>
      </c>
      <c r="BO332" s="11">
        <v>-3.6388796471664999E-3</v>
      </c>
      <c r="BP332" s="11">
        <v>-1.1059483035241</v>
      </c>
      <c r="BQ332" s="11"/>
      <c r="BR332" s="11"/>
      <c r="BS332" s="12" t="e">
        <f t="shared" si="8"/>
        <v>#REF!</v>
      </c>
    </row>
    <row r="333" spans="1:71">
      <c r="A333" s="2">
        <v>72</v>
      </c>
      <c r="B333" s="7">
        <v>7232</v>
      </c>
      <c r="C333" s="10" t="s">
        <v>395</v>
      </c>
      <c r="D333" s="11">
        <v>6.7116748481900999</v>
      </c>
      <c r="E333" s="11">
        <v>6.8559726336199001</v>
      </c>
      <c r="F333" s="11">
        <v>0</v>
      </c>
      <c r="G333" s="11">
        <v>-0.14429778542984001</v>
      </c>
      <c r="H333" s="11">
        <v>-12.146107177434001</v>
      </c>
      <c r="I333" s="11"/>
      <c r="J333" s="11">
        <v>0</v>
      </c>
      <c r="K333" s="11">
        <v>-12.146107177434001</v>
      </c>
      <c r="L333" s="11">
        <v>0</v>
      </c>
      <c r="M333" s="11">
        <v>0</v>
      </c>
      <c r="N333" s="11">
        <v>11.617034403899</v>
      </c>
      <c r="O333" s="11">
        <v>-0.55063125223373999</v>
      </c>
      <c r="P333" s="11">
        <v>0</v>
      </c>
      <c r="Q333" s="11">
        <v>0.20735858425681999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-0.16175068525203001</v>
      </c>
      <c r="AB333" s="11">
        <v>0</v>
      </c>
      <c r="AC333" s="11">
        <v>0</v>
      </c>
      <c r="AD333" s="11">
        <v>0</v>
      </c>
      <c r="AE333" s="11">
        <v>11.270667493151</v>
      </c>
      <c r="AF333" s="11">
        <v>0</v>
      </c>
      <c r="AG333" s="11">
        <v>0</v>
      </c>
      <c r="AH333" s="11">
        <v>0</v>
      </c>
      <c r="AI333" s="11">
        <v>-16.161001286666998</v>
      </c>
      <c r="AJ333" s="11">
        <v>17.012391550644001</v>
      </c>
      <c r="AK333" s="11">
        <v>0</v>
      </c>
      <c r="AL333" s="11">
        <v>0</v>
      </c>
      <c r="AM333" s="11">
        <v>0.14008479839467999</v>
      </c>
      <c r="AN333" s="11">
        <v>0</v>
      </c>
      <c r="AO333" s="11">
        <v>1.4633738178858</v>
      </c>
      <c r="AP333" s="11">
        <v>-2.9733862797363999</v>
      </c>
      <c r="AQ333" s="11">
        <v>0</v>
      </c>
      <c r="AR333" s="11">
        <v>-2.9733862797363999</v>
      </c>
      <c r="AS333" s="11">
        <v>0</v>
      </c>
      <c r="AT333" s="11">
        <v>-44.241130989409001</v>
      </c>
      <c r="AU333" s="11">
        <v>-44.429758060552999</v>
      </c>
      <c r="AV333" s="11"/>
      <c r="AW333" s="11"/>
      <c r="AX333" s="11">
        <v>0.18862707114369001</v>
      </c>
      <c r="AY333" s="11">
        <v>0</v>
      </c>
      <c r="AZ333" s="11">
        <v>3.3237294343422999E-2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/>
      <c r="BJ333" s="11">
        <v>-1.8220994791900001E-2</v>
      </c>
      <c r="BK333" s="11">
        <v>-8.8838696603091002E-2</v>
      </c>
      <c r="BL333" s="11">
        <v>0</v>
      </c>
      <c r="BM333" s="11">
        <v>0.39844043830672998</v>
      </c>
      <c r="BN333" s="11">
        <v>0</v>
      </c>
      <c r="BO333" s="11">
        <v>0</v>
      </c>
      <c r="BP333" s="11">
        <v>5.2167136855685997E-2</v>
      </c>
      <c r="BQ333" s="11"/>
      <c r="BR333" s="11"/>
      <c r="BS333" s="12" t="e">
        <f t="shared" si="8"/>
        <v>#REF!</v>
      </c>
    </row>
    <row r="334" spans="1:71">
      <c r="A334" s="2">
        <v>72</v>
      </c>
      <c r="B334" s="7">
        <v>7233</v>
      </c>
      <c r="C334" s="10" t="s">
        <v>396</v>
      </c>
      <c r="D334" s="11">
        <v>-88.026501275604005</v>
      </c>
      <c r="E334" s="11">
        <v>-87.487046063975995</v>
      </c>
      <c r="F334" s="11">
        <v>-0.20705495590588999</v>
      </c>
      <c r="G334" s="11">
        <v>-0.33240025572232001</v>
      </c>
      <c r="H334" s="11">
        <v>44.643221335259</v>
      </c>
      <c r="I334" s="11"/>
      <c r="J334" s="11">
        <v>0</v>
      </c>
      <c r="K334" s="11">
        <v>43.626572774022002</v>
      </c>
      <c r="L334" s="11">
        <v>1.0166485612366001</v>
      </c>
      <c r="M334" s="11">
        <v>0</v>
      </c>
      <c r="N334" s="11">
        <v>-137.52436589252</v>
      </c>
      <c r="O334" s="11">
        <v>2.6539616486914999</v>
      </c>
      <c r="P334" s="11">
        <v>1.8544589771661999</v>
      </c>
      <c r="Q334" s="11">
        <v>0.20735858425681999</v>
      </c>
      <c r="R334" s="11">
        <v>-3.6194782361065998E-2</v>
      </c>
      <c r="S334" s="11">
        <v>-1.7506734320921</v>
      </c>
      <c r="T334" s="11">
        <v>0</v>
      </c>
      <c r="U334" s="11">
        <v>10.624105943217</v>
      </c>
      <c r="V334" s="11">
        <v>1.9121321388492001</v>
      </c>
      <c r="W334" s="11">
        <v>0.80638492003791995</v>
      </c>
      <c r="X334" s="11">
        <v>0</v>
      </c>
      <c r="Y334" s="11">
        <v>1.4593298483135999</v>
      </c>
      <c r="Z334" s="11">
        <v>-0.19754166506049001</v>
      </c>
      <c r="AA334" s="11">
        <v>4.9666838362958998</v>
      </c>
      <c r="AB334" s="11">
        <v>-0.67644435525206004</v>
      </c>
      <c r="AC334" s="11">
        <v>-0.58802991066082999</v>
      </c>
      <c r="AD334" s="11">
        <v>7.1961707813571998</v>
      </c>
      <c r="AE334" s="11">
        <v>1.2448873934442</v>
      </c>
      <c r="AF334" s="11">
        <v>-0.36794840937470003</v>
      </c>
      <c r="AG334" s="11">
        <v>1.8628560741388001</v>
      </c>
      <c r="AH334" s="11">
        <v>2.2180203218727002</v>
      </c>
      <c r="AI334" s="11">
        <v>-2.6245573657374002</v>
      </c>
      <c r="AJ334" s="11">
        <v>17.012391550644001</v>
      </c>
      <c r="AK334" s="11">
        <v>0</v>
      </c>
      <c r="AL334" s="11">
        <v>-185.30171799026999</v>
      </c>
      <c r="AM334" s="11">
        <v>32.830084343895003</v>
      </c>
      <c r="AN334" s="11">
        <v>7.7882386716724001</v>
      </c>
      <c r="AO334" s="11">
        <v>10.651917116985</v>
      </c>
      <c r="AP334" s="11">
        <v>-5.4951200395153004</v>
      </c>
      <c r="AQ334" s="11">
        <v>0</v>
      </c>
      <c r="AR334" s="11">
        <v>-3.1612634115778002</v>
      </c>
      <c r="AS334" s="11">
        <v>-2.3338566279375001</v>
      </c>
      <c r="AT334" s="11">
        <v>-16.255459397656001</v>
      </c>
      <c r="AU334" s="11">
        <v>-7.5467242632416003</v>
      </c>
      <c r="AV334" s="11"/>
      <c r="AW334" s="11"/>
      <c r="AX334" s="11">
        <v>-8.7087351344142991</v>
      </c>
      <c r="AY334" s="11">
        <v>0</v>
      </c>
      <c r="AZ334" s="11">
        <v>-7.6788383750362996E-2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11">
        <v>-1.9191077440223001</v>
      </c>
      <c r="BI334" s="11"/>
      <c r="BJ334" s="11">
        <v>0.21104863483777</v>
      </c>
      <c r="BK334" s="11">
        <v>-0.34259063936095002</v>
      </c>
      <c r="BL334" s="11">
        <v>0.85497495415546998</v>
      </c>
      <c r="BM334" s="11">
        <v>3.8818473854864002</v>
      </c>
      <c r="BN334" s="11">
        <v>0.21648545827646001</v>
      </c>
      <c r="BO334" s="11">
        <v>-2.431074400963E-2</v>
      </c>
      <c r="BP334" s="11">
        <v>-0.77444070538870002</v>
      </c>
      <c r="BQ334" s="11"/>
      <c r="BR334" s="11"/>
      <c r="BS334" s="12" t="e">
        <f t="shared" si="8"/>
        <v>#REF!</v>
      </c>
    </row>
    <row r="335" spans="1:71">
      <c r="A335" s="2">
        <v>72</v>
      </c>
      <c r="B335" s="7">
        <v>7234</v>
      </c>
      <c r="C335" s="10" t="s">
        <v>397</v>
      </c>
      <c r="D335" s="11">
        <v>0</v>
      </c>
      <c r="E335" s="11">
        <v>0</v>
      </c>
      <c r="F335" s="11">
        <v>0</v>
      </c>
      <c r="G335" s="11">
        <v>0</v>
      </c>
      <c r="H335" s="11"/>
      <c r="I335" s="11"/>
      <c r="J335" s="11"/>
      <c r="K335" s="11"/>
      <c r="L335" s="11"/>
      <c r="M335" s="11"/>
      <c r="N335" s="11">
        <v>17.219750134900998</v>
      </c>
      <c r="O335" s="11">
        <v>0</v>
      </c>
      <c r="P335" s="11">
        <v>0</v>
      </c>
      <c r="Q335" s="11">
        <v>0.20735858425681999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17.012391550644001</v>
      </c>
      <c r="AK335" s="11">
        <v>0</v>
      </c>
      <c r="AL335" s="11">
        <v>0</v>
      </c>
      <c r="AM335" s="11"/>
      <c r="AN335" s="11"/>
      <c r="AO335" s="11"/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/>
      <c r="AW335" s="11"/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11"/>
      <c r="BR335" s="11"/>
      <c r="BS335" s="12" t="e">
        <f t="shared" si="8"/>
        <v>#REF!</v>
      </c>
    </row>
    <row r="336" spans="1:71">
      <c r="A336" s="2">
        <v>73</v>
      </c>
      <c r="B336" s="7">
        <v>7311</v>
      </c>
      <c r="C336" s="10" t="s">
        <v>398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/>
      <c r="J336" s="11">
        <v>0</v>
      </c>
      <c r="K336" s="11">
        <v>0</v>
      </c>
      <c r="L336" s="11">
        <v>0</v>
      </c>
      <c r="M336" s="11">
        <v>0</v>
      </c>
      <c r="N336" s="11">
        <v>0.87451343412041005</v>
      </c>
      <c r="O336" s="11">
        <v>0</v>
      </c>
      <c r="P336" s="11">
        <v>0</v>
      </c>
      <c r="Q336" s="11">
        <v>1.7749760915495998E-2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>
        <v>0.66005165691168999</v>
      </c>
      <c r="AE336" s="11">
        <v>0</v>
      </c>
      <c r="AF336" s="11">
        <v>-4.9589436540849997E-2</v>
      </c>
      <c r="AG336" s="11">
        <v>2.7769493314164999E-2</v>
      </c>
      <c r="AH336" s="11">
        <v>0.61865107643060002</v>
      </c>
      <c r="AI336" s="11">
        <v>0</v>
      </c>
      <c r="AJ336" s="11">
        <v>1.4562497313867999</v>
      </c>
      <c r="AK336" s="11">
        <v>-1.8563688482975</v>
      </c>
      <c r="AL336" s="11">
        <v>0</v>
      </c>
      <c r="AM336" s="11">
        <v>1.1832945556396E-2</v>
      </c>
      <c r="AN336" s="11"/>
      <c r="AO336" s="11"/>
      <c r="AP336" s="11">
        <v>0</v>
      </c>
      <c r="AQ336" s="11">
        <v>0</v>
      </c>
      <c r="AR336" s="11">
        <v>0</v>
      </c>
      <c r="AS336" s="11">
        <v>0</v>
      </c>
      <c r="AT336" s="11">
        <v>-2.3688708069223999E-3</v>
      </c>
      <c r="AU336" s="11">
        <v>0</v>
      </c>
      <c r="AV336" s="11"/>
      <c r="AW336" s="11"/>
      <c r="AX336" s="11">
        <v>-2.3688708069223999E-3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11">
        <v>0</v>
      </c>
      <c r="BI336" s="11"/>
      <c r="BJ336" s="11">
        <v>0</v>
      </c>
      <c r="BK336" s="11">
        <v>6.3929907420139001E-2</v>
      </c>
      <c r="BL336" s="11">
        <v>0</v>
      </c>
      <c r="BM336" s="11">
        <v>0</v>
      </c>
      <c r="BN336" s="11">
        <v>1.7355553308206002E-2</v>
      </c>
      <c r="BO336" s="11">
        <v>0</v>
      </c>
      <c r="BP336" s="11">
        <v>-0.35973652003116002</v>
      </c>
      <c r="BQ336" s="11"/>
      <c r="BR336" s="11"/>
      <c r="BS336" s="12" t="e">
        <f t="shared" si="8"/>
        <v>#REF!</v>
      </c>
    </row>
    <row r="337" spans="1:71">
      <c r="A337" s="2">
        <v>73</v>
      </c>
      <c r="B337" s="7">
        <v>7312</v>
      </c>
      <c r="C337" s="10" t="s">
        <v>399</v>
      </c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>
        <v>1.4739994923023001</v>
      </c>
      <c r="O337" s="11">
        <v>0</v>
      </c>
      <c r="P337" s="11">
        <v>0</v>
      </c>
      <c r="Q337" s="11">
        <v>1.7749760915495998E-2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1.4562497313867999</v>
      </c>
      <c r="AK337" s="11">
        <v>0</v>
      </c>
      <c r="AL337" s="11">
        <v>0</v>
      </c>
      <c r="AM337" s="11"/>
      <c r="AN337" s="11"/>
      <c r="AO337" s="11"/>
      <c r="AP337" s="11">
        <v>0</v>
      </c>
      <c r="AQ337" s="11">
        <v>0</v>
      </c>
      <c r="AR337" s="11">
        <v>0</v>
      </c>
      <c r="AS337" s="11">
        <v>0</v>
      </c>
      <c r="AT337" s="11"/>
      <c r="AU337" s="11"/>
      <c r="AV337" s="11"/>
      <c r="AW337" s="11"/>
      <c r="AX337" s="11"/>
      <c r="AY337" s="11"/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1.1796495286846</v>
      </c>
      <c r="BN337" s="11">
        <v>0</v>
      </c>
      <c r="BO337" s="11">
        <v>0.11580167521921</v>
      </c>
      <c r="BP337" s="11">
        <v>0</v>
      </c>
      <c r="BQ337" s="11"/>
      <c r="BR337" s="11"/>
      <c r="BS337" s="12" t="e">
        <f t="shared" si="8"/>
        <v>#REF!</v>
      </c>
    </row>
    <row r="338" spans="1:71">
      <c r="A338" s="2">
        <v>73</v>
      </c>
      <c r="B338" s="7">
        <v>7313</v>
      </c>
      <c r="C338" s="10" t="s">
        <v>400</v>
      </c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>
        <v>1.4739994923023001</v>
      </c>
      <c r="O338" s="11">
        <v>0</v>
      </c>
      <c r="P338" s="11">
        <v>0</v>
      </c>
      <c r="Q338" s="11">
        <v>1.7749760915495998E-2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1.4562497313867999</v>
      </c>
      <c r="AK338" s="11">
        <v>0</v>
      </c>
      <c r="AL338" s="11">
        <v>0</v>
      </c>
      <c r="AM338" s="11"/>
      <c r="AN338" s="11"/>
      <c r="AO338" s="11"/>
      <c r="AP338" s="11">
        <v>0</v>
      </c>
      <c r="AQ338" s="11">
        <v>0</v>
      </c>
      <c r="AR338" s="11">
        <v>0</v>
      </c>
      <c r="AS338" s="11">
        <v>0</v>
      </c>
      <c r="AT338" s="11"/>
      <c r="AU338" s="11"/>
      <c r="AV338" s="11"/>
      <c r="AW338" s="11"/>
      <c r="AX338" s="11"/>
      <c r="AY338" s="11"/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11">
        <v>0</v>
      </c>
      <c r="BI338" s="11">
        <v>-6.7030846552277997E-3</v>
      </c>
      <c r="BJ338" s="11">
        <v>0</v>
      </c>
      <c r="BK338" s="11">
        <v>0</v>
      </c>
      <c r="BL338" s="11">
        <v>0</v>
      </c>
      <c r="BM338" s="11">
        <v>0</v>
      </c>
      <c r="BN338" s="11"/>
      <c r="BO338" s="11">
        <v>0.37121230617679002</v>
      </c>
      <c r="BP338" s="11">
        <v>-1.7679813905474</v>
      </c>
      <c r="BQ338" s="11"/>
      <c r="BR338" s="11"/>
      <c r="BS338" s="12" t="e">
        <f t="shared" si="8"/>
        <v>#REF!</v>
      </c>
    </row>
    <row r="339" spans="1:71">
      <c r="A339" s="2">
        <v>73</v>
      </c>
      <c r="B339" s="7">
        <v>7314</v>
      </c>
      <c r="C339" s="10" t="s">
        <v>401</v>
      </c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>
        <v>1.4739994923023001</v>
      </c>
      <c r="O339" s="11">
        <v>0</v>
      </c>
      <c r="P339" s="11">
        <v>0</v>
      </c>
      <c r="Q339" s="11">
        <v>1.7749760915495998E-2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1.4562497313867999</v>
      </c>
      <c r="AK339" s="11">
        <v>0</v>
      </c>
      <c r="AL339" s="11">
        <v>0</v>
      </c>
      <c r="AM339" s="11"/>
      <c r="AN339" s="11"/>
      <c r="AO339" s="11">
        <v>-2.8169030076360002</v>
      </c>
      <c r="AP339" s="11">
        <v>0</v>
      </c>
      <c r="AQ339" s="11">
        <v>0</v>
      </c>
      <c r="AR339" s="11">
        <v>0</v>
      </c>
      <c r="AS339" s="11">
        <v>0</v>
      </c>
      <c r="AT339" s="11"/>
      <c r="AU339" s="11"/>
      <c r="AV339" s="11"/>
      <c r="AW339" s="11"/>
      <c r="AX339" s="11"/>
      <c r="AY339" s="11"/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/>
      <c r="BO339" s="11">
        <v>0</v>
      </c>
      <c r="BP339" s="11">
        <v>-0.11991217334371999</v>
      </c>
      <c r="BQ339" s="11"/>
      <c r="BR339" s="11"/>
      <c r="BS339" s="12" t="e">
        <f t="shared" si="8"/>
        <v>#REF!</v>
      </c>
    </row>
    <row r="340" spans="1:71">
      <c r="A340" s="2">
        <v>73</v>
      </c>
      <c r="B340" s="7">
        <v>7315</v>
      </c>
      <c r="C340" s="10" t="s">
        <v>402</v>
      </c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>
        <v>1.6297496699248999</v>
      </c>
      <c r="O340" s="11">
        <v>0</v>
      </c>
      <c r="P340" s="11">
        <v>0</v>
      </c>
      <c r="Q340" s="11">
        <v>1.7749760915495998E-2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0.15575017762262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1.4562497313867999</v>
      </c>
      <c r="AK340" s="11">
        <v>0</v>
      </c>
      <c r="AL340" s="11">
        <v>0</v>
      </c>
      <c r="AM340" s="11"/>
      <c r="AN340" s="11"/>
      <c r="AO340" s="11">
        <v>-2.7864497170289999</v>
      </c>
      <c r="AP340" s="11">
        <v>0</v>
      </c>
      <c r="AQ340" s="11">
        <v>0</v>
      </c>
      <c r="AR340" s="11">
        <v>0</v>
      </c>
      <c r="AS340" s="11">
        <v>0</v>
      </c>
      <c r="AT340" s="11"/>
      <c r="AU340" s="11"/>
      <c r="AV340" s="11"/>
      <c r="AW340" s="11"/>
      <c r="AX340" s="11"/>
      <c r="AY340" s="11"/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/>
      <c r="BO340" s="11">
        <v>0</v>
      </c>
      <c r="BP340" s="11">
        <v>-0.59956086671858999</v>
      </c>
      <c r="BQ340" s="11"/>
      <c r="BR340" s="11"/>
      <c r="BS340" s="12" t="e">
        <f t="shared" si="8"/>
        <v>#REF!</v>
      </c>
    </row>
    <row r="341" spans="1:71">
      <c r="A341" s="2">
        <v>73</v>
      </c>
      <c r="B341" s="7">
        <v>7316</v>
      </c>
      <c r="C341" s="10" t="s">
        <v>403</v>
      </c>
      <c r="D341" s="11"/>
      <c r="E341" s="11"/>
      <c r="F341" s="11"/>
      <c r="G341" s="11"/>
      <c r="H341" s="11">
        <v>0</v>
      </c>
      <c r="I341" s="11"/>
      <c r="J341" s="11">
        <v>0</v>
      </c>
      <c r="K341" s="11">
        <v>0</v>
      </c>
      <c r="L341" s="11">
        <v>0</v>
      </c>
      <c r="M341" s="11">
        <v>0</v>
      </c>
      <c r="N341" s="11">
        <v>1.4183667780860001</v>
      </c>
      <c r="O341" s="11">
        <v>0</v>
      </c>
      <c r="P341" s="11">
        <v>0</v>
      </c>
      <c r="Q341" s="11">
        <v>1.7749760915495998E-2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-3.6151149860974001E-2</v>
      </c>
      <c r="AF341" s="11">
        <v>-1.9481564355334002E-2</v>
      </c>
      <c r="AG341" s="11">
        <v>0</v>
      </c>
      <c r="AH341" s="11">
        <v>0</v>
      </c>
      <c r="AI341" s="11">
        <v>0</v>
      </c>
      <c r="AJ341" s="11">
        <v>1.4562497313867999</v>
      </c>
      <c r="AK341" s="11">
        <v>0</v>
      </c>
      <c r="AL341" s="11">
        <v>0</v>
      </c>
      <c r="AM341" s="11"/>
      <c r="AN341" s="11"/>
      <c r="AO341" s="11">
        <v>-2.8169030076360002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/>
      <c r="AW341" s="11"/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-2.3130010611569999E-2</v>
      </c>
      <c r="BN341" s="11"/>
      <c r="BO341" s="11">
        <v>0.24308831472926001</v>
      </c>
      <c r="BP341" s="11">
        <v>4.0011636114799999E-2</v>
      </c>
      <c r="BQ341" s="11"/>
      <c r="BR341" s="11"/>
      <c r="BS341" s="12" t="e">
        <f t="shared" si="8"/>
        <v>#REF!</v>
      </c>
    </row>
    <row r="342" spans="1:71">
      <c r="A342" s="2">
        <v>73</v>
      </c>
      <c r="B342" s="7">
        <v>7317</v>
      </c>
      <c r="C342" s="10" t="s">
        <v>404</v>
      </c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>
        <v>1.5138816627994001</v>
      </c>
      <c r="O342" s="11">
        <v>0</v>
      </c>
      <c r="P342" s="11">
        <v>0</v>
      </c>
      <c r="Q342" s="11">
        <v>1.7749760915495998E-2</v>
      </c>
      <c r="R342" s="11">
        <v>0</v>
      </c>
      <c r="S342" s="11">
        <v>0</v>
      </c>
      <c r="T342" s="11">
        <v>0</v>
      </c>
      <c r="U342" s="11">
        <v>3.9882170497096997E-2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1.4562497313867999</v>
      </c>
      <c r="AK342" s="11">
        <v>0</v>
      </c>
      <c r="AL342" s="11">
        <v>0</v>
      </c>
      <c r="AM342" s="11"/>
      <c r="AN342" s="11"/>
      <c r="AO342" s="11">
        <v>-2.8169030076360002</v>
      </c>
      <c r="AP342" s="11">
        <v>0</v>
      </c>
      <c r="AQ342" s="11">
        <v>0</v>
      </c>
      <c r="AR342" s="11">
        <v>0</v>
      </c>
      <c r="AS342" s="11">
        <v>0</v>
      </c>
      <c r="AT342" s="11"/>
      <c r="AU342" s="11"/>
      <c r="AV342" s="11"/>
      <c r="AW342" s="11"/>
      <c r="AX342" s="11"/>
      <c r="AY342" s="11"/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-5.8569345047379995E-4</v>
      </c>
      <c r="BL342" s="11">
        <v>0</v>
      </c>
      <c r="BM342" s="11">
        <v>0</v>
      </c>
      <c r="BN342" s="11">
        <v>-4.6092091287609999E-4</v>
      </c>
      <c r="BO342" s="11">
        <v>1.5530642329925</v>
      </c>
      <c r="BP342" s="11">
        <v>-0.47964869337487998</v>
      </c>
      <c r="BQ342" s="11"/>
      <c r="BR342" s="11"/>
      <c r="BS342" s="12" t="e">
        <f t="shared" si="8"/>
        <v>#REF!</v>
      </c>
    </row>
    <row r="343" spans="1:71">
      <c r="A343" s="2">
        <v>73</v>
      </c>
      <c r="B343" s="7">
        <v>7318</v>
      </c>
      <c r="C343" s="10" t="s">
        <v>405</v>
      </c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>
        <v>2.9769391912891998</v>
      </c>
      <c r="O343" s="11">
        <v>0</v>
      </c>
      <c r="P343" s="11">
        <v>0</v>
      </c>
      <c r="Q343" s="11">
        <v>1.7749760915495998E-2</v>
      </c>
      <c r="R343" s="11">
        <v>-0.64294707574957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2.1458867747364998</v>
      </c>
      <c r="AG343" s="11">
        <v>0</v>
      </c>
      <c r="AH343" s="11">
        <v>0</v>
      </c>
      <c r="AI343" s="11">
        <v>0</v>
      </c>
      <c r="AJ343" s="11">
        <v>1.4562497313867999</v>
      </c>
      <c r="AK343" s="11">
        <v>0</v>
      </c>
      <c r="AL343" s="11">
        <v>0</v>
      </c>
      <c r="AM343" s="11"/>
      <c r="AN343" s="11"/>
      <c r="AO343" s="11">
        <v>-2.8169030076360002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/>
      <c r="AW343" s="11"/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-1.5882998829068E-3</v>
      </c>
      <c r="BJ343" s="11">
        <v>0</v>
      </c>
      <c r="BK343" s="11">
        <v>0</v>
      </c>
      <c r="BL343" s="11">
        <v>0</v>
      </c>
      <c r="BM343" s="11">
        <v>0</v>
      </c>
      <c r="BN343" s="11"/>
      <c r="BO343" s="11">
        <v>0</v>
      </c>
      <c r="BP343" s="11">
        <v>22.555235101628</v>
      </c>
      <c r="BQ343" s="11"/>
      <c r="BR343" s="11"/>
      <c r="BS343" s="12" t="e">
        <f t="shared" si="8"/>
        <v>#REF!</v>
      </c>
    </row>
    <row r="344" spans="1:71">
      <c r="A344" s="2">
        <v>73</v>
      </c>
      <c r="B344" s="7">
        <v>7319</v>
      </c>
      <c r="C344" s="10" t="s">
        <v>406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/>
      <c r="J344" s="11">
        <v>0</v>
      </c>
      <c r="K344" s="11">
        <v>0</v>
      </c>
      <c r="L344" s="11">
        <v>0</v>
      </c>
      <c r="M344" s="11">
        <v>0</v>
      </c>
      <c r="N344" s="11">
        <v>1.4739994923023001</v>
      </c>
      <c r="O344" s="11">
        <v>0</v>
      </c>
      <c r="P344" s="11">
        <v>0</v>
      </c>
      <c r="Q344" s="11">
        <v>1.7749760915495998E-2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1.4562497313867999</v>
      </c>
      <c r="AK344" s="11">
        <v>0</v>
      </c>
      <c r="AL344" s="11">
        <v>0</v>
      </c>
      <c r="AM344" s="11">
        <v>0</v>
      </c>
      <c r="AN344" s="11">
        <v>0</v>
      </c>
      <c r="AO344" s="11">
        <v>-2.8169030076360002</v>
      </c>
      <c r="AP344" s="11">
        <v>-0.37816696220110002</v>
      </c>
      <c r="AQ344" s="11">
        <v>0</v>
      </c>
      <c r="AR344" s="11">
        <v>-0.37816696220110002</v>
      </c>
      <c r="AS344" s="11">
        <v>0</v>
      </c>
      <c r="AT344" s="11"/>
      <c r="AU344" s="11"/>
      <c r="AV344" s="11"/>
      <c r="AW344" s="11"/>
      <c r="AX344" s="11"/>
      <c r="AY344" s="11"/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-4.4281033240882998E-2</v>
      </c>
      <c r="BN344" s="11">
        <v>8.5794813891379995</v>
      </c>
      <c r="BO344" s="11">
        <v>0.31763058770910002</v>
      </c>
      <c r="BP344" s="11">
        <v>-0.97681026988687003</v>
      </c>
      <c r="BQ344" s="11"/>
      <c r="BR344" s="11"/>
      <c r="BS344" s="12" t="e">
        <f t="shared" si="8"/>
        <v>#REF!</v>
      </c>
    </row>
    <row r="345" spans="1:71">
      <c r="A345" s="2">
        <v>73</v>
      </c>
      <c r="B345" s="7">
        <v>7321</v>
      </c>
      <c r="C345" s="10" t="s">
        <v>407</v>
      </c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>
        <v>3.7140409246909001</v>
      </c>
      <c r="O345" s="11">
        <v>0</v>
      </c>
      <c r="P345" s="11">
        <v>0</v>
      </c>
      <c r="Q345" s="11">
        <v>1.7749760915495998E-2</v>
      </c>
      <c r="R345" s="11">
        <v>0</v>
      </c>
      <c r="S345" s="11">
        <v>0</v>
      </c>
      <c r="T345" s="11">
        <v>0</v>
      </c>
      <c r="U345" s="11">
        <v>0</v>
      </c>
      <c r="V345" s="11">
        <v>-5.7526567062011001E-2</v>
      </c>
      <c r="W345" s="11">
        <v>0.75948884028071995</v>
      </c>
      <c r="X345" s="11">
        <v>0</v>
      </c>
      <c r="Y345" s="11">
        <v>0</v>
      </c>
      <c r="Z345" s="11">
        <v>0</v>
      </c>
      <c r="AA345" s="11">
        <v>0</v>
      </c>
      <c r="AB345" s="11">
        <v>9.6271547589599996E-3</v>
      </c>
      <c r="AC345" s="11">
        <v>0</v>
      </c>
      <c r="AD345" s="11">
        <v>0</v>
      </c>
      <c r="AE345" s="11">
        <v>1.6063782618322999</v>
      </c>
      <c r="AF345" s="11">
        <v>-7.7926257421340003E-2</v>
      </c>
      <c r="AG345" s="11">
        <v>0</v>
      </c>
      <c r="AH345" s="11">
        <v>0</v>
      </c>
      <c r="AI345" s="11">
        <v>0</v>
      </c>
      <c r="AJ345" s="11">
        <v>1.4562497313867999</v>
      </c>
      <c r="AK345" s="11">
        <v>0</v>
      </c>
      <c r="AL345" s="11">
        <v>0</v>
      </c>
      <c r="AM345" s="11"/>
      <c r="AN345" s="11"/>
      <c r="AO345" s="11"/>
      <c r="AP345" s="11">
        <v>0</v>
      </c>
      <c r="AQ345" s="11">
        <v>0</v>
      </c>
      <c r="AR345" s="11">
        <v>0</v>
      </c>
      <c r="AS345" s="11">
        <v>0</v>
      </c>
      <c r="AT345" s="11">
        <v>-1.875392987064E-2</v>
      </c>
      <c r="AU345" s="11">
        <v>-1.875392987064E-2</v>
      </c>
      <c r="AV345" s="11"/>
      <c r="AW345" s="11"/>
      <c r="AX345" s="11">
        <v>0</v>
      </c>
      <c r="AY345" s="11">
        <v>0</v>
      </c>
      <c r="AZ345" s="11">
        <v>0</v>
      </c>
      <c r="BA345" s="11">
        <v>0.22901525563521</v>
      </c>
      <c r="BB345" s="11">
        <v>0.23789223539104001</v>
      </c>
      <c r="BC345" s="11">
        <v>0</v>
      </c>
      <c r="BD345" s="11">
        <v>0</v>
      </c>
      <c r="BE345" s="11">
        <v>0</v>
      </c>
      <c r="BF345" s="11">
        <v>0</v>
      </c>
      <c r="BG345" s="11">
        <v>-8.8769797558339997E-3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0.10514277458934</v>
      </c>
      <c r="BN345" s="11">
        <v>-4.6092091287609999E-4</v>
      </c>
      <c r="BO345" s="11">
        <v>0</v>
      </c>
      <c r="BP345" s="11">
        <v>-0.23982434668743</v>
      </c>
      <c r="BQ345" s="11"/>
      <c r="BR345" s="11"/>
      <c r="BS345" s="12" t="e">
        <f t="shared" si="8"/>
        <v>#REF!</v>
      </c>
    </row>
    <row r="346" spans="1:71">
      <c r="A346" s="2">
        <v>73</v>
      </c>
      <c r="B346" s="7">
        <v>7322</v>
      </c>
      <c r="C346" s="10" t="s">
        <v>408</v>
      </c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>
        <v>12.464312037481999</v>
      </c>
      <c r="O346" s="11">
        <v>0.10665555274309001</v>
      </c>
      <c r="P346" s="11">
        <v>0</v>
      </c>
      <c r="Q346" s="11">
        <v>1.7749760915495998E-2</v>
      </c>
      <c r="R346" s="11">
        <v>0</v>
      </c>
      <c r="S346" s="11">
        <v>0</v>
      </c>
      <c r="T346" s="11">
        <v>0</v>
      </c>
      <c r="U346" s="11">
        <v>0.33942688097891999</v>
      </c>
      <c r="V346" s="11">
        <v>9.0062319850279007</v>
      </c>
      <c r="W346" s="11">
        <v>-1.2116074661408001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2.7496055925704002</v>
      </c>
      <c r="AH346" s="11">
        <v>0</v>
      </c>
      <c r="AI346" s="11">
        <v>0</v>
      </c>
      <c r="AJ346" s="11">
        <v>1.4562497313867999</v>
      </c>
      <c r="AK346" s="11">
        <v>0</v>
      </c>
      <c r="AL346" s="11">
        <v>0</v>
      </c>
      <c r="AM346" s="11"/>
      <c r="AN346" s="11"/>
      <c r="AO346" s="11"/>
      <c r="AP346" s="11">
        <v>-0.13673168913520001</v>
      </c>
      <c r="AQ346" s="11">
        <v>0</v>
      </c>
      <c r="AR346" s="11">
        <v>0</v>
      </c>
      <c r="AS346" s="11">
        <v>-0.13673168913520001</v>
      </c>
      <c r="AT346" s="11">
        <v>6.7124228729149998E-2</v>
      </c>
      <c r="AU346" s="11">
        <v>0</v>
      </c>
      <c r="AV346" s="11"/>
      <c r="AW346" s="11"/>
      <c r="AX346" s="11">
        <v>6.7124228729149998E-2</v>
      </c>
      <c r="AY346" s="11">
        <v>0</v>
      </c>
      <c r="AZ346" s="11">
        <v>0</v>
      </c>
      <c r="BA346" s="11">
        <v>-0.46656439749251999</v>
      </c>
      <c r="BB346" s="11">
        <v>-0.45236122988319</v>
      </c>
      <c r="BC346" s="11">
        <v>0</v>
      </c>
      <c r="BD346" s="11">
        <v>0</v>
      </c>
      <c r="BE346" s="11">
        <v>0</v>
      </c>
      <c r="BF346" s="11">
        <v>0</v>
      </c>
      <c r="BG346" s="11">
        <v>-1.4203167609333E-2</v>
      </c>
      <c r="BH346" s="11">
        <v>0</v>
      </c>
      <c r="BI346" s="11">
        <v>0</v>
      </c>
      <c r="BJ346" s="11">
        <v>0</v>
      </c>
      <c r="BK346" s="11">
        <v>3.9170490654035002E-2</v>
      </c>
      <c r="BL346" s="11">
        <v>0</v>
      </c>
      <c r="BM346" s="11">
        <v>0.10886965401588</v>
      </c>
      <c r="BN346" s="11">
        <v>-4.6092091287609999E-4</v>
      </c>
      <c r="BO346" s="11">
        <v>1.2915756982969</v>
      </c>
      <c r="BP346" s="11">
        <v>-0.11991217334371999</v>
      </c>
      <c r="BQ346" s="11"/>
      <c r="BR346" s="11"/>
      <c r="BS346" s="12" t="e">
        <f t="shared" si="8"/>
        <v>#REF!</v>
      </c>
    </row>
    <row r="347" spans="1:71">
      <c r="A347" s="2">
        <v>73</v>
      </c>
      <c r="B347" s="7">
        <v>7323</v>
      </c>
      <c r="C347" s="10" t="s">
        <v>409</v>
      </c>
      <c r="D347" s="11"/>
      <c r="E347" s="11"/>
      <c r="F347" s="11"/>
      <c r="G347" s="11"/>
      <c r="H347" s="11">
        <v>0</v>
      </c>
      <c r="I347" s="11"/>
      <c r="J347" s="11">
        <v>0</v>
      </c>
      <c r="K347" s="11">
        <v>0</v>
      </c>
      <c r="L347" s="11">
        <v>0</v>
      </c>
      <c r="M347" s="11">
        <v>0</v>
      </c>
      <c r="N347" s="11">
        <v>3.9749033335608002</v>
      </c>
      <c r="O347" s="11">
        <v>0</v>
      </c>
      <c r="P347" s="11">
        <v>0</v>
      </c>
      <c r="Q347" s="11">
        <v>1.7749760915495998E-2</v>
      </c>
      <c r="R347" s="11">
        <v>0</v>
      </c>
      <c r="S347" s="11">
        <v>0</v>
      </c>
      <c r="T347" s="11">
        <v>0</v>
      </c>
      <c r="U347" s="11">
        <v>0</v>
      </c>
      <c r="V347" s="11">
        <v>-0.13242328035507001</v>
      </c>
      <c r="W347" s="11">
        <v>2.7271969452192999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-1.890070774337E-2</v>
      </c>
      <c r="AF347" s="11">
        <v>-7.4969115862388996E-2</v>
      </c>
      <c r="AG347" s="11">
        <v>0</v>
      </c>
      <c r="AH347" s="11">
        <v>0</v>
      </c>
      <c r="AI347" s="11">
        <v>0</v>
      </c>
      <c r="AJ347" s="11">
        <v>1.4562497313867999</v>
      </c>
      <c r="AK347" s="11">
        <v>0</v>
      </c>
      <c r="AL347" s="11">
        <v>0</v>
      </c>
      <c r="AM347" s="11">
        <v>0</v>
      </c>
      <c r="AN347" s="11"/>
      <c r="AO347" s="11">
        <v>-2.8033008034333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/>
      <c r="AW347" s="11"/>
      <c r="AX347" s="11">
        <v>0</v>
      </c>
      <c r="AY347" s="11">
        <v>0</v>
      </c>
      <c r="AZ347" s="11">
        <v>-1.0038521573553001</v>
      </c>
      <c r="BA347" s="11">
        <v>-5.3261878535000003E-3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-5.3261878535000003E-3</v>
      </c>
      <c r="BH347" s="11">
        <v>0</v>
      </c>
      <c r="BI347" s="11">
        <v>0</v>
      </c>
      <c r="BJ347" s="11">
        <v>-1.0075025508735</v>
      </c>
      <c r="BK347" s="11">
        <v>0</v>
      </c>
      <c r="BL347" s="11">
        <v>0</v>
      </c>
      <c r="BM347" s="11">
        <v>0.21334875388287999</v>
      </c>
      <c r="BN347" s="11">
        <v>4.2475482547063001E-2</v>
      </c>
      <c r="BO347" s="11">
        <v>0.31061284659851002</v>
      </c>
      <c r="BP347" s="11">
        <v>-0.35973652003116002</v>
      </c>
      <c r="BQ347" s="11"/>
      <c r="BR347" s="11"/>
      <c r="BS347" s="12" t="e">
        <f t="shared" si="8"/>
        <v>#REF!</v>
      </c>
    </row>
    <row r="348" spans="1:71">
      <c r="A348" s="2">
        <v>74</v>
      </c>
      <c r="B348" s="7">
        <v>7411</v>
      </c>
      <c r="C348" s="10" t="s">
        <v>410</v>
      </c>
      <c r="D348" s="11">
        <v>14.75125684695</v>
      </c>
      <c r="E348" s="11">
        <v>14.75125684695</v>
      </c>
      <c r="F348" s="11">
        <v>0</v>
      </c>
      <c r="G348" s="11">
        <v>0</v>
      </c>
      <c r="H348" s="11">
        <v>2.4001892225752002</v>
      </c>
      <c r="I348" s="11"/>
      <c r="J348" s="11">
        <v>0</v>
      </c>
      <c r="K348" s="11">
        <v>2.4001892225752002</v>
      </c>
      <c r="L348" s="11">
        <v>0</v>
      </c>
      <c r="M348" s="11">
        <v>0</v>
      </c>
      <c r="N348" s="11">
        <v>27.030891929241999</v>
      </c>
      <c r="O348" s="11">
        <v>0.22128851438337999</v>
      </c>
      <c r="P348" s="11">
        <v>0</v>
      </c>
      <c r="Q348" s="11">
        <v>0.15426985642596999</v>
      </c>
      <c r="R348" s="11">
        <v>0</v>
      </c>
      <c r="S348" s="11">
        <v>0</v>
      </c>
      <c r="T348" s="11">
        <v>0</v>
      </c>
      <c r="U348" s="11">
        <v>0</v>
      </c>
      <c r="V348" s="11">
        <v>-1.329207052812E-2</v>
      </c>
      <c r="W348" s="11">
        <v>-4.9258567442650003E-2</v>
      </c>
      <c r="X348" s="11">
        <v>0</v>
      </c>
      <c r="Y348" s="11">
        <v>0</v>
      </c>
      <c r="Z348" s="11">
        <v>0.35600668640979999</v>
      </c>
      <c r="AA348" s="11">
        <v>6.3623834932816994E-2</v>
      </c>
      <c r="AB348" s="11">
        <v>0</v>
      </c>
      <c r="AC348" s="11">
        <v>0</v>
      </c>
      <c r="AD348" s="11">
        <v>-0.15000337748764001</v>
      </c>
      <c r="AE348" s="11">
        <v>-2.0527067782381999E-2</v>
      </c>
      <c r="AF348" s="11">
        <v>0.11491678030870001</v>
      </c>
      <c r="AG348" s="11">
        <v>0</v>
      </c>
      <c r="AH348" s="11">
        <v>0</v>
      </c>
      <c r="AI348" s="11">
        <v>0</v>
      </c>
      <c r="AJ348" s="11">
        <v>12.656814818574</v>
      </c>
      <c r="AK348" s="11">
        <v>0</v>
      </c>
      <c r="AL348" s="11">
        <v>13.697052521448001</v>
      </c>
      <c r="AM348" s="11">
        <v>3.2929229206641999E-2</v>
      </c>
      <c r="AN348" s="11">
        <v>-7.8857669756090005E-3</v>
      </c>
      <c r="AO348" s="11">
        <v>-2.2454843407217</v>
      </c>
      <c r="AP348" s="11">
        <v>-3.2082010225133</v>
      </c>
      <c r="AQ348" s="11">
        <v>0</v>
      </c>
      <c r="AR348" s="11">
        <v>0</v>
      </c>
      <c r="AS348" s="11">
        <v>-3.2082010225133</v>
      </c>
      <c r="AT348" s="11">
        <v>0.70398696220115997</v>
      </c>
      <c r="AU348" s="11">
        <v>0.21936359639316999</v>
      </c>
      <c r="AV348" s="11"/>
      <c r="AW348" s="11"/>
      <c r="AX348" s="11">
        <v>0.48462336580798998</v>
      </c>
      <c r="AY348" s="11">
        <v>0</v>
      </c>
      <c r="AZ348" s="11">
        <v>0.14809029094560999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11">
        <v>7.2501060733968004</v>
      </c>
      <c r="BI348" s="11">
        <v>-7.9414994145340001E-4</v>
      </c>
      <c r="BJ348" s="11">
        <v>0.18003467695528999</v>
      </c>
      <c r="BK348" s="11">
        <v>0.60834025287664995</v>
      </c>
      <c r="BL348" s="11">
        <v>0</v>
      </c>
      <c r="BM348" s="11">
        <v>8.1672436739734007</v>
      </c>
      <c r="BN348" s="11">
        <v>0.39462231704459</v>
      </c>
      <c r="BO348" s="11">
        <v>0.49617492596754997</v>
      </c>
      <c r="BP348" s="11">
        <v>0.657889430005</v>
      </c>
      <c r="BQ348" s="11"/>
      <c r="BR348" s="11"/>
      <c r="BS348" s="12" t="e">
        <f t="shared" si="8"/>
        <v>#REF!</v>
      </c>
    </row>
    <row r="349" spans="1:71">
      <c r="A349" s="2">
        <v>74</v>
      </c>
      <c r="B349" s="7">
        <v>7412</v>
      </c>
      <c r="C349" s="10" t="s">
        <v>411</v>
      </c>
      <c r="D349" s="11">
        <v>31.07063785687</v>
      </c>
      <c r="E349" s="11">
        <v>30.816052581811999</v>
      </c>
      <c r="F349" s="11">
        <v>0.25458527505877998</v>
      </c>
      <c r="G349" s="11">
        <v>0</v>
      </c>
      <c r="H349" s="11">
        <v>40.257966624200002</v>
      </c>
      <c r="I349" s="11"/>
      <c r="J349" s="11">
        <v>0</v>
      </c>
      <c r="K349" s="11">
        <v>40.216936585832997</v>
      </c>
      <c r="L349" s="11">
        <v>4.1030038367129998E-2</v>
      </c>
      <c r="M349" s="11">
        <v>0</v>
      </c>
      <c r="N349" s="11">
        <v>97.599273861609007</v>
      </c>
      <c r="O349" s="11">
        <v>24.856376769072</v>
      </c>
      <c r="P349" s="11">
        <v>2.2361356662994001</v>
      </c>
      <c r="Q349" s="11">
        <v>0.15426985642596999</v>
      </c>
      <c r="R349" s="11">
        <v>-0.60472439946545997</v>
      </c>
      <c r="S349" s="11">
        <v>-2.5014525648357999</v>
      </c>
      <c r="T349" s="11">
        <v>0</v>
      </c>
      <c r="U349" s="11">
        <v>8.4241171370179</v>
      </c>
      <c r="V349" s="11">
        <v>0.11213422119673</v>
      </c>
      <c r="W349" s="11">
        <v>0</v>
      </c>
      <c r="X349" s="11">
        <v>0</v>
      </c>
      <c r="Y349" s="11">
        <v>0</v>
      </c>
      <c r="Z349" s="11">
        <v>1.1146888121491001</v>
      </c>
      <c r="AA349" s="11">
        <v>12.980554973324001</v>
      </c>
      <c r="AB349" s="11">
        <v>1.1736036751522001</v>
      </c>
      <c r="AC349" s="11">
        <v>0.71589548988719998</v>
      </c>
      <c r="AD349" s="11">
        <v>-2.0348387285035998</v>
      </c>
      <c r="AE349" s="11">
        <v>3.0794951242495001</v>
      </c>
      <c r="AF349" s="11">
        <v>13.472812275459001</v>
      </c>
      <c r="AG349" s="11">
        <v>1.9496848599333001</v>
      </c>
      <c r="AH349" s="11">
        <v>2.2516291824793</v>
      </c>
      <c r="AI349" s="11">
        <v>-2.126831981834</v>
      </c>
      <c r="AJ349" s="11">
        <v>12.656814818574</v>
      </c>
      <c r="AK349" s="11">
        <v>0</v>
      </c>
      <c r="AL349" s="11">
        <v>19.688908675027999</v>
      </c>
      <c r="AM349" s="11">
        <v>20.193366873765001</v>
      </c>
      <c r="AN349" s="11">
        <v>0.39425829969767001</v>
      </c>
      <c r="AO349" s="11">
        <v>-15.547899523250001</v>
      </c>
      <c r="AP349" s="11">
        <v>44.014913033463998</v>
      </c>
      <c r="AQ349" s="11">
        <v>45.231880971681001</v>
      </c>
      <c r="AR349" s="11">
        <v>7.4298951618027003</v>
      </c>
      <c r="AS349" s="11">
        <v>-8.6468631000195</v>
      </c>
      <c r="AT349" s="11">
        <v>-0.44364491165525</v>
      </c>
      <c r="AU349" s="11">
        <v>2.2496160468154001</v>
      </c>
      <c r="AV349" s="11"/>
      <c r="AW349" s="11"/>
      <c r="AX349" s="11">
        <v>-2.6629929841046001</v>
      </c>
      <c r="AY349" s="11">
        <v>-3.0267974366051002E-2</v>
      </c>
      <c r="AZ349" s="11">
        <v>0.80255019615921996</v>
      </c>
      <c r="BA349" s="11">
        <v>75.580185210959002</v>
      </c>
      <c r="BB349" s="11">
        <v>0</v>
      </c>
      <c r="BC349" s="11">
        <v>-4.4739102774570001E-2</v>
      </c>
      <c r="BD349" s="11">
        <v>0</v>
      </c>
      <c r="BE349" s="11">
        <v>0</v>
      </c>
      <c r="BF349" s="11">
        <v>75.645213894473002</v>
      </c>
      <c r="BG349" s="11">
        <v>-2.0289580739679E-2</v>
      </c>
      <c r="BH349" s="11">
        <v>12.486070044882</v>
      </c>
      <c r="BI349" s="11">
        <v>-5.5590495901739999E-3</v>
      </c>
      <c r="BJ349" s="11">
        <v>0.24076372858892001</v>
      </c>
      <c r="BK349" s="11">
        <v>-1.1203413393835999</v>
      </c>
      <c r="BL349" s="11">
        <v>6.5414958424535001</v>
      </c>
      <c r="BM349" s="11">
        <v>23.175644034289</v>
      </c>
      <c r="BN349" s="11">
        <v>3.2766709839210999</v>
      </c>
      <c r="BO349" s="11">
        <v>4.3979048069160998</v>
      </c>
      <c r="BP349" s="11">
        <v>7.0753950281384999</v>
      </c>
      <c r="BQ349" s="11"/>
      <c r="BR349" s="11"/>
      <c r="BS349" s="12" t="e">
        <f t="shared" si="8"/>
        <v>#REF!</v>
      </c>
    </row>
    <row r="350" spans="1:71">
      <c r="A350" s="2">
        <v>74</v>
      </c>
      <c r="B350" s="7">
        <v>7413</v>
      </c>
      <c r="C350" s="10" t="s">
        <v>412</v>
      </c>
      <c r="D350" s="11"/>
      <c r="E350" s="11"/>
      <c r="F350" s="11"/>
      <c r="G350" s="11"/>
      <c r="H350" s="11">
        <v>0</v>
      </c>
      <c r="I350" s="11"/>
      <c r="J350" s="11">
        <v>0</v>
      </c>
      <c r="K350" s="11">
        <v>0</v>
      </c>
      <c r="L350" s="11">
        <v>0</v>
      </c>
      <c r="M350" s="11">
        <v>0</v>
      </c>
      <c r="N350" s="11">
        <v>13.525625009977</v>
      </c>
      <c r="O350" s="11">
        <v>0</v>
      </c>
      <c r="P350" s="11">
        <v>9.2070661542763998E-2</v>
      </c>
      <c r="Q350" s="11">
        <v>0.15426985642596999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-6.115636260132E-3</v>
      </c>
      <c r="AF350" s="11">
        <v>0</v>
      </c>
      <c r="AG350" s="11">
        <v>0</v>
      </c>
      <c r="AH350" s="11">
        <v>0.62858530969383997</v>
      </c>
      <c r="AI350" s="11">
        <v>0</v>
      </c>
      <c r="AJ350" s="11">
        <v>12.656814818574</v>
      </c>
      <c r="AK350" s="11">
        <v>0</v>
      </c>
      <c r="AL350" s="11">
        <v>0</v>
      </c>
      <c r="AM350" s="11">
        <v>6.1134039524307999</v>
      </c>
      <c r="AN350" s="11">
        <v>0</v>
      </c>
      <c r="AO350" s="11">
        <v>148.69988756776999</v>
      </c>
      <c r="AP350" s="11"/>
      <c r="AQ350" s="11"/>
      <c r="AR350" s="11"/>
      <c r="AS350" s="11"/>
      <c r="AT350" s="11">
        <v>14.565097862975</v>
      </c>
      <c r="AU350" s="11">
        <v>14.567867599289</v>
      </c>
      <c r="AV350" s="11"/>
      <c r="AW350" s="11"/>
      <c r="AX350" s="11">
        <v>-2.7697363143935E-3</v>
      </c>
      <c r="AY350" s="11">
        <v>0</v>
      </c>
      <c r="AZ350" s="11"/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/>
      <c r="BI350" s="11"/>
      <c r="BJ350" s="11">
        <v>0</v>
      </c>
      <c r="BK350" s="11">
        <v>-3.9793332143299998E-2</v>
      </c>
      <c r="BL350" s="11">
        <v>0.13161820901341001</v>
      </c>
      <c r="BM350" s="11">
        <v>0.20312069681538</v>
      </c>
      <c r="BN350" s="11"/>
      <c r="BO350" s="11"/>
      <c r="BP350" s="11"/>
      <c r="BQ350" s="11"/>
      <c r="BR350" s="11"/>
      <c r="BS350" s="12" t="e">
        <f t="shared" si="8"/>
        <v>#REF!</v>
      </c>
    </row>
    <row r="351" spans="1:71">
      <c r="A351" s="2">
        <v>74</v>
      </c>
      <c r="B351" s="7">
        <v>7421</v>
      </c>
      <c r="C351" s="10" t="s">
        <v>413</v>
      </c>
      <c r="D351" s="11">
        <v>1.5792415351860001</v>
      </c>
      <c r="E351" s="11">
        <v>1.5792415351860001</v>
      </c>
      <c r="F351" s="11">
        <v>0</v>
      </c>
      <c r="G351" s="11">
        <v>0</v>
      </c>
      <c r="H351" s="11">
        <v>9.9882826259394992</v>
      </c>
      <c r="I351" s="11"/>
      <c r="J351" s="11">
        <v>0</v>
      </c>
      <c r="K351" s="11">
        <v>9.9882826259394992</v>
      </c>
      <c r="L351" s="11">
        <v>0</v>
      </c>
      <c r="M351" s="11">
        <v>0</v>
      </c>
      <c r="N351" s="11">
        <v>32.129209573943001</v>
      </c>
      <c r="O351" s="11">
        <v>0.20975311122057</v>
      </c>
      <c r="P351" s="11">
        <v>0</v>
      </c>
      <c r="Q351" s="11">
        <v>0.15426985642596999</v>
      </c>
      <c r="R351" s="11">
        <v>0</v>
      </c>
      <c r="S351" s="11">
        <v>0</v>
      </c>
      <c r="T351" s="11">
        <v>0</v>
      </c>
      <c r="U351" s="11">
        <v>0</v>
      </c>
      <c r="V351" s="11">
        <v>4.8522439628793004</v>
      </c>
      <c r="W351" s="11">
        <v>0</v>
      </c>
      <c r="X351" s="11">
        <v>0</v>
      </c>
      <c r="Y351" s="11">
        <v>0</v>
      </c>
      <c r="Z351" s="11">
        <v>0</v>
      </c>
      <c r="AA351" s="11">
        <v>1.5988245848088001</v>
      </c>
      <c r="AB351" s="11">
        <v>0.33783683163242001</v>
      </c>
      <c r="AC351" s="11">
        <v>0</v>
      </c>
      <c r="AD351" s="11">
        <v>-4.2360376322580003E-2</v>
      </c>
      <c r="AE351" s="11">
        <v>5.0232339584538996</v>
      </c>
      <c r="AF351" s="11">
        <v>1.0661644669960999</v>
      </c>
      <c r="AG351" s="11">
        <v>6.1631666934095</v>
      </c>
      <c r="AH351" s="11">
        <v>0.23480002150571999</v>
      </c>
      <c r="AI351" s="11">
        <v>-0.12553835564120999</v>
      </c>
      <c r="AJ351" s="11">
        <v>12.656814818574</v>
      </c>
      <c r="AK351" s="11">
        <v>0</v>
      </c>
      <c r="AL351" s="11">
        <v>0</v>
      </c>
      <c r="AM351" s="11">
        <v>5.5449700976268002E-2</v>
      </c>
      <c r="AN351" s="11">
        <v>8.1720488524374996E-2</v>
      </c>
      <c r="AO351" s="11">
        <v>-0.74096003378203001</v>
      </c>
      <c r="AP351" s="11">
        <v>-0.51358292031831998</v>
      </c>
      <c r="AQ351" s="11">
        <v>0</v>
      </c>
      <c r="AR351" s="11">
        <v>-0.51358292031831998</v>
      </c>
      <c r="AS351" s="11">
        <v>0</v>
      </c>
      <c r="AT351" s="11">
        <v>0.1872687999588</v>
      </c>
      <c r="AU351" s="11">
        <v>0</v>
      </c>
      <c r="AV351" s="11"/>
      <c r="AW351" s="11"/>
      <c r="AX351" s="11">
        <v>-4.7085517344689999E-2</v>
      </c>
      <c r="AY351" s="11">
        <v>0.23435431730348999</v>
      </c>
      <c r="AZ351" s="11">
        <v>4.2795144360651002E-2</v>
      </c>
      <c r="BA351" s="11">
        <v>0.66719966076244996</v>
      </c>
      <c r="BB351" s="11">
        <v>0</v>
      </c>
      <c r="BC351" s="11">
        <v>0.69154715765006003</v>
      </c>
      <c r="BD351" s="11">
        <v>0</v>
      </c>
      <c r="BE351" s="11">
        <v>0</v>
      </c>
      <c r="BF351" s="11">
        <v>0</v>
      </c>
      <c r="BG351" s="11">
        <v>-2.4347496887613999E-2</v>
      </c>
      <c r="BH351" s="11">
        <v>0</v>
      </c>
      <c r="BI351" s="11">
        <v>0</v>
      </c>
      <c r="BJ351" s="11">
        <v>-0.32930428353225999</v>
      </c>
      <c r="BK351" s="11">
        <v>1.354259666663E-2</v>
      </c>
      <c r="BL351" s="11">
        <v>0</v>
      </c>
      <c r="BM351" s="11">
        <v>8.5680447550110006E-2</v>
      </c>
      <c r="BN351" s="11">
        <v>0.26921641554227999</v>
      </c>
      <c r="BO351" s="11">
        <v>4.2409837078486996</v>
      </c>
      <c r="BP351" s="11">
        <v>8.8851636162546992</v>
      </c>
      <c r="BQ351" s="11"/>
      <c r="BR351" s="11"/>
      <c r="BS351" s="12" t="e">
        <f t="shared" si="8"/>
        <v>#REF!</v>
      </c>
    </row>
    <row r="352" spans="1:71">
      <c r="A352" s="2">
        <v>74</v>
      </c>
      <c r="B352" s="7">
        <v>7422</v>
      </c>
      <c r="C352" s="10" t="s">
        <v>414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/>
      <c r="J352" s="11">
        <v>0</v>
      </c>
      <c r="K352" s="11">
        <v>0</v>
      </c>
      <c r="L352" s="11">
        <v>0</v>
      </c>
      <c r="M352" s="11">
        <v>0</v>
      </c>
      <c r="N352" s="11">
        <v>24.464064180988998</v>
      </c>
      <c r="O352" s="11">
        <v>0</v>
      </c>
      <c r="P352" s="11">
        <v>0</v>
      </c>
      <c r="Q352" s="11">
        <v>0.15426985642596999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-2.9875203336799999E-3</v>
      </c>
      <c r="AB352" s="11">
        <v>0</v>
      </c>
      <c r="AC352" s="11">
        <v>0</v>
      </c>
      <c r="AD352" s="11">
        <v>0</v>
      </c>
      <c r="AE352" s="11">
        <v>3.6485705780261002</v>
      </c>
      <c r="AF352" s="11">
        <v>0</v>
      </c>
      <c r="AG352" s="11">
        <v>3.9978261573502998</v>
      </c>
      <c r="AH352" s="11">
        <v>0</v>
      </c>
      <c r="AI352" s="11">
        <v>0</v>
      </c>
      <c r="AJ352" s="11">
        <v>12.656814818574</v>
      </c>
      <c r="AK352" s="11">
        <v>0</v>
      </c>
      <c r="AL352" s="11">
        <v>4.0095702909463</v>
      </c>
      <c r="AM352" s="11">
        <v>1.1439017772094001E-2</v>
      </c>
      <c r="AN352" s="11">
        <v>0</v>
      </c>
      <c r="AO352" s="11">
        <v>0</v>
      </c>
      <c r="AP352" s="11">
        <v>-0.49193518561573002</v>
      </c>
      <c r="AQ352" s="11">
        <v>0</v>
      </c>
      <c r="AR352" s="11">
        <v>0</v>
      </c>
      <c r="AS352" s="11">
        <v>-0.49193518561573002</v>
      </c>
      <c r="AT352" s="11">
        <v>1.1048697015736999</v>
      </c>
      <c r="AU352" s="11">
        <v>1.1076394378881</v>
      </c>
      <c r="AV352" s="11"/>
      <c r="AW352" s="11"/>
      <c r="AX352" s="11">
        <v>-2.7697363143935E-3</v>
      </c>
      <c r="AY352" s="11">
        <v>0</v>
      </c>
      <c r="AZ352" s="11">
        <v>0</v>
      </c>
      <c r="BA352" s="11">
        <v>-16.682482678416001</v>
      </c>
      <c r="BB352" s="11">
        <v>0</v>
      </c>
      <c r="BC352" s="11">
        <v>0</v>
      </c>
      <c r="BD352" s="11">
        <v>0</v>
      </c>
      <c r="BE352" s="11">
        <v>2.6272229433262</v>
      </c>
      <c r="BF352" s="11">
        <v>-19.175794388860002</v>
      </c>
      <c r="BG352" s="11">
        <v>-0.13391123288187001</v>
      </c>
      <c r="BH352" s="11">
        <v>0.57913105833755996</v>
      </c>
      <c r="BI352" s="11">
        <v>0</v>
      </c>
      <c r="BJ352" s="11">
        <v>1.823229126247</v>
      </c>
      <c r="BK352" s="11">
        <v>0.34422436086262997</v>
      </c>
      <c r="BL352" s="11">
        <v>0.21331893094862001</v>
      </c>
      <c r="BM352" s="11">
        <v>4.0461342594180001E-2</v>
      </c>
      <c r="BN352" s="11">
        <v>2.5400498382966999E-2</v>
      </c>
      <c r="BO352" s="11">
        <v>0</v>
      </c>
      <c r="BP352" s="11">
        <v>4.601426040782</v>
      </c>
      <c r="BQ352" s="11"/>
      <c r="BR352" s="11"/>
      <c r="BS352" s="12" t="e">
        <f t="shared" si="8"/>
        <v>#REF!</v>
      </c>
    </row>
    <row r="353" spans="1:71">
      <c r="A353" s="2">
        <v>75</v>
      </c>
      <c r="B353" s="7">
        <v>7511</v>
      </c>
      <c r="C353" s="10" t="s">
        <v>415</v>
      </c>
      <c r="D353" s="11">
        <v>25.270486368956998</v>
      </c>
      <c r="E353" s="11">
        <v>25.270486368956998</v>
      </c>
      <c r="F353" s="11">
        <v>0</v>
      </c>
      <c r="G353" s="11">
        <v>0</v>
      </c>
      <c r="H353" s="11">
        <v>0</v>
      </c>
      <c r="I353" s="11"/>
      <c r="J353" s="11">
        <v>0</v>
      </c>
      <c r="K353" s="11">
        <v>0</v>
      </c>
      <c r="L353" s="11">
        <v>0</v>
      </c>
      <c r="M353" s="11">
        <v>0</v>
      </c>
      <c r="N353" s="11">
        <v>18.611821731648</v>
      </c>
      <c r="O353" s="11">
        <v>12.549442273884001</v>
      </c>
      <c r="P353" s="11">
        <v>0</v>
      </c>
      <c r="Q353" s="11">
        <v>8.7150887964212997E-2</v>
      </c>
      <c r="R353" s="11">
        <v>-1.1749216655882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7.1501502353874997</v>
      </c>
      <c r="AK353" s="11">
        <v>0</v>
      </c>
      <c r="AL353" s="11">
        <v>0</v>
      </c>
      <c r="AM353" s="11"/>
      <c r="AN353" s="11"/>
      <c r="AO353" s="11"/>
      <c r="AP353" s="11">
        <v>4.2316145061299002</v>
      </c>
      <c r="AQ353" s="11">
        <v>0</v>
      </c>
      <c r="AR353" s="11">
        <v>0</v>
      </c>
      <c r="AS353" s="11">
        <v>4.2316145061299002</v>
      </c>
      <c r="AT353" s="11">
        <v>-6.1356161666480001E-3</v>
      </c>
      <c r="AU353" s="11">
        <v>0</v>
      </c>
      <c r="AV353" s="11"/>
      <c r="AW353" s="11"/>
      <c r="AX353" s="11">
        <v>-6.1356161666480001E-3</v>
      </c>
      <c r="AY353" s="11">
        <v>0</v>
      </c>
      <c r="AZ353" s="11">
        <v>-3.637056210738E-3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11">
        <v>0</v>
      </c>
      <c r="BI353" s="11">
        <v>0</v>
      </c>
      <c r="BJ353" s="11">
        <v>0</v>
      </c>
      <c r="BK353" s="11">
        <v>-1.7570803514220001E-3</v>
      </c>
      <c r="BL353" s="11">
        <v>0</v>
      </c>
      <c r="BM353" s="11">
        <v>0</v>
      </c>
      <c r="BN353" s="11">
        <v>0.89136065188278002</v>
      </c>
      <c r="BO353" s="11">
        <v>0</v>
      </c>
      <c r="BP353" s="11">
        <v>0</v>
      </c>
      <c r="BQ353" s="11"/>
      <c r="BR353" s="11"/>
      <c r="BS353" s="12" t="e">
        <f t="shared" si="8"/>
        <v>#REF!</v>
      </c>
    </row>
    <row r="354" spans="1:71">
      <c r="A354" s="2">
        <v>75</v>
      </c>
      <c r="B354" s="7">
        <v>7512</v>
      </c>
      <c r="C354" s="10" t="s">
        <v>416</v>
      </c>
      <c r="D354" s="11">
        <v>1.2512860301574</v>
      </c>
      <c r="E354" s="11">
        <v>1.2512860301574</v>
      </c>
      <c r="F354" s="11">
        <v>0</v>
      </c>
      <c r="G354" s="11">
        <v>0</v>
      </c>
      <c r="H354" s="11">
        <v>0</v>
      </c>
      <c r="I354" s="11"/>
      <c r="J354" s="11">
        <v>0</v>
      </c>
      <c r="K354" s="11">
        <v>0</v>
      </c>
      <c r="L354" s="11">
        <v>0</v>
      </c>
      <c r="M354" s="11">
        <v>0</v>
      </c>
      <c r="N354" s="11">
        <v>45.630311097770999</v>
      </c>
      <c r="O354" s="11">
        <v>40.060097166185002</v>
      </c>
      <c r="P354" s="11">
        <v>0</v>
      </c>
      <c r="Q354" s="11">
        <v>8.7150887964212997E-2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-0.14351482010333</v>
      </c>
      <c r="AA354" s="11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-3.1846227844621999E-3</v>
      </c>
      <c r="AG354" s="11">
        <v>2.7402255673472001E-2</v>
      </c>
      <c r="AH354" s="11">
        <v>0</v>
      </c>
      <c r="AI354" s="11">
        <v>-1.5477900045509001</v>
      </c>
      <c r="AJ354" s="11">
        <v>7.1501502353874997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57.552622730187998</v>
      </c>
      <c r="AQ354" s="11">
        <v>0</v>
      </c>
      <c r="AR354" s="11">
        <v>0</v>
      </c>
      <c r="AS354" s="11">
        <v>57.552622730187998</v>
      </c>
      <c r="AT354" s="11">
        <v>-0.82094906781321997</v>
      </c>
      <c r="AU354" s="11">
        <v>0</v>
      </c>
      <c r="AV354" s="11"/>
      <c r="AW354" s="11"/>
      <c r="AX354" s="11">
        <v>-0.82094906781321997</v>
      </c>
      <c r="AY354" s="11">
        <v>0</v>
      </c>
      <c r="AZ354" s="11">
        <v>-4.9328431583952002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4.7705628865997003E-2</v>
      </c>
      <c r="BL354" s="11">
        <v>0</v>
      </c>
      <c r="BM354" s="11">
        <v>9.0157204738254004E-2</v>
      </c>
      <c r="BN354" s="11">
        <v>9.0083256901579006E-3</v>
      </c>
      <c r="BO354" s="11">
        <v>0</v>
      </c>
      <c r="BP354" s="11">
        <v>-2.2484700615243001</v>
      </c>
      <c r="BQ354" s="11"/>
      <c r="BR354" s="11"/>
      <c r="BS354" s="12" t="e">
        <f t="shared" si="8"/>
        <v>#REF!</v>
      </c>
    </row>
    <row r="355" spans="1:71">
      <c r="A355" s="2">
        <v>75</v>
      </c>
      <c r="B355" s="7">
        <v>7513</v>
      </c>
      <c r="C355" s="10" t="s">
        <v>417</v>
      </c>
      <c r="D355" s="11">
        <v>0</v>
      </c>
      <c r="E355" s="11">
        <v>0</v>
      </c>
      <c r="F355" s="11">
        <v>0</v>
      </c>
      <c r="G355" s="11">
        <v>0</v>
      </c>
      <c r="H355" s="11"/>
      <c r="I355" s="11"/>
      <c r="J355" s="11"/>
      <c r="K355" s="11"/>
      <c r="L355" s="11"/>
      <c r="M355" s="11"/>
      <c r="N355" s="11">
        <v>8.2206068272232997</v>
      </c>
      <c r="O355" s="11">
        <v>0.98330570387160998</v>
      </c>
      <c r="P355" s="11">
        <v>0</v>
      </c>
      <c r="Q355" s="11">
        <v>8.7150887964212997E-2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7.1501502353874997</v>
      </c>
      <c r="AK355" s="11">
        <v>0</v>
      </c>
      <c r="AL355" s="11">
        <v>0</v>
      </c>
      <c r="AM355" s="11"/>
      <c r="AN355" s="11"/>
      <c r="AO355" s="11"/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/>
      <c r="AW355" s="11"/>
      <c r="AX355" s="11">
        <v>0</v>
      </c>
      <c r="AY355" s="11">
        <v>0</v>
      </c>
      <c r="AZ355" s="11">
        <v>8.5904796668141003E-3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11">
        <v>-5.8569345047379995E-4</v>
      </c>
      <c r="BL355" s="11">
        <v>0</v>
      </c>
      <c r="BM355" s="11">
        <v>0</v>
      </c>
      <c r="BN355" s="11"/>
      <c r="BO355" s="11">
        <v>0</v>
      </c>
      <c r="BP355" s="11">
        <v>0</v>
      </c>
      <c r="BQ355" s="11"/>
      <c r="BR355" s="11"/>
      <c r="BS355" s="12" t="e">
        <f t="shared" si="8"/>
        <v>#REF!</v>
      </c>
    </row>
    <row r="356" spans="1:71">
      <c r="A356" s="2">
        <v>75</v>
      </c>
      <c r="B356" s="7">
        <v>7514</v>
      </c>
      <c r="C356" s="10" t="s">
        <v>418</v>
      </c>
      <c r="D356" s="11">
        <v>0</v>
      </c>
      <c r="E356" s="11">
        <v>0</v>
      </c>
      <c r="F356" s="11">
        <v>0</v>
      </c>
      <c r="G356" s="11">
        <v>0</v>
      </c>
      <c r="H356" s="11"/>
      <c r="I356" s="11"/>
      <c r="J356" s="11"/>
      <c r="K356" s="11"/>
      <c r="L356" s="11"/>
      <c r="M356" s="11"/>
      <c r="N356" s="11">
        <v>13.344401392023</v>
      </c>
      <c r="O356" s="11">
        <v>6.1506708464902999</v>
      </c>
      <c r="P356" s="11">
        <v>0</v>
      </c>
      <c r="Q356" s="11">
        <v>8.7150887964212997E-2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1">
        <v>0</v>
      </c>
      <c r="AF356" s="11">
        <v>-4.3570577818427998E-2</v>
      </c>
      <c r="AG356" s="11">
        <v>0</v>
      </c>
      <c r="AH356" s="11">
        <v>0</v>
      </c>
      <c r="AI356" s="11">
        <v>0</v>
      </c>
      <c r="AJ356" s="11">
        <v>7.1501502353874997</v>
      </c>
      <c r="AK356" s="11">
        <v>0</v>
      </c>
      <c r="AL356" s="11">
        <v>0</v>
      </c>
      <c r="AM356" s="11">
        <v>0</v>
      </c>
      <c r="AN356" s="11"/>
      <c r="AO356" s="11"/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/>
      <c r="AW356" s="11"/>
      <c r="AX356" s="11">
        <v>0</v>
      </c>
      <c r="AY356" s="11">
        <v>0</v>
      </c>
      <c r="AZ356" s="11">
        <v>1.4093186662610999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11">
        <v>0</v>
      </c>
      <c r="BI356" s="11">
        <v>0</v>
      </c>
      <c r="BJ356" s="11">
        <v>0</v>
      </c>
      <c r="BK356" s="11">
        <v>0</v>
      </c>
      <c r="BL356" s="11">
        <v>0</v>
      </c>
      <c r="BM356" s="11">
        <v>0</v>
      </c>
      <c r="BN356" s="11"/>
      <c r="BO356" s="11">
        <v>0</v>
      </c>
      <c r="BP356" s="11">
        <v>0</v>
      </c>
      <c r="BQ356" s="11"/>
      <c r="BR356" s="11"/>
      <c r="BS356" s="12" t="e">
        <f t="shared" si="8"/>
        <v>#REF!</v>
      </c>
    </row>
    <row r="357" spans="1:71">
      <c r="A357" s="2">
        <v>75</v>
      </c>
      <c r="B357" s="7">
        <v>7515</v>
      </c>
      <c r="C357" s="10" t="s">
        <v>419</v>
      </c>
      <c r="D357" s="11">
        <v>0</v>
      </c>
      <c r="E357" s="11">
        <v>0</v>
      </c>
      <c r="F357" s="11">
        <v>0</v>
      </c>
      <c r="G357" s="11">
        <v>0</v>
      </c>
      <c r="H357" s="11"/>
      <c r="I357" s="11"/>
      <c r="J357" s="11"/>
      <c r="K357" s="11"/>
      <c r="L357" s="11"/>
      <c r="M357" s="11"/>
      <c r="N357" s="11">
        <v>8.9742669735685006</v>
      </c>
      <c r="O357" s="11">
        <v>8.6046108223478995E-2</v>
      </c>
      <c r="P357" s="11">
        <v>1.6509197419932999</v>
      </c>
      <c r="Q357" s="11">
        <v>8.7150887964212997E-2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7.1501502353874997</v>
      </c>
      <c r="AK357" s="11">
        <v>0</v>
      </c>
      <c r="AL357" s="11">
        <v>0</v>
      </c>
      <c r="AM357" s="11"/>
      <c r="AN357" s="11"/>
      <c r="AO357" s="11"/>
      <c r="AP357" s="11">
        <v>0</v>
      </c>
      <c r="AQ357" s="11">
        <v>0</v>
      </c>
      <c r="AR357" s="11">
        <v>0</v>
      </c>
      <c r="AS357" s="11">
        <v>0</v>
      </c>
      <c r="AT357" s="11">
        <v>-3.8347601041559998E-3</v>
      </c>
      <c r="AU357" s="11">
        <v>0</v>
      </c>
      <c r="AV357" s="11"/>
      <c r="AW357" s="11"/>
      <c r="AX357" s="11">
        <v>-3.8347601041559998E-3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11">
        <v>0</v>
      </c>
      <c r="BL357" s="11">
        <v>0</v>
      </c>
      <c r="BM357" s="11">
        <v>0</v>
      </c>
      <c r="BN357" s="11"/>
      <c r="BO357" s="11">
        <v>0</v>
      </c>
      <c r="BP357" s="11">
        <v>0.22802284875932999</v>
      </c>
      <c r="BQ357" s="11"/>
      <c r="BR357" s="11"/>
      <c r="BS357" s="12" t="e">
        <f t="shared" si="8"/>
        <v>#REF!</v>
      </c>
    </row>
    <row r="358" spans="1:71">
      <c r="A358" s="2">
        <v>75</v>
      </c>
      <c r="B358" s="7">
        <v>7516</v>
      </c>
      <c r="C358" s="10" t="s">
        <v>420</v>
      </c>
      <c r="D358" s="11">
        <v>0</v>
      </c>
      <c r="E358" s="11">
        <v>0</v>
      </c>
      <c r="F358" s="11">
        <v>0</v>
      </c>
      <c r="G358" s="11">
        <v>0</v>
      </c>
      <c r="H358" s="11"/>
      <c r="I358" s="11"/>
      <c r="J358" s="11"/>
      <c r="K358" s="11"/>
      <c r="L358" s="11"/>
      <c r="M358" s="11"/>
      <c r="N358" s="11">
        <v>7.2373011233516999</v>
      </c>
      <c r="O358" s="11">
        <v>0</v>
      </c>
      <c r="P358" s="11">
        <v>0</v>
      </c>
      <c r="Q358" s="11">
        <v>8.7150887964212997E-2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7.1501502353874997</v>
      </c>
      <c r="AK358" s="11">
        <v>0</v>
      </c>
      <c r="AL358" s="11">
        <v>0</v>
      </c>
      <c r="AM358" s="11"/>
      <c r="AN358" s="11"/>
      <c r="AO358" s="11"/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/>
      <c r="AW358" s="11"/>
      <c r="AX358" s="11">
        <v>0</v>
      </c>
      <c r="AY358" s="11">
        <v>0</v>
      </c>
      <c r="AZ358" s="11">
        <v>0</v>
      </c>
      <c r="BA358" s="11"/>
      <c r="BB358" s="11"/>
      <c r="BC358" s="11"/>
      <c r="BD358" s="11"/>
      <c r="BE358" s="11"/>
      <c r="BF358" s="11"/>
      <c r="BG358" s="11"/>
      <c r="BH358" s="11">
        <v>0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1"/>
      <c r="BQ358" s="11"/>
      <c r="BR358" s="11"/>
      <c r="BS358" s="12" t="e">
        <f t="shared" si="8"/>
        <v>#REF!</v>
      </c>
    </row>
    <row r="359" spans="1:71">
      <c r="A359" s="2">
        <v>75</v>
      </c>
      <c r="B359" s="7">
        <v>7521</v>
      </c>
      <c r="C359" s="10" t="s">
        <v>421</v>
      </c>
      <c r="D359" s="11">
        <v>1.7402455923583</v>
      </c>
      <c r="E359" s="11">
        <v>0</v>
      </c>
      <c r="F359" s="11">
        <v>1.7402455923583</v>
      </c>
      <c r="G359" s="11">
        <v>0</v>
      </c>
      <c r="H359" s="11"/>
      <c r="I359" s="11"/>
      <c r="J359" s="11"/>
      <c r="K359" s="11"/>
      <c r="L359" s="11"/>
      <c r="M359" s="11"/>
      <c r="N359" s="11">
        <v>22.103396830026998</v>
      </c>
      <c r="O359" s="11">
        <v>0</v>
      </c>
      <c r="P359" s="11">
        <v>0</v>
      </c>
      <c r="Q359" s="11">
        <v>8.7150887964212997E-2</v>
      </c>
      <c r="R359" s="11">
        <v>0</v>
      </c>
      <c r="S359" s="11">
        <v>0</v>
      </c>
      <c r="T359" s="11">
        <v>0</v>
      </c>
      <c r="U359" s="11">
        <v>14.909390953596001</v>
      </c>
      <c r="V359" s="11">
        <v>-4.9669566108590003E-2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6.3743191877453998E-3</v>
      </c>
      <c r="AF359" s="11">
        <v>0</v>
      </c>
      <c r="AG359" s="11">
        <v>0</v>
      </c>
      <c r="AH359" s="11">
        <v>0</v>
      </c>
      <c r="AI359" s="11">
        <v>0</v>
      </c>
      <c r="AJ359" s="11">
        <v>7.1501502353874997</v>
      </c>
      <c r="AK359" s="11">
        <v>0</v>
      </c>
      <c r="AL359" s="11">
        <v>0</v>
      </c>
      <c r="AM359" s="11"/>
      <c r="AN359" s="11">
        <v>0</v>
      </c>
      <c r="AO359" s="11">
        <v>0</v>
      </c>
      <c r="AP359" s="11"/>
      <c r="AQ359" s="11"/>
      <c r="AR359" s="11"/>
      <c r="AS359" s="11"/>
      <c r="AT359" s="11">
        <v>-2.3008560624929999E-3</v>
      </c>
      <c r="AU359" s="11">
        <v>0</v>
      </c>
      <c r="AV359" s="11"/>
      <c r="AW359" s="11"/>
      <c r="AX359" s="11">
        <v>-2.3008560624929999E-3</v>
      </c>
      <c r="AY359" s="11">
        <v>0</v>
      </c>
      <c r="AZ359" s="11"/>
      <c r="BA359" s="11"/>
      <c r="BB359" s="11"/>
      <c r="BC359" s="11"/>
      <c r="BD359" s="11"/>
      <c r="BE359" s="11"/>
      <c r="BF359" s="11"/>
      <c r="BG359" s="11"/>
      <c r="BH359" s="11">
        <v>0</v>
      </c>
      <c r="BI359" s="11">
        <v>-1.5882998829068E-3</v>
      </c>
      <c r="BJ359" s="11">
        <v>0</v>
      </c>
      <c r="BK359" s="11">
        <v>0</v>
      </c>
      <c r="BL359" s="11">
        <v>0</v>
      </c>
      <c r="BM359" s="11">
        <v>0</v>
      </c>
      <c r="BN359" s="11"/>
      <c r="BO359" s="11">
        <v>0</v>
      </c>
      <c r="BP359" s="11"/>
      <c r="BQ359" s="11"/>
      <c r="BR359" s="11"/>
      <c r="BS359" s="12" t="e">
        <f t="shared" si="8"/>
        <v>#REF!</v>
      </c>
    </row>
    <row r="360" spans="1:71">
      <c r="A360" s="2">
        <v>75</v>
      </c>
      <c r="B360" s="7">
        <v>7522</v>
      </c>
      <c r="C360" s="10" t="s">
        <v>422</v>
      </c>
      <c r="D360" s="11">
        <v>0</v>
      </c>
      <c r="E360" s="11">
        <v>0</v>
      </c>
      <c r="F360" s="11">
        <v>0</v>
      </c>
      <c r="G360" s="11">
        <v>0</v>
      </c>
      <c r="H360" s="11"/>
      <c r="I360" s="11"/>
      <c r="J360" s="11"/>
      <c r="K360" s="11"/>
      <c r="L360" s="11"/>
      <c r="M360" s="11"/>
      <c r="N360" s="11">
        <v>7.2144430010648</v>
      </c>
      <c r="O360" s="11">
        <v>0</v>
      </c>
      <c r="P360" s="11">
        <v>0</v>
      </c>
      <c r="Q360" s="11">
        <v>8.7150887964212997E-2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>
        <v>0</v>
      </c>
      <c r="AE360" s="11">
        <v>0</v>
      </c>
      <c r="AF360" s="11">
        <v>-2.2858122286864999E-2</v>
      </c>
      <c r="AG360" s="11">
        <v>0</v>
      </c>
      <c r="AH360" s="11">
        <v>0</v>
      </c>
      <c r="AI360" s="11">
        <v>0</v>
      </c>
      <c r="AJ360" s="11">
        <v>7.1501502353874997</v>
      </c>
      <c r="AK360" s="11">
        <v>0</v>
      </c>
      <c r="AL360" s="11">
        <v>0</v>
      </c>
      <c r="AM360" s="11"/>
      <c r="AN360" s="11"/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/>
      <c r="AW360" s="11"/>
      <c r="AX360" s="11">
        <v>0</v>
      </c>
      <c r="AY360" s="11">
        <v>0</v>
      </c>
      <c r="AZ360" s="11">
        <v>-6.1764409830140001E-3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>
        <v>0</v>
      </c>
      <c r="BL360" s="11">
        <v>0</v>
      </c>
      <c r="BM360" s="11">
        <v>0</v>
      </c>
      <c r="BN360" s="11">
        <v>0</v>
      </c>
      <c r="BO360" s="11">
        <v>0</v>
      </c>
      <c r="BP360" s="11">
        <v>-7.0464268824178999</v>
      </c>
      <c r="BQ360" s="11"/>
      <c r="BR360" s="11"/>
      <c r="BS360" s="12" t="e">
        <f t="shared" si="8"/>
        <v>#REF!</v>
      </c>
    </row>
    <row r="361" spans="1:71">
      <c r="A361" s="2">
        <v>75</v>
      </c>
      <c r="B361" s="7">
        <v>7523</v>
      </c>
      <c r="C361" s="10" t="s">
        <v>423</v>
      </c>
      <c r="D361" s="11">
        <v>0.42954964610717999</v>
      </c>
      <c r="E361" s="11">
        <v>0</v>
      </c>
      <c r="F361" s="11">
        <v>0.42954964610717999</v>
      </c>
      <c r="G361" s="11">
        <v>0</v>
      </c>
      <c r="H361" s="11">
        <v>-0.26568613049721002</v>
      </c>
      <c r="I361" s="11"/>
      <c r="J361" s="11">
        <v>0</v>
      </c>
      <c r="K361" s="11">
        <v>-0.26568613049721002</v>
      </c>
      <c r="L361" s="11">
        <v>0</v>
      </c>
      <c r="M361" s="11">
        <v>0</v>
      </c>
      <c r="N361" s="11">
        <v>26.490722125121</v>
      </c>
      <c r="O361" s="11">
        <v>0</v>
      </c>
      <c r="P361" s="11">
        <v>0</v>
      </c>
      <c r="Q361" s="11">
        <v>8.7150887964212997E-2</v>
      </c>
      <c r="R361" s="11">
        <v>0</v>
      </c>
      <c r="S361" s="11">
        <v>0</v>
      </c>
      <c r="T361" s="11">
        <v>0</v>
      </c>
      <c r="U361" s="11">
        <v>18.865608547306</v>
      </c>
      <c r="V361" s="11">
        <v>0</v>
      </c>
      <c r="W361" s="11">
        <v>0</v>
      </c>
      <c r="X361" s="11">
        <v>0</v>
      </c>
      <c r="Y361" s="11">
        <v>0</v>
      </c>
      <c r="Z361" s="11">
        <v>0.30283532410491998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-2.2858122286864999E-2</v>
      </c>
      <c r="AG361" s="11">
        <v>0.10783525264579</v>
      </c>
      <c r="AH361" s="11">
        <v>0</v>
      </c>
      <c r="AI361" s="11">
        <v>0</v>
      </c>
      <c r="AJ361" s="11">
        <v>7.1501502353874997</v>
      </c>
      <c r="AK361" s="11">
        <v>0</v>
      </c>
      <c r="AL361" s="11">
        <v>0</v>
      </c>
      <c r="AM361" s="11">
        <v>0</v>
      </c>
      <c r="AN361" s="11"/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/>
      <c r="AW361" s="11"/>
      <c r="AX361" s="11">
        <v>0</v>
      </c>
      <c r="AY361" s="11">
        <v>0</v>
      </c>
      <c r="AZ361" s="11">
        <v>-6.1764409830140001E-3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-1.5882998829068E-3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/>
      <c r="BR361" s="11"/>
      <c r="BS361" s="12" t="e">
        <f t="shared" si="8"/>
        <v>#REF!</v>
      </c>
    </row>
    <row r="362" spans="1:71">
      <c r="A362" s="2">
        <v>75</v>
      </c>
      <c r="B362" s="7">
        <v>7531</v>
      </c>
      <c r="C362" s="10" t="s">
        <v>424</v>
      </c>
      <c r="D362" s="11">
        <v>0</v>
      </c>
      <c r="E362" s="11">
        <v>0</v>
      </c>
      <c r="F362" s="11">
        <v>0</v>
      </c>
      <c r="G362" s="11">
        <v>0</v>
      </c>
      <c r="H362" s="11"/>
      <c r="I362" s="11"/>
      <c r="J362" s="11"/>
      <c r="K362" s="11"/>
      <c r="L362" s="11"/>
      <c r="M362" s="11"/>
      <c r="N362" s="11">
        <v>47.873045191472002</v>
      </c>
      <c r="O362" s="11">
        <v>0</v>
      </c>
      <c r="P362" s="11">
        <v>0</v>
      </c>
      <c r="Q362" s="11">
        <v>8.7150887964212997E-2</v>
      </c>
      <c r="R362" s="11">
        <v>0</v>
      </c>
      <c r="S362" s="11">
        <v>39.889302431681998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0.74644163643824002</v>
      </c>
      <c r="AA362" s="11">
        <v>0</v>
      </c>
      <c r="AB362" s="11">
        <v>0</v>
      </c>
      <c r="AC362" s="11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7.1501502353874997</v>
      </c>
      <c r="AK362" s="11">
        <v>0</v>
      </c>
      <c r="AL362" s="11">
        <v>0</v>
      </c>
      <c r="AM362" s="11"/>
      <c r="AN362" s="11"/>
      <c r="AO362" s="11"/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/>
      <c r="AW362" s="11"/>
      <c r="AX362" s="11">
        <v>0</v>
      </c>
      <c r="AY362" s="11">
        <v>0</v>
      </c>
      <c r="AZ362" s="11">
        <v>-6.1764409830140001E-3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-1.4038555043439999E-2</v>
      </c>
      <c r="BN362" s="11">
        <v>0</v>
      </c>
      <c r="BO362" s="11">
        <v>0</v>
      </c>
      <c r="BP362" s="11">
        <v>-5.8967372084998004</v>
      </c>
      <c r="BQ362" s="11"/>
      <c r="BR362" s="11"/>
      <c r="BS362" s="12" t="e">
        <f t="shared" si="8"/>
        <v>#REF!</v>
      </c>
    </row>
    <row r="363" spans="1:71">
      <c r="A363" s="2">
        <v>75</v>
      </c>
      <c r="B363" s="7">
        <v>7532</v>
      </c>
      <c r="C363" s="10" t="s">
        <v>425</v>
      </c>
      <c r="D363" s="11">
        <v>0</v>
      </c>
      <c r="E363" s="11">
        <v>0</v>
      </c>
      <c r="F363" s="11">
        <v>0</v>
      </c>
      <c r="G363" s="11">
        <v>0</v>
      </c>
      <c r="H363" s="11"/>
      <c r="I363" s="11"/>
      <c r="J363" s="11"/>
      <c r="K363" s="11"/>
      <c r="L363" s="11"/>
      <c r="M363" s="11"/>
      <c r="N363" s="11">
        <v>-7.2516479989237999</v>
      </c>
      <c r="O363" s="11">
        <v>0</v>
      </c>
      <c r="P363" s="11">
        <v>0</v>
      </c>
      <c r="Q363" s="11">
        <v>8.7150887964212997E-2</v>
      </c>
      <c r="R363" s="11">
        <v>-1.9075224451798001</v>
      </c>
      <c r="S363" s="11">
        <v>-11.305917031197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-8.9027810861800005E-2</v>
      </c>
      <c r="AB363" s="11">
        <v>0</v>
      </c>
      <c r="AC363" s="11">
        <v>0</v>
      </c>
      <c r="AD363" s="11">
        <v>-0.25135175909447999</v>
      </c>
      <c r="AE363" s="11">
        <v>-3.5143709239819999E-2</v>
      </c>
      <c r="AF363" s="11">
        <v>0</v>
      </c>
      <c r="AG363" s="11">
        <v>0</v>
      </c>
      <c r="AH363" s="11">
        <v>0</v>
      </c>
      <c r="AI363" s="11">
        <v>0</v>
      </c>
      <c r="AJ363" s="11">
        <v>7.1501502353874997</v>
      </c>
      <c r="AK363" s="11">
        <v>-0.89998636670240995</v>
      </c>
      <c r="AL363" s="11">
        <v>0</v>
      </c>
      <c r="AM363" s="11"/>
      <c r="AN363" s="11"/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/>
      <c r="AW363" s="11"/>
      <c r="AX363" s="11">
        <v>0</v>
      </c>
      <c r="AY363" s="11">
        <v>0</v>
      </c>
      <c r="AZ363" s="11">
        <v>-6.1764409830140001E-3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-1.5689318575180002E-2</v>
      </c>
      <c r="BN363" s="11">
        <v>-1.382762738629E-3</v>
      </c>
      <c r="BO363" s="11">
        <v>0</v>
      </c>
      <c r="BP363" s="11">
        <v>-1.2515026936111999</v>
      </c>
      <c r="BQ363" s="11"/>
      <c r="BR363" s="11"/>
      <c r="BS363" s="12" t="e">
        <f t="shared" si="8"/>
        <v>#REF!</v>
      </c>
    </row>
    <row r="364" spans="1:71">
      <c r="A364" s="2">
        <v>75</v>
      </c>
      <c r="B364" s="7">
        <v>7533</v>
      </c>
      <c r="C364" s="10" t="s">
        <v>426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/>
      <c r="J364" s="11">
        <v>0</v>
      </c>
      <c r="K364" s="11">
        <v>0</v>
      </c>
      <c r="L364" s="11">
        <v>0</v>
      </c>
      <c r="M364" s="11">
        <v>0</v>
      </c>
      <c r="N364" s="11">
        <v>-16.617125456726999</v>
      </c>
      <c r="O364" s="11">
        <v>-7.5743346900290004E-3</v>
      </c>
      <c r="P364" s="11">
        <v>0</v>
      </c>
      <c r="Q364" s="11">
        <v>8.7150887964212997E-2</v>
      </c>
      <c r="R364" s="11">
        <v>7.6928893898858002</v>
      </c>
      <c r="S364" s="11">
        <v>-30.114663669475998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-0.10407786341423</v>
      </c>
      <c r="AB364" s="11">
        <v>0</v>
      </c>
      <c r="AC364" s="11">
        <v>0</v>
      </c>
      <c r="AD364" s="11">
        <v>-1.2295676132366999</v>
      </c>
      <c r="AE364" s="11">
        <v>0</v>
      </c>
      <c r="AF364" s="11">
        <v>-9.1432489147459994E-2</v>
      </c>
      <c r="AG364" s="11">
        <v>0</v>
      </c>
      <c r="AH364" s="11">
        <v>0</v>
      </c>
      <c r="AI364" s="11">
        <v>0</v>
      </c>
      <c r="AJ364" s="11">
        <v>7.1501502353874997</v>
      </c>
      <c r="AK364" s="11">
        <v>0</v>
      </c>
      <c r="AL364" s="11">
        <v>0</v>
      </c>
      <c r="AM364" s="11"/>
      <c r="AN364" s="11">
        <v>0</v>
      </c>
      <c r="AO364" s="11"/>
      <c r="AP364" s="11">
        <v>1.9064628610454999</v>
      </c>
      <c r="AQ364" s="11">
        <v>0</v>
      </c>
      <c r="AR364" s="11">
        <v>0</v>
      </c>
      <c r="AS364" s="11">
        <v>1.9064628610454999</v>
      </c>
      <c r="AT364" s="11">
        <v>0</v>
      </c>
      <c r="AU364" s="11">
        <v>0</v>
      </c>
      <c r="AV364" s="11"/>
      <c r="AW364" s="11"/>
      <c r="AX364" s="11">
        <v>0</v>
      </c>
      <c r="AY364" s="11">
        <v>0</v>
      </c>
      <c r="AZ364" s="11">
        <v>-8.1350354857150003E-2</v>
      </c>
      <c r="BA364" s="11">
        <v>-1.7753959511666001E-3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-1.7753959511666001E-3</v>
      </c>
      <c r="BH364" s="11">
        <v>0</v>
      </c>
      <c r="BI364" s="11">
        <v>0</v>
      </c>
      <c r="BJ364" s="11">
        <v>0</v>
      </c>
      <c r="BK364" s="11">
        <v>-1.171386900948E-3</v>
      </c>
      <c r="BL364" s="11">
        <v>0</v>
      </c>
      <c r="BM364" s="11">
        <v>0.29430361434732</v>
      </c>
      <c r="BN364" s="11">
        <v>2.3802060496556998</v>
      </c>
      <c r="BO364" s="11">
        <v>0</v>
      </c>
      <c r="BP364" s="11">
        <v>-16.885518442797999</v>
      </c>
      <c r="BQ364" s="11"/>
      <c r="BR364" s="11"/>
      <c r="BS364" s="12" t="e">
        <f t="shared" si="8"/>
        <v>#REF!</v>
      </c>
    </row>
    <row r="365" spans="1:71">
      <c r="A365" s="2">
        <v>75</v>
      </c>
      <c r="B365" s="7">
        <v>7534</v>
      </c>
      <c r="C365" s="10" t="s">
        <v>427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/>
      <c r="J365" s="11">
        <v>0</v>
      </c>
      <c r="K365" s="11">
        <v>0</v>
      </c>
      <c r="L365" s="11">
        <v>0</v>
      </c>
      <c r="M365" s="11">
        <v>0</v>
      </c>
      <c r="N365" s="11">
        <v>7.2373011233516999</v>
      </c>
      <c r="O365" s="11">
        <v>0</v>
      </c>
      <c r="P365" s="11">
        <v>0</v>
      </c>
      <c r="Q365" s="11">
        <v>8.7150887964212997E-2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7.1501502353874997</v>
      </c>
      <c r="AK365" s="11">
        <v>0</v>
      </c>
      <c r="AL365" s="11">
        <v>0</v>
      </c>
      <c r="AM365" s="11"/>
      <c r="AN365" s="11"/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/>
      <c r="AW365" s="11"/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/>
      <c r="BO365" s="11">
        <v>0</v>
      </c>
      <c r="BP365" s="11">
        <v>0</v>
      </c>
      <c r="BQ365" s="11"/>
      <c r="BR365" s="11"/>
      <c r="BS365" s="12" t="e">
        <f t="shared" si="8"/>
        <v>#REF!</v>
      </c>
    </row>
    <row r="366" spans="1:71">
      <c r="A366" s="2">
        <v>75</v>
      </c>
      <c r="B366" s="7">
        <v>7535</v>
      </c>
      <c r="C366" s="10" t="s">
        <v>428</v>
      </c>
      <c r="D366" s="11">
        <v>0</v>
      </c>
      <c r="E366" s="11">
        <v>0</v>
      </c>
      <c r="F366" s="11">
        <v>0</v>
      </c>
      <c r="G366" s="11">
        <v>0</v>
      </c>
      <c r="H366" s="11"/>
      <c r="I366" s="11"/>
      <c r="J366" s="11"/>
      <c r="K366" s="11"/>
      <c r="L366" s="11"/>
      <c r="M366" s="11"/>
      <c r="N366" s="11">
        <v>7.2373011233516999</v>
      </c>
      <c r="O366" s="11">
        <v>0</v>
      </c>
      <c r="P366" s="11">
        <v>0</v>
      </c>
      <c r="Q366" s="11">
        <v>8.7150887964212997E-2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7.1501502353874997</v>
      </c>
      <c r="AK366" s="11">
        <v>0</v>
      </c>
      <c r="AL366" s="11">
        <v>0</v>
      </c>
      <c r="AM366" s="11"/>
      <c r="AN366" s="11"/>
      <c r="AO366" s="11"/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/>
      <c r="AW366" s="11"/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/>
      <c r="BL366" s="11">
        <v>0</v>
      </c>
      <c r="BM366" s="11">
        <v>0</v>
      </c>
      <c r="BN366" s="11"/>
      <c r="BO366" s="11">
        <v>0</v>
      </c>
      <c r="BP366" s="11">
        <v>0</v>
      </c>
      <c r="BQ366" s="11"/>
      <c r="BR366" s="11"/>
      <c r="BS366" s="12" t="e">
        <f t="shared" si="8"/>
        <v>#REF!</v>
      </c>
    </row>
    <row r="367" spans="1:71">
      <c r="A367" s="2">
        <v>75</v>
      </c>
      <c r="B367" s="7">
        <v>7536</v>
      </c>
      <c r="C367" s="10" t="s">
        <v>429</v>
      </c>
      <c r="D367" s="11">
        <v>0</v>
      </c>
      <c r="E367" s="11">
        <v>0</v>
      </c>
      <c r="F367" s="11">
        <v>0</v>
      </c>
      <c r="G367" s="11">
        <v>0</v>
      </c>
      <c r="H367" s="11"/>
      <c r="I367" s="11"/>
      <c r="J367" s="11"/>
      <c r="K367" s="11"/>
      <c r="L367" s="11"/>
      <c r="M367" s="11"/>
      <c r="N367" s="11">
        <v>-0.53450958925044001</v>
      </c>
      <c r="O367" s="11">
        <v>0</v>
      </c>
      <c r="P367" s="11">
        <v>0</v>
      </c>
      <c r="Q367" s="11">
        <v>8.7150887964212997E-2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7.1501502353874997</v>
      </c>
      <c r="AK367" s="11">
        <v>-7.7718107126021003</v>
      </c>
      <c r="AL367" s="11">
        <v>0</v>
      </c>
      <c r="AM367" s="11">
        <v>0</v>
      </c>
      <c r="AN367" s="11"/>
      <c r="AO367" s="11"/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/>
      <c r="AW367" s="11"/>
      <c r="AX367" s="11">
        <v>0</v>
      </c>
      <c r="AY367" s="11">
        <v>0</v>
      </c>
      <c r="AZ367" s="11">
        <v>-3.0882204915068999E-3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1">
        <v>-4.2486580957935001</v>
      </c>
      <c r="BQ367" s="11"/>
      <c r="BR367" s="11"/>
      <c r="BS367" s="12" t="e">
        <f t="shared" si="8"/>
        <v>#REF!</v>
      </c>
    </row>
    <row r="368" spans="1:71">
      <c r="A368" s="2">
        <v>75</v>
      </c>
      <c r="B368" s="7">
        <v>7541</v>
      </c>
      <c r="C368" s="10" t="s">
        <v>430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/>
      <c r="J368" s="11">
        <v>0</v>
      </c>
      <c r="K368" s="11">
        <v>0</v>
      </c>
      <c r="L368" s="11">
        <v>0</v>
      </c>
      <c r="M368" s="11">
        <v>0</v>
      </c>
      <c r="N368" s="11">
        <v>7.2373011233516999</v>
      </c>
      <c r="O368" s="11">
        <v>0</v>
      </c>
      <c r="P368" s="11">
        <v>0</v>
      </c>
      <c r="Q368" s="11">
        <v>8.7150887964212997E-2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7.1501502353874997</v>
      </c>
      <c r="AK368" s="11">
        <v>0</v>
      </c>
      <c r="AL368" s="11">
        <v>0</v>
      </c>
      <c r="AM368" s="11">
        <v>0</v>
      </c>
      <c r="AN368" s="11">
        <v>0</v>
      </c>
      <c r="AO368" s="11">
        <v>0</v>
      </c>
      <c r="AP368" s="11"/>
      <c r="AQ368" s="11"/>
      <c r="AR368" s="11"/>
      <c r="AS368" s="11"/>
      <c r="AT368" s="11">
        <v>0</v>
      </c>
      <c r="AU368" s="11">
        <v>0</v>
      </c>
      <c r="AV368" s="11"/>
      <c r="AW368" s="11"/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11">
        <v>0</v>
      </c>
      <c r="BL368" s="11">
        <v>2.6937372298632001</v>
      </c>
      <c r="BM368" s="11">
        <v>0</v>
      </c>
      <c r="BN368" s="11"/>
      <c r="BO368" s="11">
        <v>0</v>
      </c>
      <c r="BP368" s="11">
        <v>0</v>
      </c>
      <c r="BQ368" s="11"/>
      <c r="BR368" s="11"/>
      <c r="BS368" s="12" t="e">
        <f t="shared" si="8"/>
        <v>#REF!</v>
      </c>
    </row>
    <row r="369" spans="1:71">
      <c r="A369" s="2">
        <v>75</v>
      </c>
      <c r="B369" s="7">
        <v>7542</v>
      </c>
      <c r="C369" s="10" t="s">
        <v>431</v>
      </c>
      <c r="D369" s="11"/>
      <c r="E369" s="11"/>
      <c r="F369" s="11"/>
      <c r="G369" s="11"/>
      <c r="H369" s="11">
        <v>0.73812442051345994</v>
      </c>
      <c r="I369" s="11"/>
      <c r="J369" s="11">
        <v>0</v>
      </c>
      <c r="K369" s="11">
        <v>0.73812442051345994</v>
      </c>
      <c r="L369" s="11">
        <v>0</v>
      </c>
      <c r="M369" s="11">
        <v>0</v>
      </c>
      <c r="N369" s="11">
        <v>7.2373011233516999</v>
      </c>
      <c r="O369" s="11">
        <v>0</v>
      </c>
      <c r="P369" s="11">
        <v>0</v>
      </c>
      <c r="Q369" s="11">
        <v>8.7150887964212997E-2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7.1501502353874997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/>
      <c r="AQ369" s="11"/>
      <c r="AR369" s="11"/>
      <c r="AS369" s="11"/>
      <c r="AT369" s="11">
        <v>0</v>
      </c>
      <c r="AU369" s="11">
        <v>0</v>
      </c>
      <c r="AV369" s="11"/>
      <c r="AW369" s="11"/>
      <c r="AX369" s="11">
        <v>0</v>
      </c>
      <c r="AY369" s="11">
        <v>0</v>
      </c>
      <c r="AZ369" s="11"/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/>
      <c r="BO369" s="11">
        <v>0</v>
      </c>
      <c r="BP369" s="11"/>
      <c r="BQ369" s="11"/>
      <c r="BR369" s="11"/>
      <c r="BS369" s="12" t="e">
        <f t="shared" si="8"/>
        <v>#REF!</v>
      </c>
    </row>
    <row r="370" spans="1:71">
      <c r="A370" s="2">
        <v>75</v>
      </c>
      <c r="B370" s="7">
        <v>7543</v>
      </c>
      <c r="C370" s="10" t="s">
        <v>432</v>
      </c>
      <c r="D370" s="11">
        <v>1.1629821472721</v>
      </c>
      <c r="E370" s="11">
        <v>1.1629821472721</v>
      </c>
      <c r="F370" s="11">
        <v>0</v>
      </c>
      <c r="G370" s="11">
        <v>0</v>
      </c>
      <c r="H370" s="11">
        <v>0</v>
      </c>
      <c r="I370" s="11"/>
      <c r="J370" s="11">
        <v>0</v>
      </c>
      <c r="K370" s="11">
        <v>0</v>
      </c>
      <c r="L370" s="11">
        <v>0</v>
      </c>
      <c r="M370" s="11">
        <v>0</v>
      </c>
      <c r="N370" s="11">
        <v>3.5765382488588</v>
      </c>
      <c r="O370" s="11">
        <v>0</v>
      </c>
      <c r="P370" s="11">
        <v>0</v>
      </c>
      <c r="Q370" s="11">
        <v>8.7150887964212997E-2</v>
      </c>
      <c r="R370" s="11">
        <v>0.57055183313545998</v>
      </c>
      <c r="S370" s="11">
        <v>-4.1504178467493</v>
      </c>
      <c r="T370" s="11">
        <v>0</v>
      </c>
      <c r="U370" s="11">
        <v>0</v>
      </c>
      <c r="V370" s="11">
        <v>-0.15038840849544999</v>
      </c>
      <c r="W370" s="11">
        <v>1.7862022531737001E-3</v>
      </c>
      <c r="X370" s="11">
        <v>0</v>
      </c>
      <c r="Y370" s="11">
        <v>0</v>
      </c>
      <c r="Z370" s="11">
        <v>-0.29221707833455002</v>
      </c>
      <c r="AA370" s="11">
        <v>0.74138737702542001</v>
      </c>
      <c r="AB370" s="11">
        <v>0</v>
      </c>
      <c r="AC370" s="11">
        <v>0</v>
      </c>
      <c r="AD370" s="11">
        <v>-0.80638424590626001</v>
      </c>
      <c r="AE370" s="11">
        <v>0.95665299927914005</v>
      </c>
      <c r="AF370" s="11">
        <v>1.7923135066189</v>
      </c>
      <c r="AG370" s="11">
        <v>0.80707287111508996</v>
      </c>
      <c r="AH370" s="11">
        <v>0</v>
      </c>
      <c r="AI370" s="11">
        <v>-3.1311200844345</v>
      </c>
      <c r="AJ370" s="11">
        <v>7.1501502353874997</v>
      </c>
      <c r="AK370" s="11">
        <v>0</v>
      </c>
      <c r="AL370" s="11">
        <v>0</v>
      </c>
      <c r="AM370" s="11">
        <v>6.6899957011364003E-2</v>
      </c>
      <c r="AN370" s="11">
        <v>1.43719985245E-3</v>
      </c>
      <c r="AO370" s="11">
        <v>4.5228904424584</v>
      </c>
      <c r="AP370" s="11">
        <v>0</v>
      </c>
      <c r="AQ370" s="11">
        <v>0</v>
      </c>
      <c r="AR370" s="11">
        <v>0</v>
      </c>
      <c r="AS370" s="11">
        <v>0</v>
      </c>
      <c r="AT370" s="11">
        <v>0.22294142672570999</v>
      </c>
      <c r="AU370" s="11">
        <v>6.7748574763509997E-2</v>
      </c>
      <c r="AV370" s="11"/>
      <c r="AW370" s="11"/>
      <c r="AX370" s="11">
        <v>0.15519285196220001</v>
      </c>
      <c r="AY370" s="11">
        <v>0</v>
      </c>
      <c r="AZ370" s="11">
        <v>0</v>
      </c>
      <c r="BA370" s="11">
        <v>-1.7753959511666001E-3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-1.7753959511666001E-3</v>
      </c>
      <c r="BH370" s="11">
        <v>0</v>
      </c>
      <c r="BI370" s="11">
        <v>0</v>
      </c>
      <c r="BJ370" s="11">
        <v>0</v>
      </c>
      <c r="BK370" s="11">
        <v>-2.3427738018959999E-3</v>
      </c>
      <c r="BL370" s="11">
        <v>0</v>
      </c>
      <c r="BM370" s="11">
        <v>-1.7347507958669999E-2</v>
      </c>
      <c r="BN370" s="11"/>
      <c r="BO370" s="11">
        <v>0</v>
      </c>
      <c r="BP370" s="11">
        <v>-0.61085158773143999</v>
      </c>
      <c r="BQ370" s="11"/>
      <c r="BR370" s="11"/>
      <c r="BS370" s="12" t="e">
        <f t="shared" si="8"/>
        <v>#REF!</v>
      </c>
    </row>
    <row r="371" spans="1:71">
      <c r="A371" s="2">
        <v>75</v>
      </c>
      <c r="B371" s="7">
        <v>7544</v>
      </c>
      <c r="C371" s="10" t="s">
        <v>433</v>
      </c>
      <c r="D371" s="11">
        <v>0.89437652240683996</v>
      </c>
      <c r="E371" s="11">
        <v>0.89437652240683996</v>
      </c>
      <c r="F371" s="11">
        <v>0</v>
      </c>
      <c r="G371" s="11">
        <v>0</v>
      </c>
      <c r="H371" s="11">
        <v>0</v>
      </c>
      <c r="I371" s="11"/>
      <c r="J371" s="11">
        <v>0</v>
      </c>
      <c r="K371" s="11">
        <v>0</v>
      </c>
      <c r="L371" s="11">
        <v>0</v>
      </c>
      <c r="M371" s="11">
        <v>0</v>
      </c>
      <c r="N371" s="11">
        <v>7.1590594880131997</v>
      </c>
      <c r="O371" s="11">
        <v>-7.8241635338458002E-2</v>
      </c>
      <c r="P371" s="11">
        <v>0</v>
      </c>
      <c r="Q371" s="11">
        <v>8.7150887964212997E-2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7.1501502353874997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/>
      <c r="AW371" s="11"/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-1.0792449531044E-2</v>
      </c>
      <c r="BK371" s="11">
        <v>0.19204575131578</v>
      </c>
      <c r="BL371" s="11">
        <v>0</v>
      </c>
      <c r="BM371" s="11">
        <v>0</v>
      </c>
      <c r="BN371" s="11">
        <v>0.69479612831573001</v>
      </c>
      <c r="BO371" s="11">
        <v>0</v>
      </c>
      <c r="BP371" s="11">
        <v>-0.15271289693286</v>
      </c>
      <c r="BQ371" s="11"/>
      <c r="BR371" s="11"/>
      <c r="BS371" s="12" t="e">
        <f t="shared" si="8"/>
        <v>#REF!</v>
      </c>
    </row>
    <row r="372" spans="1:71">
      <c r="A372" s="2">
        <v>75</v>
      </c>
      <c r="B372" s="7">
        <v>7549</v>
      </c>
      <c r="C372" s="10" t="s">
        <v>434</v>
      </c>
      <c r="D372" s="11">
        <v>2.5902063709777998</v>
      </c>
      <c r="E372" s="11">
        <v>2.5902063709777998</v>
      </c>
      <c r="F372" s="11">
        <v>0</v>
      </c>
      <c r="G372" s="11">
        <v>0</v>
      </c>
      <c r="H372" s="11">
        <v>0</v>
      </c>
      <c r="I372" s="11"/>
      <c r="J372" s="11">
        <v>0</v>
      </c>
      <c r="K372" s="11">
        <v>0</v>
      </c>
      <c r="L372" s="11">
        <v>0</v>
      </c>
      <c r="M372" s="11">
        <v>0</v>
      </c>
      <c r="N372" s="11">
        <v>26.969021309555</v>
      </c>
      <c r="O372" s="11">
        <v>0.32176766062919998</v>
      </c>
      <c r="P372" s="11">
        <v>0</v>
      </c>
      <c r="Q372" s="11">
        <v>8.7150887964212997E-2</v>
      </c>
      <c r="R372" s="11">
        <v>-1.3286014745801</v>
      </c>
      <c r="S372" s="11">
        <v>-25.100143140271999</v>
      </c>
      <c r="T372" s="11">
        <v>0.86823589637271004</v>
      </c>
      <c r="U372" s="11">
        <v>1.1281182482806</v>
      </c>
      <c r="V372" s="11">
        <v>-5.1049276278270002E-2</v>
      </c>
      <c r="W372" s="11">
        <v>0</v>
      </c>
      <c r="X372" s="11">
        <v>0</v>
      </c>
      <c r="Y372" s="11">
        <v>0</v>
      </c>
      <c r="Z372" s="11">
        <v>0</v>
      </c>
      <c r="AA372" s="11">
        <v>-9.7397919145343001E-2</v>
      </c>
      <c r="AB372" s="11">
        <v>0</v>
      </c>
      <c r="AC372" s="11">
        <v>0</v>
      </c>
      <c r="AD372" s="11">
        <v>0</v>
      </c>
      <c r="AE372" s="11">
        <v>0</v>
      </c>
      <c r="AF372" s="11">
        <v>3.3242023666198999</v>
      </c>
      <c r="AG372" s="11">
        <v>0.24662030106124999</v>
      </c>
      <c r="AH372" s="11">
        <v>0</v>
      </c>
      <c r="AI372" s="11">
        <v>0</v>
      </c>
      <c r="AJ372" s="11">
        <v>7.1501502353874997</v>
      </c>
      <c r="AK372" s="11">
        <v>0</v>
      </c>
      <c r="AL372" s="11">
        <v>40.419967523514998</v>
      </c>
      <c r="AM372" s="11">
        <v>-1.0019377524063</v>
      </c>
      <c r="AN372" s="11">
        <v>0</v>
      </c>
      <c r="AO372" s="11">
        <v>0</v>
      </c>
      <c r="AP372" s="11">
        <v>9.8972803973883998</v>
      </c>
      <c r="AQ372" s="11">
        <v>0</v>
      </c>
      <c r="AR372" s="11">
        <v>9.8972803973883998</v>
      </c>
      <c r="AS372" s="11">
        <v>0</v>
      </c>
      <c r="AT372" s="11">
        <v>0.61240918846951997</v>
      </c>
      <c r="AU372" s="11">
        <v>0</v>
      </c>
      <c r="AV372" s="11"/>
      <c r="AW372" s="11"/>
      <c r="AX372" s="11">
        <v>0.61240918846951997</v>
      </c>
      <c r="AY372" s="11">
        <v>0</v>
      </c>
      <c r="AZ372" s="11">
        <v>-1.5441102457534E-2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-9.5728471081657995E-2</v>
      </c>
      <c r="BK372" s="11">
        <v>0</v>
      </c>
      <c r="BL372" s="11">
        <v>0</v>
      </c>
      <c r="BM372" s="11">
        <v>-9.8269885304099996E-2</v>
      </c>
      <c r="BN372" s="11">
        <v>-2.7655254772559999E-3</v>
      </c>
      <c r="BO372" s="11">
        <v>0</v>
      </c>
      <c r="BP372" s="11">
        <v>-2.2153835021664001</v>
      </c>
      <c r="BQ372" s="11"/>
      <c r="BR372" s="11"/>
      <c r="BS372" s="12" t="e">
        <f t="shared" si="8"/>
        <v>#REF!</v>
      </c>
    </row>
    <row r="373" spans="1:71">
      <c r="A373" s="2">
        <v>81</v>
      </c>
      <c r="B373" s="7">
        <v>8111</v>
      </c>
      <c r="C373" s="10" t="s">
        <v>435</v>
      </c>
      <c r="D373" s="11"/>
      <c r="E373" s="11"/>
      <c r="F373" s="11"/>
      <c r="G373" s="11"/>
      <c r="H373" s="11">
        <v>62.992891899550997</v>
      </c>
      <c r="I373" s="11"/>
      <c r="J373" s="11">
        <v>0</v>
      </c>
      <c r="K373" s="11">
        <v>62.992891899550997</v>
      </c>
      <c r="L373" s="11">
        <v>0</v>
      </c>
      <c r="M373" s="11">
        <v>0</v>
      </c>
      <c r="N373" s="11">
        <v>7.5833265766485001</v>
      </c>
      <c r="O373" s="11">
        <v>0</v>
      </c>
      <c r="P373" s="11">
        <v>0</v>
      </c>
      <c r="Q373" s="11">
        <v>9.8461373046951003E-2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-0.59323504429630003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8.0781002478979005</v>
      </c>
      <c r="AK373" s="11">
        <v>0</v>
      </c>
      <c r="AL373" s="11">
        <v>0</v>
      </c>
      <c r="AM373" s="11"/>
      <c r="AN373" s="11"/>
      <c r="AO373" s="11">
        <v>0.46740049898640001</v>
      </c>
      <c r="AP373" s="11"/>
      <c r="AQ373" s="11"/>
      <c r="AR373" s="11"/>
      <c r="AS373" s="11"/>
      <c r="AT373" s="11">
        <v>0</v>
      </c>
      <c r="AU373" s="11">
        <v>0</v>
      </c>
      <c r="AV373" s="11"/>
      <c r="AW373" s="11"/>
      <c r="AX373" s="11">
        <v>0</v>
      </c>
      <c r="AY373" s="11">
        <v>0</v>
      </c>
      <c r="AZ373" s="11"/>
      <c r="BA373" s="11"/>
      <c r="BB373" s="11"/>
      <c r="BC373" s="11"/>
      <c r="BD373" s="11"/>
      <c r="BE373" s="11"/>
      <c r="BF373" s="11"/>
      <c r="BG373" s="11"/>
      <c r="BH373" s="11">
        <v>0</v>
      </c>
      <c r="BI373" s="11"/>
      <c r="BJ373" s="11">
        <v>5.9639699395115001E-2</v>
      </c>
      <c r="BK373" s="11">
        <v>9.3787565277239998E-2</v>
      </c>
      <c r="BL373" s="11">
        <v>0</v>
      </c>
      <c r="BM373" s="11">
        <v>0</v>
      </c>
      <c r="BN373" s="11"/>
      <c r="BO373" s="11"/>
      <c r="BP373" s="11"/>
      <c r="BQ373" s="11"/>
      <c r="BR373" s="11"/>
      <c r="BS373" s="12" t="e">
        <f t="shared" si="8"/>
        <v>#REF!</v>
      </c>
    </row>
    <row r="374" spans="1:71">
      <c r="A374" s="2">
        <v>81</v>
      </c>
      <c r="B374" s="7">
        <v>8112</v>
      </c>
      <c r="C374" s="10" t="s">
        <v>436</v>
      </c>
      <c r="D374" s="11"/>
      <c r="E374" s="11"/>
      <c r="F374" s="11"/>
      <c r="G374" s="11"/>
      <c r="H374" s="11">
        <v>11.714099282462</v>
      </c>
      <c r="I374" s="11"/>
      <c r="J374" s="11">
        <v>0</v>
      </c>
      <c r="K374" s="11">
        <v>11.714099282462</v>
      </c>
      <c r="L374" s="11">
        <v>0</v>
      </c>
      <c r="M374" s="11">
        <v>0</v>
      </c>
      <c r="N374" s="11">
        <v>4.5626495245215004</v>
      </c>
      <c r="O374" s="11">
        <v>-3.2620437186242</v>
      </c>
      <c r="P374" s="11">
        <v>0</v>
      </c>
      <c r="Q374" s="11">
        <v>9.8461373046951003E-2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-0.17881437841285</v>
      </c>
      <c r="AD374" s="11">
        <v>0</v>
      </c>
      <c r="AE374" s="11">
        <v>0</v>
      </c>
      <c r="AF374" s="11">
        <v>-0.17305399938626001</v>
      </c>
      <c r="AG374" s="11">
        <v>0</v>
      </c>
      <c r="AH374" s="11">
        <v>0</v>
      </c>
      <c r="AI374" s="11">
        <v>0</v>
      </c>
      <c r="AJ374" s="11">
        <v>8.0781002478979005</v>
      </c>
      <c r="AK374" s="11">
        <v>0</v>
      </c>
      <c r="AL374" s="11">
        <v>0</v>
      </c>
      <c r="AM374" s="11"/>
      <c r="AN374" s="11">
        <v>8.1234487276989995</v>
      </c>
      <c r="AO374" s="11">
        <v>4.3011730410476998</v>
      </c>
      <c r="AP374" s="11"/>
      <c r="AQ374" s="11"/>
      <c r="AR374" s="11"/>
      <c r="AS374" s="11"/>
      <c r="AT374" s="11">
        <v>-2.658639074572E-3</v>
      </c>
      <c r="AU374" s="11">
        <v>0</v>
      </c>
      <c r="AV374" s="11"/>
      <c r="AW374" s="11"/>
      <c r="AX374" s="11">
        <v>-2.658639074572E-3</v>
      </c>
      <c r="AY374" s="11">
        <v>0</v>
      </c>
      <c r="AZ374" s="11"/>
      <c r="BA374" s="11"/>
      <c r="BB374" s="11"/>
      <c r="BC374" s="11"/>
      <c r="BD374" s="11"/>
      <c r="BE374" s="11"/>
      <c r="BF374" s="11"/>
      <c r="BG374" s="11"/>
      <c r="BH374" s="11">
        <v>0</v>
      </c>
      <c r="BI374" s="11"/>
      <c r="BJ374" s="11">
        <v>0</v>
      </c>
      <c r="BK374" s="11">
        <v>0</v>
      </c>
      <c r="BL374" s="11">
        <v>0</v>
      </c>
      <c r="BM374" s="11">
        <v>0</v>
      </c>
      <c r="BN374" s="11"/>
      <c r="BO374" s="11"/>
      <c r="BP374" s="11"/>
      <c r="BQ374" s="11"/>
      <c r="BR374" s="11"/>
      <c r="BS374" s="12" t="e">
        <f t="shared" si="8"/>
        <v>#REF!</v>
      </c>
    </row>
    <row r="375" spans="1:71">
      <c r="A375" s="2">
        <v>81</v>
      </c>
      <c r="B375" s="7">
        <v>8113</v>
      </c>
      <c r="C375" s="10" t="s">
        <v>437</v>
      </c>
      <c r="D375" s="11"/>
      <c r="E375" s="11"/>
      <c r="F375" s="11"/>
      <c r="G375" s="11"/>
      <c r="H375" s="11">
        <v>-1.2368237229778001</v>
      </c>
      <c r="I375" s="11"/>
      <c r="J375" s="11">
        <v>0</v>
      </c>
      <c r="K375" s="11">
        <v>-1.2368237229778001</v>
      </c>
      <c r="L375" s="11">
        <v>0</v>
      </c>
      <c r="M375" s="11">
        <v>0</v>
      </c>
      <c r="N375" s="11">
        <v>8.0776891135620996</v>
      </c>
      <c r="O375" s="11">
        <v>0</v>
      </c>
      <c r="P375" s="11">
        <v>0</v>
      </c>
      <c r="Q375" s="11">
        <v>9.8461373046951003E-2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-9.8872507382710001E-2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8.0781002478979005</v>
      </c>
      <c r="AK375" s="11">
        <v>0</v>
      </c>
      <c r="AL375" s="11">
        <v>0</v>
      </c>
      <c r="AM375" s="11">
        <v>0</v>
      </c>
      <c r="AN375" s="11">
        <v>2.623800405483E-2</v>
      </c>
      <c r="AO375" s="11">
        <v>0.30639087611033999</v>
      </c>
      <c r="AP375" s="11">
        <v>0</v>
      </c>
      <c r="AQ375" s="11">
        <v>0</v>
      </c>
      <c r="AR375" s="11">
        <v>0</v>
      </c>
      <c r="AS375" s="11">
        <v>0</v>
      </c>
      <c r="AT375" s="11">
        <v>2.0338870350420001E-2</v>
      </c>
      <c r="AU375" s="11">
        <v>2.2665179540669999E-2</v>
      </c>
      <c r="AV375" s="11"/>
      <c r="AW375" s="11"/>
      <c r="AX375" s="11">
        <v>-2.3263091902500001E-3</v>
      </c>
      <c r="AY375" s="11">
        <v>0</v>
      </c>
      <c r="AZ375" s="11"/>
      <c r="BA375" s="11"/>
      <c r="BB375" s="11"/>
      <c r="BC375" s="11"/>
      <c r="BD375" s="11"/>
      <c r="BE375" s="11"/>
      <c r="BF375" s="11"/>
      <c r="BG375" s="11"/>
      <c r="BH375" s="11">
        <v>0</v>
      </c>
      <c r="BI375" s="11"/>
      <c r="BJ375" s="11">
        <v>4.6881149483061997E-2</v>
      </c>
      <c r="BK375" s="11">
        <v>0.82066517016539997</v>
      </c>
      <c r="BL375" s="11">
        <v>0</v>
      </c>
      <c r="BM375" s="11">
        <v>0</v>
      </c>
      <c r="BN375" s="11"/>
      <c r="BO375" s="11">
        <v>0</v>
      </c>
      <c r="BP375" s="11">
        <v>0</v>
      </c>
      <c r="BQ375" s="11"/>
      <c r="BR375" s="11"/>
      <c r="BS375" s="12" t="e">
        <f t="shared" si="8"/>
        <v>#REF!</v>
      </c>
    </row>
    <row r="376" spans="1:71">
      <c r="A376" s="2">
        <v>81</v>
      </c>
      <c r="B376" s="7">
        <v>8114</v>
      </c>
      <c r="C376" s="10" t="s">
        <v>438</v>
      </c>
      <c r="D376" s="11"/>
      <c r="E376" s="11"/>
      <c r="F376" s="11"/>
      <c r="G376" s="11"/>
      <c r="H376" s="11">
        <v>4.8998000687844003</v>
      </c>
      <c r="I376" s="11"/>
      <c r="J376" s="11">
        <v>0</v>
      </c>
      <c r="K376" s="11">
        <v>0</v>
      </c>
      <c r="L376" s="11">
        <v>4.8998000687844003</v>
      </c>
      <c r="M376" s="11">
        <v>0</v>
      </c>
      <c r="N376" s="11">
        <v>8.8900380607950993</v>
      </c>
      <c r="O376" s="11">
        <v>2.5889796520332999</v>
      </c>
      <c r="P376" s="11">
        <v>0</v>
      </c>
      <c r="Q376" s="11">
        <v>9.8461373046951003E-2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-0.72569894562642001</v>
      </c>
      <c r="AC376" s="11">
        <v>-1.1498042665566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8.0781002478979005</v>
      </c>
      <c r="AK376" s="11">
        <v>0</v>
      </c>
      <c r="AL376" s="11">
        <v>0</v>
      </c>
      <c r="AM376" s="11"/>
      <c r="AN376" s="11"/>
      <c r="AO376" s="11">
        <v>18.970402741148</v>
      </c>
      <c r="AP376" s="11">
        <v>0</v>
      </c>
      <c r="AQ376" s="11">
        <v>0</v>
      </c>
      <c r="AR376" s="11">
        <v>0</v>
      </c>
      <c r="AS376" s="11">
        <v>0</v>
      </c>
      <c r="AT376" s="11">
        <v>0.18841048346156999</v>
      </c>
      <c r="AU376" s="11">
        <v>0.13920832124388</v>
      </c>
      <c r="AV376" s="11"/>
      <c r="AW376" s="11"/>
      <c r="AX376" s="11">
        <v>4.9202162217694002E-2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/>
      <c r="BJ376" s="11">
        <v>0</v>
      </c>
      <c r="BK376" s="11">
        <v>5.6272539166341999E-2</v>
      </c>
      <c r="BL376" s="11">
        <v>0</v>
      </c>
      <c r="BM376" s="11">
        <v>0</v>
      </c>
      <c r="BN376" s="11">
        <v>0</v>
      </c>
      <c r="BO376" s="11">
        <v>0</v>
      </c>
      <c r="BP376" s="11">
        <v>-6.7065073957346996E-2</v>
      </c>
      <c r="BQ376" s="11"/>
      <c r="BR376" s="11"/>
      <c r="BS376" s="12" t="e">
        <f t="shared" si="8"/>
        <v>#REF!</v>
      </c>
    </row>
    <row r="377" spans="1:71">
      <c r="A377" s="2">
        <v>81</v>
      </c>
      <c r="B377" s="7">
        <v>8121</v>
      </c>
      <c r="C377" s="10" t="s">
        <v>439</v>
      </c>
      <c r="D377" s="11"/>
      <c r="E377" s="11"/>
      <c r="F377" s="11"/>
      <c r="G377" s="11"/>
      <c r="H377" s="11">
        <v>2.1512560592208998</v>
      </c>
      <c r="I377" s="11"/>
      <c r="J377" s="11">
        <v>0</v>
      </c>
      <c r="K377" s="11">
        <v>2.1512560592208998</v>
      </c>
      <c r="L377" s="11">
        <v>0</v>
      </c>
      <c r="M377" s="11">
        <v>0</v>
      </c>
      <c r="N377" s="11">
        <v>11.213238834605001</v>
      </c>
      <c r="O377" s="11">
        <v>0</v>
      </c>
      <c r="P377" s="11">
        <v>0</v>
      </c>
      <c r="Q377" s="11">
        <v>9.8461373046951003E-2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-1.2026160261828001</v>
      </c>
      <c r="AE377" s="11">
        <v>6.4696655629822004</v>
      </c>
      <c r="AF377" s="11">
        <v>1.8015858463965</v>
      </c>
      <c r="AG377" s="11">
        <v>0.35441481978790002</v>
      </c>
      <c r="AH377" s="11">
        <v>0.50469761044262995</v>
      </c>
      <c r="AI377" s="11">
        <v>-4.6725871163633004</v>
      </c>
      <c r="AJ377" s="11">
        <v>8.0781002478979005</v>
      </c>
      <c r="AK377" s="11">
        <v>0</v>
      </c>
      <c r="AL377" s="11">
        <v>-0.21848348340268001</v>
      </c>
      <c r="AM377" s="11">
        <v>7.8342599178039003E-3</v>
      </c>
      <c r="AN377" s="11">
        <v>0</v>
      </c>
      <c r="AO377" s="11">
        <v>0</v>
      </c>
      <c r="AP377" s="11">
        <v>4.3579130099893</v>
      </c>
      <c r="AQ377" s="11">
        <v>0</v>
      </c>
      <c r="AR377" s="11">
        <v>4.3579130099893</v>
      </c>
      <c r="AS377" s="11">
        <v>0</v>
      </c>
      <c r="AT377" s="11">
        <v>0</v>
      </c>
      <c r="AU377" s="11">
        <v>0</v>
      </c>
      <c r="AV377" s="11"/>
      <c r="AW377" s="11"/>
      <c r="AX377" s="11">
        <v>0</v>
      </c>
      <c r="AY377" s="11">
        <v>0</v>
      </c>
      <c r="AZ377" s="11"/>
      <c r="BA377" s="11"/>
      <c r="BB377" s="11"/>
      <c r="BC377" s="11"/>
      <c r="BD377" s="11"/>
      <c r="BE377" s="11"/>
      <c r="BF377" s="11"/>
      <c r="BG377" s="11"/>
      <c r="BH377" s="11">
        <v>0</v>
      </c>
      <c r="BI377" s="11"/>
      <c r="BJ377" s="11">
        <v>0</v>
      </c>
      <c r="BK377" s="11">
        <v>0</v>
      </c>
      <c r="BL377" s="11">
        <v>0</v>
      </c>
      <c r="BM377" s="11">
        <v>0</v>
      </c>
      <c r="BN377" s="11">
        <v>0</v>
      </c>
      <c r="BO377" s="11"/>
      <c r="BP377" s="11"/>
      <c r="BQ377" s="11"/>
      <c r="BR377" s="11"/>
      <c r="BS377" s="12" t="e">
        <f t="shared" si="8"/>
        <v>#REF!</v>
      </c>
    </row>
    <row r="378" spans="1:71">
      <c r="A378" s="2">
        <v>81</v>
      </c>
      <c r="B378" s="7">
        <v>8122</v>
      </c>
      <c r="C378" s="10" t="s">
        <v>440</v>
      </c>
      <c r="D378" s="11"/>
      <c r="E378" s="11"/>
      <c r="F378" s="11"/>
      <c r="G378" s="11"/>
      <c r="H378" s="11">
        <v>0</v>
      </c>
      <c r="I378" s="11"/>
      <c r="J378" s="11">
        <v>0</v>
      </c>
      <c r="K378" s="11">
        <v>0</v>
      </c>
      <c r="L378" s="11">
        <v>0</v>
      </c>
      <c r="M378" s="11">
        <v>0</v>
      </c>
      <c r="N378" s="11">
        <v>10.768206747574</v>
      </c>
      <c r="O378" s="11">
        <v>0</v>
      </c>
      <c r="P378" s="11">
        <v>0</v>
      </c>
      <c r="Q378" s="11">
        <v>9.8461373046951003E-2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-0.30109682052032</v>
      </c>
      <c r="AB378" s="11">
        <v>0</v>
      </c>
      <c r="AC378" s="11">
        <v>0</v>
      </c>
      <c r="AD378" s="11">
        <v>-0.47392947722928003</v>
      </c>
      <c r="AE378" s="11">
        <v>2.0135804969022999</v>
      </c>
      <c r="AF378" s="11">
        <v>1.2447121474353</v>
      </c>
      <c r="AG378" s="11">
        <v>0</v>
      </c>
      <c r="AH378" s="11">
        <v>0.10837878004171</v>
      </c>
      <c r="AI378" s="11">
        <v>0</v>
      </c>
      <c r="AJ378" s="11">
        <v>8.0781002478979005</v>
      </c>
      <c r="AK378" s="11">
        <v>0</v>
      </c>
      <c r="AL378" s="11">
        <v>0</v>
      </c>
      <c r="AM378" s="11">
        <v>1.1073003724292001</v>
      </c>
      <c r="AN378" s="11"/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0.24423317517452001</v>
      </c>
      <c r="AU378" s="11">
        <v>0.25054744297663001</v>
      </c>
      <c r="AV378" s="11"/>
      <c r="AW378" s="11"/>
      <c r="AX378" s="11">
        <v>-6.3142678021069999E-3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-1.7723050088395999E-3</v>
      </c>
      <c r="BO378" s="11">
        <v>0</v>
      </c>
      <c r="BP378" s="11">
        <v>0</v>
      </c>
      <c r="BQ378" s="11"/>
      <c r="BR378" s="11"/>
      <c r="BS378" s="12" t="e">
        <f t="shared" si="8"/>
        <v>#REF!</v>
      </c>
    </row>
    <row r="379" spans="1:71">
      <c r="A379" s="2">
        <v>81</v>
      </c>
      <c r="B379" s="7">
        <v>8131</v>
      </c>
      <c r="C379" s="10" t="s">
        <v>441</v>
      </c>
      <c r="D379" s="11">
        <v>1.3732328900133E-2</v>
      </c>
      <c r="E379" s="11">
        <v>1.3732328900133E-2</v>
      </c>
      <c r="F379" s="11">
        <v>0</v>
      </c>
      <c r="G379" s="11">
        <v>0</v>
      </c>
      <c r="H379" s="11">
        <v>1.0410728400558</v>
      </c>
      <c r="I379" s="11"/>
      <c r="J379" s="11">
        <v>0</v>
      </c>
      <c r="K379" s="11">
        <v>-0.19509867595856001</v>
      </c>
      <c r="L379" s="11">
        <v>1.2361715160144</v>
      </c>
      <c r="M379" s="11">
        <v>0</v>
      </c>
      <c r="N379" s="11">
        <v>1.6985375700312</v>
      </c>
      <c r="O379" s="11">
        <v>-1.1762263812499001</v>
      </c>
      <c r="P379" s="11">
        <v>0</v>
      </c>
      <c r="Q379" s="11">
        <v>9.8461373046951003E-2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-0.14544368741635</v>
      </c>
      <c r="X379" s="11">
        <v>0</v>
      </c>
      <c r="Y379" s="11">
        <v>0</v>
      </c>
      <c r="Z379" s="11">
        <v>-1.1964015686634999</v>
      </c>
      <c r="AA379" s="11">
        <v>-2.7253598654036</v>
      </c>
      <c r="AB379" s="11">
        <v>-0.1186399454922</v>
      </c>
      <c r="AC379" s="11">
        <v>0</v>
      </c>
      <c r="AD379" s="11">
        <v>-1.4154236038846999</v>
      </c>
      <c r="AE379" s="11">
        <v>-0.25419341291591002</v>
      </c>
      <c r="AF379" s="11">
        <v>0.44528563407086003</v>
      </c>
      <c r="AG379" s="11">
        <v>0</v>
      </c>
      <c r="AH379" s="11">
        <v>0.10837878004171</v>
      </c>
      <c r="AI379" s="11">
        <v>0</v>
      </c>
      <c r="AJ379" s="11">
        <v>8.0781002478979005</v>
      </c>
      <c r="AK379" s="11">
        <v>0</v>
      </c>
      <c r="AL379" s="11">
        <v>0</v>
      </c>
      <c r="AM379" s="11">
        <v>0.53610153401941996</v>
      </c>
      <c r="AN379" s="11">
        <v>0</v>
      </c>
      <c r="AO379" s="11">
        <v>0</v>
      </c>
      <c r="AP379" s="11">
        <v>4.2809971555292003</v>
      </c>
      <c r="AQ379" s="11">
        <v>0</v>
      </c>
      <c r="AR379" s="11">
        <v>1.6472539728879001</v>
      </c>
      <c r="AS379" s="11">
        <v>2.6337431826412998</v>
      </c>
      <c r="AT379" s="11">
        <v>1.311040968913E-2</v>
      </c>
      <c r="AU379" s="11">
        <v>0</v>
      </c>
      <c r="AV379" s="11"/>
      <c r="AW379" s="11"/>
      <c r="AX379" s="11">
        <v>1.311040968913E-2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/>
      <c r="BJ379" s="11">
        <v>0</v>
      </c>
      <c r="BK379" s="11">
        <v>0.61444885393320003</v>
      </c>
      <c r="BL379" s="11">
        <v>0</v>
      </c>
      <c r="BM379" s="11">
        <v>0</v>
      </c>
      <c r="BN379" s="11">
        <v>0.12713981841746</v>
      </c>
      <c r="BO379" s="11">
        <v>0</v>
      </c>
      <c r="BP379" s="11">
        <v>-0.13413014791469999</v>
      </c>
      <c r="BQ379" s="11"/>
      <c r="BR379" s="11"/>
      <c r="BS379" s="12" t="e">
        <f t="shared" si="8"/>
        <v>#REF!</v>
      </c>
    </row>
    <row r="380" spans="1:71">
      <c r="A380" s="2">
        <v>81</v>
      </c>
      <c r="B380" s="7">
        <v>8132</v>
      </c>
      <c r="C380" s="10" t="s">
        <v>442</v>
      </c>
      <c r="D380" s="11"/>
      <c r="E380" s="11"/>
      <c r="F380" s="11"/>
      <c r="G380" s="11"/>
      <c r="H380" s="11">
        <v>0.79967765454592998</v>
      </c>
      <c r="I380" s="11"/>
      <c r="J380" s="11">
        <v>0</v>
      </c>
      <c r="K380" s="11">
        <v>0.79967765454592998</v>
      </c>
      <c r="L380" s="11">
        <v>0</v>
      </c>
      <c r="M380" s="11">
        <v>0</v>
      </c>
      <c r="N380" s="11">
        <v>8.1765616209448009</v>
      </c>
      <c r="O380" s="11">
        <v>0</v>
      </c>
      <c r="P380" s="11">
        <v>0</v>
      </c>
      <c r="Q380" s="11">
        <v>9.8461373046951003E-2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8.0781002478979005</v>
      </c>
      <c r="AK380" s="11">
        <v>0</v>
      </c>
      <c r="AL380" s="11">
        <v>0</v>
      </c>
      <c r="AM380" s="11"/>
      <c r="AN380" s="11"/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/>
      <c r="AW380" s="11"/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11"/>
      <c r="BR380" s="11"/>
      <c r="BS380" s="12" t="e">
        <f t="shared" si="8"/>
        <v>#REF!</v>
      </c>
    </row>
    <row r="381" spans="1:71">
      <c r="A381" s="2">
        <v>81</v>
      </c>
      <c r="B381" s="7">
        <v>8141</v>
      </c>
      <c r="C381" s="10" t="s">
        <v>443</v>
      </c>
      <c r="D381" s="11">
        <v>0</v>
      </c>
      <c r="E381" s="11">
        <v>0</v>
      </c>
      <c r="F381" s="11">
        <v>0</v>
      </c>
      <c r="G381" s="11">
        <v>0</v>
      </c>
      <c r="H381" s="11">
        <v>-0.12192937328865</v>
      </c>
      <c r="I381" s="11"/>
      <c r="J381" s="11">
        <v>0</v>
      </c>
      <c r="K381" s="11">
        <v>-0.12192937328865</v>
      </c>
      <c r="L381" s="11">
        <v>0</v>
      </c>
      <c r="M381" s="11">
        <v>0</v>
      </c>
      <c r="N381" s="11">
        <v>31.660139420366999</v>
      </c>
      <c r="O381" s="11">
        <v>0</v>
      </c>
      <c r="P381" s="11">
        <v>0</v>
      </c>
      <c r="Q381" s="11">
        <v>9.8461373046951003E-2</v>
      </c>
      <c r="R381" s="11">
        <v>0</v>
      </c>
      <c r="S381" s="11">
        <v>0</v>
      </c>
      <c r="T381" s="11">
        <v>0</v>
      </c>
      <c r="U381" s="11">
        <v>0</v>
      </c>
      <c r="V381" s="11">
        <v>-2.6327026952893</v>
      </c>
      <c r="W381" s="11">
        <v>0</v>
      </c>
      <c r="X381" s="11">
        <v>0</v>
      </c>
      <c r="Y381" s="11">
        <v>0</v>
      </c>
      <c r="Z381" s="11">
        <v>0</v>
      </c>
      <c r="AA381" s="11">
        <v>25.72134936662</v>
      </c>
      <c r="AB381" s="11">
        <v>0</v>
      </c>
      <c r="AC381" s="11">
        <v>0</v>
      </c>
      <c r="AD381" s="11">
        <v>-0.36273400508845999</v>
      </c>
      <c r="AE381" s="11">
        <v>0</v>
      </c>
      <c r="AF381" s="11">
        <v>0.75766513317985995</v>
      </c>
      <c r="AG381" s="11">
        <v>0</v>
      </c>
      <c r="AH381" s="11">
        <v>0</v>
      </c>
      <c r="AI381" s="11">
        <v>0</v>
      </c>
      <c r="AJ381" s="11">
        <v>8.0781002478979005</v>
      </c>
      <c r="AK381" s="11">
        <v>0</v>
      </c>
      <c r="AL381" s="11">
        <v>0</v>
      </c>
      <c r="AM381" s="11">
        <v>0</v>
      </c>
      <c r="AN381" s="11"/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4.4665699312697003E-2</v>
      </c>
      <c r="AU381" s="11">
        <v>4.5330359081339998E-2</v>
      </c>
      <c r="AV381" s="11"/>
      <c r="AW381" s="11"/>
      <c r="AX381" s="11">
        <v>-6.6465976864290004E-4</v>
      </c>
      <c r="AY381" s="11">
        <v>0</v>
      </c>
      <c r="AZ381" s="11">
        <v>-4.3438496165704998E-3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>
        <v>1.8757513055447001E-2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11"/>
      <c r="BR381" s="11"/>
      <c r="BS381" s="12" t="e">
        <f t="shared" si="8"/>
        <v>#REF!</v>
      </c>
    </row>
    <row r="382" spans="1:71">
      <c r="A382" s="2">
        <v>81</v>
      </c>
      <c r="B382" s="7">
        <v>8142</v>
      </c>
      <c r="C382" s="10" t="s">
        <v>444</v>
      </c>
      <c r="D382" s="11"/>
      <c r="E382" s="11"/>
      <c r="F382" s="11"/>
      <c r="G382" s="11"/>
      <c r="H382" s="11">
        <v>0</v>
      </c>
      <c r="I382" s="11"/>
      <c r="J382" s="11">
        <v>0</v>
      </c>
      <c r="K382" s="11">
        <v>0</v>
      </c>
      <c r="L382" s="11">
        <v>0</v>
      </c>
      <c r="M382" s="11">
        <v>0</v>
      </c>
      <c r="N382" s="11">
        <v>33.346706842099998</v>
      </c>
      <c r="O382" s="11">
        <v>-0.16314971362208999</v>
      </c>
      <c r="P382" s="11">
        <v>0</v>
      </c>
      <c r="Q382" s="11">
        <v>9.8461373046951003E-2</v>
      </c>
      <c r="R382" s="11">
        <v>0</v>
      </c>
      <c r="S382" s="11">
        <v>0</v>
      </c>
      <c r="T382" s="11">
        <v>0</v>
      </c>
      <c r="U382" s="11">
        <v>-0.89220716340377004</v>
      </c>
      <c r="V382" s="11">
        <v>0</v>
      </c>
      <c r="W382" s="11">
        <v>1.0053346690316001</v>
      </c>
      <c r="X382" s="11">
        <v>0</v>
      </c>
      <c r="Y382" s="11">
        <v>0</v>
      </c>
      <c r="Z382" s="11">
        <v>0</v>
      </c>
      <c r="AA382" s="11">
        <v>18.724446263773</v>
      </c>
      <c r="AB382" s="11">
        <v>0</v>
      </c>
      <c r="AC382" s="11">
        <v>0</v>
      </c>
      <c r="AD382" s="11">
        <v>3.8357035078532</v>
      </c>
      <c r="AE382" s="11">
        <v>-0.68974753691602997</v>
      </c>
      <c r="AF382" s="11">
        <v>3.1813400328986998</v>
      </c>
      <c r="AG382" s="11">
        <v>0</v>
      </c>
      <c r="AH382" s="11">
        <v>0.16842516154028001</v>
      </c>
      <c r="AI382" s="11">
        <v>0</v>
      </c>
      <c r="AJ382" s="11">
        <v>8.0781002478979005</v>
      </c>
      <c r="AK382" s="11">
        <v>0</v>
      </c>
      <c r="AL382" s="11">
        <v>0</v>
      </c>
      <c r="AM382" s="11"/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/>
      <c r="AW382" s="11"/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>
        <v>0.11211742468216999</v>
      </c>
      <c r="BL382" s="11">
        <v>0</v>
      </c>
      <c r="BM382" s="11">
        <v>0</v>
      </c>
      <c r="BN382" s="11">
        <v>0</v>
      </c>
      <c r="BO382" s="11">
        <v>0</v>
      </c>
      <c r="BP382" s="11">
        <v>0</v>
      </c>
      <c r="BQ382" s="11"/>
      <c r="BR382" s="11"/>
      <c r="BS382" s="12" t="e">
        <f t="shared" si="8"/>
        <v>#REF!</v>
      </c>
    </row>
    <row r="383" spans="1:71">
      <c r="A383" s="2">
        <v>81</v>
      </c>
      <c r="B383" s="7">
        <v>8143</v>
      </c>
      <c r="C383" s="10" t="s">
        <v>445</v>
      </c>
      <c r="D383" s="11"/>
      <c r="E383" s="11"/>
      <c r="F383" s="11"/>
      <c r="G383" s="11"/>
      <c r="H383" s="11">
        <v>0</v>
      </c>
      <c r="I383" s="11"/>
      <c r="J383" s="11">
        <v>0</v>
      </c>
      <c r="K383" s="11">
        <v>0</v>
      </c>
      <c r="L383" s="11">
        <v>0</v>
      </c>
      <c r="M383" s="11">
        <v>0</v>
      </c>
      <c r="N383" s="11">
        <v>10.674071718731</v>
      </c>
      <c r="O383" s="11">
        <v>0</v>
      </c>
      <c r="P383" s="11">
        <v>0</v>
      </c>
      <c r="Q383" s="11">
        <v>9.8461373046951003E-2</v>
      </c>
      <c r="R383" s="11">
        <v>0</v>
      </c>
      <c r="S383" s="11">
        <v>0</v>
      </c>
      <c r="T383" s="11">
        <v>0</v>
      </c>
      <c r="U383" s="11">
        <v>-0.13519814327810001</v>
      </c>
      <c r="V383" s="11">
        <v>2.6626388504989</v>
      </c>
      <c r="W383" s="11">
        <v>0</v>
      </c>
      <c r="X383" s="11">
        <v>0</v>
      </c>
      <c r="Y383" s="11">
        <v>0</v>
      </c>
      <c r="Z383" s="11">
        <v>-2.9930609434838999E-2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8.0781002478979005</v>
      </c>
      <c r="AK383" s="11">
        <v>0</v>
      </c>
      <c r="AL383" s="11">
        <v>0</v>
      </c>
      <c r="AM383" s="11"/>
      <c r="AN383" s="11"/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-3.3232988432139998E-4</v>
      </c>
      <c r="AU383" s="11">
        <v>0</v>
      </c>
      <c r="AV383" s="11"/>
      <c r="AW383" s="11"/>
      <c r="AX383" s="11">
        <v>-3.3232988432139998E-4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1">
        <v>0</v>
      </c>
      <c r="BQ383" s="11"/>
      <c r="BR383" s="11"/>
      <c r="BS383" s="12" t="e">
        <f t="shared" si="8"/>
        <v>#REF!</v>
      </c>
    </row>
    <row r="384" spans="1:71">
      <c r="A384" s="2">
        <v>81</v>
      </c>
      <c r="B384" s="7">
        <v>8151</v>
      </c>
      <c r="C384" s="10" t="s">
        <v>446</v>
      </c>
      <c r="D384" s="11"/>
      <c r="E384" s="11"/>
      <c r="F384" s="11"/>
      <c r="G384" s="11"/>
      <c r="H384" s="11">
        <v>0</v>
      </c>
      <c r="I384" s="11"/>
      <c r="J384" s="11">
        <v>0</v>
      </c>
      <c r="K384" s="11">
        <v>0</v>
      </c>
      <c r="L384" s="11">
        <v>0</v>
      </c>
      <c r="M384" s="11">
        <v>0</v>
      </c>
      <c r="N384" s="11">
        <v>2.5815310456438998</v>
      </c>
      <c r="O384" s="11">
        <v>0</v>
      </c>
      <c r="P384" s="11">
        <v>0</v>
      </c>
      <c r="Q384" s="11">
        <v>9.8461373046951003E-2</v>
      </c>
      <c r="R384" s="11">
        <v>-4.6228082467852998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-0.97222232851560997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8.0781002478979005</v>
      </c>
      <c r="AK384" s="11">
        <v>0</v>
      </c>
      <c r="AL384" s="11">
        <v>0</v>
      </c>
      <c r="AM384" s="11"/>
      <c r="AN384" s="11"/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/>
      <c r="AW384" s="11"/>
      <c r="AX384" s="11">
        <v>0</v>
      </c>
      <c r="AY384" s="11">
        <v>0</v>
      </c>
      <c r="AZ384" s="11">
        <v>-8.6876992331409997E-3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>
        <v>0</v>
      </c>
      <c r="BL384" s="11">
        <v>0</v>
      </c>
      <c r="BM384" s="11">
        <v>0</v>
      </c>
      <c r="BN384" s="11">
        <v>0</v>
      </c>
      <c r="BO384" s="11">
        <v>0</v>
      </c>
      <c r="BP384" s="11">
        <v>0</v>
      </c>
      <c r="BQ384" s="11"/>
      <c r="BR384" s="11"/>
      <c r="BS384" s="12" t="e">
        <f t="shared" si="8"/>
        <v>#REF!</v>
      </c>
    </row>
    <row r="385" spans="1:71">
      <c r="A385" s="2">
        <v>81</v>
      </c>
      <c r="B385" s="7">
        <v>8152</v>
      </c>
      <c r="C385" s="10" t="s">
        <v>447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/>
      <c r="J385" s="11">
        <v>0</v>
      </c>
      <c r="K385" s="11">
        <v>0</v>
      </c>
      <c r="L385" s="11">
        <v>0</v>
      </c>
      <c r="M385" s="11">
        <v>0</v>
      </c>
      <c r="N385" s="11">
        <v>-12.575079491577</v>
      </c>
      <c r="O385" s="11">
        <v>0</v>
      </c>
      <c r="P385" s="11">
        <v>0</v>
      </c>
      <c r="Q385" s="11">
        <v>9.8461373046951003E-2</v>
      </c>
      <c r="R385" s="11">
        <v>-3.7845625825343001</v>
      </c>
      <c r="S385" s="11">
        <v>-15.962563195991001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-1.0045153339968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8.0781002478979005</v>
      </c>
      <c r="AK385" s="11">
        <v>0</v>
      </c>
      <c r="AL385" s="11">
        <v>0</v>
      </c>
      <c r="AM385" s="11"/>
      <c r="AN385" s="11"/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/>
      <c r="AW385" s="11"/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>
        <v>0.55805998738912999</v>
      </c>
      <c r="BL385" s="11">
        <v>0</v>
      </c>
      <c r="BM385" s="11">
        <v>0</v>
      </c>
      <c r="BN385" s="11">
        <v>-1.7723050088396999E-2</v>
      </c>
      <c r="BO385" s="11">
        <v>0</v>
      </c>
      <c r="BP385" s="11">
        <v>0</v>
      </c>
      <c r="BQ385" s="11"/>
      <c r="BR385" s="11"/>
      <c r="BS385" s="12" t="e">
        <f t="shared" si="8"/>
        <v>#REF!</v>
      </c>
    </row>
    <row r="386" spans="1:71">
      <c r="A386" s="2">
        <v>81</v>
      </c>
      <c r="B386" s="7">
        <v>8153</v>
      </c>
      <c r="C386" s="10" t="s">
        <v>448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/>
      <c r="J386" s="11">
        <v>0</v>
      </c>
      <c r="K386" s="11">
        <v>0</v>
      </c>
      <c r="L386" s="11">
        <v>0</v>
      </c>
      <c r="M386" s="11">
        <v>0</v>
      </c>
      <c r="N386" s="11">
        <v>-32.297822890486998</v>
      </c>
      <c r="O386" s="11">
        <v>0</v>
      </c>
      <c r="P386" s="11">
        <v>0</v>
      </c>
      <c r="Q386" s="11">
        <v>9.8461373046951003E-2</v>
      </c>
      <c r="R386" s="11">
        <v>-0.96664928792329996</v>
      </c>
      <c r="S386" s="11">
        <v>-39.507735223508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8.0781002478979005</v>
      </c>
      <c r="AK386" s="11">
        <v>0</v>
      </c>
      <c r="AL386" s="11">
        <v>0</v>
      </c>
      <c r="AM386" s="11"/>
      <c r="AN386" s="11"/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/>
      <c r="AW386" s="11"/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>
        <v>0</v>
      </c>
      <c r="BL386" s="11">
        <v>0</v>
      </c>
      <c r="BM386" s="11">
        <v>0</v>
      </c>
      <c r="BN386" s="11">
        <v>0</v>
      </c>
      <c r="BO386" s="11">
        <v>0</v>
      </c>
      <c r="BP386" s="11">
        <v>-0.30179283280806002</v>
      </c>
      <c r="BQ386" s="11"/>
      <c r="BR386" s="11"/>
      <c r="BS386" s="12" t="e">
        <f t="shared" si="8"/>
        <v>#REF!</v>
      </c>
    </row>
    <row r="387" spans="1:71">
      <c r="A387" s="2">
        <v>81</v>
      </c>
      <c r="B387" s="7">
        <v>8154</v>
      </c>
      <c r="C387" s="10" t="s">
        <v>449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/>
      <c r="J387" s="11">
        <v>0</v>
      </c>
      <c r="K387" s="11">
        <v>0</v>
      </c>
      <c r="L387" s="11">
        <v>0</v>
      </c>
      <c r="M387" s="11">
        <v>0</v>
      </c>
      <c r="N387" s="11">
        <v>7.8736983570622998</v>
      </c>
      <c r="O387" s="11">
        <v>0</v>
      </c>
      <c r="P387" s="11">
        <v>0</v>
      </c>
      <c r="Q387" s="11">
        <v>9.8461373046951003E-2</v>
      </c>
      <c r="R387" s="11">
        <v>-0.70338048890376004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0.40051722502129</v>
      </c>
      <c r="AG387" s="11">
        <v>0</v>
      </c>
      <c r="AH387" s="11">
        <v>0</v>
      </c>
      <c r="AI387" s="11">
        <v>0</v>
      </c>
      <c r="AJ387" s="11">
        <v>8.0781002478979005</v>
      </c>
      <c r="AK387" s="11">
        <v>0</v>
      </c>
      <c r="AL387" s="11">
        <v>0</v>
      </c>
      <c r="AM387" s="11"/>
      <c r="AN387" s="11"/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/>
      <c r="AW387" s="11"/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>
        <v>1.8757513055447001E-2</v>
      </c>
      <c r="BL387" s="11">
        <v>0</v>
      </c>
      <c r="BM387" s="11">
        <v>0</v>
      </c>
      <c r="BN387" s="11">
        <v>0</v>
      </c>
      <c r="BO387" s="11">
        <v>0</v>
      </c>
      <c r="BP387" s="11">
        <v>-0.41951059654709999</v>
      </c>
      <c r="BQ387" s="11"/>
      <c r="BR387" s="11"/>
      <c r="BS387" s="12" t="e">
        <f t="shared" si="8"/>
        <v>#REF!</v>
      </c>
    </row>
    <row r="388" spans="1:71">
      <c r="A388" s="2">
        <v>81</v>
      </c>
      <c r="B388" s="7">
        <v>8155</v>
      </c>
      <c r="C388" s="10" t="s">
        <v>450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/>
      <c r="J388" s="11">
        <v>0</v>
      </c>
      <c r="K388" s="11">
        <v>0</v>
      </c>
      <c r="L388" s="11">
        <v>0</v>
      </c>
      <c r="M388" s="11">
        <v>0</v>
      </c>
      <c r="N388" s="11">
        <v>8.1765616209448009</v>
      </c>
      <c r="O388" s="11">
        <v>0</v>
      </c>
      <c r="P388" s="11">
        <v>0</v>
      </c>
      <c r="Q388" s="11">
        <v>9.8461373046951003E-2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8.0781002478979005</v>
      </c>
      <c r="AK388" s="11">
        <v>0</v>
      </c>
      <c r="AL388" s="11">
        <v>0</v>
      </c>
      <c r="AM388" s="11"/>
      <c r="AN388" s="11"/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/>
      <c r="AW388" s="11"/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1">
        <v>0</v>
      </c>
      <c r="BQ388" s="11"/>
      <c r="BR388" s="11"/>
      <c r="BS388" s="12" t="e">
        <f t="shared" si="8"/>
        <v>#REF!</v>
      </c>
    </row>
    <row r="389" spans="1:71">
      <c r="A389" s="2">
        <v>81</v>
      </c>
      <c r="B389" s="7">
        <v>8156</v>
      </c>
      <c r="C389" s="10" t="s">
        <v>451</v>
      </c>
      <c r="D389" s="11"/>
      <c r="E389" s="11"/>
      <c r="F389" s="11"/>
      <c r="G389" s="11"/>
      <c r="H389" s="11">
        <v>0</v>
      </c>
      <c r="I389" s="11"/>
      <c r="J389" s="11">
        <v>0</v>
      </c>
      <c r="K389" s="11">
        <v>0</v>
      </c>
      <c r="L389" s="11">
        <v>0</v>
      </c>
      <c r="M389" s="11">
        <v>0</v>
      </c>
      <c r="N389" s="11">
        <v>8.1765616209448009</v>
      </c>
      <c r="O389" s="11">
        <v>0</v>
      </c>
      <c r="P389" s="11">
        <v>0</v>
      </c>
      <c r="Q389" s="11">
        <v>9.8461373046951003E-2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8.0781002478979005</v>
      </c>
      <c r="AK389" s="11">
        <v>0</v>
      </c>
      <c r="AL389" s="11">
        <v>0</v>
      </c>
      <c r="AM389" s="11"/>
      <c r="AN389" s="11"/>
      <c r="AO389" s="11"/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/>
      <c r="AW389" s="11"/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11"/>
      <c r="BR389" s="11"/>
      <c r="BS389" s="12" t="e">
        <f t="shared" si="8"/>
        <v>#REF!</v>
      </c>
    </row>
    <row r="390" spans="1:71">
      <c r="A390" s="2">
        <v>81</v>
      </c>
      <c r="B390" s="7">
        <v>8157</v>
      </c>
      <c r="C390" s="10" t="s">
        <v>452</v>
      </c>
      <c r="D390" s="11">
        <v>1.5775483580942998E-2</v>
      </c>
      <c r="E390" s="11">
        <v>1.5775483580942998E-2</v>
      </c>
      <c r="F390" s="11">
        <v>0</v>
      </c>
      <c r="G390" s="11">
        <v>0</v>
      </c>
      <c r="H390" s="11">
        <v>0</v>
      </c>
      <c r="I390" s="11"/>
      <c r="J390" s="11">
        <v>0</v>
      </c>
      <c r="K390" s="11">
        <v>0</v>
      </c>
      <c r="L390" s="11">
        <v>0</v>
      </c>
      <c r="M390" s="11">
        <v>0</v>
      </c>
      <c r="N390" s="11">
        <v>-10.79572766733</v>
      </c>
      <c r="O390" s="11">
        <v>-1.8713279526119</v>
      </c>
      <c r="P390" s="11">
        <v>0</v>
      </c>
      <c r="Q390" s="11">
        <v>9.8461373046951003E-2</v>
      </c>
      <c r="R390" s="11">
        <v>0</v>
      </c>
      <c r="S390" s="11">
        <v>-18.253254082874999</v>
      </c>
      <c r="T390" s="11">
        <v>0</v>
      </c>
      <c r="U390" s="11">
        <v>-0.11677491620668</v>
      </c>
      <c r="V390" s="11">
        <v>0</v>
      </c>
      <c r="W390" s="11">
        <v>0</v>
      </c>
      <c r="X390" s="11">
        <v>0</v>
      </c>
      <c r="Y390" s="11">
        <v>0</v>
      </c>
      <c r="Z390" s="11">
        <v>1.2522021499017999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-1.9480893547794999E-3</v>
      </c>
      <c r="AG390" s="11">
        <v>1.8813602871710002E-2</v>
      </c>
      <c r="AH390" s="11">
        <v>0</v>
      </c>
      <c r="AI390" s="11">
        <v>0</v>
      </c>
      <c r="AJ390" s="11">
        <v>8.0781002478979005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0.13064615924476999</v>
      </c>
      <c r="AU390" s="11">
        <v>5.1842162613520003E-2</v>
      </c>
      <c r="AV390" s="11"/>
      <c r="AW390" s="11"/>
      <c r="AX390" s="11">
        <v>7.8803996631248999E-2</v>
      </c>
      <c r="AY390" s="11">
        <v>0</v>
      </c>
      <c r="AZ390" s="11">
        <v>-0.19285613521301001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1.9889531832393999E-2</v>
      </c>
      <c r="BI390" s="11">
        <v>-7.9414994145340001E-4</v>
      </c>
      <c r="BJ390" s="11">
        <v>0</v>
      </c>
      <c r="BK390" s="11">
        <v>0.82699544669623004</v>
      </c>
      <c r="BL390" s="11">
        <v>0</v>
      </c>
      <c r="BM390" s="11">
        <v>6.2462780441834003</v>
      </c>
      <c r="BN390" s="11">
        <v>0.39459188472043999</v>
      </c>
      <c r="BO390" s="11">
        <v>0</v>
      </c>
      <c r="BP390" s="11">
        <v>-7.7083518171170002</v>
      </c>
      <c r="BQ390" s="11"/>
      <c r="BR390" s="11"/>
      <c r="BS390" s="12" t="e">
        <f t="shared" si="8"/>
        <v>#REF!</v>
      </c>
    </row>
    <row r="391" spans="1:71">
      <c r="A391" s="2">
        <v>81</v>
      </c>
      <c r="B391" s="7">
        <v>8159</v>
      </c>
      <c r="C391" s="10" t="s">
        <v>453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/>
      <c r="J391" s="11">
        <v>0</v>
      </c>
      <c r="K391" s="11">
        <v>0</v>
      </c>
      <c r="L391" s="11">
        <v>0</v>
      </c>
      <c r="M391" s="11">
        <v>0</v>
      </c>
      <c r="N391" s="11">
        <v>-2.4705000608957</v>
      </c>
      <c r="O391" s="11">
        <v>0</v>
      </c>
      <c r="P391" s="11">
        <v>0</v>
      </c>
      <c r="Q391" s="11">
        <v>9.8461373046951003E-2</v>
      </c>
      <c r="R391" s="11">
        <v>-6.3123876122583997</v>
      </c>
      <c r="S391" s="11">
        <v>-2.6719096647130001</v>
      </c>
      <c r="T391" s="11">
        <v>0</v>
      </c>
      <c r="U391" s="11">
        <v>0</v>
      </c>
      <c r="V391" s="11">
        <v>0</v>
      </c>
      <c r="W391" s="11">
        <v>-1.5578877123231001</v>
      </c>
      <c r="X391" s="11">
        <v>0</v>
      </c>
      <c r="Y391" s="11">
        <v>0</v>
      </c>
      <c r="Z391" s="11">
        <v>0</v>
      </c>
      <c r="AA391" s="11">
        <v>-0.10487669254593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8.0781002478979005</v>
      </c>
      <c r="AK391" s="11">
        <v>0</v>
      </c>
      <c r="AL391" s="11">
        <v>0</v>
      </c>
      <c r="AM391" s="11"/>
      <c r="AN391" s="11"/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0.26932351541343003</v>
      </c>
      <c r="AU391" s="11">
        <v>0.27198215448800001</v>
      </c>
      <c r="AV391" s="11"/>
      <c r="AW391" s="11"/>
      <c r="AX391" s="11">
        <v>-2.658639074572E-3</v>
      </c>
      <c r="AY391" s="11">
        <v>0</v>
      </c>
      <c r="AZ391" s="11">
        <v>-8.6876992331409997E-3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11">
        <v>9.3787565277239998E-2</v>
      </c>
      <c r="BL391" s="11">
        <v>0</v>
      </c>
      <c r="BM391" s="11">
        <v>0</v>
      </c>
      <c r="BN391" s="11">
        <v>-8.8615250441990002E-4</v>
      </c>
      <c r="BO391" s="11">
        <v>0</v>
      </c>
      <c r="BP391" s="11">
        <v>-0.10059761093602</v>
      </c>
      <c r="BQ391" s="11"/>
      <c r="BR391" s="11"/>
      <c r="BS391" s="12" t="e">
        <f t="shared" si="8"/>
        <v>#REF!</v>
      </c>
    </row>
    <row r="392" spans="1:71">
      <c r="A392" s="2">
        <v>81</v>
      </c>
      <c r="B392" s="7">
        <v>8160</v>
      </c>
      <c r="C392" s="10" t="s">
        <v>454</v>
      </c>
      <c r="D392" s="11">
        <v>21.737812713082</v>
      </c>
      <c r="E392" s="11">
        <v>21.737812713082</v>
      </c>
      <c r="F392" s="11">
        <v>0</v>
      </c>
      <c r="G392" s="11">
        <v>0</v>
      </c>
      <c r="H392" s="11">
        <v>0</v>
      </c>
      <c r="I392" s="11"/>
      <c r="J392" s="11">
        <v>0</v>
      </c>
      <c r="K392" s="11">
        <v>0</v>
      </c>
      <c r="L392" s="11">
        <v>0</v>
      </c>
      <c r="M392" s="11">
        <v>0</v>
      </c>
      <c r="N392" s="11">
        <v>15.339856543790001</v>
      </c>
      <c r="O392" s="11">
        <v>7.6825116015247001</v>
      </c>
      <c r="P392" s="11">
        <v>-0.39874030247189002</v>
      </c>
      <c r="Q392" s="11">
        <v>9.8461373046951003E-2</v>
      </c>
      <c r="R392" s="11">
        <v>-0.11253617834384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-7.9401978639496006E-3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8.0781002478979005</v>
      </c>
      <c r="AK392" s="11">
        <v>0</v>
      </c>
      <c r="AL392" s="11">
        <v>0</v>
      </c>
      <c r="AM392" s="11">
        <v>0</v>
      </c>
      <c r="AN392" s="11"/>
      <c r="AO392" s="11"/>
      <c r="AP392" s="11">
        <v>4.4157742161296998</v>
      </c>
      <c r="AQ392" s="11">
        <v>0</v>
      </c>
      <c r="AR392" s="11">
        <v>4.0056845681883004</v>
      </c>
      <c r="AS392" s="11">
        <v>0.41008964794142999</v>
      </c>
      <c r="AT392" s="11">
        <v>1.6185362667833001</v>
      </c>
      <c r="AU392" s="11">
        <v>0</v>
      </c>
      <c r="AV392" s="11"/>
      <c r="AW392" s="11"/>
      <c r="AX392" s="11">
        <v>1.6185362667833001</v>
      </c>
      <c r="AY392" s="11">
        <v>0</v>
      </c>
      <c r="AZ392" s="11">
        <v>0.1563711581651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11">
        <v>0</v>
      </c>
      <c r="BI392" s="11">
        <v>0</v>
      </c>
      <c r="BJ392" s="11">
        <v>0</v>
      </c>
      <c r="BK392" s="11">
        <v>0.13130259138813</v>
      </c>
      <c r="BL392" s="11">
        <v>0</v>
      </c>
      <c r="BM392" s="11">
        <v>-9.1337786882389992E-3</v>
      </c>
      <c r="BN392" s="11">
        <v>0</v>
      </c>
      <c r="BO392" s="11">
        <v>0</v>
      </c>
      <c r="BP392" s="11">
        <v>0</v>
      </c>
      <c r="BQ392" s="11"/>
      <c r="BR392" s="11"/>
      <c r="BS392" s="12" t="e">
        <f t="shared" si="8"/>
        <v>#REF!</v>
      </c>
    </row>
    <row r="393" spans="1:71">
      <c r="A393" s="2">
        <v>81</v>
      </c>
      <c r="B393" s="7">
        <v>8171</v>
      </c>
      <c r="C393" s="10" t="s">
        <v>455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/>
      <c r="J393" s="11">
        <v>0</v>
      </c>
      <c r="K393" s="11">
        <v>0</v>
      </c>
      <c r="L393" s="11">
        <v>0</v>
      </c>
      <c r="M393" s="11">
        <v>0</v>
      </c>
      <c r="N393" s="11">
        <v>8.3735967216606007</v>
      </c>
      <c r="O393" s="11">
        <v>0</v>
      </c>
      <c r="P393" s="11">
        <v>0</v>
      </c>
      <c r="Q393" s="11">
        <v>9.8461373046951003E-2</v>
      </c>
      <c r="R393" s="11">
        <v>0</v>
      </c>
      <c r="S393" s="11">
        <v>0</v>
      </c>
      <c r="T393" s="11">
        <v>0</v>
      </c>
      <c r="U393" s="11">
        <v>0</v>
      </c>
      <c r="V393" s="11">
        <v>0.36885557101117</v>
      </c>
      <c r="W393" s="11">
        <v>-0.17182047029540001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8.0781002478979005</v>
      </c>
      <c r="AK393" s="11">
        <v>0</v>
      </c>
      <c r="AL393" s="11">
        <v>0</v>
      </c>
      <c r="AM393" s="11"/>
      <c r="AN393" s="11">
        <v>0</v>
      </c>
      <c r="AO393" s="11"/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/>
      <c r="AW393" s="11"/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11"/>
      <c r="BR393" s="11"/>
      <c r="BS393" s="12" t="e">
        <f t="shared" si="8"/>
        <v>#REF!</v>
      </c>
    </row>
    <row r="394" spans="1:71">
      <c r="A394" s="2">
        <v>81</v>
      </c>
      <c r="B394" s="7">
        <v>8172</v>
      </c>
      <c r="C394" s="10" t="s">
        <v>456</v>
      </c>
      <c r="D394" s="11">
        <v>-1.0461328861609E-2</v>
      </c>
      <c r="E394" s="11">
        <v>-7.2854365912168997E-2</v>
      </c>
      <c r="F394" s="11">
        <v>6.2393037050559999E-2</v>
      </c>
      <c r="G394" s="11">
        <v>0</v>
      </c>
      <c r="H394" s="11">
        <v>0</v>
      </c>
      <c r="I394" s="11"/>
      <c r="J394" s="11">
        <v>0</v>
      </c>
      <c r="K394" s="11">
        <v>0</v>
      </c>
      <c r="L394" s="11">
        <v>0</v>
      </c>
      <c r="M394" s="11">
        <v>0</v>
      </c>
      <c r="N394" s="11">
        <v>23.050794911657999</v>
      </c>
      <c r="O394" s="11">
        <v>0</v>
      </c>
      <c r="P394" s="11">
        <v>0</v>
      </c>
      <c r="Q394" s="11">
        <v>9.8461373046951003E-2</v>
      </c>
      <c r="R394" s="11">
        <v>0</v>
      </c>
      <c r="S394" s="11">
        <v>0</v>
      </c>
      <c r="T394" s="11">
        <v>0</v>
      </c>
      <c r="U394" s="11">
        <v>14.874233290713001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8.0781002478979005</v>
      </c>
      <c r="AK394" s="11">
        <v>0</v>
      </c>
      <c r="AL394" s="11">
        <v>0</v>
      </c>
      <c r="AM394" s="11"/>
      <c r="AN394" s="11"/>
      <c r="AO394" s="11"/>
      <c r="AP394" s="11">
        <v>0</v>
      </c>
      <c r="AQ394" s="11">
        <v>0</v>
      </c>
      <c r="AR394" s="11">
        <v>0</v>
      </c>
      <c r="AS394" s="11">
        <v>0</v>
      </c>
      <c r="AT394" s="11">
        <v>3.8405008662660001E-2</v>
      </c>
      <c r="AU394" s="11">
        <v>0</v>
      </c>
      <c r="AV394" s="11"/>
      <c r="AW394" s="11"/>
      <c r="AX394" s="11">
        <v>3.8405008662660001E-2</v>
      </c>
      <c r="AY394" s="11">
        <v>0</v>
      </c>
      <c r="AZ394" s="11"/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/>
      <c r="BO394" s="11">
        <v>0</v>
      </c>
      <c r="BP394" s="11">
        <v>0</v>
      </c>
      <c r="BQ394" s="11"/>
      <c r="BR394" s="11"/>
      <c r="BS394" s="12" t="e">
        <f t="shared" si="8"/>
        <v>#REF!</v>
      </c>
    </row>
    <row r="395" spans="1:71">
      <c r="A395" s="2">
        <v>81</v>
      </c>
      <c r="B395" s="7">
        <v>8181</v>
      </c>
      <c r="C395" s="10" t="s">
        <v>457</v>
      </c>
      <c r="D395" s="11">
        <v>0</v>
      </c>
      <c r="E395" s="11">
        <v>0</v>
      </c>
      <c r="F395" s="11">
        <v>0</v>
      </c>
      <c r="G395" s="11">
        <v>0</v>
      </c>
      <c r="H395" s="11">
        <v>0.86768015615545002</v>
      </c>
      <c r="I395" s="11"/>
      <c r="J395" s="11">
        <v>0</v>
      </c>
      <c r="K395" s="11">
        <v>0.86768015615545002</v>
      </c>
      <c r="L395" s="11">
        <v>0</v>
      </c>
      <c r="M395" s="11">
        <v>0</v>
      </c>
      <c r="N395" s="11">
        <v>10.662537606603999</v>
      </c>
      <c r="O395" s="11">
        <v>0</v>
      </c>
      <c r="P395" s="11">
        <v>0</v>
      </c>
      <c r="Q395" s="11">
        <v>9.8461373046951003E-2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2.4859759856595001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8.0781002478979005</v>
      </c>
      <c r="AK395" s="11">
        <v>0</v>
      </c>
      <c r="AL395" s="11">
        <v>0</v>
      </c>
      <c r="AM395" s="11"/>
      <c r="AN395" s="11"/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-1.329319537286E-3</v>
      </c>
      <c r="AU395" s="11">
        <v>0</v>
      </c>
      <c r="AV395" s="11"/>
      <c r="AW395" s="11"/>
      <c r="AX395" s="11">
        <v>-1.329319537286E-3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11"/>
      <c r="BR395" s="11"/>
      <c r="BS395" s="12" t="e">
        <f t="shared" ref="BS395:BS445" si="9">SUM(_xlfn._xlws.FILTER($D395:$BR395,$D$5:$BR$5="Раздел"))</f>
        <v>#REF!</v>
      </c>
    </row>
    <row r="396" spans="1:71">
      <c r="A396" s="2">
        <v>81</v>
      </c>
      <c r="B396" s="7">
        <v>8182</v>
      </c>
      <c r="C396" s="10" t="s">
        <v>458</v>
      </c>
      <c r="D396" s="11">
        <v>1.068964121189</v>
      </c>
      <c r="E396" s="11">
        <v>1.068964121189</v>
      </c>
      <c r="F396" s="11">
        <v>0</v>
      </c>
      <c r="G396" s="11">
        <v>0</v>
      </c>
      <c r="H396" s="11">
        <v>3.6552036814213</v>
      </c>
      <c r="I396" s="11"/>
      <c r="J396" s="11">
        <v>0</v>
      </c>
      <c r="K396" s="11">
        <v>3.6552036814213</v>
      </c>
      <c r="L396" s="11">
        <v>0</v>
      </c>
      <c r="M396" s="11">
        <v>0</v>
      </c>
      <c r="N396" s="11">
        <v>0.68387723734504002</v>
      </c>
      <c r="O396" s="11">
        <v>-0.67940369262296996</v>
      </c>
      <c r="P396" s="11">
        <v>-1.5557780477673</v>
      </c>
      <c r="Q396" s="11">
        <v>9.8461373046951003E-2</v>
      </c>
      <c r="R396" s="11">
        <v>-5.7287475097301002</v>
      </c>
      <c r="S396" s="11">
        <v>0</v>
      </c>
      <c r="T396" s="11">
        <v>0</v>
      </c>
      <c r="U396" s="11">
        <v>-0.58292344147913999</v>
      </c>
      <c r="V396" s="11">
        <v>-6.4144194393668003E-2</v>
      </c>
      <c r="W396" s="11">
        <v>0</v>
      </c>
      <c r="X396" s="11">
        <v>0</v>
      </c>
      <c r="Y396" s="11">
        <v>0</v>
      </c>
      <c r="Z396" s="11">
        <v>-5.3737650758120002E-2</v>
      </c>
      <c r="AA396" s="11">
        <v>-0.22835920829281001</v>
      </c>
      <c r="AB396" s="11">
        <v>0</v>
      </c>
      <c r="AC396" s="11">
        <v>-0.2966175221481</v>
      </c>
      <c r="AD396" s="11">
        <v>-0.20100617791232001</v>
      </c>
      <c r="AE396" s="11">
        <v>-0.23538310643037999</v>
      </c>
      <c r="AF396" s="11">
        <v>2.7835864946430999</v>
      </c>
      <c r="AG396" s="11">
        <v>7.0206597860321004E-2</v>
      </c>
      <c r="AH396" s="11">
        <v>0.55843002072539005</v>
      </c>
      <c r="AI396" s="11">
        <v>-0.10260397738290999</v>
      </c>
      <c r="AJ396" s="11">
        <v>8.0781002478979005</v>
      </c>
      <c r="AK396" s="11">
        <v>-1.1762029679107</v>
      </c>
      <c r="AL396" s="11">
        <v>0</v>
      </c>
      <c r="AM396" s="11">
        <v>48.013991128941001</v>
      </c>
      <c r="AN396" s="11">
        <v>0.48453039430666001</v>
      </c>
      <c r="AO396" s="11">
        <v>7.0044558347165999</v>
      </c>
      <c r="AP396" s="11">
        <v>1.0025510143006999</v>
      </c>
      <c r="AQ396" s="11">
        <v>0</v>
      </c>
      <c r="AR396" s="11">
        <v>0.36475316222607002</v>
      </c>
      <c r="AS396" s="11">
        <v>0.63779785207462003</v>
      </c>
      <c r="AT396" s="11">
        <v>6.1270524900594996</v>
      </c>
      <c r="AU396" s="11">
        <v>0.59810699266741996</v>
      </c>
      <c r="AV396" s="11"/>
      <c r="AW396" s="11"/>
      <c r="AX396" s="11">
        <v>5.5289454973921002</v>
      </c>
      <c r="AY396" s="11">
        <v>0</v>
      </c>
      <c r="AZ396" s="11">
        <v>-1.8597996675472E-2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11">
        <v>6.2637305608557003</v>
      </c>
      <c r="BI396" s="11">
        <v>-7.9414994145340001E-4</v>
      </c>
      <c r="BJ396" s="11">
        <v>0</v>
      </c>
      <c r="BK396" s="11">
        <v>3.6193414933375001</v>
      </c>
      <c r="BL396" s="11">
        <v>1.5443312263224001</v>
      </c>
      <c r="BM396" s="11">
        <v>27.633681144699</v>
      </c>
      <c r="BN396" s="11">
        <v>2.5078905480610998</v>
      </c>
      <c r="BO396" s="11">
        <v>-3.9199892087562999E-2</v>
      </c>
      <c r="BP396" s="11">
        <v>-1.6091017804100001</v>
      </c>
      <c r="BQ396" s="11"/>
      <c r="BR396" s="11"/>
      <c r="BS396" s="12" t="e">
        <f t="shared" si="9"/>
        <v>#REF!</v>
      </c>
    </row>
    <row r="397" spans="1:71">
      <c r="A397" s="2">
        <v>81</v>
      </c>
      <c r="B397" s="7">
        <v>8183</v>
      </c>
      <c r="C397" s="10" t="s">
        <v>459</v>
      </c>
      <c r="D397" s="11">
        <v>1.8435007210914001</v>
      </c>
      <c r="E397" s="11">
        <v>1.8435007210914001</v>
      </c>
      <c r="F397" s="11">
        <v>0</v>
      </c>
      <c r="G397" s="11">
        <v>0</v>
      </c>
      <c r="H397" s="11">
        <v>0</v>
      </c>
      <c r="I397" s="11"/>
      <c r="J397" s="11">
        <v>0</v>
      </c>
      <c r="K397" s="11">
        <v>0</v>
      </c>
      <c r="L397" s="11">
        <v>0</v>
      </c>
      <c r="M397" s="11">
        <v>0</v>
      </c>
      <c r="N397" s="11">
        <v>8.1626382758971001</v>
      </c>
      <c r="O397" s="11">
        <v>-2.1558718950628002</v>
      </c>
      <c r="P397" s="11">
        <v>4.2312688317746998</v>
      </c>
      <c r="Q397" s="11">
        <v>9.8461373046951003E-2</v>
      </c>
      <c r="R397" s="11">
        <v>0</v>
      </c>
      <c r="S397" s="11">
        <v>-2.6226805093259</v>
      </c>
      <c r="T397" s="11">
        <v>0</v>
      </c>
      <c r="U397" s="11">
        <v>0</v>
      </c>
      <c r="V397" s="11">
        <v>-0.55424522661263997</v>
      </c>
      <c r="W397" s="11">
        <v>0</v>
      </c>
      <c r="X397" s="11">
        <v>0</v>
      </c>
      <c r="Y397" s="11">
        <v>2.9325241625334999</v>
      </c>
      <c r="Z397" s="11">
        <v>-0.14965304717419001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-1.6952656611804</v>
      </c>
      <c r="AG397" s="11">
        <v>0</v>
      </c>
      <c r="AH397" s="11">
        <v>0</v>
      </c>
      <c r="AI397" s="11">
        <v>0</v>
      </c>
      <c r="AJ397" s="11">
        <v>8.0781002478979005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3.8072096106473001</v>
      </c>
      <c r="AQ397" s="11">
        <v>0</v>
      </c>
      <c r="AR397" s="11">
        <v>0.33907829369862003</v>
      </c>
      <c r="AS397" s="11">
        <v>3.4681313169486998</v>
      </c>
      <c r="AT397" s="11">
        <v>6.6851447329799002E-2</v>
      </c>
      <c r="AU397" s="11">
        <v>0</v>
      </c>
      <c r="AV397" s="11"/>
      <c r="AW397" s="11"/>
      <c r="AX397" s="11">
        <v>6.6851447329799002E-2</v>
      </c>
      <c r="AY397" s="11">
        <v>0</v>
      </c>
      <c r="AZ397" s="11">
        <v>-8.6876992331409997E-3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11">
        <v>1.7898010035805001</v>
      </c>
      <c r="BL397" s="11">
        <v>0</v>
      </c>
      <c r="BM397" s="11">
        <v>0.14365247173008</v>
      </c>
      <c r="BN397" s="11">
        <v>-8.8615250441990002E-4</v>
      </c>
      <c r="BO397" s="11">
        <v>0</v>
      </c>
      <c r="BP397" s="11">
        <v>0</v>
      </c>
      <c r="BQ397" s="11"/>
      <c r="BR397" s="11"/>
      <c r="BS397" s="12" t="e">
        <f t="shared" si="9"/>
        <v>#REF!</v>
      </c>
    </row>
    <row r="398" spans="1:71">
      <c r="A398" s="2">
        <v>81</v>
      </c>
      <c r="B398" s="7">
        <v>8189</v>
      </c>
      <c r="C398" s="10" t="s">
        <v>460</v>
      </c>
      <c r="D398" s="11">
        <v>4.8201932495206998</v>
      </c>
      <c r="E398" s="11">
        <v>4.8201932495206998</v>
      </c>
      <c r="F398" s="11">
        <v>0</v>
      </c>
      <c r="G398" s="11">
        <v>0</v>
      </c>
      <c r="H398" s="11">
        <v>3.5090129229292</v>
      </c>
      <c r="I398" s="11"/>
      <c r="J398" s="11">
        <v>0</v>
      </c>
      <c r="K398" s="11">
        <v>-0.18205415154813001</v>
      </c>
      <c r="L398" s="11">
        <v>3.6910670744773002</v>
      </c>
      <c r="M398" s="11">
        <v>0</v>
      </c>
      <c r="N398" s="11">
        <v>-15.711517958967001</v>
      </c>
      <c r="O398" s="11">
        <v>-2.9396762695389</v>
      </c>
      <c r="P398" s="11">
        <v>-0.50501189958745996</v>
      </c>
      <c r="Q398" s="11">
        <v>9.8461373046951003E-2</v>
      </c>
      <c r="R398" s="11">
        <v>-7.4370814305549997</v>
      </c>
      <c r="S398" s="11">
        <v>0</v>
      </c>
      <c r="T398" s="11">
        <v>0</v>
      </c>
      <c r="U398" s="11">
        <v>0</v>
      </c>
      <c r="V398" s="11">
        <v>-3.6780531881582999E-2</v>
      </c>
      <c r="W398" s="11">
        <v>0</v>
      </c>
      <c r="X398" s="11">
        <v>0</v>
      </c>
      <c r="Y398" s="11">
        <v>-2.9906984948356001</v>
      </c>
      <c r="Z398" s="11">
        <v>0</v>
      </c>
      <c r="AA398" s="11">
        <v>-2.1395270114918001</v>
      </c>
      <c r="AB398" s="11">
        <v>-3.4670699491597001</v>
      </c>
      <c r="AC398" s="11">
        <v>-0.13703439070314</v>
      </c>
      <c r="AD398" s="11">
        <v>-2.7474469788998999</v>
      </c>
      <c r="AE398" s="11">
        <v>-0.60946889906211998</v>
      </c>
      <c r="AF398" s="11">
        <v>0.17630283538329</v>
      </c>
      <c r="AG398" s="11">
        <v>0.16697752436204</v>
      </c>
      <c r="AH398" s="11">
        <v>0.1118535859667</v>
      </c>
      <c r="AI398" s="11">
        <v>-1.3334176699086999</v>
      </c>
      <c r="AJ398" s="11">
        <v>8.0781002478979005</v>
      </c>
      <c r="AK398" s="11">
        <v>0</v>
      </c>
      <c r="AL398" s="11">
        <v>0</v>
      </c>
      <c r="AM398" s="11">
        <v>4.0257075921432</v>
      </c>
      <c r="AN398" s="11">
        <v>17.331158010801001</v>
      </c>
      <c r="AO398" s="11">
        <v>6.9681485789430004</v>
      </c>
      <c r="AP398" s="11">
        <v>8.3744536592050007</v>
      </c>
      <c r="AQ398" s="11">
        <v>0</v>
      </c>
      <c r="AR398" s="11">
        <v>0.45899211488788999</v>
      </c>
      <c r="AS398" s="11">
        <v>7.9154615443171004</v>
      </c>
      <c r="AT398" s="11">
        <v>1.5635684909389</v>
      </c>
      <c r="AU398" s="11">
        <v>2.0433494652255</v>
      </c>
      <c r="AV398" s="11"/>
      <c r="AW398" s="11"/>
      <c r="AX398" s="11">
        <v>-0.47978097428659999</v>
      </c>
      <c r="AY398" s="11">
        <v>0</v>
      </c>
      <c r="AZ398" s="11">
        <v>9.4164077461422996E-2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11">
        <v>0.71042713466624996</v>
      </c>
      <c r="BI398" s="11">
        <v>0</v>
      </c>
      <c r="BJ398" s="11">
        <v>1.7670898225445</v>
      </c>
      <c r="BK398" s="11">
        <v>0.22187734302431</v>
      </c>
      <c r="BL398" s="11">
        <v>0.36774197370051998</v>
      </c>
      <c r="BM398" s="11">
        <v>1.4176253531523</v>
      </c>
      <c r="BN398" s="11">
        <v>4.8695953374283001E-2</v>
      </c>
      <c r="BO398" s="11">
        <v>-8.1002270316604993E-2</v>
      </c>
      <c r="BP398" s="11">
        <v>-0.33532536978673</v>
      </c>
      <c r="BQ398" s="11"/>
      <c r="BR398" s="11"/>
      <c r="BS398" s="12" t="e">
        <f t="shared" si="9"/>
        <v>#REF!</v>
      </c>
    </row>
    <row r="399" spans="1:71">
      <c r="A399" s="2">
        <v>82</v>
      </c>
      <c r="B399" s="7">
        <v>8211</v>
      </c>
      <c r="C399" s="10" t="s">
        <v>461</v>
      </c>
      <c r="D399" s="11">
        <v>5.4625338704621003</v>
      </c>
      <c r="E399" s="11">
        <v>5.4625338704621003</v>
      </c>
      <c r="F399" s="11">
        <v>0</v>
      </c>
      <c r="G399" s="11">
        <v>0</v>
      </c>
      <c r="H399" s="11">
        <v>-0.69139987539815995</v>
      </c>
      <c r="I399" s="11"/>
      <c r="J399" s="11">
        <v>0</v>
      </c>
      <c r="K399" s="11">
        <v>-0.69139987539815995</v>
      </c>
      <c r="L399" s="11">
        <v>0</v>
      </c>
      <c r="M399" s="11">
        <v>0</v>
      </c>
      <c r="N399" s="11">
        <v>62.432853214326997</v>
      </c>
      <c r="O399" s="11">
        <v>6.5006156895506004</v>
      </c>
      <c r="P399" s="11">
        <v>7.5590574682116995E-2</v>
      </c>
      <c r="Q399" s="11">
        <v>0.19963598454275999</v>
      </c>
      <c r="R399" s="11">
        <v>-0.97097326779421</v>
      </c>
      <c r="S399" s="11">
        <v>0</v>
      </c>
      <c r="T399" s="11">
        <v>0</v>
      </c>
      <c r="U399" s="11">
        <v>0.32557076029280002</v>
      </c>
      <c r="V399" s="11">
        <v>0</v>
      </c>
      <c r="W399" s="11">
        <v>0</v>
      </c>
      <c r="X399" s="11">
        <v>0</v>
      </c>
      <c r="Y399" s="11">
        <v>0</v>
      </c>
      <c r="Z399" s="11">
        <v>0.36379050929695</v>
      </c>
      <c r="AA399" s="11">
        <v>4.5562957688683001</v>
      </c>
      <c r="AB399" s="11">
        <v>0</v>
      </c>
      <c r="AC399" s="11">
        <v>4.7195862239960001E-2</v>
      </c>
      <c r="AD399" s="11">
        <v>0.76333137224645997</v>
      </c>
      <c r="AE399" s="11">
        <v>7.0950017512418002</v>
      </c>
      <c r="AF399" s="11">
        <v>3.0682141714233002</v>
      </c>
      <c r="AG399" s="11">
        <v>15.64402434866</v>
      </c>
      <c r="AH399" s="11">
        <v>8.3857560392915005</v>
      </c>
      <c r="AI399" s="11">
        <v>0</v>
      </c>
      <c r="AJ399" s="11">
        <v>16.378803649784999</v>
      </c>
      <c r="AK399" s="11">
        <v>0</v>
      </c>
      <c r="AL399" s="11">
        <v>0</v>
      </c>
      <c r="AM399" s="11">
        <v>4.0833973034193001</v>
      </c>
      <c r="AN399" s="11">
        <v>0.23800643976766001</v>
      </c>
      <c r="AO399" s="11">
        <v>-1.3275701455582001</v>
      </c>
      <c r="AP399" s="11">
        <v>-0.37988187012961999</v>
      </c>
      <c r="AQ399" s="11">
        <v>0</v>
      </c>
      <c r="AR399" s="11">
        <v>-0.37988187012961999</v>
      </c>
      <c r="AS399" s="11">
        <v>0</v>
      </c>
      <c r="AT399" s="11">
        <v>4.1538392962647004</v>
      </c>
      <c r="AU399" s="11">
        <v>4.7614309660196996</v>
      </c>
      <c r="AV399" s="11"/>
      <c r="AW399" s="11"/>
      <c r="AX399" s="11">
        <v>-0.60759166975498002</v>
      </c>
      <c r="AY399" s="11">
        <v>0</v>
      </c>
      <c r="AZ399" s="11"/>
      <c r="BA399" s="11">
        <v>-1.7753959511666001E-3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-1.7753959511666001E-3</v>
      </c>
      <c r="BH399" s="11">
        <v>0.58648566254982004</v>
      </c>
      <c r="BI399" s="11">
        <v>-6.3531995316279998E-3</v>
      </c>
      <c r="BJ399" s="11">
        <v>3.2970299186215003E-2</v>
      </c>
      <c r="BK399" s="11">
        <v>-1.9913577316110001E-2</v>
      </c>
      <c r="BL399" s="11">
        <v>-0.14109659927730001</v>
      </c>
      <c r="BM399" s="11">
        <v>1.6405759034556999E-2</v>
      </c>
      <c r="BN399" s="11">
        <v>5.4541130338940001E-2</v>
      </c>
      <c r="BO399" s="11">
        <v>0</v>
      </c>
      <c r="BP399" s="11"/>
      <c r="BQ399" s="11"/>
      <c r="BR399" s="11"/>
      <c r="BS399" s="12" t="e">
        <f t="shared" si="9"/>
        <v>#REF!</v>
      </c>
    </row>
    <row r="400" spans="1:71">
      <c r="A400" s="2">
        <v>82</v>
      </c>
      <c r="B400" s="7">
        <v>8212</v>
      </c>
      <c r="C400" s="10" t="s">
        <v>462</v>
      </c>
      <c r="D400" s="11">
        <v>-0.23242338721436001</v>
      </c>
      <c r="E400" s="11">
        <v>-0.23242338721436001</v>
      </c>
      <c r="F400" s="11">
        <v>0</v>
      </c>
      <c r="G400" s="11">
        <v>0</v>
      </c>
      <c r="H400" s="11">
        <v>0</v>
      </c>
      <c r="I400" s="11"/>
      <c r="J400" s="11">
        <v>0</v>
      </c>
      <c r="K400" s="11">
        <v>0</v>
      </c>
      <c r="L400" s="11">
        <v>0</v>
      </c>
      <c r="M400" s="11">
        <v>0</v>
      </c>
      <c r="N400" s="11">
        <v>34.252043666805001</v>
      </c>
      <c r="O400" s="11">
        <v>3.9631126271428001</v>
      </c>
      <c r="P400" s="11">
        <v>0</v>
      </c>
      <c r="Q400" s="11">
        <v>0.19963598454275999</v>
      </c>
      <c r="R400" s="11">
        <v>-0.10511511376325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10.796232445155001</v>
      </c>
      <c r="AF400" s="11">
        <v>3.1060048498659998</v>
      </c>
      <c r="AG400" s="11">
        <v>0.96398156717322003</v>
      </c>
      <c r="AH400" s="11">
        <v>0</v>
      </c>
      <c r="AI400" s="11">
        <v>-0.45664540919864999</v>
      </c>
      <c r="AJ400" s="11">
        <v>16.378803649784999</v>
      </c>
      <c r="AK400" s="11">
        <v>0</v>
      </c>
      <c r="AL400" s="11">
        <v>-0.59396693389786004</v>
      </c>
      <c r="AM400" s="11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5.9445851956631997E-2</v>
      </c>
      <c r="AU400" s="11">
        <v>0</v>
      </c>
      <c r="AV400" s="11"/>
      <c r="AW400" s="11"/>
      <c r="AX400" s="11">
        <v>5.9445851956631997E-2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11">
        <v>0</v>
      </c>
      <c r="BI400" s="11">
        <v>0</v>
      </c>
      <c r="BJ400" s="11">
        <v>0</v>
      </c>
      <c r="BK400" s="11">
        <v>-8.1997083066330002E-3</v>
      </c>
      <c r="BL400" s="11">
        <v>0</v>
      </c>
      <c r="BM400" s="11">
        <v>0</v>
      </c>
      <c r="BN400" s="11">
        <v>-4.6092091287609999E-4</v>
      </c>
      <c r="BO400" s="11">
        <v>0</v>
      </c>
      <c r="BP400" s="11"/>
      <c r="BQ400" s="11"/>
      <c r="BR400" s="11"/>
      <c r="BS400" s="12" t="e">
        <f t="shared" si="9"/>
        <v>#REF!</v>
      </c>
    </row>
    <row r="401" spans="1:71">
      <c r="A401" s="2">
        <v>82</v>
      </c>
      <c r="B401" s="7">
        <v>8219</v>
      </c>
      <c r="C401" s="10" t="s">
        <v>463</v>
      </c>
      <c r="D401" s="11">
        <v>30.301048850541001</v>
      </c>
      <c r="E401" s="11">
        <v>30.301048850541001</v>
      </c>
      <c r="F401" s="11">
        <v>0</v>
      </c>
      <c r="G401" s="11">
        <v>0</v>
      </c>
      <c r="H401" s="11">
        <v>-0.27163269795167999</v>
      </c>
      <c r="I401" s="11"/>
      <c r="J401" s="11">
        <v>0</v>
      </c>
      <c r="K401" s="11">
        <v>-0.27163269795167999</v>
      </c>
      <c r="L401" s="11">
        <v>0</v>
      </c>
      <c r="M401" s="11">
        <v>0</v>
      </c>
      <c r="N401" s="11">
        <v>46.67327405604</v>
      </c>
      <c r="O401" s="11">
        <v>0.67767399390505001</v>
      </c>
      <c r="P401" s="11">
        <v>0</v>
      </c>
      <c r="Q401" s="11">
        <v>0.19963598454275999</v>
      </c>
      <c r="R401" s="11">
        <v>-0.70881919644129998</v>
      </c>
      <c r="S401" s="11">
        <v>0</v>
      </c>
      <c r="T401" s="11">
        <v>0</v>
      </c>
      <c r="U401" s="11">
        <v>0.38744308120701998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28.666168693660001</v>
      </c>
      <c r="AB401" s="11">
        <v>0</v>
      </c>
      <c r="AC401" s="11">
        <v>0</v>
      </c>
      <c r="AD401" s="11">
        <v>0</v>
      </c>
      <c r="AE401" s="11">
        <v>4.4173749787674001E-2</v>
      </c>
      <c r="AF401" s="11">
        <v>0.70686063064798998</v>
      </c>
      <c r="AG401" s="11">
        <v>0</v>
      </c>
      <c r="AH401" s="11">
        <v>0.32133346894669002</v>
      </c>
      <c r="AI401" s="11">
        <v>0</v>
      </c>
      <c r="AJ401" s="11">
        <v>16.378803649784999</v>
      </c>
      <c r="AK401" s="11">
        <v>0</v>
      </c>
      <c r="AL401" s="11">
        <v>0</v>
      </c>
      <c r="AM401" s="11">
        <v>0</v>
      </c>
      <c r="AN401" s="11">
        <v>0</v>
      </c>
      <c r="AO401" s="11">
        <v>-0.69486870519946997</v>
      </c>
      <c r="AP401" s="11">
        <v>-5.2547558103765004</v>
      </c>
      <c r="AQ401" s="11">
        <v>0</v>
      </c>
      <c r="AR401" s="11">
        <v>-3.1075546111300998</v>
      </c>
      <c r="AS401" s="11">
        <v>-2.1472011992464002</v>
      </c>
      <c r="AT401" s="11">
        <v>-9.9615091827540997E-2</v>
      </c>
      <c r="AU401" s="11">
        <v>-0.12892500781133001</v>
      </c>
      <c r="AV401" s="11"/>
      <c r="AW401" s="11"/>
      <c r="AX401" s="11">
        <v>2.930991598379E-2</v>
      </c>
      <c r="AY401" s="11">
        <v>0</v>
      </c>
      <c r="AZ401" s="11">
        <v>-6.2141073109319997E-3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11">
        <v>0</v>
      </c>
      <c r="BI401" s="11">
        <v>-4.76489964872E-3</v>
      </c>
      <c r="BJ401" s="11">
        <v>0</v>
      </c>
      <c r="BK401" s="11">
        <v>0.27542683170984</v>
      </c>
      <c r="BL401" s="11">
        <v>0</v>
      </c>
      <c r="BM401" s="11">
        <v>-7.0192775217219998E-3</v>
      </c>
      <c r="BN401" s="11">
        <v>-1.382762738629E-3</v>
      </c>
      <c r="BO401" s="11">
        <v>-2.0342077226729999E-2</v>
      </c>
      <c r="BP401" s="11"/>
      <c r="BQ401" s="11"/>
      <c r="BR401" s="11"/>
      <c r="BS401" s="12" t="e">
        <f t="shared" si="9"/>
        <v>#REF!</v>
      </c>
    </row>
    <row r="402" spans="1:71">
      <c r="A402" s="2">
        <v>83</v>
      </c>
      <c r="B402" s="7">
        <v>8311</v>
      </c>
      <c r="C402" s="10" t="s">
        <v>464</v>
      </c>
      <c r="D402" s="11">
        <v>0.14864730684992</v>
      </c>
      <c r="E402" s="11">
        <v>0.14864730684992</v>
      </c>
      <c r="F402" s="11">
        <v>0</v>
      </c>
      <c r="G402" s="11">
        <v>0</v>
      </c>
      <c r="H402" s="11">
        <v>6.3649476185382001</v>
      </c>
      <c r="I402" s="11"/>
      <c r="J402" s="11">
        <v>0</v>
      </c>
      <c r="K402" s="11">
        <v>6.3649476185382001</v>
      </c>
      <c r="L402" s="11">
        <v>0</v>
      </c>
      <c r="M402" s="11">
        <v>0</v>
      </c>
      <c r="N402" s="11">
        <v>18.157329762869999</v>
      </c>
      <c r="O402" s="11">
        <v>10.930312073832001</v>
      </c>
      <c r="P402" s="11">
        <v>0</v>
      </c>
      <c r="Q402" s="11">
        <v>9.4245607622004998E-2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-0.59945267571437999</v>
      </c>
      <c r="AJ402" s="11">
        <v>7.7322247571295</v>
      </c>
      <c r="AK402" s="11">
        <v>0</v>
      </c>
      <c r="AL402" s="11">
        <v>0</v>
      </c>
      <c r="AM402" s="11">
        <v>0</v>
      </c>
      <c r="AN402" s="11"/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-35.620843337933998</v>
      </c>
      <c r="AU402" s="11">
        <v>-36.952808975818002</v>
      </c>
      <c r="AV402" s="11"/>
      <c r="AW402" s="11"/>
      <c r="AX402" s="11">
        <v>1.3319656378842</v>
      </c>
      <c r="AY402" s="11">
        <v>0</v>
      </c>
      <c r="AZ402" s="11"/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11">
        <v>0</v>
      </c>
      <c r="BI402" s="11">
        <v>0</v>
      </c>
      <c r="BJ402" s="11">
        <v>0</v>
      </c>
      <c r="BK402" s="11">
        <v>0</v>
      </c>
      <c r="BL402" s="11">
        <v>0</v>
      </c>
      <c r="BM402" s="11"/>
      <c r="BN402" s="11"/>
      <c r="BO402" s="11"/>
      <c r="BP402" s="11"/>
      <c r="BQ402" s="11"/>
      <c r="BR402" s="11"/>
      <c r="BS402" s="12" t="e">
        <f t="shared" si="9"/>
        <v>#REF!</v>
      </c>
    </row>
    <row r="403" spans="1:71">
      <c r="A403" s="2">
        <v>83</v>
      </c>
      <c r="B403" s="7">
        <v>8312</v>
      </c>
      <c r="C403" s="10" t="s">
        <v>465</v>
      </c>
      <c r="D403" s="11">
        <v>2.4618631534970001E-2</v>
      </c>
      <c r="E403" s="11">
        <v>2.4618631534970001E-2</v>
      </c>
      <c r="F403" s="11">
        <v>0</v>
      </c>
      <c r="G403" s="11">
        <v>0</v>
      </c>
      <c r="H403" s="11">
        <v>2.4942904100440999</v>
      </c>
      <c r="I403" s="11"/>
      <c r="J403" s="11">
        <v>0</v>
      </c>
      <c r="K403" s="11">
        <v>2.4942904100440999</v>
      </c>
      <c r="L403" s="11">
        <v>0</v>
      </c>
      <c r="M403" s="11">
        <v>0</v>
      </c>
      <c r="N403" s="11">
        <v>7.1995726743475998</v>
      </c>
      <c r="O403" s="11">
        <v>0.52148777557211001</v>
      </c>
      <c r="P403" s="11">
        <v>0</v>
      </c>
      <c r="Q403" s="11">
        <v>9.4245607622004998E-2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-6.4108198504600001E-3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-1.1419746461256</v>
      </c>
      <c r="AJ403" s="11">
        <v>7.7322247571295</v>
      </c>
      <c r="AK403" s="11">
        <v>0</v>
      </c>
      <c r="AL403" s="11">
        <v>0</v>
      </c>
      <c r="AM403" s="11">
        <v>0</v>
      </c>
      <c r="AN403" s="11"/>
      <c r="AO403" s="11"/>
      <c r="AP403" s="11"/>
      <c r="AQ403" s="11"/>
      <c r="AR403" s="11"/>
      <c r="AS403" s="11"/>
      <c r="AT403" s="11">
        <v>-3.4251718874377999</v>
      </c>
      <c r="AU403" s="11">
        <v>-3.2858806200134998</v>
      </c>
      <c r="AV403" s="11"/>
      <c r="AW403" s="11"/>
      <c r="AX403" s="11">
        <v>-0.13929126742426001</v>
      </c>
      <c r="AY403" s="11">
        <v>0</v>
      </c>
      <c r="AZ403" s="11"/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>
        <v>-4.48199395138E-3</v>
      </c>
      <c r="BL403" s="11">
        <v>0</v>
      </c>
      <c r="BM403" s="11">
        <v>0</v>
      </c>
      <c r="BN403" s="11"/>
      <c r="BO403" s="11"/>
      <c r="BP403" s="11"/>
      <c r="BQ403" s="11"/>
      <c r="BR403" s="11"/>
      <c r="BS403" s="12" t="e">
        <f t="shared" si="9"/>
        <v>#REF!</v>
      </c>
    </row>
    <row r="404" spans="1:71">
      <c r="A404" s="2">
        <v>83</v>
      </c>
      <c r="B404" s="7">
        <v>8321</v>
      </c>
      <c r="C404" s="10" t="s">
        <v>466</v>
      </c>
      <c r="D404" s="11">
        <v>0.6215934931182</v>
      </c>
      <c r="E404" s="11">
        <v>0</v>
      </c>
      <c r="F404" s="11">
        <v>0.6215934931182</v>
      </c>
      <c r="G404" s="11">
        <v>0</v>
      </c>
      <c r="H404" s="11">
        <v>0</v>
      </c>
      <c r="I404" s="11"/>
      <c r="J404" s="11">
        <v>0</v>
      </c>
      <c r="K404" s="11">
        <v>0</v>
      </c>
      <c r="L404" s="11">
        <v>0</v>
      </c>
      <c r="M404" s="11">
        <v>0</v>
      </c>
      <c r="N404" s="11">
        <v>7.8003555330517997</v>
      </c>
      <c r="O404" s="11">
        <v>0</v>
      </c>
      <c r="P404" s="11">
        <v>0</v>
      </c>
      <c r="Q404" s="11">
        <v>9.4245607622004998E-2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-2.6114831699789998E-2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7.7322247571295</v>
      </c>
      <c r="AK404" s="11">
        <v>0</v>
      </c>
      <c r="AL404" s="11">
        <v>0</v>
      </c>
      <c r="AM404" s="11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-1.5396642954593E-2</v>
      </c>
      <c r="AU404" s="11">
        <v>0</v>
      </c>
      <c r="AV404" s="11"/>
      <c r="AW404" s="11"/>
      <c r="AX404" s="11">
        <v>-1.5396642954593E-2</v>
      </c>
      <c r="AY404" s="11">
        <v>0</v>
      </c>
      <c r="AZ404" s="11">
        <v>-1.1714447257838E-3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-5.5162571649609998E-3</v>
      </c>
      <c r="BJ404" s="11">
        <v>0</v>
      </c>
      <c r="BK404" s="11">
        <v>0</v>
      </c>
      <c r="BL404" s="11">
        <v>0</v>
      </c>
      <c r="BM404" s="11">
        <v>0.173031896765</v>
      </c>
      <c r="BN404" s="11">
        <v>0</v>
      </c>
      <c r="BO404" s="11">
        <v>0</v>
      </c>
      <c r="BP404" s="11">
        <v>3.2185621494869999E-3</v>
      </c>
      <c r="BQ404" s="11"/>
      <c r="BR404" s="11"/>
      <c r="BS404" s="12" t="e">
        <f t="shared" si="9"/>
        <v>#REF!</v>
      </c>
    </row>
    <row r="405" spans="1:71">
      <c r="A405" s="2">
        <v>83</v>
      </c>
      <c r="B405" s="7">
        <v>8322</v>
      </c>
      <c r="C405" s="10" t="s">
        <v>467</v>
      </c>
      <c r="D405" s="11">
        <v>43.868149742947999</v>
      </c>
      <c r="E405" s="11">
        <v>45.610939344281</v>
      </c>
      <c r="F405" s="11">
        <v>-2.0193548663855001</v>
      </c>
      <c r="G405" s="11">
        <v>0.27656526505264001</v>
      </c>
      <c r="H405" s="11">
        <v>0.81054484470805999</v>
      </c>
      <c r="I405" s="11"/>
      <c r="J405" s="11">
        <v>0</v>
      </c>
      <c r="K405" s="11">
        <v>0</v>
      </c>
      <c r="L405" s="11">
        <v>0.81054484470805999</v>
      </c>
      <c r="M405" s="11">
        <v>0</v>
      </c>
      <c r="N405" s="11">
        <v>58.49566966471</v>
      </c>
      <c r="O405" s="11">
        <v>22.017941151454998</v>
      </c>
      <c r="P405" s="11">
        <v>5.2812641571340997</v>
      </c>
      <c r="Q405" s="11">
        <v>9.4245607622004998E-2</v>
      </c>
      <c r="R405" s="11">
        <v>-0.78146419830441005</v>
      </c>
      <c r="S405" s="11">
        <v>0</v>
      </c>
      <c r="T405" s="11">
        <v>0</v>
      </c>
      <c r="U405" s="11">
        <v>0</v>
      </c>
      <c r="V405" s="11">
        <v>-1.15021578697E-2</v>
      </c>
      <c r="W405" s="11">
        <v>0</v>
      </c>
      <c r="X405" s="11">
        <v>0</v>
      </c>
      <c r="Y405" s="11">
        <v>0</v>
      </c>
      <c r="Z405" s="11">
        <v>-2.4781427969391E-2</v>
      </c>
      <c r="AA405" s="11">
        <v>0.43540093491947002</v>
      </c>
      <c r="AB405" s="11">
        <v>0.98761970128636001</v>
      </c>
      <c r="AC405" s="11">
        <v>0.11161979358929</v>
      </c>
      <c r="AD405" s="11">
        <v>-0.85535230275533003</v>
      </c>
      <c r="AE405" s="11">
        <v>1.1956455201884999</v>
      </c>
      <c r="AF405" s="11">
        <v>-0.40229402528065999</v>
      </c>
      <c r="AG405" s="11">
        <v>1.5429707439419</v>
      </c>
      <c r="AH405" s="11">
        <v>3.7426819640614002</v>
      </c>
      <c r="AI405" s="11">
        <v>1.4889739995783</v>
      </c>
      <c r="AJ405" s="11">
        <v>7.7322247571295</v>
      </c>
      <c r="AK405" s="11">
        <v>-1.8982493158414</v>
      </c>
      <c r="AL405" s="11">
        <v>17.838724761824999</v>
      </c>
      <c r="AM405" s="11">
        <v>29.203085391622999</v>
      </c>
      <c r="AN405" s="11">
        <v>13.156711467149</v>
      </c>
      <c r="AO405" s="11">
        <v>34.536178566483002</v>
      </c>
      <c r="AP405" s="11">
        <v>47.925960830412002</v>
      </c>
      <c r="AQ405" s="11">
        <v>6.3959531354718999</v>
      </c>
      <c r="AR405" s="11">
        <v>27.095461175078</v>
      </c>
      <c r="AS405" s="11">
        <v>14.434546519862</v>
      </c>
      <c r="AT405" s="11">
        <v>8.4116251391389003</v>
      </c>
      <c r="AU405" s="11">
        <v>36.350395135104002</v>
      </c>
      <c r="AV405" s="11"/>
      <c r="AW405" s="11"/>
      <c r="AX405" s="11">
        <v>-22.373782238383001</v>
      </c>
      <c r="AY405" s="11">
        <v>-5.5649877575822</v>
      </c>
      <c r="AZ405" s="11">
        <v>2.4381254815331999</v>
      </c>
      <c r="BA405" s="11">
        <v>17.532684300962</v>
      </c>
      <c r="BB405" s="11">
        <v>9.3935674430315999</v>
      </c>
      <c r="BC405" s="11">
        <v>0.87358465470445001</v>
      </c>
      <c r="BD405" s="11">
        <v>2.8813608015024998</v>
      </c>
      <c r="BE405" s="11">
        <v>2.4452932556787998</v>
      </c>
      <c r="BF405" s="11">
        <v>0.25937676992745001</v>
      </c>
      <c r="BG405" s="11">
        <v>1.6795013761172</v>
      </c>
      <c r="BH405" s="11">
        <v>5.2580360523521001</v>
      </c>
      <c r="BI405" s="11">
        <v>-1.5809938732925</v>
      </c>
      <c r="BJ405" s="11">
        <v>9.5165919563649002</v>
      </c>
      <c r="BK405" s="11">
        <v>14.191607049190001</v>
      </c>
      <c r="BL405" s="11">
        <v>9.4851525783825004</v>
      </c>
      <c r="BM405" s="11">
        <v>16.334959500602</v>
      </c>
      <c r="BN405" s="11">
        <v>53.241836269192</v>
      </c>
      <c r="BO405" s="11">
        <v>3.6073108603625998</v>
      </c>
      <c r="BP405" s="11">
        <v>3.2144967479028002</v>
      </c>
      <c r="BQ405" s="11"/>
      <c r="BR405" s="11"/>
      <c r="BS405" s="12" t="e">
        <f t="shared" si="9"/>
        <v>#REF!</v>
      </c>
    </row>
    <row r="406" spans="1:71">
      <c r="A406" s="2">
        <v>83</v>
      </c>
      <c r="B406" s="7">
        <v>8331</v>
      </c>
      <c r="C406" s="10" t="s">
        <v>468</v>
      </c>
      <c r="D406" s="11">
        <v>4.3400422410199004</v>
      </c>
      <c r="E406" s="11">
        <v>4.3400422410199004</v>
      </c>
      <c r="F406" s="11">
        <v>0</v>
      </c>
      <c r="G406" s="11">
        <v>0</v>
      </c>
      <c r="H406" s="11">
        <v>0</v>
      </c>
      <c r="I406" s="11"/>
      <c r="J406" s="11">
        <v>0</v>
      </c>
      <c r="K406" s="11">
        <v>0</v>
      </c>
      <c r="L406" s="11">
        <v>0</v>
      </c>
      <c r="M406" s="11">
        <v>0</v>
      </c>
      <c r="N406" s="11">
        <v>6.5786473767859004</v>
      </c>
      <c r="O406" s="11">
        <v>0.58046928484876004</v>
      </c>
      <c r="P406" s="11">
        <v>0.10114526190882001</v>
      </c>
      <c r="Q406" s="11">
        <v>9.4245607622004998E-2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2.0252716298827002E-3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7.7322247571295</v>
      </c>
      <c r="AK406" s="11">
        <v>0</v>
      </c>
      <c r="AL406" s="11">
        <v>-1.9314628063531001</v>
      </c>
      <c r="AM406" s="11">
        <v>0</v>
      </c>
      <c r="AN406" s="11">
        <v>0</v>
      </c>
      <c r="AO406" s="11">
        <v>0</v>
      </c>
      <c r="AP406" s="11">
        <v>0.46340468102402999</v>
      </c>
      <c r="AQ406" s="11">
        <v>0</v>
      </c>
      <c r="AR406" s="11">
        <v>0.46340468102402999</v>
      </c>
      <c r="AS406" s="11">
        <v>0</v>
      </c>
      <c r="AT406" s="11">
        <v>19.547487230607</v>
      </c>
      <c r="AU406" s="11">
        <v>19.268711145775001</v>
      </c>
      <c r="AV406" s="11"/>
      <c r="AW406" s="11"/>
      <c r="AX406" s="11">
        <v>0.278776084832</v>
      </c>
      <c r="AY406" s="11">
        <v>0</v>
      </c>
      <c r="AZ406" s="11">
        <v>8.1073561373478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-5.5162571649609998E-3</v>
      </c>
      <c r="BJ406" s="11">
        <v>0</v>
      </c>
      <c r="BK406" s="11">
        <v>0.23883031196410001</v>
      </c>
      <c r="BL406" s="11">
        <v>3.0246108121234001</v>
      </c>
      <c r="BM406" s="11">
        <v>21.652821998410001</v>
      </c>
      <c r="BN406" s="11">
        <v>2.5706159115034999</v>
      </c>
      <c r="BO406" s="11">
        <v>0.87770047225089998</v>
      </c>
      <c r="BP406" s="11">
        <v>0.22119032448329001</v>
      </c>
      <c r="BQ406" s="11"/>
      <c r="BR406" s="11"/>
      <c r="BS406" s="12" t="e">
        <f t="shared" si="9"/>
        <v>#REF!</v>
      </c>
    </row>
    <row r="407" spans="1:71">
      <c r="A407" s="2">
        <v>83</v>
      </c>
      <c r="B407" s="7">
        <v>8332</v>
      </c>
      <c r="C407" s="10" t="s">
        <v>469</v>
      </c>
      <c r="D407" s="11">
        <v>122.96891130317</v>
      </c>
      <c r="E407" s="11">
        <v>119.60648897749</v>
      </c>
      <c r="F407" s="11">
        <v>2.9648337503478999</v>
      </c>
      <c r="G407" s="11">
        <v>0.39758857533220998</v>
      </c>
      <c r="H407" s="11">
        <v>6.2990845986570001</v>
      </c>
      <c r="I407" s="11"/>
      <c r="J407" s="11">
        <v>0</v>
      </c>
      <c r="K407" s="11">
        <v>6.0775567012392004</v>
      </c>
      <c r="L407" s="11">
        <v>0.22152789741781001</v>
      </c>
      <c r="M407" s="11">
        <v>0</v>
      </c>
      <c r="N407" s="11">
        <v>23.678047558328998</v>
      </c>
      <c r="O407" s="11">
        <v>9.6013188666735001</v>
      </c>
      <c r="P407" s="11">
        <v>4.0286586757097002E-2</v>
      </c>
      <c r="Q407" s="11">
        <v>9.4245607622004998E-2</v>
      </c>
      <c r="R407" s="11">
        <v>0</v>
      </c>
      <c r="S407" s="11">
        <v>0</v>
      </c>
      <c r="T407" s="11">
        <v>0</v>
      </c>
      <c r="U407" s="11">
        <v>2.0862279756631001</v>
      </c>
      <c r="V407" s="11">
        <v>0</v>
      </c>
      <c r="W407" s="11">
        <v>0</v>
      </c>
      <c r="X407" s="11">
        <v>0</v>
      </c>
      <c r="Y407" s="11">
        <v>6.6705481512539002</v>
      </c>
      <c r="Z407" s="11">
        <v>-6.2587333740177997E-2</v>
      </c>
      <c r="AA407" s="11">
        <v>2.8732421564413999E-2</v>
      </c>
      <c r="AB407" s="11">
        <v>0.93428561937329002</v>
      </c>
      <c r="AC407" s="11">
        <v>0</v>
      </c>
      <c r="AD407" s="11">
        <v>-0.57339474309211003</v>
      </c>
      <c r="AE407" s="11">
        <v>0</v>
      </c>
      <c r="AF407" s="11">
        <v>0</v>
      </c>
      <c r="AG407" s="11">
        <v>0.76293157356139996</v>
      </c>
      <c r="AH407" s="11">
        <v>0.72618273398660005</v>
      </c>
      <c r="AI407" s="11">
        <v>-8.0669369655137005E-2</v>
      </c>
      <c r="AJ407" s="11">
        <v>7.7322247571295</v>
      </c>
      <c r="AK407" s="11">
        <v>0</v>
      </c>
      <c r="AL407" s="11">
        <v>-4.2822852887684997</v>
      </c>
      <c r="AM407" s="11">
        <v>-0.55084797155022003</v>
      </c>
      <c r="AN407" s="11">
        <v>30.294245106173999</v>
      </c>
      <c r="AO407" s="11">
        <v>131.00358239336001</v>
      </c>
      <c r="AP407" s="11">
        <v>37.332870853107003</v>
      </c>
      <c r="AQ407" s="11">
        <v>0</v>
      </c>
      <c r="AR407" s="11">
        <v>19.048352001708999</v>
      </c>
      <c r="AS407" s="11">
        <v>18.284518851399</v>
      </c>
      <c r="AT407" s="11">
        <v>123.729318385</v>
      </c>
      <c r="AU407" s="11">
        <v>138.20129676542999</v>
      </c>
      <c r="AV407" s="11"/>
      <c r="AW407" s="11"/>
      <c r="AX407" s="11">
        <v>-14.471978380425</v>
      </c>
      <c r="AY407" s="11">
        <v>0</v>
      </c>
      <c r="AZ407" s="11">
        <v>1.6794494072738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3.4378477705254999</v>
      </c>
      <c r="BI407" s="11">
        <v>0</v>
      </c>
      <c r="BJ407" s="11">
        <v>0.14547669837047</v>
      </c>
      <c r="BK407" s="11">
        <v>3.4365324510786999</v>
      </c>
      <c r="BL407" s="11">
        <v>38.241568786037</v>
      </c>
      <c r="BM407" s="11">
        <v>8.2167375599529996E-2</v>
      </c>
      <c r="BN407" s="11">
        <v>0.37640162065316002</v>
      </c>
      <c r="BO407" s="11">
        <v>0</v>
      </c>
      <c r="BP407" s="11">
        <v>6.0967278832728997</v>
      </c>
      <c r="BQ407" s="11"/>
      <c r="BR407" s="11"/>
      <c r="BS407" s="12" t="e">
        <f t="shared" si="9"/>
        <v>#REF!</v>
      </c>
    </row>
    <row r="408" spans="1:71">
      <c r="A408" s="2">
        <v>83</v>
      </c>
      <c r="B408" s="7">
        <v>8341</v>
      </c>
      <c r="C408" s="10" t="s">
        <v>470</v>
      </c>
      <c r="D408" s="11">
        <v>309.92262243819999</v>
      </c>
      <c r="E408" s="11">
        <v>307.17835090913002</v>
      </c>
      <c r="F408" s="11">
        <v>1.8849526879259</v>
      </c>
      <c r="G408" s="11">
        <v>0.85931884114449997</v>
      </c>
      <c r="H408" s="11">
        <v>0.19303184026497</v>
      </c>
      <c r="I408" s="11"/>
      <c r="J408" s="11">
        <v>0</v>
      </c>
      <c r="K408" s="11">
        <v>0.1049180083943</v>
      </c>
      <c r="L408" s="11">
        <v>8.8113831870669998E-2</v>
      </c>
      <c r="M408" s="11">
        <v>0</v>
      </c>
      <c r="N408" s="11">
        <v>12.307929988443</v>
      </c>
      <c r="O408" s="11">
        <v>1.3008216492782001</v>
      </c>
      <c r="P408" s="11">
        <v>0.10801630776489</v>
      </c>
      <c r="Q408" s="11">
        <v>9.4245607622004998E-2</v>
      </c>
      <c r="R408" s="11">
        <v>-6.4371175116734999E-2</v>
      </c>
      <c r="S408" s="11">
        <v>0</v>
      </c>
      <c r="T408" s="11">
        <v>0</v>
      </c>
      <c r="U408" s="11">
        <v>0.52354008579671996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-6.4108198504600001E-3</v>
      </c>
      <c r="AB408" s="11">
        <v>0.10108839267616999</v>
      </c>
      <c r="AC408" s="11">
        <v>2.3744952344081999E-2</v>
      </c>
      <c r="AD408" s="11">
        <v>0</v>
      </c>
      <c r="AE408" s="11">
        <v>0</v>
      </c>
      <c r="AF408" s="11">
        <v>8.9103880459101992E-3</v>
      </c>
      <c r="AG408" s="11">
        <v>0.32990006897565999</v>
      </c>
      <c r="AH408" s="11">
        <v>2.2433674529913001</v>
      </c>
      <c r="AI408" s="11">
        <v>-8.7147679213989998E-2</v>
      </c>
      <c r="AJ408" s="11">
        <v>7.7322247571295</v>
      </c>
      <c r="AK408" s="11">
        <v>0</v>
      </c>
      <c r="AL408" s="11">
        <v>0</v>
      </c>
      <c r="AM408" s="11">
        <v>-0.2077971323244</v>
      </c>
      <c r="AN408" s="11">
        <v>1.6458345836995001</v>
      </c>
      <c r="AO408" s="11">
        <v>37.371278423128999</v>
      </c>
      <c r="AP408" s="11">
        <v>0.46490740102824002</v>
      </c>
      <c r="AQ408" s="11">
        <v>0</v>
      </c>
      <c r="AR408" s="11">
        <v>0.39782304844733002</v>
      </c>
      <c r="AS408" s="11">
        <v>6.7084352580912998E-2</v>
      </c>
      <c r="AT408" s="11">
        <v>-5.3840894476959003</v>
      </c>
      <c r="AU408" s="11">
        <v>-4.3094777347725</v>
      </c>
      <c r="AV408" s="11"/>
      <c r="AW408" s="11"/>
      <c r="AX408" s="11">
        <v>-1.0746117129235</v>
      </c>
      <c r="AY408" s="11">
        <v>0</v>
      </c>
      <c r="AZ408" s="11">
        <v>-4.1566861909745997E-2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4.0691000342171</v>
      </c>
      <c r="BI408" s="11">
        <v>-5.5162571649609998E-3</v>
      </c>
      <c r="BJ408" s="11">
        <v>0.39700291986043001</v>
      </c>
      <c r="BK408" s="11">
        <v>0.83382823510231996</v>
      </c>
      <c r="BL408" s="11">
        <v>0.21383128432116</v>
      </c>
      <c r="BM408" s="11">
        <v>3.1353528427747999</v>
      </c>
      <c r="BN408" s="11">
        <v>0.22712026581083</v>
      </c>
      <c r="BO408" s="11">
        <v>0.34548698205973</v>
      </c>
      <c r="BP408" s="11">
        <v>0.26684775645205999</v>
      </c>
      <c r="BQ408" s="11"/>
      <c r="BR408" s="11"/>
      <c r="BS408" s="12" t="e">
        <f t="shared" si="9"/>
        <v>#REF!</v>
      </c>
    </row>
    <row r="409" spans="1:71">
      <c r="A409" s="2">
        <v>83</v>
      </c>
      <c r="B409" s="7">
        <v>8342</v>
      </c>
      <c r="C409" s="10" t="s">
        <v>471</v>
      </c>
      <c r="D409" s="11">
        <v>0.40914173694062</v>
      </c>
      <c r="E409" s="11">
        <v>0.40914173694062</v>
      </c>
      <c r="F409" s="11">
        <v>0</v>
      </c>
      <c r="G409" s="11">
        <v>0</v>
      </c>
      <c r="H409" s="11">
        <v>18.147420789437</v>
      </c>
      <c r="I409" s="11"/>
      <c r="J409" s="11">
        <v>0</v>
      </c>
      <c r="K409" s="11">
        <v>15.51530003185</v>
      </c>
      <c r="L409" s="11">
        <v>2.6321207575869998</v>
      </c>
      <c r="M409" s="11">
        <v>0</v>
      </c>
      <c r="N409" s="11">
        <v>8.8113131575773007</v>
      </c>
      <c r="O409" s="11">
        <v>0.37727357720447002</v>
      </c>
      <c r="P409" s="11">
        <v>0</v>
      </c>
      <c r="Q409" s="11">
        <v>9.4245607622004998E-2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-8.7049438999279999E-3</v>
      </c>
      <c r="AA409" s="11">
        <v>-2.2345968999806999E-3</v>
      </c>
      <c r="AB409" s="11">
        <v>0.77238344910835</v>
      </c>
      <c r="AC409" s="11">
        <v>0</v>
      </c>
      <c r="AD409" s="11">
        <v>-0.20764413369762</v>
      </c>
      <c r="AE409" s="11">
        <v>-8.9365708647947007E-3</v>
      </c>
      <c r="AF409" s="11">
        <v>0</v>
      </c>
      <c r="AG409" s="11">
        <v>4.487832785655E-2</v>
      </c>
      <c r="AH409" s="11">
        <v>0</v>
      </c>
      <c r="AI409" s="11">
        <v>1.7827684018708E-2</v>
      </c>
      <c r="AJ409" s="11">
        <v>7.7322247571295</v>
      </c>
      <c r="AK409" s="11">
        <v>0</v>
      </c>
      <c r="AL409" s="11">
        <v>0</v>
      </c>
      <c r="AM409" s="11">
        <v>4.9499058416416997</v>
      </c>
      <c r="AN409" s="11">
        <v>4.5029211770551001</v>
      </c>
      <c r="AO409" s="11">
        <v>31.309301206427001</v>
      </c>
      <c r="AP409" s="11">
        <v>0.48717951759280997</v>
      </c>
      <c r="AQ409" s="11">
        <v>0</v>
      </c>
      <c r="AR409" s="11">
        <v>0.48717951759280997</v>
      </c>
      <c r="AS409" s="11">
        <v>0</v>
      </c>
      <c r="AT409" s="11">
        <v>-8.3067902201420996</v>
      </c>
      <c r="AU409" s="11">
        <v>-9.3474742345440003</v>
      </c>
      <c r="AV409" s="11"/>
      <c r="AW409" s="11"/>
      <c r="AX409" s="11">
        <v>1.0406840144017999</v>
      </c>
      <c r="AY409" s="11">
        <v>0</v>
      </c>
      <c r="AZ409" s="11">
        <v>0.12884954978758001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11">
        <v>9.8887055306230001E-2</v>
      </c>
      <c r="BI409" s="11">
        <v>0</v>
      </c>
      <c r="BJ409" s="11">
        <v>2.8528059617861999E-2</v>
      </c>
      <c r="BK409" s="11">
        <v>0.81483287360573997</v>
      </c>
      <c r="BL409" s="11">
        <v>0</v>
      </c>
      <c r="BM409" s="11">
        <v>0.10976268996869</v>
      </c>
      <c r="BN409" s="11">
        <v>-1.1938297940199999E-3</v>
      </c>
      <c r="BO409" s="11">
        <v>0</v>
      </c>
      <c r="BP409" s="11">
        <v>6.4371242989729998E-3</v>
      </c>
      <c r="BQ409" s="11"/>
      <c r="BR409" s="11"/>
      <c r="BS409" s="12" t="e">
        <f t="shared" si="9"/>
        <v>#REF!</v>
      </c>
    </row>
    <row r="410" spans="1:71">
      <c r="A410" s="2">
        <v>83</v>
      </c>
      <c r="B410" s="7">
        <v>8343</v>
      </c>
      <c r="C410" s="10" t="s">
        <v>472</v>
      </c>
      <c r="D410" s="11">
        <v>62.301322186335</v>
      </c>
      <c r="E410" s="11">
        <v>62.177003487712</v>
      </c>
      <c r="F410" s="11">
        <v>0.12431869862364001</v>
      </c>
      <c r="G410" s="11">
        <v>0</v>
      </c>
      <c r="H410" s="11">
        <v>14.960265919103</v>
      </c>
      <c r="I410" s="11"/>
      <c r="J410" s="11">
        <v>0</v>
      </c>
      <c r="K410" s="11">
        <v>14.892639319562001</v>
      </c>
      <c r="L410" s="11">
        <v>6.7626599540998006E-2</v>
      </c>
      <c r="M410" s="11">
        <v>0</v>
      </c>
      <c r="N410" s="11">
        <v>8.4826376041679996</v>
      </c>
      <c r="O410" s="11">
        <v>1.7527623034987001</v>
      </c>
      <c r="P410" s="11">
        <v>3.6005435921619998E-2</v>
      </c>
      <c r="Q410" s="11">
        <v>9.4245607622004998E-2</v>
      </c>
      <c r="R410" s="11">
        <v>-9.6216658176940001E-2</v>
      </c>
      <c r="S410" s="11">
        <v>0</v>
      </c>
      <c r="T410" s="11">
        <v>0</v>
      </c>
      <c r="U410" s="11">
        <v>0.87657363506491004</v>
      </c>
      <c r="V410" s="11">
        <v>0</v>
      </c>
      <c r="W410" s="11">
        <v>1.2861430230366999</v>
      </c>
      <c r="X410" s="11">
        <v>0</v>
      </c>
      <c r="Y410" s="11">
        <v>0</v>
      </c>
      <c r="Z410" s="11">
        <v>-0.58468302183509002</v>
      </c>
      <c r="AA410" s="11">
        <v>0.24929794604215</v>
      </c>
      <c r="AB410" s="11">
        <v>1.6045727758204</v>
      </c>
      <c r="AC410" s="11">
        <v>0.47537862011818</v>
      </c>
      <c r="AD410" s="11">
        <v>-1.3103295516030999</v>
      </c>
      <c r="AE410" s="11">
        <v>0</v>
      </c>
      <c r="AF410" s="11">
        <v>1.7308500639498001E-2</v>
      </c>
      <c r="AG410" s="11">
        <v>0.81055249530713003</v>
      </c>
      <c r="AH410" s="11">
        <v>0.68416076849912</v>
      </c>
      <c r="AI410" s="11">
        <v>-3.9266566036728001</v>
      </c>
      <c r="AJ410" s="11">
        <v>7.7322247571295</v>
      </c>
      <c r="AK410" s="11">
        <v>0</v>
      </c>
      <c r="AL410" s="11">
        <v>-1.2187024292440001</v>
      </c>
      <c r="AM410" s="11">
        <v>1.2788055190133001</v>
      </c>
      <c r="AN410" s="11">
        <v>4.5730384665438004</v>
      </c>
      <c r="AO410" s="11">
        <v>88.383357362927995</v>
      </c>
      <c r="AP410" s="11">
        <v>2.1368474942989</v>
      </c>
      <c r="AQ410" s="11">
        <v>0</v>
      </c>
      <c r="AR410" s="11">
        <v>1.0233968320846001</v>
      </c>
      <c r="AS410" s="11">
        <v>1.1134506622142999</v>
      </c>
      <c r="AT410" s="11">
        <v>32.602842398021998</v>
      </c>
      <c r="AU410" s="11">
        <v>31.670404182641999</v>
      </c>
      <c r="AV410" s="11"/>
      <c r="AW410" s="11"/>
      <c r="AX410" s="11">
        <v>0.9324382153795</v>
      </c>
      <c r="AY410" s="11">
        <v>0</v>
      </c>
      <c r="AZ410" s="11">
        <v>-3.2614337931404003E-2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2.9079176048869001E-2</v>
      </c>
      <c r="BK410" s="11">
        <v>0.48775928679438002</v>
      </c>
      <c r="BL410" s="11">
        <v>5.6258409728986998E-2</v>
      </c>
      <c r="BM410" s="11">
        <v>0</v>
      </c>
      <c r="BN410" s="11">
        <v>0</v>
      </c>
      <c r="BO410" s="11">
        <v>1.2028539691803</v>
      </c>
      <c r="BP410" s="11">
        <v>2.5748497195890001E-2</v>
      </c>
      <c r="BQ410" s="11"/>
      <c r="BR410" s="11"/>
      <c r="BS410" s="12" t="e">
        <f t="shared" si="9"/>
        <v>#REF!</v>
      </c>
    </row>
    <row r="411" spans="1:71">
      <c r="A411" s="2">
        <v>83</v>
      </c>
      <c r="B411" s="7">
        <v>8344</v>
      </c>
      <c r="C411" s="10" t="s">
        <v>473</v>
      </c>
      <c r="D411" s="11">
        <v>0.83918616277852998</v>
      </c>
      <c r="E411" s="11">
        <v>0.83918616277852998</v>
      </c>
      <c r="F411" s="11">
        <v>0</v>
      </c>
      <c r="G411" s="11">
        <v>0</v>
      </c>
      <c r="H411" s="11">
        <v>1.9014167409147</v>
      </c>
      <c r="I411" s="11"/>
      <c r="J411" s="11">
        <v>0</v>
      </c>
      <c r="K411" s="11">
        <v>0</v>
      </c>
      <c r="L411" s="11">
        <v>1.9014167409147</v>
      </c>
      <c r="M411" s="11">
        <v>0</v>
      </c>
      <c r="N411" s="11">
        <v>12.766199382079</v>
      </c>
      <c r="O411" s="11">
        <v>3.1704410456093002</v>
      </c>
      <c r="P411" s="11">
        <v>0.2116235085756</v>
      </c>
      <c r="Q411" s="11">
        <v>9.4245607622004998E-2</v>
      </c>
      <c r="R411" s="11">
        <v>-1.1861743398853</v>
      </c>
      <c r="S411" s="11">
        <v>0</v>
      </c>
      <c r="T411" s="11">
        <v>0</v>
      </c>
      <c r="U411" s="11">
        <v>0</v>
      </c>
      <c r="V411" s="11">
        <v>-4.1967512081783002E-2</v>
      </c>
      <c r="W411" s="11">
        <v>0</v>
      </c>
      <c r="X411" s="11">
        <v>0</v>
      </c>
      <c r="Y411" s="11">
        <v>-0.1231915030774</v>
      </c>
      <c r="Z411" s="11">
        <v>0</v>
      </c>
      <c r="AA411" s="11">
        <v>0.89934486343347997</v>
      </c>
      <c r="AB411" s="11">
        <v>0.87167116916827003</v>
      </c>
      <c r="AC411" s="11">
        <v>9.5236650520630003E-2</v>
      </c>
      <c r="AD411" s="11">
        <v>-0.47528947808445998</v>
      </c>
      <c r="AE411" s="11">
        <v>0</v>
      </c>
      <c r="AF411" s="11">
        <v>1.1384390931101001</v>
      </c>
      <c r="AG411" s="11">
        <v>0</v>
      </c>
      <c r="AH411" s="11">
        <v>0.37959552003844999</v>
      </c>
      <c r="AI411" s="11">
        <v>0</v>
      </c>
      <c r="AJ411" s="11">
        <v>7.7322247571295</v>
      </c>
      <c r="AK411" s="11">
        <v>0</v>
      </c>
      <c r="AL411" s="11">
        <v>0</v>
      </c>
      <c r="AM411" s="11">
        <v>0</v>
      </c>
      <c r="AN411" s="11">
        <v>0</v>
      </c>
      <c r="AO411" s="11">
        <v>7.5519761767034002</v>
      </c>
      <c r="AP411" s="11">
        <v>8.9246475055354004</v>
      </c>
      <c r="AQ411" s="11">
        <v>2.5193910703811002</v>
      </c>
      <c r="AR411" s="11">
        <v>4.8078269681455001</v>
      </c>
      <c r="AS411" s="11">
        <v>1.5974294670088001</v>
      </c>
      <c r="AT411" s="11">
        <v>-12.925247954014999</v>
      </c>
      <c r="AU411" s="11">
        <v>-8.3356506884730006</v>
      </c>
      <c r="AV411" s="11"/>
      <c r="AW411" s="11"/>
      <c r="AX411" s="11">
        <v>-4.5895972655417001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0.52103161503938</v>
      </c>
      <c r="BI411" s="11">
        <v>0</v>
      </c>
      <c r="BJ411" s="11">
        <v>3.0666875319400001E-3</v>
      </c>
      <c r="BK411" s="11">
        <v>0.15212011087117999</v>
      </c>
      <c r="BL411" s="11">
        <v>3.0328795677290001E-2</v>
      </c>
      <c r="BM411" s="11">
        <v>0</v>
      </c>
      <c r="BN411" s="11">
        <v>-1.0059193964829999E-3</v>
      </c>
      <c r="BO411" s="11">
        <v>0</v>
      </c>
      <c r="BP411" s="11">
        <v>1.6092810747440001E-2</v>
      </c>
      <c r="BQ411" s="11"/>
      <c r="BR411" s="11"/>
      <c r="BS411" s="12" t="e">
        <f t="shared" si="9"/>
        <v>#REF!</v>
      </c>
    </row>
    <row r="412" spans="1:71">
      <c r="A412" s="2">
        <v>83</v>
      </c>
      <c r="B412" s="7">
        <v>8350</v>
      </c>
      <c r="C412" s="10" t="s">
        <v>474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/>
      <c r="J412" s="11">
        <v>0</v>
      </c>
      <c r="K412" s="11">
        <v>0</v>
      </c>
      <c r="L412" s="11">
        <v>0</v>
      </c>
      <c r="M412" s="11">
        <v>0</v>
      </c>
      <c r="N412" s="11">
        <v>7.8264703647516001</v>
      </c>
      <c r="O412" s="11">
        <v>0</v>
      </c>
      <c r="P412" s="11">
        <v>0</v>
      </c>
      <c r="Q412" s="11">
        <v>9.4245607622004998E-2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7.7322247571295</v>
      </c>
      <c r="AK412" s="11">
        <v>0</v>
      </c>
      <c r="AL412" s="11">
        <v>0</v>
      </c>
      <c r="AM412" s="11">
        <v>0</v>
      </c>
      <c r="AN412" s="11"/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-0.16320441531869001</v>
      </c>
      <c r="AU412" s="11">
        <v>0</v>
      </c>
      <c r="AV412" s="11"/>
      <c r="AW412" s="11"/>
      <c r="AX412" s="11">
        <v>-0.16320441531869001</v>
      </c>
      <c r="AY412" s="11">
        <v>0</v>
      </c>
      <c r="AZ412" s="11">
        <v>-5.8572236289190002E-3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0.12765470913356</v>
      </c>
      <c r="BP412" s="11">
        <v>1.2874248597947001E-2</v>
      </c>
      <c r="BQ412" s="11"/>
      <c r="BR412" s="11"/>
      <c r="BS412" s="12" t="e">
        <f t="shared" si="9"/>
        <v>#REF!</v>
      </c>
    </row>
    <row r="413" spans="1:71">
      <c r="A413" s="2">
        <v>91</v>
      </c>
      <c r="B413" s="7">
        <v>9111</v>
      </c>
      <c r="C413" s="10" t="s">
        <v>475</v>
      </c>
      <c r="D413" s="11">
        <v>7.2975580302495997</v>
      </c>
      <c r="E413" s="11">
        <v>7.2975580302495997</v>
      </c>
      <c r="F413" s="11">
        <v>0</v>
      </c>
      <c r="G413" s="11">
        <v>0</v>
      </c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>
        <v>-0.24272484483524001</v>
      </c>
      <c r="AQ413" s="11">
        <v>0</v>
      </c>
      <c r="AR413" s="11">
        <v>0</v>
      </c>
      <c r="AS413" s="11">
        <v>-0.24272484483524001</v>
      </c>
      <c r="AT413" s="11"/>
      <c r="AU413" s="11"/>
      <c r="AV413" s="11"/>
      <c r="AW413" s="11"/>
      <c r="AX413" s="11"/>
      <c r="AY413" s="11"/>
      <c r="AZ413" s="11">
        <v>0.30270250767211998</v>
      </c>
      <c r="BA413" s="11">
        <v>-7.3034749657749998E-3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-7.3034749657749998E-3</v>
      </c>
      <c r="BH413" s="11">
        <v>0</v>
      </c>
      <c r="BI413" s="11">
        <v>3.6472349070565999E-2</v>
      </c>
      <c r="BJ413" s="11">
        <v>0</v>
      </c>
      <c r="BK413" s="11">
        <v>0.58251896614124998</v>
      </c>
      <c r="BL413" s="11">
        <v>0</v>
      </c>
      <c r="BM413" s="11">
        <v>3.5349559256581</v>
      </c>
      <c r="BN413" s="11">
        <v>0.31608522237707998</v>
      </c>
      <c r="BO413" s="11">
        <v>0</v>
      </c>
      <c r="BP413" s="11">
        <v>5.9580741423001002E-2</v>
      </c>
      <c r="BQ413" s="11"/>
      <c r="BR413" s="11"/>
      <c r="BS413" s="12" t="e">
        <f t="shared" si="9"/>
        <v>#REF!</v>
      </c>
    </row>
    <row r="414" spans="1:71">
      <c r="A414" s="2">
        <v>91</v>
      </c>
      <c r="B414" s="7">
        <v>9112</v>
      </c>
      <c r="C414" s="10" t="s">
        <v>476</v>
      </c>
      <c r="D414" s="11">
        <v>2.3139954960215001</v>
      </c>
      <c r="E414" s="11">
        <v>2.3139954960215001</v>
      </c>
      <c r="F414" s="11">
        <v>0</v>
      </c>
      <c r="G414" s="11">
        <v>0</v>
      </c>
      <c r="H414" s="11">
        <v>-0.66734931298941003</v>
      </c>
      <c r="I414" s="11"/>
      <c r="J414" s="11">
        <v>0</v>
      </c>
      <c r="K414" s="11">
        <v>0</v>
      </c>
      <c r="L414" s="11">
        <v>-0.66734931298941003</v>
      </c>
      <c r="M414" s="11">
        <v>0</v>
      </c>
      <c r="N414" s="11">
        <v>14.276212287146</v>
      </c>
      <c r="O414" s="11">
        <v>3.5760631192561001</v>
      </c>
      <c r="P414" s="11">
        <v>8.1143014628379001E-2</v>
      </c>
      <c r="Q414" s="11">
        <v>5.1175903089336998E-2</v>
      </c>
      <c r="R414" s="11">
        <v>-0.35551523831541998</v>
      </c>
      <c r="S414" s="11">
        <v>0</v>
      </c>
      <c r="T414" s="11">
        <v>0</v>
      </c>
      <c r="U414" s="11">
        <v>0.38062782351260999</v>
      </c>
      <c r="V414" s="11">
        <v>0.18544261635067</v>
      </c>
      <c r="W414" s="11">
        <v>0</v>
      </c>
      <c r="X414" s="11">
        <v>0</v>
      </c>
      <c r="Y414" s="11">
        <v>0</v>
      </c>
      <c r="Z414" s="11">
        <v>1.1097451274268999</v>
      </c>
      <c r="AA414" s="11">
        <v>1.3189075158124</v>
      </c>
      <c r="AB414" s="11">
        <v>0</v>
      </c>
      <c r="AC414" s="11">
        <v>0</v>
      </c>
      <c r="AD414" s="11">
        <v>-0.16050562618077999</v>
      </c>
      <c r="AE414" s="11">
        <v>-0.13486278079176001</v>
      </c>
      <c r="AF414" s="11">
        <v>2.5666143497588001</v>
      </c>
      <c r="AG414" s="11">
        <v>1.8638122594577</v>
      </c>
      <c r="AH414" s="11">
        <v>0</v>
      </c>
      <c r="AI414" s="11">
        <v>0.65632424339756001</v>
      </c>
      <c r="AJ414" s="11">
        <v>4.1986421947948998</v>
      </c>
      <c r="AK414" s="11">
        <v>-1.0614022350515999</v>
      </c>
      <c r="AL414" s="11">
        <v>0</v>
      </c>
      <c r="AM414" s="11">
        <v>0.73103454197539997</v>
      </c>
      <c r="AN414" s="11">
        <v>2.6424710833363001</v>
      </c>
      <c r="AO414" s="11">
        <v>20.249183189802999</v>
      </c>
      <c r="AP414" s="11">
        <v>-2.4488171255012001</v>
      </c>
      <c r="AQ414" s="11">
        <v>1.8503671313383001</v>
      </c>
      <c r="AR414" s="11">
        <v>-0.27032332468045001</v>
      </c>
      <c r="AS414" s="11">
        <v>-4.0288609321589997</v>
      </c>
      <c r="AT414" s="11">
        <v>6.3601587401034001</v>
      </c>
      <c r="AU414" s="11">
        <v>1.7347314998487</v>
      </c>
      <c r="AV414" s="11"/>
      <c r="AW414" s="11"/>
      <c r="AX414" s="11">
        <v>4.6254272402546999</v>
      </c>
      <c r="AY414" s="11">
        <v>0</v>
      </c>
      <c r="AZ414" s="11">
        <v>11.803469686884</v>
      </c>
      <c r="BA414" s="11">
        <v>2.2475530129286998</v>
      </c>
      <c r="BB414" s="11">
        <v>-0.40351218715432002</v>
      </c>
      <c r="BC414" s="11">
        <v>0</v>
      </c>
      <c r="BD414" s="11">
        <v>7.8232857518877E-2</v>
      </c>
      <c r="BE414" s="11">
        <v>0</v>
      </c>
      <c r="BF414" s="11">
        <v>-0.14140402216716999</v>
      </c>
      <c r="BG414" s="11">
        <v>2.7142363647312999</v>
      </c>
      <c r="BH414" s="11">
        <v>4.3278894544563</v>
      </c>
      <c r="BI414" s="11">
        <v>0.74300365783590006</v>
      </c>
      <c r="BJ414" s="11">
        <v>4.4984107123296999</v>
      </c>
      <c r="BK414" s="11">
        <v>90.863572038141001</v>
      </c>
      <c r="BL414" s="11">
        <v>14.1426985505</v>
      </c>
      <c r="BM414" s="11">
        <v>89.376966767002003</v>
      </c>
      <c r="BN414" s="11">
        <v>77.954625433024006</v>
      </c>
      <c r="BO414" s="11">
        <v>12.141410089301001</v>
      </c>
      <c r="BP414" s="11">
        <v>2.4720144829708</v>
      </c>
      <c r="BQ414" s="11"/>
      <c r="BR414" s="11"/>
      <c r="BS414" s="12" t="e">
        <f t="shared" si="9"/>
        <v>#REF!</v>
      </c>
    </row>
    <row r="415" spans="1:71">
      <c r="A415" s="2">
        <v>91</v>
      </c>
      <c r="B415" s="7">
        <v>9121</v>
      </c>
      <c r="C415" s="10" t="s">
        <v>477</v>
      </c>
      <c r="D415" s="11">
        <v>-2.7171319918419998</v>
      </c>
      <c r="E415" s="11">
        <v>-2.7171319918419998</v>
      </c>
      <c r="F415" s="11">
        <v>0</v>
      </c>
      <c r="G415" s="11">
        <v>0</v>
      </c>
      <c r="H415" s="11"/>
      <c r="I415" s="11"/>
      <c r="J415" s="11"/>
      <c r="K415" s="11"/>
      <c r="L415" s="11"/>
      <c r="M415" s="11"/>
      <c r="N415" s="11">
        <v>4.2498180978843001</v>
      </c>
      <c r="O415" s="11">
        <v>0</v>
      </c>
      <c r="P415" s="11">
        <v>0</v>
      </c>
      <c r="Q415" s="11">
        <v>5.1175903089336998E-2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4.1986421947948998</v>
      </c>
      <c r="AK415" s="11">
        <v>0</v>
      </c>
      <c r="AL415" s="11">
        <v>0</v>
      </c>
      <c r="AM415" s="11"/>
      <c r="AN415" s="11"/>
      <c r="AO415" s="11"/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/>
      <c r="AW415" s="11"/>
      <c r="AX415" s="11">
        <v>0</v>
      </c>
      <c r="AY415" s="11">
        <v>0</v>
      </c>
      <c r="AZ415" s="11">
        <v>0.76819573494092996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11">
        <v>0</v>
      </c>
      <c r="BI415" s="11">
        <v>1.0178132299121999E-2</v>
      </c>
      <c r="BJ415" s="11">
        <v>0</v>
      </c>
      <c r="BK415" s="11">
        <v>-1.6479201049883999E-2</v>
      </c>
      <c r="BL415" s="11">
        <v>0</v>
      </c>
      <c r="BM415" s="11">
        <v>4.1128046303578998</v>
      </c>
      <c r="BN415" s="11">
        <v>4.7418521002206999</v>
      </c>
      <c r="BO415" s="11">
        <v>-3.3440814743510003E-2</v>
      </c>
      <c r="BP415" s="11">
        <v>3.0616108499290001E-2</v>
      </c>
      <c r="BQ415" s="11"/>
      <c r="BR415" s="11"/>
      <c r="BS415" s="12" t="e">
        <f t="shared" si="9"/>
        <v>#REF!</v>
      </c>
    </row>
    <row r="416" spans="1:71">
      <c r="A416" s="2">
        <v>91</v>
      </c>
      <c r="B416" s="7">
        <v>9122</v>
      </c>
      <c r="C416" s="10" t="s">
        <v>478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/>
      <c r="J416" s="11">
        <v>0</v>
      </c>
      <c r="K416" s="11">
        <v>0</v>
      </c>
      <c r="L416" s="11">
        <v>0</v>
      </c>
      <c r="M416" s="11">
        <v>0</v>
      </c>
      <c r="N416" s="11">
        <v>3.6873501979747001</v>
      </c>
      <c r="O416" s="11">
        <v>-0.55423146541916002</v>
      </c>
      <c r="P416" s="11">
        <v>0</v>
      </c>
      <c r="Q416" s="11">
        <v>5.1175903089336998E-2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-8.2364344904486998E-3</v>
      </c>
      <c r="AG416" s="11">
        <v>0</v>
      </c>
      <c r="AH416" s="11">
        <v>0</v>
      </c>
      <c r="AI416" s="11">
        <v>0</v>
      </c>
      <c r="AJ416" s="11">
        <v>4.1986421947948998</v>
      </c>
      <c r="AK416" s="11">
        <v>0</v>
      </c>
      <c r="AL416" s="11">
        <v>0</v>
      </c>
      <c r="AM416" s="11">
        <v>0</v>
      </c>
      <c r="AN416" s="11">
        <v>4.7637470031499998E-3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0.65059953880648003</v>
      </c>
      <c r="AU416" s="11">
        <v>0.65179548089659001</v>
      </c>
      <c r="AV416" s="11"/>
      <c r="AW416" s="11"/>
      <c r="AX416" s="11">
        <v>-1.1959420901099999E-3</v>
      </c>
      <c r="AY416" s="11">
        <v>0</v>
      </c>
      <c r="AZ416" s="11">
        <v>0.58667505166375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11">
        <v>0</v>
      </c>
      <c r="BI416" s="11">
        <v>3.0534396897364001E-2</v>
      </c>
      <c r="BJ416" s="11">
        <v>0</v>
      </c>
      <c r="BK416" s="11">
        <v>0</v>
      </c>
      <c r="BL416" s="11">
        <v>0</v>
      </c>
      <c r="BM416" s="11">
        <v>0</v>
      </c>
      <c r="BN416" s="11">
        <v>-4.2633800071599998E-3</v>
      </c>
      <c r="BO416" s="11">
        <v>0</v>
      </c>
      <c r="BP416" s="11">
        <v>1.27567118747E-3</v>
      </c>
      <c r="BQ416" s="11"/>
      <c r="BR416" s="11"/>
      <c r="BS416" s="12" t="e">
        <f t="shared" si="9"/>
        <v>#REF!</v>
      </c>
    </row>
    <row r="417" spans="1:71">
      <c r="A417" s="2">
        <v>91</v>
      </c>
      <c r="B417" s="7">
        <v>9123</v>
      </c>
      <c r="C417" s="10" t="s">
        <v>479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/>
      <c r="J417" s="11">
        <v>0</v>
      </c>
      <c r="K417" s="11">
        <v>0</v>
      </c>
      <c r="L417" s="11">
        <v>0</v>
      </c>
      <c r="M417" s="11">
        <v>0</v>
      </c>
      <c r="N417" s="11">
        <v>4.2328367964710001</v>
      </c>
      <c r="O417" s="11">
        <v>-4.4583037202300002E-2</v>
      </c>
      <c r="P417" s="11">
        <v>0</v>
      </c>
      <c r="Q417" s="11">
        <v>5.1175903089336998E-2</v>
      </c>
      <c r="R417" s="11">
        <v>0</v>
      </c>
      <c r="S417" s="11">
        <v>0</v>
      </c>
      <c r="T417" s="11">
        <v>0</v>
      </c>
      <c r="U417" s="11">
        <v>2.760173578903E-2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4.1986421947948998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0.21634447738849999</v>
      </c>
      <c r="AU417" s="11">
        <v>0.21634447738849999</v>
      </c>
      <c r="AV417" s="11"/>
      <c r="AW417" s="11"/>
      <c r="AX417" s="11">
        <v>0</v>
      </c>
      <c r="AY417" s="11">
        <v>0</v>
      </c>
      <c r="AZ417" s="11">
        <v>1.038800198284E-3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11">
        <v>-1.1592622816433E-2</v>
      </c>
      <c r="BL417" s="11">
        <v>0</v>
      </c>
      <c r="BM417" s="11">
        <v>-4.0084544581550002E-2</v>
      </c>
      <c r="BN417" s="11">
        <v>0</v>
      </c>
      <c r="BO417" s="11">
        <v>0</v>
      </c>
      <c r="BP417" s="11">
        <v>0</v>
      </c>
      <c r="BQ417" s="11"/>
      <c r="BR417" s="11"/>
      <c r="BS417" s="12" t="e">
        <f t="shared" si="9"/>
        <v>#REF!</v>
      </c>
    </row>
    <row r="418" spans="1:71">
      <c r="A418" s="2">
        <v>91</v>
      </c>
      <c r="B418" s="7">
        <v>9129</v>
      </c>
      <c r="C418" s="10" t="s">
        <v>480</v>
      </c>
      <c r="D418" s="11">
        <v>26.048870062828001</v>
      </c>
      <c r="E418" s="11">
        <v>25.806388810306998</v>
      </c>
      <c r="F418" s="11">
        <v>0.24248125252121999</v>
      </c>
      <c r="G418" s="11">
        <v>0</v>
      </c>
      <c r="H418" s="11">
        <v>0</v>
      </c>
      <c r="I418" s="11"/>
      <c r="J418" s="11">
        <v>0</v>
      </c>
      <c r="K418" s="11">
        <v>0</v>
      </c>
      <c r="L418" s="11">
        <v>0</v>
      </c>
      <c r="M418" s="11">
        <v>0</v>
      </c>
      <c r="N418" s="11">
        <v>19.298847136606</v>
      </c>
      <c r="O418" s="11">
        <v>8.6557962130833008</v>
      </c>
      <c r="P418" s="11">
        <v>1.7567352652968</v>
      </c>
      <c r="Q418" s="11">
        <v>5.1175903089336998E-2</v>
      </c>
      <c r="R418" s="11">
        <v>-0.95168010442355999</v>
      </c>
      <c r="S418" s="11">
        <v>-4.5443345929688999</v>
      </c>
      <c r="T418" s="11">
        <v>0</v>
      </c>
      <c r="U418" s="11">
        <v>0</v>
      </c>
      <c r="V418" s="11">
        <v>6.1280053836156E-2</v>
      </c>
      <c r="W418" s="11">
        <v>0</v>
      </c>
      <c r="X418" s="11">
        <v>0</v>
      </c>
      <c r="Y418" s="11">
        <v>0</v>
      </c>
      <c r="Z418" s="11">
        <v>0</v>
      </c>
      <c r="AA418" s="11">
        <v>-0.12511001904492</v>
      </c>
      <c r="AB418" s="11">
        <v>0.13766139511926001</v>
      </c>
      <c r="AC418" s="11">
        <v>0.11012374443653</v>
      </c>
      <c r="AD418" s="11">
        <v>0.75734836545729001</v>
      </c>
      <c r="AE418" s="11">
        <v>0.14744265141980001</v>
      </c>
      <c r="AF418" s="11">
        <v>5.6590136987945003</v>
      </c>
      <c r="AG418" s="11">
        <v>0.63571250705024995</v>
      </c>
      <c r="AH418" s="11">
        <v>1.4959659314634</v>
      </c>
      <c r="AI418" s="11">
        <v>-1.8713636569550001</v>
      </c>
      <c r="AJ418" s="11">
        <v>4.1986421947948998</v>
      </c>
      <c r="AK418" s="11">
        <v>0</v>
      </c>
      <c r="AL418" s="11">
        <v>3.1244375861564002</v>
      </c>
      <c r="AM418" s="11">
        <v>3.2512484955460002</v>
      </c>
      <c r="AN418" s="11">
        <v>6.3751172500167002</v>
      </c>
      <c r="AO418" s="11">
        <v>7.6862670843057002</v>
      </c>
      <c r="AP418" s="11">
        <v>-13.903312616327</v>
      </c>
      <c r="AQ418" s="11">
        <v>4.5675479982044997</v>
      </c>
      <c r="AR418" s="11">
        <v>-0.18266412116264999</v>
      </c>
      <c r="AS418" s="11">
        <v>-18.288196493369</v>
      </c>
      <c r="AT418" s="11">
        <v>17.018982746159999</v>
      </c>
      <c r="AU418" s="11">
        <v>7.2612469777791002</v>
      </c>
      <c r="AV418" s="11"/>
      <c r="AW418" s="11"/>
      <c r="AX418" s="11">
        <v>4.9724337166851997</v>
      </c>
      <c r="AY418" s="11">
        <v>4.7853020516956004</v>
      </c>
      <c r="AZ418" s="11">
        <v>11.829869385399</v>
      </c>
      <c r="BA418" s="11">
        <v>-1.1517988558707</v>
      </c>
      <c r="BB418" s="11">
        <v>-1.0211360132105001</v>
      </c>
      <c r="BC418" s="11">
        <v>-5.2561231016089997E-2</v>
      </c>
      <c r="BD418" s="11">
        <v>0</v>
      </c>
      <c r="BE418" s="11">
        <v>-1.237033695209E-2</v>
      </c>
      <c r="BF418" s="11">
        <v>0</v>
      </c>
      <c r="BG418" s="11">
        <v>-6.5731274691979993E-2</v>
      </c>
      <c r="BH418" s="11">
        <v>-1.4447009656244001</v>
      </c>
      <c r="BI418" s="11">
        <v>0.88159967920360005</v>
      </c>
      <c r="BJ418" s="11">
        <v>4.7110705831275999</v>
      </c>
      <c r="BK418" s="11">
        <v>89.791747876887001</v>
      </c>
      <c r="BL418" s="11">
        <v>2.8045188552505</v>
      </c>
      <c r="BM418" s="11">
        <v>34.271645784072</v>
      </c>
      <c r="BN418" s="11">
        <v>33.216119457898998</v>
      </c>
      <c r="BO418" s="11">
        <v>-0.29450700983116002</v>
      </c>
      <c r="BP418" s="11">
        <v>1.5122290949124</v>
      </c>
      <c r="BQ418" s="11"/>
      <c r="BR418" s="11"/>
      <c r="BS418" s="12" t="e">
        <f t="shared" si="9"/>
        <v>#REF!</v>
      </c>
    </row>
    <row r="419" spans="1:71">
      <c r="A419" s="2">
        <v>92</v>
      </c>
      <c r="B419" s="7">
        <v>9211</v>
      </c>
      <c r="C419" s="10" t="s">
        <v>481</v>
      </c>
      <c r="D419" s="11">
        <v>-370.90852015177001</v>
      </c>
      <c r="E419" s="11">
        <v>-370.90852015177001</v>
      </c>
      <c r="F419" s="11">
        <v>0</v>
      </c>
      <c r="G419" s="11">
        <v>0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>
        <v>-1.5480205251676999</v>
      </c>
      <c r="AQ419" s="11">
        <v>-0.57380720512715</v>
      </c>
      <c r="AR419" s="11">
        <v>-0.13676428883488001</v>
      </c>
      <c r="AS419" s="11">
        <v>-0.83744903120568004</v>
      </c>
      <c r="AT419" s="11">
        <v>-13.199560270217001</v>
      </c>
      <c r="AU419" s="11">
        <v>0</v>
      </c>
      <c r="AV419" s="11"/>
      <c r="AW419" s="11"/>
      <c r="AX419" s="11">
        <v>-13.199560270217001</v>
      </c>
      <c r="AY419" s="11">
        <v>0</v>
      </c>
      <c r="AZ419" s="11">
        <v>-6.2141073109319995E-4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9.3628247832470996E-3</v>
      </c>
      <c r="BK419" s="11">
        <v>0.55804672215777995</v>
      </c>
      <c r="BL419" s="11">
        <v>-9.6618773411000003E-2</v>
      </c>
      <c r="BM419" s="11">
        <v>2.2684905612607002E-2</v>
      </c>
      <c r="BN419" s="11">
        <v>0</v>
      </c>
      <c r="BO419" s="11">
        <v>0</v>
      </c>
      <c r="BP419" s="11">
        <v>0</v>
      </c>
      <c r="BQ419" s="11"/>
      <c r="BR419" s="11"/>
      <c r="BS419" s="12" t="e">
        <f t="shared" si="9"/>
        <v>#REF!</v>
      </c>
    </row>
    <row r="420" spans="1:71">
      <c r="A420" s="2">
        <v>92</v>
      </c>
      <c r="B420" s="7">
        <v>9212</v>
      </c>
      <c r="C420" s="10" t="s">
        <v>482</v>
      </c>
      <c r="D420" s="11">
        <v>-182.14417657668</v>
      </c>
      <c r="E420" s="11">
        <v>-179.07547339237999</v>
      </c>
      <c r="F420" s="11">
        <v>0</v>
      </c>
      <c r="G420" s="11">
        <v>-3.0687031842960999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>
        <v>-1.7064630494319</v>
      </c>
      <c r="AQ420" s="11">
        <v>-0.57380720512715</v>
      </c>
      <c r="AR420" s="11">
        <v>-0.29520681309912</v>
      </c>
      <c r="AS420" s="11">
        <v>-0.83744903120568004</v>
      </c>
      <c r="AT420" s="11">
        <v>0</v>
      </c>
      <c r="AU420" s="11">
        <v>0</v>
      </c>
      <c r="AV420" s="11"/>
      <c r="AW420" s="11"/>
      <c r="AX420" s="11">
        <v>0</v>
      </c>
      <c r="AY420" s="11">
        <v>0</v>
      </c>
      <c r="AZ420" s="11">
        <v>-9.3211609663989992E-3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11">
        <v>0</v>
      </c>
      <c r="BJ420" s="11">
        <v>5.9388198919839999E-2</v>
      </c>
      <c r="BK420" s="11">
        <v>0</v>
      </c>
      <c r="BL420" s="11">
        <v>-0.13389446062303001</v>
      </c>
      <c r="BM420" s="11">
        <v>-2.9577610323845E-2</v>
      </c>
      <c r="BN420" s="11">
        <v>1.6828968119378001</v>
      </c>
      <c r="BO420" s="11">
        <v>-3.1839773050529999E-2</v>
      </c>
      <c r="BP420" s="11">
        <v>9.3949917792550006E-2</v>
      </c>
      <c r="BQ420" s="11"/>
      <c r="BR420" s="11"/>
      <c r="BS420" s="12" t="e">
        <f t="shared" si="9"/>
        <v>#REF!</v>
      </c>
    </row>
    <row r="421" spans="1:71">
      <c r="A421" s="2">
        <v>92</v>
      </c>
      <c r="B421" s="7">
        <v>9213</v>
      </c>
      <c r="C421" s="10" t="s">
        <v>483</v>
      </c>
      <c r="D421" s="11">
        <v>-43.234697638897998</v>
      </c>
      <c r="E421" s="11">
        <v>-34.028588086009002</v>
      </c>
      <c r="F421" s="11">
        <v>0</v>
      </c>
      <c r="G421" s="11">
        <v>-9.2061095528883001</v>
      </c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>
        <v>-1.7064630494319</v>
      </c>
      <c r="AQ421" s="11">
        <v>-0.57380720512715</v>
      </c>
      <c r="AR421" s="11">
        <v>-0.29520681309912</v>
      </c>
      <c r="AS421" s="11">
        <v>-0.83744903120568004</v>
      </c>
      <c r="AT421" s="11">
        <v>0</v>
      </c>
      <c r="AU421" s="11">
        <v>0</v>
      </c>
      <c r="AV421" s="11"/>
      <c r="AW421" s="11"/>
      <c r="AX421" s="11">
        <v>0</v>
      </c>
      <c r="AY421" s="11">
        <v>0</v>
      </c>
      <c r="AZ421" s="11">
        <v>-6.2141073109319995E-4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>
        <v>0</v>
      </c>
      <c r="BL421" s="11">
        <v>-0.13389446062303001</v>
      </c>
      <c r="BM421" s="11">
        <v>0</v>
      </c>
      <c r="BN421" s="11">
        <v>0</v>
      </c>
      <c r="BO421" s="11">
        <v>0</v>
      </c>
      <c r="BP421" s="11">
        <v>0</v>
      </c>
      <c r="BQ421" s="11"/>
      <c r="BR421" s="11"/>
      <c r="BS421" s="12" t="e">
        <f t="shared" si="9"/>
        <v>#REF!</v>
      </c>
    </row>
    <row r="422" spans="1:71">
      <c r="A422" s="2">
        <v>92</v>
      </c>
      <c r="B422" s="7">
        <v>9214</v>
      </c>
      <c r="C422" s="10" t="s">
        <v>484</v>
      </c>
      <c r="D422" s="11">
        <v>0</v>
      </c>
      <c r="E422" s="11">
        <v>0</v>
      </c>
      <c r="F422" s="11">
        <v>0</v>
      </c>
      <c r="G422" s="11">
        <v>0</v>
      </c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>
        <v>-1.7064630494319</v>
      </c>
      <c r="AQ422" s="11">
        <v>-0.57380720512715</v>
      </c>
      <c r="AR422" s="11">
        <v>-0.29520681309912</v>
      </c>
      <c r="AS422" s="11">
        <v>-0.83744903120568004</v>
      </c>
      <c r="AT422" s="11">
        <v>0</v>
      </c>
      <c r="AU422" s="11">
        <v>0</v>
      </c>
      <c r="AV422" s="11"/>
      <c r="AW422" s="11"/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>
        <v>0</v>
      </c>
      <c r="BL422" s="11">
        <v>-0.13389446062303001</v>
      </c>
      <c r="BM422" s="11">
        <v>0</v>
      </c>
      <c r="BN422" s="11">
        <v>0</v>
      </c>
      <c r="BO422" s="11">
        <v>0</v>
      </c>
      <c r="BP422" s="11">
        <v>0</v>
      </c>
      <c r="BQ422" s="11"/>
      <c r="BR422" s="11"/>
      <c r="BS422" s="12" t="e">
        <f t="shared" si="9"/>
        <v>#REF!</v>
      </c>
    </row>
    <row r="423" spans="1:71">
      <c r="A423" s="2">
        <v>92</v>
      </c>
      <c r="B423" s="7">
        <v>9215</v>
      </c>
      <c r="C423" s="10" t="s">
        <v>485</v>
      </c>
      <c r="D423" s="11">
        <v>-13.714812116549</v>
      </c>
      <c r="E423" s="11">
        <v>0</v>
      </c>
      <c r="F423" s="11">
        <v>-13.714812116549</v>
      </c>
      <c r="G423" s="11">
        <v>0</v>
      </c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>
        <v>-1.7064630494319</v>
      </c>
      <c r="AQ423" s="11">
        <v>-0.57380720512715</v>
      </c>
      <c r="AR423" s="11">
        <v>-0.29520681309912</v>
      </c>
      <c r="AS423" s="11">
        <v>-0.83744903120568004</v>
      </c>
      <c r="AT423" s="11">
        <v>0</v>
      </c>
      <c r="AU423" s="11">
        <v>0</v>
      </c>
      <c r="AV423" s="11"/>
      <c r="AW423" s="11"/>
      <c r="AX423" s="11">
        <v>0</v>
      </c>
      <c r="AY423" s="11">
        <v>0</v>
      </c>
      <c r="AZ423" s="11"/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>
        <v>0</v>
      </c>
      <c r="BL423" s="11">
        <v>-5.7236444404460997E-2</v>
      </c>
      <c r="BM423" s="11">
        <v>0</v>
      </c>
      <c r="BN423" s="11">
        <v>0</v>
      </c>
      <c r="BO423" s="11">
        <v>0</v>
      </c>
      <c r="BP423" s="11">
        <v>0</v>
      </c>
      <c r="BQ423" s="11"/>
      <c r="BR423" s="11"/>
      <c r="BS423" s="12" t="e">
        <f t="shared" si="9"/>
        <v>#REF!</v>
      </c>
    </row>
    <row r="424" spans="1:71">
      <c r="A424" s="2">
        <v>92</v>
      </c>
      <c r="B424" s="7">
        <v>9216</v>
      </c>
      <c r="C424" s="10" t="s">
        <v>486</v>
      </c>
      <c r="D424" s="11">
        <v>0</v>
      </c>
      <c r="E424" s="11">
        <v>0</v>
      </c>
      <c r="F424" s="11">
        <v>0</v>
      </c>
      <c r="G424" s="11">
        <v>0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>
        <v>-1.7064630494319</v>
      </c>
      <c r="AQ424" s="11">
        <v>-0.57380720512715</v>
      </c>
      <c r="AR424" s="11">
        <v>-0.29520681309912</v>
      </c>
      <c r="AS424" s="11">
        <v>-0.83744903120568004</v>
      </c>
      <c r="AT424" s="11">
        <v>0</v>
      </c>
      <c r="AU424" s="11">
        <v>0</v>
      </c>
      <c r="AV424" s="11"/>
      <c r="AW424" s="11"/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11">
        <v>0</v>
      </c>
      <c r="BL424" s="11">
        <v>-0.13389446062303001</v>
      </c>
      <c r="BM424" s="11">
        <v>0</v>
      </c>
      <c r="BN424" s="11">
        <v>0</v>
      </c>
      <c r="BO424" s="11">
        <v>0</v>
      </c>
      <c r="BP424" s="11">
        <v>0</v>
      </c>
      <c r="BQ424" s="11"/>
      <c r="BR424" s="11"/>
      <c r="BS424" s="12" t="e">
        <f t="shared" si="9"/>
        <v>#REF!</v>
      </c>
    </row>
    <row r="425" spans="1:71">
      <c r="A425" s="2">
        <v>93</v>
      </c>
      <c r="B425" s="7">
        <v>9311</v>
      </c>
      <c r="C425" s="10" t="s">
        <v>487</v>
      </c>
      <c r="D425" s="11"/>
      <c r="E425" s="11"/>
      <c r="F425" s="11"/>
      <c r="G425" s="11"/>
      <c r="H425" s="11">
        <v>-3.2523924657386001</v>
      </c>
      <c r="I425" s="11"/>
      <c r="J425" s="11">
        <v>0</v>
      </c>
      <c r="K425" s="11">
        <v>-3.2523924657386001</v>
      </c>
      <c r="L425" s="11">
        <v>0</v>
      </c>
      <c r="M425" s="11">
        <v>0</v>
      </c>
      <c r="N425" s="11">
        <v>10.21185754009</v>
      </c>
      <c r="O425" s="11">
        <v>0</v>
      </c>
      <c r="P425" s="11">
        <v>0</v>
      </c>
      <c r="Q425" s="11">
        <v>0.12297021185305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10.088887328237</v>
      </c>
      <c r="AK425" s="11">
        <v>0</v>
      </c>
      <c r="AL425" s="11">
        <v>0</v>
      </c>
      <c r="AM425" s="11"/>
      <c r="AN425" s="11"/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/>
      <c r="AW425" s="11"/>
      <c r="AX425" s="11">
        <v>0</v>
      </c>
      <c r="AY425" s="11">
        <v>0</v>
      </c>
      <c r="AZ425" s="11"/>
      <c r="BA425" s="11"/>
      <c r="BB425" s="11"/>
      <c r="BC425" s="11"/>
      <c r="BD425" s="11"/>
      <c r="BE425" s="11"/>
      <c r="BF425" s="11"/>
      <c r="BG425" s="11"/>
      <c r="BH425" s="11">
        <v>0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/>
      <c r="BO425" s="11"/>
      <c r="BP425" s="11"/>
      <c r="BQ425" s="11"/>
      <c r="BR425" s="11"/>
      <c r="BS425" s="12" t="e">
        <f t="shared" si="9"/>
        <v>#REF!</v>
      </c>
    </row>
    <row r="426" spans="1:71">
      <c r="A426" s="2">
        <v>93</v>
      </c>
      <c r="B426" s="7">
        <v>9312</v>
      </c>
      <c r="C426" s="10" t="s">
        <v>488</v>
      </c>
      <c r="D426" s="11"/>
      <c r="E426" s="11"/>
      <c r="F426" s="11"/>
      <c r="G426" s="11"/>
      <c r="H426" s="11">
        <v>-0.12061103599939001</v>
      </c>
      <c r="I426" s="11"/>
      <c r="J426" s="11">
        <v>0</v>
      </c>
      <c r="K426" s="11">
        <v>-0.12061103599939001</v>
      </c>
      <c r="L426" s="11">
        <v>0</v>
      </c>
      <c r="M426" s="11">
        <v>0</v>
      </c>
      <c r="N426" s="11">
        <v>10.21185754009</v>
      </c>
      <c r="O426" s="11">
        <v>0</v>
      </c>
      <c r="P426" s="11">
        <v>0</v>
      </c>
      <c r="Q426" s="11">
        <v>0.12297021185305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10.088887328237</v>
      </c>
      <c r="AK426" s="11">
        <v>0</v>
      </c>
      <c r="AL426" s="11">
        <v>0</v>
      </c>
      <c r="AM426" s="11">
        <v>0</v>
      </c>
      <c r="AN426" s="11">
        <v>0</v>
      </c>
      <c r="AO426" s="11">
        <v>230.43110967208</v>
      </c>
      <c r="AP426" s="11">
        <v>-3.2077757503509998</v>
      </c>
      <c r="AQ426" s="11">
        <v>0</v>
      </c>
      <c r="AR426" s="11">
        <v>-3.2077757503509998</v>
      </c>
      <c r="AS426" s="11">
        <v>0</v>
      </c>
      <c r="AT426" s="11">
        <v>27.059910640411999</v>
      </c>
      <c r="AU426" s="11">
        <v>4.2792027473166998</v>
      </c>
      <c r="AV426" s="11"/>
      <c r="AW426" s="11"/>
      <c r="AX426" s="11">
        <v>22.780707893096</v>
      </c>
      <c r="AY426" s="11">
        <v>0</v>
      </c>
      <c r="AZ426" s="11"/>
      <c r="BA426" s="11"/>
      <c r="BB426" s="11"/>
      <c r="BC426" s="11"/>
      <c r="BD426" s="11"/>
      <c r="BE426" s="11"/>
      <c r="BF426" s="11"/>
      <c r="BG426" s="11"/>
      <c r="BH426" s="11">
        <v>0</v>
      </c>
      <c r="BI426" s="11">
        <v>0</v>
      </c>
      <c r="BJ426" s="11">
        <v>0</v>
      </c>
      <c r="BK426" s="11">
        <v>0.20210946363221999</v>
      </c>
      <c r="BL426" s="11">
        <v>1.0720197600788</v>
      </c>
      <c r="BM426" s="11">
        <v>0</v>
      </c>
      <c r="BN426" s="11"/>
      <c r="BO426" s="11"/>
      <c r="BP426" s="11"/>
      <c r="BQ426" s="11"/>
      <c r="BR426" s="11"/>
      <c r="BS426" s="12" t="e">
        <f t="shared" si="9"/>
        <v>#REF!</v>
      </c>
    </row>
    <row r="427" spans="1:71">
      <c r="A427" s="2">
        <v>93</v>
      </c>
      <c r="B427" s="7">
        <v>9313</v>
      </c>
      <c r="C427" s="10" t="s">
        <v>489</v>
      </c>
      <c r="D427" s="11"/>
      <c r="E427" s="11"/>
      <c r="F427" s="11"/>
      <c r="G427" s="11"/>
      <c r="H427" s="11">
        <v>0</v>
      </c>
      <c r="I427" s="11"/>
      <c r="J427" s="11">
        <v>0</v>
      </c>
      <c r="K427" s="11">
        <v>0</v>
      </c>
      <c r="L427" s="11">
        <v>0</v>
      </c>
      <c r="M427" s="11">
        <v>0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>
        <v>0</v>
      </c>
      <c r="AN427" s="11">
        <v>0</v>
      </c>
      <c r="AO427" s="11">
        <v>-0.95990078181314997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/>
      <c r="AW427" s="11"/>
      <c r="AX427" s="11">
        <v>0</v>
      </c>
      <c r="AY427" s="11">
        <v>0</v>
      </c>
      <c r="AZ427" s="11"/>
      <c r="BA427" s="11"/>
      <c r="BB427" s="11"/>
      <c r="BC427" s="11"/>
      <c r="BD427" s="11"/>
      <c r="BE427" s="11"/>
      <c r="BF427" s="11"/>
      <c r="BG427" s="11"/>
      <c r="BH427" s="11">
        <v>0</v>
      </c>
      <c r="BI427" s="11">
        <v>0</v>
      </c>
      <c r="BJ427" s="11">
        <v>0</v>
      </c>
      <c r="BK427" s="11">
        <v>-0.57916333676200005</v>
      </c>
      <c r="BL427" s="11">
        <v>0</v>
      </c>
      <c r="BM427" s="11">
        <v>0</v>
      </c>
      <c r="BN427" s="11"/>
      <c r="BO427" s="11"/>
      <c r="BP427" s="11">
        <v>0</v>
      </c>
      <c r="BQ427" s="11"/>
      <c r="BR427" s="11"/>
      <c r="BS427" s="12" t="e">
        <f t="shared" si="9"/>
        <v>#REF!</v>
      </c>
    </row>
    <row r="428" spans="1:71">
      <c r="A428" s="2">
        <v>93</v>
      </c>
      <c r="B428" s="7">
        <v>9321</v>
      </c>
      <c r="C428" s="10" t="s">
        <v>490</v>
      </c>
      <c r="D428" s="11">
        <v>-0.62143003919557005</v>
      </c>
      <c r="E428" s="11">
        <v>-0.62143003919557005</v>
      </c>
      <c r="F428" s="11">
        <v>0</v>
      </c>
      <c r="G428" s="11">
        <v>0</v>
      </c>
      <c r="H428" s="11">
        <v>-9.3913341214775001E-2</v>
      </c>
      <c r="I428" s="11"/>
      <c r="J428" s="11">
        <v>0</v>
      </c>
      <c r="K428" s="11">
        <v>0</v>
      </c>
      <c r="L428" s="11">
        <v>-9.3913341214775001E-2</v>
      </c>
      <c r="M428" s="11">
        <v>0</v>
      </c>
      <c r="N428" s="11">
        <v>71.998072048474</v>
      </c>
      <c r="O428" s="11">
        <v>28.224149515789001</v>
      </c>
      <c r="P428" s="11">
        <v>-5.2427508243650001E-2</v>
      </c>
      <c r="Q428" s="11">
        <v>0.12297021185305</v>
      </c>
      <c r="R428" s="11">
        <v>-2.3729367628757001</v>
      </c>
      <c r="S428" s="11">
        <v>19.664396709001998</v>
      </c>
      <c r="T428" s="11">
        <v>0</v>
      </c>
      <c r="U428" s="11">
        <v>0</v>
      </c>
      <c r="V428" s="11">
        <v>6.3617362060665998</v>
      </c>
      <c r="W428" s="11">
        <v>-1.3471944382996001E-2</v>
      </c>
      <c r="X428" s="11">
        <v>0</v>
      </c>
      <c r="Y428" s="11">
        <v>1.7520459216188</v>
      </c>
      <c r="Z428" s="11">
        <v>1.8890337463456</v>
      </c>
      <c r="AA428" s="11">
        <v>12.144567011766</v>
      </c>
      <c r="AB428" s="11">
        <v>-0.214855407193</v>
      </c>
      <c r="AC428" s="11">
        <v>0</v>
      </c>
      <c r="AD428" s="11">
        <v>-6.2335161329042004</v>
      </c>
      <c r="AE428" s="11">
        <v>0.42977629493842001</v>
      </c>
      <c r="AF428" s="11">
        <v>0.20771685845634</v>
      </c>
      <c r="AG428" s="11">
        <v>0</v>
      </c>
      <c r="AH428" s="11">
        <v>0</v>
      </c>
      <c r="AI428" s="11">
        <v>0</v>
      </c>
      <c r="AJ428" s="11">
        <v>10.088887328237</v>
      </c>
      <c r="AK428" s="11">
        <v>0</v>
      </c>
      <c r="AL428" s="11">
        <v>0</v>
      </c>
      <c r="AM428" s="11">
        <v>0</v>
      </c>
      <c r="AN428" s="11">
        <v>0</v>
      </c>
      <c r="AO428" s="11">
        <v>0</v>
      </c>
      <c r="AP428" s="11">
        <v>-0.70422823747441998</v>
      </c>
      <c r="AQ428" s="11">
        <v>0</v>
      </c>
      <c r="AR428" s="11">
        <v>10.943453014118999</v>
      </c>
      <c r="AS428" s="11">
        <v>-11.647681251592999</v>
      </c>
      <c r="AT428" s="11">
        <v>2.1391249891749999</v>
      </c>
      <c r="AU428" s="11">
        <v>0</v>
      </c>
      <c r="AV428" s="11"/>
      <c r="AW428" s="11"/>
      <c r="AX428" s="11">
        <v>2.1391249891749999</v>
      </c>
      <c r="AY428" s="11">
        <v>0</v>
      </c>
      <c r="AZ428" s="11">
        <v>0.2306221912209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-1.5882998829068E-3</v>
      </c>
      <c r="BJ428" s="11">
        <v>0</v>
      </c>
      <c r="BK428" s="11">
        <v>1.2444411628103</v>
      </c>
      <c r="BL428" s="11">
        <v>0</v>
      </c>
      <c r="BM428" s="11">
        <v>0</v>
      </c>
      <c r="BN428" s="11">
        <v>-1.7970466972620999E-2</v>
      </c>
      <c r="BO428" s="11">
        <v>0</v>
      </c>
      <c r="BP428" s="11">
        <v>-5.6696923565109997E-2</v>
      </c>
      <c r="BQ428" s="11"/>
      <c r="BR428" s="11"/>
      <c r="BS428" s="12" t="e">
        <f t="shared" si="9"/>
        <v>#REF!</v>
      </c>
    </row>
    <row r="429" spans="1:71">
      <c r="A429" s="2">
        <v>93</v>
      </c>
      <c r="B429" s="7">
        <v>9329</v>
      </c>
      <c r="C429" s="10" t="s">
        <v>491</v>
      </c>
      <c r="D429" s="11">
        <v>1.2539783531927999</v>
      </c>
      <c r="E429" s="11">
        <v>1.2539783531927999</v>
      </c>
      <c r="F429" s="11">
        <v>0</v>
      </c>
      <c r="G429" s="11">
        <v>0</v>
      </c>
      <c r="H429" s="11"/>
      <c r="I429" s="11"/>
      <c r="J429" s="11"/>
      <c r="K429" s="11"/>
      <c r="L429" s="11"/>
      <c r="M429" s="11"/>
      <c r="N429" s="11">
        <v>7.8688086370935002</v>
      </c>
      <c r="O429" s="11">
        <v>2.1459544218261999</v>
      </c>
      <c r="P429" s="11">
        <v>-6.9903344324900002E-2</v>
      </c>
      <c r="Q429" s="11">
        <v>0.12297021185305</v>
      </c>
      <c r="R429" s="11">
        <v>-0.23730245099667999</v>
      </c>
      <c r="S429" s="11">
        <v>0</v>
      </c>
      <c r="T429" s="11">
        <v>0</v>
      </c>
      <c r="U429" s="11">
        <v>0</v>
      </c>
      <c r="V429" s="11">
        <v>-2.1277654912748001</v>
      </c>
      <c r="W429" s="11">
        <v>0</v>
      </c>
      <c r="X429" s="11">
        <v>0</v>
      </c>
      <c r="Y429" s="11">
        <v>0</v>
      </c>
      <c r="Z429" s="11">
        <v>0</v>
      </c>
      <c r="AA429" s="11">
        <v>-9.0021656762728997E-2</v>
      </c>
      <c r="AB429" s="11">
        <v>0</v>
      </c>
      <c r="AC429" s="11">
        <v>0</v>
      </c>
      <c r="AD429" s="11">
        <v>-3.9351204491501002</v>
      </c>
      <c r="AE429" s="11">
        <v>2.2193134360653E-2</v>
      </c>
      <c r="AF429" s="11">
        <v>0</v>
      </c>
      <c r="AG429" s="11">
        <v>0.15386337514015</v>
      </c>
      <c r="AH429" s="11">
        <v>1.7950535581858</v>
      </c>
      <c r="AI429" s="11">
        <v>0</v>
      </c>
      <c r="AJ429" s="11">
        <v>10.088887328237</v>
      </c>
      <c r="AK429" s="11">
        <v>0</v>
      </c>
      <c r="AL429" s="11">
        <v>0</v>
      </c>
      <c r="AM429" s="11">
        <v>-2.021498208987E-2</v>
      </c>
      <c r="AN429" s="11"/>
      <c r="AO429" s="11"/>
      <c r="AP429" s="11">
        <v>0</v>
      </c>
      <c r="AQ429" s="11">
        <v>0</v>
      </c>
      <c r="AR429" s="11">
        <v>0</v>
      </c>
      <c r="AS429" s="11">
        <v>0</v>
      </c>
      <c r="AT429" s="11">
        <v>0.43787479061054002</v>
      </c>
      <c r="AU429" s="11">
        <v>0</v>
      </c>
      <c r="AV429" s="11"/>
      <c r="AW429" s="11"/>
      <c r="AX429" s="11">
        <v>0.43787479061054002</v>
      </c>
      <c r="AY429" s="11">
        <v>0</v>
      </c>
      <c r="AZ429" s="11"/>
      <c r="BA429" s="11"/>
      <c r="BB429" s="11"/>
      <c r="BC429" s="11"/>
      <c r="BD429" s="11"/>
      <c r="BE429" s="11"/>
      <c r="BF429" s="11"/>
      <c r="BG429" s="11"/>
      <c r="BH429" s="11">
        <v>0</v>
      </c>
      <c r="BI429" s="11">
        <v>-1.5882998829068E-3</v>
      </c>
      <c r="BJ429" s="11">
        <v>0</v>
      </c>
      <c r="BK429" s="11">
        <v>-5.9494283603919999E-2</v>
      </c>
      <c r="BL429" s="11">
        <v>0</v>
      </c>
      <c r="BM429" s="11">
        <v>-7.8710780319749998E-2</v>
      </c>
      <c r="BN429" s="11"/>
      <c r="BO429" s="11"/>
      <c r="BP429" s="11"/>
      <c r="BQ429" s="11"/>
      <c r="BR429" s="11"/>
      <c r="BS429" s="12" t="e">
        <f t="shared" si="9"/>
        <v>#REF!</v>
      </c>
    </row>
    <row r="430" spans="1:71">
      <c r="A430" s="2">
        <v>93</v>
      </c>
      <c r="B430" s="7">
        <v>9331</v>
      </c>
      <c r="C430" s="10" t="s">
        <v>492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/>
      <c r="J430" s="11">
        <v>0</v>
      </c>
      <c r="K430" s="11">
        <v>0</v>
      </c>
      <c r="L430" s="11">
        <v>0</v>
      </c>
      <c r="M430" s="11">
        <v>0</v>
      </c>
      <c r="N430" s="11">
        <v>10.21185754009</v>
      </c>
      <c r="O430" s="11">
        <v>0</v>
      </c>
      <c r="P430" s="11">
        <v>0</v>
      </c>
      <c r="Q430" s="11">
        <v>0.12297021185305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10.088887328237</v>
      </c>
      <c r="AK430" s="11">
        <v>0</v>
      </c>
      <c r="AL430" s="11">
        <v>0</v>
      </c>
      <c r="AM430" s="11">
        <v>-8.3759288340500004E-3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0.32168985992794003</v>
      </c>
      <c r="AU430" s="11">
        <v>0.31756188809034003</v>
      </c>
      <c r="AV430" s="11"/>
      <c r="AW430" s="11"/>
      <c r="AX430" s="11">
        <v>4.127971837599E-3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11">
        <v>0</v>
      </c>
      <c r="BI430" s="11">
        <v>-3.1765997658139999E-3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11"/>
      <c r="BR430" s="11"/>
      <c r="BS430" s="12" t="e">
        <f t="shared" si="9"/>
        <v>#REF!</v>
      </c>
    </row>
    <row r="431" spans="1:71">
      <c r="A431" s="2">
        <v>93</v>
      </c>
      <c r="B431" s="7">
        <v>9332</v>
      </c>
      <c r="C431" s="10" t="s">
        <v>493</v>
      </c>
      <c r="D431" s="11">
        <v>0</v>
      </c>
      <c r="E431" s="11">
        <v>0</v>
      </c>
      <c r="F431" s="11">
        <v>0</v>
      </c>
      <c r="G431" s="11">
        <v>0</v>
      </c>
      <c r="H431" s="11">
        <v>2.4782820847827001</v>
      </c>
      <c r="I431" s="11"/>
      <c r="J431" s="11">
        <v>0</v>
      </c>
      <c r="K431" s="11">
        <v>2.5557808152428998</v>
      </c>
      <c r="L431" s="11">
        <v>-7.7498730460187001E-2</v>
      </c>
      <c r="M431" s="11">
        <v>0</v>
      </c>
      <c r="N431" s="11">
        <v>10.221933985646</v>
      </c>
      <c r="O431" s="11">
        <v>1.0076445556485999E-2</v>
      </c>
      <c r="P431" s="11">
        <v>0</v>
      </c>
      <c r="Q431" s="11">
        <v>0.12297021185305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10.088887328237</v>
      </c>
      <c r="AK431" s="11">
        <v>0</v>
      </c>
      <c r="AL431" s="11">
        <v>0</v>
      </c>
      <c r="AM431" s="11"/>
      <c r="AN431" s="11"/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8.6687408589569998E-2</v>
      </c>
      <c r="AU431" s="11">
        <v>0</v>
      </c>
      <c r="AV431" s="11"/>
      <c r="AW431" s="11"/>
      <c r="AX431" s="11">
        <v>8.6687408589569998E-2</v>
      </c>
      <c r="AY431" s="11">
        <v>0</v>
      </c>
      <c r="AZ431" s="11">
        <v>7.8933447182380004E-2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11">
        <v>-2.6795787181839999E-3</v>
      </c>
      <c r="BL431" s="11">
        <v>0</v>
      </c>
      <c r="BM431" s="11">
        <v>-8.5223399300183994E-2</v>
      </c>
      <c r="BN431" s="11">
        <v>0</v>
      </c>
      <c r="BO431" s="11">
        <v>0</v>
      </c>
      <c r="BP431" s="11">
        <v>-1.0308531557292999E-2</v>
      </c>
      <c r="BQ431" s="11"/>
      <c r="BR431" s="11"/>
      <c r="BS431" s="12" t="e">
        <f t="shared" si="9"/>
        <v>#REF!</v>
      </c>
    </row>
    <row r="432" spans="1:71">
      <c r="A432" s="2">
        <v>93</v>
      </c>
      <c r="B432" s="7">
        <v>9333</v>
      </c>
      <c r="C432" s="10" t="s">
        <v>494</v>
      </c>
      <c r="D432" s="11">
        <v>14.312879687423999</v>
      </c>
      <c r="E432" s="11">
        <v>14.312879687423999</v>
      </c>
      <c r="F432" s="11">
        <v>0</v>
      </c>
      <c r="G432" s="11">
        <v>0</v>
      </c>
      <c r="H432" s="11">
        <v>-1.6808411155978999</v>
      </c>
      <c r="I432" s="11"/>
      <c r="J432" s="11">
        <v>0</v>
      </c>
      <c r="K432" s="11">
        <v>-1.6808411155978999</v>
      </c>
      <c r="L432" s="11">
        <v>0</v>
      </c>
      <c r="M432" s="11">
        <v>0</v>
      </c>
      <c r="N432" s="11">
        <v>-6.8836196442380997</v>
      </c>
      <c r="O432" s="11">
        <v>1.3420197913081</v>
      </c>
      <c r="P432" s="11">
        <v>-0.22105359409552</v>
      </c>
      <c r="Q432" s="11">
        <v>0.12297021185305</v>
      </c>
      <c r="R432" s="11">
        <v>-3.1177311317755998</v>
      </c>
      <c r="S432" s="11">
        <v>-1.9242649212775</v>
      </c>
      <c r="T432" s="11">
        <v>0</v>
      </c>
      <c r="U432" s="11">
        <v>8.3208286043616006E-2</v>
      </c>
      <c r="V432" s="11">
        <v>0.20476224905289001</v>
      </c>
      <c r="W432" s="11">
        <v>0</v>
      </c>
      <c r="X432" s="11">
        <v>0</v>
      </c>
      <c r="Y432" s="11">
        <v>-14.732377374842001</v>
      </c>
      <c r="Z432" s="11">
        <v>-8.8893659311375994E-2</v>
      </c>
      <c r="AA432" s="11">
        <v>-0.21754613099125</v>
      </c>
      <c r="AB432" s="11">
        <v>0</v>
      </c>
      <c r="AC432" s="11">
        <v>-4.2552658959459998E-2</v>
      </c>
      <c r="AD432" s="11">
        <v>2.3139269217431</v>
      </c>
      <c r="AE432" s="11">
        <v>-7.2364838969637996E-2</v>
      </c>
      <c r="AF432" s="11">
        <v>-1.5313672282252999</v>
      </c>
      <c r="AG432" s="11">
        <v>0</v>
      </c>
      <c r="AH432" s="11">
        <v>0.14427507651294999</v>
      </c>
      <c r="AI432" s="11">
        <v>0.76448202945944999</v>
      </c>
      <c r="AJ432" s="11">
        <v>10.088887328237</v>
      </c>
      <c r="AK432" s="11">
        <v>0</v>
      </c>
      <c r="AL432" s="11">
        <v>0</v>
      </c>
      <c r="AM432" s="11">
        <v>3.9687494129116999E-2</v>
      </c>
      <c r="AN432" s="11">
        <v>9.3922796323022002</v>
      </c>
      <c r="AO432" s="11">
        <v>-0.96278839805523997</v>
      </c>
      <c r="AP432" s="11">
        <v>-10.103431586372</v>
      </c>
      <c r="AQ432" s="11">
        <v>-1.0977950766744999</v>
      </c>
      <c r="AR432" s="11">
        <v>-4.501214980356</v>
      </c>
      <c r="AS432" s="11">
        <v>-4.5044215293417</v>
      </c>
      <c r="AT432" s="11">
        <v>11.760759395480999</v>
      </c>
      <c r="AU432" s="11">
        <v>1.8431439876164</v>
      </c>
      <c r="AV432" s="11"/>
      <c r="AW432" s="11"/>
      <c r="AX432" s="11">
        <v>9.0040983493547007</v>
      </c>
      <c r="AY432" s="11">
        <v>0.91351705850943998</v>
      </c>
      <c r="AZ432" s="11">
        <v>2.1828800124196999</v>
      </c>
      <c r="BA432" s="11">
        <v>-3.5507919023330002E-3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-3.5507919023330002E-3</v>
      </c>
      <c r="BH432" s="11">
        <v>-0.53426358136309005</v>
      </c>
      <c r="BI432" s="11"/>
      <c r="BJ432" s="11">
        <v>-0.71804979016833004</v>
      </c>
      <c r="BK432" s="11">
        <v>0.72656156847813003</v>
      </c>
      <c r="BL432" s="11">
        <v>5.5877831213522001E-2</v>
      </c>
      <c r="BM432" s="11">
        <v>-0.14714638552798001</v>
      </c>
      <c r="BN432" s="11">
        <v>7.2187329822926E-3</v>
      </c>
      <c r="BO432" s="11">
        <v>0</v>
      </c>
      <c r="BP432" s="11">
        <v>-0.11538568097911001</v>
      </c>
      <c r="BQ432" s="11"/>
      <c r="BR432" s="11"/>
      <c r="BS432" s="12" t="e">
        <f t="shared" si="9"/>
        <v>#REF!</v>
      </c>
    </row>
    <row r="433" spans="1:71">
      <c r="A433" s="2">
        <v>93</v>
      </c>
      <c r="B433" s="7">
        <v>9334</v>
      </c>
      <c r="C433" s="10" t="s">
        <v>495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/>
      <c r="J433" s="11">
        <v>0</v>
      </c>
      <c r="K433" s="11">
        <v>0</v>
      </c>
      <c r="L433" s="11">
        <v>0</v>
      </c>
      <c r="M433" s="11">
        <v>0</v>
      </c>
      <c r="N433" s="11">
        <v>10.21185754009</v>
      </c>
      <c r="O433" s="11">
        <v>0</v>
      </c>
      <c r="P433" s="11">
        <v>0</v>
      </c>
      <c r="Q433" s="11">
        <v>0.12297021185305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10.088887328237</v>
      </c>
      <c r="AK433" s="11">
        <v>0</v>
      </c>
      <c r="AL433" s="11">
        <v>0</v>
      </c>
      <c r="AM433" s="11"/>
      <c r="AN433" s="11"/>
      <c r="AO433" s="11"/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/>
      <c r="AW433" s="11"/>
      <c r="AX433" s="11">
        <v>0</v>
      </c>
      <c r="AY433" s="11">
        <v>0</v>
      </c>
      <c r="AZ433" s="11">
        <v>0</v>
      </c>
      <c r="BA433" s="11"/>
      <c r="BB433" s="11"/>
      <c r="BC433" s="11"/>
      <c r="BD433" s="11"/>
      <c r="BE433" s="11"/>
      <c r="BF433" s="11"/>
      <c r="BG433" s="11"/>
      <c r="BH433" s="11">
        <v>0</v>
      </c>
      <c r="BI433" s="11"/>
      <c r="BJ433" s="11">
        <v>0</v>
      </c>
      <c r="BK433" s="11">
        <v>0</v>
      </c>
      <c r="BL433" s="11">
        <v>0</v>
      </c>
      <c r="BM433" s="11">
        <v>0</v>
      </c>
      <c r="BN433" s="11"/>
      <c r="BO433" s="11">
        <v>0</v>
      </c>
      <c r="BP433" s="11"/>
      <c r="BQ433" s="11"/>
      <c r="BR433" s="11"/>
      <c r="BS433" s="12" t="e">
        <f t="shared" si="9"/>
        <v>#REF!</v>
      </c>
    </row>
    <row r="434" spans="1:71">
      <c r="A434" s="2">
        <v>94</v>
      </c>
      <c r="B434" s="7">
        <v>9411</v>
      </c>
      <c r="C434" s="10" t="s">
        <v>496</v>
      </c>
      <c r="D434" s="11">
        <v>4.8418845788893998</v>
      </c>
      <c r="E434" s="11">
        <v>4.8418845788893998</v>
      </c>
      <c r="F434" s="11">
        <v>0</v>
      </c>
      <c r="G434" s="11">
        <v>0</v>
      </c>
      <c r="H434" s="11">
        <v>-0.94924768926392999</v>
      </c>
      <c r="I434" s="11"/>
      <c r="J434" s="11">
        <v>0</v>
      </c>
      <c r="K434" s="11">
        <v>-0.46947830007501001</v>
      </c>
      <c r="L434" s="11">
        <v>-0.36667409199397999</v>
      </c>
      <c r="M434" s="11">
        <v>-0.11309529719494001</v>
      </c>
      <c r="N434" s="11">
        <v>15.527891323416</v>
      </c>
      <c r="O434" s="11">
        <v>13.537876374939</v>
      </c>
      <c r="P434" s="11">
        <v>0</v>
      </c>
      <c r="Q434" s="11">
        <v>2.3963569687915999E-2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1.9660513787895999</v>
      </c>
      <c r="AK434" s="11">
        <v>0</v>
      </c>
      <c r="AL434" s="11">
        <v>0</v>
      </c>
      <c r="AM434" s="11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/>
      <c r="AW434" s="11"/>
      <c r="AX434" s="11">
        <v>0</v>
      </c>
      <c r="AY434" s="11">
        <v>0</v>
      </c>
      <c r="AZ434" s="11">
        <v>0.63542787548374002</v>
      </c>
      <c r="BA434" s="11">
        <v>0</v>
      </c>
      <c r="BB434" s="11">
        <v>0</v>
      </c>
      <c r="BC434" s="11">
        <v>0</v>
      </c>
      <c r="BD434" s="11">
        <v>0</v>
      </c>
      <c r="BE434" s="11">
        <v>0</v>
      </c>
      <c r="BF434" s="11">
        <v>0</v>
      </c>
      <c r="BG434" s="11">
        <v>0</v>
      </c>
      <c r="BH434" s="11">
        <v>0</v>
      </c>
      <c r="BI434" s="11"/>
      <c r="BJ434" s="11">
        <v>0</v>
      </c>
      <c r="BK434" s="11">
        <v>-5.8569345047379995E-4</v>
      </c>
      <c r="BL434" s="11">
        <v>-3.7729142789589998E-2</v>
      </c>
      <c r="BM434" s="11">
        <v>0</v>
      </c>
      <c r="BN434" s="11">
        <v>0.59180558094228997</v>
      </c>
      <c r="BO434" s="11">
        <v>0</v>
      </c>
      <c r="BP434" s="11">
        <v>0</v>
      </c>
      <c r="BQ434" s="11"/>
      <c r="BR434" s="11"/>
      <c r="BS434" s="12" t="e">
        <f t="shared" si="9"/>
        <v>#REF!</v>
      </c>
    </row>
    <row r="435" spans="1:71">
      <c r="A435" s="2">
        <v>94</v>
      </c>
      <c r="B435" s="7">
        <v>9412</v>
      </c>
      <c r="C435" s="10" t="s">
        <v>497</v>
      </c>
      <c r="D435" s="11">
        <v>2.4361696482669001E-2</v>
      </c>
      <c r="E435" s="11">
        <v>2.4361696482669001E-2</v>
      </c>
      <c r="F435" s="11">
        <v>0</v>
      </c>
      <c r="G435" s="11">
        <v>0</v>
      </c>
      <c r="H435" s="11">
        <v>-0.94924768926392999</v>
      </c>
      <c r="I435" s="11"/>
      <c r="J435" s="11">
        <v>0</v>
      </c>
      <c r="K435" s="11">
        <v>-0.46947830007501001</v>
      </c>
      <c r="L435" s="11">
        <v>-0.36667409199397999</v>
      </c>
      <c r="M435" s="11">
        <v>-0.11309529719494001</v>
      </c>
      <c r="N435" s="11">
        <v>5.7362419094468002</v>
      </c>
      <c r="O435" s="11">
        <v>3.0513694898235002</v>
      </c>
      <c r="P435" s="11">
        <v>0</v>
      </c>
      <c r="Q435" s="11">
        <v>2.3963569687915999E-2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1.163309081729E-2</v>
      </c>
      <c r="AA435" s="11">
        <v>6.8085225891078002E-2</v>
      </c>
      <c r="AB435" s="11">
        <v>0</v>
      </c>
      <c r="AC435" s="11">
        <v>0</v>
      </c>
      <c r="AD435" s="11">
        <v>0</v>
      </c>
      <c r="AE435" s="11">
        <v>2.2624935068959001E-2</v>
      </c>
      <c r="AF435" s="11">
        <v>8.3878058335597999E-2</v>
      </c>
      <c r="AG435" s="11">
        <v>0.67859429571205998</v>
      </c>
      <c r="AH435" s="11">
        <v>0</v>
      </c>
      <c r="AI435" s="11">
        <v>-0.16995813467918</v>
      </c>
      <c r="AJ435" s="11">
        <v>1.9660513787895999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-12.247449367455999</v>
      </c>
      <c r="AQ435" s="11">
        <v>0</v>
      </c>
      <c r="AR435" s="11">
        <v>0</v>
      </c>
      <c r="AS435" s="11">
        <v>-12.247449367455999</v>
      </c>
      <c r="AT435" s="11">
        <v>3.4154332066305998E-2</v>
      </c>
      <c r="AU435" s="11">
        <v>0</v>
      </c>
      <c r="AV435" s="11"/>
      <c r="AW435" s="11"/>
      <c r="AX435" s="11">
        <v>3.4154332066305998E-2</v>
      </c>
      <c r="AY435" s="11">
        <v>0</v>
      </c>
      <c r="AZ435" s="11">
        <v>23.129002952358999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11">
        <v>-7.4353960138022999E-3</v>
      </c>
      <c r="BI435" s="11"/>
      <c r="BJ435" s="11">
        <v>5.3063598270843997E-2</v>
      </c>
      <c r="BK435" s="11">
        <v>0.16244477046363001</v>
      </c>
      <c r="BL435" s="11">
        <v>0</v>
      </c>
      <c r="BM435" s="11">
        <v>33.280699817897002</v>
      </c>
      <c r="BN435" s="11">
        <v>5.8485375459300002</v>
      </c>
      <c r="BO435" s="11">
        <v>0</v>
      </c>
      <c r="BP435" s="11">
        <v>2.4175234351278001</v>
      </c>
      <c r="BQ435" s="11"/>
      <c r="BR435" s="11"/>
      <c r="BS435" s="12" t="e">
        <f t="shared" si="9"/>
        <v>#REF!</v>
      </c>
    </row>
    <row r="436" spans="1:71">
      <c r="A436" s="2">
        <v>95</v>
      </c>
      <c r="B436" s="7">
        <v>9510</v>
      </c>
      <c r="C436" s="10" t="s">
        <v>498</v>
      </c>
      <c r="D436" s="11">
        <v>-1.4636378590484</v>
      </c>
      <c r="E436" s="11">
        <v>-1.4636378590484</v>
      </c>
      <c r="F436" s="11">
        <v>0</v>
      </c>
      <c r="G436" s="11">
        <v>0</v>
      </c>
      <c r="H436" s="11">
        <v>0</v>
      </c>
      <c r="I436" s="11"/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-0.22430520477409999</v>
      </c>
      <c r="AU436" s="11">
        <v>0</v>
      </c>
      <c r="AV436" s="11"/>
      <c r="AW436" s="11"/>
      <c r="AX436" s="11">
        <v>-0.22430520477409999</v>
      </c>
      <c r="AY436" s="11">
        <v>0</v>
      </c>
      <c r="AZ436" s="11">
        <v>-3.1070536554659999E-3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11">
        <v>0</v>
      </c>
      <c r="BI436" s="11"/>
      <c r="BJ436" s="11">
        <v>-1.9920491406097001</v>
      </c>
      <c r="BK436" s="11">
        <v>-1.171386900948E-3</v>
      </c>
      <c r="BL436" s="11">
        <v>0</v>
      </c>
      <c r="BM436" s="11">
        <v>-0.88208874116796998</v>
      </c>
      <c r="BN436" s="11">
        <v>-2.0979649007837001E-2</v>
      </c>
      <c r="BO436" s="11">
        <v>0</v>
      </c>
      <c r="BP436" s="11">
        <v>0.24712829938761999</v>
      </c>
      <c r="BQ436" s="11"/>
      <c r="BR436" s="11"/>
      <c r="BS436" s="12" t="e">
        <f t="shared" si="9"/>
        <v>#REF!</v>
      </c>
    </row>
    <row r="437" spans="1:71">
      <c r="A437" s="2">
        <v>95</v>
      </c>
      <c r="B437" s="7">
        <v>9520</v>
      </c>
      <c r="C437" s="10" t="s">
        <v>499</v>
      </c>
      <c r="D437" s="11">
        <v>0</v>
      </c>
      <c r="E437" s="11">
        <v>0</v>
      </c>
      <c r="F437" s="11">
        <v>0</v>
      </c>
      <c r="G437" s="11">
        <v>0</v>
      </c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/>
      <c r="AU437" s="11"/>
      <c r="AV437" s="11"/>
      <c r="AW437" s="11"/>
      <c r="AX437" s="11"/>
      <c r="AY437" s="11"/>
      <c r="AZ437" s="11">
        <v>0</v>
      </c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>
        <v>0</v>
      </c>
      <c r="BP437" s="11"/>
      <c r="BQ437" s="11"/>
      <c r="BR437" s="11"/>
      <c r="BS437" s="12" t="e">
        <f t="shared" si="9"/>
        <v>#REF!</v>
      </c>
    </row>
    <row r="438" spans="1:71">
      <c r="A438" s="2">
        <v>96</v>
      </c>
      <c r="B438" s="7">
        <v>9611</v>
      </c>
      <c r="C438" s="10" t="s">
        <v>500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/>
      <c r="J438" s="11">
        <v>0</v>
      </c>
      <c r="K438" s="11">
        <v>0</v>
      </c>
      <c r="L438" s="11">
        <v>0</v>
      </c>
      <c r="M438" s="11">
        <v>0</v>
      </c>
      <c r="N438" s="11">
        <v>7.4374939643758999</v>
      </c>
      <c r="O438" s="11">
        <v>0</v>
      </c>
      <c r="P438" s="11">
        <v>0</v>
      </c>
      <c r="Q438" s="11">
        <v>8.9561591009722996E-2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7.3479323733660999</v>
      </c>
      <c r="AK438" s="11">
        <v>0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/>
      <c r="AW438" s="11"/>
      <c r="AX438" s="11">
        <v>0</v>
      </c>
      <c r="AY438" s="11">
        <v>0</v>
      </c>
      <c r="AZ438" s="11">
        <v>0.39457342287919001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11">
        <v>0</v>
      </c>
      <c r="BI438" s="11"/>
      <c r="BJ438" s="11">
        <v>0</v>
      </c>
      <c r="BK438" s="11">
        <v>0.98643891629797997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11"/>
      <c r="BR438" s="11"/>
      <c r="BS438" s="12" t="e">
        <f t="shared" si="9"/>
        <v>#REF!</v>
      </c>
    </row>
    <row r="439" spans="1:71">
      <c r="A439" s="2">
        <v>96</v>
      </c>
      <c r="B439" s="7">
        <v>9612</v>
      </c>
      <c r="C439" s="10" t="s">
        <v>501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/>
      <c r="J439" s="11">
        <v>0</v>
      </c>
      <c r="K439" s="11">
        <v>0</v>
      </c>
      <c r="L439" s="11">
        <v>0</v>
      </c>
      <c r="M439" s="11">
        <v>0</v>
      </c>
      <c r="N439" s="11">
        <v>7.4374939643758999</v>
      </c>
      <c r="O439" s="11">
        <v>0</v>
      </c>
      <c r="P439" s="11">
        <v>0</v>
      </c>
      <c r="Q439" s="11">
        <v>8.9561591009722996E-2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7.3479323733660999</v>
      </c>
      <c r="AK439" s="11">
        <v>0</v>
      </c>
      <c r="AL439" s="11">
        <v>0</v>
      </c>
      <c r="AM439" s="11">
        <v>0</v>
      </c>
      <c r="AN439" s="11">
        <v>4.1149337853298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3.5404607142140001E-3</v>
      </c>
      <c r="AU439" s="11">
        <v>0</v>
      </c>
      <c r="AV439" s="11"/>
      <c r="AW439" s="11"/>
      <c r="AX439" s="11">
        <v>3.5404607142140001E-3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11">
        <v>0</v>
      </c>
      <c r="BI439" s="11"/>
      <c r="BJ439" s="11">
        <v>0</v>
      </c>
      <c r="BK439" s="11">
        <v>3.2115481871484997E-2</v>
      </c>
      <c r="BL439" s="11">
        <v>0</v>
      </c>
      <c r="BM439" s="11">
        <v>0</v>
      </c>
      <c r="BN439" s="11">
        <v>0</v>
      </c>
      <c r="BO439" s="11">
        <v>0</v>
      </c>
      <c r="BP439" s="11">
        <v>0</v>
      </c>
      <c r="BQ439" s="11"/>
      <c r="BR439" s="11"/>
      <c r="BS439" s="12" t="e">
        <f t="shared" si="9"/>
        <v>#REF!</v>
      </c>
    </row>
    <row r="440" spans="1:71">
      <c r="A440" s="2">
        <v>96</v>
      </c>
      <c r="B440" s="7">
        <v>9613</v>
      </c>
      <c r="C440" s="10" t="s">
        <v>502</v>
      </c>
      <c r="D440" s="11">
        <v>-2.6284857683702998</v>
      </c>
      <c r="E440" s="11">
        <v>-2.6284857683702998</v>
      </c>
      <c r="F440" s="11">
        <v>0</v>
      </c>
      <c r="G440" s="11">
        <v>0</v>
      </c>
      <c r="H440" s="11">
        <v>0</v>
      </c>
      <c r="I440" s="11"/>
      <c r="J440" s="11">
        <v>0</v>
      </c>
      <c r="K440" s="11">
        <v>0</v>
      </c>
      <c r="L440" s="11">
        <v>0</v>
      </c>
      <c r="M440" s="11">
        <v>0</v>
      </c>
      <c r="N440" s="11">
        <v>8.2091592527412995</v>
      </c>
      <c r="O440" s="11">
        <v>1.1341341708863999</v>
      </c>
      <c r="P440" s="11">
        <v>0</v>
      </c>
      <c r="Q440" s="11">
        <v>8.9561591009722996E-2</v>
      </c>
      <c r="R440" s="11">
        <v>-0.13217690748427999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-8.0685574225616997E-3</v>
      </c>
      <c r="AB440" s="11">
        <v>8.1509351632998994E-3</v>
      </c>
      <c r="AC440" s="11">
        <v>0</v>
      </c>
      <c r="AD440" s="11">
        <v>0</v>
      </c>
      <c r="AE440" s="11">
        <v>-1.5079599672093E-2</v>
      </c>
      <c r="AF440" s="11">
        <v>0</v>
      </c>
      <c r="AG440" s="11">
        <v>0</v>
      </c>
      <c r="AH440" s="11">
        <v>0</v>
      </c>
      <c r="AI440" s="11">
        <v>-0.21529475310528001</v>
      </c>
      <c r="AJ440" s="11">
        <v>7.3479323733660999</v>
      </c>
      <c r="AK440" s="11">
        <v>0</v>
      </c>
      <c r="AL440" s="11">
        <v>0</v>
      </c>
      <c r="AM440" s="11">
        <v>-1.0304246838722999</v>
      </c>
      <c r="AN440" s="11">
        <v>5.1676652732906003</v>
      </c>
      <c r="AO440" s="11">
        <v>0</v>
      </c>
      <c r="AP440" s="11">
        <v>1.5319848598951</v>
      </c>
      <c r="AQ440" s="11">
        <v>0.84374712956556996</v>
      </c>
      <c r="AR440" s="11">
        <v>0.54488803918052997</v>
      </c>
      <c r="AS440" s="11">
        <v>0.14334969114903001</v>
      </c>
      <c r="AT440" s="11">
        <v>15.082596480233001</v>
      </c>
      <c r="AU440" s="11">
        <v>6.2386968464013002</v>
      </c>
      <c r="AV440" s="11"/>
      <c r="AW440" s="11"/>
      <c r="AX440" s="11">
        <v>7.8161529097161004</v>
      </c>
      <c r="AY440" s="11">
        <v>1.0277467241156999</v>
      </c>
      <c r="AZ440" s="11">
        <v>2.9442724736871</v>
      </c>
      <c r="BA440" s="11">
        <v>0.23347018465926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0.23347018465926</v>
      </c>
      <c r="BH440" s="11">
        <v>20.158164915442999</v>
      </c>
      <c r="BI440" s="11">
        <v>-0.53578020723198005</v>
      </c>
      <c r="BJ440" s="11">
        <v>1.7175166032935001</v>
      </c>
      <c r="BK440" s="11">
        <v>17.930067516154001</v>
      </c>
      <c r="BL440" s="11">
        <v>7.4824281515041999</v>
      </c>
      <c r="BM440" s="11">
        <v>46.948334139213003</v>
      </c>
      <c r="BN440" s="11">
        <v>4.6137540839398001</v>
      </c>
      <c r="BO440" s="11">
        <v>12.98233323132</v>
      </c>
      <c r="BP440" s="11">
        <v>1.4891407778242001</v>
      </c>
      <c r="BQ440" s="11"/>
      <c r="BR440" s="11"/>
      <c r="BS440" s="12" t="e">
        <f t="shared" si="9"/>
        <v>#REF!</v>
      </c>
    </row>
    <row r="441" spans="1:71">
      <c r="A441" s="2">
        <v>96</v>
      </c>
      <c r="B441" s="7">
        <v>9621</v>
      </c>
      <c r="C441" s="10" t="s">
        <v>503</v>
      </c>
      <c r="D441" s="11">
        <v>-1.4444218786053E-2</v>
      </c>
      <c r="E441" s="11">
        <v>-1.4444218786053E-2</v>
      </c>
      <c r="F441" s="11">
        <v>0</v>
      </c>
      <c r="G441" s="11">
        <v>0</v>
      </c>
      <c r="H441" s="11">
        <v>0</v>
      </c>
      <c r="I441" s="11"/>
      <c r="J441" s="11">
        <v>0</v>
      </c>
      <c r="K441" s="11">
        <v>0</v>
      </c>
      <c r="L441" s="11">
        <v>0</v>
      </c>
      <c r="M441" s="11">
        <v>0</v>
      </c>
      <c r="N441" s="11">
        <v>7.3324703349135003</v>
      </c>
      <c r="O441" s="11">
        <v>-2.3508984599502E-2</v>
      </c>
      <c r="P441" s="11">
        <v>0</v>
      </c>
      <c r="Q441" s="11">
        <v>8.9561591009722996E-2</v>
      </c>
      <c r="R441" s="11">
        <v>0</v>
      </c>
      <c r="S441" s="11">
        <v>0</v>
      </c>
      <c r="T441" s="11">
        <v>0</v>
      </c>
      <c r="U441" s="11">
        <v>0</v>
      </c>
      <c r="V441" s="11">
        <v>-5.6901624781864002E-2</v>
      </c>
      <c r="W441" s="11">
        <v>0</v>
      </c>
      <c r="X441" s="11">
        <v>0</v>
      </c>
      <c r="Y441" s="11">
        <v>0</v>
      </c>
      <c r="Z441" s="11">
        <v>0</v>
      </c>
      <c r="AA441" s="11">
        <v>-2.3519318765558999E-2</v>
      </c>
      <c r="AB441" s="11">
        <v>0</v>
      </c>
      <c r="AC441" s="11">
        <v>-1.0937013153970001E-3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7.3479323733660999</v>
      </c>
      <c r="AK441" s="11">
        <v>0</v>
      </c>
      <c r="AL441" s="11">
        <v>0</v>
      </c>
      <c r="AM441" s="11">
        <v>-0.11285330521001</v>
      </c>
      <c r="AN441" s="11">
        <v>3.2973006007049999E-2</v>
      </c>
      <c r="AO441" s="11">
        <v>0</v>
      </c>
      <c r="AP441" s="11">
        <v>7.1953202312435996E-3</v>
      </c>
      <c r="AQ441" s="11">
        <v>0</v>
      </c>
      <c r="AR441" s="11">
        <v>0</v>
      </c>
      <c r="AS441" s="11">
        <v>7.1953202312435996E-3</v>
      </c>
      <c r="AT441" s="11">
        <v>11.136053173745999</v>
      </c>
      <c r="AU441" s="11">
        <v>0</v>
      </c>
      <c r="AV441" s="11"/>
      <c r="AW441" s="11"/>
      <c r="AX441" s="11">
        <v>0.12037566428327</v>
      </c>
      <c r="AY441" s="11">
        <v>11.015677509462</v>
      </c>
      <c r="AZ441" s="11">
        <v>2.4930257963148001</v>
      </c>
      <c r="BA441" s="11">
        <v>-8.8769797558339997E-3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-8.8769797558339997E-3</v>
      </c>
      <c r="BH441" s="11">
        <v>-4.7775755274240002E-2</v>
      </c>
      <c r="BI441" s="11">
        <v>-0.32696870725330002</v>
      </c>
      <c r="BJ441" s="11">
        <v>0</v>
      </c>
      <c r="BK441" s="11">
        <v>4.5480793526439002E-2</v>
      </c>
      <c r="BL441" s="11">
        <v>4.9836502972075998</v>
      </c>
      <c r="BM441" s="11">
        <v>0</v>
      </c>
      <c r="BN441" s="11">
        <v>0.31632680333965002</v>
      </c>
      <c r="BO441" s="11">
        <v>0</v>
      </c>
      <c r="BP441" s="11">
        <v>-0.14152617728027</v>
      </c>
      <c r="BQ441" s="11"/>
      <c r="BR441" s="11"/>
      <c r="BS441" s="12" t="e">
        <f t="shared" si="9"/>
        <v>#REF!</v>
      </c>
    </row>
    <row r="442" spans="1:71">
      <c r="A442" s="2">
        <v>96</v>
      </c>
      <c r="B442" s="7">
        <v>9622</v>
      </c>
      <c r="C442" s="10" t="s">
        <v>504</v>
      </c>
      <c r="D442" s="11">
        <v>-34.236394503785</v>
      </c>
      <c r="E442" s="11">
        <v>-33.519072136060998</v>
      </c>
      <c r="F442" s="11">
        <v>-0.59854537573833999</v>
      </c>
      <c r="G442" s="11">
        <v>-0.11877699198496</v>
      </c>
      <c r="H442" s="11">
        <v>-1.3639644607273</v>
      </c>
      <c r="I442" s="11"/>
      <c r="J442" s="11">
        <v>0</v>
      </c>
      <c r="K442" s="11">
        <v>0</v>
      </c>
      <c r="L442" s="11">
        <v>-1.3639644607273</v>
      </c>
      <c r="M442" s="11">
        <v>0</v>
      </c>
      <c r="N442" s="11">
        <v>-22.090609100639</v>
      </c>
      <c r="O442" s="11">
        <v>-13.509663752869001</v>
      </c>
      <c r="P442" s="11">
        <v>-6.1155343608490002E-2</v>
      </c>
      <c r="Q442" s="11">
        <v>8.9561591009722996E-2</v>
      </c>
      <c r="R442" s="11">
        <v>-3.0382326392527998</v>
      </c>
      <c r="S442" s="11">
        <v>0</v>
      </c>
      <c r="T442" s="11">
        <v>-1.3960382942148</v>
      </c>
      <c r="U442" s="11">
        <v>0.39239628718039998</v>
      </c>
      <c r="V442" s="11">
        <v>-0.19265203244637999</v>
      </c>
      <c r="W442" s="11">
        <v>0</v>
      </c>
      <c r="X442" s="11">
        <v>0.43719355838751001</v>
      </c>
      <c r="Y442" s="11">
        <v>-1.0615568200228001</v>
      </c>
      <c r="Z442" s="11">
        <v>-1.9125054647266E-2</v>
      </c>
      <c r="AA442" s="11">
        <v>-0.65504899865139998</v>
      </c>
      <c r="AB442" s="11">
        <v>-9.9337708453096002E-2</v>
      </c>
      <c r="AC442" s="11">
        <v>0</v>
      </c>
      <c r="AD442" s="11">
        <v>-0.52002449315048005</v>
      </c>
      <c r="AE442" s="11">
        <v>-7.9154528762525003E-2</v>
      </c>
      <c r="AF442" s="11">
        <v>0.17674418958650001</v>
      </c>
      <c r="AG442" s="11">
        <v>0.40163884039425002</v>
      </c>
      <c r="AH442" s="11">
        <v>7.1643203601719996E-2</v>
      </c>
      <c r="AI442" s="11">
        <v>-0.62993959311675995</v>
      </c>
      <c r="AJ442" s="11">
        <v>7.3479323733660999</v>
      </c>
      <c r="AK442" s="11">
        <v>0</v>
      </c>
      <c r="AL442" s="11">
        <v>-9.7457898849703</v>
      </c>
      <c r="AM442" s="11">
        <v>-3.8374056183656999</v>
      </c>
      <c r="AN442" s="11">
        <v>4.6678478553565999</v>
      </c>
      <c r="AO442" s="11">
        <v>38.906762405015002</v>
      </c>
      <c r="AP442" s="11">
        <v>-1.5799501227191</v>
      </c>
      <c r="AQ442" s="11">
        <v>0</v>
      </c>
      <c r="AR442" s="11">
        <v>-1.8389674406106</v>
      </c>
      <c r="AS442" s="11">
        <v>0.25901731789157001</v>
      </c>
      <c r="AT442" s="11">
        <v>52.855373379208999</v>
      </c>
      <c r="AU442" s="11">
        <v>12.357578652511</v>
      </c>
      <c r="AV442" s="11"/>
      <c r="AW442" s="11"/>
      <c r="AX442" s="11">
        <v>40.497794726697997</v>
      </c>
      <c r="AY442" s="11">
        <v>0</v>
      </c>
      <c r="AZ442" s="11">
        <v>6.6616524778038002</v>
      </c>
      <c r="BA442" s="11">
        <v>-1.5978563560499998E-2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-1.5978563560499998E-2</v>
      </c>
      <c r="BH442" s="11">
        <v>11.964996924662</v>
      </c>
      <c r="BI442" s="11">
        <v>-0.61395421243935</v>
      </c>
      <c r="BJ442" s="11">
        <v>0.56698794067745995</v>
      </c>
      <c r="BK442" s="11">
        <v>6.3908000241081</v>
      </c>
      <c r="BL442" s="11">
        <v>4.4333253706611</v>
      </c>
      <c r="BM442" s="11">
        <v>4.4417670742109001</v>
      </c>
      <c r="BN442" s="11">
        <v>1.7361616045095001</v>
      </c>
      <c r="BO442" s="11">
        <v>1.5275704129376999</v>
      </c>
      <c r="BP442" s="11">
        <v>-10.081853587733001</v>
      </c>
      <c r="BQ442" s="11"/>
      <c r="BR442" s="11"/>
      <c r="BS442" s="12" t="e">
        <f t="shared" si="9"/>
        <v>#REF!</v>
      </c>
    </row>
    <row r="443" spans="1:71">
      <c r="A443" s="2">
        <v>96</v>
      </c>
      <c r="B443" s="7">
        <v>9623</v>
      </c>
      <c r="C443" s="10" t="s">
        <v>505</v>
      </c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>
        <v>-0.62643699087046001</v>
      </c>
      <c r="AN443" s="11">
        <v>1.0820382810999001</v>
      </c>
      <c r="AO443" s="11">
        <v>0</v>
      </c>
      <c r="AP443" s="11">
        <v>2.13358989031E-2</v>
      </c>
      <c r="AQ443" s="11">
        <v>0</v>
      </c>
      <c r="AR443" s="11">
        <v>0</v>
      </c>
      <c r="AS443" s="11">
        <v>2.13358989031E-2</v>
      </c>
      <c r="AT443" s="11">
        <v>0.21051263360058001</v>
      </c>
      <c r="AU443" s="11">
        <v>0</v>
      </c>
      <c r="AV443" s="11"/>
      <c r="AW443" s="11"/>
      <c r="AX443" s="11">
        <v>0.21051263360058001</v>
      </c>
      <c r="AY443" s="11">
        <v>0</v>
      </c>
      <c r="AZ443" s="11">
        <v>0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>
        <v>0</v>
      </c>
      <c r="BK443" s="11">
        <v>4.1369075913205003E-2</v>
      </c>
      <c r="BL443" s="11"/>
      <c r="BM443" s="11">
        <v>0</v>
      </c>
      <c r="BN443" s="11"/>
      <c r="BO443" s="11">
        <v>0</v>
      </c>
      <c r="BP443" s="11">
        <v>0</v>
      </c>
      <c r="BQ443" s="11"/>
      <c r="BR443" s="11"/>
      <c r="BS443" s="12" t="e">
        <f t="shared" si="9"/>
        <v>#REF!</v>
      </c>
    </row>
    <row r="444" spans="1:71">
      <c r="A444" s="2">
        <v>96</v>
      </c>
      <c r="B444" s="7">
        <v>9624</v>
      </c>
      <c r="C444" s="10" t="s">
        <v>506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/>
      <c r="J444" s="11">
        <v>0</v>
      </c>
      <c r="K444" s="11">
        <v>0</v>
      </c>
      <c r="L444" s="11">
        <v>0</v>
      </c>
      <c r="M444" s="11">
        <v>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/>
      <c r="AW444" s="11"/>
      <c r="AX444" s="11">
        <v>0</v>
      </c>
      <c r="AY444" s="11">
        <v>0</v>
      </c>
      <c r="AZ444" s="11">
        <v>1.4106675330977999E-2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11">
        <v>0</v>
      </c>
      <c r="BI444" s="11">
        <v>0</v>
      </c>
      <c r="BJ444" s="11">
        <v>0</v>
      </c>
      <c r="BK444" s="11">
        <v>1.3705725377446E-3</v>
      </c>
      <c r="BL444" s="11">
        <v>1.2710491281103999</v>
      </c>
      <c r="BM444" s="11">
        <v>0</v>
      </c>
      <c r="BN444" s="11">
        <v>0</v>
      </c>
      <c r="BO444" s="11">
        <v>0</v>
      </c>
      <c r="BP444" s="11">
        <v>-6.5622223785379999E-3</v>
      </c>
      <c r="BQ444" s="11"/>
      <c r="BR444" s="11"/>
      <c r="BS444" s="12" t="e">
        <f t="shared" si="9"/>
        <v>#REF!</v>
      </c>
    </row>
    <row r="445" spans="1:71">
      <c r="A445" s="2">
        <v>96</v>
      </c>
      <c r="B445" s="7">
        <v>9629</v>
      </c>
      <c r="C445" s="10" t="s">
        <v>507</v>
      </c>
      <c r="D445" s="11">
        <v>-7.9962597662446004</v>
      </c>
      <c r="E445" s="11">
        <v>-5.8855723848475003</v>
      </c>
      <c r="F445" s="11">
        <v>0</v>
      </c>
      <c r="G445" s="11">
        <v>-2.1106873813971001</v>
      </c>
      <c r="H445" s="11">
        <v>3.0682197622151999</v>
      </c>
      <c r="I445" s="11"/>
      <c r="J445" s="11">
        <v>0</v>
      </c>
      <c r="K445" s="11">
        <v>-5.1104372421749998E-2</v>
      </c>
      <c r="L445" s="11">
        <v>3.119324134637</v>
      </c>
      <c r="M445" s="11">
        <v>0</v>
      </c>
      <c r="N445" s="11">
        <v>12.4775627679</v>
      </c>
      <c r="O445" s="11">
        <v>6.3674672308827001</v>
      </c>
      <c r="P445" s="11">
        <v>-4.6740555199043E-2</v>
      </c>
      <c r="Q445" s="11">
        <v>8.9561591009722996E-2</v>
      </c>
      <c r="R445" s="11">
        <v>-9.6552959376599995E-2</v>
      </c>
      <c r="S445" s="11">
        <v>0</v>
      </c>
      <c r="T445" s="11">
        <v>0</v>
      </c>
      <c r="U445" s="11">
        <v>9.7199797981794997E-2</v>
      </c>
      <c r="V445" s="11">
        <v>-0.48275693634247002</v>
      </c>
      <c r="W445" s="11">
        <v>0</v>
      </c>
      <c r="X445" s="11">
        <v>0</v>
      </c>
      <c r="Y445" s="11">
        <v>-2.5763360730863001</v>
      </c>
      <c r="Z445" s="11">
        <v>-0.19987627501852001</v>
      </c>
      <c r="AA445" s="11">
        <v>-0.40969126785102</v>
      </c>
      <c r="AB445" s="11">
        <v>0</v>
      </c>
      <c r="AC445" s="11">
        <v>0</v>
      </c>
      <c r="AD445" s="11">
        <v>0</v>
      </c>
      <c r="AE445" s="11">
        <v>1.3113729129223</v>
      </c>
      <c r="AF445" s="11">
        <v>4.8058703021639997E-2</v>
      </c>
      <c r="AG445" s="11">
        <v>0</v>
      </c>
      <c r="AH445" s="11">
        <v>1.0279242255898999</v>
      </c>
      <c r="AI445" s="11">
        <v>0</v>
      </c>
      <c r="AJ445" s="11">
        <v>7.3479323733660999</v>
      </c>
      <c r="AK445" s="11">
        <v>0</v>
      </c>
      <c r="AL445" s="11">
        <v>0</v>
      </c>
      <c r="AM445" s="11">
        <v>-1.6610384683004999</v>
      </c>
      <c r="AN445" s="11">
        <v>4.1311972065636997</v>
      </c>
      <c r="AO445" s="11">
        <v>11.018120714711999</v>
      </c>
      <c r="AP445" s="11">
        <v>0.42063351544573002</v>
      </c>
      <c r="AQ445" s="11">
        <v>0</v>
      </c>
      <c r="AR445" s="11">
        <v>0.28625546490374998</v>
      </c>
      <c r="AS445" s="11">
        <v>0.13437805054197999</v>
      </c>
      <c r="AT445" s="11">
        <v>7.6092601883205999</v>
      </c>
      <c r="AU445" s="11">
        <v>0.85581691292880002</v>
      </c>
      <c r="AV445" s="11"/>
      <c r="AW445" s="11"/>
      <c r="AX445" s="11">
        <v>6.7534432753917999</v>
      </c>
      <c r="AY445" s="11">
        <v>0</v>
      </c>
      <c r="AZ445" s="11">
        <v>6.2083701561493996</v>
      </c>
      <c r="BA445" s="11">
        <v>4.0358068988926998</v>
      </c>
      <c r="BB445" s="11">
        <v>-5.4992779238869999E-2</v>
      </c>
      <c r="BC445" s="11">
        <v>4.1121044295455</v>
      </c>
      <c r="BD445" s="11">
        <v>0</v>
      </c>
      <c r="BE445" s="11">
        <v>0</v>
      </c>
      <c r="BF445" s="11">
        <v>0</v>
      </c>
      <c r="BG445" s="11">
        <v>-2.1304751414000001E-2</v>
      </c>
      <c r="BH445" s="11">
        <v>14.271936897732999</v>
      </c>
      <c r="BI445" s="11">
        <v>-1.1613096461687999</v>
      </c>
      <c r="BJ445" s="11">
        <v>5.7406067891863</v>
      </c>
      <c r="BK445" s="11">
        <v>5.1854294733151001</v>
      </c>
      <c r="BL445" s="11">
        <v>16.638103438154999</v>
      </c>
      <c r="BM445" s="11">
        <v>33.637710020938997</v>
      </c>
      <c r="BN445" s="11">
        <v>25.463647744346002</v>
      </c>
      <c r="BO445" s="11">
        <v>5.8819717786224999</v>
      </c>
      <c r="BP445" s="11">
        <v>-0.64290407739225996</v>
      </c>
      <c r="BQ445" s="11"/>
      <c r="BR445" s="11"/>
      <c r="BS445" s="12" t="e">
        <f t="shared" si="9"/>
        <v>#REF!</v>
      </c>
    </row>
    <row r="446" spans="1:71" hidden="1">
      <c r="D446" s="13">
        <f t="shared" ref="D446:AI446" si="10">SUM(D11:D445)</f>
        <v>525.23262163722063</v>
      </c>
      <c r="E446" s="13">
        <f t="shared" si="10"/>
        <v>559.73266412879138</v>
      </c>
      <c r="F446" s="13">
        <f t="shared" si="10"/>
        <v>-17.042657027650613</v>
      </c>
      <c r="G446" s="13">
        <f t="shared" si="10"/>
        <v>-17.457385463912559</v>
      </c>
      <c r="H446" s="13">
        <f t="shared" si="10"/>
        <v>260.09313344868929</v>
      </c>
      <c r="I446" s="13">
        <f t="shared" si="10"/>
        <v>0</v>
      </c>
      <c r="J446" s="13">
        <f t="shared" si="10"/>
        <v>0</v>
      </c>
      <c r="K446" s="13">
        <f t="shared" si="10"/>
        <v>250.30893500721842</v>
      </c>
      <c r="L446" s="13">
        <f t="shared" si="10"/>
        <v>9.6967186717262575</v>
      </c>
      <c r="M446" s="13">
        <f t="shared" si="10"/>
        <v>8.7479769743272082E-2</v>
      </c>
      <c r="N446" s="13">
        <f t="shared" si="10"/>
        <v>892.27688451163897</v>
      </c>
      <c r="O446" s="13">
        <f t="shared" si="10"/>
        <v>380.66011381631404</v>
      </c>
      <c r="P446" s="13">
        <f t="shared" si="10"/>
        <v>21.359072873763616</v>
      </c>
      <c r="Q446" s="13">
        <f t="shared" si="10"/>
        <v>2.6441494444107483E-2</v>
      </c>
      <c r="R446" s="13">
        <f t="shared" si="10"/>
        <v>-65.697516732126289</v>
      </c>
      <c r="S446" s="13">
        <f t="shared" si="10"/>
        <v>-125.51628318818526</v>
      </c>
      <c r="T446" s="13">
        <f t="shared" si="10"/>
        <v>-0.11069597102819206</v>
      </c>
      <c r="U446" s="13">
        <f t="shared" si="10"/>
        <v>105.66066329516561</v>
      </c>
      <c r="V446" s="13">
        <f t="shared" si="10"/>
        <v>29.083675004556504</v>
      </c>
      <c r="W446" s="13">
        <f t="shared" si="10"/>
        <v>4.8835616415625429</v>
      </c>
      <c r="X446" s="13">
        <f t="shared" si="10"/>
        <v>0.71006352024270203</v>
      </c>
      <c r="Y446" s="13">
        <f t="shared" si="10"/>
        <v>-37.104261609269088</v>
      </c>
      <c r="Z446" s="13">
        <f t="shared" si="10"/>
        <v>51.903881758680214</v>
      </c>
      <c r="AA446" s="13">
        <f t="shared" si="10"/>
        <v>111.96446360881741</v>
      </c>
      <c r="AB446" s="13">
        <f t="shared" si="10"/>
        <v>15.651240036555489</v>
      </c>
      <c r="AC446" s="13">
        <f t="shared" si="10"/>
        <v>2.491903960475677</v>
      </c>
      <c r="AD446" s="13">
        <f t="shared" si="10"/>
        <v>-55.554424398970745</v>
      </c>
      <c r="AE446" s="13">
        <f t="shared" si="10"/>
        <v>117.97052400394821</v>
      </c>
      <c r="AF446" s="13">
        <f t="shared" si="10"/>
        <v>137.88887029684079</v>
      </c>
      <c r="AG446" s="13">
        <f t="shared" si="10"/>
        <v>134.8387684774068</v>
      </c>
      <c r="AH446" s="13">
        <f t="shared" si="10"/>
        <v>113.96130020330875</v>
      </c>
      <c r="AI446" s="13">
        <f t="shared" si="10"/>
        <v>-77.238135851386531</v>
      </c>
      <c r="AJ446" s="13">
        <f t="shared" ref="AJ446:BO446" si="11">SUM(AJ11:AJ445)</f>
        <v>0.61080672364542643</v>
      </c>
      <c r="AK446" s="13">
        <f t="shared" si="11"/>
        <v>-8.8345760229414427</v>
      </c>
      <c r="AL446" s="13">
        <f t="shared" si="11"/>
        <v>32.667427569807238</v>
      </c>
      <c r="AM446" s="13">
        <f t="shared" si="11"/>
        <v>436.78017998159117</v>
      </c>
      <c r="AN446" s="13">
        <f t="shared" si="11"/>
        <v>230.41657145615588</v>
      </c>
      <c r="AO446" s="13">
        <f t="shared" si="11"/>
        <v>-66.913456045489482</v>
      </c>
      <c r="AP446" s="13">
        <f t="shared" si="11"/>
        <v>327.67455790526481</v>
      </c>
      <c r="AQ446" s="13">
        <f t="shared" si="11"/>
        <v>84.91656691336344</v>
      </c>
      <c r="AR446" s="13">
        <f t="shared" si="11"/>
        <v>260.80027883462395</v>
      </c>
      <c r="AS446" s="13">
        <f t="shared" si="11"/>
        <v>-18.042287842727461</v>
      </c>
      <c r="AT446" s="13">
        <f t="shared" si="11"/>
        <v>452.29179132104258</v>
      </c>
      <c r="AU446" s="13">
        <f t="shared" si="11"/>
        <v>252.58420905445627</v>
      </c>
      <c r="AV446" s="13">
        <f t="shared" si="11"/>
        <v>0</v>
      </c>
      <c r="AW446" s="13">
        <f t="shared" si="11"/>
        <v>0</v>
      </c>
      <c r="AX446" s="13">
        <f t="shared" si="11"/>
        <v>87.888587577324401</v>
      </c>
      <c r="AY446" s="13">
        <f t="shared" si="11"/>
        <v>111.8189946892643</v>
      </c>
      <c r="AZ446" s="13">
        <f t="shared" si="11"/>
        <v>255.7245834279168</v>
      </c>
      <c r="BA446" s="13">
        <f t="shared" si="11"/>
        <v>114.86491360350827</v>
      </c>
      <c r="BB446" s="13">
        <f t="shared" si="11"/>
        <v>8.9437671265038059</v>
      </c>
      <c r="BC446" s="13">
        <f t="shared" si="11"/>
        <v>9.9247716154010845</v>
      </c>
      <c r="BD446" s="13">
        <f t="shared" si="11"/>
        <v>3.4129432032771163</v>
      </c>
      <c r="BE446" s="13">
        <f t="shared" si="11"/>
        <v>40.168174630482426</v>
      </c>
      <c r="BF446" s="13">
        <f t="shared" si="11"/>
        <v>22.657809573720961</v>
      </c>
      <c r="BG446" s="13">
        <f t="shared" si="11"/>
        <v>29.757447454123291</v>
      </c>
      <c r="BH446" s="13">
        <f t="shared" si="11"/>
        <v>255.83177716688067</v>
      </c>
      <c r="BI446" s="13">
        <f t="shared" si="11"/>
        <v>-61.801518786207438</v>
      </c>
      <c r="BJ446" s="13">
        <f t="shared" si="11"/>
        <v>574.84817905913758</v>
      </c>
      <c r="BK446" s="13">
        <f t="shared" si="11"/>
        <v>497.08075537638632</v>
      </c>
      <c r="BL446" s="13">
        <f t="shared" si="11"/>
        <v>344.56847349100013</v>
      </c>
      <c r="BM446" s="13">
        <f t="shared" si="11"/>
        <v>1365.9614057537815</v>
      </c>
      <c r="BN446" s="13">
        <f t="shared" si="11"/>
        <v>1225.2601028400977</v>
      </c>
      <c r="BO446" s="13">
        <f t="shared" si="11"/>
        <v>190.29873047881645</v>
      </c>
      <c r="BP446" s="13">
        <f t="shared" ref="BP446:BR446" si="12">SUM(BP11:BP445)</f>
        <v>33.429401437177738</v>
      </c>
      <c r="BQ446" s="13">
        <f t="shared" si="12"/>
        <v>0</v>
      </c>
      <c r="BR446" s="13">
        <f t="shared" si="12"/>
        <v>0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3">
    <mergeCell ref="B9:B10"/>
    <mergeCell ref="C9:C10"/>
    <mergeCell ref="D9:BR9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46"/>
  <sheetViews>
    <sheetView showGridLines="0" topLeftCell="B111" zoomScale="60" zoomScaleNormal="60" workbookViewId="0">
      <selection activeCell="E78" sqref="E78"/>
    </sheetView>
  </sheetViews>
  <sheetFormatPr defaultColWidth="8.625" defaultRowHeight="14.25"/>
  <cols>
    <col min="1" max="1" width="8.625" style="2" hidden="1"/>
    <col min="2" max="2" width="27.375" style="2" customWidth="1"/>
    <col min="3" max="3" width="122" style="2" customWidth="1"/>
    <col min="4" max="24" width="28.375" style="5" customWidth="1"/>
    <col min="25" max="70" width="28.375" style="2" customWidth="1"/>
    <col min="71" max="71" width="13.375" style="2" hidden="1" customWidth="1"/>
    <col min="72" max="72" width="8.625" style="2"/>
  </cols>
  <sheetData>
    <row r="1" spans="1:71" ht="18.600000000000001" customHeight="1">
      <c r="B1" s="3" t="s">
        <v>517</v>
      </c>
      <c r="C1" s="4"/>
    </row>
    <row r="2" spans="1:71" hidden="1">
      <c r="B2" s="6">
        <v>2028</v>
      </c>
    </row>
    <row r="3" spans="1:71" ht="16.5" customHeight="1">
      <c r="B3" s="2" t="s">
        <v>1</v>
      </c>
    </row>
    <row r="4" spans="1:71" ht="16.5" customHeight="1">
      <c r="B4" s="2" t="s">
        <v>2</v>
      </c>
    </row>
    <row r="5" spans="1:71" hidden="1">
      <c r="D5" s="5" t="e">
        <f>TRANSPOSE(#REF!)</f>
        <v>#REF!</v>
      </c>
    </row>
    <row r="6" spans="1:71" hidden="1"/>
    <row r="7" spans="1:71" hidden="1">
      <c r="D7" s="5" t="e">
        <f t="shared" ref="D7:AI7" si="0">IF(OR(AND(D5="Раздел",D6="Раздел"),AND(D5="Класс",D6="Класс")),1,IF(AND(D5="Раздел",D6="Класс"),2,3))</f>
        <v>#REF!</v>
      </c>
      <c r="E7" s="5">
        <f t="shared" si="0"/>
        <v>3</v>
      </c>
      <c r="F7" s="5">
        <f t="shared" si="0"/>
        <v>3</v>
      </c>
      <c r="G7" s="5">
        <f t="shared" si="0"/>
        <v>3</v>
      </c>
      <c r="H7" s="5">
        <f t="shared" si="0"/>
        <v>3</v>
      </c>
      <c r="I7" s="5">
        <f t="shared" si="0"/>
        <v>3</v>
      </c>
      <c r="J7" s="5">
        <f t="shared" si="0"/>
        <v>3</v>
      </c>
      <c r="K7" s="5">
        <f t="shared" si="0"/>
        <v>3</v>
      </c>
      <c r="L7" s="5">
        <f t="shared" si="0"/>
        <v>3</v>
      </c>
      <c r="M7" s="5">
        <f t="shared" si="0"/>
        <v>3</v>
      </c>
      <c r="N7" s="5">
        <f t="shared" si="0"/>
        <v>3</v>
      </c>
      <c r="O7" s="5">
        <f t="shared" si="0"/>
        <v>3</v>
      </c>
      <c r="P7" s="5">
        <f t="shared" si="0"/>
        <v>3</v>
      </c>
      <c r="Q7" s="5">
        <f t="shared" si="0"/>
        <v>3</v>
      </c>
      <c r="R7" s="5">
        <f t="shared" si="0"/>
        <v>3</v>
      </c>
      <c r="S7" s="5">
        <f t="shared" si="0"/>
        <v>3</v>
      </c>
      <c r="T7" s="5">
        <f t="shared" si="0"/>
        <v>3</v>
      </c>
      <c r="U7" s="5">
        <f t="shared" si="0"/>
        <v>3</v>
      </c>
      <c r="V7" s="5">
        <f t="shared" si="0"/>
        <v>3</v>
      </c>
      <c r="W7" s="5">
        <f t="shared" si="0"/>
        <v>3</v>
      </c>
      <c r="X7" s="5">
        <f t="shared" si="0"/>
        <v>3</v>
      </c>
      <c r="Y7" s="5">
        <f t="shared" si="0"/>
        <v>3</v>
      </c>
      <c r="Z7" s="5">
        <f t="shared" si="0"/>
        <v>3</v>
      </c>
      <c r="AA7" s="5">
        <f t="shared" si="0"/>
        <v>3</v>
      </c>
      <c r="AB7" s="5">
        <f t="shared" si="0"/>
        <v>3</v>
      </c>
      <c r="AC7" s="5">
        <f t="shared" si="0"/>
        <v>3</v>
      </c>
      <c r="AD7" s="5">
        <f t="shared" si="0"/>
        <v>3</v>
      </c>
      <c r="AE7" s="5">
        <f t="shared" si="0"/>
        <v>3</v>
      </c>
      <c r="AF7" s="5">
        <f t="shared" si="0"/>
        <v>3</v>
      </c>
      <c r="AG7" s="5">
        <f t="shared" si="0"/>
        <v>3</v>
      </c>
      <c r="AH7" s="5">
        <f t="shared" si="0"/>
        <v>3</v>
      </c>
      <c r="AI7" s="5">
        <f t="shared" si="0"/>
        <v>3</v>
      </c>
      <c r="AJ7" s="5">
        <f t="shared" ref="AJ7:BO7" si="1">IF(OR(AND(AJ5="Раздел",AJ6="Раздел"),AND(AJ5="Класс",AJ6="Класс")),1,IF(AND(AJ5="Раздел",AJ6="Класс"),2,3))</f>
        <v>3</v>
      </c>
      <c r="AK7" s="5">
        <f t="shared" si="1"/>
        <v>3</v>
      </c>
      <c r="AL7" s="5">
        <f t="shared" si="1"/>
        <v>3</v>
      </c>
      <c r="AM7" s="5">
        <f t="shared" si="1"/>
        <v>3</v>
      </c>
      <c r="AN7" s="5">
        <f t="shared" si="1"/>
        <v>3</v>
      </c>
      <c r="AO7" s="5">
        <f t="shared" si="1"/>
        <v>3</v>
      </c>
      <c r="AP7" s="5">
        <f t="shared" si="1"/>
        <v>3</v>
      </c>
      <c r="AQ7" s="5">
        <f t="shared" si="1"/>
        <v>3</v>
      </c>
      <c r="AR7" s="5">
        <f t="shared" si="1"/>
        <v>3</v>
      </c>
      <c r="AS7" s="5">
        <f t="shared" si="1"/>
        <v>3</v>
      </c>
      <c r="AT7" s="5">
        <f t="shared" si="1"/>
        <v>3</v>
      </c>
      <c r="AU7" s="5">
        <f t="shared" si="1"/>
        <v>3</v>
      </c>
      <c r="AV7" s="5">
        <f t="shared" si="1"/>
        <v>3</v>
      </c>
      <c r="AW7" s="5">
        <f t="shared" si="1"/>
        <v>3</v>
      </c>
      <c r="AX7" s="5">
        <f t="shared" si="1"/>
        <v>3</v>
      </c>
      <c r="AY7" s="5">
        <f t="shared" si="1"/>
        <v>3</v>
      </c>
      <c r="AZ7" s="5">
        <f t="shared" si="1"/>
        <v>3</v>
      </c>
      <c r="BA7" s="5">
        <f t="shared" si="1"/>
        <v>3</v>
      </c>
      <c r="BB7" s="5">
        <f t="shared" si="1"/>
        <v>3</v>
      </c>
      <c r="BC7" s="5">
        <f t="shared" si="1"/>
        <v>3</v>
      </c>
      <c r="BD7" s="5">
        <f t="shared" si="1"/>
        <v>3</v>
      </c>
      <c r="BE7" s="5">
        <f t="shared" si="1"/>
        <v>3</v>
      </c>
      <c r="BF7" s="5">
        <f t="shared" si="1"/>
        <v>3</v>
      </c>
      <c r="BG7" s="5">
        <f t="shared" si="1"/>
        <v>3</v>
      </c>
      <c r="BH7" s="5">
        <f t="shared" si="1"/>
        <v>3</v>
      </c>
      <c r="BI7" s="5">
        <f t="shared" si="1"/>
        <v>3</v>
      </c>
      <c r="BJ7" s="5">
        <f t="shared" si="1"/>
        <v>3</v>
      </c>
      <c r="BK7" s="5">
        <f t="shared" si="1"/>
        <v>3</v>
      </c>
      <c r="BL7" s="5">
        <f t="shared" si="1"/>
        <v>3</v>
      </c>
      <c r="BM7" s="5">
        <f t="shared" si="1"/>
        <v>3</v>
      </c>
      <c r="BN7" s="5">
        <f t="shared" si="1"/>
        <v>3</v>
      </c>
      <c r="BO7" s="5">
        <f t="shared" si="1"/>
        <v>3</v>
      </c>
      <c r="BP7" s="5">
        <f t="shared" ref="BP7:BR7" si="2">IF(OR(AND(BP5="Раздел",BP6="Раздел"),AND(BP5="Класс",BP6="Класс")),1,IF(AND(BP5="Раздел",BP6="Класс"),2,3))</f>
        <v>3</v>
      </c>
      <c r="BQ7" s="5">
        <f t="shared" si="2"/>
        <v>3</v>
      </c>
      <c r="BR7" s="5">
        <f t="shared" si="2"/>
        <v>3</v>
      </c>
    </row>
    <row r="8" spans="1:71" s="5" customFormat="1" ht="114" hidden="1">
      <c r="D8" s="5" t="s">
        <v>3</v>
      </c>
      <c r="E8" s="5" t="s">
        <v>3</v>
      </c>
      <c r="F8" s="5" t="s">
        <v>3</v>
      </c>
      <c r="G8" s="5" t="s">
        <v>3</v>
      </c>
      <c r="H8" s="5" t="s">
        <v>4</v>
      </c>
      <c r="I8" s="5" t="s">
        <v>4</v>
      </c>
      <c r="J8" s="5" t="s">
        <v>4</v>
      </c>
      <c r="K8" s="5" t="s">
        <v>4</v>
      </c>
      <c r="L8" s="5" t="s">
        <v>4</v>
      </c>
      <c r="M8" s="5" t="s">
        <v>4</v>
      </c>
      <c r="N8" s="5" t="s">
        <v>5</v>
      </c>
      <c r="O8" s="5" t="s">
        <v>5</v>
      </c>
      <c r="P8" s="5" t="s">
        <v>5</v>
      </c>
      <c r="Q8" s="5" t="s">
        <v>5</v>
      </c>
      <c r="R8" s="5" t="s">
        <v>5</v>
      </c>
      <c r="S8" s="5" t="s">
        <v>5</v>
      </c>
      <c r="T8" s="5" t="s">
        <v>5</v>
      </c>
      <c r="U8" s="5" t="s">
        <v>5</v>
      </c>
      <c r="V8" s="5" t="s">
        <v>5</v>
      </c>
      <c r="W8" s="5" t="s">
        <v>5</v>
      </c>
      <c r="X8" s="5" t="s">
        <v>5</v>
      </c>
      <c r="Y8" s="5" t="s">
        <v>5</v>
      </c>
      <c r="Z8" s="5" t="s">
        <v>5</v>
      </c>
      <c r="AA8" s="5" t="s">
        <v>5</v>
      </c>
      <c r="AB8" s="5" t="s">
        <v>5</v>
      </c>
      <c r="AC8" s="5" t="s">
        <v>5</v>
      </c>
      <c r="AD8" s="5" t="s">
        <v>5</v>
      </c>
      <c r="AE8" s="5" t="s">
        <v>5</v>
      </c>
      <c r="AF8" s="5" t="s">
        <v>5</v>
      </c>
      <c r="AG8" s="5" t="s">
        <v>5</v>
      </c>
      <c r="AH8" s="5" t="s">
        <v>5</v>
      </c>
      <c r="AI8" s="5" t="s">
        <v>5</v>
      </c>
      <c r="AJ8" s="5" t="s">
        <v>5</v>
      </c>
      <c r="AK8" s="5" t="s">
        <v>5</v>
      </c>
      <c r="AL8" s="5" t="s">
        <v>5</v>
      </c>
      <c r="AM8" s="5" t="s">
        <v>6</v>
      </c>
      <c r="AN8" s="5" t="s">
        <v>7</v>
      </c>
      <c r="AO8" s="5" t="s">
        <v>8</v>
      </c>
      <c r="AP8" s="5" t="s">
        <v>9</v>
      </c>
      <c r="AQ8" s="5" t="s">
        <v>9</v>
      </c>
      <c r="AR8" s="5" t="s">
        <v>9</v>
      </c>
      <c r="AS8" s="5" t="s">
        <v>9</v>
      </c>
      <c r="AT8" s="5" t="s">
        <v>10</v>
      </c>
      <c r="AU8" s="5" t="s">
        <v>10</v>
      </c>
      <c r="AV8" s="5" t="s">
        <v>10</v>
      </c>
      <c r="AW8" s="5" t="s">
        <v>10</v>
      </c>
      <c r="AX8" s="5" t="s">
        <v>10</v>
      </c>
      <c r="AY8" s="5" t="s">
        <v>10</v>
      </c>
      <c r="AZ8" s="5" t="s">
        <v>11</v>
      </c>
      <c r="BA8" s="5" t="s">
        <v>12</v>
      </c>
      <c r="BB8" s="5" t="s">
        <v>12</v>
      </c>
      <c r="BC8" s="5" t="s">
        <v>12</v>
      </c>
      <c r="BD8" s="5" t="s">
        <v>12</v>
      </c>
      <c r="BE8" s="5" t="s">
        <v>12</v>
      </c>
      <c r="BF8" s="5" t="s">
        <v>12</v>
      </c>
      <c r="BG8" s="5" t="s">
        <v>12</v>
      </c>
      <c r="BH8" s="5" t="s">
        <v>13</v>
      </c>
      <c r="BI8" s="5" t="s">
        <v>14</v>
      </c>
      <c r="BJ8" s="5" t="s">
        <v>15</v>
      </c>
      <c r="BK8" s="5" t="s">
        <v>16</v>
      </c>
      <c r="BL8" s="5" t="s">
        <v>17</v>
      </c>
      <c r="BM8" s="5" t="s">
        <v>18</v>
      </c>
      <c r="BN8" s="5" t="s">
        <v>19</v>
      </c>
      <c r="BO8" s="5" t="s">
        <v>20</v>
      </c>
      <c r="BP8" s="5" t="s">
        <v>21</v>
      </c>
      <c r="BQ8" s="5" t="s">
        <v>22</v>
      </c>
      <c r="BR8" s="5" t="s">
        <v>23</v>
      </c>
    </row>
    <row r="9" spans="1:71" ht="16.5" customHeight="1">
      <c r="B9" s="14" t="s">
        <v>24</v>
      </c>
      <c r="C9" s="15" t="s">
        <v>25</v>
      </c>
      <c r="D9" s="16" t="s">
        <v>26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</row>
    <row r="10" spans="1:71" ht="80.849999999999994" customHeight="1">
      <c r="B10" s="14"/>
      <c r="C10" s="15"/>
      <c r="D10" s="1" t="s">
        <v>3</v>
      </c>
      <c r="E10" s="8" t="s">
        <v>27</v>
      </c>
      <c r="F10" s="8" t="s">
        <v>28</v>
      </c>
      <c r="G10" s="8" t="s">
        <v>29</v>
      </c>
      <c r="H10" s="1" t="s">
        <v>4</v>
      </c>
      <c r="I10" s="8" t="s">
        <v>30</v>
      </c>
      <c r="J10" s="8" t="s">
        <v>31</v>
      </c>
      <c r="K10" s="8" t="s">
        <v>32</v>
      </c>
      <c r="L10" s="8" t="s">
        <v>33</v>
      </c>
      <c r="M10" s="8" t="s">
        <v>34</v>
      </c>
      <c r="N10" s="1" t="s">
        <v>5</v>
      </c>
      <c r="O10" s="8" t="s">
        <v>35</v>
      </c>
      <c r="P10" s="8" t="s">
        <v>36</v>
      </c>
      <c r="Q10" s="8" t="s">
        <v>37</v>
      </c>
      <c r="R10" s="8" t="s">
        <v>38</v>
      </c>
      <c r="S10" s="8" t="s">
        <v>39</v>
      </c>
      <c r="T10" s="8" t="s">
        <v>40</v>
      </c>
      <c r="U10" s="8" t="s">
        <v>41</v>
      </c>
      <c r="V10" s="8" t="s">
        <v>42</v>
      </c>
      <c r="W10" s="8" t="s">
        <v>43</v>
      </c>
      <c r="X10" s="8" t="s">
        <v>44</v>
      </c>
      <c r="Y10" s="8" t="s">
        <v>45</v>
      </c>
      <c r="Z10" s="8" t="s">
        <v>46</v>
      </c>
      <c r="AA10" s="8" t="s">
        <v>47</v>
      </c>
      <c r="AB10" s="8" t="s">
        <v>48</v>
      </c>
      <c r="AC10" s="8" t="s">
        <v>49</v>
      </c>
      <c r="AD10" s="8" t="s">
        <v>50</v>
      </c>
      <c r="AE10" s="8" t="s">
        <v>51</v>
      </c>
      <c r="AF10" s="8" t="s">
        <v>52</v>
      </c>
      <c r="AG10" s="8" t="s">
        <v>53</v>
      </c>
      <c r="AH10" s="8" t="s">
        <v>54</v>
      </c>
      <c r="AI10" s="8" t="s">
        <v>55</v>
      </c>
      <c r="AJ10" s="8" t="s">
        <v>56</v>
      </c>
      <c r="AK10" s="8" t="s">
        <v>57</v>
      </c>
      <c r="AL10" s="8" t="s">
        <v>58</v>
      </c>
      <c r="AM10" s="1" t="s">
        <v>6</v>
      </c>
      <c r="AN10" s="1" t="s">
        <v>7</v>
      </c>
      <c r="AO10" s="1" t="s">
        <v>8</v>
      </c>
      <c r="AP10" s="1" t="s">
        <v>9</v>
      </c>
      <c r="AQ10" s="8" t="s">
        <v>59</v>
      </c>
      <c r="AR10" s="8" t="s">
        <v>60</v>
      </c>
      <c r="AS10" s="8" t="s">
        <v>61</v>
      </c>
      <c r="AT10" s="1" t="s">
        <v>10</v>
      </c>
      <c r="AU10" s="8" t="s">
        <v>62</v>
      </c>
      <c r="AV10" s="8" t="s">
        <v>63</v>
      </c>
      <c r="AW10" s="8" t="s">
        <v>64</v>
      </c>
      <c r="AX10" s="8" t="s">
        <v>65</v>
      </c>
      <c r="AY10" s="8" t="s">
        <v>66</v>
      </c>
      <c r="AZ10" s="1" t="s">
        <v>11</v>
      </c>
      <c r="BA10" s="1" t="s">
        <v>12</v>
      </c>
      <c r="BB10" s="8" t="s">
        <v>67</v>
      </c>
      <c r="BC10" s="8" t="s">
        <v>68</v>
      </c>
      <c r="BD10" s="8" t="s">
        <v>69</v>
      </c>
      <c r="BE10" s="8" t="s">
        <v>70</v>
      </c>
      <c r="BF10" s="8" t="s">
        <v>71</v>
      </c>
      <c r="BG10" s="8" t="s">
        <v>72</v>
      </c>
      <c r="BH10" s="1" t="s">
        <v>13</v>
      </c>
      <c r="BI10" s="1" t="s">
        <v>14</v>
      </c>
      <c r="BJ10" s="1" t="s">
        <v>15</v>
      </c>
      <c r="BK10" s="1" t="s">
        <v>16</v>
      </c>
      <c r="BL10" s="1" t="s">
        <v>17</v>
      </c>
      <c r="BM10" s="1" t="s">
        <v>18</v>
      </c>
      <c r="BN10" s="1" t="s">
        <v>19</v>
      </c>
      <c r="BO10" s="1" t="s">
        <v>20</v>
      </c>
      <c r="BP10" s="1" t="s">
        <v>21</v>
      </c>
      <c r="BQ10" s="1" t="s">
        <v>22</v>
      </c>
      <c r="BR10" s="1" t="s">
        <v>23</v>
      </c>
      <c r="BS10" s="9" t="e">
        <f>SUM(BS11:BS445)</f>
        <v>#REF!</v>
      </c>
    </row>
    <row r="11" spans="1:71">
      <c r="A11" s="2">
        <f>--MID($B$11:$B$445,1,2)</f>
        <v>11</v>
      </c>
      <c r="B11" s="7">
        <v>1111</v>
      </c>
      <c r="C11" s="10" t="s">
        <v>73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>
        <v>78.623617091271001</v>
      </c>
      <c r="BM11" s="11"/>
      <c r="BN11" s="11"/>
      <c r="BO11" s="11"/>
      <c r="BP11" s="11"/>
      <c r="BQ11" s="11"/>
      <c r="BR11" s="11"/>
      <c r="BS11" s="12" t="e">
        <f t="shared" ref="BS11:BS74" si="3">SUM(_xlfn._xlws.FILTER($D11:$BR11,$D$5:$BR$5="Раздел"))</f>
        <v>#REF!</v>
      </c>
    </row>
    <row r="12" spans="1:71">
      <c r="A12" s="2">
        <v>11</v>
      </c>
      <c r="B12" s="7">
        <v>1112</v>
      </c>
      <c r="C12" s="10" t="s">
        <v>74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>
        <v>19.324716005182001</v>
      </c>
      <c r="BM12" s="11"/>
      <c r="BN12" s="11"/>
      <c r="BO12" s="11"/>
      <c r="BP12" s="11"/>
      <c r="BQ12" s="11"/>
      <c r="BR12" s="11"/>
      <c r="BS12" s="12" t="e">
        <f t="shared" si="3"/>
        <v>#REF!</v>
      </c>
    </row>
    <row r="13" spans="1:71">
      <c r="A13" s="2">
        <v>11</v>
      </c>
      <c r="B13" s="7">
        <v>1113</v>
      </c>
      <c r="C13" s="10" t="s">
        <v>75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>
        <v>12.701966766946001</v>
      </c>
      <c r="BM13" s="11"/>
      <c r="BN13" s="11"/>
      <c r="BO13" s="11"/>
      <c r="BP13" s="11"/>
      <c r="BQ13" s="11"/>
      <c r="BR13" s="11"/>
      <c r="BS13" s="12" t="e">
        <f t="shared" si="3"/>
        <v>#REF!</v>
      </c>
    </row>
    <row r="14" spans="1:71">
      <c r="A14" s="2">
        <v>11</v>
      </c>
      <c r="B14" s="7">
        <v>1114</v>
      </c>
      <c r="C14" s="10" t="s">
        <v>76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>
        <v>8.4491275938969999</v>
      </c>
      <c r="BQ14" s="11"/>
      <c r="BR14" s="11"/>
      <c r="BS14" s="12" t="e">
        <f t="shared" si="3"/>
        <v>#REF!</v>
      </c>
    </row>
    <row r="15" spans="1:71">
      <c r="A15" s="2">
        <v>11</v>
      </c>
      <c r="B15" s="7">
        <v>1120</v>
      </c>
      <c r="C15" s="10" t="s">
        <v>77</v>
      </c>
      <c r="D15" s="11">
        <v>22.815794714536999</v>
      </c>
      <c r="E15" s="11">
        <v>20.570164281825999</v>
      </c>
      <c r="F15" s="11">
        <v>1.5296511419134999</v>
      </c>
      <c r="G15" s="11">
        <v>0.71597929079742995</v>
      </c>
      <c r="H15" s="11">
        <v>1.9064274958567999</v>
      </c>
      <c r="I15" s="11"/>
      <c r="J15" s="11">
        <v>0</v>
      </c>
      <c r="K15" s="11">
        <v>2.8794662599004998E-3</v>
      </c>
      <c r="L15" s="11">
        <v>1.9035480295969001</v>
      </c>
      <c r="M15" s="11">
        <v>0</v>
      </c>
      <c r="N15" s="11">
        <v>7.8215210761133998</v>
      </c>
      <c r="O15" s="11">
        <v>10.787380608096999</v>
      </c>
      <c r="P15" s="11">
        <v>2.5420877232275001</v>
      </c>
      <c r="Q15" s="11">
        <v>-0.21589437166899</v>
      </c>
      <c r="R15" s="11">
        <v>0.10486037326378</v>
      </c>
      <c r="S15" s="11">
        <v>3.0804430946014998</v>
      </c>
      <c r="T15" s="11">
        <v>2.4037592016325999</v>
      </c>
      <c r="U15" s="11">
        <v>-0.28397303704684002</v>
      </c>
      <c r="V15" s="11">
        <v>1.9817504987554</v>
      </c>
      <c r="W15" s="11">
        <v>2.0431655949422001</v>
      </c>
      <c r="X15" s="11">
        <v>7.0289875044745001E-2</v>
      </c>
      <c r="Y15" s="11">
        <v>-3.3966800259147001</v>
      </c>
      <c r="Z15" s="11">
        <v>0.23596771657911</v>
      </c>
      <c r="AA15" s="11">
        <v>-0.24472872159176001</v>
      </c>
      <c r="AB15" s="11">
        <v>1.6983815446171</v>
      </c>
      <c r="AC15" s="11">
        <v>1.0240552025020999E-2</v>
      </c>
      <c r="AD15" s="11">
        <v>2.4052569650512998</v>
      </c>
      <c r="AE15" s="11">
        <v>0.24820404667936</v>
      </c>
      <c r="AF15" s="11">
        <v>1.8295259242863</v>
      </c>
      <c r="AG15" s="11">
        <v>0.98860870591025996</v>
      </c>
      <c r="AH15" s="11">
        <v>0.28708457057921999</v>
      </c>
      <c r="AI15" s="11">
        <v>1.2285690829422999</v>
      </c>
      <c r="AJ15" s="11">
        <v>-18.252559279722998</v>
      </c>
      <c r="AK15" s="11">
        <v>-1.9804088515195</v>
      </c>
      <c r="AL15" s="11">
        <v>0.25018928534384</v>
      </c>
      <c r="AM15" s="11">
        <v>2.0655246588267002</v>
      </c>
      <c r="AN15" s="11">
        <v>3.5986572628258999</v>
      </c>
      <c r="AO15" s="11">
        <v>3.0309568545832999</v>
      </c>
      <c r="AP15" s="11">
        <v>9.9453372490419998</v>
      </c>
      <c r="AQ15" s="11">
        <v>0.57012688835900005</v>
      </c>
      <c r="AR15" s="11">
        <v>21.401897360682</v>
      </c>
      <c r="AS15" s="11">
        <v>-12.026686999999001</v>
      </c>
      <c r="AT15" s="11">
        <v>7.2368455370553004</v>
      </c>
      <c r="AU15" s="11">
        <v>-0.16810892451386</v>
      </c>
      <c r="AV15" s="11"/>
      <c r="AW15" s="11"/>
      <c r="AX15" s="11">
        <v>7.5799513953630004</v>
      </c>
      <c r="AY15" s="11">
        <v>-0.17499693379383999</v>
      </c>
      <c r="AZ15" s="11">
        <v>103.20159055943</v>
      </c>
      <c r="BA15" s="11">
        <v>4.4057856810778997</v>
      </c>
      <c r="BB15" s="11">
        <v>-5.3248305083387999</v>
      </c>
      <c r="BC15" s="11">
        <v>0.52001560837989003</v>
      </c>
      <c r="BD15" s="11">
        <v>0.63804758637811998</v>
      </c>
      <c r="BE15" s="11">
        <v>1.9484220313245999</v>
      </c>
      <c r="BF15" s="11">
        <v>-2.1348479714597</v>
      </c>
      <c r="BG15" s="11">
        <v>8.7589789347938005</v>
      </c>
      <c r="BH15" s="11">
        <v>45.985148103412001</v>
      </c>
      <c r="BI15" s="11">
        <v>-4.7489846159102997</v>
      </c>
      <c r="BJ15" s="11">
        <v>46.765144660703001</v>
      </c>
      <c r="BK15" s="11">
        <v>9.3015613118686993</v>
      </c>
      <c r="BL15" s="11">
        <v>-2.0994725050084999</v>
      </c>
      <c r="BM15" s="11">
        <v>20.642414972939001</v>
      </c>
      <c r="BN15" s="11">
        <v>3.5138645626337</v>
      </c>
      <c r="BO15" s="11">
        <v>1.8584887878886001</v>
      </c>
      <c r="BP15" s="11">
        <v>16.807025999158999</v>
      </c>
      <c r="BQ15" s="11"/>
      <c r="BR15" s="11"/>
      <c r="BS15" s="12" t="e">
        <f t="shared" si="3"/>
        <v>#REF!</v>
      </c>
    </row>
    <row r="16" spans="1:71">
      <c r="A16" s="2">
        <v>12</v>
      </c>
      <c r="B16" s="7">
        <v>1211</v>
      </c>
      <c r="C16" s="10" t="s">
        <v>78</v>
      </c>
      <c r="D16" s="11">
        <v>13.924142593527</v>
      </c>
      <c r="E16" s="11">
        <v>13.242433589238001</v>
      </c>
      <c r="F16" s="11">
        <v>0.48554325154074002</v>
      </c>
      <c r="G16" s="11">
        <v>0.19616575274768999</v>
      </c>
      <c r="H16" s="11">
        <v>1.4313034428133999</v>
      </c>
      <c r="I16" s="11"/>
      <c r="J16" s="11">
        <v>0</v>
      </c>
      <c r="K16" s="11">
        <v>0</v>
      </c>
      <c r="L16" s="11">
        <v>1.4313034428133999</v>
      </c>
      <c r="M16" s="11">
        <v>0</v>
      </c>
      <c r="N16" s="11">
        <v>18.327005307198</v>
      </c>
      <c r="O16" s="11">
        <v>13.588130439613</v>
      </c>
      <c r="P16" s="11">
        <v>1.7817061759682</v>
      </c>
      <c r="Q16" s="11">
        <v>-5.2895264358719003E-2</v>
      </c>
      <c r="R16" s="11">
        <v>6.8857932204739E-2</v>
      </c>
      <c r="S16" s="11">
        <v>1.3632363633392</v>
      </c>
      <c r="T16" s="11">
        <v>1.3044218466563999</v>
      </c>
      <c r="U16" s="11">
        <v>9.3746652735589006E-2</v>
      </c>
      <c r="V16" s="11">
        <v>1.3222586823919</v>
      </c>
      <c r="W16" s="11">
        <v>0</v>
      </c>
      <c r="X16" s="11">
        <v>0</v>
      </c>
      <c r="Y16" s="11">
        <v>-1.4968304243543</v>
      </c>
      <c r="Z16" s="11">
        <v>0.10919680738244</v>
      </c>
      <c r="AA16" s="11">
        <v>0.38776363910446998</v>
      </c>
      <c r="AB16" s="11">
        <v>1.1134571155321</v>
      </c>
      <c r="AC16" s="11">
        <v>4.3377314186120002E-3</v>
      </c>
      <c r="AD16" s="11">
        <v>0.59197577169563997</v>
      </c>
      <c r="AE16" s="11">
        <v>0.17256376522649</v>
      </c>
      <c r="AF16" s="11">
        <v>0.33548725009406999</v>
      </c>
      <c r="AG16" s="11">
        <v>0.95641862254619003</v>
      </c>
      <c r="AH16" s="11">
        <v>6.1582855161555997E-2</v>
      </c>
      <c r="AI16" s="11">
        <v>0.69263545615711997</v>
      </c>
      <c r="AJ16" s="11">
        <v>-3.9965284050325001</v>
      </c>
      <c r="AK16" s="11">
        <v>0</v>
      </c>
      <c r="AL16" s="11">
        <v>-7.4517706283623003E-2</v>
      </c>
      <c r="AM16" s="11">
        <v>1.2065011735711</v>
      </c>
      <c r="AN16" s="11">
        <v>1.9433325071429</v>
      </c>
      <c r="AO16" s="11">
        <v>2.0375184743116002</v>
      </c>
      <c r="AP16" s="11">
        <v>-0.16504726557061999</v>
      </c>
      <c r="AQ16" s="11">
        <v>0.79112758783073001</v>
      </c>
      <c r="AR16" s="11">
        <v>6.2826864179405</v>
      </c>
      <c r="AS16" s="11">
        <v>-7.2388612713417997</v>
      </c>
      <c r="AT16" s="11">
        <v>-9.4281337351121E-2</v>
      </c>
      <c r="AU16" s="11">
        <v>7.0011378732167007E-2</v>
      </c>
      <c r="AV16" s="11"/>
      <c r="AW16" s="11"/>
      <c r="AX16" s="11">
        <v>-0.39220561375150997</v>
      </c>
      <c r="AY16" s="11">
        <v>0.22791289766822001</v>
      </c>
      <c r="AZ16" s="11">
        <v>-5.0817247333057001</v>
      </c>
      <c r="BA16" s="11">
        <v>-5.6986440085412999</v>
      </c>
      <c r="BB16" s="11">
        <v>-6.4101322353876</v>
      </c>
      <c r="BC16" s="11">
        <v>1.6037537396449999E-2</v>
      </c>
      <c r="BD16" s="11">
        <v>0.37874885870517</v>
      </c>
      <c r="BE16" s="11">
        <v>0.15774463334712999</v>
      </c>
      <c r="BF16" s="11">
        <v>-1.2080954486775</v>
      </c>
      <c r="BG16" s="11">
        <v>1.3670526460751</v>
      </c>
      <c r="BH16" s="11">
        <v>10.767122033336999</v>
      </c>
      <c r="BI16" s="11">
        <v>3.9354222807585</v>
      </c>
      <c r="BJ16" s="11">
        <v>11.535323473645001</v>
      </c>
      <c r="BK16" s="11">
        <v>3.6009330500762</v>
      </c>
      <c r="BL16" s="11">
        <v>-14.726080399902999</v>
      </c>
      <c r="BM16" s="11">
        <v>0.79536298524112004</v>
      </c>
      <c r="BN16" s="11">
        <v>4.0573348800918998</v>
      </c>
      <c r="BO16" s="11">
        <v>-0.24189597098113</v>
      </c>
      <c r="BP16" s="11">
        <v>6.4585754890576998</v>
      </c>
      <c r="BQ16" s="11"/>
      <c r="BR16" s="11"/>
      <c r="BS16" s="12" t="e">
        <f t="shared" si="3"/>
        <v>#REF!</v>
      </c>
    </row>
    <row r="17" spans="1:71">
      <c r="A17" s="2">
        <v>12</v>
      </c>
      <c r="B17" s="7">
        <v>1212</v>
      </c>
      <c r="C17" s="10" t="s">
        <v>79</v>
      </c>
      <c r="D17" s="11">
        <v>1.5940421581808999</v>
      </c>
      <c r="E17" s="11">
        <v>1.5940421581808999</v>
      </c>
      <c r="F17" s="11">
        <v>0</v>
      </c>
      <c r="G17" s="11">
        <v>0</v>
      </c>
      <c r="H17" s="11">
        <v>0</v>
      </c>
      <c r="I17" s="11"/>
      <c r="J17" s="11">
        <v>0</v>
      </c>
      <c r="K17" s="11">
        <v>0</v>
      </c>
      <c r="L17" s="11">
        <v>0</v>
      </c>
      <c r="M17" s="11">
        <v>0</v>
      </c>
      <c r="N17" s="11">
        <v>-3.1287842811397</v>
      </c>
      <c r="O17" s="11">
        <v>0.44790253187785001</v>
      </c>
      <c r="P17" s="11">
        <v>0.35601225017707999</v>
      </c>
      <c r="Q17" s="11">
        <v>-5.2895264358719003E-2</v>
      </c>
      <c r="R17" s="11">
        <v>-6.1621471936907004E-3</v>
      </c>
      <c r="S17" s="11">
        <v>0</v>
      </c>
      <c r="T17" s="11">
        <v>0</v>
      </c>
      <c r="U17" s="11">
        <v>-7.1515417026217998E-2</v>
      </c>
      <c r="V17" s="11">
        <v>0</v>
      </c>
      <c r="W17" s="11">
        <v>0</v>
      </c>
      <c r="X17" s="11">
        <v>0</v>
      </c>
      <c r="Y17" s="11">
        <v>0</v>
      </c>
      <c r="Z17" s="11">
        <v>4.0562985862289E-2</v>
      </c>
      <c r="AA17" s="11">
        <v>-2.9979681621666999E-3</v>
      </c>
      <c r="AB17" s="11">
        <v>8.2041740511757999E-2</v>
      </c>
      <c r="AC17" s="11">
        <v>0</v>
      </c>
      <c r="AD17" s="11">
        <v>0.14834378237941001</v>
      </c>
      <c r="AE17" s="11">
        <v>-1.9314599424291E-2</v>
      </c>
      <c r="AF17" s="11">
        <v>0.22640746281671001</v>
      </c>
      <c r="AG17" s="11">
        <v>1.785139438051E-3</v>
      </c>
      <c r="AH17" s="11">
        <v>1.7199917256879999E-2</v>
      </c>
      <c r="AI17" s="11">
        <v>4.3549646681537997E-2</v>
      </c>
      <c r="AJ17" s="11">
        <v>-4.3397043419761996</v>
      </c>
      <c r="AK17" s="11">
        <v>0</v>
      </c>
      <c r="AL17" s="11">
        <v>0</v>
      </c>
      <c r="AM17" s="11">
        <v>0.31709644073347998</v>
      </c>
      <c r="AN17" s="11">
        <v>2.1943773973453999</v>
      </c>
      <c r="AO17" s="11">
        <v>0.91307137634582003</v>
      </c>
      <c r="AP17" s="11">
        <v>1.4821414775132999</v>
      </c>
      <c r="AQ17" s="11">
        <v>0</v>
      </c>
      <c r="AR17" s="11">
        <v>0.75382260078507002</v>
      </c>
      <c r="AS17" s="11">
        <v>0.72831887672824003</v>
      </c>
      <c r="AT17" s="11">
        <v>-0.29267041350742001</v>
      </c>
      <c r="AU17" s="11">
        <v>1.5438829809084001E-2</v>
      </c>
      <c r="AV17" s="11"/>
      <c r="AW17" s="11"/>
      <c r="AX17" s="11">
        <v>6.2172089665293001E-2</v>
      </c>
      <c r="AY17" s="11">
        <v>-0.37028133298179999</v>
      </c>
      <c r="AZ17" s="11">
        <v>-4.1690479263996001E-2</v>
      </c>
      <c r="BA17" s="11">
        <v>4.2633379370515999E-2</v>
      </c>
      <c r="BB17" s="11">
        <v>0</v>
      </c>
      <c r="BC17" s="11">
        <v>0</v>
      </c>
      <c r="BD17" s="11">
        <v>0</v>
      </c>
      <c r="BE17" s="11">
        <v>1.0709755048219E-2</v>
      </c>
      <c r="BF17" s="11">
        <v>-0.13834258459557</v>
      </c>
      <c r="BG17" s="11">
        <v>0.17026620891787</v>
      </c>
      <c r="BH17" s="11">
        <v>8.5134261961977001E-2</v>
      </c>
      <c r="BI17" s="11">
        <v>4.9240767563095998E-2</v>
      </c>
      <c r="BJ17" s="11">
        <v>1.6499739137739999</v>
      </c>
      <c r="BK17" s="11">
        <v>0.19587395443468</v>
      </c>
      <c r="BL17" s="11">
        <v>-0.31680588134283999</v>
      </c>
      <c r="BM17" s="11">
        <v>0.14441953272166999</v>
      </c>
      <c r="BN17" s="11">
        <v>-9.7061996907828005E-2</v>
      </c>
      <c r="BO17" s="11">
        <v>-1.5680034824567E-2</v>
      </c>
      <c r="BP17" s="11">
        <v>5.8434747969615002E-2</v>
      </c>
      <c r="BQ17" s="11"/>
      <c r="BR17" s="11"/>
      <c r="BS17" s="12" t="e">
        <f t="shared" si="3"/>
        <v>#REF!</v>
      </c>
    </row>
    <row r="18" spans="1:71">
      <c r="A18" s="2">
        <v>12</v>
      </c>
      <c r="B18" s="7">
        <v>1213</v>
      </c>
      <c r="C18" s="10" t="s">
        <v>80</v>
      </c>
      <c r="D18" s="11">
        <v>1.6084540072655999</v>
      </c>
      <c r="E18" s="11">
        <v>1.6233700374096001</v>
      </c>
      <c r="F18" s="11">
        <v>0</v>
      </c>
      <c r="G18" s="11">
        <v>-1.4916030143990001E-2</v>
      </c>
      <c r="H18" s="11">
        <v>0</v>
      </c>
      <c r="I18" s="11"/>
      <c r="J18" s="11">
        <v>0</v>
      </c>
      <c r="K18" s="11">
        <v>0</v>
      </c>
      <c r="L18" s="11">
        <v>0</v>
      </c>
      <c r="M18" s="11">
        <v>0</v>
      </c>
      <c r="N18" s="11">
        <v>-2.7016512889093001</v>
      </c>
      <c r="O18" s="11">
        <v>0.39196194019572</v>
      </c>
      <c r="P18" s="11">
        <v>0.18432155536266001</v>
      </c>
      <c r="Q18" s="11">
        <v>-5.2895264358719003E-2</v>
      </c>
      <c r="R18" s="11">
        <v>4.9021551810410999E-2</v>
      </c>
      <c r="S18" s="11">
        <v>0</v>
      </c>
      <c r="T18" s="11">
        <v>0</v>
      </c>
      <c r="U18" s="11">
        <v>0</v>
      </c>
      <c r="V18" s="11">
        <v>0.17100864382084999</v>
      </c>
      <c r="W18" s="11">
        <v>0</v>
      </c>
      <c r="X18" s="11">
        <v>0</v>
      </c>
      <c r="Y18" s="11">
        <v>0</v>
      </c>
      <c r="Z18" s="11">
        <v>2.9693285139733998</v>
      </c>
      <c r="AA18" s="11">
        <v>0.32961447417679002</v>
      </c>
      <c r="AB18" s="11">
        <v>0.12394472120382</v>
      </c>
      <c r="AC18" s="11">
        <v>1.6993174629609999E-3</v>
      </c>
      <c r="AD18" s="11">
        <v>-3.4597347966520003E-2</v>
      </c>
      <c r="AE18" s="11">
        <v>0</v>
      </c>
      <c r="AF18" s="11">
        <v>-9.2081735435518994E-2</v>
      </c>
      <c r="AG18" s="11">
        <v>1.1233625492649999</v>
      </c>
      <c r="AH18" s="11">
        <v>0</v>
      </c>
      <c r="AI18" s="11">
        <v>8.7099293363069999E-2</v>
      </c>
      <c r="AJ18" s="11">
        <v>-4.3397043419761996</v>
      </c>
      <c r="AK18" s="11">
        <v>0</v>
      </c>
      <c r="AL18" s="11">
        <v>-3.6137351598070002</v>
      </c>
      <c r="AM18" s="11">
        <v>1.4754679004242</v>
      </c>
      <c r="AN18" s="11">
        <v>7.4733478219037996</v>
      </c>
      <c r="AO18" s="11">
        <v>0.49776180156257999</v>
      </c>
      <c r="AP18" s="11">
        <v>-0.58560289268634003</v>
      </c>
      <c r="AQ18" s="11">
        <v>-0.22180689720829999</v>
      </c>
      <c r="AR18" s="11">
        <v>-0.14895077305167001</v>
      </c>
      <c r="AS18" s="11">
        <v>-0.21484522242637999</v>
      </c>
      <c r="AT18" s="11">
        <v>1.4285001237174999</v>
      </c>
      <c r="AU18" s="11">
        <v>1.6819155950236</v>
      </c>
      <c r="AV18" s="11"/>
      <c r="AW18" s="11"/>
      <c r="AX18" s="11">
        <v>-0.25341547130617997</v>
      </c>
      <c r="AY18" s="11">
        <v>0</v>
      </c>
      <c r="AZ18" s="11">
        <v>-0.1051536731509</v>
      </c>
      <c r="BA18" s="11">
        <v>0.50951902883554001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0.50951902883554001</v>
      </c>
      <c r="BH18" s="11">
        <v>0.42881926155096001</v>
      </c>
      <c r="BI18" s="11">
        <v>0.32784921001924</v>
      </c>
      <c r="BJ18" s="11">
        <v>1.822028063414</v>
      </c>
      <c r="BK18" s="11">
        <v>0.65875428224499999</v>
      </c>
      <c r="BL18" s="11">
        <v>6.4709602464128002</v>
      </c>
      <c r="BM18" s="11">
        <v>0.18835510478199</v>
      </c>
      <c r="BN18" s="11">
        <v>2.8996696118003</v>
      </c>
      <c r="BO18" s="11">
        <v>1.6201214218357001</v>
      </c>
      <c r="BP18" s="11">
        <v>3.1699429699900001</v>
      </c>
      <c r="BQ18" s="11"/>
      <c r="BR18" s="11"/>
      <c r="BS18" s="12" t="e">
        <f t="shared" si="3"/>
        <v>#REF!</v>
      </c>
    </row>
    <row r="19" spans="1:71">
      <c r="A19" s="2">
        <v>12</v>
      </c>
      <c r="B19" s="7">
        <v>1219</v>
      </c>
      <c r="C19" s="10" t="s">
        <v>81</v>
      </c>
      <c r="D19" s="11">
        <v>1.6740284175219</v>
      </c>
      <c r="E19" s="11">
        <v>1.6740284175219</v>
      </c>
      <c r="F19" s="11">
        <v>0</v>
      </c>
      <c r="G19" s="11">
        <v>0</v>
      </c>
      <c r="H19" s="11">
        <v>5.0427280246361998E-2</v>
      </c>
      <c r="I19" s="11"/>
      <c r="J19" s="11">
        <v>0</v>
      </c>
      <c r="K19" s="11">
        <v>5.0427280246361998E-2</v>
      </c>
      <c r="L19" s="11">
        <v>0</v>
      </c>
      <c r="M19" s="11">
        <v>0</v>
      </c>
      <c r="N19" s="11">
        <v>0.44295679813645</v>
      </c>
      <c r="O19" s="11">
        <v>0.35000934504462</v>
      </c>
      <c r="P19" s="11">
        <v>3.8721525535620001</v>
      </c>
      <c r="Q19" s="11">
        <v>-5.2895264358719003E-2</v>
      </c>
      <c r="R19" s="11">
        <v>7.9728287310062998E-2</v>
      </c>
      <c r="S19" s="11">
        <v>0</v>
      </c>
      <c r="T19" s="11">
        <v>0</v>
      </c>
      <c r="U19" s="11">
        <v>0</v>
      </c>
      <c r="V19" s="11">
        <v>0.24589198676606</v>
      </c>
      <c r="W19" s="11">
        <v>0</v>
      </c>
      <c r="X19" s="11">
        <v>0</v>
      </c>
      <c r="Y19" s="11">
        <v>0</v>
      </c>
      <c r="Z19" s="11">
        <v>9.1909931463816E-2</v>
      </c>
      <c r="AA19" s="11">
        <v>0.22413140087336</v>
      </c>
      <c r="AB19" s="11">
        <v>0.1009106814439</v>
      </c>
      <c r="AC19" s="11">
        <v>1.9628771771963002E-3</v>
      </c>
      <c r="AD19" s="11">
        <v>0.17120285775560001</v>
      </c>
      <c r="AE19" s="11">
        <v>9.0417570027350999E-2</v>
      </c>
      <c r="AF19" s="11">
        <v>0.16222164736290001</v>
      </c>
      <c r="AG19" s="11">
        <v>5.5124540241058999E-2</v>
      </c>
      <c r="AH19" s="11">
        <v>7.0394885851095004E-2</v>
      </c>
      <c r="AI19" s="11">
        <v>0</v>
      </c>
      <c r="AJ19" s="11">
        <v>-4.3397043419761996</v>
      </c>
      <c r="AK19" s="11">
        <v>0</v>
      </c>
      <c r="AL19" s="11">
        <v>-0.68050216040767997</v>
      </c>
      <c r="AM19" s="11">
        <v>0.63605946319097995</v>
      </c>
      <c r="AN19" s="11">
        <v>-0.18392704678017999</v>
      </c>
      <c r="AO19" s="11">
        <v>0.46717222001718001</v>
      </c>
      <c r="AP19" s="11">
        <v>2.8056922713325001E-2</v>
      </c>
      <c r="AQ19" s="11">
        <v>0</v>
      </c>
      <c r="AR19" s="11">
        <v>0.46866215795694999</v>
      </c>
      <c r="AS19" s="11">
        <v>-0.44060523524362999</v>
      </c>
      <c r="AT19" s="11">
        <v>1.309331266302</v>
      </c>
      <c r="AU19" s="11">
        <v>1.1572083499129001E-2</v>
      </c>
      <c r="AV19" s="11"/>
      <c r="AW19" s="11"/>
      <c r="AX19" s="11">
        <v>0.25819898299326999</v>
      </c>
      <c r="AY19" s="11">
        <v>1.0395601998096</v>
      </c>
      <c r="AZ19" s="11">
        <v>-1.4576659420081</v>
      </c>
      <c r="BA19" s="11">
        <v>0.28907701474547998</v>
      </c>
      <c r="BB19" s="11">
        <v>0</v>
      </c>
      <c r="BC19" s="11">
        <v>2.1997241811964E-2</v>
      </c>
      <c r="BD19" s="11">
        <v>0</v>
      </c>
      <c r="BE19" s="11">
        <v>-9.3518926623782E-2</v>
      </c>
      <c r="BF19" s="11">
        <v>-0.41735010133998002</v>
      </c>
      <c r="BG19" s="11">
        <v>0.77794880089727003</v>
      </c>
      <c r="BH19" s="11">
        <v>2.4639252866496002</v>
      </c>
      <c r="BI19" s="11">
        <v>0.53741270298667998</v>
      </c>
      <c r="BJ19" s="11">
        <v>8.8994534737948996</v>
      </c>
      <c r="BK19" s="11">
        <v>0.37149685415979</v>
      </c>
      <c r="BL19" s="11">
        <v>-3.0649512904838998</v>
      </c>
      <c r="BM19" s="11">
        <v>9.9681170544972009</v>
      </c>
      <c r="BN19" s="11">
        <v>-3.7124054023149E-2</v>
      </c>
      <c r="BO19" s="11">
        <v>8.2481108962759002</v>
      </c>
      <c r="BP19" s="11">
        <v>0.33696283411078998</v>
      </c>
      <c r="BQ19" s="11"/>
      <c r="BR19" s="11"/>
      <c r="BS19" s="12" t="e">
        <f t="shared" si="3"/>
        <v>#REF!</v>
      </c>
    </row>
    <row r="20" spans="1:71">
      <c r="A20" s="2">
        <v>12</v>
      </c>
      <c r="B20" s="7">
        <v>1221</v>
      </c>
      <c r="C20" s="10" t="s">
        <v>82</v>
      </c>
      <c r="D20" s="11">
        <v>0.57830774365656001</v>
      </c>
      <c r="E20" s="11">
        <v>0.57830774365656001</v>
      </c>
      <c r="F20" s="11">
        <v>0</v>
      </c>
      <c r="G20" s="11">
        <v>0</v>
      </c>
      <c r="H20" s="11">
        <v>1.4360911175572</v>
      </c>
      <c r="I20" s="11"/>
      <c r="J20" s="11">
        <v>0</v>
      </c>
      <c r="K20" s="11">
        <v>0</v>
      </c>
      <c r="L20" s="11">
        <v>1.4360911175572</v>
      </c>
      <c r="M20" s="11">
        <v>0</v>
      </c>
      <c r="N20" s="11">
        <v>-2.5032673738292002</v>
      </c>
      <c r="O20" s="11">
        <v>0.62481440522666998</v>
      </c>
      <c r="P20" s="11">
        <v>0.44726444122671</v>
      </c>
      <c r="Q20" s="11">
        <v>-5.0957051229234003E-2</v>
      </c>
      <c r="R20" s="11">
        <v>-4.4817697918068999E-2</v>
      </c>
      <c r="S20" s="11">
        <v>0.41116843565035999</v>
      </c>
      <c r="T20" s="11">
        <v>0</v>
      </c>
      <c r="U20" s="11">
        <v>0</v>
      </c>
      <c r="V20" s="11">
        <v>0.98939210741766004</v>
      </c>
      <c r="W20" s="11">
        <v>0.11480720788819999</v>
      </c>
      <c r="X20" s="11">
        <v>0</v>
      </c>
      <c r="Y20" s="11">
        <v>-3.5925553642796002</v>
      </c>
      <c r="Z20" s="11">
        <v>0.20137173257372001</v>
      </c>
      <c r="AA20" s="11">
        <v>0.23157510503004</v>
      </c>
      <c r="AB20" s="11">
        <v>0.16930493347569001</v>
      </c>
      <c r="AC20" s="11">
        <v>0</v>
      </c>
      <c r="AD20" s="11">
        <v>0.19149830664225001</v>
      </c>
      <c r="AE20" s="11">
        <v>0.11531355459477</v>
      </c>
      <c r="AF20" s="11">
        <v>1.6587222500509999</v>
      </c>
      <c r="AG20" s="11">
        <v>-4.6973137632987001E-2</v>
      </c>
      <c r="AH20" s="11">
        <v>8.0641027501923007E-3</v>
      </c>
      <c r="AI20" s="11">
        <v>0</v>
      </c>
      <c r="AJ20" s="11">
        <v>-3.9312607052964998</v>
      </c>
      <c r="AK20" s="11">
        <v>0</v>
      </c>
      <c r="AL20" s="11">
        <v>0</v>
      </c>
      <c r="AM20" s="11">
        <v>-0.42793219208765998</v>
      </c>
      <c r="AN20" s="11">
        <v>0.10395888730022</v>
      </c>
      <c r="AO20" s="11">
        <v>0.38491455061604002</v>
      </c>
      <c r="AP20" s="11">
        <v>7.0991059561682004</v>
      </c>
      <c r="AQ20" s="11">
        <v>0.96758034095798995</v>
      </c>
      <c r="AR20" s="11">
        <v>7.5461181304476996</v>
      </c>
      <c r="AS20" s="11">
        <v>-1.4145925152375001</v>
      </c>
      <c r="AT20" s="11">
        <v>-4.6966338693837997E-2</v>
      </c>
      <c r="AU20" s="11">
        <v>0</v>
      </c>
      <c r="AV20" s="11"/>
      <c r="AW20" s="11"/>
      <c r="AX20" s="11">
        <v>-4.6966338693837997E-2</v>
      </c>
      <c r="AY20" s="11">
        <v>0</v>
      </c>
      <c r="AZ20" s="11">
        <v>-0.22194099233025999</v>
      </c>
      <c r="BA20" s="11">
        <v>0.52676103915905004</v>
      </c>
      <c r="BB20" s="11">
        <v>0</v>
      </c>
      <c r="BC20" s="11">
        <v>0</v>
      </c>
      <c r="BD20" s="11">
        <v>7.5008947478964999E-2</v>
      </c>
      <c r="BE20" s="11">
        <v>0.24223251029375001</v>
      </c>
      <c r="BF20" s="11">
        <v>-0.11256217770187001</v>
      </c>
      <c r="BG20" s="11">
        <v>0.32208175908821002</v>
      </c>
      <c r="BH20" s="11">
        <v>0</v>
      </c>
      <c r="BI20" s="11">
        <v>0.14632041038197</v>
      </c>
      <c r="BJ20" s="11">
        <v>2.1473862591328001</v>
      </c>
      <c r="BK20" s="11">
        <v>1.3184207617579</v>
      </c>
      <c r="BL20" s="11">
        <v>-9.5303459996500001E-2</v>
      </c>
      <c r="BM20" s="11">
        <v>-8.1713257725329003E-2</v>
      </c>
      <c r="BN20" s="11">
        <v>-1.2616877047817001E-2</v>
      </c>
      <c r="BO20" s="11">
        <v>0.10182458928932001</v>
      </c>
      <c r="BP20" s="11">
        <v>0.18607330402226999</v>
      </c>
      <c r="BQ20" s="11"/>
      <c r="BR20" s="11"/>
      <c r="BS20" s="12" t="e">
        <f t="shared" si="3"/>
        <v>#REF!</v>
      </c>
    </row>
    <row r="21" spans="1:71">
      <c r="A21" s="2">
        <v>12</v>
      </c>
      <c r="B21" s="7">
        <v>1222</v>
      </c>
      <c r="C21" s="10" t="s">
        <v>83</v>
      </c>
      <c r="D21" s="11">
        <v>7.7294929043716003E-3</v>
      </c>
      <c r="E21" s="11">
        <v>7.7294929043716003E-3</v>
      </c>
      <c r="F21" s="11">
        <v>0</v>
      </c>
      <c r="G21" s="11">
        <v>0</v>
      </c>
      <c r="H21" s="11">
        <v>0</v>
      </c>
      <c r="I21" s="11"/>
      <c r="J21" s="11">
        <v>0</v>
      </c>
      <c r="K21" s="11">
        <v>0</v>
      </c>
      <c r="L21" s="11">
        <v>0</v>
      </c>
      <c r="M21" s="11">
        <v>0</v>
      </c>
      <c r="N21" s="11">
        <v>-4.8378380656392004</v>
      </c>
      <c r="O21" s="11">
        <v>0</v>
      </c>
      <c r="P21" s="11">
        <v>0</v>
      </c>
      <c r="Q21" s="11">
        <v>-5.2895264358719003E-2</v>
      </c>
      <c r="R21" s="11">
        <v>-1.7753258934193002E-2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9.8974803759709004E-3</v>
      </c>
      <c r="AB21" s="11">
        <v>6.1956853035129003E-2</v>
      </c>
      <c r="AC21" s="11">
        <v>3.3986349259229999E-3</v>
      </c>
      <c r="AD21" s="11">
        <v>-4.1871518726626998E-2</v>
      </c>
      <c r="AE21" s="11">
        <v>0</v>
      </c>
      <c r="AF21" s="11">
        <v>-4.8255670753449997E-2</v>
      </c>
      <c r="AG21" s="11">
        <v>0</v>
      </c>
      <c r="AH21" s="11">
        <v>-7.9306470188099994E-3</v>
      </c>
      <c r="AI21" s="11">
        <v>0</v>
      </c>
      <c r="AJ21" s="11">
        <v>-4.3397043419761996</v>
      </c>
      <c r="AK21" s="11">
        <v>0</v>
      </c>
      <c r="AL21" s="11">
        <v>-0.40468033220826999</v>
      </c>
      <c r="AM21" s="11">
        <v>5.7998695260758</v>
      </c>
      <c r="AN21" s="11">
        <v>5.3777676399776E-2</v>
      </c>
      <c r="AO21" s="11">
        <v>6.0358518637694996</v>
      </c>
      <c r="AP21" s="11">
        <v>7.9148026085797998</v>
      </c>
      <c r="AQ21" s="11">
        <v>0</v>
      </c>
      <c r="AR21" s="11">
        <v>7.9605989432374002</v>
      </c>
      <c r="AS21" s="11">
        <v>-4.5796334657570999E-2</v>
      </c>
      <c r="AT21" s="11">
        <v>-0.17665276906846</v>
      </c>
      <c r="AU21" s="11">
        <v>-0.17221014050861999</v>
      </c>
      <c r="AV21" s="11"/>
      <c r="AW21" s="11"/>
      <c r="AX21" s="11">
        <v>-4.442628559846E-3</v>
      </c>
      <c r="AY21" s="11">
        <v>0</v>
      </c>
      <c r="AZ21" s="11">
        <v>-0.39720500371242001</v>
      </c>
      <c r="BA21" s="11">
        <v>-0.17961630631927</v>
      </c>
      <c r="BB21" s="11">
        <v>-0.92397446558270002</v>
      </c>
      <c r="BC21" s="11">
        <v>0</v>
      </c>
      <c r="BD21" s="11">
        <v>0</v>
      </c>
      <c r="BE21" s="11">
        <v>0</v>
      </c>
      <c r="BF21" s="11">
        <v>0</v>
      </c>
      <c r="BG21" s="11">
        <v>0.74435815926342996</v>
      </c>
      <c r="BH21" s="11">
        <v>-9.7815606083254993E-3</v>
      </c>
      <c r="BI21" s="11">
        <v>0.10028306774821</v>
      </c>
      <c r="BJ21" s="11">
        <v>0</v>
      </c>
      <c r="BK21" s="11">
        <v>0.24706813135937999</v>
      </c>
      <c r="BL21" s="11">
        <v>-7.3700494969449998E-2</v>
      </c>
      <c r="BM21" s="11">
        <v>-2.115943985882E-2</v>
      </c>
      <c r="BN21" s="11">
        <v>1.0470779327290999E-2</v>
      </c>
      <c r="BO21" s="11">
        <v>-6.7401585040470002E-2</v>
      </c>
      <c r="BP21" s="11">
        <v>3.6175787173439999E-2</v>
      </c>
      <c r="BQ21" s="11"/>
      <c r="BR21" s="11"/>
      <c r="BS21" s="12" t="e">
        <f t="shared" si="3"/>
        <v>#REF!</v>
      </c>
    </row>
    <row r="22" spans="1:71">
      <c r="A22" s="2">
        <v>12</v>
      </c>
      <c r="B22" s="7">
        <v>1223</v>
      </c>
      <c r="C22" s="10" t="s">
        <v>84</v>
      </c>
      <c r="D22" s="11">
        <v>9.1832274912599002E-2</v>
      </c>
      <c r="E22" s="11">
        <v>9.1832274912599002E-2</v>
      </c>
      <c r="F22" s="11">
        <v>0</v>
      </c>
      <c r="G22" s="11">
        <v>0</v>
      </c>
      <c r="H22" s="11">
        <v>-4.2848653319290997E-2</v>
      </c>
      <c r="I22" s="11"/>
      <c r="J22" s="11">
        <v>0</v>
      </c>
      <c r="K22" s="11">
        <v>0</v>
      </c>
      <c r="L22" s="11">
        <v>-4.2848653319290997E-2</v>
      </c>
      <c r="M22" s="11">
        <v>0</v>
      </c>
      <c r="N22" s="11">
        <v>-0.79810907898622996</v>
      </c>
      <c r="O22" s="11">
        <v>0.13045448273429999</v>
      </c>
      <c r="P22" s="11">
        <v>0.49308990548261999</v>
      </c>
      <c r="Q22" s="11">
        <v>-5.2895264358719003E-2</v>
      </c>
      <c r="R22" s="11">
        <v>-3.7199992488499999E-2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2.4874123866065001</v>
      </c>
      <c r="AA22" s="11">
        <v>0.10249949312308999</v>
      </c>
      <c r="AB22" s="11">
        <v>0.28493755134360998</v>
      </c>
      <c r="AC22" s="11">
        <v>0</v>
      </c>
      <c r="AD22" s="11">
        <v>0.18722532230646999</v>
      </c>
      <c r="AE22" s="11">
        <v>-0.24426847411229999</v>
      </c>
      <c r="AF22" s="11">
        <v>1.4387672377550001E-2</v>
      </c>
      <c r="AG22" s="11">
        <v>0.11683577813424</v>
      </c>
      <c r="AH22" s="11">
        <v>4.1080937521241E-2</v>
      </c>
      <c r="AI22" s="11">
        <v>0</v>
      </c>
      <c r="AJ22" s="11">
        <v>-4.3216688776563998</v>
      </c>
      <c r="AK22" s="11">
        <v>0</v>
      </c>
      <c r="AL22" s="11">
        <v>0</v>
      </c>
      <c r="AM22" s="11">
        <v>0.40457769403739002</v>
      </c>
      <c r="AN22" s="11">
        <v>-4.7495323995595001E-2</v>
      </c>
      <c r="AO22" s="11">
        <v>0.11165547401152</v>
      </c>
      <c r="AP22" s="11">
        <v>0</v>
      </c>
      <c r="AQ22" s="11">
        <v>0</v>
      </c>
      <c r="AR22" s="11">
        <v>0</v>
      </c>
      <c r="AS22" s="11">
        <v>0</v>
      </c>
      <c r="AT22" s="11">
        <v>3.8254344199729E-2</v>
      </c>
      <c r="AU22" s="11">
        <v>-1.193327243687E-2</v>
      </c>
      <c r="AV22" s="11"/>
      <c r="AW22" s="11"/>
      <c r="AX22" s="11">
        <v>5.0187616636599E-2</v>
      </c>
      <c r="AY22" s="11">
        <v>0</v>
      </c>
      <c r="AZ22" s="11">
        <v>-1.5926655769756999E-2</v>
      </c>
      <c r="BA22" s="11">
        <v>-0.49397813899004001</v>
      </c>
      <c r="BB22" s="11">
        <v>0</v>
      </c>
      <c r="BC22" s="11">
        <v>0</v>
      </c>
      <c r="BD22" s="11">
        <v>6.620172191781E-2</v>
      </c>
      <c r="BE22" s="11">
        <v>0</v>
      </c>
      <c r="BF22" s="11">
        <v>-0.65115043315359999</v>
      </c>
      <c r="BG22" s="11">
        <v>9.0970572245750003E-2</v>
      </c>
      <c r="BH22" s="11">
        <v>0.39441483593137999</v>
      </c>
      <c r="BI22" s="11">
        <v>2.9837090343253998E-2</v>
      </c>
      <c r="BJ22" s="11">
        <v>6.1359857898148</v>
      </c>
      <c r="BK22" s="11">
        <v>1.5576721858257E-2</v>
      </c>
      <c r="BL22" s="11">
        <v>1.2295094930221E-2</v>
      </c>
      <c r="BM22" s="11">
        <v>0.90253893414985997</v>
      </c>
      <c r="BN22" s="11">
        <v>2.4384607610325002</v>
      </c>
      <c r="BO22" s="11">
        <v>2.4255746487078</v>
      </c>
      <c r="BP22" s="11">
        <v>3.6175787173439999E-2</v>
      </c>
      <c r="BQ22" s="11"/>
      <c r="BR22" s="11"/>
      <c r="BS22" s="12" t="e">
        <f t="shared" si="3"/>
        <v>#REF!</v>
      </c>
    </row>
    <row r="23" spans="1:71">
      <c r="A23" s="2">
        <v>13</v>
      </c>
      <c r="B23" s="7">
        <v>1311</v>
      </c>
      <c r="C23" s="10" t="s">
        <v>85</v>
      </c>
      <c r="D23" s="11">
        <v>-8.9816006633861996</v>
      </c>
      <c r="E23" s="11">
        <v>-5.0554966859914003</v>
      </c>
      <c r="F23" s="11">
        <v>-3.816346080667</v>
      </c>
      <c r="G23" s="11">
        <v>-0.10975789672775001</v>
      </c>
      <c r="H23" s="11"/>
      <c r="I23" s="11"/>
      <c r="J23" s="11"/>
      <c r="K23" s="11"/>
      <c r="L23" s="11"/>
      <c r="M23" s="11"/>
      <c r="N23" s="11">
        <v>-3.7663105300553998</v>
      </c>
      <c r="O23" s="11">
        <v>1.2800597132280001</v>
      </c>
      <c r="P23" s="11">
        <v>0</v>
      </c>
      <c r="Q23" s="11">
        <v>-6.1807446661435998E-2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8.0793036419812003E-2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-5.0653558330416999</v>
      </c>
      <c r="AK23" s="11">
        <v>0</v>
      </c>
      <c r="AL23" s="11">
        <v>0</v>
      </c>
      <c r="AM23" s="11">
        <v>0.24588549610683999</v>
      </c>
      <c r="AN23" s="11">
        <v>0</v>
      </c>
      <c r="AO23" s="11">
        <v>0</v>
      </c>
      <c r="AP23" s="11">
        <v>0.24831161144165001</v>
      </c>
      <c r="AQ23" s="11">
        <v>0</v>
      </c>
      <c r="AR23" s="11">
        <v>0.24831161144165001</v>
      </c>
      <c r="AS23" s="11">
        <v>0</v>
      </c>
      <c r="AT23" s="11">
        <v>-0.59236714309258998</v>
      </c>
      <c r="AU23" s="11">
        <v>-2.412123398313E-2</v>
      </c>
      <c r="AV23" s="11"/>
      <c r="AW23" s="11"/>
      <c r="AX23" s="11">
        <v>-0.56824590910946005</v>
      </c>
      <c r="AY23" s="11">
        <v>0</v>
      </c>
      <c r="AZ23" s="11">
        <v>0</v>
      </c>
      <c r="BA23" s="11">
        <v>5.2681295775042998E-2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5.2681295775042998E-2</v>
      </c>
      <c r="BH23" s="11">
        <v>-0.20074802157275001</v>
      </c>
      <c r="BI23" s="11">
        <v>1.0723683115678E-2</v>
      </c>
      <c r="BJ23" s="11">
        <v>5.3975673187093998</v>
      </c>
      <c r="BK23" s="11">
        <v>4.8716724921512002E-2</v>
      </c>
      <c r="BL23" s="11">
        <v>-0.43081517010494003</v>
      </c>
      <c r="BM23" s="11">
        <v>0.14360419417716</v>
      </c>
      <c r="BN23" s="11">
        <v>-4.5921140691999998E-4</v>
      </c>
      <c r="BO23" s="11">
        <v>0</v>
      </c>
      <c r="BP23" s="11">
        <v>0.42975934478567002</v>
      </c>
      <c r="BQ23" s="11"/>
      <c r="BR23" s="11"/>
      <c r="BS23" s="12" t="e">
        <f t="shared" si="3"/>
        <v>#REF!</v>
      </c>
    </row>
    <row r="24" spans="1:71">
      <c r="A24" s="2">
        <v>13</v>
      </c>
      <c r="B24" s="7">
        <v>1312</v>
      </c>
      <c r="C24" s="10" t="s">
        <v>86</v>
      </c>
      <c r="D24" s="11">
        <v>-0.18034291223612001</v>
      </c>
      <c r="E24" s="11">
        <v>-2.8710331042910001E-2</v>
      </c>
      <c r="F24" s="11">
        <v>0</v>
      </c>
      <c r="G24" s="11">
        <v>-0.15163258119320999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-8.5528131569279997E-4</v>
      </c>
      <c r="AU24" s="11">
        <v>0</v>
      </c>
      <c r="AV24" s="11"/>
      <c r="AW24" s="11"/>
      <c r="AX24" s="11">
        <v>-8.5528131569279997E-4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0.44024673778829998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1.7493121526288E-2</v>
      </c>
      <c r="BQ24" s="11"/>
      <c r="BR24" s="11"/>
      <c r="BS24" s="12" t="e">
        <f t="shared" si="3"/>
        <v>#REF!</v>
      </c>
    </row>
    <row r="25" spans="1:71">
      <c r="A25" s="2">
        <v>13</v>
      </c>
      <c r="B25" s="7">
        <v>1321</v>
      </c>
      <c r="C25" s="10" t="s">
        <v>87</v>
      </c>
      <c r="D25" s="11">
        <v>0.38418007139324001</v>
      </c>
      <c r="E25" s="11">
        <v>0.38418007139324001</v>
      </c>
      <c r="F25" s="11">
        <v>0</v>
      </c>
      <c r="G25" s="11">
        <v>0</v>
      </c>
      <c r="H25" s="11">
        <v>0.50726034468699999</v>
      </c>
      <c r="I25" s="11"/>
      <c r="J25" s="11">
        <v>0</v>
      </c>
      <c r="K25" s="11">
        <v>0.50726034468699999</v>
      </c>
      <c r="L25" s="11">
        <v>0</v>
      </c>
      <c r="M25" s="11">
        <v>0</v>
      </c>
      <c r="N25" s="11">
        <v>36.767768823787002</v>
      </c>
      <c r="O25" s="11">
        <v>4.8137858634370998</v>
      </c>
      <c r="P25" s="11">
        <v>5.5796837418944003</v>
      </c>
      <c r="Q25" s="11">
        <v>-6.1807446661435998E-2</v>
      </c>
      <c r="R25" s="11">
        <v>-7.2929925094717005E-2</v>
      </c>
      <c r="S25" s="11">
        <v>1.1085344674266</v>
      </c>
      <c r="T25" s="11">
        <v>0</v>
      </c>
      <c r="U25" s="11">
        <v>-0.58324292955701995</v>
      </c>
      <c r="V25" s="11">
        <v>3.0904111015072999</v>
      </c>
      <c r="W25" s="11">
        <v>3.9099332746460998E-2</v>
      </c>
      <c r="X25" s="11">
        <v>0</v>
      </c>
      <c r="Y25" s="11">
        <v>-1.8808176867529001</v>
      </c>
      <c r="Z25" s="11">
        <v>6.7430602376394004</v>
      </c>
      <c r="AA25" s="11">
        <v>7.1093773892238001</v>
      </c>
      <c r="AB25" s="11">
        <v>0.53967502787379995</v>
      </c>
      <c r="AC25" s="11">
        <v>8.1424197175767002E-2</v>
      </c>
      <c r="AD25" s="11">
        <v>-0.45542894135035999</v>
      </c>
      <c r="AE25" s="11">
        <v>2.5101769043922002</v>
      </c>
      <c r="AF25" s="11">
        <v>7.910922430207</v>
      </c>
      <c r="AG25" s="11">
        <v>1.5949048543788999</v>
      </c>
      <c r="AH25" s="11">
        <v>1.8016853108255999</v>
      </c>
      <c r="AI25" s="11">
        <v>3.3385923151933001</v>
      </c>
      <c r="AJ25" s="11">
        <v>-4.9804421723561001</v>
      </c>
      <c r="AK25" s="11">
        <v>-1.2903743046731999</v>
      </c>
      <c r="AL25" s="11">
        <v>-0.16852094368900999</v>
      </c>
      <c r="AM25" s="11">
        <v>27.914561062518999</v>
      </c>
      <c r="AN25" s="11">
        <v>-1.420569057287</v>
      </c>
      <c r="AO25" s="11">
        <v>13.496836581456</v>
      </c>
      <c r="AP25" s="11">
        <v>1.1545090489412999</v>
      </c>
      <c r="AQ25" s="11">
        <v>0</v>
      </c>
      <c r="AR25" s="11">
        <v>1.1372745808008999</v>
      </c>
      <c r="AS25" s="11">
        <v>1.7234468140344E-2</v>
      </c>
      <c r="AT25" s="11">
        <v>1.0969691136102999</v>
      </c>
      <c r="AU25" s="11">
        <v>0.12880061610127999</v>
      </c>
      <c r="AV25" s="11"/>
      <c r="AW25" s="11"/>
      <c r="AX25" s="11">
        <v>0.96816849750906997</v>
      </c>
      <c r="AY25" s="11">
        <v>0</v>
      </c>
      <c r="AZ25" s="11"/>
      <c r="BA25" s="11">
        <v>0.1760086305478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0.1760086305478</v>
      </c>
      <c r="BH25" s="11">
        <v>1.7302560611705</v>
      </c>
      <c r="BI25" s="11">
        <v>4.9669629498023997E-2</v>
      </c>
      <c r="BJ25" s="11">
        <v>7.8127914721726004</v>
      </c>
      <c r="BK25" s="11">
        <v>0.80530790369530003</v>
      </c>
      <c r="BL25" s="11">
        <v>6.2258795774848998</v>
      </c>
      <c r="BM25" s="11">
        <v>1.1801334066036999</v>
      </c>
      <c r="BN25" s="11">
        <v>0.62722039994293999</v>
      </c>
      <c r="BO25" s="11">
        <v>0.30108260072111998</v>
      </c>
      <c r="BP25" s="11">
        <v>0.27302905027529001</v>
      </c>
      <c r="BQ25" s="11"/>
      <c r="BR25" s="11"/>
      <c r="BS25" s="12" t="e">
        <f t="shared" si="3"/>
        <v>#REF!</v>
      </c>
    </row>
    <row r="26" spans="1:71">
      <c r="A26" s="2">
        <v>13</v>
      </c>
      <c r="B26" s="7">
        <v>1322</v>
      </c>
      <c r="C26" s="10" t="s">
        <v>88</v>
      </c>
      <c r="D26" s="11"/>
      <c r="E26" s="11"/>
      <c r="F26" s="11"/>
      <c r="G26" s="11"/>
      <c r="H26" s="11">
        <v>7.1758712095636001</v>
      </c>
      <c r="I26" s="11"/>
      <c r="J26" s="11">
        <v>0</v>
      </c>
      <c r="K26" s="11">
        <v>5.6318696438691003</v>
      </c>
      <c r="L26" s="11">
        <v>1.5440015656945001</v>
      </c>
      <c r="M26" s="11">
        <v>0</v>
      </c>
      <c r="N26" s="11">
        <v>-5.2559565751511004</v>
      </c>
      <c r="O26" s="11">
        <v>0</v>
      </c>
      <c r="P26" s="11">
        <v>0</v>
      </c>
      <c r="Q26" s="11">
        <v>-6.1807446661435998E-2</v>
      </c>
      <c r="R26" s="11">
        <v>-0.17582475340872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3.0987288719322999E-2</v>
      </c>
      <c r="AA26" s="11">
        <v>0</v>
      </c>
      <c r="AB26" s="11">
        <v>0</v>
      </c>
      <c r="AC26" s="11">
        <v>8.3716482209771001E-2</v>
      </c>
      <c r="AD26" s="11">
        <v>-3.8112444226599998E-2</v>
      </c>
      <c r="AE26" s="11">
        <v>0</v>
      </c>
      <c r="AF26" s="11">
        <v>-2.4026126034801001E-2</v>
      </c>
      <c r="AG26" s="11">
        <v>0</v>
      </c>
      <c r="AH26" s="11">
        <v>0</v>
      </c>
      <c r="AI26" s="11">
        <v>0</v>
      </c>
      <c r="AJ26" s="11">
        <v>-5.0708895757486996</v>
      </c>
      <c r="AK26" s="11">
        <v>0</v>
      </c>
      <c r="AL26" s="11">
        <v>0</v>
      </c>
      <c r="AM26" s="11">
        <v>0.3233814656299</v>
      </c>
      <c r="AN26" s="11">
        <v>-0.93551837384300995</v>
      </c>
      <c r="AO26" s="11">
        <v>3.3255277995884001</v>
      </c>
      <c r="AP26" s="11">
        <v>-0.23665539694727</v>
      </c>
      <c r="AQ26" s="11">
        <v>0</v>
      </c>
      <c r="AR26" s="11">
        <v>-0.11984832725932</v>
      </c>
      <c r="AS26" s="11">
        <v>-0.11680706968794</v>
      </c>
      <c r="AT26" s="11">
        <v>-0.10626464034222</v>
      </c>
      <c r="AU26" s="11">
        <v>0</v>
      </c>
      <c r="AV26" s="11"/>
      <c r="AW26" s="11"/>
      <c r="AX26" s="11">
        <v>-0.10626464034222</v>
      </c>
      <c r="AY26" s="11">
        <v>0</v>
      </c>
      <c r="AZ26" s="11"/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0.61706271207944996</v>
      </c>
      <c r="BK26" s="11">
        <v>7.8144576912088006E-3</v>
      </c>
      <c r="BL26" s="11">
        <v>0</v>
      </c>
      <c r="BM26" s="11">
        <v>-1.5368825705045001E-2</v>
      </c>
      <c r="BN26" s="11">
        <v>-1.1658744235300001E-5</v>
      </c>
      <c r="BO26" s="11">
        <v>0</v>
      </c>
      <c r="BP26" s="11">
        <v>0</v>
      </c>
      <c r="BQ26" s="11"/>
      <c r="BR26" s="11"/>
      <c r="BS26" s="12" t="e">
        <f t="shared" si="3"/>
        <v>#REF!</v>
      </c>
    </row>
    <row r="27" spans="1:71">
      <c r="A27" s="2">
        <v>13</v>
      </c>
      <c r="B27" s="7">
        <v>1323</v>
      </c>
      <c r="C27" s="10" t="s">
        <v>89</v>
      </c>
      <c r="D27" s="11">
        <v>0.37738403356629002</v>
      </c>
      <c r="E27" s="11">
        <v>0.37738403356629002</v>
      </c>
      <c r="F27" s="11">
        <v>0</v>
      </c>
      <c r="G27" s="11">
        <v>0</v>
      </c>
      <c r="H27" s="11">
        <v>0.19264728852071</v>
      </c>
      <c r="I27" s="11"/>
      <c r="J27" s="11">
        <v>0</v>
      </c>
      <c r="K27" s="11">
        <v>0.19264728852071</v>
      </c>
      <c r="L27" s="11">
        <v>0</v>
      </c>
      <c r="M27" s="11">
        <v>0</v>
      </c>
      <c r="N27" s="11">
        <v>-10.773821213221</v>
      </c>
      <c r="O27" s="11">
        <v>0.38442259147794</v>
      </c>
      <c r="P27" s="11">
        <v>0</v>
      </c>
      <c r="Q27" s="11">
        <v>-6.1807446661435998E-2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0.23662897909590999</v>
      </c>
      <c r="AC27" s="11">
        <v>2.0103000735961999E-2</v>
      </c>
      <c r="AD27" s="11">
        <v>0.23905237194442999</v>
      </c>
      <c r="AE27" s="11">
        <v>0</v>
      </c>
      <c r="AF27" s="11">
        <v>0</v>
      </c>
      <c r="AG27" s="11">
        <v>0</v>
      </c>
      <c r="AH27" s="11">
        <v>-3.0702763936509999E-2</v>
      </c>
      <c r="AI27" s="11">
        <v>0.16267077537308999</v>
      </c>
      <c r="AJ27" s="11">
        <v>-5.0708895757486996</v>
      </c>
      <c r="AK27" s="11">
        <v>0</v>
      </c>
      <c r="AL27" s="11">
        <v>-6.6532991455018999</v>
      </c>
      <c r="AM27" s="11">
        <v>2.0347747279992001</v>
      </c>
      <c r="AN27" s="11">
        <v>0.64807570996830999</v>
      </c>
      <c r="AO27" s="11">
        <v>28.477357164331</v>
      </c>
      <c r="AP27" s="11">
        <v>0.93902128769128002</v>
      </c>
      <c r="AQ27" s="11">
        <v>0</v>
      </c>
      <c r="AR27" s="11">
        <v>0.93902128769128002</v>
      </c>
      <c r="AS27" s="11">
        <v>0</v>
      </c>
      <c r="AT27" s="11">
        <v>0.66528650731934003</v>
      </c>
      <c r="AU27" s="11">
        <v>9.7024359773005997E-2</v>
      </c>
      <c r="AV27" s="11"/>
      <c r="AW27" s="11"/>
      <c r="AX27" s="11">
        <v>0.56826214754632998</v>
      </c>
      <c r="AY27" s="11">
        <v>0</v>
      </c>
      <c r="AZ27" s="11"/>
      <c r="BA27" s="11">
        <v>-4.0029718181821998</v>
      </c>
      <c r="BB27" s="11">
        <v>0</v>
      </c>
      <c r="BC27" s="11">
        <v>0</v>
      </c>
      <c r="BD27" s="11">
        <v>0</v>
      </c>
      <c r="BE27" s="11">
        <v>0</v>
      </c>
      <c r="BF27" s="11">
        <v>-4.1796195750014</v>
      </c>
      <c r="BG27" s="11">
        <v>0.17664775681924</v>
      </c>
      <c r="BH27" s="11">
        <v>0.90739182296304999</v>
      </c>
      <c r="BI27" s="11">
        <v>1.0722793125018001E-2</v>
      </c>
      <c r="BJ27" s="11">
        <v>10.186704508406001</v>
      </c>
      <c r="BK27" s="11">
        <v>-0.11290984978217</v>
      </c>
      <c r="BL27" s="11">
        <v>0.10705949832108</v>
      </c>
      <c r="BM27" s="11">
        <v>2.7413394257945999E-2</v>
      </c>
      <c r="BN27" s="11">
        <v>1.8058797185766999E-3</v>
      </c>
      <c r="BO27" s="11">
        <v>-0.40400418272982003</v>
      </c>
      <c r="BP27" s="11">
        <v>0.13255160436777</v>
      </c>
      <c r="BQ27" s="11"/>
      <c r="BR27" s="11"/>
      <c r="BS27" s="12" t="e">
        <f t="shared" si="3"/>
        <v>#REF!</v>
      </c>
    </row>
    <row r="28" spans="1:71">
      <c r="A28" s="2">
        <v>13</v>
      </c>
      <c r="B28" s="7">
        <v>1324</v>
      </c>
      <c r="C28" s="10" t="s">
        <v>90</v>
      </c>
      <c r="D28" s="11">
        <v>22.699188168976999</v>
      </c>
      <c r="E28" s="11">
        <v>22.730622747449999</v>
      </c>
      <c r="F28" s="11">
        <v>1.2145498900860001E-2</v>
      </c>
      <c r="G28" s="11">
        <v>-4.3580077373859001E-2</v>
      </c>
      <c r="H28" s="11">
        <v>5.8229311355009E-2</v>
      </c>
      <c r="I28" s="11"/>
      <c r="J28" s="11">
        <v>0</v>
      </c>
      <c r="K28" s="11">
        <v>5.8229311355009E-2</v>
      </c>
      <c r="L28" s="11">
        <v>0</v>
      </c>
      <c r="M28" s="11">
        <v>0</v>
      </c>
      <c r="N28" s="11">
        <v>-13.279580727198001</v>
      </c>
      <c r="O28" s="11">
        <v>2.9831115438251001</v>
      </c>
      <c r="P28" s="11">
        <v>1.1318591750886999</v>
      </c>
      <c r="Q28" s="11">
        <v>-6.1807446661435998E-2</v>
      </c>
      <c r="R28" s="11">
        <v>8.0541464133534996E-2</v>
      </c>
      <c r="S28" s="11">
        <v>0</v>
      </c>
      <c r="T28" s="11">
        <v>0</v>
      </c>
      <c r="U28" s="11">
        <v>-15.240647889281</v>
      </c>
      <c r="V28" s="11">
        <v>0.95776485734521</v>
      </c>
      <c r="W28" s="11">
        <v>0</v>
      </c>
      <c r="X28" s="11">
        <v>0</v>
      </c>
      <c r="Y28" s="11">
        <v>-1.6478625796452</v>
      </c>
      <c r="Z28" s="11">
        <v>0.15781112697324001</v>
      </c>
      <c r="AA28" s="11">
        <v>0.18571468274224001</v>
      </c>
      <c r="AB28" s="11">
        <v>0.15698833506500001</v>
      </c>
      <c r="AC28" s="11">
        <v>8.4191761167562995E-3</v>
      </c>
      <c r="AD28" s="11">
        <v>5.2354539617675E-2</v>
      </c>
      <c r="AE28" s="11">
        <v>1.3038521904911</v>
      </c>
      <c r="AF28" s="11">
        <v>1.8628938557464001</v>
      </c>
      <c r="AG28" s="11">
        <v>0.71401273926370001</v>
      </c>
      <c r="AH28" s="11">
        <v>-3.6922294898794001E-3</v>
      </c>
      <c r="AI28" s="11">
        <v>0</v>
      </c>
      <c r="AJ28" s="11">
        <v>-4.9672784732010999</v>
      </c>
      <c r="AK28" s="11">
        <v>-1.1036001718982</v>
      </c>
      <c r="AL28" s="11">
        <v>0.14998437657045</v>
      </c>
      <c r="AM28" s="11">
        <v>3.3666715445784998</v>
      </c>
      <c r="AN28" s="11">
        <v>-0.10475402269118</v>
      </c>
      <c r="AO28" s="11">
        <v>4.6952883200461999</v>
      </c>
      <c r="AP28" s="11">
        <v>3.8984399849832001</v>
      </c>
      <c r="AQ28" s="11">
        <v>0.42859532420152002</v>
      </c>
      <c r="AR28" s="11">
        <v>1.7322799609007</v>
      </c>
      <c r="AS28" s="11">
        <v>1.7375646998809999</v>
      </c>
      <c r="AT28" s="11">
        <v>-0.13143085222542999</v>
      </c>
      <c r="AU28" s="11">
        <v>9.728531334993E-2</v>
      </c>
      <c r="AV28" s="11"/>
      <c r="AW28" s="11"/>
      <c r="AX28" s="11">
        <v>-0.33340793807005997</v>
      </c>
      <c r="AY28" s="11">
        <v>0.10469177249470001</v>
      </c>
      <c r="AZ28" s="11">
        <v>-0.53881554663998998</v>
      </c>
      <c r="BA28" s="11">
        <v>1.1851159846740999E-3</v>
      </c>
      <c r="BB28" s="11">
        <v>0</v>
      </c>
      <c r="BC28" s="11">
        <v>0</v>
      </c>
      <c r="BD28" s="11">
        <v>0</v>
      </c>
      <c r="BE28" s="11">
        <v>-0.10292616497401</v>
      </c>
      <c r="BF28" s="11">
        <v>0</v>
      </c>
      <c r="BG28" s="11">
        <v>0.10411128095869</v>
      </c>
      <c r="BH28" s="11">
        <v>1.5755964237479001</v>
      </c>
      <c r="BI28" s="11">
        <v>2.9109127368222E-2</v>
      </c>
      <c r="BJ28" s="11">
        <v>1.3628904793126</v>
      </c>
      <c r="BK28" s="11">
        <v>-1.0718550209453E-2</v>
      </c>
      <c r="BL28" s="11">
        <v>0.63916521895931999</v>
      </c>
      <c r="BM28" s="11">
        <v>10.0736086673</v>
      </c>
      <c r="BN28" s="11">
        <v>10.262731990212</v>
      </c>
      <c r="BO28" s="11">
        <v>0.11060308030504</v>
      </c>
      <c r="BP28" s="11">
        <v>2.6748134297638999</v>
      </c>
      <c r="BQ28" s="11"/>
      <c r="BR28" s="11"/>
      <c r="BS28" s="12" t="e">
        <f t="shared" si="3"/>
        <v>#REF!</v>
      </c>
    </row>
    <row r="29" spans="1:71">
      <c r="A29" s="2">
        <v>13</v>
      </c>
      <c r="B29" s="7">
        <v>1325</v>
      </c>
      <c r="C29" s="10" t="s">
        <v>91</v>
      </c>
      <c r="D29" s="11">
        <v>-6.0602096305806E-2</v>
      </c>
      <c r="E29" s="11">
        <v>-6.0602096305806E-2</v>
      </c>
      <c r="F29" s="11">
        <v>0</v>
      </c>
      <c r="G29" s="11">
        <v>0</v>
      </c>
      <c r="H29" s="11">
        <v>4.9033521607106997E-3</v>
      </c>
      <c r="I29" s="11"/>
      <c r="J29" s="11">
        <v>0</v>
      </c>
      <c r="K29" s="11">
        <v>4.9033521607106997E-3</v>
      </c>
      <c r="L29" s="11">
        <v>0</v>
      </c>
      <c r="M29" s="11">
        <v>0</v>
      </c>
      <c r="N29" s="11">
        <v>-4.4751344100250998</v>
      </c>
      <c r="O29" s="11">
        <v>0.1799677423738</v>
      </c>
      <c r="P29" s="11">
        <v>0</v>
      </c>
      <c r="Q29" s="11">
        <v>-6.1807446661435998E-2</v>
      </c>
      <c r="R29" s="11">
        <v>0</v>
      </c>
      <c r="S29" s="11">
        <v>0</v>
      </c>
      <c r="T29" s="11">
        <v>0</v>
      </c>
      <c r="U29" s="11">
        <v>-7.6072289374799998E-2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4.5843106918285997E-2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0.50782405246773998</v>
      </c>
      <c r="AI29" s="11">
        <v>0</v>
      </c>
      <c r="AJ29" s="11">
        <v>-5.0708895757486996</v>
      </c>
      <c r="AK29" s="11">
        <v>0</v>
      </c>
      <c r="AL29" s="11">
        <v>0</v>
      </c>
      <c r="AM29" s="11">
        <v>0.32705587848016998</v>
      </c>
      <c r="AN29" s="11">
        <v>-0.2049982552455</v>
      </c>
      <c r="AO29" s="11">
        <v>0.17993543227792</v>
      </c>
      <c r="AP29" s="11">
        <v>0.55210678703792004</v>
      </c>
      <c r="AQ29" s="11">
        <v>0</v>
      </c>
      <c r="AR29" s="11">
        <v>0.56567897765233</v>
      </c>
      <c r="AS29" s="11">
        <v>-1.3572190614414999E-2</v>
      </c>
      <c r="AT29" s="11">
        <v>1.2604306881948</v>
      </c>
      <c r="AU29" s="11">
        <v>-0.19127934602314001</v>
      </c>
      <c r="AV29" s="11"/>
      <c r="AW29" s="11"/>
      <c r="AX29" s="11">
        <v>1.4517100342178999</v>
      </c>
      <c r="AY29" s="11">
        <v>0</v>
      </c>
      <c r="AZ29" s="11">
        <v>-2.4137609487007998E-3</v>
      </c>
      <c r="BA29" s="11">
        <v>2.545459518822E-3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2.545459518822E-3</v>
      </c>
      <c r="BH29" s="11">
        <v>0</v>
      </c>
      <c r="BI29" s="11">
        <v>3.5745610385590001E-3</v>
      </c>
      <c r="BJ29" s="11">
        <v>0.53690641749820001</v>
      </c>
      <c r="BK29" s="11">
        <v>-5.3612737055420003E-2</v>
      </c>
      <c r="BL29" s="11">
        <v>1.1460778791488</v>
      </c>
      <c r="BM29" s="11">
        <v>-4.0069906794376997E-2</v>
      </c>
      <c r="BN29" s="11">
        <v>6.3680293650097003E-3</v>
      </c>
      <c r="BO29" s="11">
        <v>2.5831280166437001E-2</v>
      </c>
      <c r="BP29" s="11">
        <v>4.1450944401565E-2</v>
      </c>
      <c r="BQ29" s="11"/>
      <c r="BR29" s="11"/>
      <c r="BS29" s="12" t="e">
        <f t="shared" si="3"/>
        <v>#REF!</v>
      </c>
    </row>
    <row r="30" spans="1:71">
      <c r="A30" s="2">
        <v>13</v>
      </c>
      <c r="B30" s="7">
        <v>1330</v>
      </c>
      <c r="C30" s="10" t="s">
        <v>92</v>
      </c>
      <c r="D30" s="11">
        <v>-2.2681796200766002E-2</v>
      </c>
      <c r="E30" s="11">
        <v>-2.2681796200766002E-2</v>
      </c>
      <c r="F30" s="11">
        <v>0</v>
      </c>
      <c r="G30" s="11">
        <v>0</v>
      </c>
      <c r="H30" s="11">
        <v>0</v>
      </c>
      <c r="I30" s="11"/>
      <c r="J30" s="11">
        <v>0</v>
      </c>
      <c r="K30" s="11">
        <v>0</v>
      </c>
      <c r="L30" s="11">
        <v>0</v>
      </c>
      <c r="M30" s="11">
        <v>0</v>
      </c>
      <c r="N30" s="11">
        <v>-4.7437752743755999</v>
      </c>
      <c r="O30" s="11">
        <v>0.17262147205556</v>
      </c>
      <c r="P30" s="11">
        <v>0</v>
      </c>
      <c r="Q30" s="11">
        <v>-6.1807446661435998E-2</v>
      </c>
      <c r="R30" s="11">
        <v>-3.7558868623850002E-2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5.2370289899460999E-2</v>
      </c>
      <c r="AA30" s="11">
        <v>5.3336000026068003E-2</v>
      </c>
      <c r="AB30" s="11">
        <v>0</v>
      </c>
      <c r="AC30" s="11">
        <v>0</v>
      </c>
      <c r="AD30" s="11">
        <v>-8.6444819751300001E-2</v>
      </c>
      <c r="AE30" s="11">
        <v>0.27802989467708999</v>
      </c>
      <c r="AF30" s="11">
        <v>0</v>
      </c>
      <c r="AG30" s="11">
        <v>-4.3432220248530003E-2</v>
      </c>
      <c r="AH30" s="11">
        <v>0</v>
      </c>
      <c r="AI30" s="11">
        <v>0</v>
      </c>
      <c r="AJ30" s="11">
        <v>-5.0708895757486996</v>
      </c>
      <c r="AK30" s="11">
        <v>0</v>
      </c>
      <c r="AL30" s="11">
        <v>0</v>
      </c>
      <c r="AM30" s="11">
        <v>0.85622090778301996</v>
      </c>
      <c r="AN30" s="11">
        <v>-3.2032800647178998E-2</v>
      </c>
      <c r="AO30" s="11">
        <v>4.8619312146060002E-2</v>
      </c>
      <c r="AP30" s="11">
        <v>6.5408614922323999E-2</v>
      </c>
      <c r="AQ30" s="11">
        <v>0</v>
      </c>
      <c r="AR30" s="11">
        <v>6.4972232657840995E-2</v>
      </c>
      <c r="AS30" s="11">
        <v>4.3638226448297E-4</v>
      </c>
      <c r="AT30" s="11">
        <v>0.21560659757830999</v>
      </c>
      <c r="AU30" s="11">
        <v>-8.3022813600800004E-3</v>
      </c>
      <c r="AV30" s="11"/>
      <c r="AW30" s="11"/>
      <c r="AX30" s="11">
        <v>0.2239088789384</v>
      </c>
      <c r="AY30" s="11">
        <v>0</v>
      </c>
      <c r="AZ30" s="11">
        <v>1.8482800618199999E-2</v>
      </c>
      <c r="BA30" s="11">
        <v>-6.9497865406121999</v>
      </c>
      <c r="BB30" s="11">
        <v>-1.2595904082156999</v>
      </c>
      <c r="BC30" s="11">
        <v>0</v>
      </c>
      <c r="BD30" s="11">
        <v>0</v>
      </c>
      <c r="BE30" s="11">
        <v>-1.8900666880038</v>
      </c>
      <c r="BF30" s="11">
        <v>-5.0096567849592999</v>
      </c>
      <c r="BG30" s="11">
        <v>1.2095273405666001</v>
      </c>
      <c r="BH30" s="11">
        <v>0.32266103939976998</v>
      </c>
      <c r="BI30" s="11">
        <v>1.736215361586E-2</v>
      </c>
      <c r="BJ30" s="11">
        <v>2.2317361598495999</v>
      </c>
      <c r="BK30" s="11">
        <v>-0.38302938048919</v>
      </c>
      <c r="BL30" s="11">
        <v>-1.0225496254565001</v>
      </c>
      <c r="BM30" s="11">
        <v>-2.0658660536830999E-2</v>
      </c>
      <c r="BN30" s="11">
        <v>0.10162830119796</v>
      </c>
      <c r="BO30" s="11">
        <v>-6.1750734597175998E-2</v>
      </c>
      <c r="BP30" s="11">
        <v>7.9921167867057996E-2</v>
      </c>
      <c r="BQ30" s="11"/>
      <c r="BR30" s="11"/>
      <c r="BS30" s="12" t="e">
        <f t="shared" si="3"/>
        <v>#REF!</v>
      </c>
    </row>
    <row r="31" spans="1:71">
      <c r="A31" s="2">
        <v>13</v>
      </c>
      <c r="B31" s="7">
        <v>1341</v>
      </c>
      <c r="C31" s="10" t="s">
        <v>93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>
        <v>0</v>
      </c>
      <c r="AP31" s="11"/>
      <c r="AQ31" s="11"/>
      <c r="AR31" s="11"/>
      <c r="AS31" s="11"/>
      <c r="AT31" s="11">
        <v>0</v>
      </c>
      <c r="AU31" s="11">
        <v>0</v>
      </c>
      <c r="AV31" s="11"/>
      <c r="AW31" s="11"/>
      <c r="AX31" s="11">
        <v>0</v>
      </c>
      <c r="AY31" s="11">
        <v>0</v>
      </c>
      <c r="AZ31" s="11">
        <v>-2.5027601923902999E-2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0.21961339407559999</v>
      </c>
      <c r="BK31" s="11">
        <v>-5.7959715735590002E-3</v>
      </c>
      <c r="BL31" s="11">
        <v>-3.4662662774570002E-2</v>
      </c>
      <c r="BM31" s="11">
        <v>2.4530619537368001</v>
      </c>
      <c r="BN31" s="11">
        <v>8.2405734867228003E-3</v>
      </c>
      <c r="BO31" s="11">
        <v>1.2144058020548001</v>
      </c>
      <c r="BP31" s="11">
        <v>4.0309760543997999E-2</v>
      </c>
      <c r="BQ31" s="11"/>
      <c r="BR31" s="11"/>
      <c r="BS31" s="12" t="e">
        <f t="shared" si="3"/>
        <v>#REF!</v>
      </c>
    </row>
    <row r="32" spans="1:71">
      <c r="A32" s="2">
        <v>13</v>
      </c>
      <c r="B32" s="7">
        <v>1342</v>
      </c>
      <c r="C32" s="10" t="s">
        <v>94</v>
      </c>
      <c r="D32" s="11"/>
      <c r="E32" s="11"/>
      <c r="F32" s="11"/>
      <c r="G32" s="11"/>
      <c r="H32" s="11">
        <v>0</v>
      </c>
      <c r="I32" s="11"/>
      <c r="J32" s="11">
        <v>0</v>
      </c>
      <c r="K32" s="11">
        <v>0</v>
      </c>
      <c r="L32" s="11">
        <v>0</v>
      </c>
      <c r="M32" s="11">
        <v>0</v>
      </c>
      <c r="N32" s="11">
        <v>-4.9581951933135002</v>
      </c>
      <c r="O32" s="11">
        <v>0.12074420871939</v>
      </c>
      <c r="P32" s="11">
        <v>0</v>
      </c>
      <c r="Q32" s="11">
        <v>-6.1807446661435998E-2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1.9698507448646999E-2</v>
      </c>
      <c r="AA32" s="11">
        <v>0</v>
      </c>
      <c r="AB32" s="11">
        <v>0</v>
      </c>
      <c r="AC32" s="11">
        <v>0</v>
      </c>
      <c r="AD32" s="11">
        <v>0</v>
      </c>
      <c r="AE32" s="11">
        <v>1.9775735136814E-2</v>
      </c>
      <c r="AF32" s="11">
        <v>1.4283377791725E-2</v>
      </c>
      <c r="AG32" s="11">
        <v>0</v>
      </c>
      <c r="AH32" s="11">
        <v>0</v>
      </c>
      <c r="AI32" s="11">
        <v>0</v>
      </c>
      <c r="AJ32" s="11">
        <v>-5.0708895757486996</v>
      </c>
      <c r="AK32" s="11">
        <v>0</v>
      </c>
      <c r="AL32" s="11">
        <v>0</v>
      </c>
      <c r="AM32" s="11">
        <v>0.19837795560074001</v>
      </c>
      <c r="AN32" s="11"/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4.1201166292547997E-2</v>
      </c>
      <c r="AU32" s="11">
        <v>4.2056447608241003E-2</v>
      </c>
      <c r="AV32" s="11"/>
      <c r="AW32" s="11"/>
      <c r="AX32" s="11">
        <v>-8.5528131569279997E-4</v>
      </c>
      <c r="AY32" s="11">
        <v>0</v>
      </c>
      <c r="AZ32" s="11">
        <v>-9.1009461541469994E-3</v>
      </c>
      <c r="BA32" s="11">
        <v>2.545459518822E-3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2.545459518822E-3</v>
      </c>
      <c r="BH32" s="11">
        <v>0</v>
      </c>
      <c r="BI32" s="11">
        <v>5.1065157693700001E-4</v>
      </c>
      <c r="BJ32" s="11">
        <v>3.9651648561306999E-2</v>
      </c>
      <c r="BK32" s="11">
        <v>0</v>
      </c>
      <c r="BL32" s="11">
        <v>3.3132481845679997E-2</v>
      </c>
      <c r="BM32" s="11">
        <v>-4.4616807958721999E-2</v>
      </c>
      <c r="BN32" s="11">
        <v>34.993741575493999</v>
      </c>
      <c r="BO32" s="11">
        <v>-2.6888605099909002E-3</v>
      </c>
      <c r="BP32" s="11">
        <v>9.2254537761916E-2</v>
      </c>
      <c r="BQ32" s="11"/>
      <c r="BR32" s="11"/>
      <c r="BS32" s="12" t="e">
        <f t="shared" si="3"/>
        <v>#REF!</v>
      </c>
    </row>
    <row r="33" spans="1:71">
      <c r="A33" s="2">
        <v>13</v>
      </c>
      <c r="B33" s="7">
        <v>1343</v>
      </c>
      <c r="C33" s="10" t="s">
        <v>95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>
        <v>0</v>
      </c>
      <c r="AP33" s="11"/>
      <c r="AQ33" s="11"/>
      <c r="AR33" s="11"/>
      <c r="AS33" s="11"/>
      <c r="AT33" s="11">
        <v>0</v>
      </c>
      <c r="AU33" s="11">
        <v>0</v>
      </c>
      <c r="AV33" s="11"/>
      <c r="AW33" s="11"/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4.5982362284132003</v>
      </c>
      <c r="BO33" s="11">
        <v>0</v>
      </c>
      <c r="BP33" s="11">
        <v>1.7493121526288E-2</v>
      </c>
      <c r="BQ33" s="11"/>
      <c r="BR33" s="11"/>
      <c r="BS33" s="12" t="e">
        <f t="shared" si="3"/>
        <v>#REF!</v>
      </c>
    </row>
    <row r="34" spans="1:71">
      <c r="A34" s="2">
        <v>13</v>
      </c>
      <c r="B34" s="7">
        <v>1344</v>
      </c>
      <c r="C34" s="10" t="s">
        <v>96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>
        <v>-5.1446071487372</v>
      </c>
      <c r="O34" s="11">
        <v>0</v>
      </c>
      <c r="P34" s="11">
        <v>0</v>
      </c>
      <c r="Q34" s="11">
        <v>-6.1807446661435998E-2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-1.1910126327126E-2</v>
      </c>
      <c r="AG34" s="11">
        <v>0</v>
      </c>
      <c r="AH34" s="11">
        <v>0</v>
      </c>
      <c r="AI34" s="11">
        <v>0</v>
      </c>
      <c r="AJ34" s="11">
        <v>-5.0708895757486996</v>
      </c>
      <c r="AK34" s="11">
        <v>0</v>
      </c>
      <c r="AL34" s="11">
        <v>0</v>
      </c>
      <c r="AM34" s="11"/>
      <c r="AN34" s="11"/>
      <c r="AO34" s="11">
        <v>0</v>
      </c>
      <c r="AP34" s="11"/>
      <c r="AQ34" s="11"/>
      <c r="AR34" s="11"/>
      <c r="AS34" s="11"/>
      <c r="AT34" s="11">
        <v>-8.5528131569279997E-4</v>
      </c>
      <c r="AU34" s="11">
        <v>0</v>
      </c>
      <c r="AV34" s="11"/>
      <c r="AW34" s="11"/>
      <c r="AX34" s="11">
        <v>-8.5528131569279997E-4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-6.1242956842059999E-2</v>
      </c>
      <c r="BI34" s="11">
        <v>2.5532578846849999E-3</v>
      </c>
      <c r="BJ34" s="11">
        <v>0</v>
      </c>
      <c r="BK34" s="11">
        <v>-4.3469786801689997E-3</v>
      </c>
      <c r="BL34" s="11">
        <v>1.6073668485543999</v>
      </c>
      <c r="BM34" s="11">
        <v>0</v>
      </c>
      <c r="BN34" s="11">
        <v>4.3036281289296001</v>
      </c>
      <c r="BO34" s="11">
        <v>-0.23286018898486999</v>
      </c>
      <c r="BP34" s="11">
        <v>0.35978685868051002</v>
      </c>
      <c r="BQ34" s="11"/>
      <c r="BR34" s="11"/>
      <c r="BS34" s="12" t="e">
        <f t="shared" si="3"/>
        <v>#REF!</v>
      </c>
    </row>
    <row r="35" spans="1:71">
      <c r="A35" s="2">
        <v>13</v>
      </c>
      <c r="B35" s="7">
        <v>1345</v>
      </c>
      <c r="C35" s="10" t="s">
        <v>97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/>
      <c r="J35" s="11">
        <v>0</v>
      </c>
      <c r="K35" s="11">
        <v>0</v>
      </c>
      <c r="L35" s="11">
        <v>0</v>
      </c>
      <c r="M35" s="11">
        <v>0</v>
      </c>
      <c r="N35" s="11">
        <v>-5.1142121033130996</v>
      </c>
      <c r="O35" s="11">
        <v>1.848491909701E-2</v>
      </c>
      <c r="P35" s="11">
        <v>0</v>
      </c>
      <c r="Q35" s="11">
        <v>-6.1807446661435998E-2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-5.0708895757486996</v>
      </c>
      <c r="AK35" s="11">
        <v>0</v>
      </c>
      <c r="AL35" s="11">
        <v>0</v>
      </c>
      <c r="AM35" s="11">
        <v>0.14973821349854</v>
      </c>
      <c r="AN35" s="11">
        <v>0</v>
      </c>
      <c r="AO35" s="11">
        <v>0</v>
      </c>
      <c r="AP35" s="11">
        <v>-0.12472035334459999</v>
      </c>
      <c r="AQ35" s="11">
        <v>0</v>
      </c>
      <c r="AR35" s="11">
        <v>0</v>
      </c>
      <c r="AS35" s="11">
        <v>-0.12472035334459999</v>
      </c>
      <c r="AT35" s="11">
        <v>-8.5528131569279997E-4</v>
      </c>
      <c r="AU35" s="11">
        <v>0</v>
      </c>
      <c r="AV35" s="11"/>
      <c r="AW35" s="11"/>
      <c r="AX35" s="11">
        <v>-8.5528131569279997E-4</v>
      </c>
      <c r="AY35" s="11">
        <v>0</v>
      </c>
      <c r="AZ35" s="11">
        <v>-7.3182757555099995E-2</v>
      </c>
      <c r="BA35" s="11">
        <v>0.39558572913744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0.39558572913744</v>
      </c>
      <c r="BH35" s="11">
        <v>0</v>
      </c>
      <c r="BI35" s="11">
        <v>4.085212615496E-3</v>
      </c>
      <c r="BJ35" s="11">
        <v>0</v>
      </c>
      <c r="BK35" s="11">
        <v>-1.4489928933897001E-2</v>
      </c>
      <c r="BL35" s="11">
        <v>-1.1356734984337</v>
      </c>
      <c r="BM35" s="11">
        <v>51.746967269669</v>
      </c>
      <c r="BN35" s="11">
        <v>2.4081732683161001</v>
      </c>
      <c r="BO35" s="11">
        <v>0</v>
      </c>
      <c r="BP35" s="11">
        <v>0.60909404652371002</v>
      </c>
      <c r="BQ35" s="11"/>
      <c r="BR35" s="11"/>
      <c r="BS35" s="12" t="e">
        <f t="shared" si="3"/>
        <v>#REF!</v>
      </c>
    </row>
    <row r="36" spans="1:71">
      <c r="A36" s="2">
        <v>13</v>
      </c>
      <c r="B36" s="7">
        <v>1346</v>
      </c>
      <c r="C36" s="10" t="s">
        <v>98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/>
      <c r="J36" s="11">
        <v>0</v>
      </c>
      <c r="K36" s="11">
        <v>0</v>
      </c>
      <c r="L36" s="11">
        <v>0</v>
      </c>
      <c r="M36" s="11">
        <v>0</v>
      </c>
      <c r="N36" s="11">
        <v>-3.6487075929330999</v>
      </c>
      <c r="O36" s="11">
        <v>0</v>
      </c>
      <c r="P36" s="11">
        <v>0</v>
      </c>
      <c r="Q36" s="11">
        <v>-6.1807446661435998E-2</v>
      </c>
      <c r="R36" s="11">
        <v>-1.7924528349314999E-2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1.5019139578264</v>
      </c>
      <c r="AG36" s="11">
        <v>0</v>
      </c>
      <c r="AH36" s="11">
        <v>0</v>
      </c>
      <c r="AI36" s="11">
        <v>0</v>
      </c>
      <c r="AJ36" s="11">
        <v>-5.0708895757486996</v>
      </c>
      <c r="AK36" s="11">
        <v>0</v>
      </c>
      <c r="AL36" s="11">
        <v>0</v>
      </c>
      <c r="AM36" s="11">
        <v>4.3861644322538001E-2</v>
      </c>
      <c r="AN36" s="11">
        <v>-4.0715082537272997E-2</v>
      </c>
      <c r="AO36" s="11">
        <v>0.12215383557669</v>
      </c>
      <c r="AP36" s="11">
        <v>-2.1103236915521E-2</v>
      </c>
      <c r="AQ36" s="11">
        <v>0</v>
      </c>
      <c r="AR36" s="11">
        <v>-2.1103236915521E-2</v>
      </c>
      <c r="AS36" s="11">
        <v>0</v>
      </c>
      <c r="AT36" s="11">
        <v>-2.4302094561404999E-2</v>
      </c>
      <c r="AU36" s="11">
        <v>-1.660456272017E-2</v>
      </c>
      <c r="AV36" s="11"/>
      <c r="AW36" s="11"/>
      <c r="AX36" s="11">
        <v>-7.6975318412349997E-3</v>
      </c>
      <c r="AY36" s="11">
        <v>0</v>
      </c>
      <c r="AZ36" s="11">
        <v>-1.5926655769756999E-2</v>
      </c>
      <c r="BA36" s="11">
        <v>1.2727297594109E-2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1.2727297594109E-2</v>
      </c>
      <c r="BH36" s="11">
        <v>-1.2999376292622999</v>
      </c>
      <c r="BI36" s="11">
        <v>4.409841186665</v>
      </c>
      <c r="BJ36" s="11">
        <v>7.7248022358136996</v>
      </c>
      <c r="BK36" s="11">
        <v>1.2657626515451E-2</v>
      </c>
      <c r="BL36" s="11">
        <v>3.9695185716085999</v>
      </c>
      <c r="BM36" s="11">
        <v>-2.3125480807654999E-2</v>
      </c>
      <c r="BN36" s="11">
        <v>-2.2232713376000001E-4</v>
      </c>
      <c r="BO36" s="11">
        <v>0</v>
      </c>
      <c r="BP36" s="11">
        <v>0.15960408205816001</v>
      </c>
      <c r="BQ36" s="11"/>
      <c r="BR36" s="11"/>
      <c r="BS36" s="12" t="e">
        <f t="shared" si="3"/>
        <v>#REF!</v>
      </c>
    </row>
    <row r="37" spans="1:71">
      <c r="A37" s="2">
        <v>13</v>
      </c>
      <c r="B37" s="7">
        <v>1349</v>
      </c>
      <c r="C37" s="10" t="s">
        <v>99</v>
      </c>
      <c r="D37" s="11"/>
      <c r="E37" s="11"/>
      <c r="F37" s="11"/>
      <c r="G37" s="11"/>
      <c r="H37" s="11">
        <v>5.126278690003E-2</v>
      </c>
      <c r="I37" s="11"/>
      <c r="J37" s="11">
        <v>0</v>
      </c>
      <c r="K37" s="11">
        <v>5.126278690003E-2</v>
      </c>
      <c r="L37" s="11">
        <v>0</v>
      </c>
      <c r="M37" s="11">
        <v>0</v>
      </c>
      <c r="N37" s="11">
        <v>-4.4911644119311003</v>
      </c>
      <c r="O37" s="11">
        <v>0.12143077549952</v>
      </c>
      <c r="P37" s="11">
        <v>0.34008536662064998</v>
      </c>
      <c r="Q37" s="11">
        <v>-6.1807446661435998E-2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7.0337534496190002E-3</v>
      </c>
      <c r="AB37" s="11">
        <v>0</v>
      </c>
      <c r="AC37" s="11">
        <v>0</v>
      </c>
      <c r="AD37" s="11">
        <v>0</v>
      </c>
      <c r="AE37" s="11">
        <v>4.8387912346324002E-2</v>
      </c>
      <c r="AF37" s="11">
        <v>0.14158540217108001</v>
      </c>
      <c r="AG37" s="11">
        <v>-1.6990599608225999E-2</v>
      </c>
      <c r="AH37" s="11">
        <v>0</v>
      </c>
      <c r="AI37" s="11">
        <v>0</v>
      </c>
      <c r="AJ37" s="11">
        <v>-5.0708895757486996</v>
      </c>
      <c r="AK37" s="11">
        <v>0</v>
      </c>
      <c r="AL37" s="11">
        <v>0</v>
      </c>
      <c r="AM37" s="11">
        <v>0.26548655552500999</v>
      </c>
      <c r="AN37" s="11">
        <v>-0.43135826601975003</v>
      </c>
      <c r="AO37" s="11">
        <v>0</v>
      </c>
      <c r="AP37" s="11">
        <v>-0.19710125379858001</v>
      </c>
      <c r="AQ37" s="11">
        <v>-3.4258429588590003E-2</v>
      </c>
      <c r="AR37" s="11">
        <v>-0.11612695795359</v>
      </c>
      <c r="AS37" s="11">
        <v>-4.6715866256393998E-2</v>
      </c>
      <c r="AT37" s="11">
        <v>23.046290972422</v>
      </c>
      <c r="AU37" s="11">
        <v>4.1669513654791997E-2</v>
      </c>
      <c r="AV37" s="11"/>
      <c r="AW37" s="11"/>
      <c r="AX37" s="11">
        <v>0.10574645671275</v>
      </c>
      <c r="AY37" s="11">
        <v>22.898875002054002</v>
      </c>
      <c r="AZ37" s="11">
        <v>-0.63329843162049004</v>
      </c>
      <c r="BA37" s="11">
        <v>0.19674173231042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0.19674173231042</v>
      </c>
      <c r="BH37" s="11">
        <v>-0.76411762045733</v>
      </c>
      <c r="BI37" s="11">
        <v>2.0426063077479999E-2</v>
      </c>
      <c r="BJ37" s="11">
        <v>0.57579732291287999</v>
      </c>
      <c r="BK37" s="11">
        <v>10.119024932237</v>
      </c>
      <c r="BL37" s="11">
        <v>26.183815290563999</v>
      </c>
      <c r="BM37" s="11">
        <v>14.032507071515999</v>
      </c>
      <c r="BN37" s="11">
        <v>2.2786234879288001</v>
      </c>
      <c r="BO37" s="11">
        <v>-0.85683271940029004</v>
      </c>
      <c r="BP37" s="11">
        <v>2.3930870609667001</v>
      </c>
      <c r="BQ37" s="11"/>
      <c r="BR37" s="11"/>
      <c r="BS37" s="12" t="e">
        <f t="shared" si="3"/>
        <v>#REF!</v>
      </c>
    </row>
    <row r="38" spans="1:71">
      <c r="A38" s="2">
        <v>14</v>
      </c>
      <c r="B38" s="7">
        <v>1411</v>
      </c>
      <c r="C38" s="10" t="s">
        <v>100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/>
      <c r="J38" s="11">
        <v>0</v>
      </c>
      <c r="K38" s="11">
        <v>0</v>
      </c>
      <c r="L38" s="11">
        <v>0</v>
      </c>
      <c r="M38" s="11">
        <v>0</v>
      </c>
      <c r="N38" s="11">
        <v>-0.62811527866039996</v>
      </c>
      <c r="O38" s="11">
        <v>0</v>
      </c>
      <c r="P38" s="11">
        <v>0</v>
      </c>
      <c r="Q38" s="11">
        <v>-7.56370411375E-3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-0.62055157454665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5.2249023602659997E-2</v>
      </c>
      <c r="AU38" s="11">
        <v>0</v>
      </c>
      <c r="AV38" s="11"/>
      <c r="AW38" s="11"/>
      <c r="AX38" s="11">
        <v>5.2249023602659997E-2</v>
      </c>
      <c r="AY38" s="11">
        <v>0</v>
      </c>
      <c r="AZ38" s="11">
        <v>-0.94442665267578996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0.18678031659843999</v>
      </c>
      <c r="BL38" s="11">
        <v>0</v>
      </c>
      <c r="BM38" s="11">
        <v>0</v>
      </c>
      <c r="BN38" s="11">
        <v>3.7155430781526E-2</v>
      </c>
      <c r="BO38" s="11">
        <v>0</v>
      </c>
      <c r="BP38" s="11">
        <v>4.6745232275900001E-4</v>
      </c>
      <c r="BQ38" s="11"/>
      <c r="BR38" s="11"/>
      <c r="BS38" s="12" t="e">
        <f t="shared" si="3"/>
        <v>#REF!</v>
      </c>
    </row>
    <row r="39" spans="1:71">
      <c r="A39" s="2">
        <v>14</v>
      </c>
      <c r="B39" s="7">
        <v>1412</v>
      </c>
      <c r="C39" s="10" t="s">
        <v>101</v>
      </c>
      <c r="D39" s="11">
        <v>3.8391119631118</v>
      </c>
      <c r="E39" s="11">
        <v>3.8391119631118</v>
      </c>
      <c r="F39" s="11">
        <v>0</v>
      </c>
      <c r="G39" s="11">
        <v>0</v>
      </c>
      <c r="H39" s="11">
        <v>0</v>
      </c>
      <c r="I39" s="11"/>
      <c r="J39" s="11">
        <v>0</v>
      </c>
      <c r="K39" s="11">
        <v>0</v>
      </c>
      <c r="L39" s="11">
        <v>0</v>
      </c>
      <c r="M39" s="11">
        <v>0</v>
      </c>
      <c r="N39" s="11">
        <v>3.5723157960187999</v>
      </c>
      <c r="O39" s="11">
        <v>3.0912267119244001</v>
      </c>
      <c r="P39" s="11">
        <v>0</v>
      </c>
      <c r="Q39" s="11">
        <v>-7.56370411375E-3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9.7479438674324001E-2</v>
      </c>
      <c r="AB39" s="11">
        <v>0</v>
      </c>
      <c r="AC39" s="11">
        <v>0</v>
      </c>
      <c r="AD39" s="11">
        <v>0</v>
      </c>
      <c r="AE39" s="11">
        <v>1.0117249240805</v>
      </c>
      <c r="AF39" s="11">
        <v>0</v>
      </c>
      <c r="AG39" s="11">
        <v>0</v>
      </c>
      <c r="AH39" s="11">
        <v>0</v>
      </c>
      <c r="AI39" s="11">
        <v>0</v>
      </c>
      <c r="AJ39" s="11">
        <v>-0.62055157454665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-2.3692627211939001</v>
      </c>
      <c r="AQ39" s="11">
        <v>0</v>
      </c>
      <c r="AR39" s="11">
        <v>0</v>
      </c>
      <c r="AS39" s="11">
        <v>-2.3692627211939001</v>
      </c>
      <c r="AT39" s="11">
        <v>-1.1833036626017E-3</v>
      </c>
      <c r="AU39" s="11">
        <v>0</v>
      </c>
      <c r="AV39" s="11"/>
      <c r="AW39" s="11"/>
      <c r="AX39" s="11">
        <v>-1.1833036626017E-3</v>
      </c>
      <c r="AY39" s="11">
        <v>0</v>
      </c>
      <c r="AZ39" s="11">
        <v>11.144166765962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0.23228086330318001</v>
      </c>
      <c r="BK39" s="11">
        <v>5.6034094979531997E-2</v>
      </c>
      <c r="BL39" s="11">
        <v>-2.2271534993650002E-2</v>
      </c>
      <c r="BM39" s="11">
        <v>1.179695532512</v>
      </c>
      <c r="BN39" s="11">
        <v>4.1120647665527997E-2</v>
      </c>
      <c r="BO39" s="11">
        <v>0</v>
      </c>
      <c r="BP39" s="11">
        <v>9.3490464551800002E-4</v>
      </c>
      <c r="BQ39" s="11"/>
      <c r="BR39" s="11"/>
      <c r="BS39" s="12" t="e">
        <f t="shared" si="3"/>
        <v>#REF!</v>
      </c>
    </row>
    <row r="40" spans="1:71">
      <c r="A40" s="2">
        <v>14</v>
      </c>
      <c r="B40" s="7">
        <v>1420</v>
      </c>
      <c r="C40" s="10" t="s">
        <v>102</v>
      </c>
      <c r="D40" s="11">
        <v>0.66490487223408001</v>
      </c>
      <c r="E40" s="11">
        <v>0.66490487223408001</v>
      </c>
      <c r="F40" s="11">
        <v>0</v>
      </c>
      <c r="G40" s="11">
        <v>0</v>
      </c>
      <c r="H40" s="11">
        <v>0</v>
      </c>
      <c r="I40" s="11"/>
      <c r="J40" s="11">
        <v>0</v>
      </c>
      <c r="K40" s="11">
        <v>0</v>
      </c>
      <c r="L40" s="11">
        <v>0</v>
      </c>
      <c r="M40" s="11">
        <v>0</v>
      </c>
      <c r="N40" s="11">
        <v>5.3254963343739998</v>
      </c>
      <c r="O40" s="11">
        <v>4.7785580123206</v>
      </c>
      <c r="P40" s="11">
        <v>0.74307840085695998</v>
      </c>
      <c r="Q40" s="11">
        <v>-7.56370411375E-3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0.17854094230247999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0.15092079182981</v>
      </c>
      <c r="AJ40" s="11">
        <v>-0.51803810882206003</v>
      </c>
      <c r="AK40" s="11">
        <v>0</v>
      </c>
      <c r="AL40" s="11">
        <v>0</v>
      </c>
      <c r="AM40" s="11">
        <v>2.2992496068247999E-2</v>
      </c>
      <c r="AN40" s="11">
        <v>0</v>
      </c>
      <c r="AO40" s="11">
        <v>0</v>
      </c>
      <c r="AP40" s="11">
        <v>-20.669925689823</v>
      </c>
      <c r="AQ40" s="11">
        <v>-2.2104537059937002</v>
      </c>
      <c r="AR40" s="11">
        <v>-0.61618604932927001</v>
      </c>
      <c r="AS40" s="11">
        <v>-17.843285934499999</v>
      </c>
      <c r="AT40" s="11">
        <v>3.2862868233198998E-2</v>
      </c>
      <c r="AU40" s="11">
        <v>0</v>
      </c>
      <c r="AV40" s="11"/>
      <c r="AW40" s="11"/>
      <c r="AX40" s="11">
        <v>3.2862868233198998E-2</v>
      </c>
      <c r="AY40" s="11">
        <v>0</v>
      </c>
      <c r="AZ40" s="11">
        <v>-1.1726893654960999</v>
      </c>
      <c r="BA40" s="11">
        <v>4.5136441747020001E-2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4.5136441747020001E-2</v>
      </c>
      <c r="BH40" s="11">
        <v>1.6582728741696</v>
      </c>
      <c r="BI40" s="11">
        <v>-1.7699856850254998E-2</v>
      </c>
      <c r="BJ40" s="11">
        <v>0</v>
      </c>
      <c r="BK40" s="11">
        <v>0.50735543228291002</v>
      </c>
      <c r="BL40" s="11">
        <v>0.13491915008689001</v>
      </c>
      <c r="BM40" s="11">
        <v>0</v>
      </c>
      <c r="BN40" s="11">
        <v>0.14622154269206</v>
      </c>
      <c r="BO40" s="11">
        <v>3.7105505869632002E-2</v>
      </c>
      <c r="BP40" s="11">
        <v>0.32941360873471998</v>
      </c>
      <c r="BQ40" s="11"/>
      <c r="BR40" s="11"/>
      <c r="BS40" s="12" t="e">
        <f t="shared" si="3"/>
        <v>#REF!</v>
      </c>
    </row>
    <row r="41" spans="1:71">
      <c r="A41" s="2">
        <v>14</v>
      </c>
      <c r="B41" s="7">
        <v>1431</v>
      </c>
      <c r="C41" s="10" t="s">
        <v>103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/>
      <c r="J41" s="11">
        <v>0</v>
      </c>
      <c r="K41" s="11">
        <v>0</v>
      </c>
      <c r="L41" s="11">
        <v>0</v>
      </c>
      <c r="M41" s="11">
        <v>0</v>
      </c>
      <c r="N41" s="11">
        <v>-0.62811527866039996</v>
      </c>
      <c r="O41" s="11">
        <v>0</v>
      </c>
      <c r="P41" s="11">
        <v>0</v>
      </c>
      <c r="Q41" s="11">
        <v>-7.56370411375E-3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-0.62055157454665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0.10423081677601</v>
      </c>
      <c r="AU41" s="11">
        <v>0.10423081677601</v>
      </c>
      <c r="AV41" s="11"/>
      <c r="AW41" s="11"/>
      <c r="AX41" s="11">
        <v>0</v>
      </c>
      <c r="AY41" s="11">
        <v>0</v>
      </c>
      <c r="AZ41" s="11">
        <v>-1.5102768312483E-2</v>
      </c>
      <c r="BA41" s="11">
        <v>2.0448659472597002</v>
      </c>
      <c r="BB41" s="11">
        <v>0</v>
      </c>
      <c r="BC41" s="11">
        <v>2.0448659472597002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0.13074622161891</v>
      </c>
      <c r="BL41" s="11">
        <v>6.4431284830233998E-2</v>
      </c>
      <c r="BM41" s="11">
        <v>0</v>
      </c>
      <c r="BN41" s="11">
        <v>0.16366963738967</v>
      </c>
      <c r="BO41" s="11">
        <v>4.0450166075149001</v>
      </c>
      <c r="BP41" s="11">
        <v>7.4792371641399999E-3</v>
      </c>
      <c r="BQ41" s="11"/>
      <c r="BR41" s="11"/>
      <c r="BS41" s="12" t="e">
        <f t="shared" si="3"/>
        <v>#REF!</v>
      </c>
    </row>
    <row r="42" spans="1:71">
      <c r="A42" s="2">
        <v>14</v>
      </c>
      <c r="B42" s="7">
        <v>1432</v>
      </c>
      <c r="C42" s="10" t="s">
        <v>104</v>
      </c>
      <c r="D42" s="11">
        <v>7.6771627119176997E-2</v>
      </c>
      <c r="E42" s="11">
        <v>7.6771627119176997E-2</v>
      </c>
      <c r="F42" s="11">
        <v>0</v>
      </c>
      <c r="G42" s="11">
        <v>0</v>
      </c>
      <c r="H42" s="11">
        <v>0</v>
      </c>
      <c r="I42" s="11"/>
      <c r="J42" s="11">
        <v>0</v>
      </c>
      <c r="K42" s="11">
        <v>0</v>
      </c>
      <c r="L42" s="11">
        <v>0</v>
      </c>
      <c r="M42" s="11">
        <v>0</v>
      </c>
      <c r="N42" s="11">
        <v>-0.62811527866039996</v>
      </c>
      <c r="O42" s="11">
        <v>0</v>
      </c>
      <c r="P42" s="11">
        <v>0</v>
      </c>
      <c r="Q42" s="11">
        <v>-7.56370411375E-3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-0.62055157454665</v>
      </c>
      <c r="AK42" s="11">
        <v>0</v>
      </c>
      <c r="AL42" s="11">
        <v>0</v>
      </c>
      <c r="AM42" s="11">
        <v>3.668839037045E-3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/>
      <c r="AW42" s="11"/>
      <c r="AX42" s="11">
        <v>0</v>
      </c>
      <c r="AY42" s="11">
        <v>0</v>
      </c>
      <c r="AZ42" s="11">
        <v>-3.1062187778457002E-3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-2.3086769804680999E-3</v>
      </c>
      <c r="BJ42" s="11">
        <v>0</v>
      </c>
      <c r="BK42" s="11">
        <v>0.87678887339209999</v>
      </c>
      <c r="BL42" s="11">
        <v>-8.2703700434729993E-2</v>
      </c>
      <c r="BM42" s="11">
        <v>0.26930047688827002</v>
      </c>
      <c r="BN42" s="11">
        <v>-8.8115930755600005E-4</v>
      </c>
      <c r="BO42" s="11">
        <v>-1.3134894122018999E-4</v>
      </c>
      <c r="BP42" s="11">
        <v>2.3372616137950001E-2</v>
      </c>
      <c r="BQ42" s="11"/>
      <c r="BR42" s="11"/>
      <c r="BS42" s="12" t="e">
        <f t="shared" si="3"/>
        <v>#REF!</v>
      </c>
    </row>
    <row r="43" spans="1:71">
      <c r="A43" s="2">
        <v>14</v>
      </c>
      <c r="B43" s="7">
        <v>1439</v>
      </c>
      <c r="C43" s="10" t="s">
        <v>105</v>
      </c>
      <c r="D43" s="11">
        <v>1.0172689646013</v>
      </c>
      <c r="E43" s="11">
        <v>1.0172689646013</v>
      </c>
      <c r="F43" s="11">
        <v>0</v>
      </c>
      <c r="G43" s="11">
        <v>0</v>
      </c>
      <c r="H43" s="11">
        <v>0</v>
      </c>
      <c r="I43" s="11"/>
      <c r="J43" s="11">
        <v>0</v>
      </c>
      <c r="K43" s="11">
        <v>0</v>
      </c>
      <c r="L43" s="11">
        <v>0</v>
      </c>
      <c r="M43" s="11">
        <v>0</v>
      </c>
      <c r="N43" s="11">
        <v>5.5672194042007002</v>
      </c>
      <c r="O43" s="11">
        <v>2.9410638840767001</v>
      </c>
      <c r="P43" s="11">
        <v>0.52392163747056997</v>
      </c>
      <c r="Q43" s="11">
        <v>-7.56370411375E-3</v>
      </c>
      <c r="R43" s="11">
        <v>0</v>
      </c>
      <c r="S43" s="11">
        <v>0.61240598977292005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0.69850444125764999</v>
      </c>
      <c r="AB43" s="11">
        <v>0.76744161213164996</v>
      </c>
      <c r="AC43" s="11">
        <v>0.52341321562697996</v>
      </c>
      <c r="AD43" s="11">
        <v>0</v>
      </c>
      <c r="AE43" s="11">
        <v>0.12858390252461999</v>
      </c>
      <c r="AF43" s="11">
        <v>0</v>
      </c>
      <c r="AG43" s="11">
        <v>0</v>
      </c>
      <c r="AH43" s="11">
        <v>0</v>
      </c>
      <c r="AI43" s="11">
        <v>0</v>
      </c>
      <c r="AJ43" s="11">
        <v>-0.62055157454665</v>
      </c>
      <c r="AK43" s="11">
        <v>0</v>
      </c>
      <c r="AL43" s="11">
        <v>0</v>
      </c>
      <c r="AM43" s="11">
        <v>0.14504758377046001</v>
      </c>
      <c r="AN43" s="11">
        <v>-0.32185392325081003</v>
      </c>
      <c r="AO43" s="11">
        <v>-17.427334070371</v>
      </c>
      <c r="AP43" s="11">
        <v>-8.8316374443342998</v>
      </c>
      <c r="AQ43" s="11">
        <v>-1.6417950965593999</v>
      </c>
      <c r="AR43" s="11">
        <v>-1.6267976671338999</v>
      </c>
      <c r="AS43" s="11">
        <v>-5.5630446806410001</v>
      </c>
      <c r="AT43" s="11">
        <v>-2.9258952397111</v>
      </c>
      <c r="AU43" s="11">
        <v>-2.5628453546420999</v>
      </c>
      <c r="AV43" s="11"/>
      <c r="AW43" s="11"/>
      <c r="AX43" s="11">
        <v>-0.54697529191755001</v>
      </c>
      <c r="AY43" s="11">
        <v>0.18392540684854</v>
      </c>
      <c r="AZ43" s="11">
        <v>4.4443098759254998</v>
      </c>
      <c r="BA43" s="11">
        <v>4.3305995193889002</v>
      </c>
      <c r="BB43" s="11">
        <v>-0.17430856216662</v>
      </c>
      <c r="BC43" s="11">
        <v>0.15697663865851999</v>
      </c>
      <c r="BD43" s="11">
        <v>0</v>
      </c>
      <c r="BE43" s="11">
        <v>1.0809097475122</v>
      </c>
      <c r="BF43" s="11">
        <v>0.68379147132929996</v>
      </c>
      <c r="BG43" s="11">
        <v>2.5832302240554998</v>
      </c>
      <c r="BH43" s="11">
        <v>4.4765772316756003</v>
      </c>
      <c r="BI43" s="11">
        <v>-0.61593339652547996</v>
      </c>
      <c r="BJ43" s="11">
        <v>5.1736414547449003</v>
      </c>
      <c r="BK43" s="11">
        <v>10.371886171944</v>
      </c>
      <c r="BL43" s="11">
        <v>44.521389772894999</v>
      </c>
      <c r="BM43" s="11">
        <v>0.47541159826712998</v>
      </c>
      <c r="BN43" s="11">
        <v>-0.22379755736418</v>
      </c>
      <c r="BO43" s="11">
        <v>3.5965954210450999</v>
      </c>
      <c r="BP43" s="11">
        <v>1.3423615082528999</v>
      </c>
      <c r="BQ43" s="11"/>
      <c r="BR43" s="11"/>
      <c r="BS43" s="12" t="e">
        <f t="shared" si="3"/>
        <v>#REF!</v>
      </c>
    </row>
    <row r="44" spans="1:71">
      <c r="A44" s="2">
        <v>21</v>
      </c>
      <c r="B44" s="7">
        <v>2111</v>
      </c>
      <c r="C44" s="10" t="s">
        <v>106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/>
      <c r="J44" s="11">
        <v>0</v>
      </c>
      <c r="K44" s="11">
        <v>0</v>
      </c>
      <c r="L44" s="11">
        <v>0</v>
      </c>
      <c r="M44" s="11">
        <v>0</v>
      </c>
      <c r="N44" s="11">
        <v>-5.4572841767720002</v>
      </c>
      <c r="O44" s="11">
        <v>0</v>
      </c>
      <c r="P44" s="11">
        <v>0</v>
      </c>
      <c r="Q44" s="11">
        <v>-6.5716094131298003E-2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-5.3915680826407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2.7486044229000002E-3</v>
      </c>
      <c r="AU44" s="11">
        <v>0</v>
      </c>
      <c r="AV44" s="11"/>
      <c r="AW44" s="11"/>
      <c r="AX44" s="11">
        <v>0</v>
      </c>
      <c r="AY44" s="11">
        <v>2.7486044229000002E-3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4.5852505105399999E-3</v>
      </c>
      <c r="BN44" s="11">
        <v>0.46212571578258999</v>
      </c>
      <c r="BO44" s="11">
        <v>0</v>
      </c>
      <c r="BP44" s="11">
        <v>0</v>
      </c>
      <c r="BQ44" s="11"/>
      <c r="BR44" s="11"/>
      <c r="BS44" s="12" t="e">
        <f t="shared" si="3"/>
        <v>#REF!</v>
      </c>
    </row>
    <row r="45" spans="1:71">
      <c r="A45" s="2">
        <v>21</v>
      </c>
      <c r="B45" s="7">
        <v>2112</v>
      </c>
      <c r="C45" s="10" t="s">
        <v>107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/>
      <c r="J45" s="11">
        <v>0</v>
      </c>
      <c r="K45" s="11">
        <v>0</v>
      </c>
      <c r="L45" s="11">
        <v>0</v>
      </c>
      <c r="M45" s="11">
        <v>0</v>
      </c>
      <c r="N45" s="11">
        <v>-5.4572841767720002</v>
      </c>
      <c r="O45" s="11">
        <v>0</v>
      </c>
      <c r="P45" s="11">
        <v>0</v>
      </c>
      <c r="Q45" s="11">
        <v>-6.5716094131298003E-2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-5.3915680826407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/>
      <c r="AW45" s="11"/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3.4005004714687002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/>
      <c r="BR45" s="11"/>
      <c r="BS45" s="12" t="e">
        <f t="shared" si="3"/>
        <v>#REF!</v>
      </c>
    </row>
    <row r="46" spans="1:71">
      <c r="A46" s="2">
        <v>21</v>
      </c>
      <c r="B46" s="7">
        <v>2113</v>
      </c>
      <c r="C46" s="10" t="s">
        <v>108</v>
      </c>
      <c r="D46" s="11">
        <v>-0.31609458624384001</v>
      </c>
      <c r="E46" s="11">
        <v>-0.31609458624384001</v>
      </c>
      <c r="F46" s="11">
        <v>0</v>
      </c>
      <c r="G46" s="11">
        <v>0</v>
      </c>
      <c r="H46" s="11">
        <v>0</v>
      </c>
      <c r="I46" s="11"/>
      <c r="J46" s="11">
        <v>0</v>
      </c>
      <c r="K46" s="11">
        <v>0</v>
      </c>
      <c r="L46" s="11">
        <v>0</v>
      </c>
      <c r="M46" s="11">
        <v>0</v>
      </c>
      <c r="N46" s="11">
        <v>3.0840794120420001</v>
      </c>
      <c r="O46" s="11">
        <v>4.2786650608426999</v>
      </c>
      <c r="P46" s="11">
        <v>0.21856094914356</v>
      </c>
      <c r="Q46" s="11">
        <v>-6.5716094131298003E-2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4.0557361255351001</v>
      </c>
      <c r="AA46" s="11">
        <v>-1.353966749248E-2</v>
      </c>
      <c r="AB46" s="11">
        <v>2.1094134642010001E-2</v>
      </c>
      <c r="AC46" s="11">
        <v>0</v>
      </c>
      <c r="AD46" s="11">
        <v>0</v>
      </c>
      <c r="AE46" s="11">
        <v>0</v>
      </c>
      <c r="AF46" s="11">
        <v>-1.9153013856928001E-2</v>
      </c>
      <c r="AG46" s="11">
        <v>0</v>
      </c>
      <c r="AH46" s="11">
        <v>0</v>
      </c>
      <c r="AI46" s="11">
        <v>0</v>
      </c>
      <c r="AJ46" s="11">
        <v>-5.3915680826407</v>
      </c>
      <c r="AK46" s="11">
        <v>0</v>
      </c>
      <c r="AL46" s="11">
        <v>0</v>
      </c>
      <c r="AM46" s="11">
        <v>8.2670742852849997E-3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-0.14826675958390001</v>
      </c>
      <c r="AU46" s="11">
        <v>4.0763228443600003E-2</v>
      </c>
      <c r="AV46" s="11"/>
      <c r="AW46" s="11"/>
      <c r="AX46" s="11">
        <v>-0.18902998802750001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0.20043961869741</v>
      </c>
      <c r="BK46" s="11">
        <v>-2.8325253416989001E-2</v>
      </c>
      <c r="BL46" s="11">
        <v>0</v>
      </c>
      <c r="BM46" s="11">
        <v>4.2172271263508003</v>
      </c>
      <c r="BN46" s="11">
        <v>5.2499701792893996</v>
      </c>
      <c r="BO46" s="11">
        <v>0</v>
      </c>
      <c r="BP46" s="11">
        <v>1.1475681976941999E-2</v>
      </c>
      <c r="BQ46" s="11"/>
      <c r="BR46" s="11"/>
      <c r="BS46" s="12" t="e">
        <f t="shared" si="3"/>
        <v>#REF!</v>
      </c>
    </row>
    <row r="47" spans="1:71">
      <c r="A47" s="2">
        <v>21</v>
      </c>
      <c r="B47" s="7">
        <v>2114</v>
      </c>
      <c r="C47" s="10" t="s">
        <v>109</v>
      </c>
      <c r="D47" s="11">
        <v>0</v>
      </c>
      <c r="E47" s="11">
        <v>0</v>
      </c>
      <c r="F47" s="11">
        <v>0</v>
      </c>
      <c r="G47" s="11">
        <v>0</v>
      </c>
      <c r="H47" s="11">
        <v>1.4316494372348001</v>
      </c>
      <c r="I47" s="11"/>
      <c r="J47" s="11">
        <v>0</v>
      </c>
      <c r="K47" s="11">
        <v>1.4316494372348001</v>
      </c>
      <c r="L47" s="11">
        <v>0</v>
      </c>
      <c r="M47" s="11">
        <v>0</v>
      </c>
      <c r="N47" s="11">
        <v>-5.4582514186065998</v>
      </c>
      <c r="O47" s="11">
        <v>0</v>
      </c>
      <c r="P47" s="11">
        <v>0</v>
      </c>
      <c r="Q47" s="11">
        <v>-6.5716094131298003E-2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-9.6724183465000003E-4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-5.3915680826407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/>
      <c r="AW47" s="11"/>
      <c r="AX47" s="11">
        <v>0</v>
      </c>
      <c r="AY47" s="11">
        <v>0</v>
      </c>
      <c r="AZ47" s="11">
        <v>0</v>
      </c>
      <c r="BA47" s="11">
        <v>0.12676710312303999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0.12676710312303999</v>
      </c>
      <c r="BH47" s="11">
        <v>0</v>
      </c>
      <c r="BI47" s="11">
        <v>0</v>
      </c>
      <c r="BJ47" s="11">
        <v>0.81062341072418997</v>
      </c>
      <c r="BK47" s="11">
        <v>-4.0464647738555999E-3</v>
      </c>
      <c r="BL47" s="11">
        <v>1.6362665699051999</v>
      </c>
      <c r="BM47" s="11">
        <v>0</v>
      </c>
      <c r="BN47" s="11">
        <v>0</v>
      </c>
      <c r="BO47" s="11">
        <v>0</v>
      </c>
      <c r="BP47" s="11">
        <v>0</v>
      </c>
      <c r="BQ47" s="11"/>
      <c r="BR47" s="11"/>
      <c r="BS47" s="12" t="e">
        <f t="shared" si="3"/>
        <v>#REF!</v>
      </c>
    </row>
    <row r="48" spans="1:71">
      <c r="A48" s="2">
        <v>21</v>
      </c>
      <c r="B48" s="7">
        <v>2121</v>
      </c>
      <c r="C48" s="10" t="s">
        <v>110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/>
      <c r="J48" s="11">
        <v>0</v>
      </c>
      <c r="K48" s="11">
        <v>0</v>
      </c>
      <c r="L48" s="11">
        <v>0</v>
      </c>
      <c r="M48" s="11">
        <v>0</v>
      </c>
      <c r="N48" s="11">
        <v>-5.4572841767720002</v>
      </c>
      <c r="O48" s="11">
        <v>0</v>
      </c>
      <c r="P48" s="11">
        <v>0</v>
      </c>
      <c r="Q48" s="11">
        <v>-6.5716094131298003E-2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-5.3915680826407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/>
      <c r="AW48" s="11"/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/>
      <c r="BR48" s="11"/>
      <c r="BS48" s="12" t="e">
        <f t="shared" si="3"/>
        <v>#REF!</v>
      </c>
    </row>
    <row r="49" spans="1:71">
      <c r="A49" s="2">
        <v>21</v>
      </c>
      <c r="B49" s="7">
        <v>2122</v>
      </c>
      <c r="C49" s="10" t="s">
        <v>111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/>
      <c r="J49" s="11">
        <v>0</v>
      </c>
      <c r="K49" s="11">
        <v>0</v>
      </c>
      <c r="L49" s="11">
        <v>0</v>
      </c>
      <c r="M49" s="11">
        <v>0</v>
      </c>
      <c r="N49" s="11">
        <v>-5.4572841767720002</v>
      </c>
      <c r="O49" s="11">
        <v>0</v>
      </c>
      <c r="P49" s="11">
        <v>0</v>
      </c>
      <c r="Q49" s="11">
        <v>-6.5716094131298003E-2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-5.3915680826407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/>
      <c r="AW49" s="11"/>
      <c r="AX49" s="11">
        <v>0</v>
      </c>
      <c r="AY49" s="11">
        <v>0</v>
      </c>
      <c r="AZ49" s="11">
        <v>-2.2276570817625998E-3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-4.7718915227687999E-3</v>
      </c>
      <c r="BJ49" s="11">
        <v>0.2456963799104</v>
      </c>
      <c r="BK49" s="11">
        <v>0</v>
      </c>
      <c r="BL49" s="11">
        <v>9.9203387364901006E-3</v>
      </c>
      <c r="BM49" s="11">
        <v>0.17582569205285001</v>
      </c>
      <c r="BN49" s="11">
        <v>0.16277312756984</v>
      </c>
      <c r="BO49" s="11">
        <v>0</v>
      </c>
      <c r="BP49" s="11">
        <v>0</v>
      </c>
      <c r="BQ49" s="11"/>
      <c r="BR49" s="11"/>
      <c r="BS49" s="12" t="e">
        <f t="shared" si="3"/>
        <v>#REF!</v>
      </c>
    </row>
    <row r="50" spans="1:71">
      <c r="A50" s="2">
        <v>21</v>
      </c>
      <c r="B50" s="7">
        <v>2131</v>
      </c>
      <c r="C50" s="10" t="s">
        <v>112</v>
      </c>
      <c r="D50" s="11">
        <v>7.9283147902183</v>
      </c>
      <c r="E50" s="11">
        <v>7.9283147902183</v>
      </c>
      <c r="F50" s="11">
        <v>0</v>
      </c>
      <c r="G50" s="11">
        <v>0</v>
      </c>
      <c r="H50" s="11">
        <v>0</v>
      </c>
      <c r="I50" s="11"/>
      <c r="J50" s="11">
        <v>0</v>
      </c>
      <c r="K50" s="11">
        <v>0</v>
      </c>
      <c r="L50" s="11">
        <v>0</v>
      </c>
      <c r="M50" s="11">
        <v>0</v>
      </c>
      <c r="N50" s="11">
        <v>-6.3987037555287998</v>
      </c>
      <c r="O50" s="11">
        <v>0.18181168244515</v>
      </c>
      <c r="P50" s="11">
        <v>0</v>
      </c>
      <c r="Q50" s="11">
        <v>-6.5716094131298003E-2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-1.6495112316417999</v>
      </c>
      <c r="Z50" s="11">
        <v>0.50104866446806995</v>
      </c>
      <c r="AA50" s="11">
        <v>0</v>
      </c>
      <c r="AB50" s="11">
        <v>2.523130597177E-2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-5.3915680826407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-6.5697493453635E-2</v>
      </c>
      <c r="AQ50" s="11">
        <v>0</v>
      </c>
      <c r="AR50" s="11">
        <v>-6.5697493453635E-2</v>
      </c>
      <c r="AS50" s="11">
        <v>0</v>
      </c>
      <c r="AT50" s="11">
        <v>-2.066842693695E-3</v>
      </c>
      <c r="AU50" s="11">
        <v>0</v>
      </c>
      <c r="AV50" s="11"/>
      <c r="AW50" s="11"/>
      <c r="AX50" s="11">
        <v>-2.066842693695E-3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-4.7718915227687999E-3</v>
      </c>
      <c r="BJ50" s="11">
        <v>0.21350439977798999</v>
      </c>
      <c r="BK50" s="11">
        <v>-1.2139394321567E-2</v>
      </c>
      <c r="BL50" s="11">
        <v>0</v>
      </c>
      <c r="BM50" s="11">
        <v>0.63781412008379001</v>
      </c>
      <c r="BN50" s="11">
        <v>14.826567389522999</v>
      </c>
      <c r="BO50" s="11">
        <v>0.54587924950821998</v>
      </c>
      <c r="BP50" s="11">
        <v>2.2951363953882E-2</v>
      </c>
      <c r="BQ50" s="11"/>
      <c r="BR50" s="11"/>
      <c r="BS50" s="12" t="e">
        <f t="shared" si="3"/>
        <v>#REF!</v>
      </c>
    </row>
    <row r="51" spans="1:71">
      <c r="A51" s="2">
        <v>21</v>
      </c>
      <c r="B51" s="7">
        <v>2132</v>
      </c>
      <c r="C51" s="10" t="s">
        <v>113</v>
      </c>
      <c r="D51" s="11">
        <v>38.006034732581</v>
      </c>
      <c r="E51" s="11">
        <v>37.680175371217999</v>
      </c>
      <c r="F51" s="11">
        <v>0.54165599400188003</v>
      </c>
      <c r="G51" s="11">
        <v>-0.2157966326388</v>
      </c>
      <c r="H51" s="11"/>
      <c r="I51" s="11"/>
      <c r="J51" s="11"/>
      <c r="K51" s="11"/>
      <c r="L51" s="11"/>
      <c r="M51" s="11"/>
      <c r="N51" s="11">
        <v>-4.5134556473609999</v>
      </c>
      <c r="O51" s="11">
        <v>4.8183358841086002E-2</v>
      </c>
      <c r="P51" s="11">
        <v>0.87676690131019996</v>
      </c>
      <c r="Q51" s="11">
        <v>-6.5716094131298003E-2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1.8878269259708001E-2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-5.3915680826407</v>
      </c>
      <c r="AK51" s="11">
        <v>0</v>
      </c>
      <c r="AL51" s="11">
        <v>0</v>
      </c>
      <c r="AM51" s="11">
        <v>0.18249787301265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-3.3827238787716998E-2</v>
      </c>
      <c r="AU51" s="11">
        <v>0</v>
      </c>
      <c r="AV51" s="11"/>
      <c r="AW51" s="11"/>
      <c r="AX51" s="11">
        <v>-3.3827238787716998E-2</v>
      </c>
      <c r="AY51" s="11">
        <v>0</v>
      </c>
      <c r="AZ51" s="11">
        <v>-8.9106283270500002E-3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-3.061345474007E-2</v>
      </c>
      <c r="BI51" s="11">
        <v>-4.7718915227687999E-3</v>
      </c>
      <c r="BJ51" s="11">
        <v>5.0890516048652001</v>
      </c>
      <c r="BK51" s="11">
        <v>-4.4511112512412E-2</v>
      </c>
      <c r="BL51" s="11">
        <v>1.900119799709</v>
      </c>
      <c r="BM51" s="11">
        <v>0</v>
      </c>
      <c r="BN51" s="11">
        <v>0</v>
      </c>
      <c r="BO51" s="11">
        <v>0</v>
      </c>
      <c r="BP51" s="11">
        <v>1.2231586959673999</v>
      </c>
      <c r="BQ51" s="11"/>
      <c r="BR51" s="11"/>
      <c r="BS51" s="12" t="e">
        <f t="shared" si="3"/>
        <v>#REF!</v>
      </c>
    </row>
    <row r="52" spans="1:71">
      <c r="A52" s="2">
        <v>21</v>
      </c>
      <c r="B52" s="7">
        <v>2133</v>
      </c>
      <c r="C52" s="10" t="s">
        <v>114</v>
      </c>
      <c r="D52" s="11">
        <v>-6.5222158468029E-3</v>
      </c>
      <c r="E52" s="11">
        <v>-1.0915053450926001E-2</v>
      </c>
      <c r="F52" s="11">
        <v>0</v>
      </c>
      <c r="G52" s="11">
        <v>4.3928376041233001E-3</v>
      </c>
      <c r="H52" s="11">
        <v>0</v>
      </c>
      <c r="I52" s="11"/>
      <c r="J52" s="11">
        <v>0</v>
      </c>
      <c r="K52" s="11">
        <v>0</v>
      </c>
      <c r="L52" s="11">
        <v>0</v>
      </c>
      <c r="M52" s="11">
        <v>0</v>
      </c>
      <c r="N52" s="11">
        <v>14.372252182844001</v>
      </c>
      <c r="O52" s="11">
        <v>0</v>
      </c>
      <c r="P52" s="11">
        <v>0.35070676052408001</v>
      </c>
      <c r="Q52" s="11">
        <v>-6.5716094131298003E-2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19.432143236102</v>
      </c>
      <c r="AG52" s="11">
        <v>0</v>
      </c>
      <c r="AH52" s="11">
        <v>0</v>
      </c>
      <c r="AI52" s="11">
        <v>4.6686362990406002E-2</v>
      </c>
      <c r="AJ52" s="11">
        <v>-5.3915680826407</v>
      </c>
      <c r="AK52" s="11">
        <v>0</v>
      </c>
      <c r="AL52" s="11">
        <v>0</v>
      </c>
      <c r="AM52" s="11">
        <v>2.1706369405470001E-2</v>
      </c>
      <c r="AN52" s="11">
        <v>-0.27751665709538997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1.4634053243244001E-3</v>
      </c>
      <c r="AU52" s="11">
        <v>4.0270924151854001E-2</v>
      </c>
      <c r="AV52" s="11"/>
      <c r="AW52" s="11"/>
      <c r="AX52" s="11">
        <v>-3.8807518827530002E-2</v>
      </c>
      <c r="AY52" s="11">
        <v>0</v>
      </c>
      <c r="AZ52" s="11">
        <v>-14.460606782634001</v>
      </c>
      <c r="BA52" s="11">
        <v>6.6076487049599999E-3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6.6076487049599999E-3</v>
      </c>
      <c r="BH52" s="11">
        <v>0</v>
      </c>
      <c r="BI52" s="11">
        <v>0</v>
      </c>
      <c r="BJ52" s="11">
        <v>1.7407527402120999</v>
      </c>
      <c r="BK52" s="11">
        <v>-0.16590505572808001</v>
      </c>
      <c r="BL52" s="11">
        <v>3.5838103403579E-2</v>
      </c>
      <c r="BM52" s="11">
        <v>0</v>
      </c>
      <c r="BN52" s="11">
        <v>1.0899288671590001E-2</v>
      </c>
      <c r="BO52" s="11">
        <v>-0.19299905647543</v>
      </c>
      <c r="BP52" s="11">
        <v>5.7378409884699999E-2</v>
      </c>
      <c r="BQ52" s="11"/>
      <c r="BR52" s="11"/>
      <c r="BS52" s="12" t="e">
        <f t="shared" si="3"/>
        <v>#REF!</v>
      </c>
    </row>
    <row r="53" spans="1:71">
      <c r="A53" s="2">
        <v>21</v>
      </c>
      <c r="B53" s="7">
        <v>2141</v>
      </c>
      <c r="C53" s="10" t="s">
        <v>115</v>
      </c>
      <c r="D53" s="11">
        <v>8.8965554109028009</v>
      </c>
      <c r="E53" s="11">
        <v>8.8965554109028009</v>
      </c>
      <c r="F53" s="11">
        <v>0</v>
      </c>
      <c r="G53" s="11">
        <v>0</v>
      </c>
      <c r="H53" s="11">
        <v>17.958524524080001</v>
      </c>
      <c r="I53" s="11"/>
      <c r="J53" s="11">
        <v>0</v>
      </c>
      <c r="K53" s="11">
        <v>17.728635225354999</v>
      </c>
      <c r="L53" s="11">
        <v>0.22988929872489</v>
      </c>
      <c r="M53" s="11">
        <v>0</v>
      </c>
      <c r="N53" s="11">
        <v>29.575063266661001</v>
      </c>
      <c r="O53" s="11">
        <v>5.9176517773992998</v>
      </c>
      <c r="P53" s="11">
        <v>1.7229403082506001</v>
      </c>
      <c r="Q53" s="11">
        <v>-6.5716094131298003E-2</v>
      </c>
      <c r="R53" s="11">
        <v>2.4686192076390002E-3</v>
      </c>
      <c r="S53" s="11">
        <v>9.7148908216954002E-2</v>
      </c>
      <c r="T53" s="11">
        <v>0</v>
      </c>
      <c r="U53" s="11">
        <v>-0.23125270017895999</v>
      </c>
      <c r="V53" s="11">
        <v>4.1233997393681001</v>
      </c>
      <c r="W53" s="11">
        <v>5.7594466204893002E-2</v>
      </c>
      <c r="X53" s="11">
        <v>0</v>
      </c>
      <c r="Y53" s="11">
        <v>-0.10360972027621999</v>
      </c>
      <c r="Z53" s="11">
        <v>3.2098055665243002</v>
      </c>
      <c r="AA53" s="11">
        <v>0.39623183687472002</v>
      </c>
      <c r="AB53" s="11">
        <v>0.42687696537948</v>
      </c>
      <c r="AC53" s="11">
        <v>-5.9756378425003997E-4</v>
      </c>
      <c r="AD53" s="11">
        <v>6.8148612679800999</v>
      </c>
      <c r="AE53" s="11">
        <v>4.9403120658658999</v>
      </c>
      <c r="AF53" s="11">
        <v>10.594870699943</v>
      </c>
      <c r="AG53" s="11">
        <v>-1.2981090428270999E-2</v>
      </c>
      <c r="AH53" s="11">
        <v>-0.17805376968358</v>
      </c>
      <c r="AI53" s="11">
        <v>3.4971564968601001</v>
      </c>
      <c r="AJ53" s="11">
        <v>-5.3815830648481997</v>
      </c>
      <c r="AK53" s="11">
        <v>-2.8794141440290999</v>
      </c>
      <c r="AL53" s="11">
        <v>-3.3730473040537001</v>
      </c>
      <c r="AM53" s="11">
        <v>62.437031643433002</v>
      </c>
      <c r="AN53" s="11">
        <v>8.3514958472197005</v>
      </c>
      <c r="AO53" s="11">
        <v>7.7363666180006998</v>
      </c>
      <c r="AP53" s="11">
        <v>16.731503485735001</v>
      </c>
      <c r="AQ53" s="11">
        <v>0.48737370700767002</v>
      </c>
      <c r="AR53" s="11">
        <v>15.928496910834999</v>
      </c>
      <c r="AS53" s="11">
        <v>0.31563286789247003</v>
      </c>
      <c r="AT53" s="11">
        <v>-2.7243575423272</v>
      </c>
      <c r="AU53" s="11">
        <v>-3.4978023818363</v>
      </c>
      <c r="AV53" s="11"/>
      <c r="AW53" s="11"/>
      <c r="AX53" s="11">
        <v>0.77344483950901999</v>
      </c>
      <c r="AY53" s="11">
        <v>0</v>
      </c>
      <c r="AZ53" s="11">
        <v>-0.32498948952206003</v>
      </c>
      <c r="BA53" s="11">
        <v>-2.4554143689839001</v>
      </c>
      <c r="BB53" s="11">
        <v>0</v>
      </c>
      <c r="BC53" s="11">
        <v>4.3932217933539998E-2</v>
      </c>
      <c r="BD53" s="11">
        <v>0</v>
      </c>
      <c r="BE53" s="11">
        <v>0</v>
      </c>
      <c r="BF53" s="11">
        <v>-2.5984613174917999</v>
      </c>
      <c r="BG53" s="11">
        <v>9.9114730574399998E-2</v>
      </c>
      <c r="BH53" s="11">
        <v>2.0882246550499999</v>
      </c>
      <c r="BI53" s="11">
        <v>-4.2947023704918999E-2</v>
      </c>
      <c r="BJ53" s="11">
        <v>13.0396835336</v>
      </c>
      <c r="BK53" s="11">
        <v>-0.30647132897865997</v>
      </c>
      <c r="BL53" s="11">
        <v>0.59351709282998999</v>
      </c>
      <c r="BM53" s="11">
        <v>1.1118257224918</v>
      </c>
      <c r="BN53" s="11">
        <v>0.71262067555297004</v>
      </c>
      <c r="BO53" s="11">
        <v>7.1336446744063003E-2</v>
      </c>
      <c r="BP53" s="11">
        <v>0.77042945584285005</v>
      </c>
      <c r="BQ53" s="11"/>
      <c r="BR53" s="11"/>
      <c r="BS53" s="12" t="e">
        <f t="shared" si="3"/>
        <v>#REF!</v>
      </c>
    </row>
    <row r="54" spans="1:71">
      <c r="A54" s="2">
        <v>21</v>
      </c>
      <c r="B54" s="7">
        <v>2142</v>
      </c>
      <c r="C54" s="10" t="s">
        <v>116</v>
      </c>
      <c r="D54" s="11">
        <v>10.820085979314999</v>
      </c>
      <c r="E54" s="11">
        <v>10.820085979314999</v>
      </c>
      <c r="F54" s="11">
        <v>0</v>
      </c>
      <c r="G54" s="11">
        <v>0</v>
      </c>
      <c r="H54" s="11">
        <v>1.3337376233444</v>
      </c>
      <c r="I54" s="11"/>
      <c r="J54" s="11">
        <v>0</v>
      </c>
      <c r="K54" s="11">
        <v>1.3337376233444</v>
      </c>
      <c r="L54" s="11">
        <v>0</v>
      </c>
      <c r="M54" s="11">
        <v>0</v>
      </c>
      <c r="N54" s="11">
        <v>-6.3433701598674999</v>
      </c>
      <c r="O54" s="11">
        <v>0.14378716628144</v>
      </c>
      <c r="P54" s="11">
        <v>0</v>
      </c>
      <c r="Q54" s="11">
        <v>-6.5716094131298003E-2</v>
      </c>
      <c r="R54" s="11">
        <v>4.7860734292802997E-3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-9.6724183465000003E-4</v>
      </c>
      <c r="AD54" s="11">
        <v>0</v>
      </c>
      <c r="AE54" s="11">
        <v>-3.986703586333E-2</v>
      </c>
      <c r="AF54" s="11">
        <v>1.7796043777621999E-2</v>
      </c>
      <c r="AG54" s="11">
        <v>0</v>
      </c>
      <c r="AH54" s="11">
        <v>0</v>
      </c>
      <c r="AI54" s="11">
        <v>0</v>
      </c>
      <c r="AJ54" s="11">
        <v>-5.3915680826407</v>
      </c>
      <c r="AK54" s="11">
        <v>0</v>
      </c>
      <c r="AL54" s="11">
        <v>-1.0116209888859</v>
      </c>
      <c r="AM54" s="11">
        <v>0.77284074878418996</v>
      </c>
      <c r="AN54" s="11">
        <v>-0.15811039284844999</v>
      </c>
      <c r="AO54" s="11">
        <v>3.90382969726</v>
      </c>
      <c r="AP54" s="11">
        <v>0.12933630028615001</v>
      </c>
      <c r="AQ54" s="11">
        <v>0</v>
      </c>
      <c r="AR54" s="11">
        <v>0.12933630028615001</v>
      </c>
      <c r="AS54" s="11">
        <v>0</v>
      </c>
      <c r="AT54" s="11">
        <v>-3.1180394604262002E-2</v>
      </c>
      <c r="AU54" s="11">
        <v>6.9357120003588998E-2</v>
      </c>
      <c r="AV54" s="11"/>
      <c r="AW54" s="11"/>
      <c r="AX54" s="11">
        <v>-0.10328611903075</v>
      </c>
      <c r="AY54" s="11">
        <v>2.7486044229000002E-3</v>
      </c>
      <c r="AZ54" s="11">
        <v>-2.6113790510647002E-2</v>
      </c>
      <c r="BA54" s="11">
        <v>-0.46049834351996999</v>
      </c>
      <c r="BB54" s="11">
        <v>0</v>
      </c>
      <c r="BC54" s="11">
        <v>0</v>
      </c>
      <c r="BD54" s="11">
        <v>0</v>
      </c>
      <c r="BE54" s="11">
        <v>5.5348351096039999E-2</v>
      </c>
      <c r="BF54" s="11">
        <v>-0.52245434332096996</v>
      </c>
      <c r="BG54" s="11">
        <v>6.6076487049599999E-3</v>
      </c>
      <c r="BH54" s="11">
        <v>1.1715545113213</v>
      </c>
      <c r="BI54" s="11">
        <v>1.1870433073602999</v>
      </c>
      <c r="BJ54" s="11">
        <v>32.199543449891998</v>
      </c>
      <c r="BK54" s="11">
        <v>-0.97706997452844002</v>
      </c>
      <c r="BL54" s="11">
        <v>3.3053275481080999</v>
      </c>
      <c r="BM54" s="11">
        <v>0.68726752647073996</v>
      </c>
      <c r="BN54" s="11">
        <v>0.17172896604136001</v>
      </c>
      <c r="BO54" s="11">
        <v>0.13154287288069</v>
      </c>
      <c r="BP54" s="11">
        <v>0.52649430823901</v>
      </c>
      <c r="BQ54" s="11"/>
      <c r="BR54" s="11"/>
      <c r="BS54" s="12" t="e">
        <f t="shared" si="3"/>
        <v>#REF!</v>
      </c>
    </row>
    <row r="55" spans="1:71">
      <c r="A55" s="2">
        <v>21</v>
      </c>
      <c r="B55" s="7">
        <v>2143</v>
      </c>
      <c r="C55" s="10" t="s">
        <v>117</v>
      </c>
      <c r="D55" s="11">
        <v>-0.15896487121246</v>
      </c>
      <c r="E55" s="11">
        <v>-0.15896487121246</v>
      </c>
      <c r="F55" s="11">
        <v>0</v>
      </c>
      <c r="G55" s="11">
        <v>0</v>
      </c>
      <c r="H55" s="11">
        <v>3.0560644920130001E-2</v>
      </c>
      <c r="I55" s="11"/>
      <c r="J55" s="11">
        <v>0</v>
      </c>
      <c r="K55" s="11">
        <v>3.0560644920130001E-2</v>
      </c>
      <c r="L55" s="11">
        <v>0</v>
      </c>
      <c r="M55" s="11">
        <v>0</v>
      </c>
      <c r="N55" s="11">
        <v>-5.1447345458065001</v>
      </c>
      <c r="O55" s="11">
        <v>0.13342351987400999</v>
      </c>
      <c r="P55" s="11">
        <v>0</v>
      </c>
      <c r="Q55" s="11">
        <v>-6.5716094131298003E-2</v>
      </c>
      <c r="R55" s="11">
        <v>0.19117797899934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-3.4488079977430003E-2</v>
      </c>
      <c r="AB55" s="11">
        <v>6.2631116420683003E-2</v>
      </c>
      <c r="AC55" s="11">
        <v>-3.7891948161500002E-4</v>
      </c>
      <c r="AD55" s="11">
        <v>0</v>
      </c>
      <c r="AE55" s="11">
        <v>-2.2430424666360999E-2</v>
      </c>
      <c r="AF55" s="11">
        <v>-1.7385560203126E-2</v>
      </c>
      <c r="AG55" s="11">
        <v>0</v>
      </c>
      <c r="AH55" s="11">
        <v>0</v>
      </c>
      <c r="AI55" s="11">
        <v>0</v>
      </c>
      <c r="AJ55" s="11">
        <v>-5.3915680826407</v>
      </c>
      <c r="AK55" s="11">
        <v>0</v>
      </c>
      <c r="AL55" s="11">
        <v>0</v>
      </c>
      <c r="AM55" s="11">
        <v>0.25150234401777</v>
      </c>
      <c r="AN55" s="11">
        <v>-0.12160094581168999</v>
      </c>
      <c r="AO55" s="11">
        <v>6.5326141216707004E-3</v>
      </c>
      <c r="AP55" s="11">
        <v>0</v>
      </c>
      <c r="AQ55" s="11">
        <v>0</v>
      </c>
      <c r="AR55" s="11">
        <v>0</v>
      </c>
      <c r="AS55" s="11">
        <v>0</v>
      </c>
      <c r="AT55" s="11">
        <v>0.38758401368273998</v>
      </c>
      <c r="AU55" s="11">
        <v>6.0054481918002001E-2</v>
      </c>
      <c r="AV55" s="11"/>
      <c r="AW55" s="11"/>
      <c r="AX55" s="11">
        <v>4.6151997708597001E-2</v>
      </c>
      <c r="AY55" s="11">
        <v>0.28137753405614002</v>
      </c>
      <c r="AZ55" s="11">
        <v>-2.0054272143146001E-3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-0.18777902812384001</v>
      </c>
      <c r="BL55" s="11">
        <v>1.7499038439290999</v>
      </c>
      <c r="BM55" s="11">
        <v>4.323856804429E-2</v>
      </c>
      <c r="BN55" s="11">
        <v>3.3928726120754003E-2</v>
      </c>
      <c r="BO55" s="11">
        <v>-3.878281778651E-2</v>
      </c>
      <c r="BP55" s="11">
        <v>5.7378409884699999E-2</v>
      </c>
      <c r="BQ55" s="11"/>
      <c r="BR55" s="11"/>
      <c r="BS55" s="12" t="e">
        <f t="shared" si="3"/>
        <v>#REF!</v>
      </c>
    </row>
    <row r="56" spans="1:71">
      <c r="A56" s="2">
        <v>21</v>
      </c>
      <c r="B56" s="7">
        <v>2144</v>
      </c>
      <c r="C56" s="10" t="s">
        <v>118</v>
      </c>
      <c r="D56" s="11">
        <v>-1.5633419710284</v>
      </c>
      <c r="E56" s="11">
        <v>-1.4898326319926001</v>
      </c>
      <c r="F56" s="11">
        <v>-1.57712815616E-3</v>
      </c>
      <c r="G56" s="11">
        <v>-7.1932210879580002E-2</v>
      </c>
      <c r="H56" s="11">
        <v>3.3913913087168002</v>
      </c>
      <c r="I56" s="11"/>
      <c r="J56" s="11">
        <v>0</v>
      </c>
      <c r="K56" s="11">
        <v>3.3913913087168002</v>
      </c>
      <c r="L56" s="11">
        <v>0</v>
      </c>
      <c r="M56" s="11">
        <v>0</v>
      </c>
      <c r="N56" s="11">
        <v>13.198470454138</v>
      </c>
      <c r="O56" s="11">
        <v>2.7775696463434998</v>
      </c>
      <c r="P56" s="11">
        <v>0.41202197103947003</v>
      </c>
      <c r="Q56" s="11">
        <v>-6.5716094131298003E-2</v>
      </c>
      <c r="R56" s="11">
        <v>-5.5629279085867997E-2</v>
      </c>
      <c r="S56" s="11">
        <v>0.38734115928975998</v>
      </c>
      <c r="T56" s="11">
        <v>0</v>
      </c>
      <c r="U56" s="11">
        <v>-1.4568673724425E-2</v>
      </c>
      <c r="V56" s="11">
        <v>1.4772250971303</v>
      </c>
      <c r="W56" s="11">
        <v>0</v>
      </c>
      <c r="X56" s="11">
        <v>0</v>
      </c>
      <c r="Y56" s="11">
        <v>-0.16155938055822999</v>
      </c>
      <c r="Z56" s="11">
        <v>2.2078000363780999</v>
      </c>
      <c r="AA56" s="11">
        <v>4.7659237097433998E-2</v>
      </c>
      <c r="AB56" s="11">
        <v>0.10876174873247001</v>
      </c>
      <c r="AC56" s="11">
        <v>-1.1478194144556E-2</v>
      </c>
      <c r="AD56" s="11">
        <v>1.4248869301973</v>
      </c>
      <c r="AE56" s="11">
        <v>0.503772711511</v>
      </c>
      <c r="AF56" s="11">
        <v>10.279257996849999</v>
      </c>
      <c r="AG56" s="11">
        <v>-1.2348440558178999</v>
      </c>
      <c r="AH56" s="11">
        <v>-0.24232291939223999</v>
      </c>
      <c r="AI56" s="11">
        <v>0.29534512690220999</v>
      </c>
      <c r="AJ56" s="11">
        <v>-5.3387461439972999</v>
      </c>
      <c r="AK56" s="11">
        <v>0</v>
      </c>
      <c r="AL56" s="11">
        <v>0.40169353351883003</v>
      </c>
      <c r="AM56" s="11">
        <v>3.7581804853728999</v>
      </c>
      <c r="AN56" s="11">
        <v>-0.16987336451669</v>
      </c>
      <c r="AO56" s="11">
        <v>4.3142859865659</v>
      </c>
      <c r="AP56" s="11">
        <v>0.40697130155439998</v>
      </c>
      <c r="AQ56" s="11">
        <v>0</v>
      </c>
      <c r="AR56" s="11">
        <v>0.37350031635405001</v>
      </c>
      <c r="AS56" s="11">
        <v>3.3470985200349003E-2</v>
      </c>
      <c r="AT56" s="11">
        <v>1.1519153269864</v>
      </c>
      <c r="AU56" s="11">
        <v>0.37050398542155999</v>
      </c>
      <c r="AV56" s="11"/>
      <c r="AW56" s="11"/>
      <c r="AX56" s="11">
        <v>0.42278907824144002</v>
      </c>
      <c r="AY56" s="11">
        <v>0.35862226332336</v>
      </c>
      <c r="AZ56" s="11">
        <v>5.1960132436477E-2</v>
      </c>
      <c r="BA56" s="11">
        <v>-8.0892595045586005E-2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-8.0892595045586005E-2</v>
      </c>
      <c r="BH56" s="11">
        <v>-3.2018900466623999E-2</v>
      </c>
      <c r="BI56" s="11">
        <v>-3.3403240659382001E-2</v>
      </c>
      <c r="BJ56" s="11">
        <v>7.2917151118734003</v>
      </c>
      <c r="BK56" s="11">
        <v>-5.1118494376998003E-2</v>
      </c>
      <c r="BL56" s="11">
        <v>2.0287438540148001E-2</v>
      </c>
      <c r="BM56" s="11">
        <v>4.2965176124499003</v>
      </c>
      <c r="BN56" s="11">
        <v>0.45706393472912998</v>
      </c>
      <c r="BO56" s="11">
        <v>1.5851028040602001E-2</v>
      </c>
      <c r="BP56" s="11">
        <v>0.93617576792483004</v>
      </c>
      <c r="BQ56" s="11"/>
      <c r="BR56" s="11"/>
      <c r="BS56" s="12" t="e">
        <f t="shared" si="3"/>
        <v>#REF!</v>
      </c>
    </row>
    <row r="57" spans="1:71">
      <c r="A57" s="2">
        <v>21</v>
      </c>
      <c r="B57" s="7">
        <v>2145</v>
      </c>
      <c r="C57" s="10" t="s">
        <v>119</v>
      </c>
      <c r="D57" s="11">
        <v>1.304924997505E-4</v>
      </c>
      <c r="E57" s="11">
        <v>1.304924997505E-4</v>
      </c>
      <c r="F57" s="11">
        <v>0</v>
      </c>
      <c r="G57" s="11">
        <v>0</v>
      </c>
      <c r="H57" s="11">
        <v>2.0449000221732998</v>
      </c>
      <c r="I57" s="11"/>
      <c r="J57" s="11">
        <v>0</v>
      </c>
      <c r="K57" s="11">
        <v>2.0719708938096999</v>
      </c>
      <c r="L57" s="11">
        <v>-2.7070871636359999E-2</v>
      </c>
      <c r="M57" s="11">
        <v>0</v>
      </c>
      <c r="N57" s="11">
        <v>1.8956569397606999</v>
      </c>
      <c r="O57" s="11">
        <v>1.3724652321815001</v>
      </c>
      <c r="P57" s="11">
        <v>3.8546813360832002</v>
      </c>
      <c r="Q57" s="11">
        <v>-6.5716094131298003E-2</v>
      </c>
      <c r="R57" s="11">
        <v>-4.2098656560492997E-2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0.18151724788564999</v>
      </c>
      <c r="Z57" s="11">
        <v>0.23833907140869001</v>
      </c>
      <c r="AA57" s="11">
        <v>2.4746201013818001</v>
      </c>
      <c r="AB57" s="11">
        <v>1.0437858196623E-2</v>
      </c>
      <c r="AC57" s="11">
        <v>0</v>
      </c>
      <c r="AD57" s="11">
        <v>-2.9563718098091999E-3</v>
      </c>
      <c r="AE57" s="11">
        <v>2.8116536893154E-2</v>
      </c>
      <c r="AF57" s="11">
        <v>-6.9189050048500997E-2</v>
      </c>
      <c r="AG57" s="11">
        <v>0.41430465554022</v>
      </c>
      <c r="AH57" s="11">
        <v>1.3908295598583E-2</v>
      </c>
      <c r="AI57" s="11">
        <v>0</v>
      </c>
      <c r="AJ57" s="11">
        <v>-5.3552871062328</v>
      </c>
      <c r="AK57" s="11">
        <v>0</v>
      </c>
      <c r="AL57" s="11">
        <v>-1.1574861166259001</v>
      </c>
      <c r="AM57" s="11">
        <v>0.33790537434946999</v>
      </c>
      <c r="AN57" s="11">
        <v>0</v>
      </c>
      <c r="AO57" s="11">
        <v>6.0299704709347E-2</v>
      </c>
      <c r="AP57" s="11">
        <v>0</v>
      </c>
      <c r="AQ57" s="11">
        <v>0</v>
      </c>
      <c r="AR57" s="11">
        <v>0</v>
      </c>
      <c r="AS57" s="11">
        <v>0</v>
      </c>
      <c r="AT57" s="11">
        <v>1.9208853882067001</v>
      </c>
      <c r="AU57" s="11">
        <v>1.8806453603718001</v>
      </c>
      <c r="AV57" s="11"/>
      <c r="AW57" s="11"/>
      <c r="AX57" s="11">
        <v>4.0240027834899002E-2</v>
      </c>
      <c r="AY57" s="11">
        <v>0</v>
      </c>
      <c r="AZ57" s="11">
        <v>9.4641925400283003E-2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1.4961434805316001</v>
      </c>
      <c r="BK57" s="11">
        <v>-8.0929295477110003E-3</v>
      </c>
      <c r="BL57" s="11">
        <v>0</v>
      </c>
      <c r="BM57" s="11">
        <v>6.3499019954004005E-2</v>
      </c>
      <c r="BN57" s="11">
        <v>0</v>
      </c>
      <c r="BO57" s="11">
        <v>0</v>
      </c>
      <c r="BP57" s="11">
        <v>7.3964637374478004E-2</v>
      </c>
      <c r="BQ57" s="11"/>
      <c r="BR57" s="11"/>
      <c r="BS57" s="12" t="e">
        <f t="shared" si="3"/>
        <v>#REF!</v>
      </c>
    </row>
    <row r="58" spans="1:71">
      <c r="A58" s="2">
        <v>21</v>
      </c>
      <c r="B58" s="7">
        <v>2146</v>
      </c>
      <c r="C58" s="10" t="s">
        <v>120</v>
      </c>
      <c r="D58" s="11">
        <v>2.9927986582070999E-2</v>
      </c>
      <c r="E58" s="11">
        <v>2.9927986582070999E-2</v>
      </c>
      <c r="F58" s="11">
        <v>0</v>
      </c>
      <c r="G58" s="11">
        <v>0</v>
      </c>
      <c r="H58" s="11">
        <v>4.2646514868201004</v>
      </c>
      <c r="I58" s="11"/>
      <c r="J58" s="11">
        <v>0</v>
      </c>
      <c r="K58" s="11">
        <v>4.3458641017291004</v>
      </c>
      <c r="L58" s="11">
        <v>-8.1212614909059996E-2</v>
      </c>
      <c r="M58" s="11">
        <v>0</v>
      </c>
      <c r="N58" s="11">
        <v>-5.5157038230615996</v>
      </c>
      <c r="O58" s="11">
        <v>0</v>
      </c>
      <c r="P58" s="11">
        <v>0</v>
      </c>
      <c r="Q58" s="11">
        <v>-6.5716094131298003E-2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2.1094134642010001E-2</v>
      </c>
      <c r="AC58" s="11">
        <v>-2.9017255039500002E-3</v>
      </c>
      <c r="AD58" s="11">
        <v>0</v>
      </c>
      <c r="AE58" s="11">
        <v>0</v>
      </c>
      <c r="AF58" s="11">
        <v>-7.6612055427710005E-2</v>
      </c>
      <c r="AG58" s="11">
        <v>0</v>
      </c>
      <c r="AH58" s="11">
        <v>0</v>
      </c>
      <c r="AI58" s="11">
        <v>0</v>
      </c>
      <c r="AJ58" s="11">
        <v>-5.3915680826407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7.7931246149699998E-2</v>
      </c>
      <c r="AQ58" s="11">
        <v>0</v>
      </c>
      <c r="AR58" s="11">
        <v>0</v>
      </c>
      <c r="AS58" s="11">
        <v>7.7931246149699998E-2</v>
      </c>
      <c r="AT58" s="11">
        <v>1.4186331033803E-2</v>
      </c>
      <c r="AU58" s="11">
        <v>1.4875278598368E-2</v>
      </c>
      <c r="AV58" s="11"/>
      <c r="AW58" s="11"/>
      <c r="AX58" s="11">
        <v>-6.8894756456499998E-4</v>
      </c>
      <c r="AY58" s="11">
        <v>0</v>
      </c>
      <c r="AZ58" s="11"/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-4.0464647738555999E-3</v>
      </c>
      <c r="BL58" s="11">
        <v>0</v>
      </c>
      <c r="BM58" s="11">
        <v>0</v>
      </c>
      <c r="BN58" s="11">
        <v>0</v>
      </c>
      <c r="BO58" s="11"/>
      <c r="BP58" s="11">
        <v>0</v>
      </c>
      <c r="BQ58" s="11"/>
      <c r="BR58" s="11"/>
      <c r="BS58" s="12" t="e">
        <f t="shared" si="3"/>
        <v>#REF!</v>
      </c>
    </row>
    <row r="59" spans="1:71">
      <c r="A59" s="2">
        <v>21</v>
      </c>
      <c r="B59" s="7">
        <v>2149</v>
      </c>
      <c r="C59" s="10" t="s">
        <v>121</v>
      </c>
      <c r="D59" s="11">
        <v>-7.9352475593089999E-2</v>
      </c>
      <c r="E59" s="11">
        <v>-0.29074054908373997</v>
      </c>
      <c r="F59" s="11">
        <v>0.21138807349065</v>
      </c>
      <c r="G59" s="11">
        <v>0</v>
      </c>
      <c r="H59" s="11">
        <v>5.6286940210351997</v>
      </c>
      <c r="I59" s="11"/>
      <c r="J59" s="11">
        <v>0</v>
      </c>
      <c r="K59" s="11">
        <v>5.6190304610782</v>
      </c>
      <c r="L59" s="11">
        <v>9.6635599570091997E-3</v>
      </c>
      <c r="M59" s="11">
        <v>0</v>
      </c>
      <c r="N59" s="11">
        <v>10.697099273499999</v>
      </c>
      <c r="O59" s="11">
        <v>4.7650315425027996</v>
      </c>
      <c r="P59" s="11">
        <v>1.6019153449000001</v>
      </c>
      <c r="Q59" s="11">
        <v>-6.5716094131298003E-2</v>
      </c>
      <c r="R59" s="11">
        <v>2.9878039344540998E-2</v>
      </c>
      <c r="S59" s="11">
        <v>5.8727546849940998E-2</v>
      </c>
      <c r="T59" s="11">
        <v>0</v>
      </c>
      <c r="U59" s="11">
        <v>0</v>
      </c>
      <c r="V59" s="11">
        <v>2.0970603402417001</v>
      </c>
      <c r="W59" s="11">
        <v>0.44383643948008999</v>
      </c>
      <c r="X59" s="11">
        <v>0</v>
      </c>
      <c r="Y59" s="11">
        <v>0</v>
      </c>
      <c r="Z59" s="11">
        <v>1.4102595889748</v>
      </c>
      <c r="AA59" s="11">
        <v>0.80530405495320001</v>
      </c>
      <c r="AB59" s="11">
        <v>1.3240183437172</v>
      </c>
      <c r="AC59" s="11">
        <v>-1.4307218812875999E-2</v>
      </c>
      <c r="AD59" s="11">
        <v>1.8513969744697001</v>
      </c>
      <c r="AE59" s="11">
        <v>0.24264062135948999</v>
      </c>
      <c r="AF59" s="11">
        <v>1.2146441515684001</v>
      </c>
      <c r="AG59" s="11">
        <v>4.8598980045598997E-2</v>
      </c>
      <c r="AH59" s="11">
        <v>-0.18989913017516</v>
      </c>
      <c r="AI59" s="11">
        <v>2.9277022277004998</v>
      </c>
      <c r="AJ59" s="11">
        <v>-5.3070900812359003</v>
      </c>
      <c r="AK59" s="11">
        <v>0</v>
      </c>
      <c r="AL59" s="11">
        <v>-2.5469023982525001</v>
      </c>
      <c r="AM59" s="11">
        <v>-56.668842056012998</v>
      </c>
      <c r="AN59" s="11">
        <v>0.13621364696193999</v>
      </c>
      <c r="AO59" s="11">
        <v>2.8406205298731</v>
      </c>
      <c r="AP59" s="11">
        <v>6.8329120512074999</v>
      </c>
      <c r="AQ59" s="11">
        <v>0</v>
      </c>
      <c r="AR59" s="11">
        <v>6.6735728641148997</v>
      </c>
      <c r="AS59" s="11">
        <v>0.15933918709254999</v>
      </c>
      <c r="AT59" s="11">
        <v>5.0098288811557996</v>
      </c>
      <c r="AU59" s="11">
        <v>4.6553337471507996</v>
      </c>
      <c r="AV59" s="11"/>
      <c r="AW59" s="11"/>
      <c r="AX59" s="11">
        <v>0.31601467208452</v>
      </c>
      <c r="AY59" s="11">
        <v>3.8480461920500003E-2</v>
      </c>
      <c r="AZ59" s="11">
        <v>1.3996594466158001</v>
      </c>
      <c r="BA59" s="11">
        <v>2.5745787250765999</v>
      </c>
      <c r="BB59" s="11">
        <v>0</v>
      </c>
      <c r="BC59" s="11">
        <v>7.7192215249434995E-2</v>
      </c>
      <c r="BD59" s="11">
        <v>0.15921920855405</v>
      </c>
      <c r="BE59" s="11">
        <v>0.14385130249386999</v>
      </c>
      <c r="BF59" s="11">
        <v>0</v>
      </c>
      <c r="BG59" s="11">
        <v>2.1943159987791998</v>
      </c>
      <c r="BH59" s="11">
        <v>1.5619712713830001</v>
      </c>
      <c r="BI59" s="11">
        <v>-0.31043394068893998</v>
      </c>
      <c r="BJ59" s="11">
        <v>11.369996283022999</v>
      </c>
      <c r="BK59" s="11">
        <v>-1.6095941717232001</v>
      </c>
      <c r="BL59" s="11">
        <v>2.2700217206062998</v>
      </c>
      <c r="BM59" s="11">
        <v>7.9317893629720997</v>
      </c>
      <c r="BN59" s="11">
        <v>11.804477475929</v>
      </c>
      <c r="BO59" s="11">
        <v>-0.57933394433656005</v>
      </c>
      <c r="BP59" s="11">
        <v>2.5340639596538002</v>
      </c>
      <c r="BQ59" s="11"/>
      <c r="BR59" s="11"/>
      <c r="BS59" s="12" t="e">
        <f t="shared" si="3"/>
        <v>#REF!</v>
      </c>
    </row>
    <row r="60" spans="1:71">
      <c r="A60" s="2">
        <v>21</v>
      </c>
      <c r="B60" s="7">
        <v>2151</v>
      </c>
      <c r="C60" s="10" t="s">
        <v>122</v>
      </c>
      <c r="D60" s="11">
        <v>14.369727918883999</v>
      </c>
      <c r="E60" s="11">
        <v>14.369727918883999</v>
      </c>
      <c r="F60" s="11">
        <v>0</v>
      </c>
      <c r="G60" s="11">
        <v>0</v>
      </c>
      <c r="H60" s="11">
        <v>3.5799936800498999</v>
      </c>
      <c r="I60" s="11"/>
      <c r="J60" s="11">
        <v>0</v>
      </c>
      <c r="K60" s="11">
        <v>1.8290310940279999</v>
      </c>
      <c r="L60" s="11">
        <v>1.7509625860219999</v>
      </c>
      <c r="M60" s="11">
        <v>0</v>
      </c>
      <c r="N60" s="11">
        <v>-4.2094627399042999</v>
      </c>
      <c r="O60" s="11">
        <v>0.18674814726427999</v>
      </c>
      <c r="P60" s="11">
        <v>0</v>
      </c>
      <c r="Q60" s="11">
        <v>-6.5716094131298003E-2</v>
      </c>
      <c r="R60" s="11">
        <v>-2.905844466038E-2</v>
      </c>
      <c r="S60" s="11">
        <v>0</v>
      </c>
      <c r="T60" s="11">
        <v>0</v>
      </c>
      <c r="U60" s="11">
        <v>-5.2809534632209998E-2</v>
      </c>
      <c r="V60" s="11">
        <v>0</v>
      </c>
      <c r="W60" s="11">
        <v>0</v>
      </c>
      <c r="X60" s="11">
        <v>0</v>
      </c>
      <c r="Y60" s="11">
        <v>0</v>
      </c>
      <c r="Z60" s="11">
        <v>2.4669217675503001E-2</v>
      </c>
      <c r="AA60" s="11">
        <v>-7.7239885256287999E-2</v>
      </c>
      <c r="AB60" s="11">
        <v>0.12297625481292</v>
      </c>
      <c r="AC60" s="11">
        <v>-4.62680630183E-3</v>
      </c>
      <c r="AD60" s="11">
        <v>4.0199390807869002E-2</v>
      </c>
      <c r="AE60" s="11">
        <v>-7.8354485296959001E-2</v>
      </c>
      <c r="AF60" s="11">
        <v>0.85290002404653997</v>
      </c>
      <c r="AG60" s="11">
        <v>-4.1785252426555002E-2</v>
      </c>
      <c r="AH60" s="11">
        <v>0.25751644784442002</v>
      </c>
      <c r="AI60" s="11">
        <v>4.6686362990406002E-2</v>
      </c>
      <c r="AJ60" s="11">
        <v>-5.3915680826407</v>
      </c>
      <c r="AK60" s="11">
        <v>0</v>
      </c>
      <c r="AL60" s="11">
        <v>0</v>
      </c>
      <c r="AM60" s="11">
        <v>4.8890224230059003</v>
      </c>
      <c r="AN60" s="11">
        <v>-6.0753521169999998E-2</v>
      </c>
      <c r="AO60" s="11">
        <v>0.47060308076181001</v>
      </c>
      <c r="AP60" s="11">
        <v>2.5458176096767E-2</v>
      </c>
      <c r="AQ60" s="11">
        <v>0</v>
      </c>
      <c r="AR60" s="11">
        <v>2.5458176096767E-2</v>
      </c>
      <c r="AS60" s="11">
        <v>0</v>
      </c>
      <c r="AT60" s="11">
        <v>0.26362590809829001</v>
      </c>
      <c r="AU60" s="11">
        <v>0</v>
      </c>
      <c r="AV60" s="11"/>
      <c r="AW60" s="11"/>
      <c r="AX60" s="11">
        <v>0.26362590809829001</v>
      </c>
      <c r="AY60" s="11">
        <v>0</v>
      </c>
      <c r="AZ60" s="11">
        <v>-4.2688113569159997E-2</v>
      </c>
      <c r="BA60" s="11">
        <v>0.23220128106353999</v>
      </c>
      <c r="BB60" s="11">
        <v>0</v>
      </c>
      <c r="BC60" s="11">
        <v>0</v>
      </c>
      <c r="BD60" s="11">
        <v>0</v>
      </c>
      <c r="BE60" s="11">
        <v>0.18594774012882001</v>
      </c>
      <c r="BF60" s="11">
        <v>0</v>
      </c>
      <c r="BG60" s="11">
        <v>4.6253540934720998E-2</v>
      </c>
      <c r="BH60" s="11">
        <v>0.77930496291787998</v>
      </c>
      <c r="BI60" s="11">
        <v>-4.7718915227687999E-3</v>
      </c>
      <c r="BJ60" s="11">
        <v>1.2814523921456999</v>
      </c>
      <c r="BK60" s="11">
        <v>-1.7311375314835999</v>
      </c>
      <c r="BL60" s="11">
        <v>0.12794204612185001</v>
      </c>
      <c r="BM60" s="11">
        <v>0.50474234257751005</v>
      </c>
      <c r="BN60" s="11">
        <v>8.8837779630175001E-2</v>
      </c>
      <c r="BO60" s="11">
        <v>4.8018725282665002</v>
      </c>
      <c r="BP60" s="11">
        <v>0.19508659360799999</v>
      </c>
      <c r="BQ60" s="11"/>
      <c r="BR60" s="11"/>
      <c r="BS60" s="12" t="e">
        <f t="shared" si="3"/>
        <v>#REF!</v>
      </c>
    </row>
    <row r="61" spans="1:71">
      <c r="A61" s="2">
        <v>21</v>
      </c>
      <c r="B61" s="7">
        <v>2152</v>
      </c>
      <c r="C61" s="10" t="s">
        <v>123</v>
      </c>
      <c r="D61" s="11">
        <v>-0.14348558965276001</v>
      </c>
      <c r="E61" s="11">
        <v>-0.14348558965276001</v>
      </c>
      <c r="F61" s="11">
        <v>0</v>
      </c>
      <c r="G61" s="11">
        <v>0</v>
      </c>
      <c r="H61" s="11">
        <v>0.1528032246006</v>
      </c>
      <c r="I61" s="11"/>
      <c r="J61" s="11">
        <v>0</v>
      </c>
      <c r="K61" s="11">
        <v>0.1528032246006</v>
      </c>
      <c r="L61" s="11">
        <v>0</v>
      </c>
      <c r="M61" s="11">
        <v>0</v>
      </c>
      <c r="N61" s="11">
        <v>12.430928142599999</v>
      </c>
      <c r="O61" s="11">
        <v>0.23103695514587</v>
      </c>
      <c r="P61" s="11">
        <v>0.72382175983313002</v>
      </c>
      <c r="Q61" s="11">
        <v>-6.5716094131298003E-2</v>
      </c>
      <c r="R61" s="11">
        <v>-2.905844466038E-2</v>
      </c>
      <c r="S61" s="11">
        <v>0</v>
      </c>
      <c r="T61" s="11">
        <v>0</v>
      </c>
      <c r="U61" s="11">
        <v>0</v>
      </c>
      <c r="V61" s="11">
        <v>7.7334364466494998E-2</v>
      </c>
      <c r="W61" s="11">
        <v>-3.2536530881059997E-2</v>
      </c>
      <c r="X61" s="11">
        <v>0</v>
      </c>
      <c r="Y61" s="11">
        <v>0</v>
      </c>
      <c r="Z61" s="11">
        <v>1.3427778215182999</v>
      </c>
      <c r="AA61" s="11">
        <v>-0.19160148557102999</v>
      </c>
      <c r="AB61" s="11">
        <v>5.4398257247272E-2</v>
      </c>
      <c r="AC61" s="11">
        <v>0</v>
      </c>
      <c r="AD61" s="11">
        <v>-3.0004508081953998E-2</v>
      </c>
      <c r="AE61" s="11">
        <v>9.8062032397207002</v>
      </c>
      <c r="AF61" s="11">
        <v>-2.4019572706921E-2</v>
      </c>
      <c r="AG61" s="11">
        <v>5.9997761164526997</v>
      </c>
      <c r="AH61" s="11">
        <v>-0.13328837909169999</v>
      </c>
      <c r="AI61" s="11">
        <v>9.3372725980810006E-2</v>
      </c>
      <c r="AJ61" s="11">
        <v>-5.3915680826407</v>
      </c>
      <c r="AK61" s="11">
        <v>0</v>
      </c>
      <c r="AL61" s="11">
        <v>0</v>
      </c>
      <c r="AM61" s="11">
        <v>34.857253881035</v>
      </c>
      <c r="AN61" s="11">
        <v>-0.10988449375544</v>
      </c>
      <c r="AO61" s="11">
        <v>9.7990469568060998E-2</v>
      </c>
      <c r="AP61" s="11">
        <v>0.20932278181184999</v>
      </c>
      <c r="AQ61" s="11">
        <v>0</v>
      </c>
      <c r="AR61" s="11">
        <v>0.19382854387303</v>
      </c>
      <c r="AS61" s="11">
        <v>1.549423793882E-2</v>
      </c>
      <c r="AT61" s="11">
        <v>2.5658218122113001</v>
      </c>
      <c r="AU61" s="11">
        <v>2.0884993331961001</v>
      </c>
      <c r="AV61" s="11"/>
      <c r="AW61" s="11"/>
      <c r="AX61" s="11">
        <v>0.47732247901521002</v>
      </c>
      <c r="AY61" s="11">
        <v>0</v>
      </c>
      <c r="AZ61" s="11">
        <v>3.6914540167618001E-3</v>
      </c>
      <c r="BA61" s="11">
        <v>-2.5029696347692001</v>
      </c>
      <c r="BB61" s="11">
        <v>0</v>
      </c>
      <c r="BC61" s="11">
        <v>0</v>
      </c>
      <c r="BD61" s="11">
        <v>0</v>
      </c>
      <c r="BE61" s="11">
        <v>0</v>
      </c>
      <c r="BF61" s="11">
        <v>-2.5690461218188001</v>
      </c>
      <c r="BG61" s="11">
        <v>6.6076487049599994E-2</v>
      </c>
      <c r="BH61" s="11">
        <v>0</v>
      </c>
      <c r="BI61" s="11">
        <v>-7.2774820034783999E-3</v>
      </c>
      <c r="BJ61" s="11">
        <v>1.7408086480542999</v>
      </c>
      <c r="BK61" s="11">
        <v>-0.16590505572808001</v>
      </c>
      <c r="BL61" s="11">
        <v>0.16630429038794001</v>
      </c>
      <c r="BM61" s="11">
        <v>0.54629205740042996</v>
      </c>
      <c r="BN61" s="11">
        <v>0.67304926681891997</v>
      </c>
      <c r="BO61" s="11">
        <v>2.4370837317466001</v>
      </c>
      <c r="BP61" s="11">
        <v>1.4685091932726</v>
      </c>
      <c r="BQ61" s="11"/>
      <c r="BR61" s="11"/>
      <c r="BS61" s="12" t="e">
        <f t="shared" si="3"/>
        <v>#REF!</v>
      </c>
    </row>
    <row r="62" spans="1:71">
      <c r="A62" s="2">
        <v>21</v>
      </c>
      <c r="B62" s="7">
        <v>2153</v>
      </c>
      <c r="C62" s="10" t="s">
        <v>124</v>
      </c>
      <c r="D62" s="11">
        <v>7.4618356041685997E-3</v>
      </c>
      <c r="E62" s="11">
        <v>7.4618356041685997E-3</v>
      </c>
      <c r="F62" s="11">
        <v>0</v>
      </c>
      <c r="G62" s="11">
        <v>0</v>
      </c>
      <c r="H62" s="11">
        <v>0</v>
      </c>
      <c r="I62" s="11"/>
      <c r="J62" s="11">
        <v>0</v>
      </c>
      <c r="K62" s="11">
        <v>0</v>
      </c>
      <c r="L62" s="11">
        <v>0</v>
      </c>
      <c r="M62" s="11">
        <v>0</v>
      </c>
      <c r="N62" s="11">
        <v>-5.4462243310889997</v>
      </c>
      <c r="O62" s="11">
        <v>0</v>
      </c>
      <c r="P62" s="11">
        <v>0</v>
      </c>
      <c r="Q62" s="11">
        <v>-6.5716094131298003E-2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2.6283039271004002E-2</v>
      </c>
      <c r="AA62" s="11">
        <v>0</v>
      </c>
      <c r="AB62" s="11">
        <v>0</v>
      </c>
      <c r="AC62" s="11">
        <v>0</v>
      </c>
      <c r="AD62" s="11">
        <v>0</v>
      </c>
      <c r="AE62" s="11">
        <v>-1.5223193588014E-2</v>
      </c>
      <c r="AF62" s="11">
        <v>0</v>
      </c>
      <c r="AG62" s="11">
        <v>0</v>
      </c>
      <c r="AH62" s="11">
        <v>0</v>
      </c>
      <c r="AI62" s="11">
        <v>0</v>
      </c>
      <c r="AJ62" s="11">
        <v>-5.3915680826407</v>
      </c>
      <c r="AK62" s="11">
        <v>0</v>
      </c>
      <c r="AL62" s="11">
        <v>0</v>
      </c>
      <c r="AM62" s="11">
        <v>0.18620260893401</v>
      </c>
      <c r="AN62" s="11">
        <v>0</v>
      </c>
      <c r="AO62" s="11">
        <v>0</v>
      </c>
      <c r="AP62" s="11">
        <v>6.0132182233635999E-2</v>
      </c>
      <c r="AQ62" s="11">
        <v>0</v>
      </c>
      <c r="AR62" s="11">
        <v>6.0132182233635999E-2</v>
      </c>
      <c r="AS62" s="11">
        <v>0</v>
      </c>
      <c r="AT62" s="11">
        <v>4.0769310309462001E-2</v>
      </c>
      <c r="AU62" s="11">
        <v>0</v>
      </c>
      <c r="AV62" s="11"/>
      <c r="AW62" s="11"/>
      <c r="AX62" s="11">
        <v>4.0769310309462001E-2</v>
      </c>
      <c r="AY62" s="11">
        <v>0</v>
      </c>
      <c r="AZ62" s="11">
        <v>-8.9106283270500002E-3</v>
      </c>
      <c r="BA62" s="11">
        <v>1.9918212151600001</v>
      </c>
      <c r="BB62" s="11">
        <v>0</v>
      </c>
      <c r="BC62" s="11">
        <v>0.22124379508556999</v>
      </c>
      <c r="BD62" s="11">
        <v>0.62362703952206</v>
      </c>
      <c r="BE62" s="11">
        <v>0.87776990210307004</v>
      </c>
      <c r="BF62" s="11">
        <v>0</v>
      </c>
      <c r="BG62" s="11">
        <v>0.26918047844928</v>
      </c>
      <c r="BH62" s="11">
        <v>0</v>
      </c>
      <c r="BI62" s="11">
        <v>-0.55624559809360996</v>
      </c>
      <c r="BJ62" s="11">
        <v>0</v>
      </c>
      <c r="BK62" s="11">
        <v>-0.84351488811162001</v>
      </c>
      <c r="BL62" s="11">
        <v>-0.20699702395024</v>
      </c>
      <c r="BM62" s="11">
        <v>0</v>
      </c>
      <c r="BN62" s="11">
        <v>0.10481167739109</v>
      </c>
      <c r="BO62" s="11">
        <v>0</v>
      </c>
      <c r="BP62" s="11">
        <v>0.16065954767717999</v>
      </c>
      <c r="BQ62" s="11"/>
      <c r="BR62" s="11"/>
      <c r="BS62" s="12" t="e">
        <f t="shared" si="3"/>
        <v>#REF!</v>
      </c>
    </row>
    <row r="63" spans="1:71">
      <c r="A63" s="2">
        <v>21</v>
      </c>
      <c r="B63" s="7">
        <v>2161</v>
      </c>
      <c r="C63" s="10" t="s">
        <v>125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/>
      <c r="J63" s="11">
        <v>0</v>
      </c>
      <c r="K63" s="11">
        <v>0</v>
      </c>
      <c r="L63" s="11">
        <v>0</v>
      </c>
      <c r="M63" s="11">
        <v>0</v>
      </c>
      <c r="N63" s="11">
        <v>-4.9503130899123002</v>
      </c>
      <c r="O63" s="11">
        <v>0</v>
      </c>
      <c r="P63" s="11">
        <v>0</v>
      </c>
      <c r="Q63" s="11">
        <v>-6.5716094131298003E-2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0.58114820783756005</v>
      </c>
      <c r="AA63" s="11">
        <v>0</v>
      </c>
      <c r="AB63" s="11">
        <v>0</v>
      </c>
      <c r="AC63" s="11">
        <v>0</v>
      </c>
      <c r="AD63" s="11">
        <v>-0.10556932747889</v>
      </c>
      <c r="AE63" s="11">
        <v>0</v>
      </c>
      <c r="AF63" s="11">
        <v>3.1392206501031E-2</v>
      </c>
      <c r="AG63" s="11">
        <v>0</v>
      </c>
      <c r="AH63" s="11">
        <v>0</v>
      </c>
      <c r="AI63" s="11">
        <v>0</v>
      </c>
      <c r="AJ63" s="11">
        <v>-5.3915680826407</v>
      </c>
      <c r="AK63" s="11">
        <v>0</v>
      </c>
      <c r="AL63" s="11">
        <v>0</v>
      </c>
      <c r="AM63" s="11">
        <v>0</v>
      </c>
      <c r="AN63" s="11">
        <v>0</v>
      </c>
      <c r="AO63" s="11">
        <v>9.8719209070062E-2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/>
      <c r="AW63" s="11"/>
      <c r="AX63" s="11">
        <v>0</v>
      </c>
      <c r="AY63" s="11">
        <v>0</v>
      </c>
      <c r="AZ63" s="11">
        <v>-2.2276570817625998E-3</v>
      </c>
      <c r="BA63" s="11">
        <v>1.9822946114881002E-2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1.9822946114881002E-2</v>
      </c>
      <c r="BH63" s="11">
        <v>0</v>
      </c>
      <c r="BI63" s="11">
        <v>0</v>
      </c>
      <c r="BJ63" s="11">
        <v>10.049905867642</v>
      </c>
      <c r="BK63" s="11">
        <v>0.15370011844713999</v>
      </c>
      <c r="BL63" s="11">
        <v>-2.5946692474050001E-2</v>
      </c>
      <c r="BM63" s="11">
        <v>0</v>
      </c>
      <c r="BN63" s="11">
        <v>0</v>
      </c>
      <c r="BO63" s="11">
        <v>0</v>
      </c>
      <c r="BP63" s="11">
        <v>0</v>
      </c>
      <c r="BQ63" s="11"/>
      <c r="BR63" s="11"/>
      <c r="BS63" s="12" t="e">
        <f t="shared" si="3"/>
        <v>#REF!</v>
      </c>
    </row>
    <row r="64" spans="1:71">
      <c r="A64" s="2">
        <v>21</v>
      </c>
      <c r="B64" s="7">
        <v>2162</v>
      </c>
      <c r="C64" s="10" t="s">
        <v>126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/>
      <c r="J64" s="11">
        <v>0</v>
      </c>
      <c r="K64" s="11">
        <v>0</v>
      </c>
      <c r="L64" s="11">
        <v>0</v>
      </c>
      <c r="M64" s="11">
        <v>0</v>
      </c>
      <c r="N64" s="11">
        <v>-5.4572841767720002</v>
      </c>
      <c r="O64" s="11">
        <v>0</v>
      </c>
      <c r="P64" s="11">
        <v>0</v>
      </c>
      <c r="Q64" s="11">
        <v>-6.5716094131298003E-2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-5.3915680826407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/>
      <c r="AW64" s="11"/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-2.3859457613844001E-2</v>
      </c>
      <c r="BJ64" s="11">
        <v>0.30025033380529997</v>
      </c>
      <c r="BK64" s="11">
        <v>-4.4986187748699002E-2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/>
      <c r="BR64" s="11"/>
      <c r="BS64" s="12" t="e">
        <f t="shared" si="3"/>
        <v>#REF!</v>
      </c>
    </row>
    <row r="65" spans="1:71">
      <c r="A65" s="2">
        <v>21</v>
      </c>
      <c r="B65" s="7">
        <v>2163</v>
      </c>
      <c r="C65" s="10" t="s">
        <v>127</v>
      </c>
      <c r="D65" s="11">
        <v>0</v>
      </c>
      <c r="E65" s="11">
        <v>0</v>
      </c>
      <c r="F65" s="11">
        <v>0</v>
      </c>
      <c r="G65" s="11">
        <v>0</v>
      </c>
      <c r="H65" s="11"/>
      <c r="I65" s="11"/>
      <c r="J65" s="11"/>
      <c r="K65" s="11"/>
      <c r="L65" s="11"/>
      <c r="M65" s="11"/>
      <c r="N65" s="11">
        <v>-3.6644982312372001</v>
      </c>
      <c r="O65" s="11">
        <v>0</v>
      </c>
      <c r="P65" s="11">
        <v>0</v>
      </c>
      <c r="Q65" s="11">
        <v>-6.5716094131298003E-2</v>
      </c>
      <c r="R65" s="11">
        <v>4.5803770957919002E-2</v>
      </c>
      <c r="S65" s="11">
        <v>0.82965710882016996</v>
      </c>
      <c r="T65" s="11">
        <v>0</v>
      </c>
      <c r="U65" s="11">
        <v>0</v>
      </c>
      <c r="V65" s="11">
        <v>0.19529752340425</v>
      </c>
      <c r="W65" s="11">
        <v>0</v>
      </c>
      <c r="X65" s="11">
        <v>0</v>
      </c>
      <c r="Y65" s="11">
        <v>0</v>
      </c>
      <c r="Z65" s="11">
        <v>8.1720292578872006E-2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-4.7512608328671</v>
      </c>
      <c r="AK65" s="11">
        <v>0</v>
      </c>
      <c r="AL65" s="11">
        <v>0</v>
      </c>
      <c r="AM65" s="11"/>
      <c r="AN65" s="11">
        <v>0</v>
      </c>
      <c r="AO65" s="11">
        <v>0</v>
      </c>
      <c r="AP65" s="11">
        <v>0.29516387845894998</v>
      </c>
      <c r="AQ65" s="11">
        <v>0</v>
      </c>
      <c r="AR65" s="11">
        <v>0.29516387845894998</v>
      </c>
      <c r="AS65" s="11">
        <v>0</v>
      </c>
      <c r="AT65" s="11">
        <v>0</v>
      </c>
      <c r="AU65" s="11">
        <v>0</v>
      </c>
      <c r="AV65" s="11"/>
      <c r="AW65" s="11"/>
      <c r="AX65" s="11">
        <v>0</v>
      </c>
      <c r="AY65" s="11">
        <v>0</v>
      </c>
      <c r="AZ65" s="11">
        <v>-2.2276570817625998E-3</v>
      </c>
      <c r="BA65" s="11">
        <v>0.21277582780998</v>
      </c>
      <c r="BB65" s="11">
        <v>0</v>
      </c>
      <c r="BC65" s="11">
        <v>2.1966108966769999E-2</v>
      </c>
      <c r="BD65" s="11">
        <v>0</v>
      </c>
      <c r="BE65" s="11">
        <v>0</v>
      </c>
      <c r="BF65" s="11">
        <v>0</v>
      </c>
      <c r="BG65" s="11">
        <v>0.1908097188432</v>
      </c>
      <c r="BH65" s="11">
        <v>0</v>
      </c>
      <c r="BI65" s="11">
        <v>0</v>
      </c>
      <c r="BJ65" s="11">
        <v>0.12084760364364</v>
      </c>
      <c r="BK65" s="11">
        <v>-4.0464647738555999E-3</v>
      </c>
      <c r="BL65" s="11">
        <v>0</v>
      </c>
      <c r="BM65" s="11">
        <v>0</v>
      </c>
      <c r="BN65" s="11">
        <v>5.5343581215540002E-4</v>
      </c>
      <c r="BO65" s="11">
        <v>-1.173032231338E-2</v>
      </c>
      <c r="BP65" s="11">
        <v>0.11393622633760001</v>
      </c>
      <c r="BQ65" s="11"/>
      <c r="BR65" s="11"/>
      <c r="BS65" s="12" t="e">
        <f t="shared" si="3"/>
        <v>#REF!</v>
      </c>
    </row>
    <row r="66" spans="1:71">
      <c r="A66" s="2">
        <v>21</v>
      </c>
      <c r="B66" s="7">
        <v>2164</v>
      </c>
      <c r="C66" s="10" t="s">
        <v>128</v>
      </c>
      <c r="D66" s="11">
        <v>0</v>
      </c>
      <c r="E66" s="11">
        <v>0</v>
      </c>
      <c r="F66" s="11">
        <v>0</v>
      </c>
      <c r="G66" s="11">
        <v>0</v>
      </c>
      <c r="H66" s="11">
        <v>1.1081807934483E-2</v>
      </c>
      <c r="I66" s="11"/>
      <c r="J66" s="11">
        <v>0</v>
      </c>
      <c r="K66" s="11">
        <v>1.1081807934483E-2</v>
      </c>
      <c r="L66" s="11">
        <v>0</v>
      </c>
      <c r="M66" s="11">
        <v>0</v>
      </c>
      <c r="N66" s="11">
        <v>-4.4415369369226001</v>
      </c>
      <c r="O66" s="11">
        <v>0</v>
      </c>
      <c r="P66" s="11">
        <v>0</v>
      </c>
      <c r="Q66" s="11">
        <v>-6.5716094131298003E-2</v>
      </c>
      <c r="R66" s="11">
        <v>0</v>
      </c>
      <c r="S66" s="11">
        <v>0</v>
      </c>
      <c r="T66" s="11">
        <v>0</v>
      </c>
      <c r="U66" s="11">
        <v>0</v>
      </c>
      <c r="V66" s="11">
        <v>1.0387188405612999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-2.2971600711950001E-2</v>
      </c>
      <c r="AF66" s="11">
        <v>0</v>
      </c>
      <c r="AG66" s="11">
        <v>0</v>
      </c>
      <c r="AH66" s="11">
        <v>0</v>
      </c>
      <c r="AI66" s="11">
        <v>0</v>
      </c>
      <c r="AJ66" s="11">
        <v>-5.3915680826407</v>
      </c>
      <c r="AK66" s="11">
        <v>0</v>
      </c>
      <c r="AL66" s="11">
        <v>0</v>
      </c>
      <c r="AM66" s="11">
        <v>0.18942913793272001</v>
      </c>
      <c r="AN66" s="11">
        <v>0</v>
      </c>
      <c r="AO66" s="11">
        <v>0.35546366664487999</v>
      </c>
      <c r="AP66" s="11">
        <v>0</v>
      </c>
      <c r="AQ66" s="11">
        <v>0</v>
      </c>
      <c r="AR66" s="11">
        <v>0</v>
      </c>
      <c r="AS66" s="11">
        <v>0</v>
      </c>
      <c r="AT66" s="11">
        <v>0.17446319005140001</v>
      </c>
      <c r="AU66" s="11">
        <v>0</v>
      </c>
      <c r="AV66" s="11"/>
      <c r="AW66" s="11"/>
      <c r="AX66" s="11">
        <v>0.17446319005140001</v>
      </c>
      <c r="AY66" s="11">
        <v>0</v>
      </c>
      <c r="AZ66" s="11"/>
      <c r="BA66" s="11">
        <v>1.3220971631814999</v>
      </c>
      <c r="BB66" s="11">
        <v>0</v>
      </c>
      <c r="BC66" s="11">
        <v>0</v>
      </c>
      <c r="BD66" s="11">
        <v>0</v>
      </c>
      <c r="BE66" s="11">
        <v>0</v>
      </c>
      <c r="BF66" s="11">
        <v>-0.51263880291168995</v>
      </c>
      <c r="BG66" s="11">
        <v>1.8347359660932001</v>
      </c>
      <c r="BH66" s="11">
        <v>0</v>
      </c>
      <c r="BI66" s="11">
        <v>0</v>
      </c>
      <c r="BJ66" s="11">
        <v>2.8212091728625999</v>
      </c>
      <c r="BK66" s="11">
        <v>-2.8325253416989001E-2</v>
      </c>
      <c r="BL66" s="11">
        <v>1.4131806623351E-2</v>
      </c>
      <c r="BM66" s="11">
        <v>0</v>
      </c>
      <c r="BN66" s="11">
        <v>0</v>
      </c>
      <c r="BO66" s="11">
        <v>0</v>
      </c>
      <c r="BP66" s="11">
        <v>0.14031366172774001</v>
      </c>
      <c r="BQ66" s="11"/>
      <c r="BR66" s="11"/>
      <c r="BS66" s="12" t="e">
        <f t="shared" si="3"/>
        <v>#REF!</v>
      </c>
    </row>
    <row r="67" spans="1:71">
      <c r="A67" s="2">
        <v>21</v>
      </c>
      <c r="B67" s="7">
        <v>2165</v>
      </c>
      <c r="C67" s="10" t="s">
        <v>129</v>
      </c>
      <c r="D67" s="11">
        <v>-4.2605769140199E-2</v>
      </c>
      <c r="E67" s="11">
        <v>-4.2605769140199E-2</v>
      </c>
      <c r="F67" s="11">
        <v>0</v>
      </c>
      <c r="G67" s="11">
        <v>0</v>
      </c>
      <c r="H67" s="11">
        <v>0.10902403445082</v>
      </c>
      <c r="I67" s="11"/>
      <c r="J67" s="11">
        <v>0</v>
      </c>
      <c r="K67" s="11">
        <v>0.10902403445082</v>
      </c>
      <c r="L67" s="11">
        <v>0</v>
      </c>
      <c r="M67" s="11">
        <v>0</v>
      </c>
      <c r="N67" s="11">
        <v>-6.0538049011421</v>
      </c>
      <c r="O67" s="11">
        <v>9.8988953999793999E-3</v>
      </c>
      <c r="P67" s="11">
        <v>0</v>
      </c>
      <c r="Q67" s="11">
        <v>-6.5716094131298003E-2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-1.9344836693000001E-3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-5.3915680826407</v>
      </c>
      <c r="AK67" s="11">
        <v>0</v>
      </c>
      <c r="AL67" s="11">
        <v>-0.60448513610077004</v>
      </c>
      <c r="AM67" s="11">
        <v>0.28722252808832999</v>
      </c>
      <c r="AN67" s="11">
        <v>0</v>
      </c>
      <c r="AO67" s="11">
        <v>4.5091101409992E-2</v>
      </c>
      <c r="AP67" s="11">
        <v>0</v>
      </c>
      <c r="AQ67" s="11">
        <v>0</v>
      </c>
      <c r="AR67" s="11">
        <v>0</v>
      </c>
      <c r="AS67" s="11">
        <v>0</v>
      </c>
      <c r="AT67" s="11">
        <v>4.1458257874027002E-2</v>
      </c>
      <c r="AU67" s="11">
        <v>0</v>
      </c>
      <c r="AV67" s="11"/>
      <c r="AW67" s="11"/>
      <c r="AX67" s="11">
        <v>4.1458257874027002E-2</v>
      </c>
      <c r="AY67" s="11">
        <v>0</v>
      </c>
      <c r="AZ67" s="11">
        <v>0</v>
      </c>
      <c r="BA67" s="11">
        <v>0.63148730373761996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0.63148730373761996</v>
      </c>
      <c r="BH67" s="11">
        <v>0.48559593861016997</v>
      </c>
      <c r="BI67" s="11">
        <v>0</v>
      </c>
      <c r="BJ67" s="11">
        <v>8.0182230921247992</v>
      </c>
      <c r="BK67" s="11">
        <v>-4.0464647738555999E-3</v>
      </c>
      <c r="BL67" s="11">
        <v>0</v>
      </c>
      <c r="BM67" s="11">
        <v>0</v>
      </c>
      <c r="BN67" s="11">
        <v>0</v>
      </c>
      <c r="BO67" s="11">
        <v>0</v>
      </c>
      <c r="BP67" s="11">
        <v>2.2951363953882E-2</v>
      </c>
      <c r="BQ67" s="11"/>
      <c r="BR67" s="11"/>
      <c r="BS67" s="12" t="e">
        <f t="shared" si="3"/>
        <v>#REF!</v>
      </c>
    </row>
    <row r="68" spans="1:71">
      <c r="A68" s="2">
        <v>21</v>
      </c>
      <c r="B68" s="7">
        <v>2166</v>
      </c>
      <c r="C68" s="10" t="s">
        <v>130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/>
      <c r="J68" s="11">
        <v>0</v>
      </c>
      <c r="K68" s="11">
        <v>0</v>
      </c>
      <c r="L68" s="11">
        <v>0</v>
      </c>
      <c r="M68" s="11">
        <v>0</v>
      </c>
      <c r="N68" s="11">
        <v>-6.6961554212141996</v>
      </c>
      <c r="O68" s="11">
        <v>1.3596197187062E-2</v>
      </c>
      <c r="P68" s="11">
        <v>0</v>
      </c>
      <c r="Q68" s="11">
        <v>-6.5716094131298003E-2</v>
      </c>
      <c r="R68" s="11">
        <v>0</v>
      </c>
      <c r="S68" s="11">
        <v>0</v>
      </c>
      <c r="T68" s="11">
        <v>0</v>
      </c>
      <c r="U68" s="11">
        <v>0</v>
      </c>
      <c r="V68" s="11">
        <v>0.62022493139871004</v>
      </c>
      <c r="W68" s="11">
        <v>0</v>
      </c>
      <c r="X68" s="11">
        <v>0</v>
      </c>
      <c r="Y68" s="11">
        <v>-1.8223858690318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-5.2244717125745001E-2</v>
      </c>
      <c r="AF68" s="11">
        <v>0</v>
      </c>
      <c r="AG68" s="11">
        <v>0</v>
      </c>
      <c r="AH68" s="11">
        <v>0</v>
      </c>
      <c r="AI68" s="11">
        <v>0</v>
      </c>
      <c r="AJ68" s="11">
        <v>-5.3896298695112002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/>
      <c r="AW68" s="11"/>
      <c r="AX68" s="11">
        <v>0</v>
      </c>
      <c r="AY68" s="11">
        <v>0</v>
      </c>
      <c r="AZ68" s="11">
        <v>-1.0931781260528E-2</v>
      </c>
      <c r="BA68" s="11">
        <v>-3.6584628079046002</v>
      </c>
      <c r="BB68" s="11">
        <v>-3.9134033968170998</v>
      </c>
      <c r="BC68" s="11">
        <v>0</v>
      </c>
      <c r="BD68" s="11">
        <v>0</v>
      </c>
      <c r="BE68" s="11">
        <v>1.7150193297359999E-2</v>
      </c>
      <c r="BF68" s="11">
        <v>0</v>
      </c>
      <c r="BG68" s="11">
        <v>0.23779039561508</v>
      </c>
      <c r="BH68" s="11">
        <v>0</v>
      </c>
      <c r="BI68" s="11">
        <v>-4.7718915227687999E-3</v>
      </c>
      <c r="BJ68" s="11">
        <v>0.96006332481849999</v>
      </c>
      <c r="BK68" s="11">
        <v>0.18473035953948999</v>
      </c>
      <c r="BL68" s="11">
        <v>0</v>
      </c>
      <c r="BM68" s="11">
        <v>3.1518800172690001E-2</v>
      </c>
      <c r="BN68" s="11">
        <v>4.4274864972419998E-3</v>
      </c>
      <c r="BO68" s="11">
        <v>-1.7310523847775001E-2</v>
      </c>
      <c r="BP68" s="11">
        <v>0.12925137020954999</v>
      </c>
      <c r="BQ68" s="11"/>
      <c r="BR68" s="11"/>
      <c r="BS68" s="12" t="e">
        <f t="shared" si="3"/>
        <v>#REF!</v>
      </c>
    </row>
    <row r="69" spans="1:71">
      <c r="A69" s="2">
        <v>22</v>
      </c>
      <c r="B69" s="7">
        <v>2211</v>
      </c>
      <c r="C69" s="10" t="s">
        <v>131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/>
      <c r="J69" s="11">
        <v>0</v>
      </c>
      <c r="K69" s="11">
        <v>0</v>
      </c>
      <c r="L69" s="11">
        <v>0</v>
      </c>
      <c r="M69" s="11">
        <v>0</v>
      </c>
      <c r="N69" s="11">
        <v>1.0847169356751001</v>
      </c>
      <c r="O69" s="11">
        <v>0</v>
      </c>
      <c r="P69" s="11">
        <v>0</v>
      </c>
      <c r="Q69" s="11">
        <v>-2.0043666153256E-3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1.2511662409612001</v>
      </c>
      <c r="AF69" s="11">
        <v>0</v>
      </c>
      <c r="AG69" s="11">
        <v>0</v>
      </c>
      <c r="AH69" s="11">
        <v>0</v>
      </c>
      <c r="AI69" s="11">
        <v>0</v>
      </c>
      <c r="AJ69" s="11">
        <v>-0.16444493867071999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-4.3260617171750999</v>
      </c>
      <c r="AU69" s="11">
        <v>0</v>
      </c>
      <c r="AV69" s="11"/>
      <c r="AW69" s="11"/>
      <c r="AX69" s="11">
        <v>-4.3260617171750999</v>
      </c>
      <c r="AY69" s="11">
        <v>0</v>
      </c>
      <c r="AZ69" s="11">
        <v>-1.1376182692684001E-2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7.5489017213240001E-2</v>
      </c>
      <c r="BJ69" s="11">
        <v>0.23418649321203</v>
      </c>
      <c r="BK69" s="11">
        <v>0</v>
      </c>
      <c r="BL69" s="11">
        <v>0</v>
      </c>
      <c r="BM69" s="11">
        <v>-0.71858781735947996</v>
      </c>
      <c r="BN69" s="11">
        <v>4.2110066297733004</v>
      </c>
      <c r="BO69" s="11">
        <v>0</v>
      </c>
      <c r="BP69" s="11">
        <v>1.2413095637400001E-4</v>
      </c>
      <c r="BQ69" s="11"/>
      <c r="BR69" s="11"/>
      <c r="BS69" s="12" t="e">
        <f t="shared" si="3"/>
        <v>#REF!</v>
      </c>
    </row>
    <row r="70" spans="1:71">
      <c r="A70" s="2">
        <v>22</v>
      </c>
      <c r="B70" s="7">
        <v>2212</v>
      </c>
      <c r="C70" s="10" t="s">
        <v>132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/>
      <c r="J70" s="11">
        <v>0</v>
      </c>
      <c r="K70" s="11">
        <v>0</v>
      </c>
      <c r="L70" s="11">
        <v>0</v>
      </c>
      <c r="M70" s="11">
        <v>0</v>
      </c>
      <c r="N70" s="11">
        <v>-4.2253842626758003</v>
      </c>
      <c r="O70" s="11">
        <v>0</v>
      </c>
      <c r="P70" s="11">
        <v>0</v>
      </c>
      <c r="Q70" s="11">
        <v>-2.0043666153256E-3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0.24444540656936001</v>
      </c>
      <c r="AG70" s="11">
        <v>0</v>
      </c>
      <c r="AH70" s="11">
        <v>0</v>
      </c>
      <c r="AI70" s="11">
        <v>0</v>
      </c>
      <c r="AJ70" s="11">
        <v>-0.16444493867071999</v>
      </c>
      <c r="AK70" s="11">
        <v>-4.3033803639591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-0.16856308240060999</v>
      </c>
      <c r="AU70" s="11">
        <v>0</v>
      </c>
      <c r="AV70" s="11"/>
      <c r="AW70" s="11"/>
      <c r="AX70" s="11">
        <v>-0.16856308240060999</v>
      </c>
      <c r="AY70" s="11">
        <v>0</v>
      </c>
      <c r="AZ70" s="11">
        <v>5.1691763881919997E-2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0.78420320870127003</v>
      </c>
      <c r="BJ70" s="11">
        <v>4.7132486758967002E-2</v>
      </c>
      <c r="BK70" s="11">
        <v>0.27832483990411999</v>
      </c>
      <c r="BL70" s="11">
        <v>2.3281707024742002</v>
      </c>
      <c r="BM70" s="11">
        <v>-6.7029241092726997</v>
      </c>
      <c r="BN70" s="11">
        <v>226.82925129853001</v>
      </c>
      <c r="BO70" s="11">
        <v>-2.2085955855579001E-2</v>
      </c>
      <c r="BP70" s="11">
        <v>1.1903174658325</v>
      </c>
      <c r="BQ70" s="11"/>
      <c r="BR70" s="11"/>
      <c r="BS70" s="12" t="e">
        <f t="shared" si="3"/>
        <v>#REF!</v>
      </c>
    </row>
    <row r="71" spans="1:71">
      <c r="A71" s="2">
        <v>22</v>
      </c>
      <c r="B71" s="7">
        <v>2221</v>
      </c>
      <c r="C71" s="10" t="s">
        <v>133</v>
      </c>
      <c r="D71" s="11">
        <v>0.22056215509329999</v>
      </c>
      <c r="E71" s="11">
        <v>0.22056215509329999</v>
      </c>
      <c r="F71" s="11">
        <v>0</v>
      </c>
      <c r="G71" s="11">
        <v>0</v>
      </c>
      <c r="H71" s="11">
        <v>0</v>
      </c>
      <c r="I71" s="11"/>
      <c r="J71" s="11">
        <v>0</v>
      </c>
      <c r="K71" s="11">
        <v>0</v>
      </c>
      <c r="L71" s="11">
        <v>0</v>
      </c>
      <c r="M71" s="11">
        <v>0</v>
      </c>
      <c r="N71" s="11">
        <v>2.9864245369450999E-2</v>
      </c>
      <c r="O71" s="11">
        <v>0</v>
      </c>
      <c r="P71" s="11">
        <v>0</v>
      </c>
      <c r="Q71" s="11">
        <v>-2.0043666153256E-3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0.19631355065549</v>
      </c>
      <c r="AG71" s="11">
        <v>0</v>
      </c>
      <c r="AH71" s="11">
        <v>0</v>
      </c>
      <c r="AI71" s="11">
        <v>0</v>
      </c>
      <c r="AJ71" s="11">
        <v>-0.16444493867071999</v>
      </c>
      <c r="AK71" s="11">
        <v>0</v>
      </c>
      <c r="AL71" s="11">
        <v>0</v>
      </c>
      <c r="AM71" s="11">
        <v>-67.162837491529004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-0.16856308240060999</v>
      </c>
      <c r="AU71" s="11">
        <v>0</v>
      </c>
      <c r="AV71" s="11"/>
      <c r="AW71" s="11"/>
      <c r="AX71" s="11">
        <v>-0.16856308240060999</v>
      </c>
      <c r="AY71" s="11">
        <v>0</v>
      </c>
      <c r="AZ71" s="11">
        <v>4.6323010787789998E-2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-2.0071069186370001E-4</v>
      </c>
      <c r="BL71" s="11">
        <v>0.21651645873809999</v>
      </c>
      <c r="BM71" s="11">
        <v>-5.8776004558980004</v>
      </c>
      <c r="BN71" s="11">
        <v>-0.78751911432317001</v>
      </c>
      <c r="BO71" s="11">
        <v>0</v>
      </c>
      <c r="BP71" s="11">
        <v>0</v>
      </c>
      <c r="BQ71" s="11"/>
      <c r="BR71" s="11"/>
      <c r="BS71" s="12" t="e">
        <f t="shared" si="3"/>
        <v>#REF!</v>
      </c>
    </row>
    <row r="72" spans="1:71">
      <c r="A72" s="2">
        <v>22</v>
      </c>
      <c r="B72" s="7">
        <v>2222</v>
      </c>
      <c r="C72" s="10" t="s">
        <v>134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/>
      <c r="J72" s="11">
        <v>0</v>
      </c>
      <c r="K72" s="11">
        <v>0</v>
      </c>
      <c r="L72" s="11">
        <v>0</v>
      </c>
      <c r="M72" s="11">
        <v>0</v>
      </c>
      <c r="N72" s="11">
        <v>-9.0083606699831995E-2</v>
      </c>
      <c r="O72" s="11">
        <v>0</v>
      </c>
      <c r="P72" s="11">
        <v>0</v>
      </c>
      <c r="Q72" s="11">
        <v>-2.0043666153256E-3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7.6365698586210007E-2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-0.16444493867071999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/>
      <c r="AW72" s="11"/>
      <c r="AX72" s="11">
        <v>0</v>
      </c>
      <c r="AY72" s="11">
        <v>0</v>
      </c>
      <c r="AZ72" s="11">
        <v>-2.2752365385367E-3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7.7066911123753998</v>
      </c>
      <c r="BO72" s="11">
        <v>0</v>
      </c>
      <c r="BP72" s="11">
        <v>9.9304765099099998E-4</v>
      </c>
      <c r="BQ72" s="11"/>
      <c r="BR72" s="11"/>
      <c r="BS72" s="12" t="e">
        <f t="shared" si="3"/>
        <v>#REF!</v>
      </c>
    </row>
    <row r="73" spans="1:71">
      <c r="A73" s="2">
        <v>22</v>
      </c>
      <c r="B73" s="7">
        <v>2230</v>
      </c>
      <c r="C73" s="10" t="s">
        <v>135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>
        <v>-0.16644930528603999</v>
      </c>
      <c r="O73" s="11">
        <v>0</v>
      </c>
      <c r="P73" s="11">
        <v>0</v>
      </c>
      <c r="Q73" s="11">
        <v>-2.0043666153256E-3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-0.16444493867071999</v>
      </c>
      <c r="AK73" s="11">
        <v>0</v>
      </c>
      <c r="AL73" s="11">
        <v>0</v>
      </c>
      <c r="AM73" s="11"/>
      <c r="AN73" s="11"/>
      <c r="AO73" s="11"/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/>
      <c r="AW73" s="11"/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/>
      <c r="BI73" s="11"/>
      <c r="BJ73" s="11"/>
      <c r="BK73" s="11"/>
      <c r="BL73" s="11"/>
      <c r="BM73" s="11"/>
      <c r="BN73" s="11">
        <v>0</v>
      </c>
      <c r="BO73" s="11"/>
      <c r="BP73" s="11">
        <v>0</v>
      </c>
      <c r="BQ73" s="11"/>
      <c r="BR73" s="11"/>
      <c r="BS73" s="12" t="e">
        <f t="shared" si="3"/>
        <v>#REF!</v>
      </c>
    </row>
    <row r="74" spans="1:71">
      <c r="A74" s="2">
        <v>22</v>
      </c>
      <c r="B74" s="7">
        <v>2240</v>
      </c>
      <c r="C74" s="10" t="s">
        <v>136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/>
      <c r="J74" s="11">
        <v>0</v>
      </c>
      <c r="K74" s="11">
        <v>0</v>
      </c>
      <c r="L74" s="11">
        <v>0</v>
      </c>
      <c r="M74" s="11">
        <v>0</v>
      </c>
      <c r="N74" s="11">
        <v>-0.16644930528603999</v>
      </c>
      <c r="O74" s="11">
        <v>0</v>
      </c>
      <c r="P74" s="11">
        <v>0</v>
      </c>
      <c r="Q74" s="11">
        <v>-2.0043666153256E-3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-0.16444493867071999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/>
      <c r="AW74" s="11"/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12.991198341937</v>
      </c>
      <c r="BO74" s="11">
        <v>0</v>
      </c>
      <c r="BP74" s="11">
        <v>0</v>
      </c>
      <c r="BQ74" s="11"/>
      <c r="BR74" s="11"/>
      <c r="BS74" s="12" t="e">
        <f t="shared" si="3"/>
        <v>#REF!</v>
      </c>
    </row>
    <row r="75" spans="1:71">
      <c r="A75" s="2">
        <v>22</v>
      </c>
      <c r="B75" s="7">
        <v>2250</v>
      </c>
      <c r="C75" s="10" t="s">
        <v>137</v>
      </c>
      <c r="D75" s="11">
        <v>22.374397596183002</v>
      </c>
      <c r="E75" s="11">
        <v>22.374397596183002</v>
      </c>
      <c r="F75" s="11">
        <v>0</v>
      </c>
      <c r="G75" s="11">
        <v>0</v>
      </c>
      <c r="H75" s="11">
        <v>0</v>
      </c>
      <c r="I75" s="11"/>
      <c r="J75" s="11">
        <v>0</v>
      </c>
      <c r="K75" s="11">
        <v>0</v>
      </c>
      <c r="L75" s="11">
        <v>0</v>
      </c>
      <c r="M75" s="11">
        <v>0</v>
      </c>
      <c r="N75" s="11">
        <v>1.6302220481683001</v>
      </c>
      <c r="O75" s="11">
        <v>1.7966713534543</v>
      </c>
      <c r="P75" s="11">
        <v>0</v>
      </c>
      <c r="Q75" s="11">
        <v>-2.0043666153256E-3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-0.16444493867071999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-4.8728513312250996</v>
      </c>
      <c r="AQ75" s="11">
        <v>0</v>
      </c>
      <c r="AR75" s="11">
        <v>-4.8728513312250996</v>
      </c>
      <c r="AS75" s="11">
        <v>0</v>
      </c>
      <c r="AT75" s="11">
        <v>-8.4281541200307994E-2</v>
      </c>
      <c r="AU75" s="11">
        <v>0</v>
      </c>
      <c r="AV75" s="11"/>
      <c r="AW75" s="11"/>
      <c r="AX75" s="11">
        <v>-8.4281541200307994E-2</v>
      </c>
      <c r="AY75" s="11">
        <v>0</v>
      </c>
      <c r="AZ75" s="11">
        <v>-1.7259265870446E-3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0.22646705163972</v>
      </c>
      <c r="BJ75" s="11">
        <v>-3.1963654521435001</v>
      </c>
      <c r="BK75" s="11">
        <v>-2.0071069186370001E-4</v>
      </c>
      <c r="BL75" s="11">
        <v>0</v>
      </c>
      <c r="BM75" s="11">
        <v>-0.91204356034948997</v>
      </c>
      <c r="BN75" s="11">
        <v>0</v>
      </c>
      <c r="BO75" s="11">
        <v>-1.8914722324616998E-2</v>
      </c>
      <c r="BP75" s="11">
        <v>6.2065478186999995E-4</v>
      </c>
      <c r="BQ75" s="11"/>
      <c r="BR75" s="11"/>
      <c r="BS75" s="12" t="e">
        <f t="shared" ref="BS75:BS138" si="4">SUM(_xlfn._xlws.FILTER($D75:$BR75,$D$5:$BR$5="Раздел"))</f>
        <v>#REF!</v>
      </c>
    </row>
    <row r="76" spans="1:71">
      <c r="A76" s="2">
        <v>22</v>
      </c>
      <c r="B76" s="7">
        <v>2261</v>
      </c>
      <c r="C76" s="10" t="s">
        <v>138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/>
      <c r="J76" s="11">
        <v>0</v>
      </c>
      <c r="K76" s="11">
        <v>0</v>
      </c>
      <c r="L76" s="11">
        <v>0</v>
      </c>
      <c r="M76" s="11">
        <v>0</v>
      </c>
      <c r="N76" s="11">
        <v>-0.14434783672561999</v>
      </c>
      <c r="O76" s="11">
        <v>0</v>
      </c>
      <c r="P76" s="11">
        <v>0</v>
      </c>
      <c r="Q76" s="11">
        <v>-2.0043666153256E-3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2.2101468560420001E-2</v>
      </c>
      <c r="AF76" s="11">
        <v>0</v>
      </c>
      <c r="AG76" s="11">
        <v>0</v>
      </c>
      <c r="AH76" s="11">
        <v>0</v>
      </c>
      <c r="AI76" s="11">
        <v>0</v>
      </c>
      <c r="AJ76" s="11">
        <v>-0.16444493867071999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-0.80383776145285002</v>
      </c>
      <c r="AQ76" s="11">
        <v>0</v>
      </c>
      <c r="AR76" s="11">
        <v>0</v>
      </c>
      <c r="AS76" s="11">
        <v>-0.80383776145285002</v>
      </c>
      <c r="AT76" s="11">
        <v>0</v>
      </c>
      <c r="AU76" s="11">
        <v>0</v>
      </c>
      <c r="AV76" s="11"/>
      <c r="AW76" s="11"/>
      <c r="AX76" s="11">
        <v>0</v>
      </c>
      <c r="AY76" s="11">
        <v>0</v>
      </c>
      <c r="AZ76" s="11">
        <v>-2.2752365385367E-3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-1.204264151181E-3</v>
      </c>
      <c r="BL76" s="11">
        <v>0</v>
      </c>
      <c r="BM76" s="11">
        <v>-2.5839569487318998</v>
      </c>
      <c r="BN76" s="11">
        <v>11.112037867974999</v>
      </c>
      <c r="BO76" s="11">
        <v>0</v>
      </c>
      <c r="BP76" s="11">
        <v>1.6137024328600001E-3</v>
      </c>
      <c r="BQ76" s="11"/>
      <c r="BR76" s="11"/>
      <c r="BS76" s="12" t="e">
        <f t="shared" si="4"/>
        <v>#REF!</v>
      </c>
    </row>
    <row r="77" spans="1:71">
      <c r="A77" s="2">
        <v>22</v>
      </c>
      <c r="B77" s="7">
        <v>2262</v>
      </c>
      <c r="C77" s="10" t="s">
        <v>139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/>
      <c r="J77" s="11">
        <v>0</v>
      </c>
      <c r="K77" s="11">
        <v>0</v>
      </c>
      <c r="L77" s="11">
        <v>0</v>
      </c>
      <c r="M77" s="11">
        <v>0</v>
      </c>
      <c r="N77" s="11">
        <v>0.74886874408371995</v>
      </c>
      <c r="O77" s="11">
        <v>0</v>
      </c>
      <c r="P77" s="11">
        <v>0</v>
      </c>
      <c r="Q77" s="11">
        <v>-2.0043666153256E-3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0.8400226844484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7.5295364921362004E-2</v>
      </c>
      <c r="AG77" s="11">
        <v>0</v>
      </c>
      <c r="AH77" s="11">
        <v>0</v>
      </c>
      <c r="AI77" s="11">
        <v>0</v>
      </c>
      <c r="AJ77" s="11">
        <v>-0.16444493867071999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0.13284844205874999</v>
      </c>
      <c r="AQ77" s="11">
        <v>0</v>
      </c>
      <c r="AR77" s="11">
        <v>0</v>
      </c>
      <c r="AS77" s="11">
        <v>0.13284844205874999</v>
      </c>
      <c r="AT77" s="11">
        <v>0</v>
      </c>
      <c r="AU77" s="11">
        <v>0</v>
      </c>
      <c r="AV77" s="11"/>
      <c r="AW77" s="11"/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9.3326058228083E-2</v>
      </c>
      <c r="BK77" s="11">
        <v>0</v>
      </c>
      <c r="BL77" s="11">
        <v>0</v>
      </c>
      <c r="BM77" s="11">
        <v>0</v>
      </c>
      <c r="BN77" s="11">
        <v>1.0753281282889</v>
      </c>
      <c r="BO77" s="11">
        <v>0</v>
      </c>
      <c r="BP77" s="11">
        <v>0</v>
      </c>
      <c r="BQ77" s="11"/>
      <c r="BR77" s="11"/>
      <c r="BS77" s="12" t="e">
        <f t="shared" si="4"/>
        <v>#REF!</v>
      </c>
    </row>
    <row r="78" spans="1:71">
      <c r="A78" s="2">
        <v>22</v>
      </c>
      <c r="B78" s="7">
        <v>2263</v>
      </c>
      <c r="C78" s="10" t="s">
        <v>140</v>
      </c>
      <c r="D78" s="11">
        <v>4.5813433898178997E-2</v>
      </c>
      <c r="E78" s="11">
        <v>4.5813433898178997E-2</v>
      </c>
      <c r="F78" s="11">
        <v>0</v>
      </c>
      <c r="G78" s="11">
        <v>0</v>
      </c>
      <c r="H78" s="11">
        <v>0</v>
      </c>
      <c r="I78" s="11"/>
      <c r="J78" s="11">
        <v>0</v>
      </c>
      <c r="K78" s="11">
        <v>0</v>
      </c>
      <c r="L78" s="11">
        <v>0</v>
      </c>
      <c r="M78" s="11">
        <v>0</v>
      </c>
      <c r="N78" s="11">
        <v>-1.8632420503822002E-2</v>
      </c>
      <c r="O78" s="11">
        <v>0</v>
      </c>
      <c r="P78" s="11">
        <v>0</v>
      </c>
      <c r="Q78" s="11">
        <v>-2.0043666153256E-3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0.14781688478221999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-0.16444493867071999</v>
      </c>
      <c r="AK78" s="11">
        <v>0</v>
      </c>
      <c r="AL78" s="11">
        <v>0</v>
      </c>
      <c r="AM78" s="11">
        <v>54.516333810382001</v>
      </c>
      <c r="AN78" s="11">
        <v>-2.3477300476285001E-2</v>
      </c>
      <c r="AO78" s="11">
        <v>6.1459979859825999</v>
      </c>
      <c r="AP78" s="11">
        <v>0</v>
      </c>
      <c r="AQ78" s="11">
        <v>0</v>
      </c>
      <c r="AR78" s="11">
        <v>0</v>
      </c>
      <c r="AS78" s="11">
        <v>0</v>
      </c>
      <c r="AT78" s="11">
        <v>-0.58997078840215</v>
      </c>
      <c r="AU78" s="11">
        <v>0</v>
      </c>
      <c r="AV78" s="11"/>
      <c r="AW78" s="11"/>
      <c r="AX78" s="11">
        <v>-0.58997078840215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5.4964584688166E-2</v>
      </c>
      <c r="BK78" s="11">
        <v>-1.204264151181E-3</v>
      </c>
      <c r="BL78" s="11">
        <v>1.3270563316081001E-2</v>
      </c>
      <c r="BM78" s="11">
        <v>0</v>
      </c>
      <c r="BN78" s="11">
        <v>9.7438664233989005</v>
      </c>
      <c r="BO78" s="11">
        <v>0</v>
      </c>
      <c r="BP78" s="11">
        <v>3.7239286912199999E-4</v>
      </c>
      <c r="BQ78" s="11"/>
      <c r="BR78" s="11"/>
      <c r="BS78" s="12" t="e">
        <f t="shared" si="4"/>
        <v>#REF!</v>
      </c>
    </row>
    <row r="79" spans="1:71">
      <c r="A79" s="2">
        <v>22</v>
      </c>
      <c r="B79" s="7">
        <v>2264</v>
      </c>
      <c r="C79" s="10" t="s">
        <v>141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/>
      <c r="J79" s="11">
        <v>0</v>
      </c>
      <c r="K79" s="11">
        <v>0</v>
      </c>
      <c r="L79" s="11">
        <v>0</v>
      </c>
      <c r="M79" s="11">
        <v>0</v>
      </c>
      <c r="N79" s="11">
        <v>-0.16644930528603999</v>
      </c>
      <c r="O79" s="11">
        <v>0</v>
      </c>
      <c r="P79" s="11">
        <v>0</v>
      </c>
      <c r="Q79" s="11">
        <v>-2.0043666153256E-3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-0.16444493867071999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/>
      <c r="AW79" s="11"/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0.83073910222378</v>
      </c>
      <c r="BO79" s="11">
        <v>0</v>
      </c>
      <c r="BP79" s="11">
        <v>0</v>
      </c>
      <c r="BQ79" s="11"/>
      <c r="BR79" s="11"/>
      <c r="BS79" s="12" t="e">
        <f t="shared" si="4"/>
        <v>#REF!</v>
      </c>
    </row>
    <row r="80" spans="1:71">
      <c r="A80" s="2">
        <v>22</v>
      </c>
      <c r="B80" s="7">
        <v>2265</v>
      </c>
      <c r="C80" s="10" t="s">
        <v>142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/>
      <c r="J80" s="11">
        <v>0</v>
      </c>
      <c r="K80" s="11">
        <v>0</v>
      </c>
      <c r="L80" s="11">
        <v>0</v>
      </c>
      <c r="M80" s="11">
        <v>0</v>
      </c>
      <c r="N80" s="11">
        <v>-0.16644930528603999</v>
      </c>
      <c r="O80" s="11">
        <v>0</v>
      </c>
      <c r="P80" s="11">
        <v>0</v>
      </c>
      <c r="Q80" s="11">
        <v>-2.0043666153256E-3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-0.16444493867071999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/>
      <c r="AW80" s="11"/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8.6193820321752004E-2</v>
      </c>
      <c r="BO80" s="11">
        <v>0</v>
      </c>
      <c r="BP80" s="11">
        <v>0</v>
      </c>
      <c r="BQ80" s="11"/>
      <c r="BR80" s="11"/>
      <c r="BS80" s="12" t="e">
        <f t="shared" si="4"/>
        <v>#REF!</v>
      </c>
    </row>
    <row r="81" spans="1:71">
      <c r="A81" s="2">
        <v>22</v>
      </c>
      <c r="B81" s="7">
        <v>2266</v>
      </c>
      <c r="C81" s="10" t="s">
        <v>143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/>
      <c r="J81" s="11">
        <v>0</v>
      </c>
      <c r="K81" s="11">
        <v>0</v>
      </c>
      <c r="L81" s="11">
        <v>0</v>
      </c>
      <c r="M81" s="11">
        <v>0</v>
      </c>
      <c r="N81" s="11">
        <v>-0.16644930528603999</v>
      </c>
      <c r="O81" s="11">
        <v>0</v>
      </c>
      <c r="P81" s="11">
        <v>0</v>
      </c>
      <c r="Q81" s="11">
        <v>-2.0043666153256E-3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-0.16444493867071999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/>
      <c r="AW81" s="11"/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0.25168264069189999</v>
      </c>
      <c r="BO81" s="11">
        <v>0</v>
      </c>
      <c r="BP81" s="11">
        <v>1.2413095637400001E-4</v>
      </c>
      <c r="BQ81" s="11"/>
      <c r="BR81" s="11"/>
      <c r="BS81" s="12" t="e">
        <f t="shared" si="4"/>
        <v>#REF!</v>
      </c>
    </row>
    <row r="82" spans="1:71">
      <c r="A82" s="2">
        <v>22</v>
      </c>
      <c r="B82" s="7">
        <v>2267</v>
      </c>
      <c r="C82" s="10" t="s">
        <v>144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/>
      <c r="J82" s="11">
        <v>0</v>
      </c>
      <c r="K82" s="11">
        <v>0</v>
      </c>
      <c r="L82" s="11">
        <v>0</v>
      </c>
      <c r="M82" s="11">
        <v>0</v>
      </c>
      <c r="N82" s="11">
        <v>-0.16644930528603999</v>
      </c>
      <c r="O82" s="11">
        <v>0</v>
      </c>
      <c r="P82" s="11">
        <v>0</v>
      </c>
      <c r="Q82" s="11">
        <v>-2.0043666153256E-3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-0.16444493867071999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/>
      <c r="AW82" s="11"/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/>
      <c r="BR82" s="11"/>
      <c r="BS82" s="12" t="e">
        <f t="shared" si="4"/>
        <v>#REF!</v>
      </c>
    </row>
    <row r="83" spans="1:71">
      <c r="A83" s="2">
        <v>22</v>
      </c>
      <c r="B83" s="7">
        <v>2269</v>
      </c>
      <c r="C83" s="10" t="s">
        <v>145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/>
      <c r="J83" s="11">
        <v>0</v>
      </c>
      <c r="K83" s="11">
        <v>0</v>
      </c>
      <c r="L83" s="11">
        <v>0</v>
      </c>
      <c r="M83" s="11">
        <v>0</v>
      </c>
      <c r="N83" s="11">
        <v>-3.4132092313721003E-2</v>
      </c>
      <c r="O83" s="11">
        <v>0</v>
      </c>
      <c r="P83" s="11">
        <v>0</v>
      </c>
      <c r="Q83" s="11">
        <v>-2.0043666153256E-3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0.13231721297231999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-0.16444493867071999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0.12618813745262</v>
      </c>
      <c r="AU83" s="11">
        <v>0</v>
      </c>
      <c r="AV83" s="11"/>
      <c r="AW83" s="11"/>
      <c r="AX83" s="11">
        <v>0.12618813745262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0.15097803442648</v>
      </c>
      <c r="BJ83" s="11">
        <v>0</v>
      </c>
      <c r="BK83" s="11">
        <v>5.6474591997987003E-2</v>
      </c>
      <c r="BL83" s="11">
        <v>0.20226458886998999</v>
      </c>
      <c r="BM83" s="11">
        <v>7.1670899934783998</v>
      </c>
      <c r="BN83" s="11">
        <v>13.460004101397001</v>
      </c>
      <c r="BO83" s="11">
        <v>0</v>
      </c>
      <c r="BP83" s="11">
        <v>7.6506420320223006E-2</v>
      </c>
      <c r="BQ83" s="11"/>
      <c r="BR83" s="11"/>
      <c r="BS83" s="12" t="e">
        <f t="shared" si="4"/>
        <v>#REF!</v>
      </c>
    </row>
    <row r="84" spans="1:71">
      <c r="A84" s="2">
        <v>23</v>
      </c>
      <c r="B84" s="7">
        <v>2310</v>
      </c>
      <c r="C84" s="10" t="s">
        <v>146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/>
      <c r="J84" s="11">
        <v>0</v>
      </c>
      <c r="K84" s="11">
        <v>0</v>
      </c>
      <c r="L84" s="11">
        <v>0</v>
      </c>
      <c r="M84" s="11">
        <v>0</v>
      </c>
      <c r="N84" s="11">
        <v>-1.9769959378590999E-2</v>
      </c>
      <c r="O84" s="11">
        <v>0</v>
      </c>
      <c r="P84" s="11">
        <v>0</v>
      </c>
      <c r="Q84" s="11">
        <v>-2.3806796007165001E-4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-1.9531891418519E-2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-0.10266654323920001</v>
      </c>
      <c r="AQ84" s="11">
        <v>-3.2885470795683998E-2</v>
      </c>
      <c r="AR84" s="11">
        <v>-1.5385335404329001E-2</v>
      </c>
      <c r="AS84" s="11">
        <v>-5.4395737039188E-2</v>
      </c>
      <c r="AT84" s="11">
        <v>0</v>
      </c>
      <c r="AU84" s="11">
        <v>0</v>
      </c>
      <c r="AV84" s="11"/>
      <c r="AW84" s="11"/>
      <c r="AX84" s="11">
        <v>0</v>
      </c>
      <c r="AY84" s="11">
        <v>0</v>
      </c>
      <c r="AZ84" s="11">
        <v>0</v>
      </c>
      <c r="BA84" s="11">
        <v>2.673548866952E-2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2.673548866952E-2</v>
      </c>
      <c r="BH84" s="11">
        <v>0</v>
      </c>
      <c r="BI84" s="11">
        <v>0</v>
      </c>
      <c r="BJ84" s="11">
        <v>0</v>
      </c>
      <c r="BK84" s="11">
        <v>0.12224803079768</v>
      </c>
      <c r="BL84" s="11">
        <v>0</v>
      </c>
      <c r="BM84" s="11">
        <v>47.668878310837002</v>
      </c>
      <c r="BN84" s="11">
        <v>-2.37274632364E-3</v>
      </c>
      <c r="BO84" s="11">
        <v>0</v>
      </c>
      <c r="BP84" s="11">
        <v>2.4826191274799998E-3</v>
      </c>
      <c r="BQ84" s="11"/>
      <c r="BR84" s="11"/>
      <c r="BS84" s="12" t="e">
        <f t="shared" si="4"/>
        <v>#REF!</v>
      </c>
    </row>
    <row r="85" spans="1:71">
      <c r="A85" s="2">
        <v>23</v>
      </c>
      <c r="B85" s="7">
        <v>2320</v>
      </c>
      <c r="C85" s="10" t="s">
        <v>147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/>
      <c r="J85" s="11">
        <v>0</v>
      </c>
      <c r="K85" s="11">
        <v>0</v>
      </c>
      <c r="L85" s="11">
        <v>0</v>
      </c>
      <c r="M85" s="11">
        <v>0</v>
      </c>
      <c r="N85" s="11">
        <v>-1.9769959378590999E-2</v>
      </c>
      <c r="O85" s="11">
        <v>0</v>
      </c>
      <c r="P85" s="11">
        <v>0</v>
      </c>
      <c r="Q85" s="11">
        <v>-2.3806796007165001E-4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-1.9531891418519E-2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-0.11185273984183999</v>
      </c>
      <c r="AQ85" s="11">
        <v>-3.7775986957979998E-2</v>
      </c>
      <c r="AR85" s="11">
        <v>-1.9681015844669001E-2</v>
      </c>
      <c r="AS85" s="11">
        <v>-5.4395737039188E-2</v>
      </c>
      <c r="AT85" s="11">
        <v>2.1848053123073998</v>
      </c>
      <c r="AU85" s="11">
        <v>1.9161231691822</v>
      </c>
      <c r="AV85" s="11"/>
      <c r="AW85" s="11"/>
      <c r="AX85" s="11">
        <v>0.26868214312524002</v>
      </c>
      <c r="AY85" s="11">
        <v>0</v>
      </c>
      <c r="AZ85" s="11">
        <v>0</v>
      </c>
      <c r="BA85" s="11">
        <v>0.102596078206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0.102596078206</v>
      </c>
      <c r="BH85" s="11">
        <v>0</v>
      </c>
      <c r="BI85" s="11">
        <v>0</v>
      </c>
      <c r="BJ85" s="11">
        <v>2.2980578321728999</v>
      </c>
      <c r="BK85" s="11">
        <v>0.10696702694798001</v>
      </c>
      <c r="BL85" s="11">
        <v>0</v>
      </c>
      <c r="BM85" s="11">
        <v>53.179626624026</v>
      </c>
      <c r="BN85" s="11">
        <v>-4.7117304022871002E-2</v>
      </c>
      <c r="BO85" s="11">
        <v>6.4418149383053001</v>
      </c>
      <c r="BP85" s="11">
        <v>0.77298928985793003</v>
      </c>
      <c r="BQ85" s="11"/>
      <c r="BR85" s="11"/>
      <c r="BS85" s="12" t="e">
        <f t="shared" si="4"/>
        <v>#REF!</v>
      </c>
    </row>
    <row r="86" spans="1:71">
      <c r="A86" s="2">
        <v>23</v>
      </c>
      <c r="B86" s="7">
        <v>2330</v>
      </c>
      <c r="C86" s="10" t="s">
        <v>148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/>
      <c r="J86" s="11">
        <v>0</v>
      </c>
      <c r="K86" s="11">
        <v>0</v>
      </c>
      <c r="L86" s="11">
        <v>0</v>
      </c>
      <c r="M86" s="11">
        <v>0</v>
      </c>
      <c r="N86" s="11">
        <v>-1.9769959378590999E-2</v>
      </c>
      <c r="O86" s="11">
        <v>0</v>
      </c>
      <c r="P86" s="11">
        <v>0</v>
      </c>
      <c r="Q86" s="11">
        <v>-2.3806796007165001E-4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-1.9531891418519E-2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-0.11185273984183999</v>
      </c>
      <c r="AQ86" s="11">
        <v>-3.7775986957979998E-2</v>
      </c>
      <c r="AR86" s="11">
        <v>-1.9681015844669001E-2</v>
      </c>
      <c r="AS86" s="11">
        <v>-5.4395737039188E-2</v>
      </c>
      <c r="AT86" s="11">
        <v>3.6991034822527999</v>
      </c>
      <c r="AU86" s="11">
        <v>3.6655182143622</v>
      </c>
      <c r="AV86" s="11"/>
      <c r="AW86" s="11"/>
      <c r="AX86" s="11">
        <v>3.3585267890655003E-2</v>
      </c>
      <c r="AY86" s="11">
        <v>0</v>
      </c>
      <c r="AZ86" s="11">
        <v>-9.1009461541469994E-3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2.2124414156046001E-2</v>
      </c>
      <c r="BJ86" s="11">
        <v>0</v>
      </c>
      <c r="BK86" s="11">
        <v>0</v>
      </c>
      <c r="BL86" s="11">
        <v>0</v>
      </c>
      <c r="BM86" s="11">
        <v>312.63943438157997</v>
      </c>
      <c r="BN86" s="11">
        <v>6.3463758659716003</v>
      </c>
      <c r="BO86" s="11">
        <v>0</v>
      </c>
      <c r="BP86" s="11">
        <v>0.15969813363328</v>
      </c>
      <c r="BQ86" s="11"/>
      <c r="BR86" s="11"/>
      <c r="BS86" s="12" t="e">
        <f t="shared" si="4"/>
        <v>#REF!</v>
      </c>
    </row>
    <row r="87" spans="1:71">
      <c r="A87" s="2">
        <v>23</v>
      </c>
      <c r="B87" s="7">
        <v>2341</v>
      </c>
      <c r="C87" s="10" t="s">
        <v>149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/>
      <c r="J87" s="11">
        <v>0</v>
      </c>
      <c r="K87" s="11">
        <v>0</v>
      </c>
      <c r="L87" s="11">
        <v>0</v>
      </c>
      <c r="M87" s="11">
        <v>0</v>
      </c>
      <c r="N87" s="11">
        <v>-1.9769959378590999E-2</v>
      </c>
      <c r="O87" s="11">
        <v>0</v>
      </c>
      <c r="P87" s="11">
        <v>0</v>
      </c>
      <c r="Q87" s="11">
        <v>-2.3806796007165001E-4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-1.9531891418519E-2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-0.11185273984183999</v>
      </c>
      <c r="AQ87" s="11">
        <v>-3.7775986957979998E-2</v>
      </c>
      <c r="AR87" s="11">
        <v>-1.9681015844669001E-2</v>
      </c>
      <c r="AS87" s="11">
        <v>-5.4395737039188E-2</v>
      </c>
      <c r="AT87" s="11">
        <v>0</v>
      </c>
      <c r="AU87" s="11">
        <v>0</v>
      </c>
      <c r="AV87" s="11"/>
      <c r="AW87" s="11"/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89.032107092046004</v>
      </c>
      <c r="BN87" s="11">
        <v>0.20520354635796001</v>
      </c>
      <c r="BO87" s="11">
        <v>0</v>
      </c>
      <c r="BP87" s="11">
        <v>1.2413095637400001E-4</v>
      </c>
      <c r="BQ87" s="11"/>
      <c r="BR87" s="11"/>
      <c r="BS87" s="12" t="e">
        <f t="shared" si="4"/>
        <v>#REF!</v>
      </c>
    </row>
    <row r="88" spans="1:71">
      <c r="A88" s="2">
        <v>23</v>
      </c>
      <c r="B88" s="7">
        <v>2342</v>
      </c>
      <c r="C88" s="10" t="s">
        <v>150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/>
      <c r="J88" s="11">
        <v>0</v>
      </c>
      <c r="K88" s="11">
        <v>0</v>
      </c>
      <c r="L88" s="11">
        <v>0</v>
      </c>
      <c r="M88" s="11">
        <v>0</v>
      </c>
      <c r="N88" s="11">
        <v>-1.9769959378590999E-2</v>
      </c>
      <c r="O88" s="11">
        <v>0</v>
      </c>
      <c r="P88" s="11">
        <v>0</v>
      </c>
      <c r="Q88" s="11">
        <v>-2.3806796007165001E-4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-1.9531891418519E-2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-0.11185273984183999</v>
      </c>
      <c r="AQ88" s="11">
        <v>-3.7775986957979998E-2</v>
      </c>
      <c r="AR88" s="11">
        <v>-1.9681015844669001E-2</v>
      </c>
      <c r="AS88" s="11">
        <v>-5.4395737039188E-2</v>
      </c>
      <c r="AT88" s="11">
        <v>0</v>
      </c>
      <c r="AU88" s="11">
        <v>0</v>
      </c>
      <c r="AV88" s="11"/>
      <c r="AW88" s="11"/>
      <c r="AX88" s="11">
        <v>0</v>
      </c>
      <c r="AY88" s="11">
        <v>0</v>
      </c>
      <c r="AZ88" s="11">
        <v>-1.5926655769756999E-2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65.372716771274995</v>
      </c>
      <c r="BN88" s="11">
        <v>16.333231759994</v>
      </c>
      <c r="BO88" s="11">
        <v>0</v>
      </c>
      <c r="BP88" s="11">
        <v>2.4826191274799998E-3</v>
      </c>
      <c r="BQ88" s="11"/>
      <c r="BR88" s="11"/>
      <c r="BS88" s="12" t="e">
        <f t="shared" si="4"/>
        <v>#REF!</v>
      </c>
    </row>
    <row r="89" spans="1:71">
      <c r="A89" s="2">
        <v>23</v>
      </c>
      <c r="B89" s="7">
        <v>2351</v>
      </c>
      <c r="C89" s="10" t="s">
        <v>151</v>
      </c>
      <c r="D89" s="11">
        <v>0</v>
      </c>
      <c r="E89" s="11">
        <v>0</v>
      </c>
      <c r="F89" s="11">
        <v>0</v>
      </c>
      <c r="G89" s="11">
        <v>0</v>
      </c>
      <c r="H89" s="11">
        <v>6.3149668779349001E-3</v>
      </c>
      <c r="I89" s="11"/>
      <c r="J89" s="11">
        <v>0</v>
      </c>
      <c r="K89" s="11">
        <v>6.3149668779349001E-3</v>
      </c>
      <c r="L89" s="11">
        <v>0</v>
      </c>
      <c r="M89" s="11">
        <v>0</v>
      </c>
      <c r="N89" s="11">
        <v>-1.3128810474628001</v>
      </c>
      <c r="O89" s="11">
        <v>0</v>
      </c>
      <c r="P89" s="11">
        <v>0</v>
      </c>
      <c r="Q89" s="11">
        <v>-2.3806796007165001E-4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-1.2931110880842001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-1.9531891418519E-2</v>
      </c>
      <c r="AK89" s="11">
        <v>0</v>
      </c>
      <c r="AL89" s="11">
        <v>0</v>
      </c>
      <c r="AM89" s="11">
        <v>6.1422530611038001E-2</v>
      </c>
      <c r="AN89" s="11">
        <v>0</v>
      </c>
      <c r="AO89" s="11">
        <v>0</v>
      </c>
      <c r="AP89" s="11">
        <v>-0.11185273984183999</v>
      </c>
      <c r="AQ89" s="11">
        <v>-3.7775986957979998E-2</v>
      </c>
      <c r="AR89" s="11">
        <v>-1.9681015844669001E-2</v>
      </c>
      <c r="AS89" s="11">
        <v>-5.4395737039188E-2</v>
      </c>
      <c r="AT89" s="11">
        <v>6.7170535781311005E-2</v>
      </c>
      <c r="AU89" s="11">
        <v>0</v>
      </c>
      <c r="AV89" s="11"/>
      <c r="AW89" s="11"/>
      <c r="AX89" s="11">
        <v>6.7170535781311005E-2</v>
      </c>
      <c r="AY89" s="11">
        <v>0</v>
      </c>
      <c r="AZ89" s="11">
        <v>-1.3651419231219999E-2</v>
      </c>
      <c r="BA89" s="11">
        <v>2.5739730372273999</v>
      </c>
      <c r="BB89" s="11">
        <v>0</v>
      </c>
      <c r="BC89" s="11">
        <v>0.13929766495439999</v>
      </c>
      <c r="BD89" s="11">
        <v>0</v>
      </c>
      <c r="BE89" s="11">
        <v>0</v>
      </c>
      <c r="BF89" s="11">
        <v>0</v>
      </c>
      <c r="BG89" s="11">
        <v>2.4346753722729999</v>
      </c>
      <c r="BH89" s="11">
        <v>0</v>
      </c>
      <c r="BI89" s="11">
        <v>0.31693042059747001</v>
      </c>
      <c r="BJ89" s="11">
        <v>0.64766219678680004</v>
      </c>
      <c r="BK89" s="11">
        <v>0.14860451133121999</v>
      </c>
      <c r="BL89" s="11">
        <v>-13.736332922440999</v>
      </c>
      <c r="BM89" s="11">
        <v>18.88166996671</v>
      </c>
      <c r="BN89" s="11">
        <v>9.4146773144665005E-2</v>
      </c>
      <c r="BO89" s="11">
        <v>-4.1399485062309997</v>
      </c>
      <c r="BP89" s="11">
        <v>6.4911815664761993E-2</v>
      </c>
      <c r="BQ89" s="11"/>
      <c r="BR89" s="11"/>
      <c r="BS89" s="12" t="e">
        <f t="shared" si="4"/>
        <v>#REF!</v>
      </c>
    </row>
    <row r="90" spans="1:71">
      <c r="A90" s="2">
        <v>23</v>
      </c>
      <c r="B90" s="7">
        <v>2352</v>
      </c>
      <c r="C90" s="10" t="s">
        <v>152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/>
      <c r="J90" s="11">
        <v>0</v>
      </c>
      <c r="K90" s="11">
        <v>0</v>
      </c>
      <c r="L90" s="11">
        <v>0</v>
      </c>
      <c r="M90" s="11">
        <v>0</v>
      </c>
      <c r="N90" s="11">
        <v>-1.0237439551642999</v>
      </c>
      <c r="O90" s="11">
        <v>0</v>
      </c>
      <c r="P90" s="11">
        <v>0</v>
      </c>
      <c r="Q90" s="11">
        <v>-2.3806796007165001E-4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-1.0039739957856999</v>
      </c>
      <c r="AI90" s="11">
        <v>0</v>
      </c>
      <c r="AJ90" s="11">
        <v>-1.9531891418519E-2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-0.11185273984183999</v>
      </c>
      <c r="AQ90" s="11">
        <v>-3.7775986957979998E-2</v>
      </c>
      <c r="AR90" s="11">
        <v>-1.9681015844669001E-2</v>
      </c>
      <c r="AS90" s="11">
        <v>-5.4395737039188E-2</v>
      </c>
      <c r="AT90" s="11">
        <v>0</v>
      </c>
      <c r="AU90" s="11">
        <v>0</v>
      </c>
      <c r="AV90" s="11"/>
      <c r="AW90" s="11"/>
      <c r="AX90" s="11">
        <v>0</v>
      </c>
      <c r="AY90" s="11">
        <v>0</v>
      </c>
      <c r="AZ90" s="11">
        <v>0</v>
      </c>
      <c r="BA90" s="11">
        <v>0.70361725588266999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0.70361725588266999</v>
      </c>
      <c r="BH90" s="11">
        <v>0</v>
      </c>
      <c r="BI90" s="11">
        <v>0.25055717812932998</v>
      </c>
      <c r="BJ90" s="11">
        <v>0</v>
      </c>
      <c r="BK90" s="11">
        <v>0</v>
      </c>
      <c r="BL90" s="11">
        <v>0</v>
      </c>
      <c r="BM90" s="11">
        <v>-0.25553398306286002</v>
      </c>
      <c r="BN90" s="11">
        <v>2.4845107105682001</v>
      </c>
      <c r="BO90" s="11">
        <v>0</v>
      </c>
      <c r="BP90" s="11">
        <v>0.24676621979762001</v>
      </c>
      <c r="BQ90" s="11"/>
      <c r="BR90" s="11"/>
      <c r="BS90" s="12" t="e">
        <f t="shared" si="4"/>
        <v>#REF!</v>
      </c>
    </row>
    <row r="91" spans="1:71">
      <c r="A91" s="2">
        <v>23</v>
      </c>
      <c r="B91" s="7">
        <v>2353</v>
      </c>
      <c r="C91" s="10" t="s">
        <v>153</v>
      </c>
      <c r="D91" s="11">
        <v>-1.238793671101E-2</v>
      </c>
      <c r="E91" s="11">
        <v>-1.238793671101E-2</v>
      </c>
      <c r="F91" s="11">
        <v>0</v>
      </c>
      <c r="G91" s="11">
        <v>0</v>
      </c>
      <c r="H91" s="11">
        <v>0</v>
      </c>
      <c r="I91" s="11"/>
      <c r="J91" s="11">
        <v>0</v>
      </c>
      <c r="K91" s="11">
        <v>0</v>
      </c>
      <c r="L91" s="11">
        <v>0</v>
      </c>
      <c r="M91" s="11">
        <v>0</v>
      </c>
      <c r="N91" s="11">
        <v>-1.9769959378590999E-2</v>
      </c>
      <c r="O91" s="11">
        <v>0</v>
      </c>
      <c r="P91" s="11">
        <v>0</v>
      </c>
      <c r="Q91" s="11">
        <v>-2.3806796007165001E-4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-1.9531891418519E-2</v>
      </c>
      <c r="AK91" s="11">
        <v>0</v>
      </c>
      <c r="AL91" s="11">
        <v>0</v>
      </c>
      <c r="AM91" s="11">
        <v>0</v>
      </c>
      <c r="AN91" s="11">
        <v>-2.3477300476285001E-2</v>
      </c>
      <c r="AO91" s="11">
        <v>0</v>
      </c>
      <c r="AP91" s="11">
        <v>2.4458415216768999E-2</v>
      </c>
      <c r="AQ91" s="11">
        <v>-3.7775986957979998E-2</v>
      </c>
      <c r="AR91" s="11">
        <v>0.11663013921394</v>
      </c>
      <c r="AS91" s="11">
        <v>-5.4395737039188E-2</v>
      </c>
      <c r="AT91" s="11">
        <v>0</v>
      </c>
      <c r="AU91" s="11">
        <v>0</v>
      </c>
      <c r="AV91" s="11"/>
      <c r="AW91" s="11"/>
      <c r="AX91" s="11">
        <v>0</v>
      </c>
      <c r="AY91" s="11">
        <v>0</v>
      </c>
      <c r="AZ91" s="11">
        <v>-1.1376182692684001E-2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0.20679051960596001</v>
      </c>
      <c r="BN91" s="11">
        <v>3.6733755508853E-3</v>
      </c>
      <c r="BO91" s="11">
        <v>0</v>
      </c>
      <c r="BP91" s="11">
        <v>0</v>
      </c>
      <c r="BQ91" s="11"/>
      <c r="BR91" s="11"/>
      <c r="BS91" s="12" t="e">
        <f t="shared" si="4"/>
        <v>#REF!</v>
      </c>
    </row>
    <row r="92" spans="1:71">
      <c r="A92" s="2">
        <v>23</v>
      </c>
      <c r="B92" s="7">
        <v>2354</v>
      </c>
      <c r="C92" s="10" t="s">
        <v>154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/>
      <c r="J92" s="11">
        <v>0</v>
      </c>
      <c r="K92" s="11">
        <v>0</v>
      </c>
      <c r="L92" s="11">
        <v>0</v>
      </c>
      <c r="M92" s="11">
        <v>0</v>
      </c>
      <c r="N92" s="11">
        <v>-1.9769959378590999E-2</v>
      </c>
      <c r="O92" s="11">
        <v>0</v>
      </c>
      <c r="P92" s="11">
        <v>0</v>
      </c>
      <c r="Q92" s="11">
        <v>-2.3806796007165001E-4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-1.9531891418519E-2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-0.11185273984183999</v>
      </c>
      <c r="AQ92" s="11">
        <v>-3.7775986957979998E-2</v>
      </c>
      <c r="AR92" s="11">
        <v>-1.9681015844669001E-2</v>
      </c>
      <c r="AS92" s="11">
        <v>-5.4395737039188E-2</v>
      </c>
      <c r="AT92" s="11">
        <v>0</v>
      </c>
      <c r="AU92" s="11">
        <v>0</v>
      </c>
      <c r="AV92" s="11"/>
      <c r="AW92" s="11"/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12.89208110973</v>
      </c>
      <c r="BN92" s="11">
        <v>-9.4909852945590002E-4</v>
      </c>
      <c r="BO92" s="11">
        <v>0</v>
      </c>
      <c r="BP92" s="11">
        <v>3.7239286912199999E-4</v>
      </c>
      <c r="BQ92" s="11"/>
      <c r="BR92" s="11"/>
      <c r="BS92" s="12" t="e">
        <f t="shared" si="4"/>
        <v>#REF!</v>
      </c>
    </row>
    <row r="93" spans="1:71">
      <c r="A93" s="2">
        <v>23</v>
      </c>
      <c r="B93" s="7">
        <v>2355</v>
      </c>
      <c r="C93" s="10" t="s">
        <v>155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/>
      <c r="J93" s="11">
        <v>0</v>
      </c>
      <c r="K93" s="11">
        <v>0</v>
      </c>
      <c r="L93" s="11">
        <v>0</v>
      </c>
      <c r="M93" s="11">
        <v>0</v>
      </c>
      <c r="N93" s="11">
        <v>-1.9769959378590999E-2</v>
      </c>
      <c r="O93" s="11">
        <v>0</v>
      </c>
      <c r="P93" s="11">
        <v>0</v>
      </c>
      <c r="Q93" s="11">
        <v>-2.3806796007165001E-4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-1.9531891418519E-2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-0.11185273984183999</v>
      </c>
      <c r="AQ93" s="11">
        <v>-3.7775986957979998E-2</v>
      </c>
      <c r="AR93" s="11">
        <v>-1.9681015844669001E-2</v>
      </c>
      <c r="AS93" s="11">
        <v>-5.4395737039188E-2</v>
      </c>
      <c r="AT93" s="11">
        <v>0</v>
      </c>
      <c r="AU93" s="11">
        <v>0</v>
      </c>
      <c r="AV93" s="11"/>
      <c r="AW93" s="11"/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0.86743198185000003</v>
      </c>
      <c r="BN93" s="11">
        <v>0</v>
      </c>
      <c r="BO93" s="11">
        <v>-0.94815065386109998</v>
      </c>
      <c r="BP93" s="11">
        <v>1.2413095637400001E-4</v>
      </c>
      <c r="BQ93" s="11"/>
      <c r="BR93" s="11"/>
      <c r="BS93" s="12" t="e">
        <f t="shared" si="4"/>
        <v>#REF!</v>
      </c>
    </row>
    <row r="94" spans="1:71">
      <c r="A94" s="2">
        <v>23</v>
      </c>
      <c r="B94" s="7">
        <v>2356</v>
      </c>
      <c r="C94" s="10" t="s">
        <v>156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/>
      <c r="J94" s="11">
        <v>0</v>
      </c>
      <c r="K94" s="11">
        <v>0</v>
      </c>
      <c r="L94" s="11">
        <v>0</v>
      </c>
      <c r="M94" s="11">
        <v>0</v>
      </c>
      <c r="N94" s="11">
        <v>-1.9769959378590999E-2</v>
      </c>
      <c r="O94" s="11">
        <v>0</v>
      </c>
      <c r="P94" s="11">
        <v>0</v>
      </c>
      <c r="Q94" s="11">
        <v>-2.3806796007165001E-4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-1.9531891418519E-2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-0.11185273984183999</v>
      </c>
      <c r="AQ94" s="11">
        <v>-3.7775986957979998E-2</v>
      </c>
      <c r="AR94" s="11">
        <v>-1.9681015844669001E-2</v>
      </c>
      <c r="AS94" s="11">
        <v>-5.4395737039188E-2</v>
      </c>
      <c r="AT94" s="11">
        <v>0</v>
      </c>
      <c r="AU94" s="11">
        <v>0</v>
      </c>
      <c r="AV94" s="11"/>
      <c r="AW94" s="11"/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/>
      <c r="BR94" s="11"/>
      <c r="BS94" s="12" t="e">
        <f t="shared" si="4"/>
        <v>#REF!</v>
      </c>
    </row>
    <row r="95" spans="1:71">
      <c r="A95" s="2">
        <v>23</v>
      </c>
      <c r="B95" s="7">
        <v>2357</v>
      </c>
      <c r="C95" s="10" t="s">
        <v>157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/>
      <c r="J95" s="11">
        <v>0</v>
      </c>
      <c r="K95" s="11">
        <v>0</v>
      </c>
      <c r="L95" s="11">
        <v>0</v>
      </c>
      <c r="M95" s="11">
        <v>0</v>
      </c>
      <c r="N95" s="11">
        <v>-1.9769959378590999E-2</v>
      </c>
      <c r="O95" s="11">
        <v>0</v>
      </c>
      <c r="P95" s="11">
        <v>0</v>
      </c>
      <c r="Q95" s="11">
        <v>-2.3806796007165001E-4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-1.9531891418519E-2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-0.11185273984183999</v>
      </c>
      <c r="AQ95" s="11">
        <v>-3.7775986957979998E-2</v>
      </c>
      <c r="AR95" s="11">
        <v>-1.9681015844669001E-2</v>
      </c>
      <c r="AS95" s="11">
        <v>-5.4395737039188E-2</v>
      </c>
      <c r="AT95" s="11">
        <v>3.3585267890655003E-2</v>
      </c>
      <c r="AU95" s="11">
        <v>0</v>
      </c>
      <c r="AV95" s="11"/>
      <c r="AW95" s="11"/>
      <c r="AX95" s="11">
        <v>3.3585267890655003E-2</v>
      </c>
      <c r="AY95" s="11">
        <v>0</v>
      </c>
      <c r="AZ95" s="11">
        <v>-6.8257096156099997E-3</v>
      </c>
      <c r="BA95" s="11">
        <v>8.0756374343330994E-2</v>
      </c>
      <c r="BB95" s="11">
        <v>0</v>
      </c>
      <c r="BC95" s="11">
        <v>2.2535208106050999E-2</v>
      </c>
      <c r="BD95" s="11">
        <v>0</v>
      </c>
      <c r="BE95" s="11">
        <v>0</v>
      </c>
      <c r="BF95" s="11">
        <v>0</v>
      </c>
      <c r="BG95" s="11">
        <v>5.8221166237279999E-2</v>
      </c>
      <c r="BH95" s="11">
        <v>0</v>
      </c>
      <c r="BI95" s="11">
        <v>0.13274648493628</v>
      </c>
      <c r="BJ95" s="11">
        <v>0</v>
      </c>
      <c r="BK95" s="11">
        <v>9.1686023098265998E-2</v>
      </c>
      <c r="BL95" s="11">
        <v>-0.23386465713023</v>
      </c>
      <c r="BM95" s="11">
        <v>66.720229953108003</v>
      </c>
      <c r="BN95" s="11">
        <v>0.13989210670037999</v>
      </c>
      <c r="BO95" s="11">
        <v>2.4856946350596001</v>
      </c>
      <c r="BP95" s="11">
        <v>0.33316096020456998</v>
      </c>
      <c r="BQ95" s="11"/>
      <c r="BR95" s="11"/>
      <c r="BS95" s="12" t="e">
        <f t="shared" si="4"/>
        <v>#REF!</v>
      </c>
    </row>
    <row r="96" spans="1:71">
      <c r="A96" s="2">
        <v>23</v>
      </c>
      <c r="B96" s="7">
        <v>2358</v>
      </c>
      <c r="C96" s="10" t="s">
        <v>158</v>
      </c>
      <c r="D96" s="11">
        <v>-4.3010702928189997E-3</v>
      </c>
      <c r="E96" s="11">
        <v>-4.3010702928189997E-3</v>
      </c>
      <c r="F96" s="11">
        <v>0</v>
      </c>
      <c r="G96" s="11">
        <v>0</v>
      </c>
      <c r="H96" s="11">
        <v>4.0834952049268999E-2</v>
      </c>
      <c r="I96" s="11"/>
      <c r="J96" s="11">
        <v>0</v>
      </c>
      <c r="K96" s="11">
        <v>4.0834952049268999E-2</v>
      </c>
      <c r="L96" s="11">
        <v>0</v>
      </c>
      <c r="M96" s="11">
        <v>0</v>
      </c>
      <c r="N96" s="11">
        <v>-1.9769959378590999E-2</v>
      </c>
      <c r="O96" s="11">
        <v>0</v>
      </c>
      <c r="P96" s="11">
        <v>0</v>
      </c>
      <c r="Q96" s="11">
        <v>-2.3806796007165001E-4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-1.9531891418519E-2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-0.10955043067021999</v>
      </c>
      <c r="AQ96" s="11">
        <v>-3.7775986957979998E-2</v>
      </c>
      <c r="AR96" s="11">
        <v>-1.9681015844669001E-2</v>
      </c>
      <c r="AS96" s="11">
        <v>-5.2093427867575003E-2</v>
      </c>
      <c r="AT96" s="11">
        <v>0</v>
      </c>
      <c r="AU96" s="11">
        <v>0</v>
      </c>
      <c r="AV96" s="11"/>
      <c r="AW96" s="11"/>
      <c r="AX96" s="11">
        <v>0</v>
      </c>
      <c r="AY96" s="11">
        <v>0</v>
      </c>
      <c r="AZ96" s="11">
        <v>3.5757410395896E-2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0.81860332377372003</v>
      </c>
      <c r="BJ96" s="11">
        <v>0</v>
      </c>
      <c r="BK96" s="11">
        <v>3.568193648781</v>
      </c>
      <c r="BL96" s="11">
        <v>17.508611135249001</v>
      </c>
      <c r="BM96" s="11">
        <v>4.2701307628071996</v>
      </c>
      <c r="BN96" s="11">
        <v>0.20579295498964001</v>
      </c>
      <c r="BO96" s="11">
        <v>4.9050371122119998</v>
      </c>
      <c r="BP96" s="11">
        <v>2.3011726371851</v>
      </c>
      <c r="BQ96" s="11"/>
      <c r="BR96" s="11"/>
      <c r="BS96" s="12" t="e">
        <f t="shared" si="4"/>
        <v>#REF!</v>
      </c>
    </row>
    <row r="97" spans="1:71">
      <c r="A97" s="2">
        <v>23</v>
      </c>
      <c r="B97" s="7">
        <v>2359</v>
      </c>
      <c r="C97" s="10" t="s">
        <v>159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/>
      <c r="J97" s="11">
        <v>0</v>
      </c>
      <c r="K97" s="11">
        <v>0</v>
      </c>
      <c r="L97" s="11">
        <v>0</v>
      </c>
      <c r="M97" s="11">
        <v>0</v>
      </c>
      <c r="N97" s="11">
        <v>-1.9769959378590999E-2</v>
      </c>
      <c r="O97" s="11">
        <v>0</v>
      </c>
      <c r="P97" s="11">
        <v>0</v>
      </c>
      <c r="Q97" s="11">
        <v>-2.3806796007165001E-4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-1.9531891418519E-2</v>
      </c>
      <c r="AK97" s="11">
        <v>0</v>
      </c>
      <c r="AL97" s="11">
        <v>0</v>
      </c>
      <c r="AM97" s="11">
        <v>4.0139273662296002</v>
      </c>
      <c r="AN97" s="11">
        <v>-7.0431901428859994E-2</v>
      </c>
      <c r="AO97" s="11">
        <v>0</v>
      </c>
      <c r="AP97" s="11">
        <v>-3.2719723349905999E-2</v>
      </c>
      <c r="AQ97" s="11">
        <v>3.4648640811919998E-2</v>
      </c>
      <c r="AR97" s="11">
        <v>-1.9681015844669001E-2</v>
      </c>
      <c r="AS97" s="11">
        <v>-4.7687348317157E-2</v>
      </c>
      <c r="AT97" s="11">
        <v>1.6423028715761001</v>
      </c>
      <c r="AU97" s="11">
        <v>0</v>
      </c>
      <c r="AV97" s="11"/>
      <c r="AW97" s="11"/>
      <c r="AX97" s="11">
        <v>0</v>
      </c>
      <c r="AY97" s="11">
        <v>1.6423028715761001</v>
      </c>
      <c r="AZ97" s="11">
        <v>-9.1009461541469994E-3</v>
      </c>
      <c r="BA97" s="11">
        <v>3.6387096538470998E-2</v>
      </c>
      <c r="BB97" s="11">
        <v>0</v>
      </c>
      <c r="BC97" s="11">
        <v>1.455415919949E-2</v>
      </c>
      <c r="BD97" s="11">
        <v>0</v>
      </c>
      <c r="BE97" s="11">
        <v>0</v>
      </c>
      <c r="BF97" s="11">
        <v>0</v>
      </c>
      <c r="BG97" s="11">
        <v>2.1832937338981E-2</v>
      </c>
      <c r="BH97" s="11">
        <v>0</v>
      </c>
      <c r="BI97" s="11">
        <v>0.34624345716632998</v>
      </c>
      <c r="BJ97" s="11">
        <v>0</v>
      </c>
      <c r="BK97" s="11">
        <v>0.19865305004622999</v>
      </c>
      <c r="BL97" s="11">
        <v>-0.66859361767326997</v>
      </c>
      <c r="BM97" s="11">
        <v>21.401794418922002</v>
      </c>
      <c r="BN97" s="11">
        <v>2.1847353505704001</v>
      </c>
      <c r="BO97" s="11">
        <v>0.59898606744315996</v>
      </c>
      <c r="BP97" s="11">
        <v>0.72874159015675</v>
      </c>
      <c r="BQ97" s="11"/>
      <c r="BR97" s="11"/>
      <c r="BS97" s="12" t="e">
        <f t="shared" si="4"/>
        <v>#REF!</v>
      </c>
    </row>
    <row r="98" spans="1:71">
      <c r="A98" s="2">
        <v>24</v>
      </c>
      <c r="B98" s="7">
        <v>2411</v>
      </c>
      <c r="C98" s="10" t="s">
        <v>160</v>
      </c>
      <c r="D98" s="11">
        <v>39.260166030999002</v>
      </c>
      <c r="E98" s="11">
        <v>36.939756001713</v>
      </c>
      <c r="F98" s="11">
        <v>2.0907244734777</v>
      </c>
      <c r="G98" s="11">
        <v>0.22968555580780001</v>
      </c>
      <c r="H98" s="11">
        <v>-4.9468176553137999</v>
      </c>
      <c r="I98" s="11"/>
      <c r="J98" s="11">
        <v>0</v>
      </c>
      <c r="K98" s="11">
        <v>0</v>
      </c>
      <c r="L98" s="11">
        <v>-4.9468176553137999</v>
      </c>
      <c r="M98" s="11">
        <v>0</v>
      </c>
      <c r="N98" s="11">
        <v>25.768698899482999</v>
      </c>
      <c r="O98" s="11">
        <v>23.73704117526</v>
      </c>
      <c r="P98" s="11">
        <v>4.8024005225759003</v>
      </c>
      <c r="Q98" s="11">
        <v>-8.8225793869275999E-3</v>
      </c>
      <c r="R98" s="11">
        <v>1.4261911539893</v>
      </c>
      <c r="S98" s="11">
        <v>1.0815892012385</v>
      </c>
      <c r="T98" s="11">
        <v>0</v>
      </c>
      <c r="U98" s="11">
        <v>0.65320310689782002</v>
      </c>
      <c r="V98" s="11">
        <v>1.5996279090345</v>
      </c>
      <c r="W98" s="11">
        <v>-0.13160717013917</v>
      </c>
      <c r="X98" s="11">
        <v>1.121340615531E-2</v>
      </c>
      <c r="Y98" s="11">
        <v>-4.6052566991840997</v>
      </c>
      <c r="Z98" s="11">
        <v>0.35583545317832999</v>
      </c>
      <c r="AA98" s="11">
        <v>3.1175261564669001</v>
      </c>
      <c r="AB98" s="11">
        <v>1.2632140326961001</v>
      </c>
      <c r="AC98" s="11">
        <v>0</v>
      </c>
      <c r="AD98" s="11">
        <v>0.63191757920541003</v>
      </c>
      <c r="AE98" s="11">
        <v>1.5335801524592001</v>
      </c>
      <c r="AF98" s="11">
        <v>0.24875744685920001</v>
      </c>
      <c r="AG98" s="11">
        <v>0.39872187350518001</v>
      </c>
      <c r="AH98" s="11">
        <v>2.1580663223215</v>
      </c>
      <c r="AI98" s="11">
        <v>0.54268238011201997</v>
      </c>
      <c r="AJ98" s="11">
        <v>-4.9034112964703001</v>
      </c>
      <c r="AK98" s="11">
        <v>-5.1135222919840997</v>
      </c>
      <c r="AL98" s="11">
        <v>-3.0302489353072</v>
      </c>
      <c r="AM98" s="11">
        <v>7.5873878418652003</v>
      </c>
      <c r="AN98" s="11">
        <v>-2.9973958786600998</v>
      </c>
      <c r="AO98" s="11">
        <v>26.285101376084</v>
      </c>
      <c r="AP98" s="11">
        <v>-25.418115416178001</v>
      </c>
      <c r="AQ98" s="11">
        <v>-0.71221223796500999</v>
      </c>
      <c r="AR98" s="11">
        <v>6.5022513121534994E-2</v>
      </c>
      <c r="AS98" s="11">
        <v>-24.770925691335002</v>
      </c>
      <c r="AT98" s="11">
        <v>-32.665920395857</v>
      </c>
      <c r="AU98" s="11">
        <v>-25.530252415875999</v>
      </c>
      <c r="AV98" s="11"/>
      <c r="AW98" s="11"/>
      <c r="AX98" s="11">
        <v>-6.9563866389692004</v>
      </c>
      <c r="AY98" s="11">
        <v>-0.17928134101134</v>
      </c>
      <c r="AZ98" s="11">
        <v>-2.8015296916969001</v>
      </c>
      <c r="BA98" s="11">
        <v>4.2763204823215002</v>
      </c>
      <c r="BB98" s="11">
        <v>0.80298053044388995</v>
      </c>
      <c r="BC98" s="11">
        <v>0.10577269361942</v>
      </c>
      <c r="BD98" s="11">
        <v>0.57728835123636002</v>
      </c>
      <c r="BE98" s="11">
        <v>1.4870592707384001</v>
      </c>
      <c r="BF98" s="11">
        <v>-3.4529791569924999</v>
      </c>
      <c r="BG98" s="11">
        <v>4.7561987932758996</v>
      </c>
      <c r="BH98" s="11">
        <v>29.696040917352001</v>
      </c>
      <c r="BI98" s="11">
        <v>-4.3541170920559997</v>
      </c>
      <c r="BJ98" s="11">
        <v>110.20746151101</v>
      </c>
      <c r="BK98" s="11">
        <v>4.4196624036915999</v>
      </c>
      <c r="BL98" s="11">
        <v>3.1897427151356998</v>
      </c>
      <c r="BM98" s="11">
        <v>-21.068463844995001</v>
      </c>
      <c r="BN98" s="11">
        <v>7.9817477506741996</v>
      </c>
      <c r="BO98" s="11">
        <v>-6.0249445758312001</v>
      </c>
      <c r="BP98" s="11">
        <v>24.081957141000998</v>
      </c>
      <c r="BQ98" s="11"/>
      <c r="BR98" s="11"/>
      <c r="BS98" s="12" t="e">
        <f t="shared" si="4"/>
        <v>#REF!</v>
      </c>
    </row>
    <row r="99" spans="1:71">
      <c r="A99" s="2">
        <v>24</v>
      </c>
      <c r="B99" s="7">
        <v>2412</v>
      </c>
      <c r="C99" s="10" t="s">
        <v>161</v>
      </c>
      <c r="D99" s="11">
        <v>0.32749072443504001</v>
      </c>
      <c r="E99" s="11">
        <v>0.32749072443504001</v>
      </c>
      <c r="F99" s="11">
        <v>0</v>
      </c>
      <c r="G99" s="11">
        <v>0</v>
      </c>
      <c r="H99" s="11">
        <v>0</v>
      </c>
      <c r="I99" s="11"/>
      <c r="J99" s="11">
        <v>0</v>
      </c>
      <c r="K99" s="11">
        <v>0</v>
      </c>
      <c r="L99" s="11">
        <v>0</v>
      </c>
      <c r="M99" s="11">
        <v>0</v>
      </c>
      <c r="N99" s="11">
        <v>-4.9230759125682004</v>
      </c>
      <c r="O99" s="11">
        <v>0</v>
      </c>
      <c r="P99" s="11">
        <v>0</v>
      </c>
      <c r="Q99" s="11">
        <v>-5.9967679318153999E-2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3.8043814575062999E-2</v>
      </c>
      <c r="AA99" s="11">
        <v>0</v>
      </c>
      <c r="AB99" s="11">
        <v>0</v>
      </c>
      <c r="AC99" s="11">
        <v>0</v>
      </c>
      <c r="AD99" s="11">
        <v>0</v>
      </c>
      <c r="AE99" s="11">
        <v>1.8796863864824001E-2</v>
      </c>
      <c r="AF99" s="11">
        <v>0</v>
      </c>
      <c r="AG99" s="11">
        <v>0</v>
      </c>
      <c r="AH99" s="11">
        <v>0</v>
      </c>
      <c r="AI99" s="11">
        <v>0</v>
      </c>
      <c r="AJ99" s="11">
        <v>-4.9199489116899002</v>
      </c>
      <c r="AK99" s="11">
        <v>0</v>
      </c>
      <c r="AL99" s="11">
        <v>0</v>
      </c>
      <c r="AM99" s="11">
        <v>-0.16338680225985</v>
      </c>
      <c r="AN99" s="11">
        <v>-2.9219801587934E-2</v>
      </c>
      <c r="AO99" s="11">
        <v>0</v>
      </c>
      <c r="AP99" s="11">
        <v>-7.5783263000487001E-3</v>
      </c>
      <c r="AQ99" s="11">
        <v>-3.3198907885987001E-3</v>
      </c>
      <c r="AR99" s="11">
        <v>0</v>
      </c>
      <c r="AS99" s="11">
        <v>-4.2584355114499003E-3</v>
      </c>
      <c r="AT99" s="11">
        <v>-2.4670556707513999E-2</v>
      </c>
      <c r="AU99" s="11">
        <v>0</v>
      </c>
      <c r="AV99" s="11"/>
      <c r="AW99" s="11"/>
      <c r="AX99" s="11">
        <v>-2.4670556707513999E-2</v>
      </c>
      <c r="AY99" s="11">
        <v>0</v>
      </c>
      <c r="AZ99" s="11">
        <v>-1.8147171144670001E-3</v>
      </c>
      <c r="BA99" s="11">
        <v>1.8087504782117E-2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1.8087504782117E-2</v>
      </c>
      <c r="BH99" s="11">
        <v>0.24083852201535</v>
      </c>
      <c r="BI99" s="11">
        <v>-23.255025341968999</v>
      </c>
      <c r="BJ99" s="11">
        <v>0.21823145530905</v>
      </c>
      <c r="BK99" s="11">
        <v>0.20599735946032</v>
      </c>
      <c r="BL99" s="11">
        <v>8.9128303295196998E-3</v>
      </c>
      <c r="BM99" s="11">
        <v>0</v>
      </c>
      <c r="BN99" s="11">
        <v>-3.8092648960379998E-2</v>
      </c>
      <c r="BO99" s="11">
        <v>0</v>
      </c>
      <c r="BP99" s="11">
        <v>0.17982859287396999</v>
      </c>
      <c r="BQ99" s="11"/>
      <c r="BR99" s="11"/>
      <c r="BS99" s="12" t="e">
        <f t="shared" si="4"/>
        <v>#REF!</v>
      </c>
    </row>
    <row r="100" spans="1:71">
      <c r="A100" s="2">
        <v>24</v>
      </c>
      <c r="B100" s="7">
        <v>2413</v>
      </c>
      <c r="C100" s="10" t="s">
        <v>162</v>
      </c>
      <c r="D100" s="11">
        <v>0.73943671407611</v>
      </c>
      <c r="E100" s="11">
        <v>0.73943671407611</v>
      </c>
      <c r="F100" s="11">
        <v>0</v>
      </c>
      <c r="G100" s="11">
        <v>0</v>
      </c>
      <c r="H100" s="11">
        <v>0</v>
      </c>
      <c r="I100" s="11"/>
      <c r="J100" s="11">
        <v>0</v>
      </c>
      <c r="K100" s="11">
        <v>0</v>
      </c>
      <c r="L100" s="11">
        <v>0</v>
      </c>
      <c r="M100" s="11">
        <v>0</v>
      </c>
      <c r="N100" s="11">
        <v>-4.7541887998994996</v>
      </c>
      <c r="O100" s="11">
        <v>8.8994828377299995E-2</v>
      </c>
      <c r="P100" s="11">
        <v>0</v>
      </c>
      <c r="Q100" s="11">
        <v>-5.9967679318153999E-2</v>
      </c>
      <c r="R100" s="11">
        <v>-9.0963381236700003E-3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2.1997504832300002E-3</v>
      </c>
      <c r="AB100" s="11">
        <v>0</v>
      </c>
      <c r="AC100" s="11">
        <v>4.8977808487570003E-2</v>
      </c>
      <c r="AD100" s="11">
        <v>0</v>
      </c>
      <c r="AE100" s="11">
        <v>5.9629084863266998E-2</v>
      </c>
      <c r="AF100" s="11">
        <v>2.4168432225293999E-2</v>
      </c>
      <c r="AG100" s="11">
        <v>0</v>
      </c>
      <c r="AH100" s="11">
        <v>0</v>
      </c>
      <c r="AI100" s="11">
        <v>0</v>
      </c>
      <c r="AJ100" s="11">
        <v>-4.9090946868943002</v>
      </c>
      <c r="AK100" s="11">
        <v>0</v>
      </c>
      <c r="AL100" s="11">
        <v>0</v>
      </c>
      <c r="AM100" s="11">
        <v>-6.4019161418152004E-2</v>
      </c>
      <c r="AN100" s="11">
        <v>-3.9760870161559998E-2</v>
      </c>
      <c r="AO100" s="11">
        <v>0.52925663332376005</v>
      </c>
      <c r="AP100" s="11">
        <v>0</v>
      </c>
      <c r="AQ100" s="11">
        <v>0</v>
      </c>
      <c r="AR100" s="11">
        <v>0</v>
      </c>
      <c r="AS100" s="11">
        <v>0</v>
      </c>
      <c r="AT100" s="11">
        <v>-2.43598382326</v>
      </c>
      <c r="AU100" s="11">
        <v>0</v>
      </c>
      <c r="AV100" s="11"/>
      <c r="AW100" s="11"/>
      <c r="AX100" s="11">
        <v>-2.8194921951445E-2</v>
      </c>
      <c r="AY100" s="11">
        <v>-2.4077889013085998</v>
      </c>
      <c r="AZ100" s="11">
        <v>-0.16009577878715001</v>
      </c>
      <c r="BA100" s="11">
        <v>9.2860831665622007E-2</v>
      </c>
      <c r="BB100" s="11">
        <v>0</v>
      </c>
      <c r="BC100" s="11">
        <v>0</v>
      </c>
      <c r="BD100" s="11">
        <v>0</v>
      </c>
      <c r="BE100" s="11">
        <v>2.9908580372079999E-2</v>
      </c>
      <c r="BF100" s="11">
        <v>0</v>
      </c>
      <c r="BG100" s="11">
        <v>6.2952251293541997E-2</v>
      </c>
      <c r="BH100" s="11">
        <v>0</v>
      </c>
      <c r="BI100" s="11">
        <v>-2.1423546459415999</v>
      </c>
      <c r="BJ100" s="11">
        <v>1.0084589516428999</v>
      </c>
      <c r="BK100" s="11">
        <v>1.144569808845E-2</v>
      </c>
      <c r="BL100" s="11">
        <v>9.1152616465908998E-2</v>
      </c>
      <c r="BM100" s="11">
        <v>-2.3378207096300001E-2</v>
      </c>
      <c r="BN100" s="11">
        <v>-2.7847167017531999E-2</v>
      </c>
      <c r="BO100" s="11">
        <v>0</v>
      </c>
      <c r="BP100" s="11">
        <v>8.3920010007859994E-2</v>
      </c>
      <c r="BQ100" s="11"/>
      <c r="BR100" s="11"/>
      <c r="BS100" s="12" t="e">
        <f t="shared" si="4"/>
        <v>#REF!</v>
      </c>
    </row>
    <row r="101" spans="1:71">
      <c r="A101" s="2">
        <v>24</v>
      </c>
      <c r="B101" s="7">
        <v>2414</v>
      </c>
      <c r="C101" s="10" t="s">
        <v>163</v>
      </c>
      <c r="D101" s="11">
        <v>0</v>
      </c>
      <c r="E101" s="11">
        <v>0</v>
      </c>
      <c r="F101" s="11">
        <v>0</v>
      </c>
      <c r="G101" s="11">
        <v>0</v>
      </c>
      <c r="H101" s="11">
        <v>-2.2959046022351002</v>
      </c>
      <c r="I101" s="11"/>
      <c r="J101" s="11">
        <v>0</v>
      </c>
      <c r="K101" s="11">
        <v>-2.2959046022351002</v>
      </c>
      <c r="L101" s="11">
        <v>0</v>
      </c>
      <c r="M101" s="11">
        <v>0</v>
      </c>
      <c r="N101" s="11">
        <v>-4.9772176801904999</v>
      </c>
      <c r="O101" s="11">
        <v>0</v>
      </c>
      <c r="P101" s="11">
        <v>0</v>
      </c>
      <c r="Q101" s="11">
        <v>-5.9967679318153999E-2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2.6989108175099999E-3</v>
      </c>
      <c r="AF101" s="11">
        <v>0</v>
      </c>
      <c r="AG101" s="11">
        <v>0</v>
      </c>
      <c r="AH101" s="11">
        <v>0</v>
      </c>
      <c r="AI101" s="11">
        <v>0</v>
      </c>
      <c r="AJ101" s="11">
        <v>-4.9199489116899002</v>
      </c>
      <c r="AK101" s="11">
        <v>0</v>
      </c>
      <c r="AL101" s="11">
        <v>0</v>
      </c>
      <c r="AM101" s="11">
        <v>0</v>
      </c>
      <c r="AN101" s="11">
        <v>0</v>
      </c>
      <c r="AO101" s="11">
        <v>0.60250502009045004</v>
      </c>
      <c r="AP101" s="11">
        <v>10.004777394716999</v>
      </c>
      <c r="AQ101" s="11">
        <v>10.004777394716999</v>
      </c>
      <c r="AR101" s="11">
        <v>0</v>
      </c>
      <c r="AS101" s="11">
        <v>0</v>
      </c>
      <c r="AT101" s="11">
        <v>-0.24479926374479999</v>
      </c>
      <c r="AU101" s="11">
        <v>0</v>
      </c>
      <c r="AV101" s="11"/>
      <c r="AW101" s="11"/>
      <c r="AX101" s="11">
        <v>-0.24479926374479999</v>
      </c>
      <c r="AY101" s="11">
        <v>0</v>
      </c>
      <c r="AZ101" s="11">
        <v>-1.8147171144670001E-3</v>
      </c>
      <c r="BA101" s="11">
        <v>3.6175009564234001E-2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3.6175009564234001E-2</v>
      </c>
      <c r="BH101" s="11">
        <v>0.2308549902334</v>
      </c>
      <c r="BI101" s="11">
        <v>-1.0673203288319999</v>
      </c>
      <c r="BJ101" s="11">
        <v>9.3799021616593006</v>
      </c>
      <c r="BK101" s="11">
        <v>8.5842735663320003E-3</v>
      </c>
      <c r="BL101" s="11">
        <v>0.66033071330090998</v>
      </c>
      <c r="BM101" s="11">
        <v>-0.10697742190134001</v>
      </c>
      <c r="BN101" s="11">
        <v>0</v>
      </c>
      <c r="BO101" s="11">
        <v>0</v>
      </c>
      <c r="BP101" s="11">
        <v>1.6240080398303001</v>
      </c>
      <c r="BQ101" s="11"/>
      <c r="BR101" s="11"/>
      <c r="BS101" s="12" t="e">
        <f t="shared" si="4"/>
        <v>#REF!</v>
      </c>
    </row>
    <row r="102" spans="1:71">
      <c r="A102" s="2">
        <v>24</v>
      </c>
      <c r="B102" s="7">
        <v>2421</v>
      </c>
      <c r="C102" s="10" t="s">
        <v>164</v>
      </c>
      <c r="D102" s="11">
        <v>0.12226638094908999</v>
      </c>
      <c r="E102" s="11">
        <v>0.12226638094908999</v>
      </c>
      <c r="F102" s="11">
        <v>0</v>
      </c>
      <c r="G102" s="11">
        <v>0</v>
      </c>
      <c r="H102" s="11">
        <v>0</v>
      </c>
      <c r="I102" s="11"/>
      <c r="J102" s="11">
        <v>0</v>
      </c>
      <c r="K102" s="11">
        <v>0</v>
      </c>
      <c r="L102" s="11">
        <v>0</v>
      </c>
      <c r="M102" s="11">
        <v>0</v>
      </c>
      <c r="N102" s="11">
        <v>-4.0446264765466999</v>
      </c>
      <c r="O102" s="11">
        <v>8.8384954248043004E-2</v>
      </c>
      <c r="P102" s="11">
        <v>0</v>
      </c>
      <c r="Q102" s="11">
        <v>-5.9967679318153999E-2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2.7746131454334001E-2</v>
      </c>
      <c r="AB102" s="11">
        <v>0</v>
      </c>
      <c r="AC102" s="11">
        <v>0</v>
      </c>
      <c r="AD102" s="11">
        <v>0</v>
      </c>
      <c r="AE102" s="11">
        <v>0</v>
      </c>
      <c r="AF102" s="11">
        <v>1.2066669445531</v>
      </c>
      <c r="AG102" s="11">
        <v>0</v>
      </c>
      <c r="AH102" s="11">
        <v>1.9801010855118002E-2</v>
      </c>
      <c r="AI102" s="11">
        <v>0</v>
      </c>
      <c r="AJ102" s="11">
        <v>-4.9199489116899002</v>
      </c>
      <c r="AK102" s="11">
        <v>0</v>
      </c>
      <c r="AL102" s="11">
        <v>-0.40730892664927998</v>
      </c>
      <c r="AM102" s="11">
        <v>2.8331955110093E-2</v>
      </c>
      <c r="AN102" s="11">
        <v>0</v>
      </c>
      <c r="AO102" s="11">
        <v>0.64049945432364996</v>
      </c>
      <c r="AP102" s="11">
        <v>0</v>
      </c>
      <c r="AQ102" s="11">
        <v>0</v>
      </c>
      <c r="AR102" s="11">
        <v>0</v>
      </c>
      <c r="AS102" s="11">
        <v>0</v>
      </c>
      <c r="AT102" s="11">
        <v>0.35422310077310998</v>
      </c>
      <c r="AU102" s="11">
        <v>0</v>
      </c>
      <c r="AV102" s="11"/>
      <c r="AW102" s="11"/>
      <c r="AX102" s="11">
        <v>0.24627655297373</v>
      </c>
      <c r="AY102" s="11">
        <v>0.10794654779938</v>
      </c>
      <c r="AZ102" s="11">
        <v>-1.8147171144670001E-3</v>
      </c>
      <c r="BA102" s="11">
        <v>1.5226727948770999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1.5226727948770999</v>
      </c>
      <c r="BH102" s="11">
        <v>0</v>
      </c>
      <c r="BI102" s="11">
        <v>-2.2765602811867001</v>
      </c>
      <c r="BJ102" s="11">
        <v>2.3801098232103</v>
      </c>
      <c r="BK102" s="11">
        <v>4.3308327281689998E-2</v>
      </c>
      <c r="BL102" s="11">
        <v>-0.10176061379703</v>
      </c>
      <c r="BM102" s="11">
        <v>0</v>
      </c>
      <c r="BN102" s="11">
        <v>2.7359384774571002E-2</v>
      </c>
      <c r="BO102" s="11">
        <v>0</v>
      </c>
      <c r="BP102" s="11">
        <v>0.77425815696780997</v>
      </c>
      <c r="BQ102" s="11"/>
      <c r="BR102" s="11"/>
      <c r="BS102" s="12" t="e">
        <f t="shared" si="4"/>
        <v>#REF!</v>
      </c>
    </row>
    <row r="103" spans="1:71">
      <c r="A103" s="2">
        <v>24</v>
      </c>
      <c r="B103" s="7">
        <v>2422</v>
      </c>
      <c r="C103" s="10" t="s">
        <v>165</v>
      </c>
      <c r="D103" s="11">
        <v>0.27481222746639999</v>
      </c>
      <c r="E103" s="11">
        <v>0.27481222746639999</v>
      </c>
      <c r="F103" s="11">
        <v>0</v>
      </c>
      <c r="G103" s="11">
        <v>0</v>
      </c>
      <c r="H103" s="11">
        <v>0</v>
      </c>
      <c r="I103" s="11"/>
      <c r="J103" s="11">
        <v>0</v>
      </c>
      <c r="K103" s="11">
        <v>0</v>
      </c>
      <c r="L103" s="11">
        <v>0</v>
      </c>
      <c r="M103" s="11">
        <v>0</v>
      </c>
      <c r="N103" s="11">
        <v>-4.5617508572484002</v>
      </c>
      <c r="O103" s="11">
        <v>0.27536036377519002</v>
      </c>
      <c r="P103" s="11">
        <v>0</v>
      </c>
      <c r="Q103" s="11">
        <v>-5.9967679318153999E-2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7.581871042096E-2</v>
      </c>
      <c r="AB103" s="11">
        <v>6.4029038678190001E-2</v>
      </c>
      <c r="AC103" s="11">
        <v>9.5935913532370007E-3</v>
      </c>
      <c r="AD103" s="11">
        <v>1.830077888165E-2</v>
      </c>
      <c r="AE103" s="11">
        <v>0</v>
      </c>
      <c r="AF103" s="11">
        <v>0</v>
      </c>
      <c r="AG103" s="11">
        <v>-2.493674934959E-2</v>
      </c>
      <c r="AH103" s="11">
        <v>0</v>
      </c>
      <c r="AI103" s="11">
        <v>0</v>
      </c>
      <c r="AJ103" s="11">
        <v>-4.9199489116899002</v>
      </c>
      <c r="AK103" s="11">
        <v>0</v>
      </c>
      <c r="AL103" s="11">
        <v>0</v>
      </c>
      <c r="AM103" s="11">
        <v>-0.34517907410727999</v>
      </c>
      <c r="AN103" s="11">
        <v>-3.8512771098199998E-2</v>
      </c>
      <c r="AO103" s="11">
        <v>0</v>
      </c>
      <c r="AP103" s="11">
        <v>-3.8053114652018001E-2</v>
      </c>
      <c r="AQ103" s="11">
        <v>0</v>
      </c>
      <c r="AR103" s="11">
        <v>0</v>
      </c>
      <c r="AS103" s="11">
        <v>-3.8053114652018001E-2</v>
      </c>
      <c r="AT103" s="11">
        <v>0.27079619239354003</v>
      </c>
      <c r="AU103" s="11">
        <v>0</v>
      </c>
      <c r="AV103" s="11"/>
      <c r="AW103" s="11"/>
      <c r="AX103" s="11">
        <v>0.27079619239354003</v>
      </c>
      <c r="AY103" s="11">
        <v>0</v>
      </c>
      <c r="AZ103" s="11">
        <v>0.22347845076708001</v>
      </c>
      <c r="BA103" s="11">
        <v>4.1656983162482</v>
      </c>
      <c r="BB103" s="11">
        <v>0</v>
      </c>
      <c r="BC103" s="11">
        <v>0</v>
      </c>
      <c r="BD103" s="11">
        <v>0</v>
      </c>
      <c r="BE103" s="11">
        <v>8.9725741116229996E-2</v>
      </c>
      <c r="BF103" s="11">
        <v>0</v>
      </c>
      <c r="BG103" s="11">
        <v>4.075972575132</v>
      </c>
      <c r="BH103" s="11">
        <v>0</v>
      </c>
      <c r="BI103" s="11">
        <v>-0.18896627744707001</v>
      </c>
      <c r="BJ103" s="11">
        <v>0.56591311391050003</v>
      </c>
      <c r="BK103" s="11">
        <v>0.22770517676938001</v>
      </c>
      <c r="BL103" s="11">
        <v>0.84127262929848001</v>
      </c>
      <c r="BM103" s="11">
        <v>-6.6972212710157999</v>
      </c>
      <c r="BN103" s="11">
        <v>6.6273512826417003</v>
      </c>
      <c r="BO103" s="11">
        <v>-0.35279804096141998</v>
      </c>
      <c r="BP103" s="11">
        <v>4.3711406476211003</v>
      </c>
      <c r="BQ103" s="11"/>
      <c r="BR103" s="11"/>
      <c r="BS103" s="12" t="e">
        <f t="shared" si="4"/>
        <v>#REF!</v>
      </c>
    </row>
    <row r="104" spans="1:71">
      <c r="A104" s="2">
        <v>24</v>
      </c>
      <c r="B104" s="7">
        <v>2423</v>
      </c>
      <c r="C104" s="10" t="s">
        <v>166</v>
      </c>
      <c r="D104" s="11">
        <v>1.689994947947</v>
      </c>
      <c r="E104" s="11">
        <v>1.4209591040564999</v>
      </c>
      <c r="F104" s="11">
        <v>0.2690358438905</v>
      </c>
      <c r="G104" s="11">
        <v>0</v>
      </c>
      <c r="H104" s="11">
        <v>0</v>
      </c>
      <c r="I104" s="11"/>
      <c r="J104" s="11">
        <v>0</v>
      </c>
      <c r="K104" s="11">
        <v>0</v>
      </c>
      <c r="L104" s="11">
        <v>0</v>
      </c>
      <c r="M104" s="11">
        <v>0</v>
      </c>
      <c r="N104" s="11">
        <v>5.8323811936116998</v>
      </c>
      <c r="O104" s="11">
        <v>5.9228876732225997</v>
      </c>
      <c r="P104" s="11">
        <v>0.28411552584918998</v>
      </c>
      <c r="Q104" s="11">
        <v>-5.9967679318153999E-2</v>
      </c>
      <c r="R104" s="11">
        <v>0.30820002509541</v>
      </c>
      <c r="S104" s="11">
        <v>0.26093344990520001</v>
      </c>
      <c r="T104" s="11">
        <v>1.5155672423271001</v>
      </c>
      <c r="U104" s="11">
        <v>0</v>
      </c>
      <c r="V104" s="11">
        <v>0.65293653841529997</v>
      </c>
      <c r="W104" s="11">
        <v>0</v>
      </c>
      <c r="X104" s="11">
        <v>0</v>
      </c>
      <c r="Y104" s="11">
        <v>0</v>
      </c>
      <c r="Z104" s="11">
        <v>0.74881025449678995</v>
      </c>
      <c r="AA104" s="11">
        <v>4.1896742055868998E-2</v>
      </c>
      <c r="AB104" s="11">
        <v>0.12076140004624</v>
      </c>
      <c r="AC104" s="11">
        <v>2.9255413090657E-2</v>
      </c>
      <c r="AD104" s="11">
        <v>0</v>
      </c>
      <c r="AE104" s="11">
        <v>0.14897455157222</v>
      </c>
      <c r="AF104" s="11">
        <v>0.10564990568881</v>
      </c>
      <c r="AG104" s="11">
        <v>2.8243420845180001E-2</v>
      </c>
      <c r="AH104" s="11">
        <v>0</v>
      </c>
      <c r="AI104" s="11">
        <v>0.28298325493429</v>
      </c>
      <c r="AJ104" s="11">
        <v>-4.9199489116899002</v>
      </c>
      <c r="AK104" s="11">
        <v>0</v>
      </c>
      <c r="AL104" s="11">
        <v>0.36108238707498003</v>
      </c>
      <c r="AM104" s="11">
        <v>2.2434676833632001</v>
      </c>
      <c r="AN104" s="11">
        <v>-0.16773791518097</v>
      </c>
      <c r="AO104" s="11">
        <v>3.9633882807098</v>
      </c>
      <c r="AP104" s="11">
        <v>-0.87331282185573</v>
      </c>
      <c r="AQ104" s="11">
        <v>0</v>
      </c>
      <c r="AR104" s="11">
        <v>0.33505469250816999</v>
      </c>
      <c r="AS104" s="11">
        <v>-1.2083675143639001</v>
      </c>
      <c r="AT104" s="11">
        <v>-0.85460203650083</v>
      </c>
      <c r="AU104" s="11">
        <v>0.66772980099877999</v>
      </c>
      <c r="AV104" s="11"/>
      <c r="AW104" s="11"/>
      <c r="AX104" s="11">
        <v>-1.4326911669939</v>
      </c>
      <c r="AY104" s="11">
        <v>-8.9640670505669998E-2</v>
      </c>
      <c r="AZ104" s="11">
        <v>-0.45288563340213001</v>
      </c>
      <c r="BA104" s="11">
        <v>-1.441779391219</v>
      </c>
      <c r="BB104" s="11">
        <v>-2.0029166942376002</v>
      </c>
      <c r="BC104" s="11">
        <v>0</v>
      </c>
      <c r="BD104" s="11">
        <v>0.23630530745473</v>
      </c>
      <c r="BE104" s="11">
        <v>0.32474057732556</v>
      </c>
      <c r="BF104" s="11">
        <v>-0.49259918605788999</v>
      </c>
      <c r="BG104" s="11">
        <v>0.49269060429622002</v>
      </c>
      <c r="BH104" s="11">
        <v>1.4861503292005001</v>
      </c>
      <c r="BI104" s="11">
        <v>-0.31760788376607002</v>
      </c>
      <c r="BJ104" s="11">
        <v>5.2228320278667004</v>
      </c>
      <c r="BK104" s="11">
        <v>24.420931346597001</v>
      </c>
      <c r="BL104" s="11">
        <v>6.6412474685928</v>
      </c>
      <c r="BM104" s="11">
        <v>-1.2649746195391001</v>
      </c>
      <c r="BN104" s="11">
        <v>-4.4008536327580003</v>
      </c>
      <c r="BO104" s="11">
        <v>-2.2494522622320998</v>
      </c>
      <c r="BP104" s="11">
        <v>1.8758752800230001</v>
      </c>
      <c r="BQ104" s="11"/>
      <c r="BR104" s="11"/>
      <c r="BS104" s="12" t="e">
        <f t="shared" si="4"/>
        <v>#REF!</v>
      </c>
    </row>
    <row r="105" spans="1:71">
      <c r="A105" s="2">
        <v>24</v>
      </c>
      <c r="B105" s="7">
        <v>2424</v>
      </c>
      <c r="C105" s="10" t="s">
        <v>167</v>
      </c>
      <c r="D105" s="11">
        <v>0</v>
      </c>
      <c r="E105" s="11">
        <v>0</v>
      </c>
      <c r="F105" s="11">
        <v>0</v>
      </c>
      <c r="G105" s="11">
        <v>0</v>
      </c>
      <c r="H105" s="11">
        <v>-1.1422498845972999</v>
      </c>
      <c r="I105" s="11"/>
      <c r="J105" s="11">
        <v>0</v>
      </c>
      <c r="K105" s="11">
        <v>-1.1422498845972999</v>
      </c>
      <c r="L105" s="11">
        <v>0</v>
      </c>
      <c r="M105" s="11">
        <v>0</v>
      </c>
      <c r="N105" s="11">
        <v>-4.7273946764258001</v>
      </c>
      <c r="O105" s="11">
        <v>0.15669122147503001</v>
      </c>
      <c r="P105" s="11">
        <v>0</v>
      </c>
      <c r="Q105" s="11">
        <v>-5.9967679318153999E-2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8.8886592124502006E-2</v>
      </c>
      <c r="AA105" s="11">
        <v>7.3325016107999999E-4</v>
      </c>
      <c r="AB105" s="11">
        <v>0</v>
      </c>
      <c r="AC105" s="11">
        <v>0</v>
      </c>
      <c r="AD105" s="11">
        <v>0</v>
      </c>
      <c r="AE105" s="11">
        <v>1.7566578454248999E-2</v>
      </c>
      <c r="AF105" s="11">
        <v>-1.1355727632564001E-2</v>
      </c>
      <c r="AG105" s="11">
        <v>0</v>
      </c>
      <c r="AH105" s="11">
        <v>0</v>
      </c>
      <c r="AI105" s="11">
        <v>0</v>
      </c>
      <c r="AJ105" s="11">
        <v>-4.9199489116899002</v>
      </c>
      <c r="AK105" s="11">
        <v>0</v>
      </c>
      <c r="AL105" s="11">
        <v>0</v>
      </c>
      <c r="AM105" s="11">
        <v>-0.13371673184848001</v>
      </c>
      <c r="AN105" s="11">
        <v>0</v>
      </c>
      <c r="AO105" s="11">
        <v>0.18052815225199001</v>
      </c>
      <c r="AP105" s="11">
        <v>8.4263972068842993E-2</v>
      </c>
      <c r="AQ105" s="11">
        <v>0</v>
      </c>
      <c r="AR105" s="11">
        <v>0.11912551059578</v>
      </c>
      <c r="AS105" s="11">
        <v>-3.4861538526932002E-2</v>
      </c>
      <c r="AT105" s="11">
        <v>-0.87939565206487003</v>
      </c>
      <c r="AU105" s="11">
        <v>-0.32392980281122002</v>
      </c>
      <c r="AV105" s="11"/>
      <c r="AW105" s="11"/>
      <c r="AX105" s="11">
        <v>-1.7621826219653001E-2</v>
      </c>
      <c r="AY105" s="11">
        <v>-0.53784402303400003</v>
      </c>
      <c r="AZ105" s="11">
        <v>-1.2820520946967E-2</v>
      </c>
      <c r="BA105" s="11">
        <v>6.3306266737409994E-2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6.3306266737409994E-2</v>
      </c>
      <c r="BH105" s="11">
        <v>0.51138455913957004</v>
      </c>
      <c r="BI105" s="11">
        <v>-1.8561437270172999E-2</v>
      </c>
      <c r="BJ105" s="11">
        <v>5.7450256274070001E-2</v>
      </c>
      <c r="BK105" s="11">
        <v>3.0894437039940001</v>
      </c>
      <c r="BL105" s="11">
        <v>3.0436371158184001E-2</v>
      </c>
      <c r="BM105" s="11">
        <v>-1.5138482892623</v>
      </c>
      <c r="BN105" s="11">
        <v>-3.2326464065712997E-2</v>
      </c>
      <c r="BO105" s="11">
        <v>-0.65536970647563997</v>
      </c>
      <c r="BP105" s="11">
        <v>7.1931437149589994E-2</v>
      </c>
      <c r="BQ105" s="11"/>
      <c r="BR105" s="11"/>
      <c r="BS105" s="12" t="e">
        <f t="shared" si="4"/>
        <v>#REF!</v>
      </c>
    </row>
    <row r="106" spans="1:71">
      <c r="A106" s="2">
        <v>24</v>
      </c>
      <c r="B106" s="7">
        <v>2425</v>
      </c>
      <c r="C106" s="10" t="s">
        <v>168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>
        <v>66.295457040241004</v>
      </c>
      <c r="BM106" s="11"/>
      <c r="BN106" s="11"/>
      <c r="BO106" s="11"/>
      <c r="BP106" s="11"/>
      <c r="BQ106" s="11"/>
      <c r="BR106" s="11"/>
      <c r="BS106" s="12" t="e">
        <f t="shared" si="4"/>
        <v>#REF!</v>
      </c>
    </row>
    <row r="107" spans="1:71">
      <c r="A107" s="2">
        <v>24</v>
      </c>
      <c r="B107" s="7">
        <v>2431</v>
      </c>
      <c r="C107" s="10" t="s">
        <v>169</v>
      </c>
      <c r="D107" s="11">
        <v>0.76625885412076999</v>
      </c>
      <c r="E107" s="11">
        <v>0.76625885412076999</v>
      </c>
      <c r="F107" s="11">
        <v>0</v>
      </c>
      <c r="G107" s="11">
        <v>0</v>
      </c>
      <c r="H107" s="11">
        <v>-0.57506141193881</v>
      </c>
      <c r="I107" s="11"/>
      <c r="J107" s="11">
        <v>0</v>
      </c>
      <c r="K107" s="11">
        <v>-0.57506141193881</v>
      </c>
      <c r="L107" s="11">
        <v>0</v>
      </c>
      <c r="M107" s="11">
        <v>0</v>
      </c>
      <c r="N107" s="11">
        <v>5.422923284055E-2</v>
      </c>
      <c r="O107" s="11">
        <v>1.0727362342391</v>
      </c>
      <c r="P107" s="11">
        <v>0</v>
      </c>
      <c r="Q107" s="11">
        <v>-5.9967679318153999E-2</v>
      </c>
      <c r="R107" s="11">
        <v>0</v>
      </c>
      <c r="S107" s="11">
        <v>0</v>
      </c>
      <c r="T107" s="11">
        <v>0</v>
      </c>
      <c r="U107" s="11">
        <v>0</v>
      </c>
      <c r="V107" s="11">
        <v>0.76857924957879997</v>
      </c>
      <c r="W107" s="11">
        <v>0</v>
      </c>
      <c r="X107" s="11">
        <v>0</v>
      </c>
      <c r="Y107" s="11">
        <v>-1.2508097123385999</v>
      </c>
      <c r="Z107" s="11">
        <v>0</v>
      </c>
      <c r="AA107" s="11">
        <v>1.0095182375735E-2</v>
      </c>
      <c r="AB107" s="11">
        <v>0</v>
      </c>
      <c r="AC107" s="11">
        <v>0</v>
      </c>
      <c r="AD107" s="11">
        <v>0</v>
      </c>
      <c r="AE107" s="11">
        <v>5.2038364864767997E-2</v>
      </c>
      <c r="AF107" s="11">
        <v>4.3635463922518998</v>
      </c>
      <c r="AG107" s="11">
        <v>-0.1571297662101</v>
      </c>
      <c r="AH107" s="11">
        <v>0</v>
      </c>
      <c r="AI107" s="11">
        <v>0</v>
      </c>
      <c r="AJ107" s="11">
        <v>-4.7448590326028999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4.2514435297124002E-2</v>
      </c>
      <c r="AQ107" s="11">
        <v>-8.3357230620281997E-2</v>
      </c>
      <c r="AR107" s="11">
        <v>0.20854466094101001</v>
      </c>
      <c r="AS107" s="11">
        <v>-8.2672995023600995E-2</v>
      </c>
      <c r="AT107" s="11">
        <v>8.3545731047048002E-2</v>
      </c>
      <c r="AU107" s="11">
        <v>0</v>
      </c>
      <c r="AV107" s="11"/>
      <c r="AW107" s="11"/>
      <c r="AX107" s="11">
        <v>8.3545731047048002E-2</v>
      </c>
      <c r="AY107" s="11">
        <v>0</v>
      </c>
      <c r="AZ107" s="11">
        <v>-0.55671440249172999</v>
      </c>
      <c r="BA107" s="11">
        <v>-0.5899739456209</v>
      </c>
      <c r="BB107" s="11">
        <v>-2.7953137954864999</v>
      </c>
      <c r="BC107" s="11">
        <v>8.0855904477019E-2</v>
      </c>
      <c r="BD107" s="11">
        <v>0.23630530745473</v>
      </c>
      <c r="BE107" s="11">
        <v>0.25232731891370003</v>
      </c>
      <c r="BF107" s="11">
        <v>-0.20495307297355</v>
      </c>
      <c r="BG107" s="11">
        <v>1.8408043919937001</v>
      </c>
      <c r="BH107" s="11">
        <v>0.61104938640837003</v>
      </c>
      <c r="BI107" s="11">
        <v>-0.24129868451225001</v>
      </c>
      <c r="BJ107" s="11">
        <v>1.07335274191</v>
      </c>
      <c r="BK107" s="11">
        <v>0.46382307958629998</v>
      </c>
      <c r="BL107" s="11">
        <v>-1.8834977906493001E-2</v>
      </c>
      <c r="BM107" s="11">
        <v>-1.9112860037671</v>
      </c>
      <c r="BN107" s="11">
        <v>-3.1596152552823997E-2</v>
      </c>
      <c r="BO107" s="11">
        <v>2.1734292250917999</v>
      </c>
      <c r="BP107" s="11">
        <v>0.51897543665641999</v>
      </c>
      <c r="BQ107" s="11"/>
      <c r="BR107" s="11"/>
      <c r="BS107" s="12" t="e">
        <f t="shared" si="4"/>
        <v>#REF!</v>
      </c>
    </row>
    <row r="108" spans="1:71">
      <c r="A108" s="2">
        <v>24</v>
      </c>
      <c r="B108" s="7">
        <v>2432</v>
      </c>
      <c r="C108" s="10" t="s">
        <v>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/>
      <c r="J108" s="11">
        <v>0</v>
      </c>
      <c r="K108" s="11">
        <v>0</v>
      </c>
      <c r="L108" s="11">
        <v>0</v>
      </c>
      <c r="M108" s="11">
        <v>0</v>
      </c>
      <c r="N108" s="11">
        <v>-5.7753130666655004</v>
      </c>
      <c r="O108" s="11">
        <v>4.3063398328862003E-2</v>
      </c>
      <c r="P108" s="11">
        <v>0</v>
      </c>
      <c r="Q108" s="11">
        <v>-5.9967679318153999E-2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-0.83283145118858004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-5.6284227977700003E-3</v>
      </c>
      <c r="AG108" s="11">
        <v>0</v>
      </c>
      <c r="AH108" s="11">
        <v>0</v>
      </c>
      <c r="AI108" s="11">
        <v>0</v>
      </c>
      <c r="AJ108" s="11">
        <v>-4.9199489116899002</v>
      </c>
      <c r="AK108" s="11">
        <v>0</v>
      </c>
      <c r="AL108" s="11">
        <v>0</v>
      </c>
      <c r="AM108" s="11">
        <v>-0.11025346400408</v>
      </c>
      <c r="AN108" s="11">
        <v>-0.65471710866940003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-0.11931520065598999</v>
      </c>
      <c r="AU108" s="11">
        <v>0</v>
      </c>
      <c r="AV108" s="11"/>
      <c r="AW108" s="11"/>
      <c r="AX108" s="11">
        <v>-0.11931520065598999</v>
      </c>
      <c r="AY108" s="11">
        <v>0</v>
      </c>
      <c r="AZ108" s="11">
        <v>-1.6332454030199998E-2</v>
      </c>
      <c r="BA108" s="11">
        <v>-2.4491794577631999E-2</v>
      </c>
      <c r="BB108" s="11">
        <v>-0.40058333884751002</v>
      </c>
      <c r="BC108" s="11">
        <v>3.9788275307139999E-2</v>
      </c>
      <c r="BD108" s="11">
        <v>0</v>
      </c>
      <c r="BE108" s="11">
        <v>0</v>
      </c>
      <c r="BF108" s="11">
        <v>-6.0439165992721998E-2</v>
      </c>
      <c r="BG108" s="11">
        <v>0.39674243495546002</v>
      </c>
      <c r="BH108" s="11">
        <v>0</v>
      </c>
      <c r="BI108" s="11">
        <v>-0.98991327114896999</v>
      </c>
      <c r="BJ108" s="11">
        <v>1.0003029734433</v>
      </c>
      <c r="BK108" s="11">
        <v>0.47627373799854</v>
      </c>
      <c r="BL108" s="11">
        <v>-0.2592171065644</v>
      </c>
      <c r="BM108" s="11">
        <v>-1.0739531088430001</v>
      </c>
      <c r="BN108" s="11">
        <v>2.1117546874044</v>
      </c>
      <c r="BO108" s="11">
        <v>-1.8818980633958</v>
      </c>
      <c r="BP108" s="11">
        <v>1.9631387125727999</v>
      </c>
      <c r="BQ108" s="11"/>
      <c r="BR108" s="11"/>
      <c r="BS108" s="12" t="e">
        <f t="shared" si="4"/>
        <v>#REF!</v>
      </c>
    </row>
    <row r="109" spans="1:71">
      <c r="A109" s="2">
        <v>24</v>
      </c>
      <c r="B109" s="7">
        <v>2433</v>
      </c>
      <c r="C109" s="10" t="s">
        <v>171</v>
      </c>
      <c r="D109" s="11">
        <v>0.77754186828005001</v>
      </c>
      <c r="E109" s="11">
        <v>0.77754186828005001</v>
      </c>
      <c r="F109" s="11">
        <v>0</v>
      </c>
      <c r="G109" s="11">
        <v>0</v>
      </c>
      <c r="H109" s="11">
        <v>0</v>
      </c>
      <c r="I109" s="11"/>
      <c r="J109" s="11">
        <v>0</v>
      </c>
      <c r="K109" s="11">
        <v>0</v>
      </c>
      <c r="L109" s="11">
        <v>0</v>
      </c>
      <c r="M109" s="11">
        <v>0</v>
      </c>
      <c r="N109" s="11">
        <v>29.927129424173</v>
      </c>
      <c r="O109" s="11">
        <v>14.607501996643</v>
      </c>
      <c r="P109" s="11">
        <v>2.0187248562572</v>
      </c>
      <c r="Q109" s="11">
        <v>-5.9967679318153999E-2</v>
      </c>
      <c r="R109" s="11">
        <v>1.1111521709281</v>
      </c>
      <c r="S109" s="11">
        <v>0</v>
      </c>
      <c r="T109" s="11">
        <v>0</v>
      </c>
      <c r="U109" s="11">
        <v>0</v>
      </c>
      <c r="V109" s="11">
        <v>6.5639283113016003</v>
      </c>
      <c r="W109" s="11">
        <v>1.0631703810193001</v>
      </c>
      <c r="X109" s="11">
        <v>0</v>
      </c>
      <c r="Y109" s="11">
        <v>4.7030324712620999</v>
      </c>
      <c r="Z109" s="11">
        <v>0.19027846572259999</v>
      </c>
      <c r="AA109" s="11">
        <v>1.7592383569862</v>
      </c>
      <c r="AB109" s="11">
        <v>0.77344348761648996</v>
      </c>
      <c r="AC109" s="11">
        <v>0</v>
      </c>
      <c r="AD109" s="11">
        <v>0.72185729767094997</v>
      </c>
      <c r="AE109" s="11">
        <v>0.14223752446828</v>
      </c>
      <c r="AF109" s="11">
        <v>9.6605391476455998E-2</v>
      </c>
      <c r="AG109" s="11">
        <v>0.26707107206572001</v>
      </c>
      <c r="AH109" s="11">
        <v>0.22885654295529001</v>
      </c>
      <c r="AI109" s="11">
        <v>0.23903677140683</v>
      </c>
      <c r="AJ109" s="11">
        <v>-4.4990379942891003</v>
      </c>
      <c r="AK109" s="11">
        <v>0</v>
      </c>
      <c r="AL109" s="11">
        <v>0</v>
      </c>
      <c r="AM109" s="11">
        <v>-2.3324942236931001</v>
      </c>
      <c r="AN109" s="11">
        <v>-0.72935134681878</v>
      </c>
      <c r="AO109" s="11">
        <v>3.7263062263103999</v>
      </c>
      <c r="AP109" s="11">
        <v>-2.8738753582630001</v>
      </c>
      <c r="AQ109" s="11">
        <v>1.0627075207998</v>
      </c>
      <c r="AR109" s="11">
        <v>22.190719498477002</v>
      </c>
      <c r="AS109" s="11">
        <v>-26.127302377540001</v>
      </c>
      <c r="AT109" s="11">
        <v>3.7212692801027001</v>
      </c>
      <c r="AU109" s="11">
        <v>0</v>
      </c>
      <c r="AV109" s="11"/>
      <c r="AW109" s="11"/>
      <c r="AX109" s="11">
        <v>-0.39297238652994998</v>
      </c>
      <c r="AY109" s="11">
        <v>4.1142416666325996</v>
      </c>
      <c r="AZ109" s="11">
        <v>-0.62754009579169001</v>
      </c>
      <c r="BA109" s="11">
        <v>1.2958630114459</v>
      </c>
      <c r="BB109" s="11">
        <v>0</v>
      </c>
      <c r="BC109" s="11">
        <v>0.16166250492775</v>
      </c>
      <c r="BD109" s="11">
        <v>0</v>
      </c>
      <c r="BE109" s="11">
        <v>0.45151698583195998</v>
      </c>
      <c r="BF109" s="11">
        <v>-0.56852106542156</v>
      </c>
      <c r="BG109" s="11">
        <v>1.2512045861076999</v>
      </c>
      <c r="BH109" s="11">
        <v>1.2620859799549</v>
      </c>
      <c r="BI109" s="11">
        <v>-10.102516639858999</v>
      </c>
      <c r="BJ109" s="11">
        <v>3.7445309118768</v>
      </c>
      <c r="BK109" s="11">
        <v>2.6058734436851001</v>
      </c>
      <c r="BL109" s="11">
        <v>-3.8413249213088002E-2</v>
      </c>
      <c r="BM109" s="11">
        <v>-1.6836828221858999</v>
      </c>
      <c r="BN109" s="11">
        <v>0.25583501196824998</v>
      </c>
      <c r="BO109" s="11">
        <v>-0.23342008572615</v>
      </c>
      <c r="BP109" s="11">
        <v>4.2668780042950996</v>
      </c>
      <c r="BQ109" s="11"/>
      <c r="BR109" s="11"/>
      <c r="BS109" s="12" t="e">
        <f t="shared" si="4"/>
        <v>#REF!</v>
      </c>
    </row>
    <row r="110" spans="1:71">
      <c r="A110" s="2">
        <v>24</v>
      </c>
      <c r="B110" s="7">
        <v>2434</v>
      </c>
      <c r="C110" s="10" t="s">
        <v>172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/>
      <c r="J110" s="11">
        <v>0</v>
      </c>
      <c r="K110" s="11">
        <v>0</v>
      </c>
      <c r="L110" s="11">
        <v>0</v>
      </c>
      <c r="M110" s="11">
        <v>0</v>
      </c>
      <c r="N110" s="11">
        <v>-4.9799165910080001</v>
      </c>
      <c r="O110" s="11">
        <v>0</v>
      </c>
      <c r="P110" s="11">
        <v>0</v>
      </c>
      <c r="Q110" s="11">
        <v>-5.9967679318153999E-2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-4.9199489116899002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-3.5243652439305999E-3</v>
      </c>
      <c r="AU110" s="11">
        <v>0</v>
      </c>
      <c r="AV110" s="11"/>
      <c r="AW110" s="11"/>
      <c r="AX110" s="11">
        <v>-3.5243652439305999E-3</v>
      </c>
      <c r="AY110" s="11">
        <v>0</v>
      </c>
      <c r="AZ110" s="11">
        <v>0</v>
      </c>
      <c r="BA110" s="11">
        <v>-2.7354158040689001E-2</v>
      </c>
      <c r="BB110" s="11">
        <v>0</v>
      </c>
      <c r="BC110" s="11">
        <v>0</v>
      </c>
      <c r="BD110" s="11">
        <v>0</v>
      </c>
      <c r="BE110" s="11">
        <v>1.5477340621658</v>
      </c>
      <c r="BF110" s="11">
        <v>-3.1520417272382999</v>
      </c>
      <c r="BG110" s="11">
        <v>1.5769535070317999</v>
      </c>
      <c r="BH110" s="11">
        <v>0</v>
      </c>
      <c r="BI110" s="11">
        <v>-1.8561437270172999E-2</v>
      </c>
      <c r="BJ110" s="11">
        <v>0.36371817299640002</v>
      </c>
      <c r="BK110" s="11">
        <v>9.9428865377265002E-2</v>
      </c>
      <c r="BL110" s="11">
        <v>0</v>
      </c>
      <c r="BM110" s="11">
        <v>-0.18044966292435</v>
      </c>
      <c r="BN110" s="11">
        <v>-9.0618130194960002E-4</v>
      </c>
      <c r="BO110" s="11">
        <v>0</v>
      </c>
      <c r="BP110" s="11">
        <v>0.22778288430704</v>
      </c>
      <c r="BQ110" s="11"/>
      <c r="BR110" s="11"/>
      <c r="BS110" s="12" t="e">
        <f t="shared" si="4"/>
        <v>#REF!</v>
      </c>
    </row>
    <row r="111" spans="1:71">
      <c r="A111" s="2">
        <v>25</v>
      </c>
      <c r="B111" s="7">
        <v>2511</v>
      </c>
      <c r="C111" s="10" t="s">
        <v>173</v>
      </c>
      <c r="D111" s="11">
        <v>-0.12602500194230001</v>
      </c>
      <c r="E111" s="11">
        <v>-0.12602500194230001</v>
      </c>
      <c r="F111" s="11">
        <v>0</v>
      </c>
      <c r="G111" s="11">
        <v>0</v>
      </c>
      <c r="H111" s="11">
        <v>-0.62994829876709002</v>
      </c>
      <c r="I111" s="11"/>
      <c r="J111" s="11">
        <v>0</v>
      </c>
      <c r="K111" s="11">
        <v>-0.26184614852603</v>
      </c>
      <c r="L111" s="11">
        <v>-0.33068278296358</v>
      </c>
      <c r="M111" s="11">
        <v>-3.7419367277479999E-2</v>
      </c>
      <c r="N111" s="11">
        <v>-0.93629013756922996</v>
      </c>
      <c r="O111" s="11">
        <v>1.1436035356776999</v>
      </c>
      <c r="P111" s="11">
        <v>0</v>
      </c>
      <c r="Q111" s="11">
        <v>-1.9915395214096E-2</v>
      </c>
      <c r="R111" s="11">
        <v>6.2383611863109999E-2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0.50110355750441005</v>
      </c>
      <c r="AG111" s="11">
        <v>0</v>
      </c>
      <c r="AH111" s="11">
        <v>0</v>
      </c>
      <c r="AI111" s="11">
        <v>0</v>
      </c>
      <c r="AJ111" s="11">
        <v>-1.6339256099877999</v>
      </c>
      <c r="AK111" s="11">
        <v>0</v>
      </c>
      <c r="AL111" s="11">
        <v>-0.98953983741259999</v>
      </c>
      <c r="AM111" s="11">
        <v>1.2444342948545</v>
      </c>
      <c r="AN111" s="11">
        <v>-2.4238138917646E-2</v>
      </c>
      <c r="AO111" s="11">
        <v>39.092691960982002</v>
      </c>
      <c r="AP111" s="11">
        <v>0.57521881829569999</v>
      </c>
      <c r="AQ111" s="11">
        <v>0.25001205660800002</v>
      </c>
      <c r="AR111" s="11">
        <v>3.3393915784100003E-2</v>
      </c>
      <c r="AS111" s="11">
        <v>0.29181284590360002</v>
      </c>
      <c r="AT111" s="11">
        <v>-0.43221203348623</v>
      </c>
      <c r="AU111" s="11">
        <v>0</v>
      </c>
      <c r="AV111" s="11"/>
      <c r="AW111" s="11"/>
      <c r="AX111" s="11">
        <v>-0.43221203348623</v>
      </c>
      <c r="AY111" s="11">
        <v>0</v>
      </c>
      <c r="AZ111" s="11">
        <v>0.21061000859536999</v>
      </c>
      <c r="BA111" s="11">
        <v>1.7993860578367</v>
      </c>
      <c r="BB111" s="11">
        <v>0</v>
      </c>
      <c r="BC111" s="11">
        <v>3.2148606561170003E-2</v>
      </c>
      <c r="BD111" s="11">
        <v>0</v>
      </c>
      <c r="BE111" s="11">
        <v>0</v>
      </c>
      <c r="BF111" s="11">
        <v>-2.1005539195287999</v>
      </c>
      <c r="BG111" s="11">
        <v>3.8677913708044001</v>
      </c>
      <c r="BH111" s="11">
        <v>0</v>
      </c>
      <c r="BI111" s="11">
        <v>-0.13968211113222001</v>
      </c>
      <c r="BJ111" s="11">
        <v>0.24145303818715999</v>
      </c>
      <c r="BK111" s="11">
        <v>1.4745400421246999</v>
      </c>
      <c r="BL111" s="11">
        <v>-0.25672222380809001</v>
      </c>
      <c r="BM111" s="11">
        <v>-2.6441808465501002</v>
      </c>
      <c r="BN111" s="11">
        <v>1.5392459063193</v>
      </c>
      <c r="BO111" s="11">
        <v>-0.66726802665572005</v>
      </c>
      <c r="BP111" s="11">
        <v>1.0237625437841</v>
      </c>
      <c r="BQ111" s="11"/>
      <c r="BR111" s="11"/>
      <c r="BS111" s="12" t="e">
        <f t="shared" si="4"/>
        <v>#REF!</v>
      </c>
    </row>
    <row r="112" spans="1:71">
      <c r="A112" s="2">
        <v>25</v>
      </c>
      <c r="B112" s="7">
        <v>2512</v>
      </c>
      <c r="C112" s="10" t="s">
        <v>174</v>
      </c>
      <c r="D112" s="11">
        <v>-4.3114983576966998E-2</v>
      </c>
      <c r="E112" s="11">
        <v>-4.3114983576966998E-2</v>
      </c>
      <c r="F112" s="11">
        <v>0</v>
      </c>
      <c r="G112" s="11">
        <v>0</v>
      </c>
      <c r="H112" s="11">
        <v>-0.62994829876709002</v>
      </c>
      <c r="I112" s="11"/>
      <c r="J112" s="11">
        <v>0</v>
      </c>
      <c r="K112" s="11">
        <v>-0.26184614852603</v>
      </c>
      <c r="L112" s="11">
        <v>-0.33068278296358</v>
      </c>
      <c r="M112" s="11">
        <v>-3.7419367277479999E-2</v>
      </c>
      <c r="N112" s="11">
        <v>8.9791443691748007</v>
      </c>
      <c r="O112" s="11">
        <v>1.6799378867071</v>
      </c>
      <c r="P112" s="11">
        <v>0</v>
      </c>
      <c r="Q112" s="11">
        <v>-1.9915395214096E-2</v>
      </c>
      <c r="R112" s="11">
        <v>7.1483379208021003E-2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0.1065749785158</v>
      </c>
      <c r="AA112" s="11">
        <v>1.1823877529922999</v>
      </c>
      <c r="AB112" s="11">
        <v>0.31260861727077999</v>
      </c>
      <c r="AC112" s="11">
        <v>9.4777412030779995E-2</v>
      </c>
      <c r="AD112" s="11">
        <v>0.61450203256897995</v>
      </c>
      <c r="AE112" s="11">
        <v>4.9009518984564</v>
      </c>
      <c r="AF112" s="11">
        <v>0.45258457348381997</v>
      </c>
      <c r="AG112" s="11">
        <v>0.14961969855394</v>
      </c>
      <c r="AH112" s="11">
        <v>0.33472936387602997</v>
      </c>
      <c r="AI112" s="11">
        <v>0.73282778071277999</v>
      </c>
      <c r="AJ112" s="11">
        <v>-1.6339256099877999</v>
      </c>
      <c r="AK112" s="11">
        <v>0</v>
      </c>
      <c r="AL112" s="11">
        <v>0</v>
      </c>
      <c r="AM112" s="11">
        <v>5.0758398169754999</v>
      </c>
      <c r="AN112" s="11">
        <v>2.0489904194117999E-2</v>
      </c>
      <c r="AO112" s="11">
        <v>0</v>
      </c>
      <c r="AP112" s="11">
        <v>0.83308692968196996</v>
      </c>
      <c r="AQ112" s="11">
        <v>0</v>
      </c>
      <c r="AR112" s="11">
        <v>0.49815103266157001</v>
      </c>
      <c r="AS112" s="11">
        <v>0.33493589702039001</v>
      </c>
      <c r="AT112" s="11">
        <v>-0.43995913435186002</v>
      </c>
      <c r="AU112" s="11">
        <v>-0.23483239147236001</v>
      </c>
      <c r="AV112" s="11"/>
      <c r="AW112" s="11"/>
      <c r="AX112" s="11">
        <v>-0.2051267428795</v>
      </c>
      <c r="AY112" s="11">
        <v>0</v>
      </c>
      <c r="AZ112" s="11">
        <v>0.33231759041553999</v>
      </c>
      <c r="BA112" s="11">
        <v>5.4661975919861998</v>
      </c>
      <c r="BB112" s="11">
        <v>0</v>
      </c>
      <c r="BC112" s="11">
        <v>0</v>
      </c>
      <c r="BD112" s="11">
        <v>0.43977717372085001</v>
      </c>
      <c r="BE112" s="11">
        <v>0</v>
      </c>
      <c r="BF112" s="11">
        <v>1.5182369813914001</v>
      </c>
      <c r="BG112" s="11">
        <v>3.5081834368739999</v>
      </c>
      <c r="BH112" s="11">
        <v>0</v>
      </c>
      <c r="BI112" s="11">
        <v>-0.42004468883891999</v>
      </c>
      <c r="BJ112" s="11">
        <v>3.5796386546369998</v>
      </c>
      <c r="BK112" s="11">
        <v>2.5500253088090998</v>
      </c>
      <c r="BL112" s="11">
        <v>-0.12226310948954</v>
      </c>
      <c r="BM112" s="11">
        <v>-1.3195763272504</v>
      </c>
      <c r="BN112" s="11">
        <v>4.3841244687158998</v>
      </c>
      <c r="BO112" s="11">
        <v>-0.36870438439129999</v>
      </c>
      <c r="BP112" s="11">
        <v>2.6213405699895</v>
      </c>
      <c r="BQ112" s="11"/>
      <c r="BR112" s="11"/>
      <c r="BS112" s="12" t="e">
        <f t="shared" si="4"/>
        <v>#REF!</v>
      </c>
    </row>
    <row r="113" spans="1:71">
      <c r="A113" s="2">
        <v>25</v>
      </c>
      <c r="B113" s="7">
        <v>2513</v>
      </c>
      <c r="C113" s="10" t="s">
        <v>175</v>
      </c>
      <c r="D113" s="11">
        <v>-6.7344117657549996E-2</v>
      </c>
      <c r="E113" s="11">
        <v>-6.7344117657549996E-2</v>
      </c>
      <c r="F113" s="11">
        <v>0</v>
      </c>
      <c r="G113" s="11">
        <v>0</v>
      </c>
      <c r="H113" s="11">
        <v>-0.62994829876709002</v>
      </c>
      <c r="I113" s="11"/>
      <c r="J113" s="11">
        <v>0</v>
      </c>
      <c r="K113" s="11">
        <v>-0.26184614852603</v>
      </c>
      <c r="L113" s="11">
        <v>-0.33068278296358</v>
      </c>
      <c r="M113" s="11">
        <v>-3.7419367277479999E-2</v>
      </c>
      <c r="N113" s="11">
        <v>6.6985553340999999</v>
      </c>
      <c r="O113" s="11">
        <v>1.6529810434876</v>
      </c>
      <c r="P113" s="11">
        <v>0</v>
      </c>
      <c r="Q113" s="11">
        <v>-1.9915395214096E-2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0.21610054592792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6.4833147498864001</v>
      </c>
      <c r="AG113" s="11">
        <v>0</v>
      </c>
      <c r="AH113" s="11">
        <v>0</v>
      </c>
      <c r="AI113" s="11">
        <v>0</v>
      </c>
      <c r="AJ113" s="11">
        <v>-1.6339256099877999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7.7309542783035007E-2</v>
      </c>
      <c r="AQ113" s="11">
        <v>0</v>
      </c>
      <c r="AR113" s="11">
        <v>7.7309542783035007E-2</v>
      </c>
      <c r="AS113" s="11">
        <v>0</v>
      </c>
      <c r="AT113" s="11">
        <v>-0.51502469224179004</v>
      </c>
      <c r="AU113" s="11">
        <v>-0.51502469224179004</v>
      </c>
      <c r="AV113" s="11"/>
      <c r="AW113" s="11"/>
      <c r="AX113" s="11">
        <v>0</v>
      </c>
      <c r="AY113" s="11">
        <v>0</v>
      </c>
      <c r="AZ113" s="11">
        <v>1.4260190036561</v>
      </c>
      <c r="BA113" s="11">
        <v>22.541568657043999</v>
      </c>
      <c r="BB113" s="11">
        <v>0</v>
      </c>
      <c r="BC113" s="11">
        <v>0</v>
      </c>
      <c r="BD113" s="11">
        <v>0</v>
      </c>
      <c r="BE113" s="11">
        <v>2.952481201729E-2</v>
      </c>
      <c r="BF113" s="11">
        <v>21.967267169477999</v>
      </c>
      <c r="BG113" s="11">
        <v>0.54477667554859999</v>
      </c>
      <c r="BH113" s="11">
        <v>0</v>
      </c>
      <c r="BI113" s="11">
        <v>-1.4005280133868E-2</v>
      </c>
      <c r="BJ113" s="11">
        <v>0</v>
      </c>
      <c r="BK113" s="11">
        <v>6.8704626378260997E-2</v>
      </c>
      <c r="BL113" s="11">
        <v>0</v>
      </c>
      <c r="BM113" s="11">
        <v>-0.40179745372719999</v>
      </c>
      <c r="BN113" s="11">
        <v>0.23176981862172999</v>
      </c>
      <c r="BO113" s="11">
        <v>-0.58232379542477997</v>
      </c>
      <c r="BP113" s="11">
        <v>5.1188127189200003E-2</v>
      </c>
      <c r="BQ113" s="11"/>
      <c r="BR113" s="11"/>
      <c r="BS113" s="12" t="e">
        <f t="shared" si="4"/>
        <v>#REF!</v>
      </c>
    </row>
    <row r="114" spans="1:71">
      <c r="A114" s="2">
        <v>25</v>
      </c>
      <c r="B114" s="7">
        <v>2514</v>
      </c>
      <c r="C114" s="10" t="s">
        <v>176</v>
      </c>
      <c r="D114" s="11">
        <v>-1.6343710038503999E-2</v>
      </c>
      <c r="E114" s="11">
        <v>-1.6343710038503999E-2</v>
      </c>
      <c r="F114" s="11">
        <v>0</v>
      </c>
      <c r="G114" s="11">
        <v>0</v>
      </c>
      <c r="H114" s="11">
        <v>-0.62994829876709002</v>
      </c>
      <c r="I114" s="11"/>
      <c r="J114" s="11">
        <v>0</v>
      </c>
      <c r="K114" s="11">
        <v>-0.26184614852603</v>
      </c>
      <c r="L114" s="11">
        <v>-0.33068278296358</v>
      </c>
      <c r="M114" s="11">
        <v>-3.7419367277479999E-2</v>
      </c>
      <c r="N114" s="11">
        <v>0.58996848035398997</v>
      </c>
      <c r="O114" s="11">
        <v>0.96002584982689998</v>
      </c>
      <c r="P114" s="11">
        <v>0</v>
      </c>
      <c r="Q114" s="11">
        <v>-1.9915395214096E-2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1.1276046752886999</v>
      </c>
      <c r="AF114" s="11">
        <v>0</v>
      </c>
      <c r="AG114" s="11">
        <v>0.15617896044028001</v>
      </c>
      <c r="AH114" s="11">
        <v>0</v>
      </c>
      <c r="AI114" s="11">
        <v>0</v>
      </c>
      <c r="AJ114" s="11">
        <v>-1.6339256099877999</v>
      </c>
      <c r="AK114" s="11">
        <v>0</v>
      </c>
      <c r="AL114" s="11">
        <v>0</v>
      </c>
      <c r="AM114" s="11">
        <v>1.3504814962908001</v>
      </c>
      <c r="AN114" s="11">
        <v>-2.3477300476285001E-2</v>
      </c>
      <c r="AO114" s="11">
        <v>-1.4216772091283001</v>
      </c>
      <c r="AP114" s="11">
        <v>0.33818390229431</v>
      </c>
      <c r="AQ114" s="11">
        <v>7.223809505381E-2</v>
      </c>
      <c r="AR114" s="11">
        <v>3.9453296217340998E-2</v>
      </c>
      <c r="AS114" s="11">
        <v>0.22649251102316001</v>
      </c>
      <c r="AT114" s="11">
        <v>-1.1491111059290999</v>
      </c>
      <c r="AU114" s="11">
        <v>-0.25751234612090002</v>
      </c>
      <c r="AV114" s="11"/>
      <c r="AW114" s="11"/>
      <c r="AX114" s="11">
        <v>-0.89159875980818004</v>
      </c>
      <c r="AY114" s="11">
        <v>0</v>
      </c>
      <c r="AZ114" s="11">
        <v>0.55790363013768995</v>
      </c>
      <c r="BA114" s="11">
        <v>0.60728778811905004</v>
      </c>
      <c r="BB114" s="11">
        <v>0</v>
      </c>
      <c r="BC114" s="11">
        <v>0</v>
      </c>
      <c r="BD114" s="11">
        <v>0</v>
      </c>
      <c r="BE114" s="11">
        <v>0</v>
      </c>
      <c r="BF114" s="11">
        <v>-0.6528071332009</v>
      </c>
      <c r="BG114" s="11">
        <v>1.2600949213199999</v>
      </c>
      <c r="BH114" s="11">
        <v>0.53870102336600001</v>
      </c>
      <c r="BI114" s="11">
        <v>0.15772746240888</v>
      </c>
      <c r="BJ114" s="11">
        <v>0.14560865276476001</v>
      </c>
      <c r="BK114" s="11">
        <v>0.25963011692817001</v>
      </c>
      <c r="BL114" s="11">
        <v>2.9992538856348001</v>
      </c>
      <c r="BM114" s="11">
        <v>-2.1503863730272998</v>
      </c>
      <c r="BN114" s="11">
        <v>1.5391848640720001</v>
      </c>
      <c r="BO114" s="11">
        <v>-1.3747025152714001</v>
      </c>
      <c r="BP114" s="11">
        <v>0.30712876313523002</v>
      </c>
      <c r="BQ114" s="11"/>
      <c r="BR114" s="11"/>
      <c r="BS114" s="12" t="e">
        <f t="shared" si="4"/>
        <v>#REF!</v>
      </c>
    </row>
    <row r="115" spans="1:71">
      <c r="A115" s="2">
        <v>25</v>
      </c>
      <c r="B115" s="7">
        <v>2519</v>
      </c>
      <c r="C115" s="10" t="s">
        <v>177</v>
      </c>
      <c r="D115" s="11">
        <v>-4.3876356825936998E-2</v>
      </c>
      <c r="E115" s="11">
        <v>-4.3876356825936998E-2</v>
      </c>
      <c r="F115" s="11">
        <v>0</v>
      </c>
      <c r="G115" s="11">
        <v>0</v>
      </c>
      <c r="H115" s="11">
        <v>-0.62994829876709002</v>
      </c>
      <c r="I115" s="11"/>
      <c r="J115" s="11">
        <v>0</v>
      </c>
      <c r="K115" s="11">
        <v>-0.26184614852603</v>
      </c>
      <c r="L115" s="11">
        <v>-0.33068278296358</v>
      </c>
      <c r="M115" s="11">
        <v>-3.7419367277479999E-2</v>
      </c>
      <c r="N115" s="11">
        <v>-1.4153763657931</v>
      </c>
      <c r="O115" s="11">
        <v>0</v>
      </c>
      <c r="P115" s="11">
        <v>0</v>
      </c>
      <c r="Q115" s="11">
        <v>-1.9915395214096E-2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0.23846463940880999</v>
      </c>
      <c r="AF115" s="11">
        <v>0</v>
      </c>
      <c r="AG115" s="11">
        <v>0</v>
      </c>
      <c r="AH115" s="11">
        <v>0</v>
      </c>
      <c r="AI115" s="11">
        <v>0</v>
      </c>
      <c r="AJ115" s="11">
        <v>-1.6339256099877999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0.30878754152007998</v>
      </c>
      <c r="AQ115" s="11">
        <v>0</v>
      </c>
      <c r="AR115" s="11">
        <v>9.42325061788E-3</v>
      </c>
      <c r="AS115" s="11">
        <v>0.29936429090220001</v>
      </c>
      <c r="AT115" s="11">
        <v>-2.0698387214508E-2</v>
      </c>
      <c r="AU115" s="11">
        <v>0</v>
      </c>
      <c r="AV115" s="11"/>
      <c r="AW115" s="11"/>
      <c r="AX115" s="11">
        <v>-2.0698387214508E-2</v>
      </c>
      <c r="AY115" s="11">
        <v>0</v>
      </c>
      <c r="AZ115" s="11">
        <v>0.10076440775525999</v>
      </c>
      <c r="BA115" s="11">
        <v>-1.1065031288419001</v>
      </c>
      <c r="BB115" s="11">
        <v>0</v>
      </c>
      <c r="BC115" s="11">
        <v>0</v>
      </c>
      <c r="BD115" s="11">
        <v>0</v>
      </c>
      <c r="BE115" s="11">
        <v>3.1761540200409999E-2</v>
      </c>
      <c r="BF115" s="11">
        <v>-1.4406843903765001</v>
      </c>
      <c r="BG115" s="11">
        <v>0.30241972133418998</v>
      </c>
      <c r="BH115" s="11">
        <v>0</v>
      </c>
      <c r="BI115" s="11">
        <v>-8.4031680803220002E-2</v>
      </c>
      <c r="BJ115" s="11">
        <v>0</v>
      </c>
      <c r="BK115" s="11">
        <v>0.15552349815359001</v>
      </c>
      <c r="BL115" s="11">
        <v>-0.1247667186974</v>
      </c>
      <c r="BM115" s="11">
        <v>-0.43653442376840002</v>
      </c>
      <c r="BN115" s="11">
        <v>-1.0478598570073001</v>
      </c>
      <c r="BO115" s="11">
        <v>0</v>
      </c>
      <c r="BP115" s="11">
        <v>0.40950501751361001</v>
      </c>
      <c r="BQ115" s="11"/>
      <c r="BR115" s="11"/>
      <c r="BS115" s="12" t="e">
        <f t="shared" si="4"/>
        <v>#REF!</v>
      </c>
    </row>
    <row r="116" spans="1:71">
      <c r="A116" s="2">
        <v>25</v>
      </c>
      <c r="B116" s="7">
        <v>2521</v>
      </c>
      <c r="C116" s="10" t="s">
        <v>178</v>
      </c>
      <c r="D116" s="11">
        <v>-4.6326468990568997E-2</v>
      </c>
      <c r="E116" s="11">
        <v>-4.6326468990568997E-2</v>
      </c>
      <c r="F116" s="11">
        <v>0</v>
      </c>
      <c r="G116" s="11">
        <v>0</v>
      </c>
      <c r="H116" s="11">
        <v>-0.62994829876709002</v>
      </c>
      <c r="I116" s="11"/>
      <c r="J116" s="11">
        <v>0</v>
      </c>
      <c r="K116" s="11">
        <v>-0.26184614852603</v>
      </c>
      <c r="L116" s="11">
        <v>-0.33068278296358</v>
      </c>
      <c r="M116" s="11">
        <v>-3.7419367277479999E-2</v>
      </c>
      <c r="N116" s="11">
        <v>-1.4675014904424</v>
      </c>
      <c r="O116" s="11">
        <v>0</v>
      </c>
      <c r="P116" s="11">
        <v>0</v>
      </c>
      <c r="Q116" s="11">
        <v>-1.9915395214096E-2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5.2296786083910002E-2</v>
      </c>
      <c r="AF116" s="11">
        <v>0</v>
      </c>
      <c r="AG116" s="11">
        <v>0</v>
      </c>
      <c r="AH116" s="11">
        <v>0.13404272867562</v>
      </c>
      <c r="AI116" s="11">
        <v>0</v>
      </c>
      <c r="AJ116" s="11">
        <v>-1.6339256099877999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/>
      <c r="AW116" s="11"/>
      <c r="AX116" s="11">
        <v>0</v>
      </c>
      <c r="AY116" s="11">
        <v>0</v>
      </c>
      <c r="AZ116" s="11">
        <v>0.20152881551051</v>
      </c>
      <c r="BA116" s="11">
        <v>0.47763000460818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0.47763000460818</v>
      </c>
      <c r="BH116" s="11">
        <v>0</v>
      </c>
      <c r="BI116" s="11">
        <v>-4.2015840401605997E-2</v>
      </c>
      <c r="BJ116" s="11">
        <v>0</v>
      </c>
      <c r="BK116" s="11">
        <v>0.24883759704573999</v>
      </c>
      <c r="BL116" s="11">
        <v>0</v>
      </c>
      <c r="BM116" s="11">
        <v>3.8012160621416997E-2</v>
      </c>
      <c r="BN116" s="11">
        <v>7.2684919402052003E-2</v>
      </c>
      <c r="BO116" s="11">
        <v>0</v>
      </c>
      <c r="BP116" s="11">
        <v>0.15356438156760999</v>
      </c>
      <c r="BQ116" s="11"/>
      <c r="BR116" s="11"/>
      <c r="BS116" s="12" t="e">
        <f t="shared" si="4"/>
        <v>#REF!</v>
      </c>
    </row>
    <row r="117" spans="1:71">
      <c r="A117" s="2">
        <v>25</v>
      </c>
      <c r="B117" s="7">
        <v>2522</v>
      </c>
      <c r="C117" s="10" t="s">
        <v>179</v>
      </c>
      <c r="D117" s="11">
        <v>-0.24220129879155</v>
      </c>
      <c r="E117" s="11">
        <v>-0.18736494746867</v>
      </c>
      <c r="F117" s="11">
        <v>0</v>
      </c>
      <c r="G117" s="11">
        <v>-5.4836351322879999E-2</v>
      </c>
      <c r="H117" s="11">
        <v>-0.62232542573829996</v>
      </c>
      <c r="I117" s="11"/>
      <c r="J117" s="11">
        <v>0</v>
      </c>
      <c r="K117" s="11">
        <v>-0.26184614852603</v>
      </c>
      <c r="L117" s="11">
        <v>-0.32305990993479</v>
      </c>
      <c r="M117" s="11">
        <v>-3.7419367277479999E-2</v>
      </c>
      <c r="N117" s="11">
        <v>1.5581799089224999</v>
      </c>
      <c r="O117" s="11">
        <v>2.6805999452761</v>
      </c>
      <c r="P117" s="11">
        <v>0.64490703135959004</v>
      </c>
      <c r="Q117" s="11">
        <v>-1.9915395214096E-2</v>
      </c>
      <c r="R117" s="11">
        <v>0.13591534743912001</v>
      </c>
      <c r="S117" s="11">
        <v>0</v>
      </c>
      <c r="T117" s="11">
        <v>0</v>
      </c>
      <c r="U117" s="11">
        <v>0</v>
      </c>
      <c r="V117" s="11">
        <v>0.66182752506889997</v>
      </c>
      <c r="W117" s="11">
        <v>0</v>
      </c>
      <c r="X117" s="11">
        <v>0</v>
      </c>
      <c r="Y117" s="11">
        <v>-0.6781870308572</v>
      </c>
      <c r="Z117" s="11">
        <v>0.21576376128065</v>
      </c>
      <c r="AA117" s="11">
        <v>0.75556078761937995</v>
      </c>
      <c r="AB117" s="11">
        <v>0</v>
      </c>
      <c r="AC117" s="11">
        <v>0</v>
      </c>
      <c r="AD117" s="11">
        <v>0</v>
      </c>
      <c r="AE117" s="11">
        <v>0.68736210442864998</v>
      </c>
      <c r="AF117" s="11">
        <v>0</v>
      </c>
      <c r="AG117" s="11">
        <v>0.30137180991835</v>
      </c>
      <c r="AH117" s="11">
        <v>0</v>
      </c>
      <c r="AI117" s="11">
        <v>0.19152980183592999</v>
      </c>
      <c r="AJ117" s="11">
        <v>-1.6339256099877999</v>
      </c>
      <c r="AK117" s="11">
        <v>-2.0633948321663</v>
      </c>
      <c r="AL117" s="11">
        <v>-0.32123533707879998</v>
      </c>
      <c r="AM117" s="11">
        <v>3.6697182040459002</v>
      </c>
      <c r="AN117" s="11">
        <v>-0.12656084652523</v>
      </c>
      <c r="AO117" s="11">
        <v>-10.839957421606</v>
      </c>
      <c r="AP117" s="11">
        <v>4.1486733644372</v>
      </c>
      <c r="AQ117" s="11">
        <v>0.26078607747119997</v>
      </c>
      <c r="AR117" s="11">
        <v>0.70619235054175</v>
      </c>
      <c r="AS117" s="11">
        <v>3.1816949364243001</v>
      </c>
      <c r="AT117" s="11">
        <v>-2.3197501985977</v>
      </c>
      <c r="AU117" s="11">
        <v>-1.4255067850318</v>
      </c>
      <c r="AV117" s="11"/>
      <c r="AW117" s="11"/>
      <c r="AX117" s="11">
        <v>-0.68044338294565998</v>
      </c>
      <c r="AY117" s="11">
        <v>-0.21380003062030001</v>
      </c>
      <c r="AZ117" s="11">
        <v>1.1726277569239001</v>
      </c>
      <c r="BA117" s="11">
        <v>3.8640004271172002</v>
      </c>
      <c r="BB117" s="11">
        <v>0</v>
      </c>
      <c r="BC117" s="11">
        <v>4.6640046714966001E-2</v>
      </c>
      <c r="BD117" s="11">
        <v>0</v>
      </c>
      <c r="BE117" s="11">
        <v>1.6601888827839999</v>
      </c>
      <c r="BF117" s="11">
        <v>-7.3420535938241993E-2</v>
      </c>
      <c r="BG117" s="11">
        <v>2.2305920335565999</v>
      </c>
      <c r="BH117" s="11">
        <v>0.88268833046980999</v>
      </c>
      <c r="BI117" s="11">
        <v>-2.9718257126096002</v>
      </c>
      <c r="BJ117" s="11">
        <v>2.4122051168468999</v>
      </c>
      <c r="BK117" s="11">
        <v>4.3633717429846</v>
      </c>
      <c r="BL117" s="11">
        <v>-3.9344390643120999</v>
      </c>
      <c r="BM117" s="11">
        <v>-2.9247821007502998E-2</v>
      </c>
      <c r="BN117" s="11">
        <v>1.4026253030891001</v>
      </c>
      <c r="BO117" s="11">
        <v>0</v>
      </c>
      <c r="BP117" s="11">
        <v>3.7496825585011999</v>
      </c>
      <c r="BQ117" s="11"/>
      <c r="BR117" s="11"/>
      <c r="BS117" s="12" t="e">
        <f t="shared" si="4"/>
        <v>#REF!</v>
      </c>
    </row>
    <row r="118" spans="1:71">
      <c r="A118" s="2">
        <v>25</v>
      </c>
      <c r="B118" s="7">
        <v>2523</v>
      </c>
      <c r="C118" s="10" t="s">
        <v>180</v>
      </c>
      <c r="D118" s="11">
        <v>-3.4855847971058999E-2</v>
      </c>
      <c r="E118" s="11">
        <v>-3.4855847971058999E-2</v>
      </c>
      <c r="F118" s="11">
        <v>0</v>
      </c>
      <c r="G118" s="11">
        <v>0</v>
      </c>
      <c r="H118" s="11">
        <v>-0.62994829876709002</v>
      </c>
      <c r="I118" s="11"/>
      <c r="J118" s="11">
        <v>0</v>
      </c>
      <c r="K118" s="11">
        <v>-0.26184614852603</v>
      </c>
      <c r="L118" s="11">
        <v>-0.33068278296358</v>
      </c>
      <c r="M118" s="11">
        <v>-3.7419367277479999E-2</v>
      </c>
      <c r="N118" s="11">
        <v>-1.4468667517396001</v>
      </c>
      <c r="O118" s="11">
        <v>0</v>
      </c>
      <c r="P118" s="11">
        <v>0</v>
      </c>
      <c r="Q118" s="11">
        <v>-1.9915395214096E-2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0.20697425346232001</v>
      </c>
      <c r="AG118" s="11">
        <v>0</v>
      </c>
      <c r="AH118" s="11">
        <v>0</v>
      </c>
      <c r="AI118" s="11">
        <v>0</v>
      </c>
      <c r="AJ118" s="11">
        <v>-1.6339256099877999</v>
      </c>
      <c r="AK118" s="11">
        <v>0</v>
      </c>
      <c r="AL118" s="11">
        <v>0</v>
      </c>
      <c r="AM118" s="11">
        <v>0.19017683529620999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-1.3798924809672E-2</v>
      </c>
      <c r="AU118" s="11">
        <v>0</v>
      </c>
      <c r="AV118" s="11"/>
      <c r="AW118" s="11"/>
      <c r="AX118" s="11">
        <v>-1.3798924809672E-2</v>
      </c>
      <c r="AY118" s="11">
        <v>0</v>
      </c>
      <c r="AZ118" s="11">
        <v>1.6794067959209E-2</v>
      </c>
      <c r="BA118" s="11">
        <v>6.1480666433306004</v>
      </c>
      <c r="BB118" s="11">
        <v>0</v>
      </c>
      <c r="BC118" s="11">
        <v>0</v>
      </c>
      <c r="BD118" s="11">
        <v>0</v>
      </c>
      <c r="BE118" s="11">
        <v>5.0850822996809004</v>
      </c>
      <c r="BF118" s="11">
        <v>-1.9898264257834</v>
      </c>
      <c r="BG118" s="11">
        <v>3.0528107694331998</v>
      </c>
      <c r="BH118" s="11">
        <v>0</v>
      </c>
      <c r="BI118" s="11">
        <v>-0.77762916923543002</v>
      </c>
      <c r="BJ118" s="11">
        <v>4.2116766369147997E-2</v>
      </c>
      <c r="BK118" s="11">
        <v>0.15668333542561</v>
      </c>
      <c r="BL118" s="11">
        <v>-9.8468366727021001E-2</v>
      </c>
      <c r="BM118" s="11">
        <v>-5.6700523995113002E-2</v>
      </c>
      <c r="BN118" s="11">
        <v>6.0247598915503998E-2</v>
      </c>
      <c r="BO118" s="11">
        <v>0</v>
      </c>
      <c r="BP118" s="11">
        <v>0.7678219078381</v>
      </c>
      <c r="BQ118" s="11"/>
      <c r="BR118" s="11"/>
      <c r="BS118" s="12" t="e">
        <f t="shared" si="4"/>
        <v>#REF!</v>
      </c>
    </row>
    <row r="119" spans="1:71">
      <c r="A119" s="2">
        <v>25</v>
      </c>
      <c r="B119" s="7">
        <v>2529</v>
      </c>
      <c r="C119" s="10" t="s">
        <v>181</v>
      </c>
      <c r="D119" s="11">
        <v>-0.15318218788155</v>
      </c>
      <c r="E119" s="11">
        <v>-0.15318218788155</v>
      </c>
      <c r="F119" s="11">
        <v>0</v>
      </c>
      <c r="G119" s="11">
        <v>0</v>
      </c>
      <c r="H119" s="11">
        <v>-0.62994829876709002</v>
      </c>
      <c r="I119" s="11"/>
      <c r="J119" s="11">
        <v>0</v>
      </c>
      <c r="K119" s="11">
        <v>-0.26184614852603</v>
      </c>
      <c r="L119" s="11">
        <v>-0.33068278296358</v>
      </c>
      <c r="M119" s="11">
        <v>-3.7419367277479999E-2</v>
      </c>
      <c r="N119" s="11">
        <v>0.20511376912897999</v>
      </c>
      <c r="O119" s="11">
        <v>1.2420527133421</v>
      </c>
      <c r="P119" s="11">
        <v>0</v>
      </c>
      <c r="Q119" s="11">
        <v>-1.9915395214096E-2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0.36781099210211998</v>
      </c>
      <c r="AF119" s="11">
        <v>6.2988686730890003E-2</v>
      </c>
      <c r="AG119" s="11">
        <v>5.205965348009E-2</v>
      </c>
      <c r="AH119" s="11">
        <v>0.13404272867562</v>
      </c>
      <c r="AI119" s="11">
        <v>0</v>
      </c>
      <c r="AJ119" s="11">
        <v>-1.6339256099877999</v>
      </c>
      <c r="AK119" s="11">
        <v>0</v>
      </c>
      <c r="AL119" s="11">
        <v>0</v>
      </c>
      <c r="AM119" s="11">
        <v>1.244902639205</v>
      </c>
      <c r="AN119" s="11">
        <v>7.2341282846199995E-4</v>
      </c>
      <c r="AO119" s="11">
        <v>-3.3316885345402998</v>
      </c>
      <c r="AP119" s="11">
        <v>0.21065534845950001</v>
      </c>
      <c r="AQ119" s="11">
        <v>0</v>
      </c>
      <c r="AR119" s="11">
        <v>0.21065534845950001</v>
      </c>
      <c r="AS119" s="11">
        <v>0</v>
      </c>
      <c r="AT119" s="11">
        <v>-3.449731202418E-2</v>
      </c>
      <c r="AU119" s="11">
        <v>0</v>
      </c>
      <c r="AV119" s="11"/>
      <c r="AW119" s="11"/>
      <c r="AX119" s="11">
        <v>-3.449731202418E-2</v>
      </c>
      <c r="AY119" s="11">
        <v>0</v>
      </c>
      <c r="AZ119" s="11">
        <v>0.41167850798326</v>
      </c>
      <c r="BA119" s="11">
        <v>20.686579887236</v>
      </c>
      <c r="BB119" s="11">
        <v>0</v>
      </c>
      <c r="BC119" s="11">
        <v>0</v>
      </c>
      <c r="BD119" s="11">
        <v>0</v>
      </c>
      <c r="BE119" s="11">
        <v>0.1180470577449</v>
      </c>
      <c r="BF119" s="11">
        <v>-0.17122094790782999</v>
      </c>
      <c r="BG119" s="11">
        <v>20.739753777398999</v>
      </c>
      <c r="BH119" s="11">
        <v>0</v>
      </c>
      <c r="BI119" s="11">
        <v>-0.28092458827949002</v>
      </c>
      <c r="BJ119" s="11">
        <v>0.15109139093794999</v>
      </c>
      <c r="BK119" s="11">
        <v>6.3381738168766004</v>
      </c>
      <c r="BL119" s="11">
        <v>1.2717140934944999</v>
      </c>
      <c r="BM119" s="11">
        <v>-0.62773417503170004</v>
      </c>
      <c r="BN119" s="11">
        <v>2.0791908033936002</v>
      </c>
      <c r="BO119" s="11">
        <v>-0.56481799153545997</v>
      </c>
      <c r="BP119" s="11">
        <v>0.40950501751361001</v>
      </c>
      <c r="BQ119" s="11"/>
      <c r="BR119" s="11"/>
      <c r="BS119" s="12" t="e">
        <f t="shared" si="4"/>
        <v>#REF!</v>
      </c>
    </row>
    <row r="120" spans="1:71">
      <c r="A120" s="2">
        <v>26</v>
      </c>
      <c r="B120" s="7">
        <v>2611</v>
      </c>
      <c r="C120" s="10" t="s">
        <v>182</v>
      </c>
      <c r="D120" s="11">
        <v>28.008186237282999</v>
      </c>
      <c r="E120" s="11">
        <v>27.382487862983002</v>
      </c>
      <c r="F120" s="11">
        <v>0.62569837430015995</v>
      </c>
      <c r="G120" s="11">
        <v>0</v>
      </c>
      <c r="H120" s="11">
        <v>4.0541757114279999</v>
      </c>
      <c r="I120" s="11"/>
      <c r="J120" s="11">
        <v>0</v>
      </c>
      <c r="K120" s="11">
        <v>-0.17230290646221999</v>
      </c>
      <c r="L120" s="11">
        <v>4.2264786178901996</v>
      </c>
      <c r="M120" s="11">
        <v>0</v>
      </c>
      <c r="N120" s="11">
        <v>-7.4489970740159999</v>
      </c>
      <c r="O120" s="11">
        <v>-0.54279226739237996</v>
      </c>
      <c r="P120" s="11">
        <v>0.20912935324605</v>
      </c>
      <c r="Q120" s="11">
        <v>-2.1594936536916999E-2</v>
      </c>
      <c r="R120" s="11">
        <v>-0.25339833385408</v>
      </c>
      <c r="S120" s="11">
        <v>0</v>
      </c>
      <c r="T120" s="11">
        <v>0</v>
      </c>
      <c r="U120" s="11">
        <v>0</v>
      </c>
      <c r="V120" s="11">
        <v>0.15681520374968999</v>
      </c>
      <c r="W120" s="11">
        <v>-0.40375369432697</v>
      </c>
      <c r="X120" s="11">
        <v>0</v>
      </c>
      <c r="Y120" s="11">
        <v>0</v>
      </c>
      <c r="Z120" s="11">
        <v>5.6799854175398998E-2</v>
      </c>
      <c r="AA120" s="11">
        <v>-0.64939100902933999</v>
      </c>
      <c r="AB120" s="11">
        <v>-0.17539171000430001</v>
      </c>
      <c r="AC120" s="11">
        <v>-3.2908151047810003E-2</v>
      </c>
      <c r="AD120" s="11">
        <v>-0.42859856935960999</v>
      </c>
      <c r="AE120" s="11">
        <v>-0.45122886499869003</v>
      </c>
      <c r="AF120" s="11">
        <v>-0.52564306397625005</v>
      </c>
      <c r="AG120" s="11">
        <v>2.7933765683566003E-4</v>
      </c>
      <c r="AH120" s="11">
        <v>0</v>
      </c>
      <c r="AI120" s="11">
        <v>0.10445670299178</v>
      </c>
      <c r="AJ120" s="11">
        <v>-1.6953957471325001</v>
      </c>
      <c r="AK120" s="11">
        <v>-2.7066464469582998</v>
      </c>
      <c r="AL120" s="11">
        <v>-8.9734731218545999E-2</v>
      </c>
      <c r="AM120" s="11">
        <v>2.5160987304023998</v>
      </c>
      <c r="AN120" s="11">
        <v>1.8877297403586</v>
      </c>
      <c r="AO120" s="11">
        <v>-4.7477901173025003</v>
      </c>
      <c r="AP120" s="11">
        <v>9.7624243962434996</v>
      </c>
      <c r="AQ120" s="11">
        <v>0</v>
      </c>
      <c r="AR120" s="11">
        <v>7.7002139820978002</v>
      </c>
      <c r="AS120" s="11">
        <v>2.0622104141455999</v>
      </c>
      <c r="AT120" s="11">
        <v>4.1156873543009</v>
      </c>
      <c r="AU120" s="11">
        <v>1.2518750145588999</v>
      </c>
      <c r="AV120" s="11"/>
      <c r="AW120" s="11"/>
      <c r="AX120" s="11">
        <v>2.8638123397420001</v>
      </c>
      <c r="AY120" s="11">
        <v>0</v>
      </c>
      <c r="AZ120" s="11">
        <v>-0.16944167952893999</v>
      </c>
      <c r="BA120" s="11">
        <v>-1.7529923629869</v>
      </c>
      <c r="BB120" s="11">
        <v>0</v>
      </c>
      <c r="BC120" s="11">
        <v>-2.5551812339284E-2</v>
      </c>
      <c r="BD120" s="11">
        <v>-6.5276838719491997E-2</v>
      </c>
      <c r="BE120" s="11">
        <v>-0.18429788455495</v>
      </c>
      <c r="BF120" s="11">
        <v>-1.7008895090162</v>
      </c>
      <c r="BG120" s="11">
        <v>0.22302368164299999</v>
      </c>
      <c r="BH120" s="11">
        <v>0.40635653647450998</v>
      </c>
      <c r="BI120" s="11">
        <v>-7.1533639995233997</v>
      </c>
      <c r="BJ120" s="11">
        <v>27.216856982675999</v>
      </c>
      <c r="BK120" s="11">
        <v>2.3150603921972999</v>
      </c>
      <c r="BL120" s="11">
        <v>-0.68815478069639002</v>
      </c>
      <c r="BM120" s="11">
        <v>-1.8255701204157</v>
      </c>
      <c r="BN120" s="11">
        <v>3.6656548342050002</v>
      </c>
      <c r="BO120" s="11">
        <v>-0.32786391919322</v>
      </c>
      <c r="BP120" s="11">
        <v>0.85744056406269997</v>
      </c>
      <c r="BQ120" s="11"/>
      <c r="BR120" s="11"/>
      <c r="BS120" s="12" t="e">
        <f t="shared" si="4"/>
        <v>#REF!</v>
      </c>
    </row>
    <row r="121" spans="1:71">
      <c r="A121" s="2">
        <v>26</v>
      </c>
      <c r="B121" s="7">
        <v>2612</v>
      </c>
      <c r="C121" s="10" t="s">
        <v>183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>
        <v>0</v>
      </c>
      <c r="BM121" s="11"/>
      <c r="BN121" s="11"/>
      <c r="BO121" s="11"/>
      <c r="BP121" s="11"/>
      <c r="BQ121" s="11"/>
      <c r="BR121" s="11"/>
      <c r="BS121" s="12" t="e">
        <f t="shared" si="4"/>
        <v>#REF!</v>
      </c>
    </row>
    <row r="122" spans="1:71">
      <c r="A122" s="2">
        <v>26</v>
      </c>
      <c r="B122" s="7">
        <v>2613</v>
      </c>
      <c r="C122" s="10" t="s">
        <v>184</v>
      </c>
      <c r="D122" s="11">
        <v>0.73869150316840004</v>
      </c>
      <c r="E122" s="11">
        <v>0.73869150316840004</v>
      </c>
      <c r="F122" s="11">
        <v>0</v>
      </c>
      <c r="G122" s="11">
        <v>0</v>
      </c>
      <c r="H122" s="11">
        <v>0</v>
      </c>
      <c r="I122" s="11"/>
      <c r="J122" s="11">
        <v>0</v>
      </c>
      <c r="K122" s="11">
        <v>0</v>
      </c>
      <c r="L122" s="11">
        <v>0</v>
      </c>
      <c r="M122" s="11">
        <v>0</v>
      </c>
      <c r="N122" s="11">
        <v>-1.9953354596958</v>
      </c>
      <c r="O122" s="11">
        <v>-0.12664426386385999</v>
      </c>
      <c r="P122" s="11">
        <v>0</v>
      </c>
      <c r="Q122" s="11">
        <v>-2.1594936536916999E-2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-7.537546367879E-2</v>
      </c>
      <c r="AF122" s="11">
        <v>0</v>
      </c>
      <c r="AG122" s="11">
        <v>0</v>
      </c>
      <c r="AH122" s="11">
        <v>0</v>
      </c>
      <c r="AI122" s="11">
        <v>0</v>
      </c>
      <c r="AJ122" s="11">
        <v>-1.7717207956162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/>
      <c r="AW122" s="11"/>
      <c r="AX122" s="11">
        <v>0</v>
      </c>
      <c r="AY122" s="11">
        <v>0</v>
      </c>
      <c r="AZ122" s="11">
        <v>-2.2752365385367E-3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0.89562614803845997</v>
      </c>
      <c r="BK122" s="11">
        <v>0</v>
      </c>
      <c r="BL122" s="11">
        <v>0</v>
      </c>
      <c r="BM122" s="11">
        <v>8.5153281075419002E-2</v>
      </c>
      <c r="BN122" s="11">
        <v>0</v>
      </c>
      <c r="BO122" s="11">
        <v>0</v>
      </c>
      <c r="BP122" s="11">
        <v>0</v>
      </c>
      <c r="BQ122" s="11"/>
      <c r="BR122" s="11"/>
      <c r="BS122" s="12" t="e">
        <f t="shared" si="4"/>
        <v>#REF!</v>
      </c>
    </row>
    <row r="123" spans="1:71">
      <c r="A123" s="2">
        <v>26</v>
      </c>
      <c r="B123" s="7">
        <v>2619</v>
      </c>
      <c r="C123" s="10" t="s">
        <v>185</v>
      </c>
      <c r="D123" s="11">
        <v>1.4176739911047</v>
      </c>
      <c r="E123" s="11">
        <v>1.4176739911047</v>
      </c>
      <c r="F123" s="11">
        <v>0</v>
      </c>
      <c r="G123" s="11">
        <v>0</v>
      </c>
      <c r="H123" s="11">
        <v>0</v>
      </c>
      <c r="I123" s="11"/>
      <c r="J123" s="11">
        <v>0</v>
      </c>
      <c r="K123" s="11">
        <v>0</v>
      </c>
      <c r="L123" s="11">
        <v>0</v>
      </c>
      <c r="M123" s="11">
        <v>0</v>
      </c>
      <c r="N123" s="11">
        <v>-2.3853024973053998</v>
      </c>
      <c r="O123" s="11">
        <v>-0.58272346755938997</v>
      </c>
      <c r="P123" s="11">
        <v>0</v>
      </c>
      <c r="Q123" s="11">
        <v>-2.1594936536916999E-2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-9.2632975928427005E-3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-1.7717207956162</v>
      </c>
      <c r="AK123" s="11">
        <v>0</v>
      </c>
      <c r="AL123" s="11">
        <v>0</v>
      </c>
      <c r="AM123" s="11">
        <v>0.28501821427467999</v>
      </c>
      <c r="AN123" s="11">
        <v>4.7405881962610003E-2</v>
      </c>
      <c r="AO123" s="11">
        <v>-0.1565708529008</v>
      </c>
      <c r="AP123" s="11">
        <v>0.54370860848685998</v>
      </c>
      <c r="AQ123" s="11">
        <v>0</v>
      </c>
      <c r="AR123" s="11">
        <v>0.54370860848685998</v>
      </c>
      <c r="AS123" s="11">
        <v>0</v>
      </c>
      <c r="AT123" s="11">
        <v>6.911403891441E-3</v>
      </c>
      <c r="AU123" s="11">
        <v>0</v>
      </c>
      <c r="AV123" s="11"/>
      <c r="AW123" s="11"/>
      <c r="AX123" s="11">
        <v>6.911403891441E-3</v>
      </c>
      <c r="AY123" s="11">
        <v>0</v>
      </c>
      <c r="AZ123" s="11">
        <v>-4.5504730770733999E-3</v>
      </c>
      <c r="BA123" s="11">
        <v>-9.3715098552071996E-2</v>
      </c>
      <c r="BB123" s="11">
        <v>0</v>
      </c>
      <c r="BC123" s="11">
        <v>0</v>
      </c>
      <c r="BD123" s="11">
        <v>0</v>
      </c>
      <c r="BE123" s="11">
        <v>-0.21740796257125999</v>
      </c>
      <c r="BF123" s="11">
        <v>0</v>
      </c>
      <c r="BG123" s="11">
        <v>0.12369286401919</v>
      </c>
      <c r="BH123" s="11">
        <v>-0.20586875275232999</v>
      </c>
      <c r="BI123" s="11">
        <v>-0.47543794383241</v>
      </c>
      <c r="BJ123" s="11">
        <v>2.8101033664639998</v>
      </c>
      <c r="BK123" s="11">
        <v>3.060082780608</v>
      </c>
      <c r="BL123" s="11">
        <v>-6.2009875288511003</v>
      </c>
      <c r="BM123" s="11">
        <v>1.1652067018214E-2</v>
      </c>
      <c r="BN123" s="11">
        <v>0.82054510470451003</v>
      </c>
      <c r="BO123" s="11">
        <v>-4.4106952103289999E-2</v>
      </c>
      <c r="BP123" s="11">
        <v>-1.6110703252E-4</v>
      </c>
      <c r="BQ123" s="11"/>
      <c r="BR123" s="11"/>
      <c r="BS123" s="12" t="e">
        <f t="shared" si="4"/>
        <v>#REF!</v>
      </c>
    </row>
    <row r="124" spans="1:71">
      <c r="A124" s="2">
        <v>26</v>
      </c>
      <c r="B124" s="7">
        <v>2621</v>
      </c>
      <c r="C124" s="10" t="s">
        <v>186</v>
      </c>
      <c r="D124" s="11">
        <v>0.30074362048114001</v>
      </c>
      <c r="E124" s="11">
        <v>0.30074362048114001</v>
      </c>
      <c r="F124" s="11">
        <v>0</v>
      </c>
      <c r="G124" s="11">
        <v>0</v>
      </c>
      <c r="H124" s="11">
        <v>0</v>
      </c>
      <c r="I124" s="11"/>
      <c r="J124" s="11">
        <v>0</v>
      </c>
      <c r="K124" s="11">
        <v>0</v>
      </c>
      <c r="L124" s="11">
        <v>0</v>
      </c>
      <c r="M124" s="11">
        <v>0</v>
      </c>
      <c r="N124" s="11">
        <v>-2.1745580344899</v>
      </c>
      <c r="O124" s="11">
        <v>-0.14208362755650999</v>
      </c>
      <c r="P124" s="11">
        <v>0</v>
      </c>
      <c r="Q124" s="11">
        <v>-2.1594936536916999E-2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-5.5004975225709997E-2</v>
      </c>
      <c r="AB124" s="11">
        <v>0</v>
      </c>
      <c r="AC124" s="11">
        <v>0</v>
      </c>
      <c r="AD124" s="11">
        <v>0</v>
      </c>
      <c r="AE124" s="11">
        <v>-0.18415369955454999</v>
      </c>
      <c r="AF124" s="11">
        <v>0</v>
      </c>
      <c r="AG124" s="11">
        <v>0</v>
      </c>
      <c r="AH124" s="11">
        <v>0</v>
      </c>
      <c r="AI124" s="11">
        <v>0</v>
      </c>
      <c r="AJ124" s="11">
        <v>-1.7717207956162</v>
      </c>
      <c r="AK124" s="11">
        <v>0</v>
      </c>
      <c r="AL124" s="11">
        <v>0</v>
      </c>
      <c r="AM124" s="11">
        <v>5.9312467606687E-2</v>
      </c>
      <c r="AN124" s="11">
        <v>0</v>
      </c>
      <c r="AO124" s="11">
        <v>-6.1815542956996997E-2</v>
      </c>
      <c r="AP124" s="11">
        <v>0</v>
      </c>
      <c r="AQ124" s="11">
        <v>0</v>
      </c>
      <c r="AR124" s="11">
        <v>0</v>
      </c>
      <c r="AS124" s="11">
        <v>0</v>
      </c>
      <c r="AT124" s="11">
        <v>0.23418660604135</v>
      </c>
      <c r="AU124" s="11">
        <v>0</v>
      </c>
      <c r="AV124" s="11"/>
      <c r="AW124" s="11"/>
      <c r="AX124" s="11">
        <v>0.23418660604135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-2.3813140381194999E-2</v>
      </c>
      <c r="BJ124" s="11">
        <v>0.89361309940778</v>
      </c>
      <c r="BK124" s="11">
        <v>1.0866496011811999</v>
      </c>
      <c r="BL124" s="11">
        <v>-6.3242675392774004</v>
      </c>
      <c r="BM124" s="11">
        <v>0.19338644398435001</v>
      </c>
      <c r="BN124" s="11">
        <v>0.57456161369846004</v>
      </c>
      <c r="BO124" s="11">
        <v>14.206679836412</v>
      </c>
      <c r="BP124" s="11">
        <v>-9.6664219514000003E-5</v>
      </c>
      <c r="BQ124" s="11"/>
      <c r="BR124" s="11"/>
      <c r="BS124" s="12" t="e">
        <f t="shared" si="4"/>
        <v>#REF!</v>
      </c>
    </row>
    <row r="125" spans="1:71">
      <c r="A125" s="2">
        <v>26</v>
      </c>
      <c r="B125" s="7">
        <v>2622</v>
      </c>
      <c r="C125" s="10" t="s">
        <v>187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/>
      <c r="J125" s="11">
        <v>0</v>
      </c>
      <c r="K125" s="11">
        <v>0</v>
      </c>
      <c r="L125" s="11">
        <v>0</v>
      </c>
      <c r="M125" s="11">
        <v>0</v>
      </c>
      <c r="N125" s="11">
        <v>-1.2811393192934999</v>
      </c>
      <c r="O125" s="11">
        <v>0</v>
      </c>
      <c r="P125" s="11">
        <v>0</v>
      </c>
      <c r="Q125" s="11">
        <v>-2.1594936536916999E-2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-1.1159774165113E-2</v>
      </c>
      <c r="AD125" s="11">
        <v>0</v>
      </c>
      <c r="AE125" s="11">
        <v>-0.24906562523722001</v>
      </c>
      <c r="AF125" s="11">
        <v>0.77240181226190996</v>
      </c>
      <c r="AG125" s="11">
        <v>0</v>
      </c>
      <c r="AH125" s="11">
        <v>0</v>
      </c>
      <c r="AI125" s="11">
        <v>0</v>
      </c>
      <c r="AJ125" s="11">
        <v>-1.7717207956162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/>
      <c r="AW125" s="11"/>
      <c r="AX125" s="11">
        <v>0</v>
      </c>
      <c r="AY125" s="11">
        <v>0</v>
      </c>
      <c r="AZ125" s="11">
        <v>-2.2752365385367E-3</v>
      </c>
      <c r="BA125" s="11">
        <v>-0.83541596736321999</v>
      </c>
      <c r="BB125" s="11">
        <v>-0.54316601736262005</v>
      </c>
      <c r="BC125" s="11">
        <v>0</v>
      </c>
      <c r="BD125" s="11">
        <v>-0.2922499500006</v>
      </c>
      <c r="BE125" s="11">
        <v>0</v>
      </c>
      <c r="BF125" s="11">
        <v>0</v>
      </c>
      <c r="BG125" s="11">
        <v>0</v>
      </c>
      <c r="BH125" s="11">
        <v>0</v>
      </c>
      <c r="BI125" s="11">
        <v>-3.1750853841593998E-2</v>
      </c>
      <c r="BJ125" s="11">
        <v>0.23603043619377001</v>
      </c>
      <c r="BK125" s="11">
        <v>2.6506654232257001E-3</v>
      </c>
      <c r="BL125" s="11">
        <v>-0.23765463431968001</v>
      </c>
      <c r="BM125" s="11">
        <v>8.1326200816384997</v>
      </c>
      <c r="BN125" s="11">
        <v>-0.82203164532821005</v>
      </c>
      <c r="BO125" s="11">
        <v>17.959656372710999</v>
      </c>
      <c r="BP125" s="11">
        <v>7.7242031137960999E-3</v>
      </c>
      <c r="BQ125" s="11"/>
      <c r="BR125" s="11"/>
      <c r="BS125" s="12" t="e">
        <f t="shared" si="4"/>
        <v>#REF!</v>
      </c>
    </row>
    <row r="126" spans="1:71">
      <c r="A126" s="2">
        <v>26</v>
      </c>
      <c r="B126" s="7">
        <v>2631</v>
      </c>
      <c r="C126" s="10" t="s">
        <v>188</v>
      </c>
      <c r="D126" s="11">
        <v>28.120823484269</v>
      </c>
      <c r="E126" s="11">
        <v>26.869426735668998</v>
      </c>
      <c r="F126" s="11">
        <v>1.2513967486002999</v>
      </c>
      <c r="G126" s="11">
        <v>0</v>
      </c>
      <c r="H126" s="11">
        <v>-3.4963058841671</v>
      </c>
      <c r="I126" s="11"/>
      <c r="J126" s="11">
        <v>0</v>
      </c>
      <c r="K126" s="11">
        <v>-2.9244218126160999</v>
      </c>
      <c r="L126" s="11">
        <v>-0.57188407155100995</v>
      </c>
      <c r="M126" s="11">
        <v>0</v>
      </c>
      <c r="N126" s="11">
        <v>-9.5898037630056994</v>
      </c>
      <c r="O126" s="11">
        <v>-0.59206554947918</v>
      </c>
      <c r="P126" s="11">
        <v>0.20884370745629999</v>
      </c>
      <c r="Q126" s="11">
        <v>-2.1594936536916999E-2</v>
      </c>
      <c r="R126" s="11">
        <v>-0.28602500999056002</v>
      </c>
      <c r="S126" s="11">
        <v>-0.10462778650420999</v>
      </c>
      <c r="T126" s="11">
        <v>0</v>
      </c>
      <c r="U126" s="11">
        <v>-0.41615055546730001</v>
      </c>
      <c r="V126" s="11">
        <v>0.44811135411802999</v>
      </c>
      <c r="W126" s="11">
        <v>9.0141291289983008E-3</v>
      </c>
      <c r="X126" s="11">
        <v>0</v>
      </c>
      <c r="Y126" s="11">
        <v>0</v>
      </c>
      <c r="Z126" s="11">
        <v>0.81928974339723004</v>
      </c>
      <c r="AA126" s="11">
        <v>1.1767559563157</v>
      </c>
      <c r="AB126" s="11">
        <v>-0.3088253197486</v>
      </c>
      <c r="AC126" s="11">
        <v>-0.17389198633927999</v>
      </c>
      <c r="AD126" s="11">
        <v>-0.26628829924361003</v>
      </c>
      <c r="AE126" s="11">
        <v>-3.8394744772744001</v>
      </c>
      <c r="AF126" s="11">
        <v>-1.6293376248696001</v>
      </c>
      <c r="AG126" s="11">
        <v>-0.36749998962113001</v>
      </c>
      <c r="AH126" s="11">
        <v>-0.28566161208236002</v>
      </c>
      <c r="AI126" s="11">
        <v>1.0323804145688</v>
      </c>
      <c r="AJ126" s="11">
        <v>-1.6953957471325001</v>
      </c>
      <c r="AK126" s="11">
        <v>0</v>
      </c>
      <c r="AL126" s="11">
        <v>-3.2973601737011999</v>
      </c>
      <c r="AM126" s="11">
        <v>3.5365739638061</v>
      </c>
      <c r="AN126" s="11">
        <v>1.2439083042418</v>
      </c>
      <c r="AO126" s="11">
        <v>-2.7873621072966999</v>
      </c>
      <c r="AP126" s="11">
        <v>8.6985739175119008</v>
      </c>
      <c r="AQ126" s="11">
        <v>0</v>
      </c>
      <c r="AR126" s="11">
        <v>6.0837284146746002</v>
      </c>
      <c r="AS126" s="11">
        <v>2.6148455028373001</v>
      </c>
      <c r="AT126" s="11">
        <v>12.119232459739999</v>
      </c>
      <c r="AU126" s="11">
        <v>9.6570572734330007</v>
      </c>
      <c r="AV126" s="11"/>
      <c r="AW126" s="11"/>
      <c r="AX126" s="11">
        <v>1.5678259665415</v>
      </c>
      <c r="AY126" s="11">
        <v>0.89434921976589998</v>
      </c>
      <c r="AZ126" s="11">
        <v>-0.38789368580782002</v>
      </c>
      <c r="BA126" s="11">
        <v>-0.22874637285648999</v>
      </c>
      <c r="BB126" s="11">
        <v>0</v>
      </c>
      <c r="BC126" s="11">
        <v>-3.735263032596E-2</v>
      </c>
      <c r="BD126" s="11">
        <v>4.5433278430452001E-2</v>
      </c>
      <c r="BE126" s="11">
        <v>-0.47205463557971</v>
      </c>
      <c r="BF126" s="11">
        <v>0</v>
      </c>
      <c r="BG126" s="11">
        <v>0.23522761461873001</v>
      </c>
      <c r="BH126" s="11">
        <v>1.4025541324373001</v>
      </c>
      <c r="BI126" s="11">
        <v>-11.384004139499</v>
      </c>
      <c r="BJ126" s="11">
        <v>10.761067277357</v>
      </c>
      <c r="BK126" s="11">
        <v>1.0025549475204001</v>
      </c>
      <c r="BL126" s="11">
        <v>-5.3492812658020004</v>
      </c>
      <c r="BM126" s="11">
        <v>0.48629746368045002</v>
      </c>
      <c r="BN126" s="11">
        <v>8.7919617406097004</v>
      </c>
      <c r="BO126" s="11">
        <v>-0.33900999765084</v>
      </c>
      <c r="BP126" s="11">
        <v>0.13959129344452001</v>
      </c>
      <c r="BQ126" s="11"/>
      <c r="BR126" s="11"/>
      <c r="BS126" s="12" t="e">
        <f t="shared" si="4"/>
        <v>#REF!</v>
      </c>
    </row>
    <row r="127" spans="1:71">
      <c r="A127" s="2">
        <v>26</v>
      </c>
      <c r="B127" s="7">
        <v>2632</v>
      </c>
      <c r="C127" s="10" t="s">
        <v>189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/>
      <c r="J127" s="11">
        <v>0</v>
      </c>
      <c r="K127" s="11">
        <v>0</v>
      </c>
      <c r="L127" s="11">
        <v>0</v>
      </c>
      <c r="M127" s="11">
        <v>0</v>
      </c>
      <c r="N127" s="11">
        <v>-1.7933157321530999</v>
      </c>
      <c r="O127" s="11">
        <v>0</v>
      </c>
      <c r="P127" s="11">
        <v>0</v>
      </c>
      <c r="Q127" s="11">
        <v>-2.1594936536916999E-2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-1.7717207956162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/>
      <c r="AW127" s="11"/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0.13475760941341</v>
      </c>
      <c r="BN127" s="11">
        <v>3.4475530599791998E-2</v>
      </c>
      <c r="BO127" s="11">
        <v>0</v>
      </c>
      <c r="BP127" s="11">
        <v>0</v>
      </c>
      <c r="BQ127" s="11"/>
      <c r="BR127" s="11"/>
      <c r="BS127" s="12" t="e">
        <f t="shared" si="4"/>
        <v>#REF!</v>
      </c>
    </row>
    <row r="128" spans="1:71">
      <c r="A128" s="2">
        <v>26</v>
      </c>
      <c r="B128" s="7">
        <v>2633</v>
      </c>
      <c r="C128" s="10" t="s">
        <v>190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/>
      <c r="J128" s="11">
        <v>0</v>
      </c>
      <c r="K128" s="11">
        <v>0</v>
      </c>
      <c r="L128" s="11">
        <v>0</v>
      </c>
      <c r="M128" s="11">
        <v>0</v>
      </c>
      <c r="N128" s="11">
        <v>-1.7933157321530999</v>
      </c>
      <c r="O128" s="11">
        <v>0</v>
      </c>
      <c r="P128" s="11">
        <v>0</v>
      </c>
      <c r="Q128" s="11">
        <v>-2.1594936536916999E-2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-1.7717207956162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/>
      <c r="AW128" s="11"/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/>
      <c r="BL128" s="11">
        <v>0</v>
      </c>
      <c r="BM128" s="11">
        <v>0</v>
      </c>
      <c r="BN128" s="11"/>
      <c r="BO128" s="11">
        <v>-5.4031036388608997E-2</v>
      </c>
      <c r="BP128" s="11">
        <v>0</v>
      </c>
      <c r="BQ128" s="11"/>
      <c r="BR128" s="11"/>
      <c r="BS128" s="12" t="e">
        <f t="shared" si="4"/>
        <v>#REF!</v>
      </c>
    </row>
    <row r="129" spans="1:71">
      <c r="A129" s="2">
        <v>26</v>
      </c>
      <c r="B129" s="7">
        <v>2634</v>
      </c>
      <c r="C129" s="10" t="s">
        <v>191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/>
      <c r="J129" s="11">
        <v>0</v>
      </c>
      <c r="K129" s="11">
        <v>0</v>
      </c>
      <c r="L129" s="11">
        <v>0</v>
      </c>
      <c r="M129" s="11">
        <v>0</v>
      </c>
      <c r="N129" s="11">
        <v>-4.4999621791114004</v>
      </c>
      <c r="O129" s="11">
        <v>0</v>
      </c>
      <c r="P129" s="11">
        <v>0</v>
      </c>
      <c r="Q129" s="11">
        <v>-2.1594936536916999E-2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-1.7717207956162</v>
      </c>
      <c r="AK129" s="11">
        <v>-2.7066464469582998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/>
      <c r="AW129" s="11"/>
      <c r="AX129" s="11">
        <v>0</v>
      </c>
      <c r="AY129" s="11">
        <v>0</v>
      </c>
      <c r="AZ129" s="11">
        <v>-2.2752365385367E-3</v>
      </c>
      <c r="BA129" s="11">
        <v>3.2019664513500002E-4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3.2019664513500002E-4</v>
      </c>
      <c r="BH129" s="11">
        <v>0</v>
      </c>
      <c r="BI129" s="11">
        <v>-3.1750853841593998E-2</v>
      </c>
      <c r="BJ129" s="11">
        <v>0</v>
      </c>
      <c r="BK129" s="11">
        <v>1.4447223386503E-2</v>
      </c>
      <c r="BL129" s="11">
        <v>-1.0357166461369001</v>
      </c>
      <c r="BM129" s="11">
        <v>7.4987123499933004</v>
      </c>
      <c r="BN129" s="11">
        <v>7.1343599631831998</v>
      </c>
      <c r="BO129" s="11">
        <v>0</v>
      </c>
      <c r="BP129" s="11">
        <v>2.6614530488166002E-2</v>
      </c>
      <c r="BQ129" s="11"/>
      <c r="BR129" s="11"/>
      <c r="BS129" s="12" t="e">
        <f t="shared" si="4"/>
        <v>#REF!</v>
      </c>
    </row>
    <row r="130" spans="1:71">
      <c r="A130" s="2">
        <v>26</v>
      </c>
      <c r="B130" s="7">
        <v>2635</v>
      </c>
      <c r="C130" s="10" t="s">
        <v>192</v>
      </c>
      <c r="D130" s="11">
        <v>0.21279388808349001</v>
      </c>
      <c r="E130" s="11">
        <v>0.21279388808349001</v>
      </c>
      <c r="F130" s="11">
        <v>0</v>
      </c>
      <c r="G130" s="11">
        <v>0</v>
      </c>
      <c r="H130" s="11">
        <v>0</v>
      </c>
      <c r="I130" s="11"/>
      <c r="J130" s="11">
        <v>0</v>
      </c>
      <c r="K130" s="11">
        <v>0</v>
      </c>
      <c r="L130" s="11">
        <v>0</v>
      </c>
      <c r="M130" s="11">
        <v>0</v>
      </c>
      <c r="N130" s="11">
        <v>-1.6366306776655</v>
      </c>
      <c r="O130" s="11">
        <v>0</v>
      </c>
      <c r="P130" s="11">
        <v>0</v>
      </c>
      <c r="Q130" s="11">
        <v>-2.1594936536916999E-2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0.15668505448767001</v>
      </c>
      <c r="AJ130" s="11">
        <v>-1.7717207956162</v>
      </c>
      <c r="AK130" s="11">
        <v>0</v>
      </c>
      <c r="AL130" s="11">
        <v>0</v>
      </c>
      <c r="AM130" s="11">
        <v>9.0432436866670005E-2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0.25632372137719001</v>
      </c>
      <c r="AU130" s="11">
        <v>0.24941231748574999</v>
      </c>
      <c r="AV130" s="11"/>
      <c r="AW130" s="11"/>
      <c r="AX130" s="11">
        <v>6.911403891441E-3</v>
      </c>
      <c r="AY130" s="11">
        <v>0</v>
      </c>
      <c r="AZ130" s="11">
        <v>0</v>
      </c>
      <c r="BA130" s="11">
        <v>0.36883721554163001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0.36883721554163001</v>
      </c>
      <c r="BH130" s="11">
        <v>-1.0392919298933001</v>
      </c>
      <c r="BI130" s="11">
        <v>-0.20279986242399001</v>
      </c>
      <c r="BJ130" s="11">
        <v>1.4324416893669001</v>
      </c>
      <c r="BK130" s="11">
        <v>2.5234959836111002</v>
      </c>
      <c r="BL130" s="11">
        <v>-11.10305730746</v>
      </c>
      <c r="BM130" s="11">
        <v>-1.4389527821699E-2</v>
      </c>
      <c r="BN130" s="11">
        <v>8.1960812189979997</v>
      </c>
      <c r="BO130" s="11">
        <v>3.0976211689321</v>
      </c>
      <c r="BP130" s="11">
        <v>0.50002395694706003</v>
      </c>
      <c r="BQ130" s="11"/>
      <c r="BR130" s="11"/>
      <c r="BS130" s="12" t="e">
        <f t="shared" si="4"/>
        <v>#REF!</v>
      </c>
    </row>
    <row r="131" spans="1:71">
      <c r="A131" s="2">
        <v>26</v>
      </c>
      <c r="B131" s="7">
        <v>2636</v>
      </c>
      <c r="C131" s="10" t="s">
        <v>193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/>
      <c r="BI131" s="11"/>
      <c r="BJ131" s="11">
        <v>0</v>
      </c>
      <c r="BK131" s="11"/>
      <c r="BL131" s="11">
        <v>0</v>
      </c>
      <c r="BM131" s="11">
        <v>0</v>
      </c>
      <c r="BN131" s="11">
        <v>0</v>
      </c>
      <c r="BO131" s="11">
        <v>0</v>
      </c>
      <c r="BP131" s="11">
        <v>3.7797306349940998</v>
      </c>
      <c r="BQ131" s="11"/>
      <c r="BR131" s="11"/>
      <c r="BS131" s="12" t="e">
        <f t="shared" si="4"/>
        <v>#REF!</v>
      </c>
    </row>
    <row r="132" spans="1:71">
      <c r="A132" s="2">
        <v>26</v>
      </c>
      <c r="B132" s="7">
        <v>2641</v>
      </c>
      <c r="C132" s="10" t="s">
        <v>194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/>
      <c r="AW132" s="11"/>
      <c r="AX132" s="11">
        <v>0</v>
      </c>
      <c r="AY132" s="11">
        <v>0</v>
      </c>
      <c r="AZ132" s="11">
        <v>-2.2752365385367E-3</v>
      </c>
      <c r="BA132" s="11">
        <v>6.5640312252700003E-3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6.5640312252700003E-3</v>
      </c>
      <c r="BH132" s="11">
        <v>0</v>
      </c>
      <c r="BI132" s="11">
        <v>-7.9377134603989992E-3</v>
      </c>
      <c r="BJ132" s="11">
        <v>0.42348905141726001</v>
      </c>
      <c r="BK132" s="11">
        <v>2.6506654232257001E-3</v>
      </c>
      <c r="BL132" s="11">
        <v>0</v>
      </c>
      <c r="BM132" s="11">
        <v>0.28531796319087999</v>
      </c>
      <c r="BN132" s="11">
        <v>0</v>
      </c>
      <c r="BO132" s="11">
        <v>-0.11448676594245</v>
      </c>
      <c r="BP132" s="11">
        <v>0.13957014447405</v>
      </c>
      <c r="BQ132" s="11"/>
      <c r="BR132" s="11"/>
      <c r="BS132" s="12" t="e">
        <f t="shared" si="4"/>
        <v>#REF!</v>
      </c>
    </row>
    <row r="133" spans="1:71">
      <c r="A133" s="2">
        <v>26</v>
      </c>
      <c r="B133" s="7">
        <v>2642</v>
      </c>
      <c r="C133" s="10" t="s">
        <v>195</v>
      </c>
      <c r="D133" s="11"/>
      <c r="E133" s="11"/>
      <c r="F133" s="11"/>
      <c r="G133" s="11"/>
      <c r="H133" s="11">
        <v>0</v>
      </c>
      <c r="I133" s="11"/>
      <c r="J133" s="11">
        <v>0</v>
      </c>
      <c r="K133" s="11">
        <v>0</v>
      </c>
      <c r="L133" s="11">
        <v>0</v>
      </c>
      <c r="M133" s="11">
        <v>0</v>
      </c>
      <c r="N133" s="11">
        <v>-1.7933157321530999</v>
      </c>
      <c r="O133" s="11">
        <v>0</v>
      </c>
      <c r="P133" s="11">
        <v>0</v>
      </c>
      <c r="Q133" s="11">
        <v>-2.1594936536916999E-2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-1.7717207956162</v>
      </c>
      <c r="AK133" s="11">
        <v>0</v>
      </c>
      <c r="AL133" s="11">
        <v>0</v>
      </c>
      <c r="AM133" s="11"/>
      <c r="AN133" s="11"/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/>
      <c r="AW133" s="11"/>
      <c r="AX133" s="11">
        <v>0</v>
      </c>
      <c r="AY133" s="11">
        <v>0</v>
      </c>
      <c r="AZ133" s="11">
        <v>0</v>
      </c>
      <c r="BA133" s="11">
        <v>-42.344329456766999</v>
      </c>
      <c r="BB133" s="11">
        <v>-40.427611639683001</v>
      </c>
      <c r="BC133" s="11">
        <v>0</v>
      </c>
      <c r="BD133" s="11">
        <v>-2.8962823562793001</v>
      </c>
      <c r="BE133" s="11">
        <v>2.1726214285861E-4</v>
      </c>
      <c r="BF133" s="11">
        <v>0</v>
      </c>
      <c r="BG133" s="11">
        <v>0.97934727705165003</v>
      </c>
      <c r="BH133" s="11">
        <v>0</v>
      </c>
      <c r="BI133" s="11">
        <v>-3.1750853841593998E-2</v>
      </c>
      <c r="BJ133" s="11">
        <v>0</v>
      </c>
      <c r="BK133" s="11">
        <v>2.1205323385801E-2</v>
      </c>
      <c r="BL133" s="11">
        <v>0</v>
      </c>
      <c r="BM133" s="11">
        <v>-6.6626749047123998E-2</v>
      </c>
      <c r="BN133" s="11">
        <v>4.6257164967119998E-4</v>
      </c>
      <c r="BO133" s="11">
        <v>0</v>
      </c>
      <c r="BP133" s="11">
        <v>3.9581844744025999E-2</v>
      </c>
      <c r="BQ133" s="11"/>
      <c r="BR133" s="11"/>
      <c r="BS133" s="12" t="e">
        <f t="shared" si="4"/>
        <v>#REF!</v>
      </c>
    </row>
    <row r="134" spans="1:71">
      <c r="A134" s="2">
        <v>26</v>
      </c>
      <c r="B134" s="7">
        <v>2643</v>
      </c>
      <c r="C134" s="10" t="s">
        <v>196</v>
      </c>
      <c r="D134" s="11">
        <v>0</v>
      </c>
      <c r="E134" s="11">
        <v>0</v>
      </c>
      <c r="F134" s="11">
        <v>0</v>
      </c>
      <c r="G134" s="11">
        <v>0</v>
      </c>
      <c r="H134" s="11">
        <v>-5.7480237195153001E-2</v>
      </c>
      <c r="I134" s="11"/>
      <c r="J134" s="11">
        <v>0</v>
      </c>
      <c r="K134" s="11">
        <v>-5.7480237195153001E-2</v>
      </c>
      <c r="L134" s="11">
        <v>0</v>
      </c>
      <c r="M134" s="11">
        <v>0</v>
      </c>
      <c r="N134" s="11">
        <v>-1.9318040390678</v>
      </c>
      <c r="O134" s="11">
        <v>-4.2214754621289999E-2</v>
      </c>
      <c r="P134" s="11">
        <v>0</v>
      </c>
      <c r="Q134" s="11">
        <v>-2.1594936536916999E-2</v>
      </c>
      <c r="R134" s="11">
        <v>0</v>
      </c>
      <c r="S134" s="11">
        <v>0</v>
      </c>
      <c r="T134" s="11">
        <v>0</v>
      </c>
      <c r="U134" s="11">
        <v>0</v>
      </c>
      <c r="V134" s="11">
        <v>7.6549905354832998E-2</v>
      </c>
      <c r="W134" s="11">
        <v>0</v>
      </c>
      <c r="X134" s="11">
        <v>0</v>
      </c>
      <c r="Y134" s="11">
        <v>0</v>
      </c>
      <c r="Z134" s="11">
        <v>4.1355548990469997E-2</v>
      </c>
      <c r="AA134" s="11">
        <v>0</v>
      </c>
      <c r="AB134" s="11">
        <v>0</v>
      </c>
      <c r="AC134" s="11">
        <v>-8.7848772077493004E-2</v>
      </c>
      <c r="AD134" s="11">
        <v>0</v>
      </c>
      <c r="AE134" s="11">
        <v>-6.0626966040235999E-2</v>
      </c>
      <c r="AF134" s="11">
        <v>0</v>
      </c>
      <c r="AG134" s="11">
        <v>-6.5703268520919997E-2</v>
      </c>
      <c r="AH134" s="11">
        <v>0</v>
      </c>
      <c r="AI134" s="11">
        <v>0</v>
      </c>
      <c r="AJ134" s="11">
        <v>-1.7717207956162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9.7085144796534004E-2</v>
      </c>
      <c r="AU134" s="11">
        <v>0</v>
      </c>
      <c r="AV134" s="11"/>
      <c r="AW134" s="11"/>
      <c r="AX134" s="11">
        <v>9.7085144796534004E-2</v>
      </c>
      <c r="AY134" s="11">
        <v>0</v>
      </c>
      <c r="AZ134" s="11">
        <v>-4.5504730770733998E-2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1.6810124688353001</v>
      </c>
      <c r="BK134" s="11">
        <v>0.58370442793550004</v>
      </c>
      <c r="BL134" s="11">
        <v>-0.13598278392407001</v>
      </c>
      <c r="BM134" s="11">
        <v>0.10366730982017</v>
      </c>
      <c r="BN134" s="11">
        <v>0.19271878508599</v>
      </c>
      <c r="BO134" s="11">
        <v>0</v>
      </c>
      <c r="BP134" s="11">
        <v>3.0960674753278E-2</v>
      </c>
      <c r="BQ134" s="11"/>
      <c r="BR134" s="11"/>
      <c r="BS134" s="12" t="e">
        <f t="shared" si="4"/>
        <v>#REF!</v>
      </c>
    </row>
    <row r="135" spans="1:71">
      <c r="A135" s="2">
        <v>26</v>
      </c>
      <c r="B135" s="7">
        <v>2651</v>
      </c>
      <c r="C135" s="10" t="s">
        <v>197</v>
      </c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>
        <v>-1.7933157321530999</v>
      </c>
      <c r="O135" s="11">
        <v>0</v>
      </c>
      <c r="P135" s="11">
        <v>0</v>
      </c>
      <c r="Q135" s="11">
        <v>-2.1594936536916999E-2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-1.7717207956162</v>
      </c>
      <c r="AK135" s="11">
        <v>0</v>
      </c>
      <c r="AL135" s="11">
        <v>0</v>
      </c>
      <c r="AM135" s="11"/>
      <c r="AN135" s="11"/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/>
      <c r="AW135" s="11"/>
      <c r="AX135" s="11">
        <v>0</v>
      </c>
      <c r="AY135" s="11">
        <v>0</v>
      </c>
      <c r="AZ135" s="11">
        <v>-9.1009461541469994E-3</v>
      </c>
      <c r="BA135" s="11">
        <v>-8.0993016762969994E-2</v>
      </c>
      <c r="BB135" s="11">
        <v>0</v>
      </c>
      <c r="BC135" s="11">
        <v>-8.0993016762969994E-2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-7.9377134603989992E-3</v>
      </c>
      <c r="BJ135" s="11">
        <v>0</v>
      </c>
      <c r="BK135" s="11">
        <v>0</v>
      </c>
      <c r="BL135" s="11">
        <v>0</v>
      </c>
      <c r="BM135" s="11">
        <v>9.2902996844343999E-2</v>
      </c>
      <c r="BN135" s="11">
        <v>9.2514329934299995E-4</v>
      </c>
      <c r="BO135" s="11">
        <v>0.20399172760688999</v>
      </c>
      <c r="BP135" s="11">
        <v>2.5711030914092999E-2</v>
      </c>
      <c r="BQ135" s="11"/>
      <c r="BR135" s="11"/>
      <c r="BS135" s="12" t="e">
        <f t="shared" si="4"/>
        <v>#REF!</v>
      </c>
    </row>
    <row r="136" spans="1:71">
      <c r="A136" s="2">
        <v>26</v>
      </c>
      <c r="B136" s="7">
        <v>2652</v>
      </c>
      <c r="C136" s="10" t="s">
        <v>198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>
        <v>-1.7933157321530999</v>
      </c>
      <c r="O136" s="11">
        <v>0</v>
      </c>
      <c r="P136" s="11">
        <v>0</v>
      </c>
      <c r="Q136" s="11">
        <v>-2.1594936536916999E-2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-1.7717207956162</v>
      </c>
      <c r="AK136" s="11">
        <v>0</v>
      </c>
      <c r="AL136" s="11">
        <v>0</v>
      </c>
      <c r="AM136" s="11"/>
      <c r="AN136" s="11"/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/>
      <c r="AW136" s="11"/>
      <c r="AX136" s="11">
        <v>0</v>
      </c>
      <c r="AY136" s="11">
        <v>0</v>
      </c>
      <c r="AZ136" s="11">
        <v>-2.7302838462439999E-2</v>
      </c>
      <c r="BA136" s="11">
        <v>-3.3877525083412997E-2</v>
      </c>
      <c r="BB136" s="11">
        <v>0</v>
      </c>
      <c r="BC136" s="11">
        <v>-3.3877525083412997E-2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8.0642449118663002</v>
      </c>
      <c r="BN136" s="11">
        <v>0.34658074111971998</v>
      </c>
      <c r="BO136" s="11">
        <v>6.1751297326907002</v>
      </c>
      <c r="BP136" s="11">
        <v>0.29588350709236999</v>
      </c>
      <c r="BQ136" s="11"/>
      <c r="BR136" s="11"/>
      <c r="BS136" s="12" t="e">
        <f t="shared" si="4"/>
        <v>#REF!</v>
      </c>
    </row>
    <row r="137" spans="1:71">
      <c r="A137" s="2">
        <v>26</v>
      </c>
      <c r="B137" s="7">
        <v>2653</v>
      </c>
      <c r="C137" s="10" t="s">
        <v>199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>
        <v>-1.7933157321530999</v>
      </c>
      <c r="O137" s="11">
        <v>0</v>
      </c>
      <c r="P137" s="11">
        <v>0</v>
      </c>
      <c r="Q137" s="11">
        <v>-2.1594936536916999E-2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-1.7717207956162</v>
      </c>
      <c r="AK137" s="11">
        <v>0</v>
      </c>
      <c r="AL137" s="11">
        <v>0</v>
      </c>
      <c r="AM137" s="11"/>
      <c r="AN137" s="11"/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/>
      <c r="AW137" s="11"/>
      <c r="AX137" s="11">
        <v>0</v>
      </c>
      <c r="AY137" s="11">
        <v>0</v>
      </c>
      <c r="AZ137" s="11">
        <v>-1.3651419231219999E-2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0.18373464663108</v>
      </c>
      <c r="BN137" s="11">
        <v>1.3877149490130001E-3</v>
      </c>
      <c r="BO137" s="11">
        <v>-0.33505822047608003</v>
      </c>
      <c r="BP137" s="11">
        <v>0</v>
      </c>
      <c r="BQ137" s="11"/>
      <c r="BR137" s="11"/>
      <c r="BS137" s="12" t="e">
        <f t="shared" si="4"/>
        <v>#REF!</v>
      </c>
    </row>
    <row r="138" spans="1:71">
      <c r="A138" s="2">
        <v>26</v>
      </c>
      <c r="B138" s="7">
        <v>2654</v>
      </c>
      <c r="C138" s="10" t="s">
        <v>200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>
        <v>-0.70878837298719999</v>
      </c>
      <c r="O138" s="11">
        <v>0</v>
      </c>
      <c r="P138" s="11">
        <v>0</v>
      </c>
      <c r="Q138" s="11">
        <v>-2.1594936536916999E-2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1.0845273591658999</v>
      </c>
      <c r="AF138" s="11">
        <v>0</v>
      </c>
      <c r="AG138" s="11">
        <v>0</v>
      </c>
      <c r="AH138" s="11">
        <v>0</v>
      </c>
      <c r="AI138" s="11">
        <v>0</v>
      </c>
      <c r="AJ138" s="11">
        <v>-1.7717207956162</v>
      </c>
      <c r="AK138" s="11">
        <v>0</v>
      </c>
      <c r="AL138" s="11">
        <v>0</v>
      </c>
      <c r="AM138" s="11"/>
      <c r="AN138" s="11"/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/>
      <c r="AW138" s="11"/>
      <c r="AX138" s="11">
        <v>0</v>
      </c>
      <c r="AY138" s="11">
        <v>0</v>
      </c>
      <c r="AZ138" s="11">
        <v>0.10939095736239</v>
      </c>
      <c r="BA138" s="11">
        <v>-1.3349264797363001</v>
      </c>
      <c r="BB138" s="11">
        <v>0</v>
      </c>
      <c r="BC138" s="11">
        <v>-0.97847683791344997</v>
      </c>
      <c r="BD138" s="11">
        <v>-0.38333376898580002</v>
      </c>
      <c r="BE138" s="11">
        <v>0</v>
      </c>
      <c r="BF138" s="11">
        <v>0</v>
      </c>
      <c r="BG138" s="11">
        <v>2.6884127162950001E-2</v>
      </c>
      <c r="BH138" s="11">
        <v>0</v>
      </c>
      <c r="BI138" s="11">
        <v>0</v>
      </c>
      <c r="BJ138" s="11">
        <v>0</v>
      </c>
      <c r="BK138" s="11">
        <v>1.3253327116126E-2</v>
      </c>
      <c r="BL138" s="11">
        <v>0</v>
      </c>
      <c r="BM138" s="11">
        <v>0.14555368049619999</v>
      </c>
      <c r="BN138" s="11">
        <v>4.6257164967119998E-4</v>
      </c>
      <c r="BO138" s="11">
        <v>2.0488209975706999</v>
      </c>
      <c r="BP138" s="11">
        <v>-8.0553516262E-5</v>
      </c>
      <c r="BQ138" s="11"/>
      <c r="BR138" s="11"/>
      <c r="BS138" s="12" t="e">
        <f t="shared" si="4"/>
        <v>#REF!</v>
      </c>
    </row>
    <row r="139" spans="1:71">
      <c r="A139" s="2">
        <v>26</v>
      </c>
      <c r="B139" s="7">
        <v>2655</v>
      </c>
      <c r="C139" s="10" t="s">
        <v>201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/>
      <c r="AW139" s="11"/>
      <c r="AX139" s="11">
        <v>0</v>
      </c>
      <c r="AY139" s="11">
        <v>0</v>
      </c>
      <c r="AZ139" s="11">
        <v>-6.9714052677580005E-2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2.3166593446784001</v>
      </c>
      <c r="BP139" s="11">
        <v>0</v>
      </c>
      <c r="BQ139" s="11"/>
      <c r="BR139" s="11"/>
      <c r="BS139" s="12" t="e">
        <f t="shared" ref="BS139:BS202" si="5">SUM(_xlfn._xlws.FILTER($D139:$BR139,$D$5:$BR$5="Раздел"))</f>
        <v>#REF!</v>
      </c>
    </row>
    <row r="140" spans="1:71">
      <c r="A140" s="2">
        <v>26</v>
      </c>
      <c r="B140" s="7">
        <v>2656</v>
      </c>
      <c r="C140" s="10" t="s">
        <v>202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/>
      <c r="AW140" s="11"/>
      <c r="AX140" s="11">
        <v>0</v>
      </c>
      <c r="AY140" s="11">
        <v>0</v>
      </c>
      <c r="AZ140" s="11">
        <v>-2.2752365385367E-3</v>
      </c>
      <c r="BA140" s="11">
        <v>1.2807865805400001E-3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1.2807865805400001E-3</v>
      </c>
      <c r="BH140" s="11">
        <v>0</v>
      </c>
      <c r="BI140" s="11">
        <v>0</v>
      </c>
      <c r="BJ140" s="11">
        <v>0</v>
      </c>
      <c r="BK140" s="11">
        <v>0</v>
      </c>
      <c r="BL140" s="11">
        <v>-1.0630145123548</v>
      </c>
      <c r="BM140" s="11">
        <v>0</v>
      </c>
      <c r="BN140" s="11"/>
      <c r="BO140" s="11">
        <v>-3.9786370139521E-2</v>
      </c>
      <c r="BP140" s="11">
        <v>0</v>
      </c>
      <c r="BQ140" s="11"/>
      <c r="BR140" s="11"/>
      <c r="BS140" s="12" t="e">
        <f t="shared" si="5"/>
        <v>#REF!</v>
      </c>
    </row>
    <row r="141" spans="1:71">
      <c r="A141" s="2">
        <v>26</v>
      </c>
      <c r="B141" s="7">
        <v>2659</v>
      </c>
      <c r="C141" s="10" t="s">
        <v>203</v>
      </c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/>
      <c r="AW141" s="11"/>
      <c r="AX141" s="11">
        <v>0</v>
      </c>
      <c r="AY141" s="11">
        <v>0</v>
      </c>
      <c r="AZ141" s="11">
        <v>-1.3651419231219999E-2</v>
      </c>
      <c r="BA141" s="11">
        <v>-0.17790031529172001</v>
      </c>
      <c r="BB141" s="11">
        <v>0</v>
      </c>
      <c r="BC141" s="11">
        <v>-0.17790031529172001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5.3013308464500003E-3</v>
      </c>
      <c r="BL141" s="11">
        <v>0</v>
      </c>
      <c r="BM141" s="11">
        <v>0</v>
      </c>
      <c r="BN141" s="11">
        <v>2.3128582483559999E-3</v>
      </c>
      <c r="BO141" s="11">
        <v>1.2798422906144</v>
      </c>
      <c r="BP141" s="11">
        <v>0.25895974935556998</v>
      </c>
      <c r="BQ141" s="11"/>
      <c r="BR141" s="11"/>
      <c r="BS141" s="12" t="e">
        <f t="shared" si="5"/>
        <v>#REF!</v>
      </c>
    </row>
    <row r="142" spans="1:71">
      <c r="A142" s="2">
        <v>31</v>
      </c>
      <c r="B142" s="7">
        <v>3111</v>
      </c>
      <c r="C142" s="10" t="s">
        <v>204</v>
      </c>
      <c r="D142" s="11">
        <v>3.2541892231626002</v>
      </c>
      <c r="E142" s="11">
        <v>3.2541892231626002</v>
      </c>
      <c r="F142" s="11">
        <v>0</v>
      </c>
      <c r="G142" s="11">
        <v>0</v>
      </c>
      <c r="H142" s="11">
        <v>1.0211216266629001E-2</v>
      </c>
      <c r="I142" s="11"/>
      <c r="J142" s="11">
        <v>0</v>
      </c>
      <c r="K142" s="11">
        <v>1.0211216266629001E-2</v>
      </c>
      <c r="L142" s="11">
        <v>0</v>
      </c>
      <c r="M142" s="11">
        <v>0</v>
      </c>
      <c r="N142" s="11">
        <v>4.7804151827641999</v>
      </c>
      <c r="O142" s="11">
        <v>5.7986614639983998</v>
      </c>
      <c r="P142" s="11">
        <v>1.4749344648245</v>
      </c>
      <c r="Q142" s="11">
        <v>-4.1638774849785003E-2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-2.7999631361865999E-2</v>
      </c>
      <c r="X142" s="11">
        <v>0</v>
      </c>
      <c r="Y142" s="11">
        <v>0</v>
      </c>
      <c r="Z142" s="11">
        <v>0</v>
      </c>
      <c r="AA142" s="11">
        <v>-6.9361964702183004E-2</v>
      </c>
      <c r="AB142" s="11">
        <v>0</v>
      </c>
      <c r="AC142" s="11">
        <v>0</v>
      </c>
      <c r="AD142" s="11">
        <v>0</v>
      </c>
      <c r="AE142" s="11">
        <v>1.2555049057537999</v>
      </c>
      <c r="AF142" s="11">
        <v>-0.19350097402526001</v>
      </c>
      <c r="AG142" s="11">
        <v>0</v>
      </c>
      <c r="AH142" s="11">
        <v>0</v>
      </c>
      <c r="AI142" s="11">
        <v>0</v>
      </c>
      <c r="AJ142" s="11">
        <v>-3.4161843068734998</v>
      </c>
      <c r="AK142" s="11">
        <v>0</v>
      </c>
      <c r="AL142" s="11">
        <v>0</v>
      </c>
      <c r="AM142" s="11">
        <v>22.304361966836002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-1.920057996476E-2</v>
      </c>
      <c r="AU142" s="11">
        <v>0</v>
      </c>
      <c r="AV142" s="11"/>
      <c r="AW142" s="11"/>
      <c r="AX142" s="11">
        <v>-1.920057996476E-2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0.99396065481849005</v>
      </c>
      <c r="BK142" s="11">
        <v>0</v>
      </c>
      <c r="BL142" s="11">
        <v>0</v>
      </c>
      <c r="BM142" s="11">
        <v>7.8544632303174003E-2</v>
      </c>
      <c r="BN142" s="11">
        <v>5.9417200528680998E-2</v>
      </c>
      <c r="BO142" s="11">
        <v>0</v>
      </c>
      <c r="BP142" s="11">
        <v>-1.5852781978980001E-2</v>
      </c>
      <c r="BQ142" s="11"/>
      <c r="BR142" s="11"/>
      <c r="BS142" s="12" t="e">
        <f t="shared" si="5"/>
        <v>#REF!</v>
      </c>
    </row>
    <row r="143" spans="1:71">
      <c r="A143" s="2">
        <v>31</v>
      </c>
      <c r="B143" s="7">
        <v>3112</v>
      </c>
      <c r="C143" s="10" t="s">
        <v>205</v>
      </c>
      <c r="D143" s="11">
        <v>0.20921473601985</v>
      </c>
      <c r="E143" s="11">
        <v>0.20921473601985</v>
      </c>
      <c r="F143" s="11">
        <v>0</v>
      </c>
      <c r="G143" s="11">
        <v>0</v>
      </c>
      <c r="H143" s="11">
        <v>0</v>
      </c>
      <c r="I143" s="11"/>
      <c r="J143" s="11">
        <v>0</v>
      </c>
      <c r="K143" s="11">
        <v>0</v>
      </c>
      <c r="L143" s="11">
        <v>0</v>
      </c>
      <c r="M143" s="11">
        <v>0</v>
      </c>
      <c r="N143" s="11">
        <v>-1.3459436602332</v>
      </c>
      <c r="O143" s="11">
        <v>2.1249801257077001</v>
      </c>
      <c r="P143" s="11">
        <v>0</v>
      </c>
      <c r="Q143" s="11">
        <v>-4.1638774849785003E-2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-1.310070421763E-2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-3.4161843068734998</v>
      </c>
      <c r="AK143" s="11">
        <v>0</v>
      </c>
      <c r="AL143" s="11">
        <v>0</v>
      </c>
      <c r="AM143" s="11"/>
      <c r="AN143" s="11">
        <v>-0.39003227585791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1.5418133222554</v>
      </c>
      <c r="AU143" s="11">
        <v>1.5147935246636</v>
      </c>
      <c r="AV143" s="11"/>
      <c r="AW143" s="11"/>
      <c r="AX143" s="11">
        <v>2.7019797591774999E-2</v>
      </c>
      <c r="AY143" s="11">
        <v>0</v>
      </c>
      <c r="AZ143" s="11">
        <v>2.8981848090794998E-3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0.20482679819155999</v>
      </c>
      <c r="BI143" s="11">
        <v>0</v>
      </c>
      <c r="BJ143" s="11">
        <v>35.429591919868997</v>
      </c>
      <c r="BK143" s="11">
        <v>0.54854845779869998</v>
      </c>
      <c r="BL143" s="11">
        <v>-17.797937529936</v>
      </c>
      <c r="BM143" s="11">
        <v>-5.71850116824E-3</v>
      </c>
      <c r="BN143" s="11">
        <v>7.6319442608172999E-3</v>
      </c>
      <c r="BO143" s="11">
        <v>0.1574262501631</v>
      </c>
      <c r="BP143" s="11">
        <v>-2.6421303298309998E-2</v>
      </c>
      <c r="BQ143" s="11"/>
      <c r="BR143" s="11"/>
      <c r="BS143" s="12" t="e">
        <f t="shared" si="5"/>
        <v>#REF!</v>
      </c>
    </row>
    <row r="144" spans="1:71">
      <c r="A144" s="2">
        <v>31</v>
      </c>
      <c r="B144" s="7">
        <v>3113</v>
      </c>
      <c r="C144" s="10" t="s">
        <v>206</v>
      </c>
      <c r="D144" s="11">
        <v>3.3845687266281002</v>
      </c>
      <c r="E144" s="11">
        <v>3.2939864333874</v>
      </c>
      <c r="F144" s="11">
        <v>0</v>
      </c>
      <c r="G144" s="11">
        <v>9.0582293240679998E-2</v>
      </c>
      <c r="H144" s="11">
        <v>1.0954592738761999</v>
      </c>
      <c r="I144" s="11"/>
      <c r="J144" s="11">
        <v>0</v>
      </c>
      <c r="K144" s="11">
        <v>1.1273906923706001</v>
      </c>
      <c r="L144" s="11">
        <v>-3.1931418494389997E-2</v>
      </c>
      <c r="M144" s="11">
        <v>0</v>
      </c>
      <c r="N144" s="11">
        <v>-8.0644715117463992</v>
      </c>
      <c r="O144" s="11">
        <v>0.42228273056396998</v>
      </c>
      <c r="P144" s="11">
        <v>0</v>
      </c>
      <c r="Q144" s="11">
        <v>-4.1638774849785003E-2</v>
      </c>
      <c r="R144" s="11">
        <v>0.24556244680312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2.8230453843229999E-2</v>
      </c>
      <c r="AC144" s="11">
        <v>4.0681928907238998E-2</v>
      </c>
      <c r="AD144" s="11">
        <v>0</v>
      </c>
      <c r="AE144" s="11">
        <v>0</v>
      </c>
      <c r="AF144" s="11">
        <v>-4.6061259097387001E-2</v>
      </c>
      <c r="AG144" s="11">
        <v>0</v>
      </c>
      <c r="AH144" s="11">
        <v>0</v>
      </c>
      <c r="AI144" s="11">
        <v>0</v>
      </c>
      <c r="AJ144" s="11">
        <v>-3.4161843068734998</v>
      </c>
      <c r="AK144" s="11">
        <v>0</v>
      </c>
      <c r="AL144" s="11">
        <v>-5.2973447310433004</v>
      </c>
      <c r="AM144" s="11">
        <v>1.1430200767759999</v>
      </c>
      <c r="AN144" s="11">
        <v>0.13860405218724001</v>
      </c>
      <c r="AO144" s="11">
        <v>6.5134409535732005E-2</v>
      </c>
      <c r="AP144" s="11">
        <v>-1.7047093272730001</v>
      </c>
      <c r="AQ144" s="11">
        <v>0</v>
      </c>
      <c r="AR144" s="11">
        <v>-1.1318515125979001</v>
      </c>
      <c r="AS144" s="11">
        <v>-0.57285781467510999</v>
      </c>
      <c r="AT144" s="11">
        <v>5.7762935646809996</v>
      </c>
      <c r="AU144" s="11">
        <v>5.6782248538896001</v>
      </c>
      <c r="AV144" s="11"/>
      <c r="AW144" s="11"/>
      <c r="AX144" s="11">
        <v>9.8068710791348004E-2</v>
      </c>
      <c r="AY144" s="11">
        <v>0</v>
      </c>
      <c r="AZ144" s="11">
        <v>-0.20382906256708999</v>
      </c>
      <c r="BA144" s="11">
        <v>4.4690895504723001E-2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4.4690895504723001E-2</v>
      </c>
      <c r="BH144" s="11">
        <v>1.9751231449433999</v>
      </c>
      <c r="BI144" s="11">
        <v>-7.6955899348939995E-4</v>
      </c>
      <c r="BJ144" s="11">
        <v>0.17785617423763</v>
      </c>
      <c r="BK144" s="11">
        <v>0.10602436042594</v>
      </c>
      <c r="BL144" s="11">
        <v>-2.4640906861717</v>
      </c>
      <c r="BM144" s="11">
        <v>1.1474975940293</v>
      </c>
      <c r="BN144" s="11">
        <v>1.6965943617822998E-2</v>
      </c>
      <c r="BO144" s="11">
        <v>0</v>
      </c>
      <c r="BP144" s="11">
        <v>-0.15165703632145</v>
      </c>
      <c r="BQ144" s="11"/>
      <c r="BR144" s="11"/>
      <c r="BS144" s="12" t="e">
        <f t="shared" si="5"/>
        <v>#REF!</v>
      </c>
    </row>
    <row r="145" spans="1:71">
      <c r="A145" s="2">
        <v>31</v>
      </c>
      <c r="B145" s="7">
        <v>3114</v>
      </c>
      <c r="C145" s="10" t="s">
        <v>207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/>
      <c r="J145" s="11">
        <v>0</v>
      </c>
      <c r="K145" s="11">
        <v>0</v>
      </c>
      <c r="L145" s="11">
        <v>0</v>
      </c>
      <c r="M145" s="11">
        <v>0</v>
      </c>
      <c r="N145" s="11">
        <v>-3.4578230817233</v>
      </c>
      <c r="O145" s="11">
        <v>0</v>
      </c>
      <c r="P145" s="11">
        <v>0</v>
      </c>
      <c r="Q145" s="11">
        <v>-4.1638774849785003E-2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-3.4161843068734998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-1.9276905005834</v>
      </c>
      <c r="AQ145" s="11">
        <v>0</v>
      </c>
      <c r="AR145" s="11">
        <v>-1.9276905005834</v>
      </c>
      <c r="AS145" s="11">
        <v>0</v>
      </c>
      <c r="AT145" s="11">
        <v>-9.3711257425584005E-2</v>
      </c>
      <c r="AU145" s="11">
        <v>-9.1965750156059997E-2</v>
      </c>
      <c r="AV145" s="11"/>
      <c r="AW145" s="11"/>
      <c r="AX145" s="11">
        <v>-1.7455072695235999E-3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0.13475057240298999</v>
      </c>
      <c r="BK145" s="11">
        <v>3.3131829873061E-2</v>
      </c>
      <c r="BL145" s="11">
        <v>-0.55963287266015005</v>
      </c>
      <c r="BM145" s="11">
        <v>0.44482039360571002</v>
      </c>
      <c r="BN145" s="11">
        <v>5.6300191944584001E-2</v>
      </c>
      <c r="BO145" s="11">
        <v>0</v>
      </c>
      <c r="BP145" s="11">
        <v>-2.113704263864E-2</v>
      </c>
      <c r="BQ145" s="11"/>
      <c r="BR145" s="11"/>
      <c r="BS145" s="12" t="e">
        <f t="shared" si="5"/>
        <v>#REF!</v>
      </c>
    </row>
    <row r="146" spans="1:71">
      <c r="A146" s="2">
        <v>31</v>
      </c>
      <c r="B146" s="7">
        <v>3115</v>
      </c>
      <c r="C146" s="10" t="s">
        <v>208</v>
      </c>
      <c r="D146" s="11">
        <v>3.8327270818804</v>
      </c>
      <c r="E146" s="11">
        <v>2.2656848737633002</v>
      </c>
      <c r="F146" s="11">
        <v>1.5670422081171</v>
      </c>
      <c r="G146" s="11">
        <v>0</v>
      </c>
      <c r="H146" s="11">
        <v>-9.0355634022317E-2</v>
      </c>
      <c r="I146" s="11"/>
      <c r="J146" s="11">
        <v>0</v>
      </c>
      <c r="K146" s="11">
        <v>0</v>
      </c>
      <c r="L146" s="11">
        <v>-9.0355634022317E-2</v>
      </c>
      <c r="M146" s="11">
        <v>0</v>
      </c>
      <c r="N146" s="11">
        <v>0.37881265274029002</v>
      </c>
      <c r="O146" s="11">
        <v>0.17630834894885</v>
      </c>
      <c r="P146" s="11">
        <v>0</v>
      </c>
      <c r="Q146" s="11">
        <v>-4.1638774849785003E-2</v>
      </c>
      <c r="R146" s="11">
        <v>0.18656083287360001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0.11183706382246</v>
      </c>
      <c r="AB146" s="11">
        <v>0.20468006886792001</v>
      </c>
      <c r="AC146" s="11">
        <v>3.2033997230399998E-3</v>
      </c>
      <c r="AD146" s="11">
        <v>0</v>
      </c>
      <c r="AE146" s="11">
        <v>3.4656192100482999E-2</v>
      </c>
      <c r="AF146" s="11">
        <v>2.3120996535769E-2</v>
      </c>
      <c r="AG146" s="11">
        <v>-0.13959814181329999</v>
      </c>
      <c r="AH146" s="11">
        <v>3.2197712728696999</v>
      </c>
      <c r="AI146" s="11">
        <v>0</v>
      </c>
      <c r="AJ146" s="11">
        <v>-3.4161843068734998</v>
      </c>
      <c r="AK146" s="11">
        <v>0</v>
      </c>
      <c r="AL146" s="11">
        <v>1.6095700535073001E-2</v>
      </c>
      <c r="AM146" s="11">
        <v>0.75650210854083999</v>
      </c>
      <c r="AN146" s="11">
        <v>-8.0158886908430996E-2</v>
      </c>
      <c r="AO146" s="11">
        <v>-0.24210906492416001</v>
      </c>
      <c r="AP146" s="11">
        <v>-1.4254943062984999</v>
      </c>
      <c r="AQ146" s="11">
        <v>0</v>
      </c>
      <c r="AR146" s="11">
        <v>-0.50031922306850996</v>
      </c>
      <c r="AS146" s="11">
        <v>-0.92517508322996</v>
      </c>
      <c r="AT146" s="11">
        <v>-0.37783726580890997</v>
      </c>
      <c r="AU146" s="11">
        <v>9.2846561172578002E-2</v>
      </c>
      <c r="AV146" s="11"/>
      <c r="AW146" s="11"/>
      <c r="AX146" s="11">
        <v>-0.47068382698147998</v>
      </c>
      <c r="AY146" s="11">
        <v>0</v>
      </c>
      <c r="AZ146" s="11">
        <v>1.4176558618231E-2</v>
      </c>
      <c r="BA146" s="11">
        <v>0.27597177184198002</v>
      </c>
      <c r="BB146" s="11">
        <v>0</v>
      </c>
      <c r="BC146" s="11">
        <v>0</v>
      </c>
      <c r="BD146" s="11">
        <v>0</v>
      </c>
      <c r="BE146" s="11">
        <v>9.7208189823089999E-2</v>
      </c>
      <c r="BF146" s="11">
        <v>0</v>
      </c>
      <c r="BG146" s="11">
        <v>0.17876358201889</v>
      </c>
      <c r="BH146" s="11">
        <v>0.78664781492705005</v>
      </c>
      <c r="BI146" s="11">
        <v>-7.6955899348939995E-4</v>
      </c>
      <c r="BJ146" s="11">
        <v>0.16722889161182</v>
      </c>
      <c r="BK146" s="11">
        <v>0.73250341120933005</v>
      </c>
      <c r="BL146" s="11">
        <v>-4.4185915339013002</v>
      </c>
      <c r="BM146" s="11">
        <v>2.2338712749302001</v>
      </c>
      <c r="BN146" s="11">
        <v>2.2738662929681999</v>
      </c>
      <c r="BO146" s="11">
        <v>0.28096837269747998</v>
      </c>
      <c r="BP146" s="11">
        <v>-0.15789217425054</v>
      </c>
      <c r="BQ146" s="11"/>
      <c r="BR146" s="11"/>
      <c r="BS146" s="12" t="e">
        <f t="shared" si="5"/>
        <v>#REF!</v>
      </c>
    </row>
    <row r="147" spans="1:71">
      <c r="A147" s="2">
        <v>31</v>
      </c>
      <c r="B147" s="7">
        <v>3116</v>
      </c>
      <c r="C147" s="10" t="s">
        <v>209</v>
      </c>
      <c r="D147" s="11"/>
      <c r="E147" s="11"/>
      <c r="F147" s="11"/>
      <c r="G147" s="11"/>
      <c r="H147" s="11">
        <v>0</v>
      </c>
      <c r="I147" s="11"/>
      <c r="J147" s="11">
        <v>0</v>
      </c>
      <c r="K147" s="11">
        <v>0</v>
      </c>
      <c r="L147" s="11">
        <v>0</v>
      </c>
      <c r="M147" s="11">
        <v>0</v>
      </c>
      <c r="N147" s="11">
        <v>-3.2251973981319</v>
      </c>
      <c r="O147" s="11">
        <v>0.30374309097316998</v>
      </c>
      <c r="P147" s="11">
        <v>0</v>
      </c>
      <c r="Q147" s="11">
        <v>-4.1638774849785003E-2</v>
      </c>
      <c r="R147" s="11">
        <v>-7.8476973497970004E-2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7.3595661161717004E-3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-3.4161843068734998</v>
      </c>
      <c r="AK147" s="11">
        <v>0</v>
      </c>
      <c r="AL147" s="11">
        <v>0</v>
      </c>
      <c r="AM147" s="11">
        <v>3.6868630396249998E-2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0.21896871896705999</v>
      </c>
      <c r="AU147" s="11">
        <v>0</v>
      </c>
      <c r="AV147" s="11"/>
      <c r="AW147" s="11"/>
      <c r="AX147" s="11">
        <v>0.21896871896705999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5.1576105503184998E-2</v>
      </c>
      <c r="BN147" s="11">
        <v>0</v>
      </c>
      <c r="BO147" s="11">
        <v>0</v>
      </c>
      <c r="BP147" s="11">
        <v>0</v>
      </c>
      <c r="BQ147" s="11"/>
      <c r="BR147" s="11"/>
      <c r="BS147" s="12" t="e">
        <f t="shared" si="5"/>
        <v>#REF!</v>
      </c>
    </row>
    <row r="148" spans="1:71">
      <c r="A148" s="2">
        <v>31</v>
      </c>
      <c r="B148" s="7">
        <v>3117</v>
      </c>
      <c r="C148" s="10" t="s">
        <v>210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/>
      <c r="J148" s="11">
        <v>0</v>
      </c>
      <c r="K148" s="11">
        <v>0</v>
      </c>
      <c r="L148" s="11">
        <v>0</v>
      </c>
      <c r="M148" s="11">
        <v>0</v>
      </c>
      <c r="N148" s="11">
        <v>-3.4578230817233</v>
      </c>
      <c r="O148" s="11">
        <v>0</v>
      </c>
      <c r="P148" s="11">
        <v>0</v>
      </c>
      <c r="Q148" s="11">
        <v>-4.1638774849785003E-2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-3.4161843068734998</v>
      </c>
      <c r="AK148" s="11">
        <v>0</v>
      </c>
      <c r="AL148" s="11">
        <v>0</v>
      </c>
      <c r="AM148" s="11">
        <v>9.877638410971E-2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/>
      <c r="AW148" s="11"/>
      <c r="AX148" s="11">
        <v>0</v>
      </c>
      <c r="AY148" s="11">
        <v>0</v>
      </c>
      <c r="AZ148" s="11"/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/>
      <c r="BR148" s="11"/>
      <c r="BS148" s="12" t="e">
        <f t="shared" si="5"/>
        <v>#REF!</v>
      </c>
    </row>
    <row r="149" spans="1:71">
      <c r="A149" s="2">
        <v>31</v>
      </c>
      <c r="B149" s="7">
        <v>3118</v>
      </c>
      <c r="C149" s="10" t="s">
        <v>211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/>
      <c r="J149" s="11">
        <v>0</v>
      </c>
      <c r="K149" s="11">
        <v>0</v>
      </c>
      <c r="L149" s="11">
        <v>0</v>
      </c>
      <c r="M149" s="11">
        <v>0</v>
      </c>
      <c r="N149" s="11">
        <v>-3.2573822561596999</v>
      </c>
      <c r="O149" s="11">
        <v>0</v>
      </c>
      <c r="P149" s="11">
        <v>0</v>
      </c>
      <c r="Q149" s="11">
        <v>-4.1638774849785003E-2</v>
      </c>
      <c r="R149" s="11">
        <v>0</v>
      </c>
      <c r="S149" s="11">
        <v>0</v>
      </c>
      <c r="T149" s="11">
        <v>0</v>
      </c>
      <c r="U149" s="11">
        <v>0</v>
      </c>
      <c r="V149" s="11">
        <v>0.11473356909561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4.7338230225916003E-2</v>
      </c>
      <c r="AF149" s="11">
        <v>-2.0016516437964E-2</v>
      </c>
      <c r="AG149" s="11">
        <v>0</v>
      </c>
      <c r="AH149" s="11">
        <v>0</v>
      </c>
      <c r="AI149" s="11">
        <v>0</v>
      </c>
      <c r="AJ149" s="11">
        <v>-3.3577987641934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/>
      <c r="AW149" s="11"/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0.19314558596379999</v>
      </c>
      <c r="BK149" s="11">
        <v>-6.0213207559100005E-4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/>
      <c r="BR149" s="11"/>
      <c r="BS149" s="12" t="e">
        <f t="shared" si="5"/>
        <v>#REF!</v>
      </c>
    </row>
    <row r="150" spans="1:71">
      <c r="A150" s="2">
        <v>31</v>
      </c>
      <c r="B150" s="7">
        <v>3119</v>
      </c>
      <c r="C150" s="10" t="s">
        <v>212</v>
      </c>
      <c r="D150" s="11">
        <v>4.4561575025703997</v>
      </c>
      <c r="E150" s="11">
        <v>4.4561575025703997</v>
      </c>
      <c r="F150" s="11">
        <v>0</v>
      </c>
      <c r="G150" s="11">
        <v>0</v>
      </c>
      <c r="H150" s="11">
        <v>0</v>
      </c>
      <c r="I150" s="11"/>
      <c r="J150" s="11">
        <v>0</v>
      </c>
      <c r="K150" s="11">
        <v>0</v>
      </c>
      <c r="L150" s="11">
        <v>0</v>
      </c>
      <c r="M150" s="11">
        <v>0</v>
      </c>
      <c r="N150" s="11">
        <v>-0.14133632220917999</v>
      </c>
      <c r="O150" s="11">
        <v>0.98517513536504997</v>
      </c>
      <c r="P150" s="11">
        <v>0</v>
      </c>
      <c r="Q150" s="11">
        <v>-4.1638774849785003E-2</v>
      </c>
      <c r="R150" s="11">
        <v>-2.6158991165989999E-2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1.2376966684763</v>
      </c>
      <c r="AA150" s="11">
        <v>-0.21308336695840999</v>
      </c>
      <c r="AB150" s="11">
        <v>0</v>
      </c>
      <c r="AC150" s="11">
        <v>2.3333708119823E-2</v>
      </c>
      <c r="AD150" s="11">
        <v>0</v>
      </c>
      <c r="AE150" s="11">
        <v>1.5066112156058</v>
      </c>
      <c r="AF150" s="11">
        <v>-0.1746111536479</v>
      </c>
      <c r="AG150" s="11">
        <v>0</v>
      </c>
      <c r="AH150" s="11">
        <v>0</v>
      </c>
      <c r="AI150" s="11">
        <v>6.4363011216980001E-2</v>
      </c>
      <c r="AJ150" s="11">
        <v>-3.4161843068734998</v>
      </c>
      <c r="AK150" s="11">
        <v>0</v>
      </c>
      <c r="AL150" s="11">
        <v>-8.6839467497548006E-2</v>
      </c>
      <c r="AM150" s="11">
        <v>3.6409568282285001</v>
      </c>
      <c r="AN150" s="11">
        <v>0</v>
      </c>
      <c r="AO150" s="11">
        <v>-0.14599161360533</v>
      </c>
      <c r="AP150" s="11">
        <v>3.5232160648328001</v>
      </c>
      <c r="AQ150" s="11">
        <v>0</v>
      </c>
      <c r="AR150" s="11">
        <v>3.5232160648328001</v>
      </c>
      <c r="AS150" s="11">
        <v>0</v>
      </c>
      <c r="AT150" s="11">
        <v>0.92106760158682</v>
      </c>
      <c r="AU150" s="11">
        <v>0.87532358431697999</v>
      </c>
      <c r="AV150" s="11"/>
      <c r="AW150" s="11"/>
      <c r="AX150" s="11">
        <v>4.5744017269848003E-2</v>
      </c>
      <c r="AY150" s="11">
        <v>0</v>
      </c>
      <c r="AZ150" s="11">
        <v>4.3697434535323998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22.774376007876</v>
      </c>
      <c r="BK150" s="11">
        <v>-2.7754741394470001E-2</v>
      </c>
      <c r="BL150" s="11">
        <v>-0.52138690760527995</v>
      </c>
      <c r="BM150" s="11">
        <v>4.6778975479833997</v>
      </c>
      <c r="BN150" s="11">
        <v>0.80777103835998998</v>
      </c>
      <c r="BO150" s="11">
        <v>1.0346359753589001</v>
      </c>
      <c r="BP150" s="11">
        <v>0.93892523429262997</v>
      </c>
      <c r="BQ150" s="11"/>
      <c r="BR150" s="11"/>
      <c r="BS150" s="12" t="e">
        <f t="shared" si="5"/>
        <v>#REF!</v>
      </c>
    </row>
    <row r="151" spans="1:71">
      <c r="A151" s="2">
        <v>31</v>
      </c>
      <c r="B151" s="7">
        <v>3121</v>
      </c>
      <c r="C151" s="10" t="s">
        <v>213</v>
      </c>
      <c r="D151" s="11"/>
      <c r="E151" s="11"/>
      <c r="F151" s="11"/>
      <c r="G151" s="11"/>
      <c r="H151" s="11">
        <v>10.022601444075001</v>
      </c>
      <c r="I151" s="11"/>
      <c r="J151" s="11">
        <v>0</v>
      </c>
      <c r="K151" s="11">
        <v>3.2456193022944002</v>
      </c>
      <c r="L151" s="11">
        <v>6.7769821417802998</v>
      </c>
      <c r="M151" s="11">
        <v>0</v>
      </c>
      <c r="N151" s="11">
        <v>-2.4044575859056998</v>
      </c>
      <c r="O151" s="11">
        <v>0.80805251702693004</v>
      </c>
      <c r="P151" s="11">
        <v>0</v>
      </c>
      <c r="Q151" s="11">
        <v>-4.1638774849785003E-2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0.24531297879069999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-3.4161843068734998</v>
      </c>
      <c r="AK151" s="11">
        <v>0</v>
      </c>
      <c r="AL151" s="11">
        <v>0</v>
      </c>
      <c r="AM151" s="11">
        <v>5.4537285222445</v>
      </c>
      <c r="AN151" s="11">
        <v>0</v>
      </c>
      <c r="AO151" s="11">
        <v>0.63460875508550996</v>
      </c>
      <c r="AP151" s="11">
        <v>-0.73987871787562998</v>
      </c>
      <c r="AQ151" s="11">
        <v>0</v>
      </c>
      <c r="AR151" s="11">
        <v>0</v>
      </c>
      <c r="AS151" s="11">
        <v>-0.73987871787562998</v>
      </c>
      <c r="AT151" s="11">
        <v>0.52964553281611004</v>
      </c>
      <c r="AU151" s="11">
        <v>0</v>
      </c>
      <c r="AV151" s="11"/>
      <c r="AW151" s="11"/>
      <c r="AX151" s="11">
        <v>0.52964553281611004</v>
      </c>
      <c r="AY151" s="11">
        <v>0</v>
      </c>
      <c r="AZ151" s="11"/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0.72037914757726995</v>
      </c>
      <c r="BL151" s="11"/>
      <c r="BM151" s="11">
        <v>0</v>
      </c>
      <c r="BN151" s="11">
        <v>0</v>
      </c>
      <c r="BO151" s="11">
        <v>0</v>
      </c>
      <c r="BP151" s="11">
        <v>0</v>
      </c>
      <c r="BQ151" s="11"/>
      <c r="BR151" s="11"/>
      <c r="BS151" s="12" t="e">
        <f t="shared" si="5"/>
        <v>#REF!</v>
      </c>
    </row>
    <row r="152" spans="1:71">
      <c r="A152" s="2">
        <v>31</v>
      </c>
      <c r="B152" s="7">
        <v>3122</v>
      </c>
      <c r="C152" s="10" t="s">
        <v>214</v>
      </c>
      <c r="D152" s="11">
        <v>26.181042696934998</v>
      </c>
      <c r="E152" s="11">
        <v>24.745438865615998</v>
      </c>
      <c r="F152" s="11">
        <v>1.4356038313188999</v>
      </c>
      <c r="G152" s="11">
        <v>0</v>
      </c>
      <c r="H152" s="11"/>
      <c r="I152" s="11"/>
      <c r="J152" s="11"/>
      <c r="K152" s="11"/>
      <c r="L152" s="11"/>
      <c r="M152" s="11"/>
      <c r="N152" s="11">
        <v>39.752184903866002</v>
      </c>
      <c r="O152" s="11">
        <v>15.976755501124</v>
      </c>
      <c r="P152" s="11">
        <v>1.5919363332031</v>
      </c>
      <c r="Q152" s="11">
        <v>-4.1638774849785003E-2</v>
      </c>
      <c r="R152" s="11">
        <v>1.7391518783899</v>
      </c>
      <c r="S152" s="11">
        <v>0.81691852333408999</v>
      </c>
      <c r="T152" s="11">
        <v>0</v>
      </c>
      <c r="U152" s="11">
        <v>-0.36263995526324999</v>
      </c>
      <c r="V152" s="11">
        <v>0.93369493115235003</v>
      </c>
      <c r="W152" s="11">
        <v>4.3109141992763E-2</v>
      </c>
      <c r="X152" s="11">
        <v>0</v>
      </c>
      <c r="Y152" s="11">
        <v>0</v>
      </c>
      <c r="Z152" s="11">
        <v>9.6798018989957004</v>
      </c>
      <c r="AA152" s="11">
        <v>1.6653347192843</v>
      </c>
      <c r="AB152" s="11">
        <v>0.38718791706106997</v>
      </c>
      <c r="AC152" s="11">
        <v>4.6760978022659001E-2</v>
      </c>
      <c r="AD152" s="11">
        <v>-0.20475241045652001</v>
      </c>
      <c r="AE152" s="11">
        <v>-2.7624912363577999E-2</v>
      </c>
      <c r="AF152" s="11">
        <v>5.0372463239540997</v>
      </c>
      <c r="AG152" s="11">
        <v>-0.26859174375060002</v>
      </c>
      <c r="AH152" s="11">
        <v>0.19464318196024</v>
      </c>
      <c r="AI152" s="11">
        <v>5.9109004033482</v>
      </c>
      <c r="AJ152" s="11">
        <v>-3.3660090312730002</v>
      </c>
      <c r="AK152" s="11">
        <v>0</v>
      </c>
      <c r="AL152" s="11">
        <v>0</v>
      </c>
      <c r="AM152" s="11">
        <v>29.486076922083999</v>
      </c>
      <c r="AN152" s="11">
        <v>-0.95949474092839004</v>
      </c>
      <c r="AO152" s="11">
        <v>4.3247542822418002E-2</v>
      </c>
      <c r="AP152" s="11">
        <v>-0.66429419982464</v>
      </c>
      <c r="AQ152" s="11">
        <v>0</v>
      </c>
      <c r="AR152" s="11">
        <v>-0.66429419982464</v>
      </c>
      <c r="AS152" s="11">
        <v>0</v>
      </c>
      <c r="AT152" s="11">
        <v>-1.4247731255325999</v>
      </c>
      <c r="AU152" s="11">
        <v>-0.57830479103929</v>
      </c>
      <c r="AV152" s="11"/>
      <c r="AW152" s="11"/>
      <c r="AX152" s="11">
        <v>-0.84646833449336001</v>
      </c>
      <c r="AY152" s="11">
        <v>0</v>
      </c>
      <c r="AZ152" s="11"/>
      <c r="BA152" s="11">
        <v>2.2345447752362E-2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2.2345447752362E-2</v>
      </c>
      <c r="BH152" s="11">
        <v>0.31360226568685001</v>
      </c>
      <c r="BI152" s="11">
        <v>-7.6955899348939995E-4</v>
      </c>
      <c r="BJ152" s="11">
        <v>0.22024945064467999</v>
      </c>
      <c r="BK152" s="11">
        <v>0.45401632040127998</v>
      </c>
      <c r="BL152" s="11">
        <v>-5.8023902263713998</v>
      </c>
      <c r="BM152" s="11">
        <v>0</v>
      </c>
      <c r="BN152" s="11">
        <v>-1.7031320947289999E-2</v>
      </c>
      <c r="BO152" s="11">
        <v>0.1189949986627</v>
      </c>
      <c r="BP152" s="11">
        <v>9.9190081345799999E-2</v>
      </c>
      <c r="BQ152" s="11"/>
      <c r="BR152" s="11"/>
      <c r="BS152" s="12" t="e">
        <f t="shared" si="5"/>
        <v>#REF!</v>
      </c>
    </row>
    <row r="153" spans="1:71">
      <c r="A153" s="2">
        <v>31</v>
      </c>
      <c r="B153" s="7">
        <v>3123</v>
      </c>
      <c r="C153" s="10" t="s">
        <v>215</v>
      </c>
      <c r="D153" s="11">
        <v>1.2774422277213</v>
      </c>
      <c r="E153" s="11">
        <v>1.2774422277213</v>
      </c>
      <c r="F153" s="11">
        <v>0</v>
      </c>
      <c r="G153" s="11">
        <v>0</v>
      </c>
      <c r="H153" s="11">
        <v>0</v>
      </c>
      <c r="I153" s="11"/>
      <c r="J153" s="11">
        <v>0</v>
      </c>
      <c r="K153" s="11">
        <v>0</v>
      </c>
      <c r="L153" s="11">
        <v>0</v>
      </c>
      <c r="M153" s="11">
        <v>0</v>
      </c>
      <c r="N153" s="11">
        <v>-14.802470496548001</v>
      </c>
      <c r="O153" s="11">
        <v>0.10144184310461</v>
      </c>
      <c r="P153" s="11">
        <v>0.23795907753514001</v>
      </c>
      <c r="Q153" s="11">
        <v>-4.1638774849785003E-2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3.0340768242930999E-2</v>
      </c>
      <c r="AA153" s="11">
        <v>-0.19607186213052999</v>
      </c>
      <c r="AB153" s="11">
        <v>0.29907225430581003</v>
      </c>
      <c r="AC153" s="11">
        <v>1.6354198586040002E-2</v>
      </c>
      <c r="AD153" s="11">
        <v>-9.1837766902619994E-2</v>
      </c>
      <c r="AE153" s="11">
        <v>0</v>
      </c>
      <c r="AF153" s="11">
        <v>0</v>
      </c>
      <c r="AG153" s="11">
        <v>0</v>
      </c>
      <c r="AH153" s="11">
        <v>-8.8422810665300007E-3</v>
      </c>
      <c r="AI153" s="11">
        <v>0</v>
      </c>
      <c r="AJ153" s="11">
        <v>-3.4161843068734998</v>
      </c>
      <c r="AK153" s="11">
        <v>0</v>
      </c>
      <c r="AL153" s="11">
        <v>-11.7330636465</v>
      </c>
      <c r="AM153" s="11">
        <v>6.4343897936202001</v>
      </c>
      <c r="AN153" s="11">
        <v>-0.2530792730402</v>
      </c>
      <c r="AO153" s="11">
        <v>9.5918308744679006</v>
      </c>
      <c r="AP153" s="11">
        <v>-1.8313530991794</v>
      </c>
      <c r="AQ153" s="11">
        <v>0</v>
      </c>
      <c r="AR153" s="11">
        <v>-1.8313530991794</v>
      </c>
      <c r="AS153" s="11">
        <v>0</v>
      </c>
      <c r="AT153" s="11">
        <v>-2.0380760650570999</v>
      </c>
      <c r="AU153" s="11">
        <v>-1.4509006786397001</v>
      </c>
      <c r="AV153" s="11"/>
      <c r="AW153" s="11"/>
      <c r="AX153" s="11">
        <v>-0.58717538641742995</v>
      </c>
      <c r="AY153" s="11">
        <v>0</v>
      </c>
      <c r="AZ153" s="11"/>
      <c r="BA153" s="11">
        <v>-2.1028472763858002</v>
      </c>
      <c r="BB153" s="11">
        <v>0</v>
      </c>
      <c r="BC153" s="11">
        <v>0</v>
      </c>
      <c r="BD153" s="11">
        <v>0</v>
      </c>
      <c r="BE153" s="11">
        <v>0</v>
      </c>
      <c r="BF153" s="11">
        <v>-2.1028472763858002</v>
      </c>
      <c r="BG153" s="11">
        <v>0</v>
      </c>
      <c r="BH153" s="11">
        <v>1.3613262082002</v>
      </c>
      <c r="BI153" s="11">
        <v>-7.6955899348939995E-4</v>
      </c>
      <c r="BJ153" s="11">
        <v>0.62648854147590005</v>
      </c>
      <c r="BK153" s="11">
        <v>0.48111524607699002</v>
      </c>
      <c r="BL153" s="11"/>
      <c r="BM153" s="11">
        <v>-1.413275714211E-2</v>
      </c>
      <c r="BN153" s="11">
        <v>0</v>
      </c>
      <c r="BO153" s="11">
        <v>0</v>
      </c>
      <c r="BP153" s="11">
        <v>-6.63927639387E-2</v>
      </c>
      <c r="BQ153" s="11"/>
      <c r="BR153" s="11"/>
      <c r="BS153" s="12" t="e">
        <f t="shared" si="5"/>
        <v>#REF!</v>
      </c>
    </row>
    <row r="154" spans="1:71">
      <c r="A154" s="2">
        <v>31</v>
      </c>
      <c r="B154" s="7">
        <v>3131</v>
      </c>
      <c r="C154" s="10" t="s">
        <v>216</v>
      </c>
      <c r="D154" s="11">
        <v>6.7256168132796001E-2</v>
      </c>
      <c r="E154" s="11">
        <v>6.7256168132796001E-2</v>
      </c>
      <c r="F154" s="11">
        <v>0</v>
      </c>
      <c r="G154" s="11">
        <v>0</v>
      </c>
      <c r="H154" s="11">
        <v>0</v>
      </c>
      <c r="I154" s="11"/>
      <c r="J154" s="11">
        <v>0</v>
      </c>
      <c r="K154" s="11">
        <v>0</v>
      </c>
      <c r="L154" s="11">
        <v>0</v>
      </c>
      <c r="M154" s="11">
        <v>0</v>
      </c>
      <c r="N154" s="11">
        <v>-3.5672026189692998</v>
      </c>
      <c r="O154" s="11">
        <v>0</v>
      </c>
      <c r="P154" s="11">
        <v>0</v>
      </c>
      <c r="Q154" s="11">
        <v>-4.1638774849785003E-2</v>
      </c>
      <c r="R154" s="11">
        <v>-9.5523979352149999E-2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-1.3855557893866E-2</v>
      </c>
      <c r="AG154" s="11">
        <v>0</v>
      </c>
      <c r="AH154" s="11">
        <v>0</v>
      </c>
      <c r="AI154" s="11">
        <v>0</v>
      </c>
      <c r="AJ154" s="11">
        <v>-3.4161843068734998</v>
      </c>
      <c r="AK154" s="11">
        <v>0</v>
      </c>
      <c r="AL154" s="11">
        <v>0</v>
      </c>
      <c r="AM154" s="11">
        <v>39.175862203595003</v>
      </c>
      <c r="AN154" s="11">
        <v>0</v>
      </c>
      <c r="AO154" s="11">
        <v>-1.7785987762214E-2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/>
      <c r="AW154" s="11"/>
      <c r="AX154" s="11">
        <v>0</v>
      </c>
      <c r="AY154" s="11">
        <v>0</v>
      </c>
      <c r="AZ154" s="11">
        <v>-1.4673056510947999E-3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0.17526932871344</v>
      </c>
      <c r="BN154" s="11">
        <v>-7.8831172520400002E-3</v>
      </c>
      <c r="BO154" s="11">
        <v>0</v>
      </c>
      <c r="BP154" s="11">
        <v>0</v>
      </c>
      <c r="BQ154" s="11"/>
      <c r="BR154" s="11"/>
      <c r="BS154" s="12" t="e">
        <f t="shared" si="5"/>
        <v>#REF!</v>
      </c>
    </row>
    <row r="155" spans="1:71">
      <c r="A155" s="2">
        <v>31</v>
      </c>
      <c r="B155" s="7">
        <v>3132</v>
      </c>
      <c r="C155" s="10" t="s">
        <v>217</v>
      </c>
      <c r="D155" s="11">
        <v>13.205807220439</v>
      </c>
      <c r="E155" s="11">
        <v>13.205807220439</v>
      </c>
      <c r="F155" s="11">
        <v>0</v>
      </c>
      <c r="G155" s="11">
        <v>0</v>
      </c>
      <c r="H155" s="11">
        <v>1.0579776126197</v>
      </c>
      <c r="I155" s="11"/>
      <c r="J155" s="11">
        <v>0</v>
      </c>
      <c r="K155" s="11">
        <v>1.0579776126197</v>
      </c>
      <c r="L155" s="11">
        <v>0</v>
      </c>
      <c r="M155" s="11">
        <v>0</v>
      </c>
      <c r="N155" s="11">
        <v>3.52357929266</v>
      </c>
      <c r="O155" s="11">
        <v>1.1070581764787</v>
      </c>
      <c r="P155" s="11">
        <v>0</v>
      </c>
      <c r="Q155" s="11">
        <v>-4.1638774849785003E-2</v>
      </c>
      <c r="R155" s="11">
        <v>8.9290275990338994E-2</v>
      </c>
      <c r="S155" s="11">
        <v>0</v>
      </c>
      <c r="T155" s="11">
        <v>0</v>
      </c>
      <c r="U155" s="11">
        <v>0</v>
      </c>
      <c r="V155" s="11">
        <v>0.25997305615679001</v>
      </c>
      <c r="W155" s="11">
        <v>0</v>
      </c>
      <c r="X155" s="11">
        <v>0</v>
      </c>
      <c r="Y155" s="11">
        <v>0</v>
      </c>
      <c r="Z155" s="11">
        <v>1.3456362455558999</v>
      </c>
      <c r="AA155" s="11">
        <v>4.1872180020423997</v>
      </c>
      <c r="AB155" s="11">
        <v>0</v>
      </c>
      <c r="AC155" s="11">
        <v>0</v>
      </c>
      <c r="AD155" s="11">
        <v>0</v>
      </c>
      <c r="AE155" s="11">
        <v>0</v>
      </c>
      <c r="AF155" s="11">
        <v>-7.7733818408695001E-3</v>
      </c>
      <c r="AG155" s="11">
        <v>0</v>
      </c>
      <c r="AH155" s="11">
        <v>0</v>
      </c>
      <c r="AI155" s="11">
        <v>0</v>
      </c>
      <c r="AJ155" s="11">
        <v>-3.4161843068734998</v>
      </c>
      <c r="AK155" s="11">
        <v>0</v>
      </c>
      <c r="AL155" s="11">
        <v>0</v>
      </c>
      <c r="AM155" s="11">
        <v>-67.442392384691004</v>
      </c>
      <c r="AN155" s="11">
        <v>8.5869783581664993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1.9500281328239E-2</v>
      </c>
      <c r="AU155" s="11">
        <v>-4.5210053546171997E-2</v>
      </c>
      <c r="AV155" s="11"/>
      <c r="AW155" s="11"/>
      <c r="AX155" s="11">
        <v>6.4710334874410996E-2</v>
      </c>
      <c r="AY155" s="11">
        <v>0</v>
      </c>
      <c r="AZ155" s="11">
        <v>0.14317533599787999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9.6528761521080003E-2</v>
      </c>
      <c r="BL155" s="11"/>
      <c r="BM155" s="11">
        <v>2.2050704456818001E-2</v>
      </c>
      <c r="BN155" s="11">
        <v>7.5963585529432998E-2</v>
      </c>
      <c r="BO155" s="11">
        <v>0</v>
      </c>
      <c r="BP155" s="11">
        <v>-5.2842606596610001E-3</v>
      </c>
      <c r="BQ155" s="11"/>
      <c r="BR155" s="11"/>
      <c r="BS155" s="12" t="e">
        <f t="shared" si="5"/>
        <v>#REF!</v>
      </c>
    </row>
    <row r="156" spans="1:71">
      <c r="A156" s="2">
        <v>31</v>
      </c>
      <c r="B156" s="7">
        <v>3133</v>
      </c>
      <c r="C156" s="10" t="s">
        <v>218</v>
      </c>
      <c r="D156" s="11"/>
      <c r="E156" s="11"/>
      <c r="F156" s="11"/>
      <c r="G156" s="11"/>
      <c r="H156" s="11">
        <v>0</v>
      </c>
      <c r="I156" s="11"/>
      <c r="J156" s="11">
        <v>0</v>
      </c>
      <c r="K156" s="11">
        <v>0</v>
      </c>
      <c r="L156" s="11">
        <v>0</v>
      </c>
      <c r="M156" s="11">
        <v>0</v>
      </c>
      <c r="N156" s="11">
        <v>7.1333658727472997</v>
      </c>
      <c r="O156" s="11">
        <v>6.8024753175042996</v>
      </c>
      <c r="P156" s="11">
        <v>0</v>
      </c>
      <c r="Q156" s="11">
        <v>-4.1638774849785003E-2</v>
      </c>
      <c r="R156" s="11">
        <v>0</v>
      </c>
      <c r="S156" s="11">
        <v>0</v>
      </c>
      <c r="T156" s="11">
        <v>0</v>
      </c>
      <c r="U156" s="11">
        <v>0</v>
      </c>
      <c r="V156" s="11">
        <v>0.15276048459957001</v>
      </c>
      <c r="W156" s="11">
        <v>0</v>
      </c>
      <c r="X156" s="11">
        <v>0</v>
      </c>
      <c r="Y156" s="11">
        <v>-4.7269616408006998</v>
      </c>
      <c r="Z156" s="11">
        <v>4.6422221890830002</v>
      </c>
      <c r="AA156" s="11">
        <v>4.0540371609429</v>
      </c>
      <c r="AB156" s="11">
        <v>0</v>
      </c>
      <c r="AC156" s="11">
        <v>0</v>
      </c>
      <c r="AD156" s="11">
        <v>-0.22243424155405001</v>
      </c>
      <c r="AE156" s="11">
        <v>0</v>
      </c>
      <c r="AF156" s="11">
        <v>-0.11091031530448001</v>
      </c>
      <c r="AG156" s="11">
        <v>0</v>
      </c>
      <c r="AH156" s="11">
        <v>0</v>
      </c>
      <c r="AI156" s="11">
        <v>0</v>
      </c>
      <c r="AJ156" s="11">
        <v>-3.4161843068734998</v>
      </c>
      <c r="AK156" s="11">
        <v>0</v>
      </c>
      <c r="AL156" s="11">
        <v>0</v>
      </c>
      <c r="AM156" s="11">
        <v>10.548955086978999</v>
      </c>
      <c r="AN156" s="11">
        <v>4.4550947772351002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-0.45450990956935</v>
      </c>
      <c r="AU156" s="11">
        <v>-0.4598287507803</v>
      </c>
      <c r="AV156" s="11"/>
      <c r="AW156" s="11"/>
      <c r="AX156" s="11">
        <v>5.3188412109459998E-3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-4.01421383727E-4</v>
      </c>
      <c r="BL156" s="11"/>
      <c r="BM156" s="11">
        <v>-6.0316473751099997E-3</v>
      </c>
      <c r="BN156" s="11">
        <v>-3.1532469008140003E-2</v>
      </c>
      <c r="BO156" s="11">
        <v>0</v>
      </c>
      <c r="BP156" s="11">
        <v>0</v>
      </c>
      <c r="BQ156" s="11"/>
      <c r="BR156" s="11"/>
      <c r="BS156" s="12" t="e">
        <f t="shared" si="5"/>
        <v>#REF!</v>
      </c>
    </row>
    <row r="157" spans="1:71">
      <c r="A157" s="2">
        <v>31</v>
      </c>
      <c r="B157" s="7">
        <v>3134</v>
      </c>
      <c r="C157" s="10" t="s">
        <v>219</v>
      </c>
      <c r="D157" s="11"/>
      <c r="E157" s="11"/>
      <c r="F157" s="11"/>
      <c r="G157" s="11"/>
      <c r="H157" s="11">
        <v>0</v>
      </c>
      <c r="I157" s="11"/>
      <c r="J157" s="11">
        <v>0</v>
      </c>
      <c r="K157" s="11">
        <v>0</v>
      </c>
      <c r="L157" s="11">
        <v>0</v>
      </c>
      <c r="M157" s="11">
        <v>0</v>
      </c>
      <c r="N157" s="11">
        <v>-3.4578230817233</v>
      </c>
      <c r="O157" s="11">
        <v>0</v>
      </c>
      <c r="P157" s="11">
        <v>0</v>
      </c>
      <c r="Q157" s="11">
        <v>-4.1638774849785003E-2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-3.4161843068734998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-2.9564508807582</v>
      </c>
      <c r="AU157" s="11">
        <v>-3.0359822936346998</v>
      </c>
      <c r="AV157" s="11"/>
      <c r="AW157" s="11"/>
      <c r="AX157" s="11">
        <v>7.9531412876559002E-2</v>
      </c>
      <c r="AY157" s="11">
        <v>0</v>
      </c>
      <c r="AZ157" s="11"/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/>
      <c r="BI157" s="11"/>
      <c r="BJ157" s="11">
        <v>0</v>
      </c>
      <c r="BK157" s="11">
        <v>0</v>
      </c>
      <c r="BL157" s="11"/>
      <c r="BM157" s="11">
        <v>0</v>
      </c>
      <c r="BN157" s="11"/>
      <c r="BO157" s="11"/>
      <c r="BP157" s="11">
        <v>0</v>
      </c>
      <c r="BQ157" s="11"/>
      <c r="BR157" s="11"/>
      <c r="BS157" s="12" t="e">
        <f t="shared" si="5"/>
        <v>#REF!</v>
      </c>
    </row>
    <row r="158" spans="1:71">
      <c r="A158" s="2">
        <v>31</v>
      </c>
      <c r="B158" s="7">
        <v>3135</v>
      </c>
      <c r="C158" s="10" t="s">
        <v>220</v>
      </c>
      <c r="D158" s="11"/>
      <c r="E158" s="11"/>
      <c r="F158" s="11"/>
      <c r="G158" s="11"/>
      <c r="H158" s="11">
        <v>0.23676387134740001</v>
      </c>
      <c r="I158" s="11"/>
      <c r="J158" s="11">
        <v>0</v>
      </c>
      <c r="K158" s="11">
        <v>0.23676387134740001</v>
      </c>
      <c r="L158" s="11">
        <v>0</v>
      </c>
      <c r="M158" s="11">
        <v>0</v>
      </c>
      <c r="N158" s="11">
        <v>1.4775929743748</v>
      </c>
      <c r="O158" s="11">
        <v>0</v>
      </c>
      <c r="P158" s="11">
        <v>0</v>
      </c>
      <c r="Q158" s="11">
        <v>-4.1638774849785003E-2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2.8502982902797999E-2</v>
      </c>
      <c r="AA158" s="11">
        <v>-0.10480563374101</v>
      </c>
      <c r="AB158" s="11">
        <v>0</v>
      </c>
      <c r="AC158" s="11">
        <v>0.70275641250391996</v>
      </c>
      <c r="AD158" s="11">
        <v>-0.26084939940847002</v>
      </c>
      <c r="AE158" s="11">
        <v>-1.6824306045990001E-2</v>
      </c>
      <c r="AF158" s="11">
        <v>4.5791899977441997</v>
      </c>
      <c r="AG158" s="11">
        <v>0</v>
      </c>
      <c r="AH158" s="11">
        <v>7.4460021426398003E-3</v>
      </c>
      <c r="AI158" s="11">
        <v>0</v>
      </c>
      <c r="AJ158" s="11">
        <v>-3.4161843068734998</v>
      </c>
      <c r="AK158" s="11">
        <v>0</v>
      </c>
      <c r="AL158" s="11">
        <v>0</v>
      </c>
      <c r="AM158" s="11"/>
      <c r="AN158" s="11"/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-1.7455072695235999E-2</v>
      </c>
      <c r="AU158" s="11">
        <v>0</v>
      </c>
      <c r="AV158" s="11"/>
      <c r="AW158" s="11"/>
      <c r="AX158" s="11">
        <v>-1.7455072695235999E-2</v>
      </c>
      <c r="AY158" s="11">
        <v>0</v>
      </c>
      <c r="AZ158" s="11"/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/>
      <c r="BJ158" s="11">
        <v>0</v>
      </c>
      <c r="BK158" s="11">
        <v>0</v>
      </c>
      <c r="BL158" s="11"/>
      <c r="BM158" s="11">
        <v>0</v>
      </c>
      <c r="BN158" s="11"/>
      <c r="BO158" s="11"/>
      <c r="BP158" s="11">
        <v>-5.2842606596610001E-3</v>
      </c>
      <c r="BQ158" s="11"/>
      <c r="BR158" s="11"/>
      <c r="BS158" s="12" t="e">
        <f t="shared" si="5"/>
        <v>#REF!</v>
      </c>
    </row>
    <row r="159" spans="1:71">
      <c r="A159" s="2">
        <v>31</v>
      </c>
      <c r="B159" s="7">
        <v>3139</v>
      </c>
      <c r="C159" s="10" t="s">
        <v>221</v>
      </c>
      <c r="D159" s="11">
        <v>6.1336596832002996</v>
      </c>
      <c r="E159" s="11">
        <v>6.1336596832002996</v>
      </c>
      <c r="F159" s="11">
        <v>0</v>
      </c>
      <c r="G159" s="11">
        <v>0</v>
      </c>
      <c r="H159" s="11">
        <v>0</v>
      </c>
      <c r="I159" s="11"/>
      <c r="J159" s="11">
        <v>0</v>
      </c>
      <c r="K159" s="11">
        <v>0</v>
      </c>
      <c r="L159" s="11">
        <v>0</v>
      </c>
      <c r="M159" s="11">
        <v>0</v>
      </c>
      <c r="N159" s="11">
        <v>-7.1471392709370001</v>
      </c>
      <c r="O159" s="11">
        <v>-6.1725441849077001</v>
      </c>
      <c r="P159" s="11">
        <v>0</v>
      </c>
      <c r="Q159" s="11">
        <v>-4.1638774849785003E-2</v>
      </c>
      <c r="R159" s="11">
        <v>-0.10463596466397</v>
      </c>
      <c r="S159" s="11">
        <v>0.43950395827189997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6.1373854874099E-2</v>
      </c>
      <c r="AB159" s="11">
        <v>0</v>
      </c>
      <c r="AC159" s="11">
        <v>0</v>
      </c>
      <c r="AD159" s="11">
        <v>1.8087007439412</v>
      </c>
      <c r="AE159" s="11">
        <v>0.72101647953432002</v>
      </c>
      <c r="AF159" s="11">
        <v>-0.39727520778546999</v>
      </c>
      <c r="AG159" s="11">
        <v>-4.5455868478140003E-2</v>
      </c>
      <c r="AH159" s="11">
        <v>0</v>
      </c>
      <c r="AI159" s="11">
        <v>0</v>
      </c>
      <c r="AJ159" s="11">
        <v>-3.4161843068734998</v>
      </c>
      <c r="AK159" s="11">
        <v>0</v>
      </c>
      <c r="AL159" s="11">
        <v>0</v>
      </c>
      <c r="AM159" s="11">
        <v>0.2276864065626</v>
      </c>
      <c r="AN159" s="11">
        <v>-0.47919088971034002</v>
      </c>
      <c r="AO159" s="11">
        <v>2.9663465438941002E-2</v>
      </c>
      <c r="AP159" s="11">
        <v>-3.1861421550032998</v>
      </c>
      <c r="AQ159" s="11">
        <v>-0.48650322424699999</v>
      </c>
      <c r="AR159" s="11">
        <v>-0.54848569711834005</v>
      </c>
      <c r="AS159" s="11">
        <v>-2.1511532336379999</v>
      </c>
      <c r="AT159" s="11">
        <v>0.41493788466193998</v>
      </c>
      <c r="AU159" s="11">
        <v>0</v>
      </c>
      <c r="AV159" s="11"/>
      <c r="AW159" s="11"/>
      <c r="AX159" s="11">
        <v>0.41493788466193998</v>
      </c>
      <c r="AY159" s="11">
        <v>0</v>
      </c>
      <c r="AZ159" s="11"/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/>
      <c r="BJ159" s="11">
        <v>0</v>
      </c>
      <c r="BK159" s="11">
        <v>0.40578439413063</v>
      </c>
      <c r="BL159" s="11"/>
      <c r="BM159" s="11">
        <v>2.6319824272252001E-2</v>
      </c>
      <c r="BN159" s="11">
        <v>-6.4686109436129E-2</v>
      </c>
      <c r="BO159" s="11">
        <v>0.16125820892660001</v>
      </c>
      <c r="BP159" s="11">
        <v>-2.6421303298309998E-2</v>
      </c>
      <c r="BQ159" s="11"/>
      <c r="BR159" s="11"/>
      <c r="BS159" s="12" t="e">
        <f t="shared" si="5"/>
        <v>#REF!</v>
      </c>
    </row>
    <row r="160" spans="1:71">
      <c r="A160" s="2">
        <v>31</v>
      </c>
      <c r="B160" s="7">
        <v>3141</v>
      </c>
      <c r="C160" s="10" t="s">
        <v>222</v>
      </c>
      <c r="D160" s="11">
        <v>11.889492367100001</v>
      </c>
      <c r="E160" s="11">
        <v>11.889492367100001</v>
      </c>
      <c r="F160" s="11">
        <v>0</v>
      </c>
      <c r="G160" s="11">
        <v>0</v>
      </c>
      <c r="H160" s="11">
        <v>0</v>
      </c>
      <c r="I160" s="11"/>
      <c r="J160" s="11">
        <v>0</v>
      </c>
      <c r="K160" s="11">
        <v>0</v>
      </c>
      <c r="L160" s="11">
        <v>0</v>
      </c>
      <c r="M160" s="11">
        <v>0</v>
      </c>
      <c r="N160" s="11">
        <v>-2.8423767506974</v>
      </c>
      <c r="O160" s="11">
        <v>0.70334872476344001</v>
      </c>
      <c r="P160" s="11">
        <v>0</v>
      </c>
      <c r="Q160" s="11">
        <v>-4.1638774849785003E-2</v>
      </c>
      <c r="R160" s="11">
        <v>-0.13079495582996001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4.2892562092391E-2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-3.4161843068734998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-0.72141969259490002</v>
      </c>
      <c r="AU160" s="11">
        <v>0</v>
      </c>
      <c r="AV160" s="11"/>
      <c r="AW160" s="11"/>
      <c r="AX160" s="11">
        <v>-0.72141969259490002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-7.6955899348939995E-4</v>
      </c>
      <c r="BJ160" s="11">
        <v>4.9464145245960003E-2</v>
      </c>
      <c r="BK160" s="11">
        <v>5.6273881306123999E-2</v>
      </c>
      <c r="BL160" s="11">
        <v>0</v>
      </c>
      <c r="BM160" s="11">
        <v>0.16033290797100999</v>
      </c>
      <c r="BN160" s="11">
        <v>-3.3431277152919998E-2</v>
      </c>
      <c r="BO160" s="11">
        <v>0.2388013980208</v>
      </c>
      <c r="BP160" s="11">
        <v>-1.0568521319322E-2</v>
      </c>
      <c r="BQ160" s="11"/>
      <c r="BR160" s="11"/>
      <c r="BS160" s="12" t="e">
        <f t="shared" si="5"/>
        <v>#REF!</v>
      </c>
    </row>
    <row r="161" spans="1:71">
      <c r="A161" s="2">
        <v>31</v>
      </c>
      <c r="B161" s="7">
        <v>3142</v>
      </c>
      <c r="C161" s="10" t="s">
        <v>223</v>
      </c>
      <c r="D161" s="11">
        <v>24.933810219236001</v>
      </c>
      <c r="E161" s="11">
        <v>24.933810219236001</v>
      </c>
      <c r="F161" s="11">
        <v>0</v>
      </c>
      <c r="G161" s="11">
        <v>0</v>
      </c>
      <c r="H161" s="11"/>
      <c r="I161" s="11"/>
      <c r="J161" s="11"/>
      <c r="K161" s="11"/>
      <c r="L161" s="11"/>
      <c r="M161" s="11"/>
      <c r="N161" s="11">
        <v>-4.4032154098834004</v>
      </c>
      <c r="O161" s="11">
        <v>0</v>
      </c>
      <c r="P161" s="11">
        <v>0</v>
      </c>
      <c r="Q161" s="11">
        <v>-4.1638774849785003E-2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-0.94539232816015994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-3.4161843068734998</v>
      </c>
      <c r="AK161" s="11">
        <v>0</v>
      </c>
      <c r="AL161" s="11">
        <v>0</v>
      </c>
      <c r="AM161" s="11"/>
      <c r="AN161" s="11"/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-1.1092810445142001</v>
      </c>
      <c r="AU161" s="11">
        <v>0</v>
      </c>
      <c r="AV161" s="11"/>
      <c r="AW161" s="11"/>
      <c r="AX161" s="11">
        <v>-1.1092810445142001</v>
      </c>
      <c r="AY161" s="11">
        <v>0</v>
      </c>
      <c r="AZ161" s="11">
        <v>-1.4673056510947999E-3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1.8686953487311</v>
      </c>
      <c r="BK161" s="11">
        <v>-2.4513757102260998E-4</v>
      </c>
      <c r="BL161" s="11">
        <v>-2.0641853979907001</v>
      </c>
      <c r="BM161" s="11">
        <v>0.20238923716144</v>
      </c>
      <c r="BN161" s="11"/>
      <c r="BO161" s="11"/>
      <c r="BP161" s="11">
        <v>-4.227408527728E-2</v>
      </c>
      <c r="BQ161" s="11"/>
      <c r="BR161" s="11"/>
      <c r="BS161" s="12" t="e">
        <f t="shared" si="5"/>
        <v>#REF!</v>
      </c>
    </row>
    <row r="162" spans="1:71">
      <c r="A162" s="2">
        <v>31</v>
      </c>
      <c r="B162" s="7">
        <v>3143</v>
      </c>
      <c r="C162" s="10" t="s">
        <v>224</v>
      </c>
      <c r="D162" s="11">
        <v>11.120429494632999</v>
      </c>
      <c r="E162" s="11">
        <v>0.15302151787668</v>
      </c>
      <c r="F162" s="11">
        <v>10.967407976756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/>
      <c r="AW162" s="11"/>
      <c r="AX162" s="11">
        <v>0</v>
      </c>
      <c r="AY162" s="11">
        <v>0</v>
      </c>
      <c r="AZ162" s="11"/>
      <c r="BA162" s="11">
        <v>2.2345447752362E-2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2.2345447752362E-2</v>
      </c>
      <c r="BH162" s="11">
        <v>0</v>
      </c>
      <c r="BI162" s="11">
        <v>0</v>
      </c>
      <c r="BJ162" s="11">
        <v>0</v>
      </c>
      <c r="BK162" s="11">
        <v>-6.0213207559100005E-4</v>
      </c>
      <c r="BL162" s="11">
        <v>0</v>
      </c>
      <c r="BM162" s="11">
        <v>0</v>
      </c>
      <c r="BN162" s="11">
        <v>0</v>
      </c>
      <c r="BO162" s="11"/>
      <c r="BP162" s="11"/>
      <c r="BQ162" s="11"/>
      <c r="BR162" s="11"/>
      <c r="BS162" s="12" t="e">
        <f t="shared" si="5"/>
        <v>#REF!</v>
      </c>
    </row>
    <row r="163" spans="1:71">
      <c r="A163" s="2">
        <v>31</v>
      </c>
      <c r="B163" s="7">
        <v>3151</v>
      </c>
      <c r="C163" s="10" t="s">
        <v>225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/>
      <c r="J163" s="11">
        <v>0</v>
      </c>
      <c r="K163" s="11">
        <v>0</v>
      </c>
      <c r="L163" s="11">
        <v>0</v>
      </c>
      <c r="M163" s="11">
        <v>0</v>
      </c>
      <c r="N163" s="11">
        <v>-3.4578230817233</v>
      </c>
      <c r="O163" s="11">
        <v>0</v>
      </c>
      <c r="P163" s="11">
        <v>0</v>
      </c>
      <c r="Q163" s="11">
        <v>-4.1638774849785003E-2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-3.4161843068734998</v>
      </c>
      <c r="AK163" s="11">
        <v>0</v>
      </c>
      <c r="AL163" s="11">
        <v>0</v>
      </c>
      <c r="AM163" s="11">
        <v>0</v>
      </c>
      <c r="AN163" s="11"/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/>
      <c r="AW163" s="11"/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/>
      <c r="BR163" s="11"/>
      <c r="BS163" s="12" t="e">
        <f t="shared" si="5"/>
        <v>#REF!</v>
      </c>
    </row>
    <row r="164" spans="1:71">
      <c r="A164" s="2">
        <v>31</v>
      </c>
      <c r="B164" s="7">
        <v>3152</v>
      </c>
      <c r="C164" s="10" t="s">
        <v>226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/>
      <c r="J164" s="11">
        <v>0</v>
      </c>
      <c r="K164" s="11">
        <v>0</v>
      </c>
      <c r="L164" s="11">
        <v>0</v>
      </c>
      <c r="M164" s="11">
        <v>0</v>
      </c>
      <c r="N164" s="11">
        <v>-3.4578230817233</v>
      </c>
      <c r="O164" s="11">
        <v>0</v>
      </c>
      <c r="P164" s="11">
        <v>0</v>
      </c>
      <c r="Q164" s="11">
        <v>-4.1638774849785003E-2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-3.4161843068734998</v>
      </c>
      <c r="AK164" s="11">
        <v>0</v>
      </c>
      <c r="AL164" s="11">
        <v>0</v>
      </c>
      <c r="AM164" s="11">
        <v>0</v>
      </c>
      <c r="AN164" s="11"/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/>
      <c r="AW164" s="11"/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/>
      <c r="BR164" s="11"/>
      <c r="BS164" s="12" t="e">
        <f t="shared" si="5"/>
        <v>#REF!</v>
      </c>
    </row>
    <row r="165" spans="1:71">
      <c r="A165" s="2">
        <v>31</v>
      </c>
      <c r="B165" s="7">
        <v>3153</v>
      </c>
      <c r="C165" s="10" t="s">
        <v>227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/>
      <c r="J165" s="11">
        <v>0</v>
      </c>
      <c r="K165" s="11">
        <v>0</v>
      </c>
      <c r="L165" s="11">
        <v>0</v>
      </c>
      <c r="M165" s="11">
        <v>0</v>
      </c>
      <c r="N165" s="11">
        <v>-3.4578230817233</v>
      </c>
      <c r="O165" s="11">
        <v>0</v>
      </c>
      <c r="P165" s="11">
        <v>0</v>
      </c>
      <c r="Q165" s="11">
        <v>-4.1638774849785003E-2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-3.4161843068734998</v>
      </c>
      <c r="AK165" s="11">
        <v>0</v>
      </c>
      <c r="AL165" s="11">
        <v>0</v>
      </c>
      <c r="AM165" s="11"/>
      <c r="AN165" s="11"/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/>
      <c r="AW165" s="11"/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/>
      <c r="BR165" s="11"/>
      <c r="BS165" s="12" t="e">
        <f t="shared" si="5"/>
        <v>#REF!</v>
      </c>
    </row>
    <row r="166" spans="1:71">
      <c r="A166" s="2">
        <v>31</v>
      </c>
      <c r="B166" s="7">
        <v>3154</v>
      </c>
      <c r="C166" s="10" t="s">
        <v>228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/>
      <c r="J166" s="11">
        <v>0</v>
      </c>
      <c r="K166" s="11">
        <v>0</v>
      </c>
      <c r="L166" s="11">
        <v>0</v>
      </c>
      <c r="M166" s="11">
        <v>0</v>
      </c>
      <c r="N166" s="11">
        <v>-3.4578230817233</v>
      </c>
      <c r="O166" s="11">
        <v>0</v>
      </c>
      <c r="P166" s="11">
        <v>0</v>
      </c>
      <c r="Q166" s="11">
        <v>-4.1638774849785003E-2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-3.4161843068734998</v>
      </c>
      <c r="AK166" s="11">
        <v>0</v>
      </c>
      <c r="AL166" s="11">
        <v>0</v>
      </c>
      <c r="AM166" s="11"/>
      <c r="AN166" s="11"/>
      <c r="AO166" s="11">
        <v>0</v>
      </c>
      <c r="AP166" s="11">
        <v>-0.18453501253530999</v>
      </c>
      <c r="AQ166" s="11">
        <v>0</v>
      </c>
      <c r="AR166" s="11">
        <v>-0.18453501253530999</v>
      </c>
      <c r="AS166" s="11">
        <v>0</v>
      </c>
      <c r="AT166" s="11">
        <v>4.0209950150061999E-2</v>
      </c>
      <c r="AU166" s="11">
        <v>0</v>
      </c>
      <c r="AV166" s="11"/>
      <c r="AW166" s="11"/>
      <c r="AX166" s="11">
        <v>4.0209950150061999E-2</v>
      </c>
      <c r="AY166" s="11">
        <v>0</v>
      </c>
      <c r="AZ166" s="11">
        <v>0</v>
      </c>
      <c r="BA166" s="11">
        <v>4.4690895504723001E-2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4.4690895504723001E-2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/>
      <c r="BR166" s="11"/>
      <c r="BS166" s="12" t="e">
        <f t="shared" si="5"/>
        <v>#REF!</v>
      </c>
    </row>
    <row r="167" spans="1:71">
      <c r="A167" s="2">
        <v>31</v>
      </c>
      <c r="B167" s="7">
        <v>3155</v>
      </c>
      <c r="C167" s="10" t="s">
        <v>229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/>
      <c r="J167" s="11">
        <v>0</v>
      </c>
      <c r="K167" s="11">
        <v>0</v>
      </c>
      <c r="L167" s="11">
        <v>0</v>
      </c>
      <c r="M167" s="11">
        <v>0</v>
      </c>
      <c r="N167" s="11">
        <v>-3.4578230817233</v>
      </c>
      <c r="O167" s="11">
        <v>0</v>
      </c>
      <c r="P167" s="11">
        <v>0</v>
      </c>
      <c r="Q167" s="11">
        <v>-4.1638774849785003E-2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-3.4161843068734998</v>
      </c>
      <c r="AK167" s="11">
        <v>0</v>
      </c>
      <c r="AL167" s="11">
        <v>0</v>
      </c>
      <c r="AM167" s="11"/>
      <c r="AN167" s="11"/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9.3135186442786996E-2</v>
      </c>
      <c r="AU167" s="11">
        <v>0</v>
      </c>
      <c r="AV167" s="11"/>
      <c r="AW167" s="11"/>
      <c r="AX167" s="11">
        <v>9.3135186442786996E-2</v>
      </c>
      <c r="AY167" s="11">
        <v>0</v>
      </c>
      <c r="AZ167" s="11">
        <v>0</v>
      </c>
      <c r="BA167" s="11"/>
      <c r="BB167" s="11"/>
      <c r="BC167" s="11"/>
      <c r="BD167" s="11"/>
      <c r="BE167" s="11"/>
      <c r="BF167" s="11"/>
      <c r="BG167" s="11"/>
      <c r="BH167" s="11">
        <v>0</v>
      </c>
      <c r="BI167" s="11">
        <v>0</v>
      </c>
      <c r="BJ167" s="11">
        <v>5.4459446580566997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/>
      <c r="BR167" s="11"/>
      <c r="BS167" s="12" t="e">
        <f t="shared" si="5"/>
        <v>#REF!</v>
      </c>
    </row>
    <row r="168" spans="1:71">
      <c r="A168" s="2">
        <v>32</v>
      </c>
      <c r="B168" s="7">
        <v>3211</v>
      </c>
      <c r="C168" s="10" t="s">
        <v>230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/>
      <c r="J168" s="11">
        <v>0</v>
      </c>
      <c r="K168" s="11">
        <v>0</v>
      </c>
      <c r="L168" s="11">
        <v>0</v>
      </c>
      <c r="M168" s="11">
        <v>0</v>
      </c>
      <c r="N168" s="11">
        <v>-0.79282088506880999</v>
      </c>
      <c r="O168" s="11">
        <v>0</v>
      </c>
      <c r="P168" s="11">
        <v>0</v>
      </c>
      <c r="Q168" s="11">
        <v>-9.5470732739555992E-3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-0.78327381179485001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/>
      <c r="AW168" s="11"/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4.6979735217316999E-2</v>
      </c>
      <c r="BN168" s="11">
        <v>9.3678970852398997</v>
      </c>
      <c r="BO168" s="11">
        <v>0</v>
      </c>
      <c r="BP168" s="11">
        <v>0</v>
      </c>
      <c r="BQ168" s="11"/>
      <c r="BR168" s="11"/>
      <c r="BS168" s="12" t="e">
        <f t="shared" si="5"/>
        <v>#REF!</v>
      </c>
    </row>
    <row r="169" spans="1:71">
      <c r="A169" s="2">
        <v>32</v>
      </c>
      <c r="B169" s="7">
        <v>3212</v>
      </c>
      <c r="C169" s="10" t="s">
        <v>231</v>
      </c>
      <c r="D169" s="11">
        <v>15.579921741063</v>
      </c>
      <c r="E169" s="11">
        <v>15.579921741063</v>
      </c>
      <c r="F169" s="11">
        <v>0</v>
      </c>
      <c r="G169" s="11">
        <v>0</v>
      </c>
      <c r="H169" s="11">
        <v>0</v>
      </c>
      <c r="I169" s="11"/>
      <c r="J169" s="11">
        <v>0</v>
      </c>
      <c r="K169" s="11">
        <v>0</v>
      </c>
      <c r="L169" s="11">
        <v>0</v>
      </c>
      <c r="M169" s="11">
        <v>0</v>
      </c>
      <c r="N169" s="11">
        <v>-2.0692766027657998</v>
      </c>
      <c r="O169" s="11">
        <v>-11.754519312284</v>
      </c>
      <c r="P169" s="11">
        <v>0</v>
      </c>
      <c r="Q169" s="11">
        <v>-9.5470732739555992E-3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10.478063594587001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-0.78327381179485001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6.6224439207040006E-2</v>
      </c>
      <c r="AU169" s="11">
        <v>0</v>
      </c>
      <c r="AV169" s="11"/>
      <c r="AW169" s="11"/>
      <c r="AX169" s="11">
        <v>6.6224439207040006E-2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7.3589709003801004E-2</v>
      </c>
      <c r="BK169" s="11">
        <v>-4.01421383727E-4</v>
      </c>
      <c r="BL169" s="11">
        <v>0</v>
      </c>
      <c r="BM169" s="11">
        <v>6.0637586068014002</v>
      </c>
      <c r="BN169" s="11">
        <v>57.0594464116</v>
      </c>
      <c r="BO169" s="11">
        <v>7.1945677443390005E-2</v>
      </c>
      <c r="BP169" s="11">
        <v>1.8880333555819999E-3</v>
      </c>
      <c r="BQ169" s="11"/>
      <c r="BR169" s="11"/>
      <c r="BS169" s="12" t="e">
        <f t="shared" si="5"/>
        <v>#REF!</v>
      </c>
    </row>
    <row r="170" spans="1:71">
      <c r="A170" s="2">
        <v>32</v>
      </c>
      <c r="B170" s="7">
        <v>3213</v>
      </c>
      <c r="C170" s="10" t="s">
        <v>232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/>
      <c r="J170" s="11">
        <v>0</v>
      </c>
      <c r="K170" s="11">
        <v>0</v>
      </c>
      <c r="L170" s="11">
        <v>0</v>
      </c>
      <c r="M170" s="11">
        <v>0</v>
      </c>
      <c r="N170" s="11">
        <v>6.0963183735933998E-2</v>
      </c>
      <c r="O170" s="11">
        <v>0</v>
      </c>
      <c r="P170" s="11">
        <v>0</v>
      </c>
      <c r="Q170" s="11">
        <v>-9.5470732739555992E-3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0.85378406880474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-0.78327381179485001</v>
      </c>
      <c r="AK170" s="11">
        <v>0</v>
      </c>
      <c r="AL170" s="11">
        <v>0</v>
      </c>
      <c r="AM170" s="11">
        <v>-0.21551961164401001</v>
      </c>
      <c r="AN170" s="11">
        <v>0</v>
      </c>
      <c r="AO170" s="11">
        <v>0</v>
      </c>
      <c r="AP170" s="11">
        <v>204.01412264570999</v>
      </c>
      <c r="AQ170" s="11">
        <v>0</v>
      </c>
      <c r="AR170" s="11">
        <v>0</v>
      </c>
      <c r="AS170" s="11">
        <v>204.01412264570999</v>
      </c>
      <c r="AT170" s="11">
        <v>0</v>
      </c>
      <c r="AU170" s="11">
        <v>0</v>
      </c>
      <c r="AV170" s="11"/>
      <c r="AW170" s="11"/>
      <c r="AX170" s="11">
        <v>0</v>
      </c>
      <c r="AY170" s="11">
        <v>0</v>
      </c>
      <c r="AZ170" s="11">
        <v>0.14653869595332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3.259885813709E-2</v>
      </c>
      <c r="BK170" s="11">
        <v>-2.0071069186370001E-4</v>
      </c>
      <c r="BL170" s="11">
        <v>0</v>
      </c>
      <c r="BM170" s="11">
        <v>0</v>
      </c>
      <c r="BN170" s="11">
        <v>0.45107852280084998</v>
      </c>
      <c r="BO170" s="11">
        <v>0</v>
      </c>
      <c r="BP170" s="11">
        <v>0</v>
      </c>
      <c r="BQ170" s="11"/>
      <c r="BR170" s="11"/>
      <c r="BS170" s="12" t="e">
        <f t="shared" si="5"/>
        <v>#REF!</v>
      </c>
    </row>
    <row r="171" spans="1:71">
      <c r="A171" s="2">
        <v>32</v>
      </c>
      <c r="B171" s="7">
        <v>3214</v>
      </c>
      <c r="C171" s="10" t="s">
        <v>233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/>
      <c r="J171" s="11">
        <v>0</v>
      </c>
      <c r="K171" s="11">
        <v>0</v>
      </c>
      <c r="L171" s="11">
        <v>0</v>
      </c>
      <c r="M171" s="11">
        <v>0</v>
      </c>
      <c r="N171" s="11">
        <v>-13.197292097485001</v>
      </c>
      <c r="O171" s="11">
        <v>0</v>
      </c>
      <c r="P171" s="11">
        <v>0</v>
      </c>
      <c r="Q171" s="11">
        <v>-9.5470732739555992E-3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-0.78327381179485001</v>
      </c>
      <c r="AK171" s="11">
        <v>-12.404471212416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/>
      <c r="AW171" s="11"/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3.9255693452930999E-2</v>
      </c>
      <c r="BN171" s="11">
        <v>1.9666420158088</v>
      </c>
      <c r="BO171" s="11"/>
      <c r="BP171" s="11">
        <v>0</v>
      </c>
      <c r="BQ171" s="11"/>
      <c r="BR171" s="11"/>
      <c r="BS171" s="12" t="e">
        <f t="shared" si="5"/>
        <v>#REF!</v>
      </c>
    </row>
    <row r="172" spans="1:71">
      <c r="A172" s="2">
        <v>32</v>
      </c>
      <c r="B172" s="7">
        <v>3221</v>
      </c>
      <c r="C172" s="10" t="s">
        <v>234</v>
      </c>
      <c r="D172" s="11">
        <v>0.59998440218408</v>
      </c>
      <c r="E172" s="11">
        <v>0.59998440218408</v>
      </c>
      <c r="F172" s="11">
        <v>0</v>
      </c>
      <c r="G172" s="11">
        <v>0</v>
      </c>
      <c r="H172" s="11">
        <v>0</v>
      </c>
      <c r="I172" s="11"/>
      <c r="J172" s="11">
        <v>0</v>
      </c>
      <c r="K172" s="11">
        <v>0</v>
      </c>
      <c r="L172" s="11">
        <v>0</v>
      </c>
      <c r="M172" s="11">
        <v>0</v>
      </c>
      <c r="N172" s="11">
        <v>-17.592782297340001</v>
      </c>
      <c r="O172" s="11">
        <v>6.5117336178023996E-2</v>
      </c>
      <c r="P172" s="11">
        <v>0.13707645027886001</v>
      </c>
      <c r="Q172" s="11">
        <v>-9.5470732739555992E-3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-1.785937106395E-2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-0.52959908329887995</v>
      </c>
      <c r="AI172" s="11">
        <v>5.0056380444369997E-2</v>
      </c>
      <c r="AJ172" s="11">
        <v>-0.78327381179485001</v>
      </c>
      <c r="AK172" s="11">
        <v>-16.504753124810001</v>
      </c>
      <c r="AL172" s="11">
        <v>0</v>
      </c>
      <c r="AM172" s="11">
        <v>-3.9758358666406002</v>
      </c>
      <c r="AN172" s="11">
        <v>0</v>
      </c>
      <c r="AO172" s="11">
        <v>-8.4440265739769007</v>
      </c>
      <c r="AP172" s="11">
        <v>-0.98747528334246004</v>
      </c>
      <c r="AQ172" s="11">
        <v>0</v>
      </c>
      <c r="AR172" s="11">
        <v>-0.48486238599451997</v>
      </c>
      <c r="AS172" s="11">
        <v>-0.50261289734794001</v>
      </c>
      <c r="AT172" s="11">
        <v>2.8132134815060001</v>
      </c>
      <c r="AU172" s="11">
        <v>1.8031938322642</v>
      </c>
      <c r="AV172" s="11"/>
      <c r="AW172" s="11"/>
      <c r="AX172" s="11">
        <v>0.81551063076037</v>
      </c>
      <c r="AY172" s="11">
        <v>0.19450901848143001</v>
      </c>
      <c r="AZ172" s="11">
        <v>2.4236510573177998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8.4862318463679004E-2</v>
      </c>
      <c r="BK172" s="11">
        <v>9.1067579430788009E-3</v>
      </c>
      <c r="BL172" s="11">
        <v>1.3546619867873</v>
      </c>
      <c r="BM172" s="11">
        <v>18.218202082623002</v>
      </c>
      <c r="BN172" s="11">
        <v>283.30336515391002</v>
      </c>
      <c r="BO172" s="11">
        <v>3.9073624411535</v>
      </c>
      <c r="BP172" s="11">
        <v>1.1500443624147001</v>
      </c>
      <c r="BQ172" s="11"/>
      <c r="BR172" s="11"/>
      <c r="BS172" s="12" t="e">
        <f t="shared" si="5"/>
        <v>#REF!</v>
      </c>
    </row>
    <row r="173" spans="1:71">
      <c r="A173" s="2">
        <v>32</v>
      </c>
      <c r="B173" s="7">
        <v>3222</v>
      </c>
      <c r="C173" s="10" t="s">
        <v>235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/>
      <c r="J173" s="11">
        <v>0</v>
      </c>
      <c r="K173" s="11">
        <v>0</v>
      </c>
      <c r="L173" s="11">
        <v>0</v>
      </c>
      <c r="M173" s="11">
        <v>0</v>
      </c>
      <c r="N173" s="11">
        <v>-0.79282088506880999</v>
      </c>
      <c r="O173" s="11">
        <v>0</v>
      </c>
      <c r="P173" s="11">
        <v>0</v>
      </c>
      <c r="Q173" s="11">
        <v>-9.5470732739555992E-3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-0.78327381179485001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/>
      <c r="AW173" s="11"/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-2.0071069186370001E-4</v>
      </c>
      <c r="BL173" s="11">
        <v>0</v>
      </c>
      <c r="BM173" s="11">
        <v>0</v>
      </c>
      <c r="BN173" s="11">
        <v>5.7470242523761002</v>
      </c>
      <c r="BO173" s="11">
        <v>0</v>
      </c>
      <c r="BP173" s="11">
        <v>0</v>
      </c>
      <c r="BQ173" s="11"/>
      <c r="BR173" s="11"/>
      <c r="BS173" s="12" t="e">
        <f t="shared" si="5"/>
        <v>#REF!</v>
      </c>
    </row>
    <row r="174" spans="1:71">
      <c r="A174" s="2">
        <v>32</v>
      </c>
      <c r="B174" s="7">
        <v>3230</v>
      </c>
      <c r="C174" s="10" t="s">
        <v>236</v>
      </c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/>
      <c r="AW174" s="11"/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/>
      <c r="BM174" s="11"/>
      <c r="BN174" s="11">
        <v>0</v>
      </c>
      <c r="BO174" s="11"/>
      <c r="BP174" s="11">
        <v>0</v>
      </c>
      <c r="BQ174" s="11"/>
      <c r="BR174" s="11"/>
      <c r="BS174" s="12" t="e">
        <f t="shared" si="5"/>
        <v>#REF!</v>
      </c>
    </row>
    <row r="175" spans="1:71">
      <c r="A175" s="2">
        <v>32</v>
      </c>
      <c r="B175" s="7">
        <v>3240</v>
      </c>
      <c r="C175" s="10" t="s">
        <v>237</v>
      </c>
      <c r="D175" s="11">
        <v>0.37078769861953997</v>
      </c>
      <c r="E175" s="11">
        <v>0.37078769861953997</v>
      </c>
      <c r="F175" s="11">
        <v>0</v>
      </c>
      <c r="G175" s="11">
        <v>0</v>
      </c>
      <c r="H175" s="11">
        <v>0</v>
      </c>
      <c r="I175" s="11"/>
      <c r="J175" s="11">
        <v>0</v>
      </c>
      <c r="K175" s="11">
        <v>0</v>
      </c>
      <c r="L175" s="11">
        <v>0</v>
      </c>
      <c r="M175" s="11">
        <v>0</v>
      </c>
      <c r="N175" s="11">
        <v>-1.0911247932656001</v>
      </c>
      <c r="O175" s="11">
        <v>-0.29830390819677</v>
      </c>
      <c r="P175" s="11">
        <v>0</v>
      </c>
      <c r="Q175" s="11">
        <v>-9.5470732739555992E-3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-0.78327381179485001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/>
      <c r="AW175" s="11"/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-2.0354590067739999</v>
      </c>
      <c r="BJ175" s="11">
        <v>9.0045288786858997</v>
      </c>
      <c r="BK175" s="11">
        <v>0</v>
      </c>
      <c r="BL175" s="11">
        <v>0</v>
      </c>
      <c r="BM175" s="11">
        <v>-2.2996667066370002E-2</v>
      </c>
      <c r="BN175" s="11">
        <v>0</v>
      </c>
      <c r="BO175" s="11">
        <v>0</v>
      </c>
      <c r="BP175" s="11">
        <v>1.8880333555819999E-3</v>
      </c>
      <c r="BQ175" s="11"/>
      <c r="BR175" s="11"/>
      <c r="BS175" s="12" t="e">
        <f t="shared" si="5"/>
        <v>#REF!</v>
      </c>
    </row>
    <row r="176" spans="1:71">
      <c r="A176" s="2">
        <v>32</v>
      </c>
      <c r="B176" s="7">
        <v>3251</v>
      </c>
      <c r="C176" s="10" t="s">
        <v>238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/>
      <c r="J176" s="11">
        <v>0</v>
      </c>
      <c r="K176" s="11">
        <v>0</v>
      </c>
      <c r="L176" s="11">
        <v>0</v>
      </c>
      <c r="M176" s="11">
        <v>0</v>
      </c>
      <c r="N176" s="11">
        <v>-0.92205036004399998</v>
      </c>
      <c r="O176" s="11">
        <v>0</v>
      </c>
      <c r="P176" s="11">
        <v>0</v>
      </c>
      <c r="Q176" s="11">
        <v>-9.5470732739555992E-3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-0.12922947497519</v>
      </c>
      <c r="AG176" s="11">
        <v>0</v>
      </c>
      <c r="AH176" s="11">
        <v>0</v>
      </c>
      <c r="AI176" s="11">
        <v>0</v>
      </c>
      <c r="AJ176" s="11">
        <v>-0.78327381179485001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/>
      <c r="AW176" s="11"/>
      <c r="AX176" s="11">
        <v>0</v>
      </c>
      <c r="AY176" s="11">
        <v>0</v>
      </c>
      <c r="AZ176" s="11">
        <v>7.3269347976660001E-2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1.7353972417928E-2</v>
      </c>
      <c r="BN176" s="11">
        <v>2.2089343433620998</v>
      </c>
      <c r="BO176" s="11">
        <v>0</v>
      </c>
      <c r="BP176" s="11">
        <v>5.6641000667460003E-3</v>
      </c>
      <c r="BQ176" s="11"/>
      <c r="BR176" s="11"/>
      <c r="BS176" s="12" t="e">
        <f t="shared" si="5"/>
        <v>#REF!</v>
      </c>
    </row>
    <row r="177" spans="1:71">
      <c r="A177" s="2">
        <v>32</v>
      </c>
      <c r="B177" s="7">
        <v>3252</v>
      </c>
      <c r="C177" s="10" t="s">
        <v>239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/>
      <c r="J177" s="11">
        <v>0</v>
      </c>
      <c r="K177" s="11">
        <v>0</v>
      </c>
      <c r="L177" s="11">
        <v>0</v>
      </c>
      <c r="M177" s="11">
        <v>0</v>
      </c>
      <c r="N177" s="11">
        <v>-4.9875058681902003</v>
      </c>
      <c r="O177" s="11">
        <v>0</v>
      </c>
      <c r="P177" s="11">
        <v>0</v>
      </c>
      <c r="Q177" s="11">
        <v>-9.5470732739555992E-3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-0.78327381179485001</v>
      </c>
      <c r="AK177" s="11">
        <v>-4.1946849831213999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/>
      <c r="AW177" s="11"/>
      <c r="AX177" s="11">
        <v>0</v>
      </c>
      <c r="AY177" s="11">
        <v>0</v>
      </c>
      <c r="AZ177" s="11">
        <v>7.3269347976660001E-2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3.4446616787918001</v>
      </c>
      <c r="BM177" s="11">
        <v>0</v>
      </c>
      <c r="BN177" s="11">
        <v>4.8802650393398999</v>
      </c>
      <c r="BO177" s="11">
        <v>0</v>
      </c>
      <c r="BP177" s="11">
        <v>1.3216233489073E-2</v>
      </c>
      <c r="BQ177" s="11"/>
      <c r="BR177" s="11"/>
      <c r="BS177" s="12" t="e">
        <f t="shared" si="5"/>
        <v>#REF!</v>
      </c>
    </row>
    <row r="178" spans="1:71">
      <c r="A178" s="2">
        <v>32</v>
      </c>
      <c r="B178" s="7">
        <v>3253</v>
      </c>
      <c r="C178" s="10" t="s">
        <v>240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/>
      <c r="J178" s="11">
        <v>0</v>
      </c>
      <c r="K178" s="11">
        <v>0</v>
      </c>
      <c r="L178" s="11">
        <v>0</v>
      </c>
      <c r="M178" s="11">
        <v>0</v>
      </c>
      <c r="N178" s="11">
        <v>-1.2311103519690001</v>
      </c>
      <c r="O178" s="11">
        <v>-0.17983051694982999</v>
      </c>
      <c r="P178" s="11">
        <v>0</v>
      </c>
      <c r="Q178" s="11">
        <v>-9.5470732739555992E-3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-0.25845894995038998</v>
      </c>
      <c r="AG178" s="11">
        <v>0</v>
      </c>
      <c r="AH178" s="11">
        <v>0</v>
      </c>
      <c r="AI178" s="11">
        <v>0</v>
      </c>
      <c r="AJ178" s="11">
        <v>-0.78327381179485001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/>
      <c r="AW178" s="11"/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-2.0071069186370001E-4</v>
      </c>
      <c r="BL178" s="11">
        <v>0</v>
      </c>
      <c r="BM178" s="11">
        <v>0</v>
      </c>
      <c r="BN178" s="11">
        <v>0.54720715802421005</v>
      </c>
      <c r="BO178" s="11">
        <v>0</v>
      </c>
      <c r="BP178" s="11">
        <v>0</v>
      </c>
      <c r="BQ178" s="11"/>
      <c r="BR178" s="11"/>
      <c r="BS178" s="12" t="e">
        <f t="shared" si="5"/>
        <v>#REF!</v>
      </c>
    </row>
    <row r="179" spans="1:71">
      <c r="A179" s="2">
        <v>32</v>
      </c>
      <c r="B179" s="7">
        <v>3254</v>
      </c>
      <c r="C179" s="10" t="s">
        <v>241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/>
      <c r="J179" s="11">
        <v>0</v>
      </c>
      <c r="K179" s="11">
        <v>0</v>
      </c>
      <c r="L179" s="11">
        <v>0</v>
      </c>
      <c r="M179" s="11">
        <v>0</v>
      </c>
      <c r="N179" s="11">
        <v>-0.79282088506880999</v>
      </c>
      <c r="O179" s="11">
        <v>0</v>
      </c>
      <c r="P179" s="11">
        <v>0</v>
      </c>
      <c r="Q179" s="11">
        <v>-9.5470732739555992E-3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-0.78327381179485001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/>
      <c r="AW179" s="11"/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/>
      <c r="BR179" s="11"/>
      <c r="BS179" s="12" t="e">
        <f t="shared" si="5"/>
        <v>#REF!</v>
      </c>
    </row>
    <row r="180" spans="1:71">
      <c r="A180" s="2">
        <v>32</v>
      </c>
      <c r="B180" s="7">
        <v>3255</v>
      </c>
      <c r="C180" s="10" t="s">
        <v>242</v>
      </c>
      <c r="D180" s="11">
        <v>1.6833359043600001E-3</v>
      </c>
      <c r="E180" s="11">
        <v>1.6833359043600001E-3</v>
      </c>
      <c r="F180" s="11">
        <v>0</v>
      </c>
      <c r="G180" s="11">
        <v>0</v>
      </c>
      <c r="H180" s="11">
        <v>0</v>
      </c>
      <c r="I180" s="11"/>
      <c r="J180" s="11">
        <v>0</v>
      </c>
      <c r="K180" s="11">
        <v>0</v>
      </c>
      <c r="L180" s="11">
        <v>0</v>
      </c>
      <c r="M180" s="11">
        <v>0</v>
      </c>
      <c r="N180" s="11">
        <v>-9.9114328387154007</v>
      </c>
      <c r="O180" s="11">
        <v>-0.54174100321000995</v>
      </c>
      <c r="P180" s="11">
        <v>0</v>
      </c>
      <c r="Q180" s="11">
        <v>-9.5470732739555992E-3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-0.18750098419375999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-0.78327381179485001</v>
      </c>
      <c r="AK180" s="11">
        <v>-8.3893699662427998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/>
      <c r="AW180" s="11"/>
      <c r="AX180" s="11">
        <v>0</v>
      </c>
      <c r="AY180" s="11">
        <v>0</v>
      </c>
      <c r="AZ180" s="11">
        <v>0.73779326279516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0.62878988370628996</v>
      </c>
      <c r="BN180" s="11">
        <v>11.248077642836</v>
      </c>
      <c r="BO180" s="11">
        <v>0.34993300064722999</v>
      </c>
      <c r="BP180" s="11">
        <v>1.8061002964763999</v>
      </c>
      <c r="BQ180" s="11"/>
      <c r="BR180" s="11"/>
      <c r="BS180" s="12" t="e">
        <f t="shared" si="5"/>
        <v>#REF!</v>
      </c>
    </row>
    <row r="181" spans="1:71">
      <c r="A181" s="2">
        <v>32</v>
      </c>
      <c r="B181" s="7">
        <v>3256</v>
      </c>
      <c r="C181" s="10" t="s">
        <v>243</v>
      </c>
      <c r="D181" s="11">
        <v>1.7454095261963001</v>
      </c>
      <c r="E181" s="11">
        <v>1.7454095261963001</v>
      </c>
      <c r="F181" s="11">
        <v>0</v>
      </c>
      <c r="G181" s="11">
        <v>0</v>
      </c>
      <c r="H181" s="11">
        <v>0</v>
      </c>
      <c r="I181" s="11"/>
      <c r="J181" s="11">
        <v>0</v>
      </c>
      <c r="K181" s="11">
        <v>0</v>
      </c>
      <c r="L181" s="11">
        <v>0</v>
      </c>
      <c r="M181" s="11">
        <v>0</v>
      </c>
      <c r="N181" s="11">
        <v>0.22632258229093</v>
      </c>
      <c r="O181" s="11">
        <v>0</v>
      </c>
      <c r="P181" s="11">
        <v>0</v>
      </c>
      <c r="Q181" s="11">
        <v>-9.5470732739555992E-3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1.0191434673597</v>
      </c>
      <c r="AF181" s="11">
        <v>0</v>
      </c>
      <c r="AG181" s="11">
        <v>0</v>
      </c>
      <c r="AH181" s="11">
        <v>0</v>
      </c>
      <c r="AI181" s="11">
        <v>0</v>
      </c>
      <c r="AJ181" s="11">
        <v>-0.78327381179485001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0.35130623869970001</v>
      </c>
      <c r="AU181" s="11">
        <v>0.35130623869970001</v>
      </c>
      <c r="AV181" s="11"/>
      <c r="AW181" s="11"/>
      <c r="AX181" s="11">
        <v>0</v>
      </c>
      <c r="AY181" s="11">
        <v>0</v>
      </c>
      <c r="AZ181" s="11">
        <v>0.21980804392997999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9.0967286502036004E-2</v>
      </c>
      <c r="BN181" s="11">
        <v>90.491296796048999</v>
      </c>
      <c r="BO181" s="11">
        <v>0</v>
      </c>
      <c r="BP181" s="11">
        <v>5.4794190519425003E-2</v>
      </c>
      <c r="BQ181" s="11"/>
      <c r="BR181" s="11"/>
      <c r="BS181" s="12" t="e">
        <f t="shared" si="5"/>
        <v>#REF!</v>
      </c>
    </row>
    <row r="182" spans="1:71">
      <c r="A182" s="2">
        <v>32</v>
      </c>
      <c r="B182" s="7">
        <v>3257</v>
      </c>
      <c r="C182" s="10" t="s">
        <v>244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/>
      <c r="J182" s="11">
        <v>0</v>
      </c>
      <c r="K182" s="11">
        <v>0</v>
      </c>
      <c r="L182" s="11">
        <v>0</v>
      </c>
      <c r="M182" s="11">
        <v>0</v>
      </c>
      <c r="N182" s="11">
        <v>-1.0524248585089</v>
      </c>
      <c r="O182" s="11">
        <v>0</v>
      </c>
      <c r="P182" s="11">
        <v>0</v>
      </c>
      <c r="Q182" s="11">
        <v>-9.5470732739555992E-3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-0.25960397344009001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-0.78327381179485001</v>
      </c>
      <c r="AK182" s="11">
        <v>0</v>
      </c>
      <c r="AL182" s="11">
        <v>0</v>
      </c>
      <c r="AM182" s="11">
        <v>0.30146531228924001</v>
      </c>
      <c r="AN182" s="11">
        <v>-5.0647688373242001</v>
      </c>
      <c r="AO182" s="11">
        <v>-4.2979954156086002</v>
      </c>
      <c r="AP182" s="11">
        <v>-9.0336604317200003E-2</v>
      </c>
      <c r="AQ182" s="11">
        <v>0</v>
      </c>
      <c r="AR182" s="11">
        <v>0</v>
      </c>
      <c r="AS182" s="11">
        <v>-9.0336604317200003E-2</v>
      </c>
      <c r="AT182" s="11">
        <v>0.11865340358927</v>
      </c>
      <c r="AU182" s="11">
        <v>0</v>
      </c>
      <c r="AV182" s="11"/>
      <c r="AW182" s="11"/>
      <c r="AX182" s="11">
        <v>0.11865340358927</v>
      </c>
      <c r="AY182" s="11">
        <v>0</v>
      </c>
      <c r="AZ182" s="11">
        <v>0.36634673988331001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-2.0354590067739999</v>
      </c>
      <c r="BJ182" s="11">
        <v>0.10467584077163</v>
      </c>
      <c r="BK182" s="11">
        <v>-6.0213207559100005E-4</v>
      </c>
      <c r="BL182" s="11">
        <v>1.801577605052</v>
      </c>
      <c r="BM182" s="11">
        <v>3.6912883641354997E-2</v>
      </c>
      <c r="BN182" s="11">
        <v>-6.6121724872169002E-4</v>
      </c>
      <c r="BO182" s="11">
        <v>0</v>
      </c>
      <c r="BP182" s="11">
        <v>2.8320500333720001E-2</v>
      </c>
      <c r="BQ182" s="11"/>
      <c r="BR182" s="11"/>
      <c r="BS182" s="12" t="e">
        <f t="shared" si="5"/>
        <v>#REF!</v>
      </c>
    </row>
    <row r="183" spans="1:71">
      <c r="A183" s="2">
        <v>32</v>
      </c>
      <c r="B183" s="7">
        <v>3258</v>
      </c>
      <c r="C183" s="10" t="s">
        <v>245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/>
      <c r="J183" s="11">
        <v>0</v>
      </c>
      <c r="K183" s="11">
        <v>0</v>
      </c>
      <c r="L183" s="11">
        <v>0</v>
      </c>
      <c r="M183" s="11">
        <v>0</v>
      </c>
      <c r="N183" s="11">
        <v>-1.6003503008365001</v>
      </c>
      <c r="O183" s="11">
        <v>-0.80752941576772996</v>
      </c>
      <c r="P183" s="11">
        <v>0</v>
      </c>
      <c r="Q183" s="11">
        <v>-9.5470732739555992E-3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-0.78327381179485001</v>
      </c>
      <c r="AK183" s="11">
        <v>0</v>
      </c>
      <c r="AL183" s="11">
        <v>0</v>
      </c>
      <c r="AM183" s="11">
        <v>-0.12112655225512001</v>
      </c>
      <c r="AN183" s="11">
        <v>0</v>
      </c>
      <c r="AO183" s="11">
        <v>-0.78507963871227004</v>
      </c>
      <c r="AP183" s="11">
        <v>0</v>
      </c>
      <c r="AQ183" s="11">
        <v>0</v>
      </c>
      <c r="AR183" s="11">
        <v>0</v>
      </c>
      <c r="AS183" s="11">
        <v>0</v>
      </c>
      <c r="AT183" s="11">
        <v>4.3401978909100001E-4</v>
      </c>
      <c r="AU183" s="11">
        <v>0</v>
      </c>
      <c r="AV183" s="11"/>
      <c r="AW183" s="11"/>
      <c r="AX183" s="11">
        <v>4.3401978909100001E-4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34.211643491540002</v>
      </c>
      <c r="BO183" s="11">
        <v>0</v>
      </c>
      <c r="BP183" s="11">
        <v>0.24321856008272999</v>
      </c>
      <c r="BQ183" s="11"/>
      <c r="BR183" s="11"/>
      <c r="BS183" s="12" t="e">
        <f t="shared" si="5"/>
        <v>#REF!</v>
      </c>
    </row>
    <row r="184" spans="1:71">
      <c r="A184" s="2">
        <v>32</v>
      </c>
      <c r="B184" s="7">
        <v>3259</v>
      </c>
      <c r="C184" s="10" t="s">
        <v>246</v>
      </c>
      <c r="D184" s="11">
        <v>0.36903797111645997</v>
      </c>
      <c r="E184" s="11">
        <v>0.36903797111645997</v>
      </c>
      <c r="F184" s="11">
        <v>0</v>
      </c>
      <c r="G184" s="11">
        <v>0</v>
      </c>
      <c r="H184" s="11">
        <v>-4.7617454087483004</v>
      </c>
      <c r="I184" s="11"/>
      <c r="J184" s="11">
        <v>0</v>
      </c>
      <c r="K184" s="11">
        <v>0</v>
      </c>
      <c r="L184" s="11">
        <v>-4.7617454087483004</v>
      </c>
      <c r="M184" s="11">
        <v>0</v>
      </c>
      <c r="N184" s="11">
        <v>-3.0849971383588999</v>
      </c>
      <c r="O184" s="11">
        <v>-1.7285127391470001</v>
      </c>
      <c r="P184" s="11">
        <v>0</v>
      </c>
      <c r="Q184" s="11">
        <v>-9.5470732739555992E-3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-8.8674392708915001E-2</v>
      </c>
      <c r="AF184" s="11">
        <v>-0.50001731165632002</v>
      </c>
      <c r="AG184" s="11">
        <v>0</v>
      </c>
      <c r="AH184" s="11">
        <v>0</v>
      </c>
      <c r="AI184" s="11">
        <v>2.5028190222179999E-2</v>
      </c>
      <c r="AJ184" s="11">
        <v>-0.78327381179485001</v>
      </c>
      <c r="AK184" s="11">
        <v>0</v>
      </c>
      <c r="AL184" s="11">
        <v>0</v>
      </c>
      <c r="AM184" s="11">
        <v>-0.49916587161774001</v>
      </c>
      <c r="AN184" s="11">
        <v>0</v>
      </c>
      <c r="AO184" s="11">
        <v>0</v>
      </c>
      <c r="AP184" s="11">
        <v>-0.46795677792355</v>
      </c>
      <c r="AQ184" s="11">
        <v>0</v>
      </c>
      <c r="AR184" s="11">
        <v>0</v>
      </c>
      <c r="AS184" s="11">
        <v>-0.46795677792355</v>
      </c>
      <c r="AT184" s="11">
        <v>4.0314925940392001</v>
      </c>
      <c r="AU184" s="11">
        <v>3.2423098234162002</v>
      </c>
      <c r="AV184" s="11"/>
      <c r="AW184" s="11"/>
      <c r="AX184" s="11">
        <v>0.78918277062301001</v>
      </c>
      <c r="AY184" s="11">
        <v>0</v>
      </c>
      <c r="AZ184" s="11">
        <v>0.98155976071914997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0.20353073772065999</v>
      </c>
      <c r="BL184" s="11">
        <v>0.84079849487824998</v>
      </c>
      <c r="BM184" s="11">
        <v>1.7008268728947</v>
      </c>
      <c r="BN184" s="11">
        <v>44.792325956279001</v>
      </c>
      <c r="BO184" s="11">
        <v>0.18267982364758001</v>
      </c>
      <c r="BP184" s="11">
        <v>0.54050566552178003</v>
      </c>
      <c r="BQ184" s="11"/>
      <c r="BR184" s="11"/>
      <c r="BS184" s="12" t="e">
        <f t="shared" si="5"/>
        <v>#REF!</v>
      </c>
    </row>
    <row r="185" spans="1:71">
      <c r="A185" s="2">
        <v>33</v>
      </c>
      <c r="B185" s="7">
        <v>3311</v>
      </c>
      <c r="C185" s="10" t="s">
        <v>247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/>
      <c r="J185" s="11">
        <v>0</v>
      </c>
      <c r="K185" s="11">
        <v>0</v>
      </c>
      <c r="L185" s="11">
        <v>0</v>
      </c>
      <c r="M185" s="11">
        <v>0</v>
      </c>
      <c r="N185" s="11">
        <v>-1.2227006180508999</v>
      </c>
      <c r="O185" s="11">
        <v>0</v>
      </c>
      <c r="P185" s="11">
        <v>0</v>
      </c>
      <c r="Q185" s="11">
        <v>-1.4723643905558E-2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-1.2079769741452999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/>
      <c r="AW185" s="11"/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/>
      <c r="BM185" s="11">
        <v>0</v>
      </c>
      <c r="BN185" s="11">
        <v>0</v>
      </c>
      <c r="BO185" s="11">
        <v>0</v>
      </c>
      <c r="BP185" s="11">
        <v>0</v>
      </c>
      <c r="BQ185" s="11"/>
      <c r="BR185" s="11"/>
      <c r="BS185" s="12" t="e">
        <f t="shared" si="5"/>
        <v>#REF!</v>
      </c>
    </row>
    <row r="186" spans="1:71">
      <c r="A186" s="2">
        <v>33</v>
      </c>
      <c r="B186" s="7">
        <v>3312</v>
      </c>
      <c r="C186" s="10" t="s">
        <v>248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/>
      <c r="J186" s="11">
        <v>0</v>
      </c>
      <c r="K186" s="11">
        <v>0</v>
      </c>
      <c r="L186" s="11">
        <v>0</v>
      </c>
      <c r="M186" s="11">
        <v>0</v>
      </c>
      <c r="N186" s="11">
        <v>-1.1974482862074001</v>
      </c>
      <c r="O186" s="11">
        <v>2.525233184345E-2</v>
      </c>
      <c r="P186" s="11">
        <v>0</v>
      </c>
      <c r="Q186" s="11">
        <v>-1.4723643905558E-2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-1.2079769741452999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-0.92330687278839996</v>
      </c>
      <c r="AQ186" s="11">
        <v>0</v>
      </c>
      <c r="AR186" s="11">
        <v>0</v>
      </c>
      <c r="AS186" s="11">
        <v>-0.92330687278839996</v>
      </c>
      <c r="AT186" s="11">
        <v>0</v>
      </c>
      <c r="AU186" s="11">
        <v>0</v>
      </c>
      <c r="AV186" s="11"/>
      <c r="AW186" s="11"/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2.3437305885608999</v>
      </c>
      <c r="BJ186" s="11">
        <v>0</v>
      </c>
      <c r="BK186" s="11">
        <v>2.0480021303840002E-3</v>
      </c>
      <c r="BL186" s="11"/>
      <c r="BM186" s="11">
        <v>0</v>
      </c>
      <c r="BN186" s="11">
        <v>-4.8340804030179999E-4</v>
      </c>
      <c r="BO186" s="11">
        <v>0</v>
      </c>
      <c r="BP186" s="11">
        <v>0</v>
      </c>
      <c r="BQ186" s="11"/>
      <c r="BR186" s="11"/>
      <c r="BS186" s="12" t="e">
        <f t="shared" si="5"/>
        <v>#REF!</v>
      </c>
    </row>
    <row r="187" spans="1:71">
      <c r="A187" s="2">
        <v>33</v>
      </c>
      <c r="B187" s="7">
        <v>3313</v>
      </c>
      <c r="C187" s="10" t="s">
        <v>249</v>
      </c>
      <c r="D187" s="11">
        <v>4.5586467403419997</v>
      </c>
      <c r="E187" s="11">
        <v>4.5586467403419997</v>
      </c>
      <c r="F187" s="11">
        <v>0</v>
      </c>
      <c r="G187" s="11">
        <v>0</v>
      </c>
      <c r="H187" s="11">
        <v>0</v>
      </c>
      <c r="I187" s="11"/>
      <c r="J187" s="11">
        <v>0</v>
      </c>
      <c r="K187" s="11">
        <v>0</v>
      </c>
      <c r="L187" s="11">
        <v>0</v>
      </c>
      <c r="M187" s="11">
        <v>0</v>
      </c>
      <c r="N187" s="11">
        <v>-1.7597923742865</v>
      </c>
      <c r="O187" s="11">
        <v>0</v>
      </c>
      <c r="P187" s="11">
        <v>0</v>
      </c>
      <c r="Q187" s="11">
        <v>-1.4723643905558E-2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-0.58400214722431998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-1.1610665831566001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-0.72231349037965997</v>
      </c>
      <c r="AQ187" s="11">
        <v>0</v>
      </c>
      <c r="AR187" s="11">
        <v>0</v>
      </c>
      <c r="AS187" s="11">
        <v>-0.72231349037965997</v>
      </c>
      <c r="AT187" s="11">
        <v>0.29408857454259002</v>
      </c>
      <c r="AU187" s="11">
        <v>0.25496158338230002</v>
      </c>
      <c r="AV187" s="11"/>
      <c r="AW187" s="11"/>
      <c r="AX187" s="11">
        <v>3.9126991160288997E-2</v>
      </c>
      <c r="AY187" s="11">
        <v>0</v>
      </c>
      <c r="AZ187" s="11">
        <v>6.4021894373309005E-2</v>
      </c>
      <c r="BA187" s="11">
        <v>-9.1028913903925996</v>
      </c>
      <c r="BB187" s="11">
        <v>0</v>
      </c>
      <c r="BC187" s="11">
        <v>0</v>
      </c>
      <c r="BD187" s="11">
        <v>0</v>
      </c>
      <c r="BE187" s="11">
        <v>0</v>
      </c>
      <c r="BF187" s="11">
        <v>-9.0399013275643991</v>
      </c>
      <c r="BG187" s="11">
        <v>-6.2990062828199994E-2</v>
      </c>
      <c r="BH187" s="11">
        <v>0.28130042740143002</v>
      </c>
      <c r="BI187" s="11">
        <v>0.15240854328975001</v>
      </c>
      <c r="BJ187" s="11">
        <v>2.3163173482014998</v>
      </c>
      <c r="BK187" s="11">
        <v>8.1920085215360008E-3</v>
      </c>
      <c r="BL187" s="11">
        <v>0.24831269764482999</v>
      </c>
      <c r="BM187" s="11">
        <v>-6.5735042380080003E-2</v>
      </c>
      <c r="BN187" s="11">
        <v>-2.4170402015090001E-3</v>
      </c>
      <c r="BO187" s="11">
        <v>7.3512458633248998E-2</v>
      </c>
      <c r="BP187" s="11">
        <v>0.11124462781324</v>
      </c>
      <c r="BQ187" s="11"/>
      <c r="BR187" s="11"/>
      <c r="BS187" s="12" t="e">
        <f t="shared" si="5"/>
        <v>#REF!</v>
      </c>
    </row>
    <row r="188" spans="1:71">
      <c r="A188" s="2">
        <v>33</v>
      </c>
      <c r="B188" s="7">
        <v>3314</v>
      </c>
      <c r="C188" s="10" t="s">
        <v>250</v>
      </c>
      <c r="D188" s="11">
        <v>1.2361026527917001E-2</v>
      </c>
      <c r="E188" s="11">
        <v>1.2361026527917001E-2</v>
      </c>
      <c r="F188" s="11">
        <v>0</v>
      </c>
      <c r="G188" s="11">
        <v>0</v>
      </c>
      <c r="H188" s="11">
        <v>0</v>
      </c>
      <c r="I188" s="11"/>
      <c r="J188" s="11">
        <v>0</v>
      </c>
      <c r="K188" s="11">
        <v>0</v>
      </c>
      <c r="L188" s="11">
        <v>0</v>
      </c>
      <c r="M188" s="11">
        <v>0</v>
      </c>
      <c r="N188" s="11">
        <v>-2.3145940700623999</v>
      </c>
      <c r="O188" s="11">
        <v>8.7333700105950998E-2</v>
      </c>
      <c r="P188" s="11">
        <v>0</v>
      </c>
      <c r="Q188" s="11">
        <v>-1.4723643905558E-2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1.3908068174043E-2</v>
      </c>
      <c r="AF188" s="11">
        <v>-5.9202227138384002E-2</v>
      </c>
      <c r="AG188" s="11">
        <v>0</v>
      </c>
      <c r="AH188" s="11">
        <v>0</v>
      </c>
      <c r="AI188" s="11">
        <v>0</v>
      </c>
      <c r="AJ188" s="11">
        <v>-1.2079769741452999</v>
      </c>
      <c r="AK188" s="11">
        <v>0</v>
      </c>
      <c r="AL188" s="11">
        <v>-1.1339329931530999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/>
      <c r="AW188" s="11"/>
      <c r="AX188" s="11">
        <v>0</v>
      </c>
      <c r="AY188" s="11">
        <v>0</v>
      </c>
      <c r="AZ188" s="11">
        <v>-5.3712445657002001E-3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0.35683483699063001</v>
      </c>
      <c r="BJ188" s="11">
        <v>0.11037743798536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/>
      <c r="BR188" s="11"/>
      <c r="BS188" s="12" t="e">
        <f t="shared" si="5"/>
        <v>#REF!</v>
      </c>
    </row>
    <row r="189" spans="1:71">
      <c r="A189" s="2">
        <v>33</v>
      </c>
      <c r="B189" s="7">
        <v>3321</v>
      </c>
      <c r="C189" s="10" t="s">
        <v>251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/>
      <c r="J189" s="11">
        <v>0</v>
      </c>
      <c r="K189" s="11">
        <v>0</v>
      </c>
      <c r="L189" s="11">
        <v>0</v>
      </c>
      <c r="M189" s="11">
        <v>0</v>
      </c>
      <c r="N189" s="11">
        <v>-1.2227006180508999</v>
      </c>
      <c r="O189" s="11">
        <v>0</v>
      </c>
      <c r="P189" s="11">
        <v>0</v>
      </c>
      <c r="Q189" s="11">
        <v>-1.4723643905558E-2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-1.2079769741452999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/>
      <c r="AW189" s="11"/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/>
      <c r="BM189" s="11">
        <v>0</v>
      </c>
      <c r="BN189" s="11">
        <v>0</v>
      </c>
      <c r="BO189" s="11">
        <v>0</v>
      </c>
      <c r="BP189" s="11">
        <v>0</v>
      </c>
      <c r="BQ189" s="11"/>
      <c r="BR189" s="11"/>
      <c r="BS189" s="12" t="e">
        <f t="shared" si="5"/>
        <v>#REF!</v>
      </c>
    </row>
    <row r="190" spans="1:71">
      <c r="A190" s="2">
        <v>33</v>
      </c>
      <c r="B190" s="7">
        <v>3322</v>
      </c>
      <c r="C190" s="10" t="s">
        <v>252</v>
      </c>
      <c r="D190" s="11">
        <v>2.9178358219726998E-2</v>
      </c>
      <c r="E190" s="11">
        <v>2.9178358219726998E-2</v>
      </c>
      <c r="F190" s="11">
        <v>0</v>
      </c>
      <c r="G190" s="11">
        <v>0</v>
      </c>
      <c r="H190" s="11">
        <v>0</v>
      </c>
      <c r="I190" s="11"/>
      <c r="J190" s="11">
        <v>0</v>
      </c>
      <c r="K190" s="11">
        <v>0</v>
      </c>
      <c r="L190" s="11">
        <v>0</v>
      </c>
      <c r="M190" s="11">
        <v>0</v>
      </c>
      <c r="N190" s="11">
        <v>-3.1684662027265</v>
      </c>
      <c r="O190" s="11">
        <v>0.3815102618333</v>
      </c>
      <c r="P190" s="11">
        <v>0</v>
      </c>
      <c r="Q190" s="11">
        <v>-1.4723643905558E-2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-2.3272758465089001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-1.2079769741452999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0.83971874477337005</v>
      </c>
      <c r="AQ190" s="11">
        <v>0</v>
      </c>
      <c r="AR190" s="11">
        <v>0.99453237256898996</v>
      </c>
      <c r="AS190" s="11">
        <v>-0.15481362779562</v>
      </c>
      <c r="AT190" s="11">
        <v>2.3961190967207</v>
      </c>
      <c r="AU190" s="11">
        <v>0</v>
      </c>
      <c r="AV190" s="11"/>
      <c r="AW190" s="11"/>
      <c r="AX190" s="11">
        <v>0.18095687799640001</v>
      </c>
      <c r="AY190" s="11">
        <v>2.2151622187242999</v>
      </c>
      <c r="AZ190" s="11">
        <v>0.21708603044019001</v>
      </c>
      <c r="BA190" s="11">
        <v>-8.6882845280280008E-3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-8.6882845280280008E-3</v>
      </c>
      <c r="BH190" s="11">
        <v>0</v>
      </c>
      <c r="BI190" s="11">
        <v>0.34369612650321002</v>
      </c>
      <c r="BJ190" s="11">
        <v>0</v>
      </c>
      <c r="BK190" s="11">
        <v>5.7344059650759997E-2</v>
      </c>
      <c r="BL190" s="11"/>
      <c r="BM190" s="11">
        <v>0</v>
      </c>
      <c r="BN190" s="11">
        <v>-1.933632161207E-3</v>
      </c>
      <c r="BO190" s="11">
        <v>0</v>
      </c>
      <c r="BP190" s="11">
        <v>8.7952170600335999E-2</v>
      </c>
      <c r="BQ190" s="11"/>
      <c r="BR190" s="11"/>
      <c r="BS190" s="12" t="e">
        <f t="shared" si="5"/>
        <v>#REF!</v>
      </c>
    </row>
    <row r="191" spans="1:71">
      <c r="A191" s="2">
        <v>33</v>
      </c>
      <c r="B191" s="7">
        <v>3323</v>
      </c>
      <c r="C191" s="10" t="s">
        <v>253</v>
      </c>
      <c r="D191" s="11">
        <v>1.2706695913974</v>
      </c>
      <c r="E191" s="11">
        <v>1.2706695913974</v>
      </c>
      <c r="F191" s="11">
        <v>0</v>
      </c>
      <c r="G191" s="11">
        <v>0</v>
      </c>
      <c r="H191" s="11">
        <v>0</v>
      </c>
      <c r="I191" s="11"/>
      <c r="J191" s="11">
        <v>0</v>
      </c>
      <c r="K191" s="11">
        <v>0</v>
      </c>
      <c r="L191" s="11">
        <v>0</v>
      </c>
      <c r="M191" s="11">
        <v>0</v>
      </c>
      <c r="N191" s="11">
        <v>0.33449079744637999</v>
      </c>
      <c r="O191" s="11">
        <v>2.9057997770923998</v>
      </c>
      <c r="P191" s="11">
        <v>0.83004893154531001</v>
      </c>
      <c r="Q191" s="11">
        <v>0</v>
      </c>
      <c r="R191" s="11">
        <v>-0.19539904804996999</v>
      </c>
      <c r="S191" s="11">
        <v>0.16446272879139001</v>
      </c>
      <c r="T191" s="11">
        <v>0</v>
      </c>
      <c r="U191" s="11">
        <v>0</v>
      </c>
      <c r="V191" s="11">
        <v>0.81541968992964997</v>
      </c>
      <c r="W191" s="11">
        <v>-6.08539700505E-2</v>
      </c>
      <c r="X191" s="11">
        <v>0</v>
      </c>
      <c r="Y191" s="11">
        <v>-1.6914004689174</v>
      </c>
      <c r="Z191" s="11">
        <v>4.8317939441054003E-2</v>
      </c>
      <c r="AA191" s="11">
        <v>-0.32203669691988002</v>
      </c>
      <c r="AB191" s="11">
        <v>6.2728121409893006E-2</v>
      </c>
      <c r="AC191" s="11">
        <v>3.7072382988135998E-2</v>
      </c>
      <c r="AD191" s="11">
        <v>2.1702410807675001</v>
      </c>
      <c r="AE191" s="11">
        <v>-0.52526480660515995</v>
      </c>
      <c r="AF191" s="11">
        <v>-0.14579002016008999</v>
      </c>
      <c r="AG191" s="11">
        <v>-0.13277393552229</v>
      </c>
      <c r="AH191" s="11">
        <v>-5.7667194147522E-2</v>
      </c>
      <c r="AI191" s="11">
        <v>0</v>
      </c>
      <c r="AJ191" s="11">
        <v>-0.95095421981255002</v>
      </c>
      <c r="AK191" s="11">
        <v>-2.1922346219011999</v>
      </c>
      <c r="AL191" s="11">
        <v>-0.42522487243243001</v>
      </c>
      <c r="AM191" s="11">
        <v>1.5736540788128</v>
      </c>
      <c r="AN191" s="11">
        <v>-0.23623898137155999</v>
      </c>
      <c r="AO191" s="11">
        <v>5.2985298106667997</v>
      </c>
      <c r="AP191" s="11">
        <v>-3.6902733048868002</v>
      </c>
      <c r="AQ191" s="11">
        <v>0</v>
      </c>
      <c r="AR191" s="11">
        <v>3.2653782321749002E-2</v>
      </c>
      <c r="AS191" s="11">
        <v>-3.7229270872086002</v>
      </c>
      <c r="AT191" s="11">
        <v>0.60398374341441996</v>
      </c>
      <c r="AU191" s="11">
        <v>0.41287676965873998</v>
      </c>
      <c r="AV191" s="11"/>
      <c r="AW191" s="11"/>
      <c r="AX191" s="11">
        <v>0.19110697375567001</v>
      </c>
      <c r="AY191" s="11">
        <v>0</v>
      </c>
      <c r="AZ191" s="11">
        <v>-1.0169362822390999</v>
      </c>
      <c r="BA191" s="11">
        <v>6.5796061698635997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6.5796061698635997</v>
      </c>
      <c r="BH191" s="11">
        <v>2.9566025575160002</v>
      </c>
      <c r="BI191" s="11">
        <v>3.3330579430172</v>
      </c>
      <c r="BJ191" s="11">
        <v>7.4217779970111</v>
      </c>
      <c r="BK191" s="11">
        <v>0.71233638837599</v>
      </c>
      <c r="BL191" s="11">
        <v>-8.4151139808759004E-2</v>
      </c>
      <c r="BM191" s="11">
        <v>-8.2382588034854001E-2</v>
      </c>
      <c r="BN191" s="11">
        <v>-1.7850178058384001</v>
      </c>
      <c r="BO191" s="11">
        <v>-0.10364985889668001</v>
      </c>
      <c r="BP191" s="11">
        <v>0.20056176440394999</v>
      </c>
      <c r="BQ191" s="11"/>
      <c r="BR191" s="11"/>
      <c r="BS191" s="12" t="e">
        <f t="shared" si="5"/>
        <v>#REF!</v>
      </c>
    </row>
    <row r="192" spans="1:71">
      <c r="A192" s="2">
        <v>33</v>
      </c>
      <c r="B192" s="7">
        <v>3324</v>
      </c>
      <c r="C192" s="10" t="s">
        <v>254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/>
      <c r="J192" s="11">
        <v>0</v>
      </c>
      <c r="K192" s="11">
        <v>0</v>
      </c>
      <c r="L192" s="11">
        <v>0</v>
      </c>
      <c r="M192" s="11">
        <v>0</v>
      </c>
      <c r="N192" s="11">
        <v>-1.2227006180508999</v>
      </c>
      <c r="O192" s="11">
        <v>0</v>
      </c>
      <c r="P192" s="11">
        <v>0</v>
      </c>
      <c r="Q192" s="11">
        <v>-1.4723643905558E-2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-1.2079769741452999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/>
      <c r="AW192" s="11"/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/>
      <c r="BM192" s="11">
        <v>0</v>
      </c>
      <c r="BN192" s="11">
        <v>0</v>
      </c>
      <c r="BO192" s="11">
        <v>0</v>
      </c>
      <c r="BP192" s="11">
        <v>0</v>
      </c>
      <c r="BQ192" s="11"/>
      <c r="BR192" s="11"/>
      <c r="BS192" s="12" t="e">
        <f t="shared" si="5"/>
        <v>#REF!</v>
      </c>
    </row>
    <row r="193" spans="1:71">
      <c r="A193" s="2">
        <v>33</v>
      </c>
      <c r="B193" s="7">
        <v>3331</v>
      </c>
      <c r="C193" s="10" t="s">
        <v>255</v>
      </c>
      <c r="D193" s="11">
        <v>0.33201743818995</v>
      </c>
      <c r="E193" s="11">
        <v>0.33201743818995</v>
      </c>
      <c r="F193" s="11">
        <v>0</v>
      </c>
      <c r="G193" s="11">
        <v>0</v>
      </c>
      <c r="H193" s="11">
        <v>0</v>
      </c>
      <c r="I193" s="11"/>
      <c r="J193" s="11">
        <v>0</v>
      </c>
      <c r="K193" s="11">
        <v>0</v>
      </c>
      <c r="L193" s="11">
        <v>0</v>
      </c>
      <c r="M193" s="11">
        <v>0</v>
      </c>
      <c r="N193" s="11">
        <v>0.42836534640197999</v>
      </c>
      <c r="O193" s="11">
        <v>1.2549555027032</v>
      </c>
      <c r="P193" s="11">
        <v>0</v>
      </c>
      <c r="Q193" s="11">
        <v>-1.4723643905558E-2</v>
      </c>
      <c r="R193" s="11">
        <v>9.0234705777508001E-2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6.7224293017038E-2</v>
      </c>
      <c r="AA193" s="11">
        <v>7.4901890385920003E-2</v>
      </c>
      <c r="AB193" s="11">
        <v>0</v>
      </c>
      <c r="AC193" s="11">
        <v>5.8984521005199997E-3</v>
      </c>
      <c r="AD193" s="11">
        <v>-4.0449348258425999E-2</v>
      </c>
      <c r="AE193" s="11">
        <v>2.3044412508752998E-2</v>
      </c>
      <c r="AF193" s="11">
        <v>2.1436221642286001E-2</v>
      </c>
      <c r="AG193" s="11">
        <v>0</v>
      </c>
      <c r="AH193" s="11">
        <v>0</v>
      </c>
      <c r="AI193" s="11">
        <v>0</v>
      </c>
      <c r="AJ193" s="11">
        <v>-1.0541571395692</v>
      </c>
      <c r="AK193" s="11">
        <v>0</v>
      </c>
      <c r="AL193" s="11">
        <v>0</v>
      </c>
      <c r="AM193" s="11">
        <v>0.20980835324204999</v>
      </c>
      <c r="AN193" s="11">
        <v>0</v>
      </c>
      <c r="AO193" s="11">
        <v>0</v>
      </c>
      <c r="AP193" s="11">
        <v>1.2689415546483001</v>
      </c>
      <c r="AQ193" s="11">
        <v>0</v>
      </c>
      <c r="AR193" s="11">
        <v>3.5461063784836</v>
      </c>
      <c r="AS193" s="11">
        <v>-2.2771648238353999</v>
      </c>
      <c r="AT193" s="11">
        <v>2.8293074402379998</v>
      </c>
      <c r="AU193" s="11">
        <v>0</v>
      </c>
      <c r="AV193" s="11"/>
      <c r="AW193" s="11"/>
      <c r="AX193" s="11">
        <v>1.4115868579452</v>
      </c>
      <c r="AY193" s="11">
        <v>1.4177205822928001</v>
      </c>
      <c r="AZ193" s="11">
        <v>-0.96715822971037002</v>
      </c>
      <c r="BA193" s="11">
        <v>-2.1720711320070002E-3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-2.1720711320070002E-3</v>
      </c>
      <c r="BH193" s="11">
        <v>0</v>
      </c>
      <c r="BI193" s="11">
        <v>1.8781671364533001E-2</v>
      </c>
      <c r="BJ193" s="11">
        <v>0</v>
      </c>
      <c r="BK193" s="11">
        <v>7.1680074563439996E-3</v>
      </c>
      <c r="BL193" s="11">
        <v>1.424063109088</v>
      </c>
      <c r="BM193" s="11">
        <v>5.0435395560331997E-2</v>
      </c>
      <c r="BN193" s="11">
        <v>-1.3853399392884E-2</v>
      </c>
      <c r="BO193" s="11">
        <v>0</v>
      </c>
      <c r="BP193" s="11">
        <v>3.9730224219009999E-2</v>
      </c>
      <c r="BQ193" s="11"/>
      <c r="BR193" s="11"/>
      <c r="BS193" s="12" t="e">
        <f t="shared" si="5"/>
        <v>#REF!</v>
      </c>
    </row>
    <row r="194" spans="1:71">
      <c r="A194" s="2">
        <v>33</v>
      </c>
      <c r="B194" s="7">
        <v>3332</v>
      </c>
      <c r="C194" s="10" t="s">
        <v>256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/>
      <c r="J194" s="11">
        <v>0</v>
      </c>
      <c r="K194" s="11">
        <v>0</v>
      </c>
      <c r="L194" s="11">
        <v>0</v>
      </c>
      <c r="M194" s="11">
        <v>0</v>
      </c>
      <c r="N194" s="11">
        <v>-1.2227006180508999</v>
      </c>
      <c r="O194" s="11">
        <v>0</v>
      </c>
      <c r="P194" s="11">
        <v>0</v>
      </c>
      <c r="Q194" s="11">
        <v>-1.4723643905558E-2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-1.2079769741452999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/>
      <c r="AW194" s="11"/>
      <c r="AX194" s="11">
        <v>0</v>
      </c>
      <c r="AY194" s="11">
        <v>0</v>
      </c>
      <c r="AZ194" s="11">
        <v>3.3526742463800001E-3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1.126900281872E-2</v>
      </c>
      <c r="BJ194" s="11">
        <v>0</v>
      </c>
      <c r="BK194" s="11">
        <v>0.15046970419276001</v>
      </c>
      <c r="BL194" s="11">
        <v>0</v>
      </c>
      <c r="BM194" s="11">
        <v>0</v>
      </c>
      <c r="BN194" s="11">
        <v>-1.4502241209049999E-3</v>
      </c>
      <c r="BO194" s="11">
        <v>0.43814736798439002</v>
      </c>
      <c r="BP194" s="11">
        <v>0.24632739015787999</v>
      </c>
      <c r="BQ194" s="11"/>
      <c r="BR194" s="11"/>
      <c r="BS194" s="12" t="e">
        <f t="shared" si="5"/>
        <v>#REF!</v>
      </c>
    </row>
    <row r="195" spans="1:71">
      <c r="A195" s="2">
        <v>33</v>
      </c>
      <c r="B195" s="7">
        <v>3333</v>
      </c>
      <c r="C195" s="10" t="s">
        <v>257</v>
      </c>
      <c r="D195" s="11">
        <v>1.6255334787321E-2</v>
      </c>
      <c r="E195" s="11">
        <v>1.6255334787321E-2</v>
      </c>
      <c r="F195" s="11">
        <v>0</v>
      </c>
      <c r="G195" s="11">
        <v>0</v>
      </c>
      <c r="H195" s="11">
        <v>0</v>
      </c>
      <c r="I195" s="11"/>
      <c r="J195" s="11">
        <v>0</v>
      </c>
      <c r="K195" s="11">
        <v>0</v>
      </c>
      <c r="L195" s="11">
        <v>0</v>
      </c>
      <c r="M195" s="11">
        <v>0</v>
      </c>
      <c r="N195" s="11">
        <v>-0.25147000061060998</v>
      </c>
      <c r="O195" s="11">
        <v>3.2952620775010003E-2</v>
      </c>
      <c r="P195" s="11">
        <v>0</v>
      </c>
      <c r="Q195" s="11">
        <v>-1.4723643905558E-2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-4.6368117781812997E-2</v>
      </c>
      <c r="AB195" s="11">
        <v>0</v>
      </c>
      <c r="AC195" s="11">
        <v>2.3107338125779998E-3</v>
      </c>
      <c r="AD195" s="11">
        <v>0</v>
      </c>
      <c r="AE195" s="11">
        <v>0.98233538063449999</v>
      </c>
      <c r="AF195" s="11">
        <v>0</v>
      </c>
      <c r="AG195" s="11">
        <v>0</v>
      </c>
      <c r="AH195" s="11">
        <v>0</v>
      </c>
      <c r="AI195" s="11">
        <v>0</v>
      </c>
      <c r="AJ195" s="11">
        <v>-1.2079769741452999</v>
      </c>
      <c r="AK195" s="11">
        <v>0</v>
      </c>
      <c r="AL195" s="11">
        <v>0</v>
      </c>
      <c r="AM195" s="11">
        <v>0</v>
      </c>
      <c r="AN195" s="11">
        <v>-9.8159445701009998E-2</v>
      </c>
      <c r="AO195" s="11">
        <v>0</v>
      </c>
      <c r="AP195" s="11">
        <v>-0.26892520012603</v>
      </c>
      <c r="AQ195" s="11">
        <v>0</v>
      </c>
      <c r="AR195" s="11">
        <v>-0.10914959133403</v>
      </c>
      <c r="AS195" s="11">
        <v>-0.15977560879200001</v>
      </c>
      <c r="AT195" s="11">
        <v>0.28577645085018</v>
      </c>
      <c r="AU195" s="11">
        <v>0</v>
      </c>
      <c r="AV195" s="11"/>
      <c r="AW195" s="11"/>
      <c r="AX195" s="11">
        <v>0.28577645085018</v>
      </c>
      <c r="AY195" s="11">
        <v>0</v>
      </c>
      <c r="AZ195" s="11">
        <v>-1.0742489131401E-2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3.7563342729059999E-3</v>
      </c>
      <c r="BJ195" s="11">
        <v>0.19988536471241999</v>
      </c>
      <c r="BK195" s="11">
        <v>9.2160095867300004E-3</v>
      </c>
      <c r="BL195" s="11">
        <v>0</v>
      </c>
      <c r="BM195" s="11">
        <v>-2.383896288532E-2</v>
      </c>
      <c r="BN195" s="11">
        <v>-1.914380105095E-2</v>
      </c>
      <c r="BO195" s="11">
        <v>0</v>
      </c>
      <c r="BP195" s="11">
        <v>7.9460448438019998E-3</v>
      </c>
      <c r="BQ195" s="11"/>
      <c r="BR195" s="11"/>
      <c r="BS195" s="12" t="e">
        <f t="shared" si="5"/>
        <v>#REF!</v>
      </c>
    </row>
    <row r="196" spans="1:71">
      <c r="A196" s="2">
        <v>33</v>
      </c>
      <c r="B196" s="7">
        <v>3334</v>
      </c>
      <c r="C196" s="10" t="s">
        <v>258</v>
      </c>
      <c r="D196" s="11"/>
      <c r="E196" s="11"/>
      <c r="F196" s="11"/>
      <c r="G196" s="11"/>
      <c r="H196" s="11">
        <v>0</v>
      </c>
      <c r="I196" s="11"/>
      <c r="J196" s="11">
        <v>0</v>
      </c>
      <c r="K196" s="11">
        <v>0</v>
      </c>
      <c r="L196" s="11">
        <v>0</v>
      </c>
      <c r="M196" s="11">
        <v>0</v>
      </c>
      <c r="N196" s="11">
        <v>-1.2580512666014001</v>
      </c>
      <c r="O196" s="11">
        <v>0</v>
      </c>
      <c r="P196" s="11">
        <v>0</v>
      </c>
      <c r="Q196" s="11">
        <v>-1.4723643905558E-2</v>
      </c>
      <c r="R196" s="11">
        <v>-3.5350648550530002E-2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-1.2079769741452999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0.10982680980261</v>
      </c>
      <c r="AU196" s="11">
        <v>0</v>
      </c>
      <c r="AV196" s="11"/>
      <c r="AW196" s="11"/>
      <c r="AX196" s="11">
        <v>7.7138039547900003E-4</v>
      </c>
      <c r="AY196" s="11">
        <v>0.10905542940713001</v>
      </c>
      <c r="AZ196" s="11">
        <v>9.4885601481937004E-3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2.8298584959941999E-2</v>
      </c>
      <c r="BJ196" s="11">
        <v>0</v>
      </c>
      <c r="BK196" s="11">
        <v>5.2761593195155998E-2</v>
      </c>
      <c r="BL196" s="11">
        <v>1.4675437379381999</v>
      </c>
      <c r="BM196" s="11">
        <v>0</v>
      </c>
      <c r="BN196" s="11"/>
      <c r="BO196" s="11"/>
      <c r="BP196" s="11">
        <v>8.8272484787666E-2</v>
      </c>
      <c r="BQ196" s="11"/>
      <c r="BR196" s="11"/>
      <c r="BS196" s="12" t="e">
        <f t="shared" si="5"/>
        <v>#REF!</v>
      </c>
    </row>
    <row r="197" spans="1:71">
      <c r="A197" s="2">
        <v>33</v>
      </c>
      <c r="B197" s="7">
        <v>3339</v>
      </c>
      <c r="C197" s="10" t="s">
        <v>259</v>
      </c>
      <c r="D197" s="11">
        <v>3.9338063319390999E-2</v>
      </c>
      <c r="E197" s="11">
        <v>3.9338063319390999E-2</v>
      </c>
      <c r="F197" s="11">
        <v>0</v>
      </c>
      <c r="G197" s="11">
        <v>0</v>
      </c>
      <c r="H197" s="11">
        <v>0</v>
      </c>
      <c r="I197" s="11"/>
      <c r="J197" s="11">
        <v>0</v>
      </c>
      <c r="K197" s="11">
        <v>0</v>
      </c>
      <c r="L197" s="11">
        <v>0</v>
      </c>
      <c r="M197" s="11">
        <v>0</v>
      </c>
      <c r="N197" s="11">
        <v>-1.2227006180508999</v>
      </c>
      <c r="O197" s="11">
        <v>0</v>
      </c>
      <c r="P197" s="11">
        <v>0</v>
      </c>
      <c r="Q197" s="11">
        <v>-1.4723643905558E-2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-1.2079769741452999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2.0827270677940001E-2</v>
      </c>
      <c r="AU197" s="11">
        <v>0</v>
      </c>
      <c r="AV197" s="11"/>
      <c r="AW197" s="11"/>
      <c r="AX197" s="11">
        <v>2.0827270677940001E-2</v>
      </c>
      <c r="AY197" s="11">
        <v>0</v>
      </c>
      <c r="AZ197" s="11">
        <v>-0.99438734466649004</v>
      </c>
      <c r="BA197" s="11">
        <v>-2.1720711320070002E-3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-2.1720711320070002E-3</v>
      </c>
      <c r="BH197" s="11">
        <v>0</v>
      </c>
      <c r="BI197" s="11">
        <v>4.883234554779E-2</v>
      </c>
      <c r="BJ197" s="11">
        <v>0</v>
      </c>
      <c r="BK197" s="11">
        <v>5.2224054324799998E-2</v>
      </c>
      <c r="BL197" s="11">
        <v>0</v>
      </c>
      <c r="BM197" s="11">
        <v>0</v>
      </c>
      <c r="BN197" s="11">
        <v>0</v>
      </c>
      <c r="BO197" s="11">
        <v>0</v>
      </c>
      <c r="BP197" s="11">
        <v>8.7406493281830006E-2</v>
      </c>
      <c r="BQ197" s="11"/>
      <c r="BR197" s="11"/>
      <c r="BS197" s="12" t="e">
        <f t="shared" si="5"/>
        <v>#REF!</v>
      </c>
    </row>
    <row r="198" spans="1:71">
      <c r="A198" s="2">
        <v>33</v>
      </c>
      <c r="B198" s="7">
        <v>3341</v>
      </c>
      <c r="C198" s="10" t="s">
        <v>260</v>
      </c>
      <c r="D198" s="11">
        <v>3.5711562656228997E-2</v>
      </c>
      <c r="E198" s="11">
        <v>3.5711562656228997E-2</v>
      </c>
      <c r="F198" s="11">
        <v>0</v>
      </c>
      <c r="G198" s="11">
        <v>0</v>
      </c>
      <c r="H198" s="11">
        <v>0</v>
      </c>
      <c r="I198" s="11"/>
      <c r="J198" s="11">
        <v>0</v>
      </c>
      <c r="K198" s="11">
        <v>0</v>
      </c>
      <c r="L198" s="11">
        <v>0</v>
      </c>
      <c r="M198" s="11">
        <v>0</v>
      </c>
      <c r="N198" s="11">
        <v>-3.6833709632298999</v>
      </c>
      <c r="O198" s="11">
        <v>0.15084793230379001</v>
      </c>
      <c r="P198" s="11">
        <v>0</v>
      </c>
      <c r="Q198" s="11">
        <v>-1.4723643905558E-2</v>
      </c>
      <c r="R198" s="11">
        <v>-0.13066540974689</v>
      </c>
      <c r="S198" s="11">
        <v>0</v>
      </c>
      <c r="T198" s="11">
        <v>0</v>
      </c>
      <c r="U198" s="11">
        <v>0</v>
      </c>
      <c r="V198" s="11">
        <v>0.42152404094486001</v>
      </c>
      <c r="W198" s="11">
        <v>0</v>
      </c>
      <c r="X198" s="11">
        <v>0</v>
      </c>
      <c r="Y198" s="11">
        <v>-1.1124928233232001</v>
      </c>
      <c r="Z198" s="11">
        <v>0</v>
      </c>
      <c r="AA198" s="11">
        <v>3.5382037884394001E-2</v>
      </c>
      <c r="AB198" s="11">
        <v>0</v>
      </c>
      <c r="AC198" s="11">
        <v>2.8956897334730999E-3</v>
      </c>
      <c r="AD198" s="11">
        <v>-0.13546111150296999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-1.2072466689190999</v>
      </c>
      <c r="AK198" s="11">
        <v>0</v>
      </c>
      <c r="AL198" s="11">
        <v>-1.6934310066986999</v>
      </c>
      <c r="AM198" s="11">
        <v>0.34156791498097</v>
      </c>
      <c r="AN198" s="11">
        <v>0</v>
      </c>
      <c r="AO198" s="11">
        <v>-0.11088670478588999</v>
      </c>
      <c r="AP198" s="11">
        <v>-16.150445796071999</v>
      </c>
      <c r="AQ198" s="11">
        <v>-13.589668544968999</v>
      </c>
      <c r="AR198" s="11">
        <v>-0.81729995570364999</v>
      </c>
      <c r="AS198" s="11">
        <v>-1.7434772953994</v>
      </c>
      <c r="AT198" s="11">
        <v>7.4800682767978</v>
      </c>
      <c r="AU198" s="11">
        <v>6.3973183759007002</v>
      </c>
      <c r="AV198" s="11"/>
      <c r="AW198" s="11"/>
      <c r="AX198" s="11">
        <v>1.0827499008971999</v>
      </c>
      <c r="AY198" s="11">
        <v>0</v>
      </c>
      <c r="AZ198" s="11">
        <v>-1.2553578307697999</v>
      </c>
      <c r="BA198" s="11">
        <v>-6.8593800986737001</v>
      </c>
      <c r="BB198" s="11">
        <v>0</v>
      </c>
      <c r="BC198" s="11">
        <v>0</v>
      </c>
      <c r="BD198" s="11">
        <v>0</v>
      </c>
      <c r="BE198" s="11">
        <v>-5.9294531281801</v>
      </c>
      <c r="BF198" s="11">
        <v>-0.79759214708445003</v>
      </c>
      <c r="BG198" s="11">
        <v>-0.13233482340918001</v>
      </c>
      <c r="BH198" s="11">
        <v>0.94249736699607001</v>
      </c>
      <c r="BI198" s="11">
        <v>26.557528245202999</v>
      </c>
      <c r="BJ198" s="11">
        <v>2.6822334410663</v>
      </c>
      <c r="BK198" s="11">
        <v>0.94013700674463996</v>
      </c>
      <c r="BL198" s="11">
        <v>-4.4697422529181997E-2</v>
      </c>
      <c r="BM198" s="11">
        <v>0.45331450004089002</v>
      </c>
      <c r="BN198" s="11">
        <v>0.60541857462748006</v>
      </c>
      <c r="BO198" s="11">
        <v>-2.7339077254606999E-2</v>
      </c>
      <c r="BP198" s="11">
        <v>2.2753761207469001</v>
      </c>
      <c r="BQ198" s="11"/>
      <c r="BR198" s="11"/>
      <c r="BS198" s="12" t="e">
        <f t="shared" si="5"/>
        <v>#REF!</v>
      </c>
    </row>
    <row r="199" spans="1:71">
      <c r="A199" s="2">
        <v>33</v>
      </c>
      <c r="B199" s="7">
        <v>3342</v>
      </c>
      <c r="C199" s="10" t="s">
        <v>261</v>
      </c>
      <c r="D199" s="11">
        <v>0.14494665481071001</v>
      </c>
      <c r="E199" s="11">
        <v>0.14494665481071001</v>
      </c>
      <c r="F199" s="11">
        <v>0</v>
      </c>
      <c r="G199" s="11">
        <v>0</v>
      </c>
      <c r="H199" s="11">
        <v>0</v>
      </c>
      <c r="I199" s="11"/>
      <c r="J199" s="11">
        <v>0</v>
      </c>
      <c r="K199" s="11">
        <v>0</v>
      </c>
      <c r="L199" s="11">
        <v>0</v>
      </c>
      <c r="M199" s="11">
        <v>0</v>
      </c>
      <c r="N199" s="11">
        <v>-0.95135873147514005</v>
      </c>
      <c r="O199" s="11">
        <v>0</v>
      </c>
      <c r="P199" s="11">
        <v>0.27596150244804002</v>
      </c>
      <c r="Q199" s="11">
        <v>-1.4723643905558E-2</v>
      </c>
      <c r="R199" s="11">
        <v>-3.5350648550530002E-2</v>
      </c>
      <c r="S199" s="11">
        <v>0</v>
      </c>
      <c r="T199" s="11">
        <v>0</v>
      </c>
      <c r="U199" s="11">
        <v>0</v>
      </c>
      <c r="V199" s="11">
        <v>0.13079757879291001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-2.223045445826E-2</v>
      </c>
      <c r="AG199" s="11">
        <v>-7.7836091656410006E-2</v>
      </c>
      <c r="AH199" s="11">
        <v>0</v>
      </c>
      <c r="AI199" s="11">
        <v>0</v>
      </c>
      <c r="AJ199" s="11">
        <v>-1.2079769741452999</v>
      </c>
      <c r="AK199" s="11">
        <v>0</v>
      </c>
      <c r="AL199" s="11">
        <v>0</v>
      </c>
      <c r="AM199" s="11">
        <v>0</v>
      </c>
      <c r="AN199" s="11">
        <v>-0.19614368766712001</v>
      </c>
      <c r="AO199" s="11">
        <v>-0.1851293447056</v>
      </c>
      <c r="AP199" s="11">
        <v>0</v>
      </c>
      <c r="AQ199" s="11">
        <v>0</v>
      </c>
      <c r="AR199" s="11">
        <v>0</v>
      </c>
      <c r="AS199" s="11">
        <v>0</v>
      </c>
      <c r="AT199" s="11">
        <v>0.17862080574173</v>
      </c>
      <c r="AU199" s="11">
        <v>0</v>
      </c>
      <c r="AV199" s="11"/>
      <c r="AW199" s="11"/>
      <c r="AX199" s="11">
        <v>0.17862080574173</v>
      </c>
      <c r="AY199" s="11">
        <v>0</v>
      </c>
      <c r="AZ199" s="11">
        <v>-5.3712445657001999E-2</v>
      </c>
      <c r="BA199" s="11">
        <v>-3.4641509569045999E-2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-3.4641509569045999E-2</v>
      </c>
      <c r="BH199" s="11">
        <v>0.57811727456905004</v>
      </c>
      <c r="BI199" s="11">
        <v>0.27232577531799002</v>
      </c>
      <c r="BJ199" s="11">
        <v>0.11195555562194</v>
      </c>
      <c r="BK199" s="11">
        <v>4.1960617944422997E-2</v>
      </c>
      <c r="BL199" s="11">
        <v>0.24845369154279001</v>
      </c>
      <c r="BM199" s="11">
        <v>-3.2159140321613003E-2</v>
      </c>
      <c r="BN199" s="11">
        <v>-3.0010738249339999E-2</v>
      </c>
      <c r="BO199" s="11">
        <v>-4.287664306471E-2</v>
      </c>
      <c r="BP199" s="11">
        <v>7.1514403594230003E-2</v>
      </c>
      <c r="BQ199" s="11"/>
      <c r="BR199" s="11"/>
      <c r="BS199" s="12" t="e">
        <f t="shared" si="5"/>
        <v>#REF!</v>
      </c>
    </row>
    <row r="200" spans="1:71">
      <c r="A200" s="2">
        <v>33</v>
      </c>
      <c r="B200" s="7">
        <v>3343</v>
      </c>
      <c r="C200" s="10" t="s">
        <v>262</v>
      </c>
      <c r="D200" s="11">
        <v>13.782006200408</v>
      </c>
      <c r="E200" s="11">
        <v>13.782006200408</v>
      </c>
      <c r="F200" s="11">
        <v>0</v>
      </c>
      <c r="G200" s="11">
        <v>0</v>
      </c>
      <c r="H200" s="11">
        <v>1.1845965335140001</v>
      </c>
      <c r="I200" s="11"/>
      <c r="J200" s="11">
        <v>0</v>
      </c>
      <c r="K200" s="11">
        <v>1.1845965335140001</v>
      </c>
      <c r="L200" s="11">
        <v>0</v>
      </c>
      <c r="M200" s="11">
        <v>0</v>
      </c>
      <c r="N200" s="11">
        <v>-0.74381936759946998</v>
      </c>
      <c r="O200" s="11">
        <v>0.99714920569938004</v>
      </c>
      <c r="P200" s="11">
        <v>0</v>
      </c>
      <c r="Q200" s="11">
        <v>-1.4723643905558E-2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-2.0284656683502E-2</v>
      </c>
      <c r="X200" s="11">
        <v>0</v>
      </c>
      <c r="Y200" s="11">
        <v>0</v>
      </c>
      <c r="Z200" s="11">
        <v>0</v>
      </c>
      <c r="AA200" s="11">
        <v>-3.7932132313710003E-2</v>
      </c>
      <c r="AB200" s="11">
        <v>0</v>
      </c>
      <c r="AC200" s="11">
        <v>0</v>
      </c>
      <c r="AD200" s="11">
        <v>0</v>
      </c>
      <c r="AE200" s="11">
        <v>-0.10949508291151</v>
      </c>
      <c r="AF200" s="11">
        <v>-5.7427213220861001E-2</v>
      </c>
      <c r="AG200" s="11">
        <v>-0.30832536376383002</v>
      </c>
      <c r="AH200" s="11">
        <v>0</v>
      </c>
      <c r="AI200" s="11">
        <v>0.25633908899740998</v>
      </c>
      <c r="AJ200" s="11">
        <v>-1.2079769741452999</v>
      </c>
      <c r="AK200" s="11">
        <v>0</v>
      </c>
      <c r="AL200" s="11">
        <v>-0.24114259535195001</v>
      </c>
      <c r="AM200" s="11">
        <v>13.526004238793</v>
      </c>
      <c r="AN200" s="11">
        <v>0.16210369866627999</v>
      </c>
      <c r="AO200" s="11">
        <v>0.31941846945480001</v>
      </c>
      <c r="AP200" s="11">
        <v>198.54679480306001</v>
      </c>
      <c r="AQ200" s="11">
        <v>0</v>
      </c>
      <c r="AR200" s="11">
        <v>3.0029103978817999</v>
      </c>
      <c r="AS200" s="11">
        <v>195.54388440516999</v>
      </c>
      <c r="AT200" s="11">
        <v>11.889954743155</v>
      </c>
      <c r="AU200" s="11">
        <v>0</v>
      </c>
      <c r="AV200" s="11"/>
      <c r="AW200" s="11"/>
      <c r="AX200" s="11">
        <v>0.84968179432145996</v>
      </c>
      <c r="AY200" s="11">
        <v>11.040272948833</v>
      </c>
      <c r="AZ200" s="11">
        <v>-20.715648519239998</v>
      </c>
      <c r="BA200" s="11">
        <v>0.56653069926151001</v>
      </c>
      <c r="BB200" s="11">
        <v>0</v>
      </c>
      <c r="BC200" s="11">
        <v>1.1173848045739001</v>
      </c>
      <c r="BD200" s="11">
        <v>0</v>
      </c>
      <c r="BE200" s="11">
        <v>-0.15493272606562</v>
      </c>
      <c r="BF200" s="11">
        <v>-0.40045357548075</v>
      </c>
      <c r="BG200" s="11">
        <v>4.5321962339971997E-3</v>
      </c>
      <c r="BH200" s="11">
        <v>5.7004518028835003</v>
      </c>
      <c r="BI200" s="11">
        <v>5.3627251159735003</v>
      </c>
      <c r="BJ200" s="11">
        <v>6.7596235797224997</v>
      </c>
      <c r="BK200" s="11">
        <v>2.2688218686727999</v>
      </c>
      <c r="BL200" s="11">
        <v>3.9054396526307</v>
      </c>
      <c r="BM200" s="11">
        <v>5.1786137391093998</v>
      </c>
      <c r="BN200" s="11">
        <v>7.3802724976781002</v>
      </c>
      <c r="BO200" s="11">
        <v>7.7573069531890999</v>
      </c>
      <c r="BP200" s="11">
        <v>9.3688984064244991</v>
      </c>
      <c r="BQ200" s="11"/>
      <c r="BR200" s="11"/>
      <c r="BS200" s="12" t="e">
        <f t="shared" si="5"/>
        <v>#REF!</v>
      </c>
    </row>
    <row r="201" spans="1:71">
      <c r="A201" s="2">
        <v>33</v>
      </c>
      <c r="B201" s="7">
        <v>3344</v>
      </c>
      <c r="C201" s="10" t="s">
        <v>263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/>
      <c r="J201" s="11">
        <v>0</v>
      </c>
      <c r="K201" s="11">
        <v>0</v>
      </c>
      <c r="L201" s="11">
        <v>0</v>
      </c>
      <c r="M201" s="11">
        <v>0</v>
      </c>
      <c r="N201" s="11">
        <v>-1.2227006180508999</v>
      </c>
      <c r="O201" s="11">
        <v>0</v>
      </c>
      <c r="P201" s="11">
        <v>0</v>
      </c>
      <c r="Q201" s="11">
        <v>-1.4723643905558E-2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-1.2079769741452999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/>
      <c r="AW201" s="11"/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3.7563342729059999E-3</v>
      </c>
      <c r="BJ201" s="11">
        <v>0</v>
      </c>
      <c r="BK201" s="11">
        <v>0</v>
      </c>
      <c r="BL201" s="11">
        <v>1.9224226424336001E-2</v>
      </c>
      <c r="BM201" s="11">
        <v>-1.2237140439729999E-2</v>
      </c>
      <c r="BN201" s="11">
        <v>3.1467701239284001</v>
      </c>
      <c r="BO201" s="11">
        <v>0</v>
      </c>
      <c r="BP201" s="11">
        <v>0</v>
      </c>
      <c r="BQ201" s="11"/>
      <c r="BR201" s="11"/>
      <c r="BS201" s="12" t="e">
        <f t="shared" si="5"/>
        <v>#REF!</v>
      </c>
    </row>
    <row r="202" spans="1:71">
      <c r="A202" s="2">
        <v>33</v>
      </c>
      <c r="B202" s="7">
        <v>3351</v>
      </c>
      <c r="C202" s="10" t="s">
        <v>264</v>
      </c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>
        <v>44.133472399665997</v>
      </c>
      <c r="BM202" s="11"/>
      <c r="BN202" s="11"/>
      <c r="BO202" s="11"/>
      <c r="BP202" s="11"/>
      <c r="BQ202" s="11"/>
      <c r="BR202" s="11"/>
      <c r="BS202" s="12" t="e">
        <f t="shared" si="5"/>
        <v>#REF!</v>
      </c>
    </row>
    <row r="203" spans="1:71">
      <c r="A203" s="2">
        <v>33</v>
      </c>
      <c r="B203" s="7">
        <v>3352</v>
      </c>
      <c r="C203" s="10" t="s">
        <v>265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>
        <v>-4.4385083743236002</v>
      </c>
      <c r="BM203" s="11"/>
      <c r="BN203" s="11"/>
      <c r="BO203" s="11"/>
      <c r="BP203" s="11"/>
      <c r="BQ203" s="11"/>
      <c r="BR203" s="11"/>
      <c r="BS203" s="12" t="e">
        <f t="shared" ref="BS203:BS266" si="6">SUM(_xlfn._xlws.FILTER($D203:$BR203,$D$5:$BR$5="Раздел"))</f>
        <v>#REF!</v>
      </c>
    </row>
    <row r="204" spans="1:71">
      <c r="A204" s="2">
        <v>33</v>
      </c>
      <c r="B204" s="7">
        <v>3353</v>
      </c>
      <c r="C204" s="10" t="s">
        <v>266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>
        <v>0</v>
      </c>
      <c r="BM204" s="11"/>
      <c r="BN204" s="11"/>
      <c r="BO204" s="11"/>
      <c r="BP204" s="11"/>
      <c r="BQ204" s="11"/>
      <c r="BR204" s="11"/>
      <c r="BS204" s="12" t="e">
        <f t="shared" si="6"/>
        <v>#REF!</v>
      </c>
    </row>
    <row r="205" spans="1:71">
      <c r="A205" s="2">
        <v>33</v>
      </c>
      <c r="B205" s="7">
        <v>3354</v>
      </c>
      <c r="C205" s="10" t="s">
        <v>267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>
        <v>0</v>
      </c>
      <c r="BM205" s="11"/>
      <c r="BN205" s="11"/>
      <c r="BO205" s="11"/>
      <c r="BP205" s="11"/>
      <c r="BQ205" s="11"/>
      <c r="BR205" s="11"/>
      <c r="BS205" s="12" t="e">
        <f t="shared" si="6"/>
        <v>#REF!</v>
      </c>
    </row>
    <row r="206" spans="1:71">
      <c r="A206" s="2">
        <v>33</v>
      </c>
      <c r="B206" s="7">
        <v>3355</v>
      </c>
      <c r="C206" s="10" t="s">
        <v>268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>
        <v>15.846503142853001</v>
      </c>
      <c r="BM206" s="11"/>
      <c r="BN206" s="11"/>
      <c r="BO206" s="11"/>
      <c r="BP206" s="11"/>
      <c r="BQ206" s="11"/>
      <c r="BR206" s="11"/>
      <c r="BS206" s="12" t="e">
        <f t="shared" si="6"/>
        <v>#REF!</v>
      </c>
    </row>
    <row r="207" spans="1:71">
      <c r="A207" s="2">
        <v>33</v>
      </c>
      <c r="B207" s="7">
        <v>3359</v>
      </c>
      <c r="C207" s="10" t="s">
        <v>269</v>
      </c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>
        <v>-12.124747399577</v>
      </c>
      <c r="BM207" s="11"/>
      <c r="BN207" s="11"/>
      <c r="BO207" s="11"/>
      <c r="BP207" s="11"/>
      <c r="BQ207" s="11"/>
      <c r="BR207" s="11"/>
      <c r="BS207" s="12" t="e">
        <f t="shared" si="6"/>
        <v>#REF!</v>
      </c>
    </row>
    <row r="208" spans="1:71">
      <c r="A208" s="2">
        <v>34</v>
      </c>
      <c r="B208" s="7">
        <v>3411</v>
      </c>
      <c r="C208" s="10" t="s">
        <v>270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/>
      <c r="J208" s="11">
        <v>0</v>
      </c>
      <c r="K208" s="11">
        <v>0</v>
      </c>
      <c r="L208" s="11">
        <v>0</v>
      </c>
      <c r="M208" s="11">
        <v>0</v>
      </c>
      <c r="N208" s="11">
        <v>0.55990829194647995</v>
      </c>
      <c r="O208" s="11">
        <v>0.72906668808983999</v>
      </c>
      <c r="P208" s="11">
        <v>0</v>
      </c>
      <c r="Q208" s="11">
        <v>-2.0369892283366E-3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-0.16712140691502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/>
      <c r="AW208" s="11"/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7.5626165810768003E-2</v>
      </c>
      <c r="BJ208" s="11">
        <v>2.6422969303617001</v>
      </c>
      <c r="BK208" s="11">
        <v>0</v>
      </c>
      <c r="BL208" s="11">
        <v>6.3179322747339999</v>
      </c>
      <c r="BM208" s="11">
        <v>0</v>
      </c>
      <c r="BN208" s="11">
        <v>0</v>
      </c>
      <c r="BO208" s="11">
        <v>0</v>
      </c>
      <c r="BP208" s="11">
        <v>0</v>
      </c>
      <c r="BQ208" s="11"/>
      <c r="BR208" s="11"/>
      <c r="BS208" s="12" t="e">
        <f t="shared" si="6"/>
        <v>#REF!</v>
      </c>
    </row>
    <row r="209" spans="1:71">
      <c r="A209" s="2">
        <v>34</v>
      </c>
      <c r="B209" s="7">
        <v>3412</v>
      </c>
      <c r="C209" s="10" t="s">
        <v>271</v>
      </c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>
        <v>0</v>
      </c>
      <c r="AP209" s="11"/>
      <c r="AQ209" s="11"/>
      <c r="AR209" s="11"/>
      <c r="AS209" s="11"/>
      <c r="AT209" s="11">
        <v>0</v>
      </c>
      <c r="AU209" s="11">
        <v>0</v>
      </c>
      <c r="AV209" s="11"/>
      <c r="AW209" s="11"/>
      <c r="AX209" s="11">
        <v>0</v>
      </c>
      <c r="AY209" s="11">
        <v>0</v>
      </c>
      <c r="AZ209" s="11">
        <v>2.8593206704483998E-2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-1.0773825908851E-2</v>
      </c>
      <c r="BJ209" s="11">
        <v>2.3767426360236001</v>
      </c>
      <c r="BK209" s="11">
        <v>0.26875684389255</v>
      </c>
      <c r="BL209" s="11">
        <v>0.11046642347638</v>
      </c>
      <c r="BM209" s="11">
        <v>5.3669510757987003E-2</v>
      </c>
      <c r="BN209" s="11">
        <v>64.770505246472993</v>
      </c>
      <c r="BO209" s="11">
        <v>0.46083715306179002</v>
      </c>
      <c r="BP209" s="11">
        <v>6.1957752468300997</v>
      </c>
      <c r="BQ209" s="11"/>
      <c r="BR209" s="11"/>
      <c r="BS209" s="12" t="e">
        <f t="shared" si="6"/>
        <v>#REF!</v>
      </c>
    </row>
    <row r="210" spans="1:71">
      <c r="A210" s="2">
        <v>34</v>
      </c>
      <c r="B210" s="7">
        <v>3413</v>
      </c>
      <c r="C210" s="10" t="s">
        <v>272</v>
      </c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/>
      <c r="BI210" s="11"/>
      <c r="BJ210" s="11">
        <v>2.3767426360236001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11"/>
      <c r="BR210" s="11"/>
      <c r="BS210" s="12" t="e">
        <f t="shared" si="6"/>
        <v>#REF!</v>
      </c>
    </row>
    <row r="211" spans="1:71">
      <c r="A211" s="2">
        <v>34</v>
      </c>
      <c r="B211" s="7">
        <v>3421</v>
      </c>
      <c r="C211" s="10" t="s">
        <v>273</v>
      </c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>
        <v>0</v>
      </c>
      <c r="AU211" s="11">
        <v>0</v>
      </c>
      <c r="AV211" s="11"/>
      <c r="AW211" s="11"/>
      <c r="AX211" s="11">
        <v>0</v>
      </c>
      <c r="AY211" s="11">
        <v>0</v>
      </c>
      <c r="AZ211" s="11"/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/>
      <c r="BJ211" s="11">
        <v>2.3767426360236001</v>
      </c>
      <c r="BK211" s="11">
        <v>0</v>
      </c>
      <c r="BL211" s="11">
        <v>0</v>
      </c>
      <c r="BM211" s="11">
        <v>0</v>
      </c>
      <c r="BN211" s="11">
        <v>-5.8396700749570004E-4</v>
      </c>
      <c r="BO211" s="11">
        <v>34.316540165031</v>
      </c>
      <c r="BP211" s="11">
        <v>0.28262250123297999</v>
      </c>
      <c r="BQ211" s="11"/>
      <c r="BR211" s="11"/>
      <c r="BS211" s="12" t="e">
        <f t="shared" si="6"/>
        <v>#REF!</v>
      </c>
    </row>
    <row r="212" spans="1:71">
      <c r="A212" s="2">
        <v>34</v>
      </c>
      <c r="B212" s="7">
        <v>3422</v>
      </c>
      <c r="C212" s="10" t="s">
        <v>274</v>
      </c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/>
      <c r="BJ212" s="11">
        <v>2.3767426360236001</v>
      </c>
      <c r="BK212" s="11">
        <v>0</v>
      </c>
      <c r="BL212" s="11">
        <v>5.5200558642493998E-3</v>
      </c>
      <c r="BM212" s="11">
        <v>2.5442356616641001E-2</v>
      </c>
      <c r="BN212" s="11">
        <v>0</v>
      </c>
      <c r="BO212" s="11">
        <v>0.28522722452547999</v>
      </c>
      <c r="BP212" s="11">
        <v>0.60175312811113002</v>
      </c>
      <c r="BQ212" s="11"/>
      <c r="BR212" s="11"/>
      <c r="BS212" s="12" t="e">
        <f t="shared" si="6"/>
        <v>#REF!</v>
      </c>
    </row>
    <row r="213" spans="1:71">
      <c r="A213" s="2">
        <v>34</v>
      </c>
      <c r="B213" s="7">
        <v>3423</v>
      </c>
      <c r="C213" s="10" t="s">
        <v>275</v>
      </c>
      <c r="D213" s="11">
        <v>0.65541663672089001</v>
      </c>
      <c r="E213" s="11">
        <v>0.65541663672089001</v>
      </c>
      <c r="F213" s="11">
        <v>0</v>
      </c>
      <c r="G213" s="11">
        <v>0</v>
      </c>
      <c r="H213" s="11">
        <v>0</v>
      </c>
      <c r="I213" s="11"/>
      <c r="J213" s="11">
        <v>0</v>
      </c>
      <c r="K213" s="11">
        <v>0</v>
      </c>
      <c r="L213" s="11">
        <v>0</v>
      </c>
      <c r="M213" s="11">
        <v>0</v>
      </c>
      <c r="N213" s="11">
        <v>-0.16915839614336001</v>
      </c>
      <c r="O213" s="11">
        <v>0</v>
      </c>
      <c r="P213" s="11">
        <v>0</v>
      </c>
      <c r="Q213" s="11">
        <v>-2.0369892283366E-3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-0.16712140691502</v>
      </c>
      <c r="AK213" s="11">
        <v>0</v>
      </c>
      <c r="AL213" s="11">
        <v>0</v>
      </c>
      <c r="AM213" s="11">
        <v>0</v>
      </c>
      <c r="AN213" s="11"/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/>
      <c r="AW213" s="11"/>
      <c r="AX213" s="11">
        <v>0</v>
      </c>
      <c r="AY213" s="11">
        <v>0</v>
      </c>
      <c r="AZ213" s="11">
        <v>-4.1116453782199998E-4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2.3767426360236001</v>
      </c>
      <c r="BK213" s="11">
        <v>0</v>
      </c>
      <c r="BL213" s="11">
        <v>2.9223572578400002E-3</v>
      </c>
      <c r="BM213" s="11">
        <v>7.3623983781909E-2</v>
      </c>
      <c r="BN213" s="11">
        <v>0.18876145021363999</v>
      </c>
      <c r="BO213" s="11">
        <v>1.5613787863947</v>
      </c>
      <c r="BP213" s="11">
        <v>1.8372483508727999</v>
      </c>
      <c r="BQ213" s="11"/>
      <c r="BR213" s="11"/>
      <c r="BS213" s="12" t="e">
        <f t="shared" si="6"/>
        <v>#REF!</v>
      </c>
    </row>
    <row r="214" spans="1:71">
      <c r="A214" s="2">
        <v>34</v>
      </c>
      <c r="B214" s="7">
        <v>3431</v>
      </c>
      <c r="C214" s="10" t="s">
        <v>276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/>
      <c r="J214" s="11">
        <v>0</v>
      </c>
      <c r="K214" s="11">
        <v>0</v>
      </c>
      <c r="L214" s="11">
        <v>0</v>
      </c>
      <c r="M214" s="11">
        <v>0</v>
      </c>
      <c r="N214" s="11">
        <v>-0.16915839614336001</v>
      </c>
      <c r="O214" s="11">
        <v>0</v>
      </c>
      <c r="P214" s="11">
        <v>0</v>
      </c>
      <c r="Q214" s="11">
        <v>-2.0369892283366E-3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-0.16712140691502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-1.0309050314261999E-3</v>
      </c>
      <c r="AU214" s="11">
        <v>0</v>
      </c>
      <c r="AV214" s="11"/>
      <c r="AW214" s="11"/>
      <c r="AX214" s="11">
        <v>-1.0309050314261999E-3</v>
      </c>
      <c r="AY214" s="11">
        <v>0</v>
      </c>
      <c r="AZ214" s="11">
        <v>-9.6681237474359992E-3</v>
      </c>
      <c r="BA214" s="11">
        <v>-5.2926544080570001E-2</v>
      </c>
      <c r="BB214" s="11">
        <v>-0.2085458291823</v>
      </c>
      <c r="BC214" s="11">
        <v>0</v>
      </c>
      <c r="BD214" s="11">
        <v>0</v>
      </c>
      <c r="BE214" s="11">
        <v>0</v>
      </c>
      <c r="BF214" s="11">
        <v>0</v>
      </c>
      <c r="BG214" s="11">
        <v>0.15561928510173001</v>
      </c>
      <c r="BH214" s="11">
        <v>0</v>
      </c>
      <c r="BI214" s="11">
        <v>0</v>
      </c>
      <c r="BJ214" s="11">
        <v>2.3767426360236001</v>
      </c>
      <c r="BK214" s="11">
        <v>0.17917122926170001</v>
      </c>
      <c r="BL214" s="11">
        <v>0</v>
      </c>
      <c r="BM214" s="11">
        <v>5.2319425863163002E-2</v>
      </c>
      <c r="BN214" s="11">
        <v>1.9708849810756999E-3</v>
      </c>
      <c r="BO214" s="11">
        <v>0.67381743217529</v>
      </c>
      <c r="BP214" s="11">
        <v>0.15134391957879001</v>
      </c>
      <c r="BQ214" s="11"/>
      <c r="BR214" s="11"/>
      <c r="BS214" s="12" t="e">
        <f t="shared" si="6"/>
        <v>#REF!</v>
      </c>
    </row>
    <row r="215" spans="1:71">
      <c r="A215" s="2">
        <v>34</v>
      </c>
      <c r="B215" s="7">
        <v>3432</v>
      </c>
      <c r="C215" s="10" t="s">
        <v>277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/>
      <c r="J215" s="11">
        <v>0</v>
      </c>
      <c r="K215" s="11">
        <v>0</v>
      </c>
      <c r="L215" s="11">
        <v>0</v>
      </c>
      <c r="M215" s="11">
        <v>0</v>
      </c>
      <c r="N215" s="11">
        <v>0.71944274843963996</v>
      </c>
      <c r="O215" s="11">
        <v>0</v>
      </c>
      <c r="P215" s="11">
        <v>0</v>
      </c>
      <c r="Q215" s="11">
        <v>-2.0369892283366E-3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0.22750316989548</v>
      </c>
      <c r="AF215" s="11">
        <v>0</v>
      </c>
      <c r="AG215" s="11">
        <v>0.49397656777249999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-1.3356202974036E-2</v>
      </c>
      <c r="AQ215" s="11">
        <v>0</v>
      </c>
      <c r="AR215" s="11">
        <v>0</v>
      </c>
      <c r="AS215" s="11">
        <v>-1.3356202974036E-2</v>
      </c>
      <c r="AT215" s="11">
        <v>0</v>
      </c>
      <c r="AU215" s="11">
        <v>0</v>
      </c>
      <c r="AV215" s="11"/>
      <c r="AW215" s="11"/>
      <c r="AX215" s="11">
        <v>0</v>
      </c>
      <c r="AY215" s="11">
        <v>0</v>
      </c>
      <c r="AZ215" s="11">
        <v>-6.445415831623E-3</v>
      </c>
      <c r="BA215" s="11">
        <v>0.66917772373512996</v>
      </c>
      <c r="BB215" s="11">
        <v>0</v>
      </c>
      <c r="BC215" s="11">
        <v>4.2027636826384003E-2</v>
      </c>
      <c r="BD215" s="11">
        <v>0.22055986467262001</v>
      </c>
      <c r="BE215" s="11">
        <v>0</v>
      </c>
      <c r="BF215" s="11">
        <v>0</v>
      </c>
      <c r="BG215" s="11">
        <v>0.40659022223613001</v>
      </c>
      <c r="BH215" s="11">
        <v>0</v>
      </c>
      <c r="BI215" s="11">
        <v>-7.6955899348939995E-4</v>
      </c>
      <c r="BJ215" s="11">
        <v>2.4217440041987999</v>
      </c>
      <c r="BK215" s="11">
        <v>0</v>
      </c>
      <c r="BL215" s="11">
        <v>0</v>
      </c>
      <c r="BM215" s="11">
        <v>7.5897919887967999E-2</v>
      </c>
      <c r="BN215" s="11">
        <v>-7.591571097444E-3</v>
      </c>
      <c r="BO215" s="11">
        <v>0.67307764880471999</v>
      </c>
      <c r="BP215" s="11">
        <v>0.10549123944806001</v>
      </c>
      <c r="BQ215" s="11"/>
      <c r="BR215" s="11"/>
      <c r="BS215" s="12" t="e">
        <f t="shared" si="6"/>
        <v>#REF!</v>
      </c>
    </row>
    <row r="216" spans="1:71">
      <c r="A216" s="2">
        <v>34</v>
      </c>
      <c r="B216" s="7">
        <v>3433</v>
      </c>
      <c r="C216" s="10" t="s">
        <v>278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/>
      <c r="J216" s="11">
        <v>0</v>
      </c>
      <c r="K216" s="11">
        <v>0</v>
      </c>
      <c r="L216" s="11">
        <v>0</v>
      </c>
      <c r="M216" s="11">
        <v>0</v>
      </c>
      <c r="N216" s="11">
        <v>-0.16915839614336001</v>
      </c>
      <c r="O216" s="11">
        <v>0</v>
      </c>
      <c r="P216" s="11">
        <v>0</v>
      </c>
      <c r="Q216" s="11">
        <v>-2.0369892283366E-3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-0.16712140691502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/>
      <c r="AW216" s="11"/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2.3767426360236001</v>
      </c>
      <c r="BK216" s="11">
        <v>8.9585614630849006E-2</v>
      </c>
      <c r="BL216" s="11">
        <v>0</v>
      </c>
      <c r="BM216" s="11">
        <v>0</v>
      </c>
      <c r="BN216" s="11">
        <v>0</v>
      </c>
      <c r="BO216" s="11">
        <v>1.5713226178301001</v>
      </c>
      <c r="BP216" s="11">
        <v>2.8770338031290001E-2</v>
      </c>
      <c r="BQ216" s="11"/>
      <c r="BR216" s="11"/>
      <c r="BS216" s="12" t="e">
        <f t="shared" si="6"/>
        <v>#REF!</v>
      </c>
    </row>
    <row r="217" spans="1:71">
      <c r="A217" s="2">
        <v>34</v>
      </c>
      <c r="B217" s="7">
        <v>3434</v>
      </c>
      <c r="C217" s="10" t="s">
        <v>279</v>
      </c>
      <c r="D217" s="11">
        <v>0.24685621997623</v>
      </c>
      <c r="E217" s="11">
        <v>0.24685621997623</v>
      </c>
      <c r="F217" s="11">
        <v>0</v>
      </c>
      <c r="G217" s="11">
        <v>0</v>
      </c>
      <c r="H217" s="11">
        <v>0</v>
      </c>
      <c r="I217" s="11"/>
      <c r="J217" s="11">
        <v>0</v>
      </c>
      <c r="K217" s="11">
        <v>0</v>
      </c>
      <c r="L217" s="11">
        <v>0</v>
      </c>
      <c r="M217" s="11">
        <v>0</v>
      </c>
      <c r="N217" s="11">
        <v>-4.4245282696562001</v>
      </c>
      <c r="O217" s="11">
        <v>0.74917174718004997</v>
      </c>
      <c r="P217" s="11">
        <v>0</v>
      </c>
      <c r="Q217" s="11">
        <v>-2.0369892283366E-3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-5.2623841293747002</v>
      </c>
      <c r="AG217" s="11">
        <v>0.25784250868183001</v>
      </c>
      <c r="AH217" s="11">
        <v>0</v>
      </c>
      <c r="AI217" s="11">
        <v>0</v>
      </c>
      <c r="AJ217" s="11">
        <v>-0.16712140691502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-7.5407550614364993E-2</v>
      </c>
      <c r="AQ217" s="11">
        <v>0</v>
      </c>
      <c r="AR217" s="11">
        <v>0</v>
      </c>
      <c r="AS217" s="11">
        <v>-7.5407550614364993E-2</v>
      </c>
      <c r="AT217" s="11">
        <v>0</v>
      </c>
      <c r="AU217" s="11">
        <v>0</v>
      </c>
      <c r="AV217" s="11"/>
      <c r="AW217" s="11"/>
      <c r="AX217" s="11">
        <v>0</v>
      </c>
      <c r="AY217" s="11">
        <v>0</v>
      </c>
      <c r="AZ217" s="11">
        <v>6.0646520127472998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2.3767426360236001</v>
      </c>
      <c r="BK217" s="11">
        <v>0.62709930241594003</v>
      </c>
      <c r="BL217" s="11">
        <v>0</v>
      </c>
      <c r="BM217" s="11">
        <v>6.6705904225749002</v>
      </c>
      <c r="BN217" s="11">
        <v>0.32057408660574999</v>
      </c>
      <c r="BO217" s="11">
        <v>0</v>
      </c>
      <c r="BP217" s="11">
        <v>0.11968883160839</v>
      </c>
      <c r="BQ217" s="11"/>
      <c r="BR217" s="11"/>
      <c r="BS217" s="12" t="e">
        <f t="shared" si="6"/>
        <v>#REF!</v>
      </c>
    </row>
    <row r="218" spans="1:71">
      <c r="A218" s="2">
        <v>34</v>
      </c>
      <c r="B218" s="7">
        <v>3439</v>
      </c>
      <c r="C218" s="10" t="s">
        <v>280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/>
      <c r="J218" s="11">
        <v>0</v>
      </c>
      <c r="K218" s="11">
        <v>0</v>
      </c>
      <c r="L218" s="11">
        <v>0</v>
      </c>
      <c r="M218" s="11">
        <v>0</v>
      </c>
      <c r="N218" s="11">
        <v>-0.16915839614336001</v>
      </c>
      <c r="O218" s="11">
        <v>0</v>
      </c>
      <c r="P218" s="11">
        <v>0</v>
      </c>
      <c r="Q218" s="11">
        <v>-2.0369892283366E-3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-0.16712140691502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/>
      <c r="AW218" s="11"/>
      <c r="AX218" s="11">
        <v>0</v>
      </c>
      <c r="AY218" s="11">
        <v>0</v>
      </c>
      <c r="AZ218" s="11">
        <v>-2.2558955410683E-2</v>
      </c>
      <c r="BA218" s="11">
        <v>1.9757630398738999</v>
      </c>
      <c r="BB218" s="11">
        <v>0</v>
      </c>
      <c r="BC218" s="11">
        <v>0.65240385183813998</v>
      </c>
      <c r="BD218" s="11">
        <v>1.3233591880358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2.3767426360236001</v>
      </c>
      <c r="BK218" s="11">
        <v>1.4333698340936001</v>
      </c>
      <c r="BL218" s="11">
        <v>0</v>
      </c>
      <c r="BM218" s="11">
        <v>0.64146844436674</v>
      </c>
      <c r="BN218" s="11">
        <v>-1.2904607433355999</v>
      </c>
      <c r="BO218" s="11">
        <v>8.1257949567613004</v>
      </c>
      <c r="BP218" s="11">
        <v>2.1072632443322998</v>
      </c>
      <c r="BQ218" s="11"/>
      <c r="BR218" s="11"/>
      <c r="BS218" s="12" t="e">
        <f t="shared" si="6"/>
        <v>#REF!</v>
      </c>
    </row>
    <row r="219" spans="1:71">
      <c r="A219" s="2">
        <v>35</v>
      </c>
      <c r="B219" s="7">
        <v>3511</v>
      </c>
      <c r="C219" s="10" t="s">
        <v>281</v>
      </c>
      <c r="D219" s="11">
        <v>-6.3297530113122003E-2</v>
      </c>
      <c r="E219" s="11">
        <v>-6.3297530113122003E-2</v>
      </c>
      <c r="F219" s="11">
        <v>0</v>
      </c>
      <c r="G219" s="11">
        <v>0</v>
      </c>
      <c r="H219" s="11">
        <v>0.37696441416385001</v>
      </c>
      <c r="I219" s="11"/>
      <c r="J219" s="11">
        <v>0</v>
      </c>
      <c r="K219" s="11">
        <v>0.11055178718055</v>
      </c>
      <c r="L219" s="11">
        <v>8.2121147537929998E-2</v>
      </c>
      <c r="M219" s="11">
        <v>0.18429147944537</v>
      </c>
      <c r="N219" s="11">
        <v>2.2866755896647</v>
      </c>
      <c r="O219" s="11">
        <v>1.3738398555981</v>
      </c>
      <c r="P219" s="11">
        <v>1.1452881223305</v>
      </c>
      <c r="Q219" s="11">
        <v>-2.7991694281224999E-3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-0.2296532188358</v>
      </c>
      <c r="AK219" s="11">
        <v>0</v>
      </c>
      <c r="AL219" s="11">
        <v>0</v>
      </c>
      <c r="AM219" s="11">
        <v>2.2013034222269998E-2</v>
      </c>
      <c r="AN219" s="11">
        <v>-0.44682954749069997</v>
      </c>
      <c r="AO219" s="11">
        <v>0</v>
      </c>
      <c r="AP219" s="11">
        <v>-2.0408167926355998</v>
      </c>
      <c r="AQ219" s="11">
        <v>0</v>
      </c>
      <c r="AR219" s="11">
        <v>0</v>
      </c>
      <c r="AS219" s="11">
        <v>-2.0408167926355998</v>
      </c>
      <c r="AT219" s="11">
        <v>3.5850464828853998</v>
      </c>
      <c r="AU219" s="11">
        <v>0</v>
      </c>
      <c r="AV219" s="11"/>
      <c r="AW219" s="11"/>
      <c r="AX219" s="11">
        <v>3.5850464828853998</v>
      </c>
      <c r="AY219" s="11">
        <v>0</v>
      </c>
      <c r="AZ219" s="11">
        <v>-0.55523336081282004</v>
      </c>
      <c r="BA219" s="11">
        <v>1.3267351040927</v>
      </c>
      <c r="BB219" s="11">
        <v>0</v>
      </c>
      <c r="BC219" s="11">
        <v>0</v>
      </c>
      <c r="BD219" s="11">
        <v>0</v>
      </c>
      <c r="BE219" s="11">
        <v>1.195434459865</v>
      </c>
      <c r="BF219" s="11">
        <v>0</v>
      </c>
      <c r="BG219" s="11">
        <v>0.13130064422765</v>
      </c>
      <c r="BH219" s="11">
        <v>-0.2285217620103</v>
      </c>
      <c r="BI219" s="11">
        <v>-1.5391179869787999E-3</v>
      </c>
      <c r="BJ219" s="11">
        <v>0</v>
      </c>
      <c r="BK219" s="11">
        <v>9.5248655490441994E-2</v>
      </c>
      <c r="BL219" s="11">
        <v>1.5672749040727001</v>
      </c>
      <c r="BM219" s="11">
        <v>6.6083710176981003E-2</v>
      </c>
      <c r="BN219" s="11">
        <v>-2.4389263070817</v>
      </c>
      <c r="BO219" s="11">
        <v>0</v>
      </c>
      <c r="BP219" s="11">
        <v>2.0779392962304</v>
      </c>
      <c r="BQ219" s="11"/>
      <c r="BR219" s="11"/>
      <c r="BS219" s="12" t="e">
        <f t="shared" si="6"/>
        <v>#REF!</v>
      </c>
    </row>
    <row r="220" spans="1:71">
      <c r="A220" s="2">
        <v>35</v>
      </c>
      <c r="B220" s="7">
        <v>3512</v>
      </c>
      <c r="C220" s="10" t="s">
        <v>282</v>
      </c>
      <c r="D220" s="11">
        <v>-2.3300468394395001E-2</v>
      </c>
      <c r="E220" s="11">
        <v>-2.3300468394395001E-2</v>
      </c>
      <c r="F220" s="11">
        <v>0</v>
      </c>
      <c r="G220" s="11">
        <v>0</v>
      </c>
      <c r="H220" s="11">
        <v>0.52318884344625005</v>
      </c>
      <c r="I220" s="11"/>
      <c r="J220" s="11">
        <v>0</v>
      </c>
      <c r="K220" s="11">
        <v>0.25677621646295001</v>
      </c>
      <c r="L220" s="11">
        <v>8.2121147537929998E-2</v>
      </c>
      <c r="M220" s="11">
        <v>0.18429147944537</v>
      </c>
      <c r="N220" s="11">
        <v>0.53627173927645</v>
      </c>
      <c r="O220" s="11">
        <v>0.67603889769044001</v>
      </c>
      <c r="P220" s="11">
        <v>0</v>
      </c>
      <c r="Q220" s="11">
        <v>-2.7991694281224999E-3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5.4711843741658002E-2</v>
      </c>
      <c r="AB220" s="11">
        <v>0</v>
      </c>
      <c r="AC220" s="11">
        <v>3.7973386108271001E-2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-0.2296532188358</v>
      </c>
      <c r="AK220" s="11">
        <v>0</v>
      </c>
      <c r="AL220" s="11">
        <v>0</v>
      </c>
      <c r="AM220" s="11">
        <v>0.28604037660232001</v>
      </c>
      <c r="AN220" s="11">
        <v>-2.3477300476285001E-2</v>
      </c>
      <c r="AO220" s="11">
        <v>0</v>
      </c>
      <c r="AP220" s="11">
        <v>-0.28499414363066999</v>
      </c>
      <c r="AQ220" s="11">
        <v>0</v>
      </c>
      <c r="AR220" s="11">
        <v>1.4847566331503999E-2</v>
      </c>
      <c r="AS220" s="11">
        <v>-0.29984170996217002</v>
      </c>
      <c r="AT220" s="11">
        <v>0.57554975279241005</v>
      </c>
      <c r="AU220" s="11">
        <v>0</v>
      </c>
      <c r="AV220" s="11"/>
      <c r="AW220" s="11"/>
      <c r="AX220" s="11">
        <v>0.57554975279241005</v>
      </c>
      <c r="AY220" s="11">
        <v>0</v>
      </c>
      <c r="AZ220" s="11">
        <v>-9.1009461541469994E-3</v>
      </c>
      <c r="BA220" s="11">
        <v>1.7210262423445</v>
      </c>
      <c r="BB220" s="11">
        <v>0</v>
      </c>
      <c r="BC220" s="11">
        <v>0</v>
      </c>
      <c r="BD220" s="11">
        <v>0</v>
      </c>
      <c r="BE220" s="11">
        <v>0.72371542370616004</v>
      </c>
      <c r="BF220" s="11">
        <v>0</v>
      </c>
      <c r="BG220" s="11">
        <v>0.99731081863838</v>
      </c>
      <c r="BH220" s="11">
        <v>0</v>
      </c>
      <c r="BI220" s="11">
        <v>2.7806920910644E-2</v>
      </c>
      <c r="BJ220" s="11">
        <v>7.8440000504110001</v>
      </c>
      <c r="BK220" s="11">
        <v>-9.3012846262378998E-4</v>
      </c>
      <c r="BL220" s="11">
        <v>1.9177799174454</v>
      </c>
      <c r="BM220" s="11">
        <v>0.20489420810896999</v>
      </c>
      <c r="BN220" s="11">
        <v>-0.59026075653448995</v>
      </c>
      <c r="BO220" s="11">
        <v>0</v>
      </c>
      <c r="BP220" s="11">
        <v>5.2326566242733996</v>
      </c>
      <c r="BQ220" s="11"/>
      <c r="BR220" s="11"/>
      <c r="BS220" s="12" t="e">
        <f t="shared" si="6"/>
        <v>#REF!</v>
      </c>
    </row>
    <row r="221" spans="1:71">
      <c r="A221" s="2">
        <v>35</v>
      </c>
      <c r="B221" s="7">
        <v>3513</v>
      </c>
      <c r="C221" s="10" t="s">
        <v>283</v>
      </c>
      <c r="D221" s="11">
        <v>-3.7311592718639999E-2</v>
      </c>
      <c r="E221" s="11">
        <v>-3.7311592718639999E-2</v>
      </c>
      <c r="F221" s="11">
        <v>0</v>
      </c>
      <c r="G221" s="11">
        <v>0</v>
      </c>
      <c r="H221" s="11">
        <v>0.37696441416385001</v>
      </c>
      <c r="I221" s="11"/>
      <c r="J221" s="11">
        <v>0</v>
      </c>
      <c r="K221" s="11">
        <v>0.11055178718055</v>
      </c>
      <c r="L221" s="11">
        <v>8.2121147537929998E-2</v>
      </c>
      <c r="M221" s="11">
        <v>0.18429147944537</v>
      </c>
      <c r="N221" s="11">
        <v>0.77063297141177001</v>
      </c>
      <c r="O221" s="11">
        <v>0.95012761404863999</v>
      </c>
      <c r="P221" s="11">
        <v>0</v>
      </c>
      <c r="Q221" s="11">
        <v>-2.7991694281224999E-3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5.2957745627050003E-2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-0.2296532188358</v>
      </c>
      <c r="AK221" s="11">
        <v>0</v>
      </c>
      <c r="AL221" s="11">
        <v>0</v>
      </c>
      <c r="AM221" s="11">
        <v>1.8356972456750002E-2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5.3693943405477999E-2</v>
      </c>
      <c r="AU221" s="11">
        <v>0</v>
      </c>
      <c r="AV221" s="11"/>
      <c r="AW221" s="11"/>
      <c r="AX221" s="11">
        <v>5.3693943405477999E-2</v>
      </c>
      <c r="AY221" s="11">
        <v>0</v>
      </c>
      <c r="AZ221" s="11">
        <v>-1.1376182692684001E-2</v>
      </c>
      <c r="BA221" s="11">
        <v>-0.86224620986713996</v>
      </c>
      <c r="BB221" s="11">
        <v>-0.74608703692462996</v>
      </c>
      <c r="BC221" s="11">
        <v>0</v>
      </c>
      <c r="BD221" s="11">
        <v>0</v>
      </c>
      <c r="BE221" s="11">
        <v>0</v>
      </c>
      <c r="BF221" s="11">
        <v>-0.90017633026234001</v>
      </c>
      <c r="BG221" s="11">
        <v>0.78401715731982002</v>
      </c>
      <c r="BH221" s="11">
        <v>-4.5936973619911999E-3</v>
      </c>
      <c r="BI221" s="11">
        <v>2.3156564620951E-2</v>
      </c>
      <c r="BJ221" s="11">
        <v>0.33584412725710999</v>
      </c>
      <c r="BK221" s="11">
        <v>6.8882876110942003E-3</v>
      </c>
      <c r="BL221" s="11">
        <v>1.5495108827013999</v>
      </c>
      <c r="BM221" s="11">
        <v>0.12740464178541</v>
      </c>
      <c r="BN221" s="11">
        <v>-0.31870027005585</v>
      </c>
      <c r="BO221" s="11">
        <v>0</v>
      </c>
      <c r="BP221" s="11">
        <v>2.6474285946361</v>
      </c>
      <c r="BQ221" s="11"/>
      <c r="BR221" s="11"/>
      <c r="BS221" s="12" t="e">
        <f t="shared" si="6"/>
        <v>#REF!</v>
      </c>
    </row>
    <row r="222" spans="1:71">
      <c r="A222" s="2">
        <v>35</v>
      </c>
      <c r="B222" s="7">
        <v>3514</v>
      </c>
      <c r="C222" s="10" t="s">
        <v>284</v>
      </c>
      <c r="D222" s="11">
        <v>0</v>
      </c>
      <c r="E222" s="11">
        <v>0</v>
      </c>
      <c r="F222" s="11">
        <v>0</v>
      </c>
      <c r="G222" s="11">
        <v>0</v>
      </c>
      <c r="H222" s="11">
        <v>0.37696441416385001</v>
      </c>
      <c r="I222" s="11"/>
      <c r="J222" s="11">
        <v>0</v>
      </c>
      <c r="K222" s="11">
        <v>0.11055178718055</v>
      </c>
      <c r="L222" s="11">
        <v>8.2121147537929998E-2</v>
      </c>
      <c r="M222" s="11">
        <v>0.18429147944537</v>
      </c>
      <c r="N222" s="11">
        <v>-0.14631020929371999</v>
      </c>
      <c r="O222" s="11">
        <v>0</v>
      </c>
      <c r="P222" s="11">
        <v>0</v>
      </c>
      <c r="Q222" s="11">
        <v>-2.7991694281224999E-3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4.9861202562333E-2</v>
      </c>
      <c r="AF222" s="11">
        <v>0</v>
      </c>
      <c r="AG222" s="11">
        <v>0</v>
      </c>
      <c r="AH222" s="11">
        <v>0</v>
      </c>
      <c r="AI222" s="11">
        <v>0</v>
      </c>
      <c r="AJ222" s="11">
        <v>-0.19337224242793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0.98120411002531005</v>
      </c>
      <c r="AU222" s="11">
        <v>0</v>
      </c>
      <c r="AV222" s="11"/>
      <c r="AW222" s="11"/>
      <c r="AX222" s="11">
        <v>0.98120411002531005</v>
      </c>
      <c r="AY222" s="11">
        <v>0</v>
      </c>
      <c r="AZ222" s="11">
        <v>0</v>
      </c>
      <c r="BA222" s="11">
        <v>5.6186419487182997E-2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5.6186419487182997E-2</v>
      </c>
      <c r="BH222" s="11">
        <v>0</v>
      </c>
      <c r="BI222" s="11">
        <v>5.5021542773202997E-4</v>
      </c>
      <c r="BJ222" s="11">
        <v>0</v>
      </c>
      <c r="BK222" s="11">
        <v>-4.01421383727E-4</v>
      </c>
      <c r="BL222" s="11">
        <v>0</v>
      </c>
      <c r="BM222" s="11">
        <v>5.2909041030018998E-2</v>
      </c>
      <c r="BN222" s="11">
        <v>0</v>
      </c>
      <c r="BO222" s="11">
        <v>0</v>
      </c>
      <c r="BP222" s="11">
        <v>0.42931274507611</v>
      </c>
      <c r="BQ222" s="11"/>
      <c r="BR222" s="11"/>
      <c r="BS222" s="12" t="e">
        <f t="shared" si="6"/>
        <v>#REF!</v>
      </c>
    </row>
    <row r="223" spans="1:71">
      <c r="A223" s="2">
        <v>35</v>
      </c>
      <c r="B223" s="7">
        <v>3521</v>
      </c>
      <c r="C223" s="10" t="s">
        <v>285</v>
      </c>
      <c r="D223" s="11">
        <v>0</v>
      </c>
      <c r="E223" s="11">
        <v>0</v>
      </c>
      <c r="F223" s="11">
        <v>0</v>
      </c>
      <c r="G223" s="11">
        <v>0</v>
      </c>
      <c r="H223" s="11">
        <v>0.37696441416385001</v>
      </c>
      <c r="I223" s="11"/>
      <c r="J223" s="11">
        <v>0</v>
      </c>
      <c r="K223" s="11">
        <v>0.11055178718055</v>
      </c>
      <c r="L223" s="11">
        <v>8.2121147537929998E-2</v>
      </c>
      <c r="M223" s="11">
        <v>0.18429147944537</v>
      </c>
      <c r="N223" s="11">
        <v>-0.23245238826392001</v>
      </c>
      <c r="O223" s="11">
        <v>0</v>
      </c>
      <c r="P223" s="11">
        <v>0</v>
      </c>
      <c r="Q223" s="11">
        <v>-2.7991694281224999E-3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-0.2296532188358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/>
      <c r="AW223" s="11"/>
      <c r="AX223" s="11">
        <v>0</v>
      </c>
      <c r="AY223" s="11">
        <v>0</v>
      </c>
      <c r="AZ223" s="11">
        <v>6.8127503967699002E-3</v>
      </c>
      <c r="BA223" s="11">
        <v>4.4434032332892004</v>
      </c>
      <c r="BB223" s="11">
        <v>0</v>
      </c>
      <c r="BC223" s="11">
        <v>1.6456627803167001</v>
      </c>
      <c r="BD223" s="11">
        <v>1.9874461272582999</v>
      </c>
      <c r="BE223" s="11">
        <v>0.44482642396716998</v>
      </c>
      <c r="BF223" s="11">
        <v>0</v>
      </c>
      <c r="BG223" s="11">
        <v>0.36546790174697003</v>
      </c>
      <c r="BH223" s="11">
        <v>0</v>
      </c>
      <c r="BI223" s="11">
        <v>0</v>
      </c>
      <c r="BJ223" s="11">
        <v>0</v>
      </c>
      <c r="BK223" s="11">
        <v>0.16738276282678</v>
      </c>
      <c r="BL223" s="11">
        <v>0.75406290202288995</v>
      </c>
      <c r="BM223" s="11">
        <v>0.21963867359761</v>
      </c>
      <c r="BN223" s="11">
        <v>-9.1973704553339995E-3</v>
      </c>
      <c r="BO223" s="11">
        <v>0.29066830104892</v>
      </c>
      <c r="BP223" s="11">
        <v>-1.0808366375845999</v>
      </c>
      <c r="BQ223" s="11"/>
      <c r="BR223" s="11"/>
      <c r="BS223" s="12" t="e">
        <f t="shared" si="6"/>
        <v>#REF!</v>
      </c>
    </row>
    <row r="224" spans="1:71">
      <c r="A224" s="2">
        <v>35</v>
      </c>
      <c r="B224" s="7">
        <v>3522</v>
      </c>
      <c r="C224" s="10" t="s">
        <v>286</v>
      </c>
      <c r="D224" s="11">
        <v>0</v>
      </c>
      <c r="E224" s="11">
        <v>0</v>
      </c>
      <c r="F224" s="11">
        <v>0</v>
      </c>
      <c r="G224" s="11">
        <v>0</v>
      </c>
      <c r="H224" s="11">
        <v>0.37696441416385001</v>
      </c>
      <c r="I224" s="11"/>
      <c r="J224" s="11">
        <v>0</v>
      </c>
      <c r="K224" s="11">
        <v>0.11055178718055</v>
      </c>
      <c r="L224" s="11">
        <v>8.2121147537929998E-2</v>
      </c>
      <c r="M224" s="11">
        <v>0.18429147944537</v>
      </c>
      <c r="N224" s="11">
        <v>-0.23245238826392001</v>
      </c>
      <c r="O224" s="11">
        <v>0</v>
      </c>
      <c r="P224" s="11">
        <v>0</v>
      </c>
      <c r="Q224" s="11">
        <v>-2.7991694281224999E-3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-0.2296532188358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/>
      <c r="AW224" s="11"/>
      <c r="AX224" s="11">
        <v>0</v>
      </c>
      <c r="AY224" s="11">
        <v>0</v>
      </c>
      <c r="AZ224" s="11">
        <v>-6.6357047939490002E-2</v>
      </c>
      <c r="BA224" s="11">
        <v>0.55444739751882999</v>
      </c>
      <c r="BB224" s="11">
        <v>0</v>
      </c>
      <c r="BC224" s="11">
        <v>0</v>
      </c>
      <c r="BD224" s="11">
        <v>0</v>
      </c>
      <c r="BE224" s="11">
        <v>0.39781829677012998</v>
      </c>
      <c r="BF224" s="11">
        <v>0</v>
      </c>
      <c r="BG224" s="11">
        <v>0.15662910074870001</v>
      </c>
      <c r="BH224" s="11">
        <v>0</v>
      </c>
      <c r="BI224" s="11">
        <v>-7.6955899348939995E-4</v>
      </c>
      <c r="BJ224" s="11">
        <v>0</v>
      </c>
      <c r="BK224" s="11">
        <v>8.5945616082851006E-2</v>
      </c>
      <c r="BL224" s="11">
        <v>1.4796533127892</v>
      </c>
      <c r="BM224" s="11">
        <v>0.18329919714765</v>
      </c>
      <c r="BN224" s="11">
        <v>2.2694052927580002E-2</v>
      </c>
      <c r="BO224" s="11">
        <v>2.7874302239535E-2</v>
      </c>
      <c r="BP224" s="11">
        <v>-0.18385703193069999</v>
      </c>
      <c r="BQ224" s="11"/>
      <c r="BR224" s="11"/>
      <c r="BS224" s="12" t="e">
        <f t="shared" si="6"/>
        <v>#REF!</v>
      </c>
    </row>
    <row r="225" spans="1:71">
      <c r="A225" s="2">
        <v>41</v>
      </c>
      <c r="B225" s="7">
        <v>4110</v>
      </c>
      <c r="C225" s="10" t="s">
        <v>287</v>
      </c>
      <c r="D225" s="11">
        <v>14.001851849374001</v>
      </c>
      <c r="E225" s="11">
        <v>14.001851849374001</v>
      </c>
      <c r="F225" s="11">
        <v>0</v>
      </c>
      <c r="G225" s="11">
        <v>0</v>
      </c>
      <c r="H225" s="11">
        <v>-3.42014772005E-2</v>
      </c>
      <c r="I225" s="11"/>
      <c r="J225" s="11">
        <v>0</v>
      </c>
      <c r="K225" s="11">
        <v>0</v>
      </c>
      <c r="L225" s="11">
        <v>-3.42014772005E-2</v>
      </c>
      <c r="M225" s="11">
        <v>0</v>
      </c>
      <c r="N225" s="11">
        <v>-5.6584117962119</v>
      </c>
      <c r="O225" s="11">
        <v>-1.7004474765276001</v>
      </c>
      <c r="P225" s="11">
        <v>0.13033509395265999</v>
      </c>
      <c r="Q225" s="11">
        <v>-1.8665469901778E-2</v>
      </c>
      <c r="R225" s="11">
        <v>0</v>
      </c>
      <c r="S225" s="11">
        <v>0</v>
      </c>
      <c r="T225" s="11">
        <v>0</v>
      </c>
      <c r="U225" s="11">
        <v>-0.52481699686427996</v>
      </c>
      <c r="V225" s="11">
        <v>-1.17552919696E-2</v>
      </c>
      <c r="W225" s="11">
        <v>0</v>
      </c>
      <c r="X225" s="11">
        <v>0</v>
      </c>
      <c r="Y225" s="11">
        <v>0</v>
      </c>
      <c r="Z225" s="11">
        <v>0</v>
      </c>
      <c r="AA225" s="11">
        <v>-0.24748036837112999</v>
      </c>
      <c r="AB225" s="11">
        <v>0</v>
      </c>
      <c r="AC225" s="11">
        <v>0</v>
      </c>
      <c r="AD225" s="11">
        <v>0</v>
      </c>
      <c r="AE225" s="11">
        <v>-0.12636314441349999</v>
      </c>
      <c r="AF225" s="11">
        <v>0</v>
      </c>
      <c r="AG225" s="11">
        <v>0</v>
      </c>
      <c r="AH225" s="11">
        <v>0</v>
      </c>
      <c r="AI225" s="11">
        <v>3.6278715097229998E-2</v>
      </c>
      <c r="AJ225" s="11">
        <v>-1.5313775582713001</v>
      </c>
      <c r="AK225" s="11">
        <v>0</v>
      </c>
      <c r="AL225" s="11">
        <v>-1.6641192989425999</v>
      </c>
      <c r="AM225" s="11">
        <v>0.35592549092072001</v>
      </c>
      <c r="AN225" s="11">
        <v>-0.14086380285771</v>
      </c>
      <c r="AO225" s="11">
        <v>0</v>
      </c>
      <c r="AP225" s="11">
        <v>2.5316520327832999</v>
      </c>
      <c r="AQ225" s="11">
        <v>0</v>
      </c>
      <c r="AR225" s="11">
        <v>2.5316520327832999</v>
      </c>
      <c r="AS225" s="11">
        <v>0</v>
      </c>
      <c r="AT225" s="11">
        <v>2.7364704891334002</v>
      </c>
      <c r="AU225" s="11">
        <v>2.2903012712459998</v>
      </c>
      <c r="AV225" s="11"/>
      <c r="AW225" s="11"/>
      <c r="AX225" s="11">
        <v>0.23450768063484001</v>
      </c>
      <c r="AY225" s="11">
        <v>0.21166153725257</v>
      </c>
      <c r="AZ225" s="11">
        <v>-2.1072817708047E-2</v>
      </c>
      <c r="BA225" s="11">
        <v>0.68282695674533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0.68282695674533</v>
      </c>
      <c r="BH225" s="11">
        <v>-1.2791358774854</v>
      </c>
      <c r="BI225" s="11">
        <v>-9.8463707227933003E-2</v>
      </c>
      <c r="BJ225" s="11">
        <v>-1.5228611939868</v>
      </c>
      <c r="BK225" s="11">
        <v>-3.5536163752198999</v>
      </c>
      <c r="BL225" s="11">
        <v>6.6308506731149999</v>
      </c>
      <c r="BM225" s="11">
        <v>2.2049354932103999</v>
      </c>
      <c r="BN225" s="11">
        <v>9.5316807257849998</v>
      </c>
      <c r="BO225" s="11">
        <v>-4.9052237505009998E-2</v>
      </c>
      <c r="BP225" s="11">
        <v>3.6113837235916997E-2</v>
      </c>
      <c r="BQ225" s="11"/>
      <c r="BR225" s="11"/>
      <c r="BS225" s="12" t="e">
        <f t="shared" si="6"/>
        <v>#REF!</v>
      </c>
    </row>
    <row r="226" spans="1:71">
      <c r="A226" s="2">
        <v>41</v>
      </c>
      <c r="B226" s="7">
        <v>4120</v>
      </c>
      <c r="C226" s="10" t="s">
        <v>288</v>
      </c>
      <c r="D226" s="11">
        <v>10.311731602386001</v>
      </c>
      <c r="E226" s="11">
        <v>10.311731602386001</v>
      </c>
      <c r="F226" s="11">
        <v>0</v>
      </c>
      <c r="G226" s="11">
        <v>0</v>
      </c>
      <c r="H226" s="11">
        <v>5.2166142329007998E-3</v>
      </c>
      <c r="I226" s="11"/>
      <c r="J226" s="11">
        <v>0</v>
      </c>
      <c r="K226" s="11">
        <v>5.2166142329007998E-3</v>
      </c>
      <c r="L226" s="11">
        <v>0</v>
      </c>
      <c r="M226" s="11">
        <v>0</v>
      </c>
      <c r="N226" s="11">
        <v>-3.4131568441528</v>
      </c>
      <c r="O226" s="11">
        <v>0.12576424953521001</v>
      </c>
      <c r="P226" s="11">
        <v>4.5897342993008003E-2</v>
      </c>
      <c r="Q226" s="11">
        <v>-1.8665469901778E-2</v>
      </c>
      <c r="R226" s="11">
        <v>-0.22705884100007001</v>
      </c>
      <c r="S226" s="11">
        <v>0</v>
      </c>
      <c r="T226" s="11">
        <v>0</v>
      </c>
      <c r="U226" s="11">
        <v>0</v>
      </c>
      <c r="V226" s="11">
        <v>1.6656355422066001E-2</v>
      </c>
      <c r="W226" s="11">
        <v>-4.1256769220965002E-2</v>
      </c>
      <c r="X226" s="11">
        <v>0</v>
      </c>
      <c r="Y226" s="11">
        <v>0</v>
      </c>
      <c r="Z226" s="11">
        <v>0</v>
      </c>
      <c r="AA226" s="11">
        <v>-0.43494398821382002</v>
      </c>
      <c r="AB226" s="11">
        <v>0</v>
      </c>
      <c r="AC226" s="11">
        <v>-0.21790605359000001</v>
      </c>
      <c r="AD226" s="11">
        <v>-0.69111272978995997</v>
      </c>
      <c r="AE226" s="11">
        <v>-0.18983391866468</v>
      </c>
      <c r="AF226" s="11">
        <v>-0.15072734898427001</v>
      </c>
      <c r="AG226" s="11">
        <v>0.13611083384987999</v>
      </c>
      <c r="AH226" s="11">
        <v>-0.2785375956999</v>
      </c>
      <c r="AI226" s="11">
        <v>0.13956305344733999</v>
      </c>
      <c r="AJ226" s="11">
        <v>-1.5313775582713001</v>
      </c>
      <c r="AK226" s="11">
        <v>0</v>
      </c>
      <c r="AL226" s="11">
        <v>-9.5728406063515001E-2</v>
      </c>
      <c r="AM226" s="11">
        <v>0.90456858216943004</v>
      </c>
      <c r="AN226" s="11">
        <v>-0.19139826259182999</v>
      </c>
      <c r="AO226" s="11">
        <v>2.696152538018</v>
      </c>
      <c r="AP226" s="11">
        <v>0.60555907643029006</v>
      </c>
      <c r="AQ226" s="11">
        <v>0.18402104396376001</v>
      </c>
      <c r="AR226" s="11">
        <v>1.3093103119159</v>
      </c>
      <c r="AS226" s="11">
        <v>-0.88777227944936998</v>
      </c>
      <c r="AT226" s="11">
        <v>3.8468575916054002</v>
      </c>
      <c r="AU226" s="11">
        <v>1.0228740840082</v>
      </c>
      <c r="AV226" s="11"/>
      <c r="AW226" s="11"/>
      <c r="AX226" s="11">
        <v>1.2786084310279</v>
      </c>
      <c r="AY226" s="11">
        <v>1.5453750765693</v>
      </c>
      <c r="AZ226" s="11">
        <v>-0.71606793333685004</v>
      </c>
      <c r="BA226" s="11">
        <v>0.32838629881127002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0.32838629881127002</v>
      </c>
      <c r="BH226" s="11">
        <v>0.36227610192887999</v>
      </c>
      <c r="BI226" s="11">
        <v>-9.1632969181935003E-2</v>
      </c>
      <c r="BJ226" s="11">
        <v>2.5247567742797998</v>
      </c>
      <c r="BK226" s="11">
        <v>-2.6250776968861</v>
      </c>
      <c r="BL226" s="11">
        <v>6.3017035757414002</v>
      </c>
      <c r="BM226" s="11">
        <v>13.497832118954999</v>
      </c>
      <c r="BN226" s="11">
        <v>1.4109024233856</v>
      </c>
      <c r="BO226" s="11">
        <v>2.6255899000954E-2</v>
      </c>
      <c r="BP226" s="11">
        <v>2.1959814410259999</v>
      </c>
      <c r="BQ226" s="11"/>
      <c r="BR226" s="11"/>
      <c r="BS226" s="12" t="e">
        <f t="shared" si="6"/>
        <v>#REF!</v>
      </c>
    </row>
    <row r="227" spans="1:71">
      <c r="A227" s="2">
        <v>41</v>
      </c>
      <c r="B227" s="7">
        <v>4131</v>
      </c>
      <c r="C227" s="10" t="s">
        <v>289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/>
      <c r="J227" s="11">
        <v>0</v>
      </c>
      <c r="K227" s="11">
        <v>0</v>
      </c>
      <c r="L227" s="11">
        <v>0</v>
      </c>
      <c r="M227" s="11">
        <v>0</v>
      </c>
      <c r="N227" s="11">
        <v>-1.5500430281730999</v>
      </c>
      <c r="O227" s="11">
        <v>0</v>
      </c>
      <c r="P227" s="11">
        <v>0</v>
      </c>
      <c r="Q227" s="11">
        <v>-1.8665469901778E-2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-1.5313775582713001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-0.26304532884026</v>
      </c>
      <c r="AQ227" s="11">
        <v>0</v>
      </c>
      <c r="AR227" s="11">
        <v>-0.26304532884026</v>
      </c>
      <c r="AS227" s="11">
        <v>0</v>
      </c>
      <c r="AT227" s="11">
        <v>0</v>
      </c>
      <c r="AU227" s="11">
        <v>0</v>
      </c>
      <c r="AV227" s="11"/>
      <c r="AW227" s="11"/>
      <c r="AX227" s="11">
        <v>0</v>
      </c>
      <c r="AY227" s="11">
        <v>0</v>
      </c>
      <c r="AZ227" s="11">
        <v>0</v>
      </c>
      <c r="BA227" s="11">
        <v>-0.51162910964585995</v>
      </c>
      <c r="BB227" s="11">
        <v>-0.50618073504462002</v>
      </c>
      <c r="BC227" s="11">
        <v>0</v>
      </c>
      <c r="BD227" s="11">
        <v>0</v>
      </c>
      <c r="BE227" s="11">
        <v>0</v>
      </c>
      <c r="BF227" s="11">
        <v>0</v>
      </c>
      <c r="BG227" s="11">
        <v>-5.4483746012400002E-3</v>
      </c>
      <c r="BH227" s="11">
        <v>0</v>
      </c>
      <c r="BI227" s="11">
        <v>-7.6955899348939995E-4</v>
      </c>
      <c r="BJ227" s="11">
        <v>0</v>
      </c>
      <c r="BK227" s="11">
        <v>-2.2661705536367999E-2</v>
      </c>
      <c r="BL227" s="11">
        <v>0</v>
      </c>
      <c r="BM227" s="11">
        <v>3.2105141273437998</v>
      </c>
      <c r="BN227" s="11">
        <v>0.30455135970602998</v>
      </c>
      <c r="BO227" s="11">
        <v>0</v>
      </c>
      <c r="BP227" s="11">
        <v>2.4826191274800001E-4</v>
      </c>
      <c r="BQ227" s="11"/>
      <c r="BR227" s="11"/>
      <c r="BS227" s="12" t="e">
        <f t="shared" si="6"/>
        <v>#REF!</v>
      </c>
    </row>
    <row r="228" spans="1:71">
      <c r="A228" s="2">
        <v>41</v>
      </c>
      <c r="B228" s="7">
        <v>4132</v>
      </c>
      <c r="C228" s="10" t="s">
        <v>290</v>
      </c>
      <c r="D228" s="11">
        <v>-5.2876965112851997E-2</v>
      </c>
      <c r="E228" s="11">
        <v>-5.2876965112851997E-2</v>
      </c>
      <c r="F228" s="11">
        <v>0</v>
      </c>
      <c r="G228" s="11">
        <v>0</v>
      </c>
      <c r="H228" s="11">
        <v>1.0445747933384E-2</v>
      </c>
      <c r="I228" s="11"/>
      <c r="J228" s="11">
        <v>0</v>
      </c>
      <c r="K228" s="11">
        <v>1.0445747933384E-2</v>
      </c>
      <c r="L228" s="11">
        <v>0</v>
      </c>
      <c r="M228" s="11">
        <v>0</v>
      </c>
      <c r="N228" s="11">
        <v>-3.5545813110206002</v>
      </c>
      <c r="O228" s="11">
        <v>-1.8140411605697999</v>
      </c>
      <c r="P228" s="11">
        <v>0</v>
      </c>
      <c r="Q228" s="11">
        <v>-1.8665469901778E-2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-0.24731359433867001</v>
      </c>
      <c r="AB228" s="11">
        <v>0</v>
      </c>
      <c r="AC228" s="11">
        <v>0</v>
      </c>
      <c r="AD228" s="11">
        <v>0</v>
      </c>
      <c r="AE228" s="11">
        <v>0</v>
      </c>
      <c r="AF228" s="11">
        <v>-0.3714583688011</v>
      </c>
      <c r="AG228" s="11">
        <v>0</v>
      </c>
      <c r="AH228" s="11">
        <v>0</v>
      </c>
      <c r="AI228" s="11">
        <v>0.35869411530942003</v>
      </c>
      <c r="AJ228" s="11">
        <v>-1.4617968327187001</v>
      </c>
      <c r="AK228" s="11">
        <v>0</v>
      </c>
      <c r="AL228" s="11">
        <v>0</v>
      </c>
      <c r="AM228" s="11">
        <v>0.88788679180801</v>
      </c>
      <c r="AN228" s="11">
        <v>1.7839522469278</v>
      </c>
      <c r="AO228" s="11">
        <v>0</v>
      </c>
      <c r="AP228" s="11">
        <v>-25.526990933926999</v>
      </c>
      <c r="AQ228" s="11">
        <v>-0.79301078875319997</v>
      </c>
      <c r="AR228" s="11">
        <v>-0.33764296920317999</v>
      </c>
      <c r="AS228" s="11">
        <v>-24.39633717597</v>
      </c>
      <c r="AT228" s="11">
        <v>3.1899494692318</v>
      </c>
      <c r="AU228" s="11">
        <v>2.7541524815375</v>
      </c>
      <c r="AV228" s="11"/>
      <c r="AW228" s="11"/>
      <c r="AX228" s="11">
        <v>0.43579698769427</v>
      </c>
      <c r="AY228" s="11">
        <v>0</v>
      </c>
      <c r="AZ228" s="11">
        <v>3.6081814330518998E-2</v>
      </c>
      <c r="BA228" s="11">
        <v>-0.93996370188019995</v>
      </c>
      <c r="BB228" s="11">
        <v>0</v>
      </c>
      <c r="BC228" s="11">
        <v>0</v>
      </c>
      <c r="BD228" s="11">
        <v>0</v>
      </c>
      <c r="BE228" s="11">
        <v>-1.4918894067516999</v>
      </c>
      <c r="BF228" s="11">
        <v>0</v>
      </c>
      <c r="BG228" s="11">
        <v>0.55192570487149994</v>
      </c>
      <c r="BH228" s="11">
        <v>0.14380966710592</v>
      </c>
      <c r="BI228" s="11">
        <v>-7.695589934894E-3</v>
      </c>
      <c r="BJ228" s="11">
        <v>-1.7131598019581999</v>
      </c>
      <c r="BK228" s="11">
        <v>-0.32934782122739997</v>
      </c>
      <c r="BL228" s="11">
        <v>2.8929114801339999</v>
      </c>
      <c r="BM228" s="11">
        <v>8.2785751619853007E-2</v>
      </c>
      <c r="BN228" s="11">
        <v>5.3119693876668999</v>
      </c>
      <c r="BO228" s="11">
        <v>0</v>
      </c>
      <c r="BP228" s="11">
        <v>1.7378333892400001E-3</v>
      </c>
      <c r="BQ228" s="11"/>
      <c r="BR228" s="11"/>
      <c r="BS228" s="12" t="e">
        <f t="shared" si="6"/>
        <v>#REF!</v>
      </c>
    </row>
    <row r="229" spans="1:71">
      <c r="A229" s="2">
        <v>42</v>
      </c>
      <c r="B229" s="7">
        <v>4211</v>
      </c>
      <c r="C229" s="10" t="s">
        <v>291</v>
      </c>
      <c r="D229" s="11">
        <v>5.3557199657647001E-3</v>
      </c>
      <c r="E229" s="11">
        <v>-1.3787291471285001E-2</v>
      </c>
      <c r="F229" s="11">
        <v>1.9143011437049998E-2</v>
      </c>
      <c r="G229" s="11">
        <v>0</v>
      </c>
      <c r="H229" s="11">
        <v>0</v>
      </c>
      <c r="I229" s="11"/>
      <c r="J229" s="11">
        <v>0</v>
      </c>
      <c r="K229" s="11">
        <v>0</v>
      </c>
      <c r="L229" s="11">
        <v>0</v>
      </c>
      <c r="M229" s="11">
        <v>0</v>
      </c>
      <c r="N229" s="11">
        <v>-0.51588635945049</v>
      </c>
      <c r="O229" s="11">
        <v>-0.14643661081626999</v>
      </c>
      <c r="P229" s="11">
        <v>0</v>
      </c>
      <c r="Q229" s="11">
        <v>-6.3869430194829003E-4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-0.31641043834208998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-5.2400615990183003E-2</v>
      </c>
      <c r="AK229" s="11">
        <v>0</v>
      </c>
      <c r="AL229" s="11">
        <v>0</v>
      </c>
      <c r="AM229" s="11">
        <v>6.1681178661039002</v>
      </c>
      <c r="AN229" s="11">
        <v>0.10268273106178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22.679535671339998</v>
      </c>
      <c r="AU229" s="11">
        <v>0</v>
      </c>
      <c r="AV229" s="11"/>
      <c r="AW229" s="11"/>
      <c r="AX229" s="11">
        <v>6.3970560800249002E-2</v>
      </c>
      <c r="AY229" s="11">
        <v>22.61556511054</v>
      </c>
      <c r="AZ229" s="11">
        <v>-6.3491491826140001E-2</v>
      </c>
      <c r="BA229" s="11">
        <v>2.2456955328884001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2.2456955328884001</v>
      </c>
      <c r="BH229" s="11">
        <v>2.1892427193283002</v>
      </c>
      <c r="BI229" s="11">
        <v>-31.218364466503001</v>
      </c>
      <c r="BJ229" s="11">
        <v>0.27462987788444998</v>
      </c>
      <c r="BK229" s="11">
        <v>1.1077382345868001</v>
      </c>
      <c r="BL229" s="11">
        <v>0</v>
      </c>
      <c r="BM229" s="11">
        <v>-1.1601822445587001E-2</v>
      </c>
      <c r="BN229" s="11">
        <v>0.41600178535944998</v>
      </c>
      <c r="BO229" s="11">
        <v>0</v>
      </c>
      <c r="BP229" s="11">
        <v>9.9304765098999991E-4</v>
      </c>
      <c r="BQ229" s="11"/>
      <c r="BR229" s="11"/>
      <c r="BS229" s="12" t="e">
        <f t="shared" si="6"/>
        <v>#REF!</v>
      </c>
    </row>
    <row r="230" spans="1:71">
      <c r="A230" s="2">
        <v>42</v>
      </c>
      <c r="B230" s="7">
        <v>4212</v>
      </c>
      <c r="C230" s="10" t="s">
        <v>292</v>
      </c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>
        <v>0</v>
      </c>
      <c r="BJ230" s="11"/>
      <c r="BK230" s="11">
        <v>0</v>
      </c>
      <c r="BL230" s="11"/>
      <c r="BM230" s="11">
        <v>0</v>
      </c>
      <c r="BN230" s="11"/>
      <c r="BO230" s="11">
        <v>0</v>
      </c>
      <c r="BP230" s="11">
        <v>0</v>
      </c>
      <c r="BQ230" s="11"/>
      <c r="BR230" s="11"/>
      <c r="BS230" s="12" t="e">
        <f t="shared" si="6"/>
        <v>#REF!</v>
      </c>
    </row>
    <row r="231" spans="1:71">
      <c r="A231" s="2">
        <v>42</v>
      </c>
      <c r="B231" s="7">
        <v>4213</v>
      </c>
      <c r="C231" s="10" t="s">
        <v>293</v>
      </c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>
        <v>0</v>
      </c>
      <c r="BJ231" s="11"/>
      <c r="BK231" s="11">
        <v>0</v>
      </c>
      <c r="BL231" s="11"/>
      <c r="BM231" s="11">
        <v>0</v>
      </c>
      <c r="BN231" s="11"/>
      <c r="BO231" s="11"/>
      <c r="BP231" s="11"/>
      <c r="BQ231" s="11"/>
      <c r="BR231" s="11"/>
      <c r="BS231" s="12" t="e">
        <f t="shared" si="6"/>
        <v>#REF!</v>
      </c>
    </row>
    <row r="232" spans="1:71">
      <c r="A232" s="2">
        <v>42</v>
      </c>
      <c r="B232" s="7">
        <v>4214</v>
      </c>
      <c r="C232" s="10" t="s">
        <v>294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>
        <v>0</v>
      </c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>
        <v>0</v>
      </c>
      <c r="BJ232" s="11"/>
      <c r="BK232" s="11">
        <v>0</v>
      </c>
      <c r="BL232" s="11"/>
      <c r="BM232" s="11">
        <v>0</v>
      </c>
      <c r="BN232" s="11"/>
      <c r="BO232" s="11"/>
      <c r="BP232" s="11"/>
      <c r="BQ232" s="11"/>
      <c r="BR232" s="11"/>
      <c r="BS232" s="12" t="e">
        <f t="shared" si="6"/>
        <v>#REF!</v>
      </c>
    </row>
    <row r="233" spans="1:71">
      <c r="A233" s="2">
        <v>42</v>
      </c>
      <c r="B233" s="7">
        <v>4221</v>
      </c>
      <c r="C233" s="10" t="s">
        <v>295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/>
      <c r="J233" s="11">
        <v>0</v>
      </c>
      <c r="K233" s="11">
        <v>0</v>
      </c>
      <c r="L233" s="11">
        <v>0</v>
      </c>
      <c r="M233" s="11">
        <v>0</v>
      </c>
      <c r="N233" s="11">
        <v>-5.3039310292130999E-2</v>
      </c>
      <c r="O233" s="11">
        <v>0</v>
      </c>
      <c r="P233" s="11">
        <v>0</v>
      </c>
      <c r="Q233" s="11">
        <v>-6.3869430194829003E-4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-5.2400615990183003E-2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/>
      <c r="AW233" s="11"/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/>
      <c r="BR233" s="11"/>
      <c r="BS233" s="12" t="e">
        <f t="shared" si="6"/>
        <v>#REF!</v>
      </c>
    </row>
    <row r="234" spans="1:71">
      <c r="A234" s="2">
        <v>42</v>
      </c>
      <c r="B234" s="7">
        <v>4222</v>
      </c>
      <c r="C234" s="10" t="s">
        <v>296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/>
      <c r="J234" s="11">
        <v>0</v>
      </c>
      <c r="K234" s="11">
        <v>0</v>
      </c>
      <c r="L234" s="11">
        <v>0</v>
      </c>
      <c r="M234" s="11">
        <v>0</v>
      </c>
      <c r="N234" s="11">
        <v>-0.56342734173535003</v>
      </c>
      <c r="O234" s="11">
        <v>-0.22439948130813001</v>
      </c>
      <c r="P234" s="11">
        <v>0</v>
      </c>
      <c r="Q234" s="11">
        <v>-6.3869430194829003E-4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-0.21196896419635</v>
      </c>
      <c r="AB234" s="11">
        <v>0</v>
      </c>
      <c r="AC234" s="11">
        <v>0</v>
      </c>
      <c r="AD234" s="11">
        <v>0</v>
      </c>
      <c r="AE234" s="11">
        <v>-7.4019585938736004E-2</v>
      </c>
      <c r="AF234" s="11">
        <v>0</v>
      </c>
      <c r="AG234" s="11">
        <v>0</v>
      </c>
      <c r="AH234" s="11">
        <v>0</v>
      </c>
      <c r="AI234" s="11">
        <v>0</v>
      </c>
      <c r="AJ234" s="11">
        <v>-5.2400615990183003E-2</v>
      </c>
      <c r="AK234" s="11">
        <v>0</v>
      </c>
      <c r="AL234" s="11">
        <v>0</v>
      </c>
      <c r="AM234" s="11">
        <v>2.5213145444039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0.15468973894513</v>
      </c>
      <c r="AU234" s="11">
        <v>0</v>
      </c>
      <c r="AV234" s="11"/>
      <c r="AW234" s="11"/>
      <c r="AX234" s="11">
        <v>0.15468973894513</v>
      </c>
      <c r="AY234" s="11">
        <v>0</v>
      </c>
      <c r="AZ234" s="11">
        <v>-2.4217019623114001E-2</v>
      </c>
      <c r="BA234" s="11">
        <v>7.5463468341034003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7.5463468341034003</v>
      </c>
      <c r="BH234" s="11">
        <v>0</v>
      </c>
      <c r="BI234" s="11">
        <v>-3.5752488248869999E-3</v>
      </c>
      <c r="BJ234" s="11">
        <v>3.7282759160425001</v>
      </c>
      <c r="BK234" s="11">
        <v>6.1965825729565998</v>
      </c>
      <c r="BL234" s="11">
        <v>0.37461363235560002</v>
      </c>
      <c r="BM234" s="11">
        <v>0</v>
      </c>
      <c r="BN234" s="11">
        <v>6.0221779458127997</v>
      </c>
      <c r="BO234" s="11">
        <v>0</v>
      </c>
      <c r="BP234" s="11">
        <v>0.26198293176707999</v>
      </c>
      <c r="BQ234" s="11"/>
      <c r="BR234" s="11"/>
      <c r="BS234" s="12" t="e">
        <f t="shared" si="6"/>
        <v>#REF!</v>
      </c>
    </row>
    <row r="235" spans="1:71">
      <c r="A235" s="2">
        <v>42</v>
      </c>
      <c r="B235" s="7">
        <v>4223</v>
      </c>
      <c r="C235" s="10" t="s">
        <v>297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/>
      <c r="J235" s="11">
        <v>0</v>
      </c>
      <c r="K235" s="11">
        <v>0</v>
      </c>
      <c r="L235" s="11">
        <v>0</v>
      </c>
      <c r="M235" s="11">
        <v>0</v>
      </c>
      <c r="N235" s="11">
        <v>-5.3039310292130999E-2</v>
      </c>
      <c r="O235" s="11">
        <v>0</v>
      </c>
      <c r="P235" s="11">
        <v>0</v>
      </c>
      <c r="Q235" s="11">
        <v>-6.3869430194829003E-4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-5.2400615990183003E-2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0.16623939246606001</v>
      </c>
      <c r="AU235" s="11">
        <v>0.16623939246606001</v>
      </c>
      <c r="AV235" s="11"/>
      <c r="AW235" s="11"/>
      <c r="AX235" s="11">
        <v>0</v>
      </c>
      <c r="AY235" s="11">
        <v>0</v>
      </c>
      <c r="AZ235" s="11">
        <v>0</v>
      </c>
      <c r="BA235" s="11">
        <v>4.5658101555116</v>
      </c>
      <c r="BB235" s="11">
        <v>0</v>
      </c>
      <c r="BC235" s="11">
        <v>0</v>
      </c>
      <c r="BD235" s="11">
        <v>0</v>
      </c>
      <c r="BE235" s="11">
        <v>0</v>
      </c>
      <c r="BF235" s="11">
        <v>3.9205583582997998</v>
      </c>
      <c r="BG235" s="11">
        <v>0.64525179721179005</v>
      </c>
      <c r="BH235" s="11">
        <v>0</v>
      </c>
      <c r="BI235" s="11">
        <v>0</v>
      </c>
      <c r="BJ235" s="11">
        <v>0</v>
      </c>
      <c r="BK235" s="11">
        <v>1.9989182551414</v>
      </c>
      <c r="BL235" s="11">
        <v>11.46177781497</v>
      </c>
      <c r="BM235" s="11">
        <v>0</v>
      </c>
      <c r="BN235" s="11">
        <v>1.2730079629846999E-2</v>
      </c>
      <c r="BO235" s="11">
        <v>0</v>
      </c>
      <c r="BP235" s="11">
        <v>7.4478573824300002E-4</v>
      </c>
      <c r="BQ235" s="11"/>
      <c r="BR235" s="11"/>
      <c r="BS235" s="12" t="e">
        <f t="shared" si="6"/>
        <v>#REF!</v>
      </c>
    </row>
    <row r="236" spans="1:71">
      <c r="A236" s="2">
        <v>42</v>
      </c>
      <c r="B236" s="7">
        <v>4224</v>
      </c>
      <c r="C236" s="10" t="s">
        <v>298</v>
      </c>
      <c r="D236" s="11">
        <v>0.14833124952554999</v>
      </c>
      <c r="E236" s="11">
        <v>0.14833124952554999</v>
      </c>
      <c r="F236" s="11">
        <v>0</v>
      </c>
      <c r="G236" s="11">
        <v>0</v>
      </c>
      <c r="H236" s="11">
        <v>0</v>
      </c>
      <c r="I236" s="11"/>
      <c r="J236" s="11">
        <v>0</v>
      </c>
      <c r="K236" s="11">
        <v>0</v>
      </c>
      <c r="L236" s="11">
        <v>0</v>
      </c>
      <c r="M236" s="11">
        <v>0</v>
      </c>
      <c r="N236" s="11">
        <v>-0.47739581714181001</v>
      </c>
      <c r="O236" s="11">
        <v>-0.33915302476735998</v>
      </c>
      <c r="P236" s="11">
        <v>0</v>
      </c>
      <c r="Q236" s="11">
        <v>-6.3869430194829003E-4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-8.5203482082326004E-2</v>
      </c>
      <c r="AI236" s="11">
        <v>0</v>
      </c>
      <c r="AJ236" s="11">
        <v>-5.2400615990183003E-2</v>
      </c>
      <c r="AK236" s="11">
        <v>0</v>
      </c>
      <c r="AL236" s="11">
        <v>0</v>
      </c>
      <c r="AM236" s="11">
        <v>0</v>
      </c>
      <c r="AN236" s="11">
        <v>0</v>
      </c>
      <c r="AO236" s="11">
        <v>5.1731761590208002E-2</v>
      </c>
      <c r="AP236" s="11">
        <v>-2.7899475295474999E-2</v>
      </c>
      <c r="AQ236" s="11">
        <v>0</v>
      </c>
      <c r="AR236" s="11">
        <v>0</v>
      </c>
      <c r="AS236" s="11">
        <v>-2.7899475295474999E-2</v>
      </c>
      <c r="AT236" s="11">
        <v>0.42214541073401002</v>
      </c>
      <c r="AU236" s="11">
        <v>7.4829228048499993E-2</v>
      </c>
      <c r="AV236" s="11"/>
      <c r="AW236" s="11"/>
      <c r="AX236" s="11">
        <v>0.34731618268551001</v>
      </c>
      <c r="AY236" s="11">
        <v>0</v>
      </c>
      <c r="AZ236" s="11">
        <v>-0.98618660856518003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2.3179382451889999E-2</v>
      </c>
      <c r="BK236" s="11">
        <v>9.6765846027335005</v>
      </c>
      <c r="BL236" s="11">
        <v>0.88733909582951997</v>
      </c>
      <c r="BM236" s="11">
        <v>10.189917896671</v>
      </c>
      <c r="BN236" s="11">
        <v>1.8350928953097001</v>
      </c>
      <c r="BO236" s="11">
        <v>3.2771691961783001E-3</v>
      </c>
      <c r="BP236" s="11">
        <v>0.12817956194437</v>
      </c>
      <c r="BQ236" s="11"/>
      <c r="BR236" s="11"/>
      <c r="BS236" s="12" t="e">
        <f t="shared" si="6"/>
        <v>#REF!</v>
      </c>
    </row>
    <row r="237" spans="1:71">
      <c r="A237" s="2">
        <v>42</v>
      </c>
      <c r="B237" s="7">
        <v>4225</v>
      </c>
      <c r="C237" s="10" t="s">
        <v>299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/>
      <c r="J237" s="11">
        <v>0</v>
      </c>
      <c r="K237" s="11">
        <v>0</v>
      </c>
      <c r="L237" s="11">
        <v>0</v>
      </c>
      <c r="M237" s="11">
        <v>0</v>
      </c>
      <c r="N237" s="11">
        <v>-5.3039310292130999E-2</v>
      </c>
      <c r="O237" s="11">
        <v>0</v>
      </c>
      <c r="P237" s="11">
        <v>0</v>
      </c>
      <c r="Q237" s="11">
        <v>-6.3869430194829003E-4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-5.2400615990183003E-2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/>
      <c r="AW237" s="11"/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/>
      <c r="BR237" s="11"/>
      <c r="BS237" s="12" t="e">
        <f t="shared" si="6"/>
        <v>#REF!</v>
      </c>
    </row>
    <row r="238" spans="1:71">
      <c r="A238" s="2">
        <v>42</v>
      </c>
      <c r="B238" s="7">
        <v>4226</v>
      </c>
      <c r="C238" s="10" t="s">
        <v>300</v>
      </c>
      <c r="D238" s="11">
        <v>-1.662879426237E-2</v>
      </c>
      <c r="E238" s="11">
        <v>-1.662879426237E-2</v>
      </c>
      <c r="F238" s="11">
        <v>0</v>
      </c>
      <c r="G238" s="11">
        <v>0</v>
      </c>
      <c r="H238" s="11">
        <v>0</v>
      </c>
      <c r="I238" s="11"/>
      <c r="J238" s="11">
        <v>0</v>
      </c>
      <c r="K238" s="11">
        <v>0</v>
      </c>
      <c r="L238" s="11">
        <v>0</v>
      </c>
      <c r="M238" s="11">
        <v>0</v>
      </c>
      <c r="N238" s="11">
        <v>-0.2595975203923</v>
      </c>
      <c r="O238" s="11">
        <v>0</v>
      </c>
      <c r="P238" s="11">
        <v>0</v>
      </c>
      <c r="Q238" s="11">
        <v>-6.3869430194829003E-4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-0.20655821010017</v>
      </c>
      <c r="AG238" s="11">
        <v>0</v>
      </c>
      <c r="AH238" s="11">
        <v>0</v>
      </c>
      <c r="AI238" s="11">
        <v>0</v>
      </c>
      <c r="AJ238" s="11">
        <v>-5.2400615990183003E-2</v>
      </c>
      <c r="AK238" s="11">
        <v>0</v>
      </c>
      <c r="AL238" s="11">
        <v>0</v>
      </c>
      <c r="AM238" s="11">
        <v>0</v>
      </c>
      <c r="AN238" s="11">
        <v>-5.1117242880990003E-2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2.4719303035999999E-6</v>
      </c>
      <c r="AU238" s="11">
        <v>0</v>
      </c>
      <c r="AV238" s="11"/>
      <c r="AW238" s="11"/>
      <c r="AX238" s="11">
        <v>2.4719303035999999E-6</v>
      </c>
      <c r="AY238" s="11">
        <v>0</v>
      </c>
      <c r="AZ238" s="11">
        <v>1.7399699298790001E-2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-8.9381220622160003E-4</v>
      </c>
      <c r="BJ238" s="11">
        <v>0</v>
      </c>
      <c r="BK238" s="11">
        <v>6.3299327690670995E-2</v>
      </c>
      <c r="BL238" s="11">
        <v>0</v>
      </c>
      <c r="BM238" s="11">
        <v>-8.2911744062553003E-3</v>
      </c>
      <c r="BN238" s="11">
        <v>0.41753456828664998</v>
      </c>
      <c r="BO238" s="11">
        <v>-3.7509515729729E-2</v>
      </c>
      <c r="BP238" s="11">
        <v>0.12369343728975001</v>
      </c>
      <c r="BQ238" s="11"/>
      <c r="BR238" s="11"/>
      <c r="BS238" s="12" t="e">
        <f t="shared" si="6"/>
        <v>#REF!</v>
      </c>
    </row>
    <row r="239" spans="1:71">
      <c r="A239" s="2">
        <v>42</v>
      </c>
      <c r="B239" s="7">
        <v>4227</v>
      </c>
      <c r="C239" s="10" t="s">
        <v>301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/>
      <c r="J239" s="11">
        <v>0</v>
      </c>
      <c r="K239" s="11">
        <v>0</v>
      </c>
      <c r="L239" s="11">
        <v>0</v>
      </c>
      <c r="M239" s="11">
        <v>0</v>
      </c>
      <c r="N239" s="11">
        <v>-5.3039310292130999E-2</v>
      </c>
      <c r="O239" s="11">
        <v>0</v>
      </c>
      <c r="P239" s="11">
        <v>0</v>
      </c>
      <c r="Q239" s="11">
        <v>-6.3869430194829003E-4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-5.2400615990183003E-2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/>
      <c r="AW239" s="11"/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-9.5576174132369993E-3</v>
      </c>
      <c r="BN239" s="11">
        <v>2.2796874939460001E-2</v>
      </c>
      <c r="BO239" s="11">
        <v>0</v>
      </c>
      <c r="BP239" s="11">
        <v>0</v>
      </c>
      <c r="BQ239" s="11"/>
      <c r="BR239" s="11"/>
      <c r="BS239" s="12" t="e">
        <f t="shared" si="6"/>
        <v>#REF!</v>
      </c>
    </row>
    <row r="240" spans="1:71">
      <c r="A240" s="2">
        <v>42</v>
      </c>
      <c r="B240" s="7">
        <v>4229</v>
      </c>
      <c r="C240" s="10" t="s">
        <v>302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/>
      <c r="J240" s="11">
        <v>0</v>
      </c>
      <c r="K240" s="11">
        <v>0</v>
      </c>
      <c r="L240" s="11">
        <v>0</v>
      </c>
      <c r="M240" s="11">
        <v>0</v>
      </c>
      <c r="N240" s="11">
        <v>-5.3039310292130999E-2</v>
      </c>
      <c r="O240" s="11">
        <v>0</v>
      </c>
      <c r="P240" s="11">
        <v>0</v>
      </c>
      <c r="Q240" s="11">
        <v>-6.3869430194829003E-4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-5.2400615990183003E-2</v>
      </c>
      <c r="AK240" s="11">
        <v>0</v>
      </c>
      <c r="AL240" s="11">
        <v>0</v>
      </c>
      <c r="AM240" s="11">
        <v>0</v>
      </c>
      <c r="AN240" s="11">
        <v>-0.21932421830665</v>
      </c>
      <c r="AO240" s="11">
        <v>0</v>
      </c>
      <c r="AP240" s="11">
        <v>-0.27861979155354999</v>
      </c>
      <c r="AQ240" s="11">
        <v>-0.236085276485</v>
      </c>
      <c r="AR240" s="11">
        <v>0</v>
      </c>
      <c r="AS240" s="11">
        <v>-4.2534515068553998E-2</v>
      </c>
      <c r="AT240" s="11">
        <v>3.1079702165377001E-2</v>
      </c>
      <c r="AU240" s="11">
        <v>0</v>
      </c>
      <c r="AV240" s="11"/>
      <c r="AW240" s="11"/>
      <c r="AX240" s="11">
        <v>4.9438606071E-6</v>
      </c>
      <c r="AY240" s="11">
        <v>3.1074758304769998E-2</v>
      </c>
      <c r="AZ240" s="11">
        <v>-1.5926655769756999E-2</v>
      </c>
      <c r="BA240" s="11">
        <v>3.8375703789172002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3.8375703789172002</v>
      </c>
      <c r="BH240" s="11">
        <v>0</v>
      </c>
      <c r="BI240" s="11">
        <v>-0.10569114202798</v>
      </c>
      <c r="BJ240" s="11">
        <v>0</v>
      </c>
      <c r="BK240" s="11">
        <v>6.8569619338964993E-2</v>
      </c>
      <c r="BL240" s="11">
        <v>0</v>
      </c>
      <c r="BM240" s="11">
        <v>0</v>
      </c>
      <c r="BN240" s="11">
        <v>0.44978128411879997</v>
      </c>
      <c r="BO240" s="11">
        <v>0</v>
      </c>
      <c r="BP240" s="11">
        <v>4.9652382549499996E-4</v>
      </c>
      <c r="BQ240" s="11"/>
      <c r="BR240" s="11"/>
      <c r="BS240" s="12" t="e">
        <f t="shared" si="6"/>
        <v>#REF!</v>
      </c>
    </row>
    <row r="241" spans="1:71">
      <c r="A241" s="2">
        <v>43</v>
      </c>
      <c r="B241" s="7">
        <v>4311</v>
      </c>
      <c r="C241" s="10" t="s">
        <v>303</v>
      </c>
      <c r="D241" s="11">
        <v>27.165259005698999</v>
      </c>
      <c r="E241" s="11">
        <v>27.165259005698999</v>
      </c>
      <c r="F241" s="11">
        <v>0</v>
      </c>
      <c r="G241" s="11">
        <v>0</v>
      </c>
      <c r="H241" s="11">
        <v>0</v>
      </c>
      <c r="I241" s="11"/>
      <c r="J241" s="11">
        <v>0</v>
      </c>
      <c r="K241" s="11">
        <v>0</v>
      </c>
      <c r="L241" s="11">
        <v>0</v>
      </c>
      <c r="M241" s="11">
        <v>0</v>
      </c>
      <c r="N241" s="11">
        <v>-8.2529951311485998</v>
      </c>
      <c r="O241" s="11">
        <v>0.18373238310477</v>
      </c>
      <c r="P241" s="11">
        <v>0</v>
      </c>
      <c r="Q241" s="11">
        <v>-0.10220098416494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0.12401036268839</v>
      </c>
      <c r="AB241" s="11">
        <v>0</v>
      </c>
      <c r="AC241" s="11">
        <v>0</v>
      </c>
      <c r="AD241" s="11">
        <v>0</v>
      </c>
      <c r="AE241" s="11">
        <v>-7.3626445463150003E-2</v>
      </c>
      <c r="AF241" s="11">
        <v>0</v>
      </c>
      <c r="AG241" s="11">
        <v>0</v>
      </c>
      <c r="AH241" s="11">
        <v>0</v>
      </c>
      <c r="AI241" s="11">
        <v>0</v>
      </c>
      <c r="AJ241" s="11">
        <v>-8.3849104473135991</v>
      </c>
      <c r="AK241" s="11">
        <v>0</v>
      </c>
      <c r="AL241" s="11">
        <v>0</v>
      </c>
      <c r="AM241" s="11">
        <v>0</v>
      </c>
      <c r="AN241" s="11">
        <v>-5.1117242880990003E-2</v>
      </c>
      <c r="AO241" s="11">
        <v>4.6303472353539002E-2</v>
      </c>
      <c r="AP241" s="11">
        <v>0.17361476189201999</v>
      </c>
      <c r="AQ241" s="11">
        <v>0</v>
      </c>
      <c r="AR241" s="11">
        <v>7.0072833128413002E-3</v>
      </c>
      <c r="AS241" s="11">
        <v>0.16660747857918001</v>
      </c>
      <c r="AT241" s="11">
        <v>0.71407225554652998</v>
      </c>
      <c r="AU241" s="11">
        <v>0</v>
      </c>
      <c r="AV241" s="11"/>
      <c r="AW241" s="11"/>
      <c r="AX241" s="11">
        <v>-7.2598989475456996E-2</v>
      </c>
      <c r="AY241" s="11">
        <v>0.78667124502199004</v>
      </c>
      <c r="AZ241" s="11">
        <v>6.1355467575652002E-3</v>
      </c>
      <c r="BA241" s="11">
        <v>-2.3721235344982001</v>
      </c>
      <c r="BB241" s="11">
        <v>0</v>
      </c>
      <c r="BC241" s="11">
        <v>0</v>
      </c>
      <c r="BD241" s="11">
        <v>0</v>
      </c>
      <c r="BE241" s="11">
        <v>-1.9741782621593</v>
      </c>
      <c r="BF241" s="11">
        <v>0</v>
      </c>
      <c r="BG241" s="11">
        <v>-0.39794527233889998</v>
      </c>
      <c r="BH241" s="11">
        <v>0</v>
      </c>
      <c r="BI241" s="11">
        <v>0.23495462937329001</v>
      </c>
      <c r="BJ241" s="11">
        <v>0.59286936201818996</v>
      </c>
      <c r="BK241" s="11">
        <v>1.1210625796346001</v>
      </c>
      <c r="BL241" s="11">
        <v>1.378729317983</v>
      </c>
      <c r="BM241" s="11">
        <v>4.157382200056E-2</v>
      </c>
      <c r="BN241" s="11">
        <v>0</v>
      </c>
      <c r="BO241" s="11">
        <v>0</v>
      </c>
      <c r="BP241" s="11">
        <v>9.9304765098999991E-4</v>
      </c>
      <c r="BQ241" s="11"/>
      <c r="BR241" s="11"/>
      <c r="BS241" s="12" t="e">
        <f t="shared" si="6"/>
        <v>#REF!</v>
      </c>
    </row>
    <row r="242" spans="1:71">
      <c r="A242" s="2">
        <v>43</v>
      </c>
      <c r="B242" s="7">
        <v>4312</v>
      </c>
      <c r="C242" s="10" t="s">
        <v>304</v>
      </c>
      <c r="D242" s="11">
        <v>0.52214253115943998</v>
      </c>
      <c r="E242" s="11">
        <v>0.52214253115943998</v>
      </c>
      <c r="F242" s="11">
        <v>0</v>
      </c>
      <c r="G242" s="11">
        <v>0</v>
      </c>
      <c r="H242" s="11">
        <v>0.23399646776329999</v>
      </c>
      <c r="I242" s="11"/>
      <c r="J242" s="11">
        <v>0</v>
      </c>
      <c r="K242" s="11">
        <v>0.23399646776329999</v>
      </c>
      <c r="L242" s="11">
        <v>0</v>
      </c>
      <c r="M242" s="11">
        <v>0</v>
      </c>
      <c r="N242" s="11">
        <v>-8.4871114314785991</v>
      </c>
      <c r="O242" s="11">
        <v>0</v>
      </c>
      <c r="P242" s="11">
        <v>0</v>
      </c>
      <c r="Q242" s="11">
        <v>-0.10220098416494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-8.3849104473135991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0.28320968357916998</v>
      </c>
      <c r="AU242" s="11">
        <v>0</v>
      </c>
      <c r="AV242" s="11"/>
      <c r="AW242" s="11"/>
      <c r="AX242" s="11">
        <v>0</v>
      </c>
      <c r="AY242" s="11">
        <v>0.28320968357916998</v>
      </c>
      <c r="AZ242" s="11">
        <v>0</v>
      </c>
      <c r="BA242" s="11">
        <v>-0.15305587397652001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-0.15305587397652001</v>
      </c>
      <c r="BH242" s="11">
        <v>9.6787875928021003E-2</v>
      </c>
      <c r="BI242" s="11">
        <v>2.1952261106515998</v>
      </c>
      <c r="BJ242" s="11">
        <v>0</v>
      </c>
      <c r="BK242" s="11">
        <v>2.1802831583969998E-3</v>
      </c>
      <c r="BL242" s="11">
        <v>0.23633294345417999</v>
      </c>
      <c r="BM242" s="11">
        <v>0</v>
      </c>
      <c r="BN242" s="11">
        <v>2.2055728040945001E-2</v>
      </c>
      <c r="BO242" s="11">
        <v>0</v>
      </c>
      <c r="BP242" s="11">
        <v>7.4478573824300002E-4</v>
      </c>
      <c r="BQ242" s="11"/>
      <c r="BR242" s="11"/>
      <c r="BS242" s="12" t="e">
        <f t="shared" si="6"/>
        <v>#REF!</v>
      </c>
    </row>
    <row r="243" spans="1:71">
      <c r="A243" s="2">
        <v>43</v>
      </c>
      <c r="B243" s="7">
        <v>4313</v>
      </c>
      <c r="C243" s="10" t="s">
        <v>305</v>
      </c>
      <c r="D243" s="11">
        <v>0.27629803911512002</v>
      </c>
      <c r="E243" s="11">
        <v>0.27629803911512002</v>
      </c>
      <c r="F243" s="11">
        <v>0</v>
      </c>
      <c r="G243" s="11">
        <v>0</v>
      </c>
      <c r="H243" s="11">
        <v>0</v>
      </c>
      <c r="I243" s="11"/>
      <c r="J243" s="11">
        <v>0</v>
      </c>
      <c r="K243" s="11">
        <v>0</v>
      </c>
      <c r="L243" s="11">
        <v>0</v>
      </c>
      <c r="M243" s="11">
        <v>0</v>
      </c>
      <c r="N243" s="11">
        <v>-8.7985021797178007</v>
      </c>
      <c r="O243" s="11">
        <v>2.3148404852963E-2</v>
      </c>
      <c r="P243" s="11">
        <v>0</v>
      </c>
      <c r="Q243" s="11">
        <v>-0.10220098416494</v>
      </c>
      <c r="R243" s="11">
        <v>0</v>
      </c>
      <c r="S243" s="11">
        <v>0.23666376637729999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-2.137069788791E-2</v>
      </c>
      <c r="AF243" s="11">
        <v>0</v>
      </c>
      <c r="AG243" s="11">
        <v>-1.4842050105897999E-2</v>
      </c>
      <c r="AH243" s="11">
        <v>-1.542087724357E-2</v>
      </c>
      <c r="AI243" s="11">
        <v>0</v>
      </c>
      <c r="AJ243" s="11">
        <v>-8.3849104473135991</v>
      </c>
      <c r="AK243" s="11">
        <v>0</v>
      </c>
      <c r="AL243" s="11">
        <v>-0.51956929423210996</v>
      </c>
      <c r="AM243" s="11">
        <v>2.2817552543820001E-2</v>
      </c>
      <c r="AN243" s="11">
        <v>-2.3477300476284001E-2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0.27655311006771</v>
      </c>
      <c r="AU243" s="11">
        <v>0.27957084679369998</v>
      </c>
      <c r="AV243" s="11"/>
      <c r="AW243" s="11"/>
      <c r="AX243" s="11">
        <v>-3.0177367259920001E-3</v>
      </c>
      <c r="AY243" s="11">
        <v>0</v>
      </c>
      <c r="AZ243" s="11">
        <v>-2.5380424006599999E-3</v>
      </c>
      <c r="BA243" s="11">
        <v>-3.0611174795302998E-2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-3.0611174795302998E-2</v>
      </c>
      <c r="BH243" s="11">
        <v>0</v>
      </c>
      <c r="BI243" s="11">
        <v>0</v>
      </c>
      <c r="BJ243" s="11">
        <v>6.3314642318801004</v>
      </c>
      <c r="BK243" s="11">
        <v>1.6352123687979999E-2</v>
      </c>
      <c r="BL243" s="11">
        <v>0.47777106848930001</v>
      </c>
      <c r="BM243" s="11">
        <v>4.157382200056E-2</v>
      </c>
      <c r="BN243" s="11">
        <v>0.1766066299105</v>
      </c>
      <c r="BO243" s="11">
        <v>0</v>
      </c>
      <c r="BP243" s="11">
        <v>0</v>
      </c>
      <c r="BQ243" s="11"/>
      <c r="BR243" s="11"/>
      <c r="BS243" s="12" t="e">
        <f t="shared" si="6"/>
        <v>#REF!</v>
      </c>
    </row>
    <row r="244" spans="1:71">
      <c r="A244" s="2">
        <v>43</v>
      </c>
      <c r="B244" s="7">
        <v>4321</v>
      </c>
      <c r="C244" s="10" t="s">
        <v>306</v>
      </c>
      <c r="D244" s="11">
        <v>37.471604170001001</v>
      </c>
      <c r="E244" s="11">
        <v>37.471604170001001</v>
      </c>
      <c r="F244" s="11">
        <v>0</v>
      </c>
      <c r="G244" s="11">
        <v>0</v>
      </c>
      <c r="H244" s="11">
        <v>1.6139589233698</v>
      </c>
      <c r="I244" s="11"/>
      <c r="J244" s="11">
        <v>0</v>
      </c>
      <c r="K244" s="11">
        <v>1.7629981704627</v>
      </c>
      <c r="L244" s="11">
        <v>-0.14903924709286001</v>
      </c>
      <c r="M244" s="11">
        <v>0</v>
      </c>
      <c r="N244" s="11">
        <v>55.852521454216003</v>
      </c>
      <c r="O244" s="11">
        <v>28.139635052029998</v>
      </c>
      <c r="P244" s="11">
        <v>4.5493259030577997</v>
      </c>
      <c r="Q244" s="11">
        <v>-0.10220098416494</v>
      </c>
      <c r="R244" s="11">
        <v>-0.27187640121847001</v>
      </c>
      <c r="S244" s="11">
        <v>0.79073285615486999</v>
      </c>
      <c r="T244" s="11">
        <v>0</v>
      </c>
      <c r="U244" s="11">
        <v>9.3265612820481E-2</v>
      </c>
      <c r="V244" s="11">
        <v>4.3912420039007998</v>
      </c>
      <c r="W244" s="11">
        <v>0.37703129388557999</v>
      </c>
      <c r="X244" s="11">
        <v>0</v>
      </c>
      <c r="Y244" s="11">
        <v>-3.6578760368344998</v>
      </c>
      <c r="Z244" s="11">
        <v>7.7175194303719001</v>
      </c>
      <c r="AA244" s="11">
        <v>5.9054756090387999</v>
      </c>
      <c r="AB244" s="11">
        <v>0.18618289078489</v>
      </c>
      <c r="AC244" s="11">
        <v>6.6495545884800002E-3</v>
      </c>
      <c r="AD244" s="11">
        <v>-1.9049476112485999</v>
      </c>
      <c r="AE244" s="11">
        <v>8.7495654876309992</v>
      </c>
      <c r="AF244" s="11">
        <v>5.8230452688809002</v>
      </c>
      <c r="AG244" s="11">
        <v>0.51330038051013005</v>
      </c>
      <c r="AH244" s="11">
        <v>-2.3817508871342E-2</v>
      </c>
      <c r="AI244" s="11">
        <v>3.7287840816984001</v>
      </c>
      <c r="AJ244" s="11">
        <v>-8.0160150850581005</v>
      </c>
      <c r="AK244" s="11">
        <v>0</v>
      </c>
      <c r="AL244" s="11">
        <v>-1.1425003437418</v>
      </c>
      <c r="AM244" s="11">
        <v>7.0590155639761001</v>
      </c>
      <c r="AN244" s="11">
        <v>-4.6292157527791998E-2</v>
      </c>
      <c r="AO244" s="11">
        <v>-0.26819676601442999</v>
      </c>
      <c r="AP244" s="11">
        <v>68.136594811750001</v>
      </c>
      <c r="AQ244" s="11">
        <v>2.2317740857191</v>
      </c>
      <c r="AR244" s="11">
        <v>9.2989956541052994</v>
      </c>
      <c r="AS244" s="11">
        <v>56.605825071925999</v>
      </c>
      <c r="AT244" s="11">
        <v>3.8209828940360002</v>
      </c>
      <c r="AU244" s="11">
        <v>3.4271412204503999</v>
      </c>
      <c r="AV244" s="11"/>
      <c r="AW244" s="11"/>
      <c r="AX244" s="11">
        <v>1.3204999448839001</v>
      </c>
      <c r="AY244" s="11">
        <v>-0.92665827129832001</v>
      </c>
      <c r="AZ244" s="11">
        <v>-0.12571271083725</v>
      </c>
      <c r="BA244" s="11">
        <v>-6.1222349590610001E-2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-6.1222349590610001E-2</v>
      </c>
      <c r="BH244" s="11">
        <v>1.1178539286161999</v>
      </c>
      <c r="BI244" s="11">
        <v>0.76020759825603001</v>
      </c>
      <c r="BJ244" s="11">
        <v>1.3368708594311001</v>
      </c>
      <c r="BK244" s="11">
        <v>0.35586431069275998</v>
      </c>
      <c r="BL244" s="11">
        <v>1.4056776646810001</v>
      </c>
      <c r="BM244" s="11">
        <v>18.728810492528002</v>
      </c>
      <c r="BN244" s="11">
        <v>3.6418483590011999</v>
      </c>
      <c r="BO244" s="11">
        <v>-7.1099874989697005E-4</v>
      </c>
      <c r="BP244" s="11">
        <v>0.63827806728003</v>
      </c>
      <c r="BQ244" s="11"/>
      <c r="BR244" s="11"/>
      <c r="BS244" s="12" t="e">
        <f t="shared" si="6"/>
        <v>#REF!</v>
      </c>
    </row>
    <row r="245" spans="1:71">
      <c r="A245" s="2">
        <v>43</v>
      </c>
      <c r="B245" s="7">
        <v>4322</v>
      </c>
      <c r="C245" s="10" t="s">
        <v>307</v>
      </c>
      <c r="D245" s="11">
        <v>14.273207143343001</v>
      </c>
      <c r="E245" s="11">
        <v>14.273207143343001</v>
      </c>
      <c r="F245" s="11">
        <v>0</v>
      </c>
      <c r="G245" s="11">
        <v>0</v>
      </c>
      <c r="H245" s="11">
        <v>2.8736945022892999</v>
      </c>
      <c r="I245" s="11"/>
      <c r="J245" s="11">
        <v>0</v>
      </c>
      <c r="K245" s="11">
        <v>2.8736945022892999</v>
      </c>
      <c r="L245" s="11">
        <v>0</v>
      </c>
      <c r="M245" s="11">
        <v>0</v>
      </c>
      <c r="N245" s="11">
        <v>-4.3010832357281998</v>
      </c>
      <c r="O245" s="11">
        <v>0.73657095584853005</v>
      </c>
      <c r="P245" s="11">
        <v>0</v>
      </c>
      <c r="Q245" s="11">
        <v>-0.10220098416494</v>
      </c>
      <c r="R245" s="11">
        <v>0</v>
      </c>
      <c r="S245" s="11">
        <v>0</v>
      </c>
      <c r="T245" s="11">
        <v>0</v>
      </c>
      <c r="U245" s="11">
        <v>4.9223234595789998E-2</v>
      </c>
      <c r="V245" s="11">
        <v>0</v>
      </c>
      <c r="W245" s="11">
        <v>0</v>
      </c>
      <c r="X245" s="11">
        <v>0</v>
      </c>
      <c r="Y245" s="11">
        <v>0</v>
      </c>
      <c r="Z245" s="11">
        <v>9.8258278396376006E-2</v>
      </c>
      <c r="AA245" s="11">
        <v>0.85878919950185995</v>
      </c>
      <c r="AB245" s="11">
        <v>4.2293748996862996</v>
      </c>
      <c r="AC245" s="11">
        <v>0</v>
      </c>
      <c r="AD245" s="11">
        <v>-4.3561486801649001E-2</v>
      </c>
      <c r="AE245" s="11">
        <v>9.6254097096888994E-2</v>
      </c>
      <c r="AF245" s="11">
        <v>1.3855334490644999</v>
      </c>
      <c r="AG245" s="11">
        <v>0</v>
      </c>
      <c r="AH245" s="11">
        <v>-0.1460728054039</v>
      </c>
      <c r="AI245" s="11">
        <v>0.51969423673195003</v>
      </c>
      <c r="AJ245" s="11">
        <v>-8.3849104473135991</v>
      </c>
      <c r="AK245" s="11">
        <v>0</v>
      </c>
      <c r="AL245" s="11">
        <v>-3.5980358629664</v>
      </c>
      <c r="AM245" s="11">
        <v>1.4215661488969999</v>
      </c>
      <c r="AN245" s="11">
        <v>4.8925846081552002</v>
      </c>
      <c r="AO245" s="11">
        <v>0.34339248310661002</v>
      </c>
      <c r="AP245" s="11">
        <v>1.7550531905216999</v>
      </c>
      <c r="AQ245" s="11">
        <v>0</v>
      </c>
      <c r="AR245" s="11">
        <v>1.7550531905216999</v>
      </c>
      <c r="AS245" s="11">
        <v>0</v>
      </c>
      <c r="AT245" s="11">
        <v>7.6107787983929001</v>
      </c>
      <c r="AU245" s="11">
        <v>6.9024970943661996</v>
      </c>
      <c r="AV245" s="11"/>
      <c r="AW245" s="11"/>
      <c r="AX245" s="11">
        <v>0.70828170402669</v>
      </c>
      <c r="AY245" s="11">
        <v>0</v>
      </c>
      <c r="AZ245" s="11">
        <v>-8.2138527839373005E-2</v>
      </c>
      <c r="BA245" s="11">
        <v>-1.3407484097943001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-1.3407484097943001</v>
      </c>
      <c r="BH245" s="11">
        <v>1.9288647140474</v>
      </c>
      <c r="BI245" s="11"/>
      <c r="BJ245" s="11">
        <v>0.83256881233645996</v>
      </c>
      <c r="BK245" s="11">
        <v>1.992953762632</v>
      </c>
      <c r="BL245" s="11">
        <v>14.180989090601001</v>
      </c>
      <c r="BM245" s="11">
        <v>1.0079613074597999</v>
      </c>
      <c r="BN245" s="11">
        <v>0.22061967053612</v>
      </c>
      <c r="BO245" s="11">
        <v>0</v>
      </c>
      <c r="BP245" s="11">
        <v>0.35023511909132998</v>
      </c>
      <c r="BQ245" s="11"/>
      <c r="BR245" s="11"/>
      <c r="BS245" s="12" t="e">
        <f t="shared" si="6"/>
        <v>#REF!</v>
      </c>
    </row>
    <row r="246" spans="1:71">
      <c r="A246" s="2">
        <v>43</v>
      </c>
      <c r="B246" s="7">
        <v>4323</v>
      </c>
      <c r="C246" s="10" t="s">
        <v>308</v>
      </c>
      <c r="D246" s="11">
        <v>2.0207869032389998</v>
      </c>
      <c r="E246" s="11">
        <v>2.0207869032389998</v>
      </c>
      <c r="F246" s="11">
        <v>0</v>
      </c>
      <c r="G246" s="11">
        <v>0</v>
      </c>
      <c r="H246" s="11">
        <v>1.9515355760315001</v>
      </c>
      <c r="I246" s="11"/>
      <c r="J246" s="11">
        <v>0</v>
      </c>
      <c r="K246" s="11">
        <v>1.9515355760315001</v>
      </c>
      <c r="L246" s="11">
        <v>0</v>
      </c>
      <c r="M246" s="11">
        <v>0</v>
      </c>
      <c r="N246" s="11">
        <v>-8.2619056378606004</v>
      </c>
      <c r="O246" s="11">
        <v>0.57507996150121998</v>
      </c>
      <c r="P246" s="11">
        <v>0.19006365991160001</v>
      </c>
      <c r="Q246" s="11">
        <v>-0.10220098416494</v>
      </c>
      <c r="R246" s="11">
        <v>-5.4006242501889998E-2</v>
      </c>
      <c r="S246" s="11">
        <v>0</v>
      </c>
      <c r="T246" s="11">
        <v>0</v>
      </c>
      <c r="U246" s="11">
        <v>0</v>
      </c>
      <c r="V246" s="11">
        <v>4.5626870803803003E-2</v>
      </c>
      <c r="W246" s="11">
        <v>0</v>
      </c>
      <c r="X246" s="11">
        <v>0</v>
      </c>
      <c r="Y246" s="11">
        <v>-0.42838013378974998</v>
      </c>
      <c r="Z246" s="11">
        <v>4.0821014392423E-2</v>
      </c>
      <c r="AA246" s="11">
        <v>-0.12838618680926001</v>
      </c>
      <c r="AB246" s="11">
        <v>0</v>
      </c>
      <c r="AC246" s="11">
        <v>2.7387842982342999E-3</v>
      </c>
      <c r="AD246" s="11">
        <v>-1.8351934188449999E-2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-8.3849104473135991</v>
      </c>
      <c r="AK246" s="11">
        <v>0</v>
      </c>
      <c r="AL246" s="11">
        <v>0</v>
      </c>
      <c r="AM246" s="11">
        <v>6.8452657631459995E-2</v>
      </c>
      <c r="AN246" s="11">
        <v>-0.32149347753669</v>
      </c>
      <c r="AO246" s="11">
        <v>2.4634134431499002E-2</v>
      </c>
      <c r="AP246" s="11">
        <v>0.65507901645357003</v>
      </c>
      <c r="AQ246" s="11">
        <v>0</v>
      </c>
      <c r="AR246" s="11">
        <v>0.59373777590778998</v>
      </c>
      <c r="AS246" s="11">
        <v>6.1341240545776998E-2</v>
      </c>
      <c r="AT246" s="11">
        <v>9.5133861725342008</v>
      </c>
      <c r="AU246" s="11">
        <v>8.8029847715850007</v>
      </c>
      <c r="AV246" s="11"/>
      <c r="AW246" s="11"/>
      <c r="AX246" s="11">
        <v>0.71040140094925996</v>
      </c>
      <c r="AY246" s="11">
        <v>0</v>
      </c>
      <c r="AZ246" s="11">
        <v>3.7530094014220999E-2</v>
      </c>
      <c r="BA246" s="11">
        <v>-3.0611174795302998E-2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-3.0611174795302998E-2</v>
      </c>
      <c r="BH246" s="11">
        <v>0</v>
      </c>
      <c r="BI246" s="11">
        <v>0.10442427972146</v>
      </c>
      <c r="BJ246" s="11">
        <v>9.7045205617733998E-2</v>
      </c>
      <c r="BK246" s="11">
        <v>0.49095687970749002</v>
      </c>
      <c r="BL246" s="11">
        <v>1.3687397349846999</v>
      </c>
      <c r="BM246" s="11">
        <v>0</v>
      </c>
      <c r="BN246" s="11">
        <v>0.85357043159915003</v>
      </c>
      <c r="BO246" s="11">
        <v>0</v>
      </c>
      <c r="BP246" s="11">
        <v>3.0755550605898001E-2</v>
      </c>
      <c r="BQ246" s="11"/>
      <c r="BR246" s="11"/>
      <c r="BS246" s="12" t="e">
        <f t="shared" si="6"/>
        <v>#REF!</v>
      </c>
    </row>
    <row r="247" spans="1:71">
      <c r="A247" s="2">
        <v>44</v>
      </c>
      <c r="B247" s="7">
        <v>4411</v>
      </c>
      <c r="C247" s="10" t="s">
        <v>309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/>
      <c r="J247" s="11">
        <v>0</v>
      </c>
      <c r="K247" s="11">
        <v>0</v>
      </c>
      <c r="L247" s="11">
        <v>0</v>
      </c>
      <c r="M247" s="11">
        <v>0</v>
      </c>
      <c r="N247" s="11">
        <v>0.65872571732694996</v>
      </c>
      <c r="O247" s="11">
        <v>0.12494458580255</v>
      </c>
      <c r="P247" s="11">
        <v>0</v>
      </c>
      <c r="Q247" s="11">
        <v>-1.1035644916619E-2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1.4502179828019</v>
      </c>
      <c r="AF247" s="11">
        <v>0</v>
      </c>
      <c r="AG247" s="11">
        <v>0</v>
      </c>
      <c r="AH247" s="11">
        <v>0</v>
      </c>
      <c r="AI247" s="11">
        <v>0</v>
      </c>
      <c r="AJ247" s="11">
        <v>-0.90540120636084997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/>
      <c r="AW247" s="11"/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1.8032529142106998E-2</v>
      </c>
      <c r="BJ247" s="11">
        <v>0</v>
      </c>
      <c r="BK247" s="11">
        <v>0</v>
      </c>
      <c r="BL247" s="11">
        <v>0</v>
      </c>
      <c r="BM247" s="11">
        <v>0.30081048524012</v>
      </c>
      <c r="BN247" s="11">
        <v>-1.4038365931399999E-2</v>
      </c>
      <c r="BO247" s="11">
        <v>9.5887601716113995</v>
      </c>
      <c r="BP247" s="11">
        <v>1.518938535776E-3</v>
      </c>
      <c r="BQ247" s="11"/>
      <c r="BR247" s="11"/>
      <c r="BS247" s="12" t="e">
        <f t="shared" si="6"/>
        <v>#REF!</v>
      </c>
    </row>
    <row r="248" spans="1:71">
      <c r="A248" s="2">
        <v>44</v>
      </c>
      <c r="B248" s="7">
        <v>4412</v>
      </c>
      <c r="C248" s="10" t="s">
        <v>310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/>
      <c r="J248" s="11">
        <v>0</v>
      </c>
      <c r="K248" s="11">
        <v>0</v>
      </c>
      <c r="L248" s="11">
        <v>0</v>
      </c>
      <c r="M248" s="11">
        <v>0</v>
      </c>
      <c r="N248" s="11">
        <v>-0.91643685127746999</v>
      </c>
      <c r="O248" s="11">
        <v>0</v>
      </c>
      <c r="P248" s="11">
        <v>0</v>
      </c>
      <c r="Q248" s="11">
        <v>-1.1035644916619E-2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-0.90540120636084997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65.858617389664005</v>
      </c>
      <c r="AU248" s="11">
        <v>0</v>
      </c>
      <c r="AV248" s="11"/>
      <c r="AW248" s="11"/>
      <c r="AX248" s="11">
        <v>0</v>
      </c>
      <c r="AY248" s="11">
        <v>65.858617389664005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/>
      <c r="BR248" s="11"/>
      <c r="BS248" s="12" t="e">
        <f t="shared" si="6"/>
        <v>#REF!</v>
      </c>
    </row>
    <row r="249" spans="1:71">
      <c r="A249" s="2">
        <v>44</v>
      </c>
      <c r="B249" s="7">
        <v>4413</v>
      </c>
      <c r="C249" s="10" t="s">
        <v>311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/>
      <c r="J249" s="11">
        <v>0</v>
      </c>
      <c r="K249" s="11">
        <v>0</v>
      </c>
      <c r="L249" s="11">
        <v>0</v>
      </c>
      <c r="M249" s="11">
        <v>0</v>
      </c>
      <c r="N249" s="11">
        <v>-0.91643685127746999</v>
      </c>
      <c r="O249" s="11">
        <v>0</v>
      </c>
      <c r="P249" s="11">
        <v>0</v>
      </c>
      <c r="Q249" s="11">
        <v>-1.1035644916619E-2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-0.90540120636084997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/>
      <c r="AW249" s="11"/>
      <c r="AX249" s="11">
        <v>0</v>
      </c>
      <c r="AY249" s="11">
        <v>0</v>
      </c>
      <c r="AZ249" s="11">
        <v>0</v>
      </c>
      <c r="BA249" s="11">
        <v>-2.5645524101238002</v>
      </c>
      <c r="BB249" s="11">
        <v>-2.7191619530739999</v>
      </c>
      <c r="BC249" s="11">
        <v>0</v>
      </c>
      <c r="BD249" s="11">
        <v>0</v>
      </c>
      <c r="BE249" s="11">
        <v>0</v>
      </c>
      <c r="BF249" s="11">
        <v>0</v>
      </c>
      <c r="BG249" s="11">
        <v>0.15460954295022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4.9414597476900003E-2</v>
      </c>
      <c r="BN249" s="11">
        <v>0</v>
      </c>
      <c r="BO249" s="11">
        <v>0</v>
      </c>
      <c r="BP249" s="11">
        <v>0</v>
      </c>
      <c r="BQ249" s="11"/>
      <c r="BR249" s="11"/>
      <c r="BS249" s="12" t="e">
        <f t="shared" si="6"/>
        <v>#REF!</v>
      </c>
    </row>
    <row r="250" spans="1:71">
      <c r="A250" s="2">
        <v>44</v>
      </c>
      <c r="B250" s="7">
        <v>4415</v>
      </c>
      <c r="C250" s="10" t="s">
        <v>312</v>
      </c>
      <c r="D250" s="11">
        <v>0.60811310211321001</v>
      </c>
      <c r="E250" s="11">
        <v>0.60811310211321001</v>
      </c>
      <c r="F250" s="11">
        <v>0</v>
      </c>
      <c r="G250" s="11">
        <v>0</v>
      </c>
      <c r="H250" s="11">
        <v>0</v>
      </c>
      <c r="I250" s="11"/>
      <c r="J250" s="11">
        <v>0</v>
      </c>
      <c r="K250" s="11">
        <v>0</v>
      </c>
      <c r="L250" s="11">
        <v>0</v>
      </c>
      <c r="M250" s="11">
        <v>0</v>
      </c>
      <c r="N250" s="11">
        <v>-0.59880842412247004</v>
      </c>
      <c r="O250" s="11">
        <v>0</v>
      </c>
      <c r="P250" s="11">
        <v>0</v>
      </c>
      <c r="Q250" s="11">
        <v>-1.1035644916619E-2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0.317628427155</v>
      </c>
      <c r="AG250" s="11">
        <v>0</v>
      </c>
      <c r="AH250" s="11">
        <v>0</v>
      </c>
      <c r="AI250" s="11">
        <v>0</v>
      </c>
      <c r="AJ250" s="11">
        <v>-0.90540120636084997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-1.6856388738410999E-3</v>
      </c>
      <c r="AU250" s="11">
        <v>0</v>
      </c>
      <c r="AV250" s="11"/>
      <c r="AW250" s="11"/>
      <c r="AX250" s="11">
        <v>-1.6856388738410999E-3</v>
      </c>
      <c r="AY250" s="11">
        <v>0</v>
      </c>
      <c r="AZ250" s="11">
        <v>-7.0907521016569997E-2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1.8032529142106998E-2</v>
      </c>
      <c r="BJ250" s="11">
        <v>0.66991762886357997</v>
      </c>
      <c r="BK250" s="11">
        <v>1.2471523168784001E-2</v>
      </c>
      <c r="BL250" s="11">
        <v>-0.53770383758220996</v>
      </c>
      <c r="BM250" s="11">
        <v>0</v>
      </c>
      <c r="BN250" s="11">
        <v>8.2931933387574999E-2</v>
      </c>
      <c r="BO250" s="11">
        <v>0</v>
      </c>
      <c r="BP250" s="11">
        <v>0.26375822551167999</v>
      </c>
      <c r="BQ250" s="11"/>
      <c r="BR250" s="11"/>
      <c r="BS250" s="12" t="e">
        <f t="shared" si="6"/>
        <v>#REF!</v>
      </c>
    </row>
    <row r="251" spans="1:71">
      <c r="A251" s="2">
        <v>44</v>
      </c>
      <c r="B251" s="7">
        <v>4416</v>
      </c>
      <c r="C251" s="10" t="s">
        <v>313</v>
      </c>
      <c r="D251" s="11">
        <v>33.859479945117002</v>
      </c>
      <c r="E251" s="11">
        <v>32.040279720870998</v>
      </c>
      <c r="F251" s="11">
        <v>1.8192002242464</v>
      </c>
      <c r="G251" s="11">
        <v>0</v>
      </c>
      <c r="H251" s="11">
        <v>0</v>
      </c>
      <c r="I251" s="11"/>
      <c r="J251" s="11">
        <v>0</v>
      </c>
      <c r="K251" s="11">
        <v>0</v>
      </c>
      <c r="L251" s="11">
        <v>0</v>
      </c>
      <c r="M251" s="11">
        <v>0</v>
      </c>
      <c r="N251" s="11">
        <v>9.9811742205371008</v>
      </c>
      <c r="O251" s="11">
        <v>1.6072185043456999</v>
      </c>
      <c r="P251" s="11">
        <v>0</v>
      </c>
      <c r="Q251" s="11">
        <v>-1.1035644916619E-2</v>
      </c>
      <c r="R251" s="11">
        <v>0</v>
      </c>
      <c r="S251" s="11">
        <v>2.3654080398745001</v>
      </c>
      <c r="T251" s="11">
        <v>0</v>
      </c>
      <c r="U251" s="11">
        <v>0</v>
      </c>
      <c r="V251" s="11">
        <v>0.41885663409744001</v>
      </c>
      <c r="W251" s="11">
        <v>0</v>
      </c>
      <c r="X251" s="11">
        <v>0</v>
      </c>
      <c r="Y251" s="11">
        <v>-1.0659341902468999</v>
      </c>
      <c r="Z251" s="11">
        <v>7.9123130026976005E-2</v>
      </c>
      <c r="AA251" s="11">
        <v>0.27239969849377998</v>
      </c>
      <c r="AB251" s="11">
        <v>0</v>
      </c>
      <c r="AC251" s="11">
        <v>0</v>
      </c>
      <c r="AD251" s="11">
        <v>0.69049322065050001</v>
      </c>
      <c r="AE251" s="11">
        <v>6.6239733249435</v>
      </c>
      <c r="AF251" s="11">
        <v>0.38636823760805999</v>
      </c>
      <c r="AG251" s="11">
        <v>2.805579333644E-2</v>
      </c>
      <c r="AH251" s="11">
        <v>0.34405162342564999</v>
      </c>
      <c r="AI251" s="11">
        <v>2.1426532183070002</v>
      </c>
      <c r="AJ251" s="11">
        <v>-0.90540120636084997</v>
      </c>
      <c r="AK251" s="11">
        <v>-1.6932748424410999</v>
      </c>
      <c r="AL251" s="11">
        <v>-1.3017813206069</v>
      </c>
      <c r="AM251" s="11">
        <v>1.7462001187687</v>
      </c>
      <c r="AN251" s="11">
        <v>-1.2292642815572999E-2</v>
      </c>
      <c r="AO251" s="11">
        <v>-6.2044552705592997</v>
      </c>
      <c r="AP251" s="11">
        <v>-15.745068097209</v>
      </c>
      <c r="AQ251" s="11">
        <v>-1.5203200309283</v>
      </c>
      <c r="AR251" s="11">
        <v>-1.2410096263010999</v>
      </c>
      <c r="AS251" s="11">
        <v>-12.983738439979</v>
      </c>
      <c r="AT251" s="11">
        <v>-1.7450862278745001</v>
      </c>
      <c r="AU251" s="11">
        <v>-1.1481935510567001</v>
      </c>
      <c r="AV251" s="11"/>
      <c r="AW251" s="11"/>
      <c r="AX251" s="11">
        <v>-0.14188646679958</v>
      </c>
      <c r="AY251" s="11">
        <v>-0.45500621001816</v>
      </c>
      <c r="AZ251" s="11">
        <v>-0.68183206456997003</v>
      </c>
      <c r="BA251" s="11">
        <v>0.41003975684524002</v>
      </c>
      <c r="BB251" s="11">
        <v>0</v>
      </c>
      <c r="BC251" s="11">
        <v>6.6078006594128005E-2</v>
      </c>
      <c r="BD251" s="11">
        <v>0</v>
      </c>
      <c r="BE251" s="11">
        <v>2.9501974143000001E-2</v>
      </c>
      <c r="BF251" s="11">
        <v>0</v>
      </c>
      <c r="BG251" s="11">
        <v>0.31445977610810999</v>
      </c>
      <c r="BH251" s="11">
        <v>0.26422608521945001</v>
      </c>
      <c r="BI251" s="11">
        <v>0.83988630792756003</v>
      </c>
      <c r="BJ251" s="11">
        <v>3.8541946918097998</v>
      </c>
      <c r="BK251" s="11">
        <v>1.4887676404809</v>
      </c>
      <c r="BL251" s="11">
        <v>0.55195055713461005</v>
      </c>
      <c r="BM251" s="11">
        <v>3.0943771248854</v>
      </c>
      <c r="BN251" s="11">
        <v>2.0848953950194999E-2</v>
      </c>
      <c r="BO251" s="11">
        <v>4.2655139942391997</v>
      </c>
      <c r="BP251" s="11">
        <v>1.721463673879E-2</v>
      </c>
      <c r="BQ251" s="11"/>
      <c r="BR251" s="11"/>
      <c r="BS251" s="12" t="e">
        <f t="shared" si="6"/>
        <v>#REF!</v>
      </c>
    </row>
    <row r="252" spans="1:71">
      <c r="A252" s="2">
        <v>44</v>
      </c>
      <c r="B252" s="7">
        <v>4419</v>
      </c>
      <c r="C252" s="10" t="s">
        <v>314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/>
      <c r="J252" s="11">
        <v>0</v>
      </c>
      <c r="K252" s="11">
        <v>0</v>
      </c>
      <c r="L252" s="11">
        <v>0</v>
      </c>
      <c r="M252" s="11">
        <v>0</v>
      </c>
      <c r="N252" s="11">
        <v>0.99061210884543005</v>
      </c>
      <c r="O252" s="11">
        <v>1.8062157377026</v>
      </c>
      <c r="P252" s="11">
        <v>0</v>
      </c>
      <c r="Q252" s="11">
        <v>-1.1035644916619E-2</v>
      </c>
      <c r="R252" s="11">
        <v>3.4549609849210003E-2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0.14867713611512001</v>
      </c>
      <c r="AG252" s="11">
        <v>0</v>
      </c>
      <c r="AH252" s="11">
        <v>0</v>
      </c>
      <c r="AI252" s="11">
        <v>0</v>
      </c>
      <c r="AJ252" s="11">
        <v>-0.89986746365389003</v>
      </c>
      <c r="AK252" s="11">
        <v>0</v>
      </c>
      <c r="AL252" s="11">
        <v>-8.7927266251039998E-2</v>
      </c>
      <c r="AM252" s="11">
        <v>1.4766174701648001</v>
      </c>
      <c r="AN252" s="11">
        <v>1.5604762482885001E-2</v>
      </c>
      <c r="AO252" s="11">
        <v>-3.0280067063473002</v>
      </c>
      <c r="AP252" s="11">
        <v>10.019392053651</v>
      </c>
      <c r="AQ252" s="11">
        <v>10.019392053651</v>
      </c>
      <c r="AR252" s="11">
        <v>0</v>
      </c>
      <c r="AS252" s="11">
        <v>0</v>
      </c>
      <c r="AT252" s="11">
        <v>5.1624032384731002</v>
      </c>
      <c r="AU252" s="11">
        <v>0</v>
      </c>
      <c r="AV252" s="11"/>
      <c r="AW252" s="11"/>
      <c r="AX252" s="11">
        <v>5.1624032384731002</v>
      </c>
      <c r="AY252" s="11">
        <v>0</v>
      </c>
      <c r="AZ252" s="11">
        <v>6.3274450722886996E-2</v>
      </c>
      <c r="BA252" s="11">
        <v>1.5283127941203001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1.5283127941203001</v>
      </c>
      <c r="BH252" s="11">
        <v>-1.4959426734626999</v>
      </c>
      <c r="BI252" s="11">
        <v>2.1436671444281998</v>
      </c>
      <c r="BJ252" s="11">
        <v>1.9156895881744</v>
      </c>
      <c r="BK252" s="11">
        <v>6.6028901373198003</v>
      </c>
      <c r="BL252" s="11">
        <v>-8.0983829163980001</v>
      </c>
      <c r="BM252" s="11">
        <v>0.55000546574456</v>
      </c>
      <c r="BN252" s="11">
        <v>0.38250262026637</v>
      </c>
      <c r="BO252" s="11">
        <v>5.0919422462983004</v>
      </c>
      <c r="BP252" s="11">
        <v>2.3865169709395002</v>
      </c>
      <c r="BQ252" s="11"/>
      <c r="BR252" s="11"/>
      <c r="BS252" s="12" t="e">
        <f t="shared" si="6"/>
        <v>#REF!</v>
      </c>
    </row>
    <row r="253" spans="1:71">
      <c r="A253" s="2">
        <v>51</v>
      </c>
      <c r="B253" s="7">
        <v>5111</v>
      </c>
      <c r="C253" s="10" t="s">
        <v>315</v>
      </c>
      <c r="D253" s="11"/>
      <c r="E253" s="11"/>
      <c r="F253" s="11"/>
      <c r="G253" s="11"/>
      <c r="H253" s="11">
        <v>0.63283479349009997</v>
      </c>
      <c r="I253" s="11"/>
      <c r="J253" s="11">
        <v>0</v>
      </c>
      <c r="K253" s="11">
        <v>0.63283479349009997</v>
      </c>
      <c r="L253" s="11">
        <v>0</v>
      </c>
      <c r="M253" s="11">
        <v>0</v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2.2767547186949999</v>
      </c>
      <c r="AU253" s="11">
        <v>2.2767547186949999</v>
      </c>
      <c r="AV253" s="11"/>
      <c r="AW253" s="11"/>
      <c r="AX253" s="11">
        <v>0</v>
      </c>
      <c r="AY253" s="11">
        <v>0</v>
      </c>
      <c r="AZ253" s="11">
        <v>-1.9538012744082001E-2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/>
      <c r="BJ253" s="11">
        <v>0</v>
      </c>
      <c r="BK253" s="11">
        <v>-1.1119816666710001E-2</v>
      </c>
      <c r="BL253" s="11"/>
      <c r="BM253" s="11">
        <v>0</v>
      </c>
      <c r="BN253" s="11">
        <v>0</v>
      </c>
      <c r="BO253" s="11">
        <v>0</v>
      </c>
      <c r="BP253" s="11">
        <v>0</v>
      </c>
      <c r="BQ253" s="11"/>
      <c r="BR253" s="11"/>
      <c r="BS253" s="12" t="e">
        <f t="shared" si="6"/>
        <v>#REF!</v>
      </c>
    </row>
    <row r="254" spans="1:71">
      <c r="A254" s="2">
        <v>51</v>
      </c>
      <c r="B254" s="7">
        <v>5112</v>
      </c>
      <c r="C254" s="10" t="s">
        <v>316</v>
      </c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>
        <v>0</v>
      </c>
      <c r="AN254" s="11"/>
      <c r="AO254" s="11"/>
      <c r="AP254" s="11">
        <v>0</v>
      </c>
      <c r="AQ254" s="11">
        <v>0</v>
      </c>
      <c r="AR254" s="11">
        <v>0</v>
      </c>
      <c r="AS254" s="11">
        <v>0</v>
      </c>
      <c r="AT254" s="11">
        <v>-0.94738773088803996</v>
      </c>
      <c r="AU254" s="11">
        <v>-2.0523000529587998</v>
      </c>
      <c r="AV254" s="11"/>
      <c r="AW254" s="11"/>
      <c r="AX254" s="11">
        <v>1.1049123220707999</v>
      </c>
      <c r="AY254" s="11">
        <v>0</v>
      </c>
      <c r="AZ254" s="11"/>
      <c r="BA254" s="11"/>
      <c r="BB254" s="11"/>
      <c r="BC254" s="11"/>
      <c r="BD254" s="11"/>
      <c r="BE254" s="11"/>
      <c r="BF254" s="11"/>
      <c r="BG254" s="11"/>
      <c r="BH254" s="11">
        <v>0</v>
      </c>
      <c r="BI254" s="11"/>
      <c r="BJ254" s="11">
        <v>0</v>
      </c>
      <c r="BK254" s="11">
        <v>0</v>
      </c>
      <c r="BL254" s="11"/>
      <c r="BM254" s="11">
        <v>0</v>
      </c>
      <c r="BN254" s="11"/>
      <c r="BO254" s="11">
        <v>-0.14141810576649999</v>
      </c>
      <c r="BP254" s="11">
        <v>0</v>
      </c>
      <c r="BQ254" s="11"/>
      <c r="BR254" s="11"/>
      <c r="BS254" s="12" t="e">
        <f t="shared" si="6"/>
        <v>#REF!</v>
      </c>
    </row>
    <row r="255" spans="1:71">
      <c r="A255" s="2">
        <v>51</v>
      </c>
      <c r="B255" s="7">
        <v>5113</v>
      </c>
      <c r="C255" s="10" t="s">
        <v>317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/>
      <c r="J255" s="11">
        <v>0</v>
      </c>
      <c r="K255" s="11">
        <v>0</v>
      </c>
      <c r="L255" s="11">
        <v>0</v>
      </c>
      <c r="M255" s="11">
        <v>0</v>
      </c>
      <c r="N255" s="11">
        <v>-0.91344073495847999</v>
      </c>
      <c r="O255" s="11">
        <v>0</v>
      </c>
      <c r="P255" s="11">
        <v>0</v>
      </c>
      <c r="Q255" s="11">
        <v>-1.0999565970449E-2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-0.90244116898802995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/>
      <c r="AW255" s="11"/>
      <c r="AX255" s="11">
        <v>0</v>
      </c>
      <c r="AY255" s="11">
        <v>0</v>
      </c>
      <c r="AZ255" s="11">
        <v>4.6620685523077E-2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3.0438180500471E-2</v>
      </c>
      <c r="BJ255" s="11">
        <v>0</v>
      </c>
      <c r="BK255" s="11">
        <v>0.13736501239955001</v>
      </c>
      <c r="BL255" s="11"/>
      <c r="BM255" s="11">
        <v>4.0135471651612999E-2</v>
      </c>
      <c r="BN255" s="11">
        <v>0</v>
      </c>
      <c r="BO255" s="11">
        <v>-1.9192153649594999E-2</v>
      </c>
      <c r="BP255" s="11">
        <v>9.3550635913369998E-2</v>
      </c>
      <c r="BQ255" s="11"/>
      <c r="BR255" s="11"/>
      <c r="BS255" s="12" t="e">
        <f t="shared" si="6"/>
        <v>#REF!</v>
      </c>
    </row>
    <row r="256" spans="1:71">
      <c r="A256" s="2">
        <v>51</v>
      </c>
      <c r="B256" s="7">
        <v>5120</v>
      </c>
      <c r="C256" s="10" t="s">
        <v>318</v>
      </c>
      <c r="D256" s="11">
        <v>14.828975924053999</v>
      </c>
      <c r="E256" s="11">
        <v>14.828975924053999</v>
      </c>
      <c r="F256" s="11">
        <v>0</v>
      </c>
      <c r="G256" s="11">
        <v>0</v>
      </c>
      <c r="H256" s="11">
        <v>0</v>
      </c>
      <c r="I256" s="11"/>
      <c r="J256" s="11">
        <v>0</v>
      </c>
      <c r="K256" s="11">
        <v>0</v>
      </c>
      <c r="L256" s="11">
        <v>0</v>
      </c>
      <c r="M256" s="11">
        <v>0</v>
      </c>
      <c r="N256" s="11">
        <v>13.435202956118999</v>
      </c>
      <c r="O256" s="11">
        <v>11.375708707132</v>
      </c>
      <c r="P256" s="11">
        <v>0</v>
      </c>
      <c r="Q256" s="11">
        <v>-1.0999565970449E-2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8.3165886666780001E-2</v>
      </c>
      <c r="AA256" s="11">
        <v>0.13121222800464</v>
      </c>
      <c r="AB256" s="11">
        <v>0</v>
      </c>
      <c r="AC256" s="11">
        <v>0</v>
      </c>
      <c r="AD256" s="11">
        <v>6.3535814075620006E-2</v>
      </c>
      <c r="AE256" s="11">
        <v>0.14141187199655</v>
      </c>
      <c r="AF256" s="11">
        <v>1.7227832557805001</v>
      </c>
      <c r="AG256" s="11">
        <v>8.6347167475313999E-2</v>
      </c>
      <c r="AH256" s="11">
        <v>0</v>
      </c>
      <c r="AI256" s="11">
        <v>0.74447875994584001</v>
      </c>
      <c r="AJ256" s="11">
        <v>-0.90244116898802995</v>
      </c>
      <c r="AK256" s="11">
        <v>0</v>
      </c>
      <c r="AL256" s="11">
        <v>0</v>
      </c>
      <c r="AM256" s="11">
        <v>0</v>
      </c>
      <c r="AN256" s="11">
        <v>0</v>
      </c>
      <c r="AO256" s="11">
        <v>0.35577651212644001</v>
      </c>
      <c r="AP256" s="11">
        <v>8.0540928992421996</v>
      </c>
      <c r="AQ256" s="11">
        <v>0</v>
      </c>
      <c r="AR256" s="11">
        <v>0</v>
      </c>
      <c r="AS256" s="11">
        <v>8.0540928992421996</v>
      </c>
      <c r="AT256" s="11">
        <v>5.1531475871668997</v>
      </c>
      <c r="AU256" s="11">
        <v>0</v>
      </c>
      <c r="AV256" s="11"/>
      <c r="AW256" s="11"/>
      <c r="AX256" s="11">
        <v>5.1531475871668997</v>
      </c>
      <c r="AY256" s="11">
        <v>0</v>
      </c>
      <c r="AZ256" s="11">
        <v>8.7180908940670001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-0.12832351554433</v>
      </c>
      <c r="BI256" s="11">
        <v>9.1314541501409996E-2</v>
      </c>
      <c r="BJ256" s="11">
        <v>0.44266518867672</v>
      </c>
      <c r="BK256" s="11">
        <v>3.3258615487400001E-2</v>
      </c>
      <c r="BL256" s="11">
        <v>0</v>
      </c>
      <c r="BM256" s="11">
        <v>36.274880177294001</v>
      </c>
      <c r="BN256" s="11">
        <v>11.556791816845999</v>
      </c>
      <c r="BO256" s="11">
        <v>0</v>
      </c>
      <c r="BP256" s="11">
        <v>1.7562329726606001</v>
      </c>
      <c r="BQ256" s="11"/>
      <c r="BR256" s="11"/>
      <c r="BS256" s="12" t="e">
        <f t="shared" si="6"/>
        <v>#REF!</v>
      </c>
    </row>
    <row r="257" spans="1:71">
      <c r="A257" s="2">
        <v>51</v>
      </c>
      <c r="B257" s="7">
        <v>5131</v>
      </c>
      <c r="C257" s="10" t="s">
        <v>319</v>
      </c>
      <c r="D257" s="11">
        <v>-4.7248652605329997E-2</v>
      </c>
      <c r="E257" s="11">
        <v>-4.7248652605329997E-2</v>
      </c>
      <c r="F257" s="11">
        <v>0</v>
      </c>
      <c r="G257" s="11">
        <v>0</v>
      </c>
      <c r="H257" s="11">
        <v>0</v>
      </c>
      <c r="I257" s="11"/>
      <c r="J257" s="11">
        <v>0</v>
      </c>
      <c r="K257" s="11">
        <v>0</v>
      </c>
      <c r="L257" s="11">
        <v>0</v>
      </c>
      <c r="M257" s="11">
        <v>0</v>
      </c>
      <c r="N257" s="11">
        <v>-0.89920308679078997</v>
      </c>
      <c r="O257" s="11">
        <v>0</v>
      </c>
      <c r="P257" s="11">
        <v>0</v>
      </c>
      <c r="Q257" s="11">
        <v>-1.0999565970449E-2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1.4237648167687999E-2</v>
      </c>
      <c r="AH257" s="11">
        <v>0</v>
      </c>
      <c r="AI257" s="11">
        <v>0</v>
      </c>
      <c r="AJ257" s="11">
        <v>-0.90244116898802995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4.5443924981310004E-3</v>
      </c>
      <c r="AU257" s="11">
        <v>0</v>
      </c>
      <c r="AV257" s="11"/>
      <c r="AW257" s="11"/>
      <c r="AX257" s="11">
        <v>4.5443924981310004E-3</v>
      </c>
      <c r="AY257" s="11">
        <v>0</v>
      </c>
      <c r="AZ257" s="11">
        <v>35.002373303035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0.11155248847495999</v>
      </c>
      <c r="BL257" s="11">
        <v>0</v>
      </c>
      <c r="BM257" s="11">
        <v>2.3885578229797999</v>
      </c>
      <c r="BN257" s="11">
        <v>1.5058338357694001</v>
      </c>
      <c r="BO257" s="11">
        <v>0</v>
      </c>
      <c r="BP257" s="11">
        <v>0.3274272256968</v>
      </c>
      <c r="BQ257" s="11"/>
      <c r="BR257" s="11"/>
      <c r="BS257" s="12" t="e">
        <f t="shared" si="6"/>
        <v>#REF!</v>
      </c>
    </row>
    <row r="258" spans="1:71">
      <c r="A258" s="2">
        <v>51</v>
      </c>
      <c r="B258" s="7">
        <v>5132</v>
      </c>
      <c r="C258" s="10" t="s">
        <v>320</v>
      </c>
      <c r="D258" s="11">
        <v>-0.83047195834052001</v>
      </c>
      <c r="E258" s="11">
        <v>-0.83047195834052001</v>
      </c>
      <c r="F258" s="11">
        <v>0</v>
      </c>
      <c r="G258" s="11">
        <v>0</v>
      </c>
      <c r="H258" s="11">
        <v>0</v>
      </c>
      <c r="I258" s="11"/>
      <c r="J258" s="11">
        <v>0</v>
      </c>
      <c r="K258" s="11">
        <v>0</v>
      </c>
      <c r="L258" s="11">
        <v>0</v>
      </c>
      <c r="M258" s="11">
        <v>0</v>
      </c>
      <c r="N258" s="11">
        <v>-0.76881873583627003</v>
      </c>
      <c r="O258" s="11">
        <v>9.5702935699331998E-2</v>
      </c>
      <c r="P258" s="11">
        <v>0</v>
      </c>
      <c r="Q258" s="11">
        <v>-1.0999565970449E-2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4.8919063422874998E-2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-0.90244116898802995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1.4417913215092</v>
      </c>
      <c r="AQ258" s="11">
        <v>0</v>
      </c>
      <c r="AR258" s="11">
        <v>0</v>
      </c>
      <c r="AS258" s="11">
        <v>1.4417913215092</v>
      </c>
      <c r="AT258" s="11">
        <v>1.4442005213901E-2</v>
      </c>
      <c r="AU258" s="11">
        <v>0</v>
      </c>
      <c r="AV258" s="11"/>
      <c r="AW258" s="11"/>
      <c r="AX258" s="11">
        <v>1.4442005213901E-2</v>
      </c>
      <c r="AY258" s="11">
        <v>0</v>
      </c>
      <c r="AZ258" s="11">
        <v>-17.948656765915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-0.45179061082145999</v>
      </c>
      <c r="BI258" s="11">
        <v>0</v>
      </c>
      <c r="BJ258" s="11">
        <v>0</v>
      </c>
      <c r="BK258" s="11">
        <v>3.8162824196547998E-2</v>
      </c>
      <c r="BL258" s="11">
        <v>0</v>
      </c>
      <c r="BM258" s="11">
        <v>6.9831225152992005E-2</v>
      </c>
      <c r="BN258" s="11">
        <v>14.462886090207</v>
      </c>
      <c r="BO258" s="11">
        <v>0</v>
      </c>
      <c r="BP258" s="11">
        <v>0.63146679241530002</v>
      </c>
      <c r="BQ258" s="11"/>
      <c r="BR258" s="11"/>
      <c r="BS258" s="12" t="e">
        <f t="shared" si="6"/>
        <v>#REF!</v>
      </c>
    </row>
    <row r="259" spans="1:71">
      <c r="A259" s="2">
        <v>51</v>
      </c>
      <c r="B259" s="7">
        <v>5141</v>
      </c>
      <c r="C259" s="10" t="s">
        <v>321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/>
      <c r="J259" s="11">
        <v>0</v>
      </c>
      <c r="K259" s="11">
        <v>0</v>
      </c>
      <c r="L259" s="11">
        <v>0</v>
      </c>
      <c r="M259" s="11">
        <v>0</v>
      </c>
      <c r="N259" s="11">
        <v>-0.91344073495847999</v>
      </c>
      <c r="O259" s="11">
        <v>0</v>
      </c>
      <c r="P259" s="11">
        <v>0</v>
      </c>
      <c r="Q259" s="11">
        <v>-1.0999565970449E-2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-0.90244116898802995</v>
      </c>
      <c r="AK259" s="11">
        <v>0</v>
      </c>
      <c r="AL259" s="11">
        <v>0</v>
      </c>
      <c r="AM259" s="11">
        <v>0</v>
      </c>
      <c r="AN259" s="11"/>
      <c r="AO259" s="11"/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/>
      <c r="AW259" s="11"/>
      <c r="AX259" s="11">
        <v>0</v>
      </c>
      <c r="AY259" s="11">
        <v>0</v>
      </c>
      <c r="AZ259" s="11">
        <v>-5.4105400482450001E-2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0.12175272200188</v>
      </c>
      <c r="BJ259" s="11">
        <v>0</v>
      </c>
      <c r="BK259" s="11">
        <v>0</v>
      </c>
      <c r="BL259" s="11"/>
      <c r="BM259" s="11">
        <v>0</v>
      </c>
      <c r="BN259" s="11">
        <v>-0.86505701189992001</v>
      </c>
      <c r="BO259" s="11">
        <v>-2.4872390887870001E-2</v>
      </c>
      <c r="BP259" s="11">
        <v>61.023733595095003</v>
      </c>
      <c r="BQ259" s="11"/>
      <c r="BR259" s="11"/>
      <c r="BS259" s="12" t="e">
        <f t="shared" si="6"/>
        <v>#REF!</v>
      </c>
    </row>
    <row r="260" spans="1:71">
      <c r="A260" s="2">
        <v>51</v>
      </c>
      <c r="B260" s="7">
        <v>5142</v>
      </c>
      <c r="C260" s="10" t="s">
        <v>322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/>
      <c r="J260" s="11">
        <v>0</v>
      </c>
      <c r="K260" s="11">
        <v>0</v>
      </c>
      <c r="L260" s="11">
        <v>0</v>
      </c>
      <c r="M260" s="11">
        <v>0</v>
      </c>
      <c r="N260" s="11">
        <v>-0.91344073495847999</v>
      </c>
      <c r="O260" s="11">
        <v>0</v>
      </c>
      <c r="P260" s="11">
        <v>0</v>
      </c>
      <c r="Q260" s="11">
        <v>-1.0999565970449E-2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-0.90244116898802995</v>
      </c>
      <c r="AK260" s="11">
        <v>0</v>
      </c>
      <c r="AL260" s="11">
        <v>0</v>
      </c>
      <c r="AM260" s="11">
        <v>0</v>
      </c>
      <c r="AN260" s="11"/>
      <c r="AO260" s="11"/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/>
      <c r="AW260" s="11"/>
      <c r="AX260" s="11">
        <v>0</v>
      </c>
      <c r="AY260" s="11">
        <v>0</v>
      </c>
      <c r="AZ260" s="11">
        <v>0.38522938195651002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1.8038829335105999</v>
      </c>
      <c r="BK260" s="11">
        <v>0</v>
      </c>
      <c r="BL260" s="11"/>
      <c r="BM260" s="11">
        <v>0</v>
      </c>
      <c r="BN260" s="11">
        <v>5.6275878553048997E-2</v>
      </c>
      <c r="BO260" s="11">
        <v>-8.5417437696446996E-2</v>
      </c>
      <c r="BP260" s="11">
        <v>15.1502064633</v>
      </c>
      <c r="BQ260" s="11"/>
      <c r="BR260" s="11"/>
      <c r="BS260" s="12" t="e">
        <f t="shared" si="6"/>
        <v>#REF!</v>
      </c>
    </row>
    <row r="261" spans="1:71">
      <c r="A261" s="2">
        <v>51</v>
      </c>
      <c r="B261" s="7">
        <v>5151</v>
      </c>
      <c r="C261" s="10" t="s">
        <v>323</v>
      </c>
      <c r="D261" s="11">
        <v>-4.4981562284937E-2</v>
      </c>
      <c r="E261" s="11">
        <v>-4.4981562284937E-2</v>
      </c>
      <c r="F261" s="11">
        <v>0</v>
      </c>
      <c r="G261" s="11">
        <v>0</v>
      </c>
      <c r="H261" s="11">
        <v>0</v>
      </c>
      <c r="I261" s="11"/>
      <c r="J261" s="11">
        <v>0</v>
      </c>
      <c r="K261" s="11">
        <v>0</v>
      </c>
      <c r="L261" s="11">
        <v>0</v>
      </c>
      <c r="M261" s="11">
        <v>0</v>
      </c>
      <c r="N261" s="11">
        <v>-0.87251517809529</v>
      </c>
      <c r="O261" s="11">
        <v>0</v>
      </c>
      <c r="P261" s="11">
        <v>0</v>
      </c>
      <c r="Q261" s="11">
        <v>-1.0999565970449E-2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4.092555686319E-2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-0.90244116898802995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2.2721962490652998E-3</v>
      </c>
      <c r="AU261" s="11">
        <v>0</v>
      </c>
      <c r="AV261" s="11"/>
      <c r="AW261" s="11"/>
      <c r="AX261" s="11">
        <v>2.2721962490652998E-3</v>
      </c>
      <c r="AY261" s="11">
        <v>0</v>
      </c>
      <c r="AZ261" s="11">
        <v>-1.2168593336969E-2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2.164065384875E-2</v>
      </c>
      <c r="BK261" s="11">
        <v>0.30165302429139002</v>
      </c>
      <c r="BL261" s="11">
        <v>0.16142904349020001</v>
      </c>
      <c r="BM261" s="11">
        <v>0.54057771878187</v>
      </c>
      <c r="BN261" s="11">
        <v>10.355421421602999</v>
      </c>
      <c r="BO261" s="11">
        <v>0</v>
      </c>
      <c r="BP261" s="11">
        <v>0.21048893080507999</v>
      </c>
      <c r="BQ261" s="11"/>
      <c r="BR261" s="11"/>
      <c r="BS261" s="12" t="e">
        <f t="shared" si="6"/>
        <v>#REF!</v>
      </c>
    </row>
    <row r="262" spans="1:71">
      <c r="A262" s="2">
        <v>51</v>
      </c>
      <c r="B262" s="7">
        <v>5152</v>
      </c>
      <c r="C262" s="10" t="s">
        <v>324</v>
      </c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/>
      <c r="BK262" s="11"/>
      <c r="BL262" s="11"/>
      <c r="BM262" s="11">
        <v>0</v>
      </c>
      <c r="BN262" s="11"/>
      <c r="BO262" s="11"/>
      <c r="BP262" s="11">
        <v>0</v>
      </c>
      <c r="BQ262" s="11"/>
      <c r="BR262" s="11"/>
      <c r="BS262" s="12" t="e">
        <f t="shared" si="6"/>
        <v>#REF!</v>
      </c>
    </row>
    <row r="263" spans="1:71">
      <c r="A263" s="2">
        <v>51</v>
      </c>
      <c r="B263" s="7">
        <v>5153</v>
      </c>
      <c r="C263" s="10" t="s">
        <v>325</v>
      </c>
      <c r="D263" s="11">
        <v>1.1497934677349999</v>
      </c>
      <c r="E263" s="11">
        <v>1.1497934677349999</v>
      </c>
      <c r="F263" s="11">
        <v>0</v>
      </c>
      <c r="G263" s="11">
        <v>0</v>
      </c>
      <c r="H263" s="11">
        <v>0</v>
      </c>
      <c r="I263" s="11"/>
      <c r="J263" s="11">
        <v>0</v>
      </c>
      <c r="K263" s="11">
        <v>0</v>
      </c>
      <c r="L263" s="11">
        <v>0</v>
      </c>
      <c r="M263" s="11">
        <v>0</v>
      </c>
      <c r="N263" s="11">
        <v>1.5691440250838999</v>
      </c>
      <c r="O263" s="11">
        <v>2.4351573306752998</v>
      </c>
      <c r="P263" s="11">
        <v>0</v>
      </c>
      <c r="Q263" s="11">
        <v>-1.0999565970449E-2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4.7427429367104999E-2</v>
      </c>
      <c r="AH263" s="11">
        <v>0</v>
      </c>
      <c r="AI263" s="11">
        <v>0</v>
      </c>
      <c r="AJ263" s="11">
        <v>-0.90244116898802995</v>
      </c>
      <c r="AK263" s="11">
        <v>0</v>
      </c>
      <c r="AL263" s="11">
        <v>0</v>
      </c>
      <c r="AM263" s="11">
        <v>2.2522295565133001</v>
      </c>
      <c r="AN263" s="11">
        <v>-2.7750970754770998</v>
      </c>
      <c r="AO263" s="11">
        <v>1.2847961042089999</v>
      </c>
      <c r="AP263" s="11">
        <v>1.0289064498046001</v>
      </c>
      <c r="AQ263" s="11">
        <v>0.43215011652205998</v>
      </c>
      <c r="AR263" s="11">
        <v>4.2232813699544999E-2</v>
      </c>
      <c r="AS263" s="11">
        <v>0.55452351958299995</v>
      </c>
      <c r="AT263" s="11">
        <v>5.7597053603930997</v>
      </c>
      <c r="AU263" s="11">
        <v>1.7213720575805</v>
      </c>
      <c r="AV263" s="11"/>
      <c r="AW263" s="11"/>
      <c r="AX263" s="11">
        <v>3.6244941765968002</v>
      </c>
      <c r="AY263" s="11">
        <v>0.41383912621579</v>
      </c>
      <c r="AZ263" s="11">
        <v>-0.73084710631923999</v>
      </c>
      <c r="BA263" s="11">
        <v>2.8524034962353002</v>
      </c>
      <c r="BB263" s="11">
        <v>0</v>
      </c>
      <c r="BC263" s="11">
        <v>1.1263770108768001</v>
      </c>
      <c r="BD263" s="11">
        <v>0</v>
      </c>
      <c r="BE263" s="11">
        <v>0</v>
      </c>
      <c r="BF263" s="11">
        <v>0</v>
      </c>
      <c r="BG263" s="11">
        <v>1.7260264853584</v>
      </c>
      <c r="BH263" s="11">
        <v>15.347271407761999</v>
      </c>
      <c r="BI263" s="11">
        <v>9.1314541501409996E-2</v>
      </c>
      <c r="BJ263" s="11">
        <v>6.1892144994592</v>
      </c>
      <c r="BK263" s="11">
        <v>0.35546447380092999</v>
      </c>
      <c r="BL263" s="11">
        <v>6.9552004286339004</v>
      </c>
      <c r="BM263" s="11">
        <v>52.068489889723999</v>
      </c>
      <c r="BN263" s="11">
        <v>10.216718647975</v>
      </c>
      <c r="BO263" s="11">
        <v>9.8770817951601</v>
      </c>
      <c r="BP263" s="11">
        <v>3.5749835384145001</v>
      </c>
      <c r="BQ263" s="11"/>
      <c r="BR263" s="11"/>
      <c r="BS263" s="12" t="e">
        <f t="shared" si="6"/>
        <v>#REF!</v>
      </c>
    </row>
    <row r="264" spans="1:71">
      <c r="A264" s="2">
        <v>51</v>
      </c>
      <c r="B264" s="7">
        <v>5162</v>
      </c>
      <c r="C264" s="10" t="s">
        <v>326</v>
      </c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/>
      <c r="BK264" s="11">
        <v>0</v>
      </c>
      <c r="BL264" s="11"/>
      <c r="BM264" s="11">
        <v>0</v>
      </c>
      <c r="BN264" s="11">
        <v>0</v>
      </c>
      <c r="BO264" s="11">
        <v>0</v>
      </c>
      <c r="BP264" s="11">
        <v>0</v>
      </c>
      <c r="BQ264" s="11"/>
      <c r="BR264" s="11"/>
      <c r="BS264" s="12" t="e">
        <f t="shared" si="6"/>
        <v>#REF!</v>
      </c>
    </row>
    <row r="265" spans="1:71">
      <c r="A265" s="2">
        <v>51</v>
      </c>
      <c r="B265" s="7">
        <v>5163</v>
      </c>
      <c r="C265" s="10" t="s">
        <v>327</v>
      </c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>
        <v>0</v>
      </c>
      <c r="AO265" s="11"/>
      <c r="AP265" s="11">
        <v>0</v>
      </c>
      <c r="AQ265" s="11">
        <v>0</v>
      </c>
      <c r="AR265" s="11">
        <v>0</v>
      </c>
      <c r="AS265" s="11">
        <v>0</v>
      </c>
      <c r="AT265" s="11">
        <v>9.0887697976905005E-2</v>
      </c>
      <c r="AU265" s="11">
        <v>0</v>
      </c>
      <c r="AV265" s="11"/>
      <c r="AW265" s="11"/>
      <c r="AX265" s="11">
        <v>9.0887697976905005E-2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/>
      <c r="BK265" s="11">
        <v>3.2279851878335999E-2</v>
      </c>
      <c r="BL265" s="11">
        <v>0</v>
      </c>
      <c r="BM265" s="11">
        <v>0</v>
      </c>
      <c r="BN265" s="11">
        <v>1.7784279766410001E-2</v>
      </c>
      <c r="BO265" s="11"/>
      <c r="BP265" s="11">
        <v>7.1199450526266999</v>
      </c>
      <c r="BQ265" s="11"/>
      <c r="BR265" s="11"/>
      <c r="BS265" s="12" t="e">
        <f t="shared" si="6"/>
        <v>#REF!</v>
      </c>
    </row>
    <row r="266" spans="1:71">
      <c r="A266" s="2">
        <v>51</v>
      </c>
      <c r="B266" s="7">
        <v>5164</v>
      </c>
      <c r="C266" s="10" t="s">
        <v>328</v>
      </c>
      <c r="D266" s="11">
        <v>-2.5113235571757002</v>
      </c>
      <c r="E266" s="11">
        <v>-2.5113235571757002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>
        <v>-0.91344073495847999</v>
      </c>
      <c r="O266" s="11">
        <v>0</v>
      </c>
      <c r="P266" s="11">
        <v>0</v>
      </c>
      <c r="Q266" s="11">
        <v>-1.0999565970449E-2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-0.90244116898802995</v>
      </c>
      <c r="AK266" s="11">
        <v>0</v>
      </c>
      <c r="AL266" s="11">
        <v>0</v>
      </c>
      <c r="AM266" s="11"/>
      <c r="AN266" s="11"/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/>
      <c r="AU266" s="11"/>
      <c r="AV266" s="11"/>
      <c r="AW266" s="11"/>
      <c r="AX266" s="11"/>
      <c r="AY266" s="11"/>
      <c r="AZ266" s="11">
        <v>-3.9076025488164997E-3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0.36525816600569999</v>
      </c>
      <c r="BJ266" s="11">
        <v>2.2130980326765002</v>
      </c>
      <c r="BK266" s="11">
        <v>-2.7799541666760001E-3</v>
      </c>
      <c r="BL266" s="11"/>
      <c r="BM266" s="11">
        <v>4.4042372691261997</v>
      </c>
      <c r="BN266" s="11"/>
      <c r="BO266" s="11">
        <v>0</v>
      </c>
      <c r="BP266" s="11">
        <v>0.43007225570843</v>
      </c>
      <c r="BQ266" s="11"/>
      <c r="BR266" s="11"/>
      <c r="BS266" s="12" t="e">
        <f t="shared" si="6"/>
        <v>#REF!</v>
      </c>
    </row>
    <row r="267" spans="1:71">
      <c r="A267" s="2">
        <v>51</v>
      </c>
      <c r="B267" s="7">
        <v>5165</v>
      </c>
      <c r="C267" s="10" t="s">
        <v>329</v>
      </c>
      <c r="D267" s="11">
        <v>0</v>
      </c>
      <c r="E267" s="11">
        <v>0</v>
      </c>
      <c r="F267" s="11">
        <v>0</v>
      </c>
      <c r="G267" s="11">
        <v>0</v>
      </c>
      <c r="H267" s="11">
        <v>1.1529815460926001</v>
      </c>
      <c r="I267" s="11"/>
      <c r="J267" s="11">
        <v>0</v>
      </c>
      <c r="K267" s="11">
        <v>1.1529815460926001</v>
      </c>
      <c r="L267" s="11">
        <v>0</v>
      </c>
      <c r="M267" s="11">
        <v>0</v>
      </c>
      <c r="N267" s="11">
        <v>-0.91344073495847999</v>
      </c>
      <c r="O267" s="11">
        <v>0</v>
      </c>
      <c r="P267" s="11">
        <v>0</v>
      </c>
      <c r="Q267" s="11">
        <v>-1.0999565970449E-2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-0.90244116898802995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0.44779138494439003</v>
      </c>
      <c r="AU267" s="11">
        <v>0.44551918869533003</v>
      </c>
      <c r="AV267" s="11"/>
      <c r="AW267" s="11"/>
      <c r="AX267" s="11">
        <v>2.2721962490652998E-3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8.0840038538647005E-2</v>
      </c>
      <c r="BL267" s="11">
        <v>0</v>
      </c>
      <c r="BM267" s="11">
        <v>0</v>
      </c>
      <c r="BN267" s="11">
        <v>0</v>
      </c>
      <c r="BO267" s="11">
        <v>0</v>
      </c>
      <c r="BP267" s="11">
        <v>3.3039730027371998</v>
      </c>
      <c r="BQ267" s="11"/>
      <c r="BR267" s="11"/>
      <c r="BS267" s="12" t="e">
        <f t="shared" ref="BS267:BS330" si="7">SUM(_xlfn._xlws.FILTER($D267:$BR267,$D$5:$BR$5="Раздел"))</f>
        <v>#REF!</v>
      </c>
    </row>
    <row r="268" spans="1:71">
      <c r="A268" s="2">
        <v>51</v>
      </c>
      <c r="B268" s="7">
        <v>5169</v>
      </c>
      <c r="C268" s="10" t="s">
        <v>330</v>
      </c>
      <c r="D268" s="11">
        <v>-0.14145289240355</v>
      </c>
      <c r="E268" s="11">
        <v>-0.14145289240355</v>
      </c>
      <c r="F268" s="11">
        <v>0</v>
      </c>
      <c r="G268" s="11">
        <v>0</v>
      </c>
      <c r="H268" s="11">
        <v>0</v>
      </c>
      <c r="I268" s="11"/>
      <c r="J268" s="11">
        <v>0</v>
      </c>
      <c r="K268" s="11">
        <v>0</v>
      </c>
      <c r="L268" s="11">
        <v>0</v>
      </c>
      <c r="M268" s="11">
        <v>0</v>
      </c>
      <c r="N268" s="11">
        <v>-0.91232505262348995</v>
      </c>
      <c r="O268" s="11">
        <v>0</v>
      </c>
      <c r="P268" s="11">
        <v>0</v>
      </c>
      <c r="Q268" s="11">
        <v>-1.0999565970449E-2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1.1156823349899999E-3</v>
      </c>
      <c r="AG268" s="11">
        <v>0</v>
      </c>
      <c r="AH268" s="11">
        <v>0</v>
      </c>
      <c r="AI268" s="11">
        <v>0</v>
      </c>
      <c r="AJ268" s="11">
        <v>-0.90244116898802995</v>
      </c>
      <c r="AK268" s="11">
        <v>0</v>
      </c>
      <c r="AL268" s="11">
        <v>0</v>
      </c>
      <c r="AM268" s="11"/>
      <c r="AN268" s="11"/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6.8165887471959997E-3</v>
      </c>
      <c r="AU268" s="11">
        <v>0</v>
      </c>
      <c r="AV268" s="11"/>
      <c r="AW268" s="11"/>
      <c r="AX268" s="11">
        <v>6.8165887471959997E-3</v>
      </c>
      <c r="AY268" s="11">
        <v>0</v>
      </c>
      <c r="AZ268" s="11">
        <v>-0.77709701763361005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9.1314541501409996E-2</v>
      </c>
      <c r="BJ268" s="11">
        <v>0.42003192511269999</v>
      </c>
      <c r="BK268" s="11">
        <v>3.4580990943819998</v>
      </c>
      <c r="BL268" s="11">
        <v>0</v>
      </c>
      <c r="BM268" s="11">
        <v>-9.4008555124664005E-3</v>
      </c>
      <c r="BN268" s="11">
        <v>4.7813894414673E-2</v>
      </c>
      <c r="BO268" s="11">
        <v>-1.2463855125687999</v>
      </c>
      <c r="BP268" s="11">
        <v>7.3682741833160001</v>
      </c>
      <c r="BQ268" s="11"/>
      <c r="BR268" s="11"/>
      <c r="BS268" s="12" t="e">
        <f t="shared" si="7"/>
        <v>#REF!</v>
      </c>
    </row>
    <row r="269" spans="1:71">
      <c r="A269" s="2">
        <v>52</v>
      </c>
      <c r="B269" s="7">
        <v>5211</v>
      </c>
      <c r="C269" s="10" t="s">
        <v>331</v>
      </c>
      <c r="D269" s="11">
        <v>0.46180491517694</v>
      </c>
      <c r="E269" s="11">
        <v>0</v>
      </c>
      <c r="F269" s="11">
        <v>0</v>
      </c>
      <c r="G269" s="11">
        <v>0.46180491517694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>
        <v>-3.6928777215406998</v>
      </c>
      <c r="AQ269" s="11">
        <v>0</v>
      </c>
      <c r="AR269" s="11">
        <v>0</v>
      </c>
      <c r="AS269" s="11">
        <v>-3.6928777215406998</v>
      </c>
      <c r="AT269" s="11">
        <v>0</v>
      </c>
      <c r="AU269" s="11">
        <v>0</v>
      </c>
      <c r="AV269" s="11"/>
      <c r="AW269" s="11"/>
      <c r="AX269" s="11">
        <v>0</v>
      </c>
      <c r="AY269" s="11">
        <v>0</v>
      </c>
      <c r="AZ269" s="11">
        <v>0.16426954393404999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>
        <v>0</v>
      </c>
      <c r="BL269" s="11"/>
      <c r="BM269" s="11">
        <v>0</v>
      </c>
      <c r="BN269" s="11"/>
      <c r="BO269" s="11">
        <v>0</v>
      </c>
      <c r="BP269" s="11"/>
      <c r="BQ269" s="11"/>
      <c r="BR269" s="11"/>
      <c r="BS269" s="12" t="e">
        <f t="shared" si="7"/>
        <v>#REF!</v>
      </c>
    </row>
    <row r="270" spans="1:71">
      <c r="A270" s="2">
        <v>52</v>
      </c>
      <c r="B270" s="7">
        <v>5212</v>
      </c>
      <c r="C270" s="10" t="s">
        <v>332</v>
      </c>
      <c r="D270" s="11">
        <v>0</v>
      </c>
      <c r="E270" s="11">
        <v>0</v>
      </c>
      <c r="F270" s="11">
        <v>0</v>
      </c>
      <c r="G270" s="11">
        <v>0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/>
      <c r="AW270" s="11"/>
      <c r="AX270" s="11">
        <v>0</v>
      </c>
      <c r="AY270" s="11">
        <v>0</v>
      </c>
      <c r="AZ270" s="11">
        <v>0</v>
      </c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>
        <v>0</v>
      </c>
      <c r="BL270" s="11"/>
      <c r="BM270" s="11">
        <v>0</v>
      </c>
      <c r="BN270" s="11"/>
      <c r="BO270" s="11">
        <v>0</v>
      </c>
      <c r="BP270" s="11"/>
      <c r="BQ270" s="11"/>
      <c r="BR270" s="11"/>
      <c r="BS270" s="12" t="e">
        <f t="shared" si="7"/>
        <v>#REF!</v>
      </c>
    </row>
    <row r="271" spans="1:71">
      <c r="A271" s="2">
        <v>52</v>
      </c>
      <c r="B271" s="7">
        <v>5221</v>
      </c>
      <c r="C271" s="10" t="s">
        <v>333</v>
      </c>
      <c r="D271" s="11">
        <v>0.91133738219241001</v>
      </c>
      <c r="E271" s="11">
        <v>0.91133738219241001</v>
      </c>
      <c r="F271" s="11">
        <v>0</v>
      </c>
      <c r="G271" s="11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>
        <v>-2.0272283302226</v>
      </c>
      <c r="AQ271" s="11">
        <v>0</v>
      </c>
      <c r="AR271" s="11">
        <v>0</v>
      </c>
      <c r="AS271" s="11">
        <v>-2.0272283302226</v>
      </c>
      <c r="AT271" s="11">
        <v>0</v>
      </c>
      <c r="AU271" s="11">
        <v>0</v>
      </c>
      <c r="AV271" s="11"/>
      <c r="AW271" s="11"/>
      <c r="AX271" s="11">
        <v>0</v>
      </c>
      <c r="AY271" s="11">
        <v>0</v>
      </c>
      <c r="AZ271" s="11">
        <v>0.70103270808315998</v>
      </c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>
        <v>0</v>
      </c>
      <c r="BL271" s="11"/>
      <c r="BM271" s="11">
        <v>0</v>
      </c>
      <c r="BN271" s="11"/>
      <c r="BO271" s="11">
        <v>0</v>
      </c>
      <c r="BP271" s="11"/>
      <c r="BQ271" s="11"/>
      <c r="BR271" s="11"/>
      <c r="BS271" s="12" t="e">
        <f t="shared" si="7"/>
        <v>#REF!</v>
      </c>
    </row>
    <row r="272" spans="1:71">
      <c r="A272" s="2">
        <v>52</v>
      </c>
      <c r="B272" s="7">
        <v>5222</v>
      </c>
      <c r="C272" s="10" t="s">
        <v>334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/>
      <c r="J272" s="11">
        <v>0</v>
      </c>
      <c r="K272" s="11">
        <v>0</v>
      </c>
      <c r="L272" s="11">
        <v>0</v>
      </c>
      <c r="M272" s="11">
        <v>0</v>
      </c>
      <c r="N272" s="11">
        <v>-2.0967494935097002</v>
      </c>
      <c r="O272" s="11">
        <v>0.45370173614469</v>
      </c>
      <c r="P272" s="11">
        <v>0</v>
      </c>
      <c r="Q272" s="11">
        <v>-3.0712289786674001E-2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-2.5197389398676999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-65.454330766020007</v>
      </c>
      <c r="AQ272" s="11">
        <v>0</v>
      </c>
      <c r="AR272" s="11">
        <v>0</v>
      </c>
      <c r="AS272" s="11">
        <v>-65.454330766020007</v>
      </c>
      <c r="AT272" s="11">
        <v>0</v>
      </c>
      <c r="AU272" s="11">
        <v>0</v>
      </c>
      <c r="AV272" s="11"/>
      <c r="AW272" s="11"/>
      <c r="AX272" s="11">
        <v>0</v>
      </c>
      <c r="AY272" s="11">
        <v>0</v>
      </c>
      <c r="AZ272" s="11">
        <v>0.55953448779713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/>
      <c r="BI272" s="11"/>
      <c r="BJ272" s="11">
        <v>0</v>
      </c>
      <c r="BK272" s="11">
        <v>0</v>
      </c>
      <c r="BL272" s="11"/>
      <c r="BM272" s="11">
        <v>0</v>
      </c>
      <c r="BN272" s="11"/>
      <c r="BO272" s="11">
        <v>0</v>
      </c>
      <c r="BP272" s="11">
        <v>0</v>
      </c>
      <c r="BQ272" s="11"/>
      <c r="BR272" s="11"/>
      <c r="BS272" s="12" t="e">
        <f t="shared" si="7"/>
        <v>#REF!</v>
      </c>
    </row>
    <row r="273" spans="1:71">
      <c r="A273" s="2">
        <v>52</v>
      </c>
      <c r="B273" s="7">
        <v>5223</v>
      </c>
      <c r="C273" s="10" t="s">
        <v>335</v>
      </c>
      <c r="D273" s="11">
        <v>18.557708030720999</v>
      </c>
      <c r="E273" s="11">
        <v>18.557708030720999</v>
      </c>
      <c r="F273" s="11">
        <v>0</v>
      </c>
      <c r="G273" s="11">
        <v>0</v>
      </c>
      <c r="H273" s="11">
        <v>0</v>
      </c>
      <c r="I273" s="11"/>
      <c r="J273" s="11">
        <v>0</v>
      </c>
      <c r="K273" s="11">
        <v>0</v>
      </c>
      <c r="L273" s="11">
        <v>0</v>
      </c>
      <c r="M273" s="11">
        <v>0</v>
      </c>
      <c r="N273" s="11">
        <v>77.222658392781</v>
      </c>
      <c r="O273" s="11">
        <v>74.307689568295004</v>
      </c>
      <c r="P273" s="11">
        <v>0</v>
      </c>
      <c r="Q273" s="11">
        <v>-3.0712289786674001E-2</v>
      </c>
      <c r="R273" s="11">
        <v>0.61923424473882005</v>
      </c>
      <c r="S273" s="11">
        <v>0</v>
      </c>
      <c r="T273" s="11">
        <v>0</v>
      </c>
      <c r="U273" s="11">
        <v>3.90812697487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9.0176239732941005E-2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2.0638064183838001</v>
      </c>
      <c r="AJ273" s="11">
        <v>-1.9056014600086</v>
      </c>
      <c r="AK273" s="11">
        <v>-1.8300613034444999</v>
      </c>
      <c r="AL273" s="11">
        <v>0</v>
      </c>
      <c r="AM273" s="11">
        <v>5.8159811092008002</v>
      </c>
      <c r="AN273" s="11">
        <v>-9.1675492815748993E-2</v>
      </c>
      <c r="AO273" s="11">
        <v>0</v>
      </c>
      <c r="AP273" s="11">
        <v>-148.82282794961</v>
      </c>
      <c r="AQ273" s="11">
        <v>-61.918797089678002</v>
      </c>
      <c r="AR273" s="11">
        <v>-61.745620475004003</v>
      </c>
      <c r="AS273" s="11">
        <v>-25.158410384930999</v>
      </c>
      <c r="AT273" s="11">
        <v>4.3634208670327999</v>
      </c>
      <c r="AU273" s="11">
        <v>0</v>
      </c>
      <c r="AV273" s="11"/>
      <c r="AW273" s="11"/>
      <c r="AX273" s="11">
        <v>4.3634208670327999</v>
      </c>
      <c r="AY273" s="11">
        <v>0</v>
      </c>
      <c r="AZ273" s="11">
        <v>8.2065244672236002</v>
      </c>
      <c r="BA273" s="11">
        <v>-3.0897605666776001E-2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-3.0897605666776001E-2</v>
      </c>
      <c r="BH273" s="11">
        <v>0</v>
      </c>
      <c r="BI273" s="11"/>
      <c r="BJ273" s="11">
        <v>0</v>
      </c>
      <c r="BK273" s="11">
        <v>0.70547358965745</v>
      </c>
      <c r="BL273" s="11">
        <v>0</v>
      </c>
      <c r="BM273" s="11">
        <v>9.5561511294615001E-2</v>
      </c>
      <c r="BN273" s="11">
        <v>0.10688940606024</v>
      </c>
      <c r="BO273" s="11">
        <v>0</v>
      </c>
      <c r="BP273" s="11">
        <v>2.6116961192107002</v>
      </c>
      <c r="BQ273" s="11"/>
      <c r="BR273" s="11"/>
      <c r="BS273" s="12" t="e">
        <f t="shared" si="7"/>
        <v>#REF!</v>
      </c>
    </row>
    <row r="274" spans="1:71">
      <c r="A274" s="2">
        <v>52</v>
      </c>
      <c r="B274" s="7">
        <v>5230</v>
      </c>
      <c r="C274" s="10" t="s">
        <v>336</v>
      </c>
      <c r="D274" s="11">
        <v>2.8211631328307001</v>
      </c>
      <c r="E274" s="11">
        <v>2.8211631328307001</v>
      </c>
      <c r="F274" s="11">
        <v>0</v>
      </c>
      <c r="G274" s="11">
        <v>0</v>
      </c>
      <c r="H274" s="11">
        <v>0</v>
      </c>
      <c r="I274" s="11"/>
      <c r="J274" s="11">
        <v>0</v>
      </c>
      <c r="K274" s="11">
        <v>0</v>
      </c>
      <c r="L274" s="11">
        <v>0</v>
      </c>
      <c r="M274" s="11">
        <v>0</v>
      </c>
      <c r="N274" s="11">
        <v>1.9927285898634E-2</v>
      </c>
      <c r="O274" s="11">
        <v>2.0682339012425999</v>
      </c>
      <c r="P274" s="11">
        <v>0</v>
      </c>
      <c r="Q274" s="11">
        <v>-3.0712289786674001E-2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0.18262867909941</v>
      </c>
      <c r="AA274" s="11">
        <v>0</v>
      </c>
      <c r="AB274" s="11">
        <v>0</v>
      </c>
      <c r="AC274" s="11">
        <v>0</v>
      </c>
      <c r="AD274" s="11">
        <v>0</v>
      </c>
      <c r="AE274" s="11">
        <v>5.3764946576409997E-2</v>
      </c>
      <c r="AF274" s="11">
        <v>0.23031722021258999</v>
      </c>
      <c r="AG274" s="11">
        <v>3.543376842202E-2</v>
      </c>
      <c r="AH274" s="11">
        <v>0</v>
      </c>
      <c r="AI274" s="11">
        <v>0</v>
      </c>
      <c r="AJ274" s="11">
        <v>-2.5197389398676999</v>
      </c>
      <c r="AK274" s="11">
        <v>0</v>
      </c>
      <c r="AL274" s="11">
        <v>0</v>
      </c>
      <c r="AM274" s="11">
        <v>6.4758496859029</v>
      </c>
      <c r="AN274" s="11">
        <v>-8.7232713119204996E-2</v>
      </c>
      <c r="AO274" s="11">
        <v>-7.2001234666712</v>
      </c>
      <c r="AP274" s="11">
        <v>-63.357194644803002</v>
      </c>
      <c r="AQ274" s="11">
        <v>-4.2662630026438002</v>
      </c>
      <c r="AR274" s="11">
        <v>4.3447881121677998</v>
      </c>
      <c r="AS274" s="11">
        <v>-63.435719754327003</v>
      </c>
      <c r="AT274" s="11">
        <v>13.580697824063</v>
      </c>
      <c r="AU274" s="11">
        <v>1.5060519157698999</v>
      </c>
      <c r="AV274" s="11"/>
      <c r="AW274" s="11"/>
      <c r="AX274" s="11">
        <v>12.074645908293</v>
      </c>
      <c r="AY274" s="11">
        <v>0</v>
      </c>
      <c r="AZ274" s="11">
        <v>2.8263252766650999</v>
      </c>
      <c r="BA274" s="11">
        <v>-6.4733045685643997</v>
      </c>
      <c r="BB274" s="11">
        <v>-1.5457631573402999</v>
      </c>
      <c r="BC274" s="11">
        <v>-4.7730533828902999</v>
      </c>
      <c r="BD274" s="11">
        <v>0</v>
      </c>
      <c r="BE274" s="11">
        <v>0</v>
      </c>
      <c r="BF274" s="11">
        <v>0</v>
      </c>
      <c r="BG274" s="11">
        <v>-0.15448802833388001</v>
      </c>
      <c r="BH274" s="11">
        <v>4.1841940772998001</v>
      </c>
      <c r="BI274" s="11">
        <v>11.195655690955</v>
      </c>
      <c r="BJ274" s="11">
        <v>0</v>
      </c>
      <c r="BK274" s="11">
        <v>0.60936194685863998</v>
      </c>
      <c r="BL274" s="11">
        <v>-1.5292473865845999</v>
      </c>
      <c r="BM274" s="11">
        <v>0.23915696227954</v>
      </c>
      <c r="BN274" s="11">
        <v>3.5518227380098999</v>
      </c>
      <c r="BO274" s="11">
        <v>6.0524122318662998</v>
      </c>
      <c r="BP274" s="11">
        <v>1.9575229158323</v>
      </c>
      <c r="BQ274" s="11"/>
      <c r="BR274" s="11"/>
      <c r="BS274" s="12" t="e">
        <f t="shared" si="7"/>
        <v>#REF!</v>
      </c>
    </row>
    <row r="275" spans="1:71">
      <c r="A275" s="2">
        <v>52</v>
      </c>
      <c r="B275" s="7">
        <v>5241</v>
      </c>
      <c r="C275" s="10" t="s">
        <v>337</v>
      </c>
      <c r="D275" s="11">
        <v>0</v>
      </c>
      <c r="E275" s="11">
        <v>0</v>
      </c>
      <c r="F275" s="11">
        <v>0</v>
      </c>
      <c r="G275" s="11">
        <v>0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/>
      <c r="AW275" s="11"/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/>
      <c r="BM275" s="11">
        <v>0</v>
      </c>
      <c r="BN275" s="11"/>
      <c r="BO275" s="11"/>
      <c r="BP275" s="11">
        <v>0</v>
      </c>
      <c r="BQ275" s="11"/>
      <c r="BR275" s="11"/>
      <c r="BS275" s="12" t="e">
        <f t="shared" si="7"/>
        <v>#REF!</v>
      </c>
    </row>
    <row r="276" spans="1:71">
      <c r="A276" s="2">
        <v>52</v>
      </c>
      <c r="B276" s="7">
        <v>5242</v>
      </c>
      <c r="C276" s="10" t="s">
        <v>338</v>
      </c>
      <c r="D276" s="11">
        <v>0</v>
      </c>
      <c r="E276" s="11">
        <v>0</v>
      </c>
      <c r="F276" s="11">
        <v>0</v>
      </c>
      <c r="G276" s="11">
        <v>0</v>
      </c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>
        <v>-18.551384733391998</v>
      </c>
      <c r="AQ276" s="11">
        <v>0</v>
      </c>
      <c r="AR276" s="11">
        <v>0</v>
      </c>
      <c r="AS276" s="11">
        <v>-18.551384733391998</v>
      </c>
      <c r="AT276" s="11">
        <v>0</v>
      </c>
      <c r="AU276" s="11">
        <v>0</v>
      </c>
      <c r="AV276" s="11"/>
      <c r="AW276" s="11"/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0.29223963887922999</v>
      </c>
      <c r="BJ276" s="11">
        <v>0</v>
      </c>
      <c r="BK276" s="11">
        <v>0</v>
      </c>
      <c r="BL276" s="11"/>
      <c r="BM276" s="11">
        <v>0</v>
      </c>
      <c r="BN276" s="11"/>
      <c r="BO276" s="11"/>
      <c r="BP276" s="11">
        <v>1.5919982109202001E-2</v>
      </c>
      <c r="BQ276" s="11"/>
      <c r="BR276" s="11"/>
      <c r="BS276" s="12" t="e">
        <f t="shared" si="7"/>
        <v>#REF!</v>
      </c>
    </row>
    <row r="277" spans="1:71">
      <c r="A277" s="2">
        <v>52</v>
      </c>
      <c r="B277" s="7">
        <v>5243</v>
      </c>
      <c r="C277" s="10" t="s">
        <v>339</v>
      </c>
      <c r="D277" s="11">
        <v>0</v>
      </c>
      <c r="E277" s="11">
        <v>0</v>
      </c>
      <c r="F277" s="11">
        <v>0</v>
      </c>
      <c r="G277" s="11">
        <v>0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-4.0752480259191</v>
      </c>
      <c r="AQ277" s="11">
        <v>0</v>
      </c>
      <c r="AR277" s="11">
        <v>-4.0752480259191</v>
      </c>
      <c r="AS277" s="11">
        <v>0</v>
      </c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>
        <v>0</v>
      </c>
      <c r="BI277" s="11"/>
      <c r="BJ277" s="11"/>
      <c r="BK277" s="11">
        <v>0</v>
      </c>
      <c r="BL277" s="11"/>
      <c r="BM277" s="11">
        <v>0</v>
      </c>
      <c r="BN277" s="11"/>
      <c r="BO277" s="11"/>
      <c r="BP277" s="11">
        <v>0</v>
      </c>
      <c r="BQ277" s="11"/>
      <c r="BR277" s="11"/>
      <c r="BS277" s="12" t="e">
        <f t="shared" si="7"/>
        <v>#REF!</v>
      </c>
    </row>
    <row r="278" spans="1:71">
      <c r="A278" s="2">
        <v>52</v>
      </c>
      <c r="B278" s="7">
        <v>5244</v>
      </c>
      <c r="C278" s="10" t="s">
        <v>340</v>
      </c>
      <c r="D278" s="11">
        <v>0</v>
      </c>
      <c r="E278" s="11">
        <v>0</v>
      </c>
      <c r="F278" s="11">
        <v>0</v>
      </c>
      <c r="G278" s="11">
        <v>0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>
        <v>0</v>
      </c>
      <c r="AQ278" s="11">
        <v>0</v>
      </c>
      <c r="AR278" s="11">
        <v>0</v>
      </c>
      <c r="AS278" s="11">
        <v>0</v>
      </c>
      <c r="AT278" s="11"/>
      <c r="AU278" s="11"/>
      <c r="AV278" s="11"/>
      <c r="AW278" s="11"/>
      <c r="AX278" s="11"/>
      <c r="AY278" s="11"/>
      <c r="AZ278" s="11">
        <v>8.3398306450765E-2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4.0447911368400001E-2</v>
      </c>
      <c r="BK278" s="11">
        <v>0.11174491984479</v>
      </c>
      <c r="BL278" s="11"/>
      <c r="BM278" s="11">
        <v>0</v>
      </c>
      <c r="BN278" s="11"/>
      <c r="BO278" s="11"/>
      <c r="BP278" s="11">
        <v>0</v>
      </c>
      <c r="BQ278" s="11"/>
      <c r="BR278" s="11"/>
      <c r="BS278" s="12" t="e">
        <f t="shared" si="7"/>
        <v>#REF!</v>
      </c>
    </row>
    <row r="279" spans="1:71">
      <c r="A279" s="2">
        <v>52</v>
      </c>
      <c r="B279" s="7">
        <v>5245</v>
      </c>
      <c r="C279" s="10" t="s">
        <v>341</v>
      </c>
      <c r="D279" s="11">
        <v>2.5747469357187001</v>
      </c>
      <c r="E279" s="11">
        <v>2.5747469357187001</v>
      </c>
      <c r="F279" s="11">
        <v>0</v>
      </c>
      <c r="G279" s="11">
        <v>0</v>
      </c>
      <c r="H279" s="11">
        <v>0</v>
      </c>
      <c r="I279" s="11"/>
      <c r="J279" s="11">
        <v>0</v>
      </c>
      <c r="K279" s="11">
        <v>0</v>
      </c>
      <c r="L279" s="11">
        <v>0</v>
      </c>
      <c r="M279" s="11">
        <v>0</v>
      </c>
      <c r="N279" s="11">
        <v>-2.5504512296544002</v>
      </c>
      <c r="O279" s="11">
        <v>0</v>
      </c>
      <c r="P279" s="11">
        <v>0</v>
      </c>
      <c r="Q279" s="11">
        <v>-3.0712289786674001E-2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-2.5197389398676999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-9.0657024359604002</v>
      </c>
      <c r="AQ279" s="11">
        <v>0</v>
      </c>
      <c r="AR279" s="11">
        <v>0</v>
      </c>
      <c r="AS279" s="11">
        <v>-9.0657024359604002</v>
      </c>
      <c r="AT279" s="11">
        <v>0.54587079751666001</v>
      </c>
      <c r="AU279" s="11">
        <v>0.37111661272857999</v>
      </c>
      <c r="AV279" s="11"/>
      <c r="AW279" s="11"/>
      <c r="AX279" s="11">
        <v>0.17475418478808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6.8043570094906997E-2</v>
      </c>
      <c r="BK279" s="11">
        <v>-6.0213207559100005E-4</v>
      </c>
      <c r="BL279" s="11"/>
      <c r="BM279" s="11">
        <v>2.5024089679910998E-2</v>
      </c>
      <c r="BN279" s="11">
        <v>0</v>
      </c>
      <c r="BO279" s="11">
        <v>0</v>
      </c>
      <c r="BP279" s="11">
        <v>1.5919982109202001E-2</v>
      </c>
      <c r="BQ279" s="11"/>
      <c r="BR279" s="11"/>
      <c r="BS279" s="12" t="e">
        <f t="shared" si="7"/>
        <v>#REF!</v>
      </c>
    </row>
    <row r="280" spans="1:71">
      <c r="A280" s="2">
        <v>52</v>
      </c>
      <c r="B280" s="7">
        <v>5246</v>
      </c>
      <c r="C280" s="10" t="s">
        <v>342</v>
      </c>
      <c r="D280" s="11">
        <v>0.20478230872924</v>
      </c>
      <c r="E280" s="11">
        <v>0.20478230872924</v>
      </c>
      <c r="F280" s="11">
        <v>0</v>
      </c>
      <c r="G280" s="11">
        <v>0</v>
      </c>
      <c r="H280" s="11">
        <v>0</v>
      </c>
      <c r="I280" s="11"/>
      <c r="J280" s="11">
        <v>0</v>
      </c>
      <c r="K280" s="11">
        <v>0</v>
      </c>
      <c r="L280" s="11">
        <v>0</v>
      </c>
      <c r="M280" s="11">
        <v>0</v>
      </c>
      <c r="N280" s="11">
        <v>-2.5504512296544002</v>
      </c>
      <c r="O280" s="11">
        <v>0</v>
      </c>
      <c r="P280" s="11">
        <v>0</v>
      </c>
      <c r="Q280" s="11">
        <v>-3.0712289786674001E-2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-2.5197389398676999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-2.2028915465282002</v>
      </c>
      <c r="AQ280" s="11">
        <v>0</v>
      </c>
      <c r="AR280" s="11">
        <v>0</v>
      </c>
      <c r="AS280" s="11">
        <v>-2.2028915465282002</v>
      </c>
      <c r="AT280" s="11">
        <v>0</v>
      </c>
      <c r="AU280" s="11">
        <v>0</v>
      </c>
      <c r="AV280" s="11"/>
      <c r="AW280" s="11"/>
      <c r="AX280" s="11">
        <v>0</v>
      </c>
      <c r="AY280" s="11">
        <v>0</v>
      </c>
      <c r="AZ280" s="11">
        <v>2.7489690198600001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5.6273881306123999E-2</v>
      </c>
      <c r="BL280" s="11">
        <v>0</v>
      </c>
      <c r="BM280" s="11">
        <v>0</v>
      </c>
      <c r="BN280" s="11">
        <v>0</v>
      </c>
      <c r="BO280" s="11">
        <v>0</v>
      </c>
      <c r="BP280" s="11">
        <v>1.5919982109202001E-2</v>
      </c>
      <c r="BQ280" s="11"/>
      <c r="BR280" s="11"/>
      <c r="BS280" s="12" t="e">
        <f t="shared" si="7"/>
        <v>#REF!</v>
      </c>
    </row>
    <row r="281" spans="1:71">
      <c r="A281" s="2">
        <v>52</v>
      </c>
      <c r="B281" s="7">
        <v>5249</v>
      </c>
      <c r="C281" s="10" t="s">
        <v>343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/>
      <c r="J281" s="11">
        <v>0</v>
      </c>
      <c r="K281" s="11">
        <v>0</v>
      </c>
      <c r="L281" s="11">
        <v>0</v>
      </c>
      <c r="M281" s="11">
        <v>0</v>
      </c>
      <c r="N281" s="11">
        <v>22.381881786830998</v>
      </c>
      <c r="O281" s="11">
        <v>24.597066367339998</v>
      </c>
      <c r="P281" s="11">
        <v>0</v>
      </c>
      <c r="Q281" s="11">
        <v>-3.0712289786674001E-2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0.21260261053207999</v>
      </c>
      <c r="AH281" s="11">
        <v>0</v>
      </c>
      <c r="AI281" s="11">
        <v>0</v>
      </c>
      <c r="AJ281" s="11">
        <v>-2.3970749012543999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5.0377789737291998</v>
      </c>
      <c r="AQ281" s="11">
        <v>-1.7549247150575999</v>
      </c>
      <c r="AR281" s="11">
        <v>41.081058582322001</v>
      </c>
      <c r="AS281" s="11">
        <v>-34.288354893535001</v>
      </c>
      <c r="AT281" s="11">
        <v>0.14509692016072001</v>
      </c>
      <c r="AU281" s="11">
        <v>0</v>
      </c>
      <c r="AV281" s="11"/>
      <c r="AW281" s="11"/>
      <c r="AX281" s="11">
        <v>0.14509692016072001</v>
      </c>
      <c r="AY281" s="11">
        <v>0</v>
      </c>
      <c r="AZ281" s="11">
        <v>0.32035923565132002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0.40362290353294999</v>
      </c>
      <c r="BJ281" s="11">
        <v>0</v>
      </c>
      <c r="BK281" s="11">
        <v>6.2078018056988003E-2</v>
      </c>
      <c r="BL281" s="11">
        <v>-1.6131764263985</v>
      </c>
      <c r="BM281" s="11">
        <v>0</v>
      </c>
      <c r="BN281" s="11">
        <v>0.23358837282143999</v>
      </c>
      <c r="BO281" s="11">
        <v>0</v>
      </c>
      <c r="BP281" s="11">
        <v>1.5855078483517999</v>
      </c>
      <c r="BQ281" s="11"/>
      <c r="BR281" s="11"/>
      <c r="BS281" s="12" t="e">
        <f t="shared" si="7"/>
        <v>#REF!</v>
      </c>
    </row>
    <row r="282" spans="1:71">
      <c r="A282" s="2">
        <v>53</v>
      </c>
      <c r="B282" s="7">
        <v>5311</v>
      </c>
      <c r="C282" s="10" t="s">
        <v>344</v>
      </c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>
        <v>-1.5969548413093</v>
      </c>
      <c r="AQ282" s="11">
        <v>-0.54074123510357996</v>
      </c>
      <c r="AR282" s="11">
        <v>-0.27662381563723998</v>
      </c>
      <c r="AS282" s="11">
        <v>-0.77958979056847999</v>
      </c>
      <c r="AT282" s="11">
        <v>0</v>
      </c>
      <c r="AU282" s="11">
        <v>0</v>
      </c>
      <c r="AV282" s="11"/>
      <c r="AW282" s="11"/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-1.5391179869786999E-3</v>
      </c>
      <c r="BJ282" s="11">
        <v>0</v>
      </c>
      <c r="BK282" s="11">
        <v>0</v>
      </c>
      <c r="BL282" s="11">
        <v>-0.12703863710022001</v>
      </c>
      <c r="BM282" s="11">
        <v>120.22489590465</v>
      </c>
      <c r="BN282" s="11">
        <v>3.2008134471609</v>
      </c>
      <c r="BO282" s="11">
        <v>0.12866448436568001</v>
      </c>
      <c r="BP282" s="11">
        <v>0.25957380277349001</v>
      </c>
      <c r="BQ282" s="11"/>
      <c r="BR282" s="11"/>
      <c r="BS282" s="12" t="e">
        <f t="shared" si="7"/>
        <v>#REF!</v>
      </c>
    </row>
    <row r="283" spans="1:71">
      <c r="A283" s="2">
        <v>53</v>
      </c>
      <c r="B283" s="7">
        <v>5312</v>
      </c>
      <c r="C283" s="10" t="s">
        <v>345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>
        <v>-1.5969548413093</v>
      </c>
      <c r="AQ283" s="11">
        <v>-0.54074123510357996</v>
      </c>
      <c r="AR283" s="11">
        <v>-0.27662381563723998</v>
      </c>
      <c r="AS283" s="11">
        <v>-0.77958979056847999</v>
      </c>
      <c r="AT283" s="11">
        <v>0</v>
      </c>
      <c r="AU283" s="11">
        <v>0</v>
      </c>
      <c r="AV283" s="11"/>
      <c r="AW283" s="11"/>
      <c r="AX283" s="11">
        <v>0</v>
      </c>
      <c r="AY283" s="11">
        <v>0</v>
      </c>
      <c r="AZ283" s="11">
        <v>-7.0532332694629996E-2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/>
      <c r="BM283" s="11">
        <v>4.6555880771152998</v>
      </c>
      <c r="BN283" s="11">
        <v>-2.2241673590658001E-3</v>
      </c>
      <c r="BO283" s="11">
        <v>0.12866448436568001</v>
      </c>
      <c r="BP283" s="11">
        <v>0</v>
      </c>
      <c r="BQ283" s="11"/>
      <c r="BR283" s="11"/>
      <c r="BS283" s="12" t="e">
        <f t="shared" si="7"/>
        <v>#REF!</v>
      </c>
    </row>
    <row r="284" spans="1:71">
      <c r="A284" s="2">
        <v>53</v>
      </c>
      <c r="B284" s="7">
        <v>5321</v>
      </c>
      <c r="C284" s="10" t="s">
        <v>346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>
        <v>1718.4739222112</v>
      </c>
      <c r="O284" s="11">
        <v>2.8953987283618001E-2</v>
      </c>
      <c r="P284" s="11">
        <v>3.6151296410807998E-2</v>
      </c>
      <c r="Q284" s="11">
        <v>19.536283854413</v>
      </c>
      <c r="R284" s="11">
        <v>1.7956457526489999E-2</v>
      </c>
      <c r="S284" s="11">
        <v>8.1264531315966004E-2</v>
      </c>
      <c r="T284" s="11">
        <v>5.7518844451858002E-2</v>
      </c>
      <c r="U284" s="11">
        <v>5.8018137226043001E-2</v>
      </c>
      <c r="V284" s="11">
        <v>1.6527072689165E-2</v>
      </c>
      <c r="W284" s="11">
        <v>9.6704593599485009E-3</v>
      </c>
      <c r="X284" s="11">
        <v>1.5490239317118E-2</v>
      </c>
      <c r="Y284" s="11">
        <v>3.9020338294438003E-2</v>
      </c>
      <c r="Z284" s="11">
        <v>1.1670382262933999E-2</v>
      </c>
      <c r="AA284" s="11">
        <v>1.6819212961579001E-2</v>
      </c>
      <c r="AB284" s="11">
        <v>3.0393641283622999E-2</v>
      </c>
      <c r="AC284" s="11">
        <v>7.7865790557472003E-3</v>
      </c>
      <c r="AD284" s="11">
        <v>2.3120049825089001E-2</v>
      </c>
      <c r="AE284" s="11">
        <v>1.18696541993E-2</v>
      </c>
      <c r="AF284" s="11">
        <v>1.5871068331448999E-2</v>
      </c>
      <c r="AG284" s="11">
        <v>1.5752466967036999E-2</v>
      </c>
      <c r="AH284" s="11">
        <v>2.6935040805299001E-2</v>
      </c>
      <c r="AI284" s="11">
        <v>1.5847914570373999E-2</v>
      </c>
      <c r="AJ284" s="11">
        <v>1698.2675326400999</v>
      </c>
      <c r="AK284" s="11">
        <v>0.1173775358898</v>
      </c>
      <c r="AL284" s="11">
        <v>1.6090806683276001E-2</v>
      </c>
      <c r="AM284" s="11"/>
      <c r="AN284" s="11"/>
      <c r="AO284" s="11"/>
      <c r="AP284" s="11">
        <v>-1.5646851430427999</v>
      </c>
      <c r="AQ284" s="11">
        <v>-0.54074123510357996</v>
      </c>
      <c r="AR284" s="11">
        <v>-0.27662381563723998</v>
      </c>
      <c r="AS284" s="11">
        <v>-0.74732009230203</v>
      </c>
      <c r="AT284" s="11">
        <v>0</v>
      </c>
      <c r="AU284" s="11">
        <v>0</v>
      </c>
      <c r="AV284" s="11"/>
      <c r="AW284" s="11"/>
      <c r="AX284" s="11">
        <v>0</v>
      </c>
      <c r="AY284" s="11">
        <v>0</v>
      </c>
      <c r="AZ284" s="11">
        <v>-2.9578075000976999E-2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7.7866405390578002E-3</v>
      </c>
      <c r="BJ284" s="11">
        <v>0</v>
      </c>
      <c r="BK284" s="11">
        <v>-4.01421383727E-4</v>
      </c>
      <c r="BL284" s="11">
        <v>-0.20936003839060999</v>
      </c>
      <c r="BM284" s="11">
        <v>0</v>
      </c>
      <c r="BN284" s="11">
        <v>67.461091736829005</v>
      </c>
      <c r="BO284" s="11">
        <v>0.12866448436568001</v>
      </c>
      <c r="BP284" s="11">
        <v>2.60675008385E-3</v>
      </c>
      <c r="BQ284" s="11"/>
      <c r="BR284" s="11"/>
      <c r="BS284" s="12" t="e">
        <f t="shared" si="7"/>
        <v>#REF!</v>
      </c>
    </row>
    <row r="285" spans="1:71">
      <c r="A285" s="2">
        <v>53</v>
      </c>
      <c r="B285" s="7">
        <v>5322</v>
      </c>
      <c r="C285" s="10" t="s">
        <v>347</v>
      </c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>
        <v>-1.5921317026299</v>
      </c>
      <c r="AQ285" s="11">
        <v>-0.54074123510357996</v>
      </c>
      <c r="AR285" s="11">
        <v>-0.27662381563723998</v>
      </c>
      <c r="AS285" s="11">
        <v>-0.77476665188905003</v>
      </c>
      <c r="AT285" s="11"/>
      <c r="AU285" s="11"/>
      <c r="AV285" s="11"/>
      <c r="AW285" s="11"/>
      <c r="AX285" s="11"/>
      <c r="AY285" s="11"/>
      <c r="AZ285" s="11"/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/>
      <c r="BJ285" s="11">
        <v>0</v>
      </c>
      <c r="BK285" s="11">
        <v>-8.0284276745399999E-4</v>
      </c>
      <c r="BL285" s="11">
        <v>-0.45332206367937</v>
      </c>
      <c r="BM285" s="11">
        <v>0</v>
      </c>
      <c r="BN285" s="11">
        <v>23.756568174169001</v>
      </c>
      <c r="BO285" s="11">
        <v>0.12866448436568001</v>
      </c>
      <c r="BP285" s="11">
        <v>7.4478573824300002E-4</v>
      </c>
      <c r="BQ285" s="11"/>
      <c r="BR285" s="11"/>
      <c r="BS285" s="12" t="e">
        <f t="shared" si="7"/>
        <v>#REF!</v>
      </c>
    </row>
    <row r="286" spans="1:71">
      <c r="A286" s="2">
        <v>53</v>
      </c>
      <c r="B286" s="7">
        <v>5329</v>
      </c>
      <c r="C286" s="10" t="s">
        <v>348</v>
      </c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>
        <v>-1.5919704827762999</v>
      </c>
      <c r="AQ286" s="11">
        <v>-0.54074123510357996</v>
      </c>
      <c r="AR286" s="11">
        <v>-0.27662381563723998</v>
      </c>
      <c r="AS286" s="11">
        <v>-0.77460543203543997</v>
      </c>
      <c r="AT286" s="11"/>
      <c r="AU286" s="11"/>
      <c r="AV286" s="11"/>
      <c r="AW286" s="11"/>
      <c r="AX286" s="11"/>
      <c r="AY286" s="11"/>
      <c r="AZ286" s="11">
        <v>-2.5027601923903998E-2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/>
      <c r="BJ286" s="11">
        <v>0</v>
      </c>
      <c r="BK286" s="11">
        <v>0.19611936217386</v>
      </c>
      <c r="BL286" s="11">
        <v>-0.45332206367937</v>
      </c>
      <c r="BM286" s="11">
        <v>0</v>
      </c>
      <c r="BN286" s="11">
        <v>0.18143622262733999</v>
      </c>
      <c r="BO286" s="11">
        <v>0.12866448436568001</v>
      </c>
      <c r="BP286" s="11">
        <v>0</v>
      </c>
      <c r="BQ286" s="11"/>
      <c r="BR286" s="11"/>
      <c r="BS286" s="12" t="e">
        <f t="shared" si="7"/>
        <v>#REF!</v>
      </c>
    </row>
    <row r="287" spans="1:71">
      <c r="A287" s="2">
        <v>54</v>
      </c>
      <c r="B287" s="7">
        <v>5411</v>
      </c>
      <c r="C287" s="10" t="s">
        <v>349</v>
      </c>
      <c r="D287" s="11">
        <v>0.33591998580394999</v>
      </c>
      <c r="E287" s="11">
        <v>0</v>
      </c>
      <c r="F287" s="11">
        <v>0.33591998580394999</v>
      </c>
      <c r="G287" s="11">
        <v>0</v>
      </c>
      <c r="H287" s="11">
        <v>0</v>
      </c>
      <c r="I287" s="11"/>
      <c r="J287" s="11">
        <v>0</v>
      </c>
      <c r="K287" s="11">
        <v>0</v>
      </c>
      <c r="L287" s="11">
        <v>0</v>
      </c>
      <c r="M287" s="11">
        <v>0</v>
      </c>
      <c r="N287" s="11">
        <v>-8.1140046251508</v>
      </c>
      <c r="O287" s="11">
        <v>0.48241570685520002</v>
      </c>
      <c r="P287" s="11">
        <v>0</v>
      </c>
      <c r="Q287" s="11">
        <v>-0.10351727149098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-8.4929030605149993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-0.48839213517391</v>
      </c>
      <c r="AU287" s="11">
        <v>-0.45184665587125999</v>
      </c>
      <c r="AV287" s="11"/>
      <c r="AW287" s="11"/>
      <c r="AX287" s="11">
        <v>-3.6545479302647003E-2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2.7343987061544998E-2</v>
      </c>
      <c r="BJ287" s="11">
        <v>0</v>
      </c>
      <c r="BK287" s="11">
        <v>-17.867440848902</v>
      </c>
      <c r="BL287" s="11">
        <v>-30.458239716463002</v>
      </c>
      <c r="BM287" s="11">
        <v>0</v>
      </c>
      <c r="BN287" s="11">
        <v>0.41015713315829</v>
      </c>
      <c r="BO287" s="11">
        <v>0</v>
      </c>
      <c r="BP287" s="11">
        <v>3.2274048657200002E-3</v>
      </c>
      <c r="BQ287" s="11"/>
      <c r="BR287" s="11"/>
      <c r="BS287" s="12" t="e">
        <f t="shared" si="7"/>
        <v>#REF!</v>
      </c>
    </row>
    <row r="288" spans="1:71">
      <c r="A288" s="2">
        <v>54</v>
      </c>
      <c r="B288" s="7">
        <v>5412</v>
      </c>
      <c r="C288" s="10" t="s">
        <v>350</v>
      </c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>
        <v>15.387980565688</v>
      </c>
      <c r="BM288" s="11">
        <v>0</v>
      </c>
      <c r="BN288" s="11"/>
      <c r="BO288" s="11"/>
      <c r="BP288" s="11"/>
      <c r="BQ288" s="11"/>
      <c r="BR288" s="11"/>
      <c r="BS288" s="12" t="e">
        <f t="shared" si="7"/>
        <v>#REF!</v>
      </c>
    </row>
    <row r="289" spans="1:71">
      <c r="A289" s="2">
        <v>54</v>
      </c>
      <c r="B289" s="7">
        <v>5413</v>
      </c>
      <c r="C289" s="10" t="s">
        <v>351</v>
      </c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>
        <v>6.0596151986751003</v>
      </c>
      <c r="BM289" s="11"/>
      <c r="BN289" s="11"/>
      <c r="BO289" s="11"/>
      <c r="BP289" s="11"/>
      <c r="BQ289" s="11"/>
      <c r="BR289" s="11"/>
      <c r="BS289" s="12" t="e">
        <f t="shared" si="7"/>
        <v>#REF!</v>
      </c>
    </row>
    <row r="290" spans="1:71">
      <c r="A290" s="2">
        <v>54</v>
      </c>
      <c r="B290" s="7">
        <v>5414</v>
      </c>
      <c r="C290" s="10" t="s">
        <v>352</v>
      </c>
      <c r="D290" s="11">
        <v>100.25273942243</v>
      </c>
      <c r="E290" s="11">
        <v>96.462010864259994</v>
      </c>
      <c r="F290" s="11">
        <v>0.80334960729034</v>
      </c>
      <c r="G290" s="11">
        <v>2.9873789508830999</v>
      </c>
      <c r="H290" s="11">
        <v>5.2541490205123003</v>
      </c>
      <c r="I290" s="11"/>
      <c r="J290" s="11">
        <v>0</v>
      </c>
      <c r="K290" s="11">
        <v>0</v>
      </c>
      <c r="L290" s="11">
        <v>5.2541490205123003</v>
      </c>
      <c r="M290" s="11">
        <v>0</v>
      </c>
      <c r="N290" s="11">
        <v>48.595610811876</v>
      </c>
      <c r="O290" s="11">
        <v>27.946597918390001</v>
      </c>
      <c r="P290" s="11">
        <v>8.1057705108548994</v>
      </c>
      <c r="Q290" s="11">
        <v>-0.10351727149098</v>
      </c>
      <c r="R290" s="11">
        <v>1.0755801880032001</v>
      </c>
      <c r="S290" s="11">
        <v>0</v>
      </c>
      <c r="T290" s="11">
        <v>0</v>
      </c>
      <c r="U290" s="11">
        <v>0.50955345250143003</v>
      </c>
      <c r="V290" s="11">
        <v>0.20145177239201001</v>
      </c>
      <c r="W290" s="11">
        <v>0</v>
      </c>
      <c r="X290" s="11">
        <v>0</v>
      </c>
      <c r="Y290" s="11">
        <v>-0.74798064855506996</v>
      </c>
      <c r="Z290" s="11">
        <v>4.4741831019536001E-2</v>
      </c>
      <c r="AA290" s="11">
        <v>1.6556948743288</v>
      </c>
      <c r="AB290" s="11">
        <v>2.0596215463514</v>
      </c>
      <c r="AC290" s="11">
        <v>0</v>
      </c>
      <c r="AD290" s="11">
        <v>0.55911587646705996</v>
      </c>
      <c r="AE290" s="11">
        <v>0.79776047916647996</v>
      </c>
      <c r="AF290" s="11">
        <v>6.1589679789184002</v>
      </c>
      <c r="AG290" s="11">
        <v>0.86280193951545003</v>
      </c>
      <c r="AH290" s="11">
        <v>0</v>
      </c>
      <c r="AI290" s="11">
        <v>7.9623534245274996</v>
      </c>
      <c r="AJ290" s="11">
        <v>-8.4929030605149993</v>
      </c>
      <c r="AK290" s="11">
        <v>0</v>
      </c>
      <c r="AL290" s="11">
        <v>0</v>
      </c>
      <c r="AM290" s="11">
        <v>9.4362304428694994</v>
      </c>
      <c r="AN290" s="11">
        <v>6.9039138246552998</v>
      </c>
      <c r="AO290" s="11">
        <v>10.108161353865</v>
      </c>
      <c r="AP290" s="11">
        <v>38.904364493567002</v>
      </c>
      <c r="AQ290" s="11">
        <v>4.3384571202319</v>
      </c>
      <c r="AR290" s="11">
        <v>11.658635811143</v>
      </c>
      <c r="AS290" s="11">
        <v>22.907271562192001</v>
      </c>
      <c r="AT290" s="11">
        <v>-1.7016689266542</v>
      </c>
      <c r="AU290" s="11">
        <v>-1.4547052405958001</v>
      </c>
      <c r="AV290" s="11"/>
      <c r="AW290" s="11"/>
      <c r="AX290" s="11">
        <v>-3.2213658816163</v>
      </c>
      <c r="AY290" s="11">
        <v>2.9744021955579001</v>
      </c>
      <c r="AZ290" s="11">
        <v>-2.3892036931979002</v>
      </c>
      <c r="BA290" s="11">
        <v>0.48385968508746002</v>
      </c>
      <c r="BB290" s="11">
        <v>0</v>
      </c>
      <c r="BC290" s="11">
        <v>0.37873740419271001</v>
      </c>
      <c r="BD290" s="11">
        <v>0</v>
      </c>
      <c r="BE290" s="11">
        <v>0</v>
      </c>
      <c r="BF290" s="11">
        <v>0</v>
      </c>
      <c r="BG290" s="11">
        <v>0.10512228089474999</v>
      </c>
      <c r="BH290" s="11">
        <v>12.601312091849</v>
      </c>
      <c r="BI290" s="11">
        <v>7.0303386469416003</v>
      </c>
      <c r="BJ290" s="11">
        <v>7.5947362322604999</v>
      </c>
      <c r="BK290" s="11">
        <v>73.811281911833007</v>
      </c>
      <c r="BL290" s="11">
        <v>2.5796295309288002</v>
      </c>
      <c r="BM290" s="11">
        <v>137.2328242339</v>
      </c>
      <c r="BN290" s="11">
        <v>18.532031416982999</v>
      </c>
      <c r="BO290" s="11">
        <v>13.81812443217</v>
      </c>
      <c r="BP290" s="11">
        <v>3.5770964392456999</v>
      </c>
      <c r="BQ290" s="11"/>
      <c r="BR290" s="11"/>
      <c r="BS290" s="12" t="e">
        <f t="shared" si="7"/>
        <v>#REF!</v>
      </c>
    </row>
    <row r="291" spans="1:71">
      <c r="A291" s="2">
        <v>54</v>
      </c>
      <c r="B291" s="7">
        <v>5419</v>
      </c>
      <c r="C291" s="10" t="s">
        <v>353</v>
      </c>
      <c r="D291" s="11">
        <v>15.757944581213</v>
      </c>
      <c r="E291" s="11">
        <v>15.757944581213</v>
      </c>
      <c r="F291" s="11">
        <v>0</v>
      </c>
      <c r="G291" s="11">
        <v>0</v>
      </c>
      <c r="H291" s="11">
        <v>0</v>
      </c>
      <c r="I291" s="11"/>
      <c r="J291" s="11">
        <v>0</v>
      </c>
      <c r="K291" s="11">
        <v>0</v>
      </c>
      <c r="L291" s="11">
        <v>0</v>
      </c>
      <c r="M291" s="11">
        <v>0</v>
      </c>
      <c r="N291" s="11">
        <v>-3.5972242662001999</v>
      </c>
      <c r="O291" s="11">
        <v>3.1591473724728001</v>
      </c>
      <c r="P291" s="11">
        <v>0</v>
      </c>
      <c r="Q291" s="11">
        <v>-0.10351727149098</v>
      </c>
      <c r="R291" s="11">
        <v>0.36588318183328999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3.9306356644261999E-2</v>
      </c>
      <c r="AA291" s="11">
        <v>8.8717058269758994E-2</v>
      </c>
      <c r="AB291" s="11">
        <v>0</v>
      </c>
      <c r="AC291" s="11">
        <v>0</v>
      </c>
      <c r="AD291" s="11">
        <v>0.26334714747134003</v>
      </c>
      <c r="AE291" s="11">
        <v>0</v>
      </c>
      <c r="AF291" s="11">
        <v>0.39758936295662001</v>
      </c>
      <c r="AG291" s="11">
        <v>0</v>
      </c>
      <c r="AH291" s="11">
        <v>0.68520558615769001</v>
      </c>
      <c r="AI291" s="11">
        <v>0</v>
      </c>
      <c r="AJ291" s="11">
        <v>-8.4929030605149993</v>
      </c>
      <c r="AK291" s="11">
        <v>0</v>
      </c>
      <c r="AL291" s="11">
        <v>0</v>
      </c>
      <c r="AM291" s="11">
        <v>8.6312484311802002</v>
      </c>
      <c r="AN291" s="11">
        <v>2.3362381880696002</v>
      </c>
      <c r="AO291" s="11">
        <v>2.4090240923394002</v>
      </c>
      <c r="AP291" s="11">
        <v>6.7406608281736</v>
      </c>
      <c r="AQ291" s="11">
        <v>0</v>
      </c>
      <c r="AR291" s="11">
        <v>2.8699786112871002</v>
      </c>
      <c r="AS291" s="11">
        <v>3.8706822168864998</v>
      </c>
      <c r="AT291" s="11">
        <v>2.5068306009360999</v>
      </c>
      <c r="AU291" s="11">
        <v>4.3725189063003003E-2</v>
      </c>
      <c r="AV291" s="11"/>
      <c r="AW291" s="11"/>
      <c r="AX291" s="11">
        <v>2.4631054118729998</v>
      </c>
      <c r="AY291" s="11">
        <v>0</v>
      </c>
      <c r="AZ291" s="11">
        <v>1.5243705940297001</v>
      </c>
      <c r="BA291" s="11">
        <v>4.5442097612588999</v>
      </c>
      <c r="BB291" s="11">
        <v>0</v>
      </c>
      <c r="BC291" s="11">
        <v>4.1507030817182002</v>
      </c>
      <c r="BD291" s="11">
        <v>0</v>
      </c>
      <c r="BE291" s="11">
        <v>0.39350667954064</v>
      </c>
      <c r="BF291" s="11">
        <v>0</v>
      </c>
      <c r="BG291" s="11">
        <v>0</v>
      </c>
      <c r="BH291" s="11">
        <v>7.8231200325597001</v>
      </c>
      <c r="BI291" s="11">
        <v>0.21191589972698999</v>
      </c>
      <c r="BJ291" s="11">
        <v>5.7027101462149004</v>
      </c>
      <c r="BK291" s="11">
        <v>4.8226223383255</v>
      </c>
      <c r="BL291" s="11">
        <v>4.9552119591363999</v>
      </c>
      <c r="BM291" s="11">
        <v>86.742539337064997</v>
      </c>
      <c r="BN291" s="11">
        <v>7.7380602016208</v>
      </c>
      <c r="BO291" s="11">
        <v>8.8334540993604005</v>
      </c>
      <c r="BP291" s="11">
        <v>1.9869674551775001</v>
      </c>
      <c r="BQ291" s="11"/>
      <c r="BR291" s="11"/>
      <c r="BS291" s="12" t="e">
        <f t="shared" si="7"/>
        <v>#REF!</v>
      </c>
    </row>
    <row r="292" spans="1:71">
      <c r="A292" s="2">
        <v>61</v>
      </c>
      <c r="B292" s="7">
        <v>6111</v>
      </c>
      <c r="C292" s="10" t="s">
        <v>354</v>
      </c>
      <c r="D292" s="11">
        <v>-7.2468406234350002</v>
      </c>
      <c r="E292" s="11">
        <v>-7.2468406234350002</v>
      </c>
      <c r="F292" s="11">
        <v>0</v>
      </c>
      <c r="G292" s="11">
        <v>0</v>
      </c>
      <c r="H292" s="11">
        <v>0</v>
      </c>
      <c r="I292" s="11"/>
      <c r="J292" s="11">
        <v>0</v>
      </c>
      <c r="K292" s="11">
        <v>0</v>
      </c>
      <c r="L292" s="11">
        <v>0</v>
      </c>
      <c r="M292" s="11">
        <v>0</v>
      </c>
      <c r="N292" s="11">
        <v>-7.0553681160022998</v>
      </c>
      <c r="O292" s="11">
        <v>0</v>
      </c>
      <c r="P292" s="11">
        <v>0</v>
      </c>
      <c r="Q292" s="11">
        <v>-8.4960068089474997E-2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-6.9704080479127999</v>
      </c>
      <c r="AK292" s="11">
        <v>0</v>
      </c>
      <c r="AL292" s="11">
        <v>0</v>
      </c>
      <c r="AM292" s="11"/>
      <c r="AN292" s="11"/>
      <c r="AO292" s="11"/>
      <c r="AP292" s="11">
        <v>0.83018680250985999</v>
      </c>
      <c r="AQ292" s="11">
        <v>0.28703646063583999</v>
      </c>
      <c r="AR292" s="11">
        <v>0.12533658176337001</v>
      </c>
      <c r="AS292" s="11">
        <v>0.41781376011065002</v>
      </c>
      <c r="AT292" s="11">
        <v>0</v>
      </c>
      <c r="AU292" s="11">
        <v>0</v>
      </c>
      <c r="AV292" s="11"/>
      <c r="AW292" s="11"/>
      <c r="AX292" s="11">
        <v>0</v>
      </c>
      <c r="AY292" s="11">
        <v>0</v>
      </c>
      <c r="AZ292" s="11">
        <v>-9.1009461541469994E-3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/>
      <c r="BQ292" s="11"/>
      <c r="BR292" s="11"/>
      <c r="BS292" s="12" t="e">
        <f t="shared" si="7"/>
        <v>#REF!</v>
      </c>
    </row>
    <row r="293" spans="1:71">
      <c r="A293" s="2">
        <v>61</v>
      </c>
      <c r="B293" s="7">
        <v>6112</v>
      </c>
      <c r="C293" s="10" t="s">
        <v>355</v>
      </c>
      <c r="D293" s="11">
        <v>0</v>
      </c>
      <c r="E293" s="11">
        <v>0</v>
      </c>
      <c r="F293" s="11">
        <v>0</v>
      </c>
      <c r="G293" s="11">
        <v>0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>
        <v>0.83018680250985999</v>
      </c>
      <c r="AQ293" s="11">
        <v>0.28703646063583999</v>
      </c>
      <c r="AR293" s="11">
        <v>0.12533658176337001</v>
      </c>
      <c r="AS293" s="11">
        <v>0.41781376011065002</v>
      </c>
      <c r="AT293" s="11">
        <v>0</v>
      </c>
      <c r="AU293" s="11">
        <v>0</v>
      </c>
      <c r="AV293" s="11"/>
      <c r="AW293" s="11"/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/>
      <c r="BQ293" s="11"/>
      <c r="BR293" s="11"/>
      <c r="BS293" s="12" t="e">
        <f t="shared" si="7"/>
        <v>#REF!</v>
      </c>
    </row>
    <row r="294" spans="1:71">
      <c r="A294" s="2">
        <v>61</v>
      </c>
      <c r="B294" s="7">
        <v>6113</v>
      </c>
      <c r="C294" s="10" t="s">
        <v>356</v>
      </c>
      <c r="D294" s="11">
        <v>-3.2393889430888998</v>
      </c>
      <c r="E294" s="11">
        <v>-3.2393889430888998</v>
      </c>
      <c r="F294" s="11">
        <v>0</v>
      </c>
      <c r="G294" s="11">
        <v>0</v>
      </c>
      <c r="H294" s="11">
        <v>0</v>
      </c>
      <c r="I294" s="11"/>
      <c r="J294" s="11">
        <v>0</v>
      </c>
      <c r="K294" s="11">
        <v>0</v>
      </c>
      <c r="L294" s="11">
        <v>0</v>
      </c>
      <c r="M294" s="11">
        <v>0</v>
      </c>
      <c r="N294" s="11">
        <v>1.6424113298392</v>
      </c>
      <c r="O294" s="11">
        <v>0</v>
      </c>
      <c r="P294" s="11">
        <v>0</v>
      </c>
      <c r="Q294" s="11">
        <v>-8.4960068089474997E-2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6.5784179717229998</v>
      </c>
      <c r="AA294" s="11">
        <v>1.1620115952639001</v>
      </c>
      <c r="AB294" s="11">
        <v>0</v>
      </c>
      <c r="AC294" s="11">
        <v>0</v>
      </c>
      <c r="AD294" s="11">
        <v>0</v>
      </c>
      <c r="AE294" s="11">
        <v>0.95734987885462997</v>
      </c>
      <c r="AF294" s="11">
        <v>0</v>
      </c>
      <c r="AG294" s="11">
        <v>0</v>
      </c>
      <c r="AH294" s="11">
        <v>0</v>
      </c>
      <c r="AI294" s="11">
        <v>0</v>
      </c>
      <c r="AJ294" s="11">
        <v>-6.9704080479127999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0.83018680250985999</v>
      </c>
      <c r="AQ294" s="11">
        <v>0.28703646063583999</v>
      </c>
      <c r="AR294" s="11">
        <v>0.12533658176337001</v>
      </c>
      <c r="AS294" s="11">
        <v>0.41781376011065002</v>
      </c>
      <c r="AT294" s="11">
        <v>7.4392960929459999</v>
      </c>
      <c r="AU294" s="11">
        <v>7.4392960929459999</v>
      </c>
      <c r="AV294" s="11"/>
      <c r="AW294" s="11"/>
      <c r="AX294" s="11">
        <v>0</v>
      </c>
      <c r="AY294" s="11">
        <v>0</v>
      </c>
      <c r="AZ294" s="11">
        <v>0.42045719146832999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0.84342588818223996</v>
      </c>
      <c r="BL294" s="11">
        <v>0.17192192078182</v>
      </c>
      <c r="BM294" s="11">
        <v>1.7989743615595</v>
      </c>
      <c r="BN294" s="11">
        <v>-5.5155110435239997E-2</v>
      </c>
      <c r="BO294" s="11">
        <v>-0.21125631291373001</v>
      </c>
      <c r="BP294" s="11">
        <v>3.7239286912200001E-3</v>
      </c>
      <c r="BQ294" s="11"/>
      <c r="BR294" s="11"/>
      <c r="BS294" s="12" t="e">
        <f t="shared" si="7"/>
        <v>#REF!</v>
      </c>
    </row>
    <row r="295" spans="1:71">
      <c r="A295" s="2">
        <v>61</v>
      </c>
      <c r="B295" s="7">
        <v>6114</v>
      </c>
      <c r="C295" s="10" t="s">
        <v>357</v>
      </c>
      <c r="D295" s="11">
        <v>0</v>
      </c>
      <c r="E295" s="11">
        <v>0</v>
      </c>
      <c r="F295" s="11">
        <v>0</v>
      </c>
      <c r="G295" s="11">
        <v>0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>
        <v>0.83018680250985999</v>
      </c>
      <c r="AQ295" s="11">
        <v>0.28703646063583999</v>
      </c>
      <c r="AR295" s="11">
        <v>0.12533658176337001</v>
      </c>
      <c r="AS295" s="11">
        <v>0.41781376011065002</v>
      </c>
      <c r="AT295" s="11">
        <v>0</v>
      </c>
      <c r="AU295" s="11">
        <v>0</v>
      </c>
      <c r="AV295" s="11"/>
      <c r="AW295" s="11"/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0.1287779963557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/>
      <c r="BQ295" s="11"/>
      <c r="BR295" s="11"/>
      <c r="BS295" s="12" t="e">
        <f t="shared" si="7"/>
        <v>#REF!</v>
      </c>
    </row>
    <row r="296" spans="1:71">
      <c r="A296" s="2">
        <v>61</v>
      </c>
      <c r="B296" s="7">
        <v>6121</v>
      </c>
      <c r="C296" s="10" t="s">
        <v>358</v>
      </c>
      <c r="D296" s="11">
        <v>-43.908277464468</v>
      </c>
      <c r="E296" s="11">
        <v>-43.908277464468</v>
      </c>
      <c r="F296" s="11">
        <v>0</v>
      </c>
      <c r="G296" s="11">
        <v>0</v>
      </c>
      <c r="H296" s="11"/>
      <c r="I296" s="11"/>
      <c r="J296" s="11"/>
      <c r="K296" s="11"/>
      <c r="L296" s="11"/>
      <c r="M296" s="11"/>
      <c r="N296" s="11">
        <v>19.278816453274999</v>
      </c>
      <c r="O296" s="11">
        <v>0</v>
      </c>
      <c r="P296" s="11">
        <v>0</v>
      </c>
      <c r="Q296" s="11">
        <v>-8.4960068089474997E-2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26.334184569276999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-6.9704080479127999</v>
      </c>
      <c r="AK296" s="11">
        <v>0</v>
      </c>
      <c r="AL296" s="11">
        <v>0</v>
      </c>
      <c r="AM296" s="11"/>
      <c r="AN296" s="11"/>
      <c r="AO296" s="11"/>
      <c r="AP296" s="11">
        <v>0.84287568168382998</v>
      </c>
      <c r="AQ296" s="11">
        <v>0.28703646063583999</v>
      </c>
      <c r="AR296" s="11">
        <v>0.13802546093734</v>
      </c>
      <c r="AS296" s="11">
        <v>0.41781376011065002</v>
      </c>
      <c r="AT296" s="11">
        <v>0</v>
      </c>
      <c r="AU296" s="11">
        <v>0</v>
      </c>
      <c r="AV296" s="11"/>
      <c r="AW296" s="11"/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0.64021701301666001</v>
      </c>
      <c r="BK296" s="11">
        <v>0</v>
      </c>
      <c r="BL296" s="11">
        <v>0</v>
      </c>
      <c r="BM296" s="11">
        <v>3.0266783476568002</v>
      </c>
      <c r="BN296" s="11">
        <v>2.6982393422886998E-3</v>
      </c>
      <c r="BO296" s="11">
        <v>0</v>
      </c>
      <c r="BP296" s="11"/>
      <c r="BQ296" s="11"/>
      <c r="BR296" s="11"/>
      <c r="BS296" s="12" t="e">
        <f t="shared" si="7"/>
        <v>#REF!</v>
      </c>
    </row>
    <row r="297" spans="1:71">
      <c r="A297" s="2">
        <v>61</v>
      </c>
      <c r="B297" s="7">
        <v>6122</v>
      </c>
      <c r="C297" s="10" t="s">
        <v>359</v>
      </c>
      <c r="D297" s="11">
        <v>5.6166321875329004</v>
      </c>
      <c r="E297" s="11">
        <v>5.6166321875329004</v>
      </c>
      <c r="F297" s="11">
        <v>0</v>
      </c>
      <c r="G297" s="11">
        <v>0</v>
      </c>
      <c r="H297" s="11"/>
      <c r="I297" s="11"/>
      <c r="J297" s="11"/>
      <c r="K297" s="11"/>
      <c r="L297" s="11"/>
      <c r="M297" s="11"/>
      <c r="N297" s="11">
        <v>-7.0553681160022998</v>
      </c>
      <c r="O297" s="11">
        <v>0</v>
      </c>
      <c r="P297" s="11">
        <v>0</v>
      </c>
      <c r="Q297" s="11">
        <v>-8.4960068089474997E-2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-6.9704080479127999</v>
      </c>
      <c r="AK297" s="11">
        <v>0</v>
      </c>
      <c r="AL297" s="11">
        <v>0</v>
      </c>
      <c r="AM297" s="11"/>
      <c r="AN297" s="11"/>
      <c r="AO297" s="11"/>
      <c r="AP297" s="11">
        <v>0.83018680250985999</v>
      </c>
      <c r="AQ297" s="11">
        <v>0.28703646063583999</v>
      </c>
      <c r="AR297" s="11">
        <v>0.12533658176337001</v>
      </c>
      <c r="AS297" s="11">
        <v>0.41781376011065002</v>
      </c>
      <c r="AT297" s="11">
        <v>0</v>
      </c>
      <c r="AU297" s="11">
        <v>0</v>
      </c>
      <c r="AV297" s="11"/>
      <c r="AW297" s="11"/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/>
      <c r="BQ297" s="11"/>
      <c r="BR297" s="11"/>
      <c r="BS297" s="12" t="e">
        <f t="shared" si="7"/>
        <v>#REF!</v>
      </c>
    </row>
    <row r="298" spans="1:71">
      <c r="A298" s="2">
        <v>61</v>
      </c>
      <c r="B298" s="7">
        <v>6123</v>
      </c>
      <c r="C298" s="10" t="s">
        <v>360</v>
      </c>
      <c r="D298" s="11">
        <v>-3.5201961017829998E-2</v>
      </c>
      <c r="E298" s="11">
        <v>-3.5201961017829998E-2</v>
      </c>
      <c r="F298" s="11">
        <v>0</v>
      </c>
      <c r="G298" s="11">
        <v>0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>
        <v>0.83018680250985999</v>
      </c>
      <c r="AQ298" s="11">
        <v>0.28703646063583999</v>
      </c>
      <c r="AR298" s="11">
        <v>0.12533658176337001</v>
      </c>
      <c r="AS298" s="11">
        <v>0.41781376011065002</v>
      </c>
      <c r="AT298" s="11">
        <v>0</v>
      </c>
      <c r="AU298" s="11">
        <v>0</v>
      </c>
      <c r="AV298" s="11"/>
      <c r="AW298" s="11"/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-8.2361353760159999E-3</v>
      </c>
      <c r="BO298" s="11">
        <v>0</v>
      </c>
      <c r="BP298" s="11"/>
      <c r="BQ298" s="11"/>
      <c r="BR298" s="11"/>
      <c r="BS298" s="12" t="e">
        <f t="shared" si="7"/>
        <v>#REF!</v>
      </c>
    </row>
    <row r="299" spans="1:71">
      <c r="A299" s="2">
        <v>61</v>
      </c>
      <c r="B299" s="7">
        <v>6129</v>
      </c>
      <c r="C299" s="10" t="s">
        <v>361</v>
      </c>
      <c r="D299" s="11">
        <v>-4.2209412714107</v>
      </c>
      <c r="E299" s="11">
        <v>-4.2209412714107</v>
      </c>
      <c r="F299" s="11">
        <v>0</v>
      </c>
      <c r="G299" s="11">
        <v>0</v>
      </c>
      <c r="H299" s="11"/>
      <c r="I299" s="11"/>
      <c r="J299" s="11"/>
      <c r="K299" s="11"/>
      <c r="L299" s="11"/>
      <c r="M299" s="11"/>
      <c r="N299" s="11">
        <v>2.8493549526384001</v>
      </c>
      <c r="O299" s="11">
        <v>0</v>
      </c>
      <c r="P299" s="11">
        <v>0</v>
      </c>
      <c r="Q299" s="11">
        <v>-8.4960068089474997E-2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9.9047230686405996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-6.9704080479127999</v>
      </c>
      <c r="AK299" s="11">
        <v>0</v>
      </c>
      <c r="AL299" s="11">
        <v>0</v>
      </c>
      <c r="AM299" s="11"/>
      <c r="AN299" s="11"/>
      <c r="AO299" s="11"/>
      <c r="AP299" s="11">
        <v>0.83397819444359</v>
      </c>
      <c r="AQ299" s="11">
        <v>0.28703646063583999</v>
      </c>
      <c r="AR299" s="11">
        <v>0.1291279736971</v>
      </c>
      <c r="AS299" s="11">
        <v>0.41781376011065002</v>
      </c>
      <c r="AT299" s="11">
        <v>0.12596254200821</v>
      </c>
      <c r="AU299" s="11">
        <v>0</v>
      </c>
      <c r="AV299" s="11"/>
      <c r="AW299" s="11"/>
      <c r="AX299" s="11">
        <v>0.12596254200821</v>
      </c>
      <c r="AY299" s="11">
        <v>0</v>
      </c>
      <c r="AZ299" s="11">
        <v>-2.0477128846829999E-2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1.1589691225949999E-2</v>
      </c>
      <c r="BK299" s="11">
        <v>5.3664642311896001E-2</v>
      </c>
      <c r="BL299" s="11">
        <v>0</v>
      </c>
      <c r="BM299" s="11">
        <v>0</v>
      </c>
      <c r="BN299" s="11">
        <v>-8.2361353760159999E-3</v>
      </c>
      <c r="BO299" s="11">
        <v>0</v>
      </c>
      <c r="BP299" s="11">
        <v>0.28961349421596</v>
      </c>
      <c r="BQ299" s="11"/>
      <c r="BR299" s="11"/>
      <c r="BS299" s="12" t="e">
        <f t="shared" si="7"/>
        <v>#REF!</v>
      </c>
    </row>
    <row r="300" spans="1:71">
      <c r="A300" s="2">
        <v>61</v>
      </c>
      <c r="B300" s="7">
        <v>6130</v>
      </c>
      <c r="C300" s="10" t="s">
        <v>362</v>
      </c>
      <c r="D300" s="11">
        <v>-3.0748195455846998</v>
      </c>
      <c r="E300" s="11">
        <v>-3.0748195455846998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>
        <v>0.84566943356097002</v>
      </c>
      <c r="AQ300" s="11">
        <v>0.28703646063583999</v>
      </c>
      <c r="AR300" s="11">
        <v>0.14081921281448001</v>
      </c>
      <c r="AS300" s="11">
        <v>0.41781376011065002</v>
      </c>
      <c r="AT300" s="11">
        <v>0</v>
      </c>
      <c r="AU300" s="11">
        <v>0</v>
      </c>
      <c r="AV300" s="11"/>
      <c r="AW300" s="11"/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/>
      <c r="BQ300" s="11"/>
      <c r="BR300" s="11"/>
      <c r="BS300" s="12" t="e">
        <f t="shared" si="7"/>
        <v>#REF!</v>
      </c>
    </row>
    <row r="301" spans="1:71">
      <c r="A301" s="2">
        <v>62</v>
      </c>
      <c r="B301" s="7">
        <v>6210</v>
      </c>
      <c r="C301" s="10" t="s">
        <v>363</v>
      </c>
      <c r="D301" s="11">
        <v>-8.1661725038221995</v>
      </c>
      <c r="E301" s="11">
        <v>-0.28834908002241999</v>
      </c>
      <c r="F301" s="11">
        <v>-7.8778234237997999</v>
      </c>
      <c r="G301" s="11">
        <v>0</v>
      </c>
      <c r="H301" s="11">
        <v>0</v>
      </c>
      <c r="I301" s="11"/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/>
      <c r="AN301" s="11">
        <v>0</v>
      </c>
      <c r="AO301" s="11">
        <v>0</v>
      </c>
      <c r="AP301" s="11">
        <v>-0.44857490484315998</v>
      </c>
      <c r="AQ301" s="11">
        <v>-0.15189092503234999</v>
      </c>
      <c r="AR301" s="11">
        <v>-7.7701947836604002E-2</v>
      </c>
      <c r="AS301" s="11">
        <v>-0.21898203197421001</v>
      </c>
      <c r="AT301" s="11">
        <v>0</v>
      </c>
      <c r="AU301" s="11">
        <v>0</v>
      </c>
      <c r="AV301" s="11"/>
      <c r="AW301" s="11"/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-1.8411195572599</v>
      </c>
      <c r="BL301" s="11">
        <v>0</v>
      </c>
      <c r="BM301" s="11">
        <v>0</v>
      </c>
      <c r="BN301" s="11"/>
      <c r="BO301" s="11">
        <v>0</v>
      </c>
      <c r="BP301" s="11"/>
      <c r="BQ301" s="11"/>
      <c r="BR301" s="11"/>
      <c r="BS301" s="12" t="e">
        <f t="shared" si="7"/>
        <v>#REF!</v>
      </c>
    </row>
    <row r="302" spans="1:71">
      <c r="A302" s="2">
        <v>62</v>
      </c>
      <c r="B302" s="7">
        <v>6221</v>
      </c>
      <c r="C302" s="10" t="s">
        <v>364</v>
      </c>
      <c r="D302" s="11">
        <v>0.34596069928869999</v>
      </c>
      <c r="E302" s="11">
        <v>0</v>
      </c>
      <c r="F302" s="11">
        <v>0</v>
      </c>
      <c r="G302" s="11">
        <v>0.34596069928869999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>
        <v>0</v>
      </c>
      <c r="AP302" s="11">
        <v>-0.44857490484315998</v>
      </c>
      <c r="AQ302" s="11">
        <v>-0.15189092503234999</v>
      </c>
      <c r="AR302" s="11">
        <v>-7.7701947836604002E-2</v>
      </c>
      <c r="AS302" s="11">
        <v>-0.21898203197421001</v>
      </c>
      <c r="AT302" s="11">
        <v>0</v>
      </c>
      <c r="AU302" s="11">
        <v>0</v>
      </c>
      <c r="AV302" s="11"/>
      <c r="AW302" s="11"/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/>
      <c r="BQ302" s="11"/>
      <c r="BR302" s="11"/>
      <c r="BS302" s="12" t="e">
        <f t="shared" si="7"/>
        <v>#REF!</v>
      </c>
    </row>
    <row r="303" spans="1:71">
      <c r="A303" s="2">
        <v>62</v>
      </c>
      <c r="B303" s="7">
        <v>6222</v>
      </c>
      <c r="C303" s="10" t="s">
        <v>365</v>
      </c>
      <c r="D303" s="11">
        <v>0</v>
      </c>
      <c r="E303" s="11">
        <v>0</v>
      </c>
      <c r="F303" s="11">
        <v>0</v>
      </c>
      <c r="G303" s="11">
        <v>0</v>
      </c>
      <c r="H303" s="11"/>
      <c r="I303" s="11"/>
      <c r="J303" s="11"/>
      <c r="K303" s="11"/>
      <c r="L303" s="11"/>
      <c r="M303" s="11"/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/>
      <c r="AN303" s="11"/>
      <c r="AO303" s="11"/>
      <c r="AP303" s="11">
        <v>-0.44857490484315998</v>
      </c>
      <c r="AQ303" s="11">
        <v>-0.15189092503234999</v>
      </c>
      <c r="AR303" s="11">
        <v>-7.7701947836604002E-2</v>
      </c>
      <c r="AS303" s="11">
        <v>-0.21898203197421001</v>
      </c>
      <c r="AT303" s="11">
        <v>0</v>
      </c>
      <c r="AU303" s="11">
        <v>0</v>
      </c>
      <c r="AV303" s="11"/>
      <c r="AW303" s="11"/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/>
      <c r="BQ303" s="11"/>
      <c r="BR303" s="11"/>
      <c r="BS303" s="12" t="e">
        <f t="shared" si="7"/>
        <v>#REF!</v>
      </c>
    </row>
    <row r="304" spans="1:71">
      <c r="A304" s="2">
        <v>62</v>
      </c>
      <c r="B304" s="7">
        <v>6223</v>
      </c>
      <c r="C304" s="10" t="s">
        <v>366</v>
      </c>
      <c r="D304" s="11"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>
        <v>-0.44857490484315998</v>
      </c>
      <c r="AQ304" s="11">
        <v>-0.15189092503234999</v>
      </c>
      <c r="AR304" s="11">
        <v>-7.7701947836604002E-2</v>
      </c>
      <c r="AS304" s="11">
        <v>-0.21898203197421001</v>
      </c>
      <c r="AT304" s="11">
        <v>0</v>
      </c>
      <c r="AU304" s="11">
        <v>0</v>
      </c>
      <c r="AV304" s="11"/>
      <c r="AW304" s="11"/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/>
      <c r="BO304" s="11">
        <v>0</v>
      </c>
      <c r="BP304" s="11"/>
      <c r="BQ304" s="11"/>
      <c r="BR304" s="11"/>
      <c r="BS304" s="12" t="e">
        <f t="shared" si="7"/>
        <v>#REF!</v>
      </c>
    </row>
    <row r="305" spans="1:71">
      <c r="A305" s="2">
        <v>62</v>
      </c>
      <c r="B305" s="7">
        <v>6224</v>
      </c>
      <c r="C305" s="10" t="s">
        <v>367</v>
      </c>
      <c r="D305" s="11">
        <v>0</v>
      </c>
      <c r="E305" s="11">
        <v>0</v>
      </c>
      <c r="F305" s="11">
        <v>0</v>
      </c>
      <c r="G305" s="11">
        <v>0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>
        <v>-0.44857490484315998</v>
      </c>
      <c r="AQ305" s="11">
        <v>-0.15189092503234999</v>
      </c>
      <c r="AR305" s="11">
        <v>-7.7701947836604002E-2</v>
      </c>
      <c r="AS305" s="11">
        <v>-0.21898203197421001</v>
      </c>
      <c r="AT305" s="11">
        <v>0</v>
      </c>
      <c r="AU305" s="11">
        <v>0</v>
      </c>
      <c r="AV305" s="11"/>
      <c r="AW305" s="11"/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/>
      <c r="BO305" s="11">
        <v>0</v>
      </c>
      <c r="BP305" s="11"/>
      <c r="BQ305" s="11"/>
      <c r="BR305" s="11"/>
      <c r="BS305" s="12" t="e">
        <f t="shared" si="7"/>
        <v>#REF!</v>
      </c>
    </row>
    <row r="306" spans="1:71">
      <c r="A306" s="2">
        <v>63</v>
      </c>
      <c r="B306" s="7">
        <v>6310</v>
      </c>
      <c r="C306" s="10" t="s">
        <v>368</v>
      </c>
      <c r="D306" s="11">
        <v>7.1404117517758001</v>
      </c>
      <c r="E306" s="11">
        <v>7.1404117517758001</v>
      </c>
      <c r="F306" s="11">
        <v>0</v>
      </c>
      <c r="G306" s="11">
        <v>0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>
        <v>1.3243866240244</v>
      </c>
      <c r="AU306" s="11">
        <v>0</v>
      </c>
      <c r="AV306" s="11"/>
      <c r="AW306" s="11"/>
      <c r="AX306" s="11">
        <v>1.3243866240244</v>
      </c>
      <c r="AY306" s="11">
        <v>0</v>
      </c>
      <c r="AZ306" s="11">
        <v>-1.3651419231219999E-2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-1.3282016803283001</v>
      </c>
      <c r="BN306" s="11"/>
      <c r="BO306" s="11"/>
      <c r="BP306" s="11"/>
      <c r="BQ306" s="11"/>
      <c r="BR306" s="11"/>
      <c r="BS306" s="12" t="e">
        <f t="shared" si="7"/>
        <v>#REF!</v>
      </c>
    </row>
    <row r="307" spans="1:71">
      <c r="A307" s="2">
        <v>71</v>
      </c>
      <c r="B307" s="7">
        <v>7111</v>
      </c>
      <c r="C307" s="10" t="s">
        <v>369</v>
      </c>
      <c r="D307" s="11">
        <v>0.29554074216154003</v>
      </c>
      <c r="E307" s="11">
        <v>0.29554074216154003</v>
      </c>
      <c r="F307" s="11">
        <v>0</v>
      </c>
      <c r="G307" s="11">
        <v>0</v>
      </c>
      <c r="H307" s="11">
        <v>0</v>
      </c>
      <c r="I307" s="11"/>
      <c r="J307" s="11">
        <v>0</v>
      </c>
      <c r="K307" s="11">
        <v>0</v>
      </c>
      <c r="L307" s="11">
        <v>0</v>
      </c>
      <c r="M307" s="11">
        <v>0</v>
      </c>
      <c r="N307" s="11">
        <v>-8.3432271490468004</v>
      </c>
      <c r="O307" s="11">
        <v>0.18868017024646</v>
      </c>
      <c r="P307" s="11">
        <v>0</v>
      </c>
      <c r="Q307" s="11">
        <v>-2.9041556659569999E-2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-7.3900540520250996E-3</v>
      </c>
      <c r="AB307" s="11">
        <v>0</v>
      </c>
      <c r="AC307" s="11">
        <v>0</v>
      </c>
      <c r="AD307" s="11">
        <v>-0.37704017203835</v>
      </c>
      <c r="AE307" s="11">
        <v>-1.9309150802259999E-2</v>
      </c>
      <c r="AF307" s="11">
        <v>0</v>
      </c>
      <c r="AG307" s="11">
        <v>0</v>
      </c>
      <c r="AH307" s="11">
        <v>0</v>
      </c>
      <c r="AI307" s="11">
        <v>0</v>
      </c>
      <c r="AJ307" s="11">
        <v>-2.3826664080659001</v>
      </c>
      <c r="AK307" s="11">
        <v>0</v>
      </c>
      <c r="AL307" s="11">
        <v>-5.7164599776751999</v>
      </c>
      <c r="AM307" s="11">
        <v>0.21033796405249999</v>
      </c>
      <c r="AN307" s="11">
        <v>0</v>
      </c>
      <c r="AO307" s="11">
        <v>107.67719503833</v>
      </c>
      <c r="AP307" s="11">
        <v>-5.5619773642726997E-3</v>
      </c>
      <c r="AQ307" s="11">
        <v>0</v>
      </c>
      <c r="AR307" s="11">
        <v>-5.5619773642726997E-3</v>
      </c>
      <c r="AS307" s="11">
        <v>0</v>
      </c>
      <c r="AT307" s="11">
        <v>-5.8450731379899999E-2</v>
      </c>
      <c r="AU307" s="11">
        <v>0</v>
      </c>
      <c r="AV307" s="11"/>
      <c r="AW307" s="11"/>
      <c r="AX307" s="11">
        <v>-5.8450731379899999E-2</v>
      </c>
      <c r="AY307" s="11">
        <v>0</v>
      </c>
      <c r="AZ307" s="11">
        <v>-3.4360125115177997E-2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14.514243935724</v>
      </c>
      <c r="BK307" s="11">
        <v>0.17612344156196</v>
      </c>
      <c r="BL307" s="11">
        <v>0</v>
      </c>
      <c r="BM307" s="11">
        <v>0.24474509394915001</v>
      </c>
      <c r="BN307" s="11">
        <v>0.33043447656119002</v>
      </c>
      <c r="BO307" s="11">
        <v>0</v>
      </c>
      <c r="BP307" s="11">
        <v>9.9108941138140005E-2</v>
      </c>
      <c r="BQ307" s="11"/>
      <c r="BR307" s="11"/>
      <c r="BS307" s="12" t="e">
        <f t="shared" si="7"/>
        <v>#REF!</v>
      </c>
    </row>
    <row r="308" spans="1:71">
      <c r="A308" s="2">
        <v>71</v>
      </c>
      <c r="B308" s="7">
        <v>7112</v>
      </c>
      <c r="C308" s="10" t="s">
        <v>370</v>
      </c>
      <c r="D308" s="11">
        <v>0</v>
      </c>
      <c r="E308" s="11">
        <v>0</v>
      </c>
      <c r="F308" s="11">
        <v>0</v>
      </c>
      <c r="G308" s="11">
        <v>0</v>
      </c>
      <c r="H308" s="11">
        <v>-8.0740922827458997E-2</v>
      </c>
      <c r="I308" s="11"/>
      <c r="J308" s="11">
        <v>0</v>
      </c>
      <c r="K308" s="11">
        <v>-8.0740922827458997E-2</v>
      </c>
      <c r="L308" s="11">
        <v>0</v>
      </c>
      <c r="M308" s="11">
        <v>0</v>
      </c>
      <c r="N308" s="11">
        <v>-1.4408204102493001</v>
      </c>
      <c r="O308" s="11">
        <v>0.13878834636894</v>
      </c>
      <c r="P308" s="11">
        <v>0.21789596348105</v>
      </c>
      <c r="Q308" s="11">
        <v>-2.9041556659569999E-2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6.6089824773529995E-2</v>
      </c>
      <c r="AA308" s="11">
        <v>0</v>
      </c>
      <c r="AB308" s="11">
        <v>0.21418377493404001</v>
      </c>
      <c r="AC308" s="11">
        <v>0</v>
      </c>
      <c r="AD308" s="11">
        <v>0</v>
      </c>
      <c r="AE308" s="11">
        <v>8.9068721859640008E-3</v>
      </c>
      <c r="AF308" s="11">
        <v>0</v>
      </c>
      <c r="AG308" s="11">
        <v>0.14752437780279001</v>
      </c>
      <c r="AH308" s="11">
        <v>0.17749839492989</v>
      </c>
      <c r="AI308" s="11">
        <v>0</v>
      </c>
      <c r="AJ308" s="11">
        <v>-2.3826664080659001</v>
      </c>
      <c r="AK308" s="11">
        <v>0</v>
      </c>
      <c r="AL308" s="11">
        <v>0</v>
      </c>
      <c r="AM308" s="11">
        <v>0.24143238702278</v>
      </c>
      <c r="AN308" s="11">
        <v>-1.6964619899086E-2</v>
      </c>
      <c r="AO308" s="11">
        <v>-32.895917610082002</v>
      </c>
      <c r="AP308" s="11">
        <v>0</v>
      </c>
      <c r="AQ308" s="11">
        <v>0</v>
      </c>
      <c r="AR308" s="11">
        <v>0</v>
      </c>
      <c r="AS308" s="11">
        <v>0</v>
      </c>
      <c r="AT308" s="11">
        <v>-2.0357218723899999</v>
      </c>
      <c r="AU308" s="11">
        <v>-2.0250642902800999</v>
      </c>
      <c r="AV308" s="11"/>
      <c r="AW308" s="11"/>
      <c r="AX308" s="11">
        <v>-1.065758210996E-2</v>
      </c>
      <c r="AY308" s="11">
        <v>0</v>
      </c>
      <c r="AZ308" s="11">
        <v>-9.5813426656939996E-3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0.24554846535450001</v>
      </c>
      <c r="BK308" s="11">
        <v>7.4739302520727996E-2</v>
      </c>
      <c r="BL308" s="11">
        <v>1.1497614643928</v>
      </c>
      <c r="BM308" s="11">
        <v>0</v>
      </c>
      <c r="BN308" s="11">
        <v>0</v>
      </c>
      <c r="BO308" s="11">
        <v>0</v>
      </c>
      <c r="BP308" s="11">
        <v>0.81639246861655002</v>
      </c>
      <c r="BQ308" s="11"/>
      <c r="BR308" s="11"/>
      <c r="BS308" s="12" t="e">
        <f t="shared" si="7"/>
        <v>#REF!</v>
      </c>
    </row>
    <row r="309" spans="1:71">
      <c r="A309" s="2">
        <v>71</v>
      </c>
      <c r="B309" s="7">
        <v>7113</v>
      </c>
      <c r="C309" s="10" t="s">
        <v>371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/>
      <c r="J309" s="11">
        <v>0</v>
      </c>
      <c r="K309" s="11">
        <v>0</v>
      </c>
      <c r="L309" s="11">
        <v>0</v>
      </c>
      <c r="M309" s="11">
        <v>0</v>
      </c>
      <c r="N309" s="11">
        <v>-2.4117079647255002</v>
      </c>
      <c r="O309" s="11">
        <v>0</v>
      </c>
      <c r="P309" s="11">
        <v>0</v>
      </c>
      <c r="Q309" s="11">
        <v>-2.9041556659569999E-2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-2.3826664080659001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/>
      <c r="AW309" s="11"/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11"/>
      <c r="BR309" s="11"/>
      <c r="BS309" s="12" t="e">
        <f t="shared" si="7"/>
        <v>#REF!</v>
      </c>
    </row>
    <row r="310" spans="1:71">
      <c r="A310" s="2">
        <v>71</v>
      </c>
      <c r="B310" s="7">
        <v>7114</v>
      </c>
      <c r="C310" s="10" t="s">
        <v>372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/>
      <c r="J310" s="11">
        <v>0</v>
      </c>
      <c r="K310" s="11">
        <v>0</v>
      </c>
      <c r="L310" s="11">
        <v>0</v>
      </c>
      <c r="M310" s="11">
        <v>0</v>
      </c>
      <c r="N310" s="11">
        <v>-1.9061810391667</v>
      </c>
      <c r="O310" s="11">
        <v>8.7655109953026E-2</v>
      </c>
      <c r="P310" s="11">
        <v>0</v>
      </c>
      <c r="Q310" s="11">
        <v>-2.9041556659569999E-2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-2.9385183984489999E-2</v>
      </c>
      <c r="AB310" s="11">
        <v>0.37914249010325002</v>
      </c>
      <c r="AC310" s="11">
        <v>0</v>
      </c>
      <c r="AD310" s="11">
        <v>0</v>
      </c>
      <c r="AE310" s="11">
        <v>0</v>
      </c>
      <c r="AF310" s="11">
        <v>0</v>
      </c>
      <c r="AG310" s="11">
        <v>6.8114509486984998E-2</v>
      </c>
      <c r="AH310" s="11">
        <v>0</v>
      </c>
      <c r="AI310" s="11">
        <v>0</v>
      </c>
      <c r="AJ310" s="11">
        <v>-2.3826664080659001</v>
      </c>
      <c r="AK310" s="11">
        <v>0</v>
      </c>
      <c r="AL310" s="11">
        <v>0</v>
      </c>
      <c r="AM310" s="11">
        <v>0.13878143134245</v>
      </c>
      <c r="AN310" s="11">
        <v>0</v>
      </c>
      <c r="AO310" s="11">
        <v>46.613357719221</v>
      </c>
      <c r="AP310" s="11">
        <v>0</v>
      </c>
      <c r="AQ310" s="11">
        <v>0</v>
      </c>
      <c r="AR310" s="11">
        <v>0</v>
      </c>
      <c r="AS310" s="11">
        <v>0</v>
      </c>
      <c r="AT310" s="11">
        <v>7.0736277778600004E-2</v>
      </c>
      <c r="AU310" s="11">
        <v>0</v>
      </c>
      <c r="AV310" s="11"/>
      <c r="AW310" s="11"/>
      <c r="AX310" s="11">
        <v>7.0736277778600004E-2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2.2322587759499999E-2</v>
      </c>
      <c r="BK310" s="11">
        <v>-2.2078176104999999E-3</v>
      </c>
      <c r="BL310" s="11">
        <v>0</v>
      </c>
      <c r="BM310" s="11">
        <v>0</v>
      </c>
      <c r="BN310" s="11">
        <v>0</v>
      </c>
      <c r="BO310" s="11">
        <v>0</v>
      </c>
      <c r="BP310" s="11">
        <v>3.9643576455253002E-2</v>
      </c>
      <c r="BQ310" s="11"/>
      <c r="BR310" s="11"/>
      <c r="BS310" s="12" t="e">
        <f t="shared" si="7"/>
        <v>#REF!</v>
      </c>
    </row>
    <row r="311" spans="1:71">
      <c r="A311" s="2">
        <v>71</v>
      </c>
      <c r="B311" s="7">
        <v>7115</v>
      </c>
      <c r="C311" s="10" t="s">
        <v>373</v>
      </c>
      <c r="D311" s="11">
        <v>1.2662755722936001</v>
      </c>
      <c r="E311" s="11">
        <v>1.2662755722936001</v>
      </c>
      <c r="F311" s="11">
        <v>0</v>
      </c>
      <c r="G311" s="11">
        <v>0</v>
      </c>
      <c r="H311" s="11">
        <v>-0.27177926463506002</v>
      </c>
      <c r="I311" s="11"/>
      <c r="J311" s="11">
        <v>0</v>
      </c>
      <c r="K311" s="11">
        <v>-0.27177926463506002</v>
      </c>
      <c r="L311" s="11">
        <v>0</v>
      </c>
      <c r="M311" s="11">
        <v>0</v>
      </c>
      <c r="N311" s="11">
        <v>3.3631691018096999</v>
      </c>
      <c r="O311" s="11">
        <v>0.36737543350787</v>
      </c>
      <c r="P311" s="11">
        <v>0</v>
      </c>
      <c r="Q311" s="11">
        <v>-2.9041556659569999E-2</v>
      </c>
      <c r="R311" s="11">
        <v>-2.647287453937E-2</v>
      </c>
      <c r="S311" s="11">
        <v>0</v>
      </c>
      <c r="T311" s="11">
        <v>0</v>
      </c>
      <c r="U311" s="11">
        <v>0.92208024323661997</v>
      </c>
      <c r="V311" s="11">
        <v>0.12101375362276</v>
      </c>
      <c r="W311" s="11">
        <v>0</v>
      </c>
      <c r="X311" s="11">
        <v>0</v>
      </c>
      <c r="Y311" s="11">
        <v>0</v>
      </c>
      <c r="Z311" s="11">
        <v>0.12474186432888</v>
      </c>
      <c r="AA311" s="11">
        <v>4.2480774573550997E-2</v>
      </c>
      <c r="AB311" s="11">
        <v>0</v>
      </c>
      <c r="AC311" s="11">
        <v>0</v>
      </c>
      <c r="AD311" s="11">
        <v>0</v>
      </c>
      <c r="AE311" s="11">
        <v>1.1938983753951</v>
      </c>
      <c r="AF311" s="11">
        <v>3.1760225607794998</v>
      </c>
      <c r="AG311" s="11">
        <v>-3.9032142402989E-3</v>
      </c>
      <c r="AH311" s="11">
        <v>0.40931673890591003</v>
      </c>
      <c r="AI311" s="11">
        <v>0.25954465995946002</v>
      </c>
      <c r="AJ311" s="11">
        <v>-2.1162024318285</v>
      </c>
      <c r="AK311" s="11">
        <v>0</v>
      </c>
      <c r="AL311" s="11">
        <v>-1.0776852252322</v>
      </c>
      <c r="AM311" s="11">
        <v>0.16541080858848001</v>
      </c>
      <c r="AN311" s="11">
        <v>2.2373465657162002</v>
      </c>
      <c r="AO311" s="11">
        <v>-20.167448566773999</v>
      </c>
      <c r="AP311" s="11">
        <v>-0.30872461612171997</v>
      </c>
      <c r="AQ311" s="11">
        <v>0</v>
      </c>
      <c r="AR311" s="11">
        <v>0</v>
      </c>
      <c r="AS311" s="11">
        <v>-0.30872461612171997</v>
      </c>
      <c r="AT311" s="11">
        <v>1.9961295797373999</v>
      </c>
      <c r="AU311" s="11">
        <v>1.7590830531132</v>
      </c>
      <c r="AV311" s="11"/>
      <c r="AW311" s="11"/>
      <c r="AX311" s="11">
        <v>0.23493340649086</v>
      </c>
      <c r="AY311" s="11">
        <v>2.1131201333884002E-3</v>
      </c>
      <c r="AZ311" s="11">
        <v>-5.9320403513243997E-2</v>
      </c>
      <c r="BA311" s="11">
        <v>3.2749406008471003E-2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3.2749406008471003E-2</v>
      </c>
      <c r="BH311" s="11">
        <v>-0.60042335560496995</v>
      </c>
      <c r="BI311" s="11">
        <v>0</v>
      </c>
      <c r="BJ311" s="11">
        <v>1.2067310604117001</v>
      </c>
      <c r="BK311" s="11">
        <v>0.72746719730119003</v>
      </c>
      <c r="BL311" s="11">
        <v>1.2883382768061999</v>
      </c>
      <c r="BM311" s="11">
        <v>3.9617553863702</v>
      </c>
      <c r="BN311" s="11">
        <v>-0.59597617994843999</v>
      </c>
      <c r="BO311" s="11">
        <v>4.3879412938391003E-2</v>
      </c>
      <c r="BP311" s="11">
        <v>0.99265929426227995</v>
      </c>
      <c r="BQ311" s="11"/>
      <c r="BR311" s="11"/>
      <c r="BS311" s="12" t="e">
        <f t="shared" si="7"/>
        <v>#REF!</v>
      </c>
    </row>
    <row r="312" spans="1:71">
      <c r="A312" s="2">
        <v>71</v>
      </c>
      <c r="B312" s="7">
        <v>7119</v>
      </c>
      <c r="C312" s="10" t="s">
        <v>374</v>
      </c>
      <c r="D312" s="11">
        <v>0.23959422490533</v>
      </c>
      <c r="E312" s="11">
        <v>0.23959422490533</v>
      </c>
      <c r="F312" s="11">
        <v>0</v>
      </c>
      <c r="G312" s="11">
        <v>0</v>
      </c>
      <c r="H312" s="11">
        <v>0</v>
      </c>
      <c r="I312" s="11"/>
      <c r="J312" s="11">
        <v>0</v>
      </c>
      <c r="K312" s="11">
        <v>0</v>
      </c>
      <c r="L312" s="11">
        <v>0</v>
      </c>
      <c r="M312" s="11">
        <v>0</v>
      </c>
      <c r="N312" s="11">
        <v>-2.2818471247062999</v>
      </c>
      <c r="O312" s="11">
        <v>0.12476633838897</v>
      </c>
      <c r="P312" s="11">
        <v>0</v>
      </c>
      <c r="Q312" s="11">
        <v>-2.9041556659569999E-2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-2.3775719064356999</v>
      </c>
      <c r="AK312" s="11">
        <v>0</v>
      </c>
      <c r="AL312" s="11">
        <v>0</v>
      </c>
      <c r="AM312" s="11">
        <v>0.34205473161694</v>
      </c>
      <c r="AN312" s="11">
        <v>0</v>
      </c>
      <c r="AO312" s="11">
        <v>2.1610468140025998</v>
      </c>
      <c r="AP312" s="11">
        <v>0</v>
      </c>
      <c r="AQ312" s="11">
        <v>0</v>
      </c>
      <c r="AR312" s="11">
        <v>0</v>
      </c>
      <c r="AS312" s="11">
        <v>0</v>
      </c>
      <c r="AT312" s="11">
        <v>4.1154785744925997</v>
      </c>
      <c r="AU312" s="11">
        <v>0</v>
      </c>
      <c r="AV312" s="11"/>
      <c r="AW312" s="11"/>
      <c r="AX312" s="11">
        <v>4.1154785744925997</v>
      </c>
      <c r="AY312" s="11">
        <v>0</v>
      </c>
      <c r="AZ312" s="11">
        <v>-1.4707064389222001E-2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-6.9335316515420006E-2</v>
      </c>
      <c r="BI312" s="11">
        <v>0</v>
      </c>
      <c r="BJ312" s="11">
        <v>12.503430754226001</v>
      </c>
      <c r="BK312" s="11">
        <v>0.12774550016198</v>
      </c>
      <c r="BL312" s="11">
        <v>0</v>
      </c>
      <c r="BM312" s="11">
        <v>0.35279302455709</v>
      </c>
      <c r="BN312" s="11">
        <v>8.7191441393179997E-4</v>
      </c>
      <c r="BO312" s="11">
        <v>0</v>
      </c>
      <c r="BP312" s="11">
        <v>6.4287951092134996</v>
      </c>
      <c r="BQ312" s="11"/>
      <c r="BR312" s="11"/>
      <c r="BS312" s="12" t="e">
        <f t="shared" si="7"/>
        <v>#REF!</v>
      </c>
    </row>
    <row r="313" spans="1:71">
      <c r="A313" s="2">
        <v>71</v>
      </c>
      <c r="B313" s="7">
        <v>7121</v>
      </c>
      <c r="C313" s="10" t="s">
        <v>375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/>
      <c r="J313" s="11">
        <v>0</v>
      </c>
      <c r="K313" s="11">
        <v>0</v>
      </c>
      <c r="L313" s="11">
        <v>0</v>
      </c>
      <c r="M313" s="11">
        <v>0</v>
      </c>
      <c r="N313" s="11">
        <v>-2.4117079647255002</v>
      </c>
      <c r="O313" s="11">
        <v>0</v>
      </c>
      <c r="P313" s="11">
        <v>0</v>
      </c>
      <c r="Q313" s="11">
        <v>-2.9041556659569999E-2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-2.3826664080659001</v>
      </c>
      <c r="AK313" s="11">
        <v>0</v>
      </c>
      <c r="AL313" s="11">
        <v>0</v>
      </c>
      <c r="AM313" s="11">
        <v>6.4748042317977997E-2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/>
      <c r="AW313" s="11"/>
      <c r="AX313" s="11">
        <v>0</v>
      </c>
      <c r="AY313" s="11">
        <v>0</v>
      </c>
      <c r="AZ313" s="11">
        <v>-1.2775123554258999E-2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0.58117136541817005</v>
      </c>
      <c r="BI313" s="11">
        <v>0</v>
      </c>
      <c r="BJ313" s="11">
        <v>0</v>
      </c>
      <c r="BK313" s="11">
        <v>5.0612132501715E-3</v>
      </c>
      <c r="BL313" s="11">
        <v>0</v>
      </c>
      <c r="BM313" s="11">
        <v>0</v>
      </c>
      <c r="BN313" s="11">
        <v>2.1098741340510999E-2</v>
      </c>
      <c r="BO313" s="11">
        <v>0</v>
      </c>
      <c r="BP313" s="11">
        <v>0</v>
      </c>
      <c r="BQ313" s="11"/>
      <c r="BR313" s="11"/>
      <c r="BS313" s="12" t="e">
        <f t="shared" si="7"/>
        <v>#REF!</v>
      </c>
    </row>
    <row r="314" spans="1:71">
      <c r="A314" s="2">
        <v>71</v>
      </c>
      <c r="B314" s="7">
        <v>7122</v>
      </c>
      <c r="C314" s="10" t="s">
        <v>376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/>
      <c r="J314" s="11">
        <v>0</v>
      </c>
      <c r="K314" s="11">
        <v>0</v>
      </c>
      <c r="L314" s="11">
        <v>0</v>
      </c>
      <c r="M314" s="11">
        <v>0</v>
      </c>
      <c r="N314" s="11">
        <v>-2.4117079647255002</v>
      </c>
      <c r="O314" s="11">
        <v>0</v>
      </c>
      <c r="P314" s="11">
        <v>0</v>
      </c>
      <c r="Q314" s="11">
        <v>-2.9041556659569999E-2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-2.3826664080659001</v>
      </c>
      <c r="AK314" s="11">
        <v>0</v>
      </c>
      <c r="AL314" s="11">
        <v>0</v>
      </c>
      <c r="AM314" s="11">
        <v>0</v>
      </c>
      <c r="AN314" s="11">
        <v>0</v>
      </c>
      <c r="AO314" s="11">
        <v>-0.39637866433460001</v>
      </c>
      <c r="AP314" s="11">
        <v>0</v>
      </c>
      <c r="AQ314" s="11">
        <v>0</v>
      </c>
      <c r="AR314" s="11">
        <v>0</v>
      </c>
      <c r="AS314" s="11">
        <v>0</v>
      </c>
      <c r="AT314" s="11">
        <v>-1.5899322077969999E-2</v>
      </c>
      <c r="AU314" s="11">
        <v>-1.5899322077969999E-2</v>
      </c>
      <c r="AV314" s="11"/>
      <c r="AW314" s="11"/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11">
        <v>-2.0071069186370001E-4</v>
      </c>
      <c r="BL314" s="11">
        <v>1.4959536284473E-2</v>
      </c>
      <c r="BM314" s="11">
        <v>0</v>
      </c>
      <c r="BN314" s="11">
        <v>0.10090769486477</v>
      </c>
      <c r="BO314" s="11">
        <v>0</v>
      </c>
      <c r="BP314" s="11">
        <v>1.9821788227627E-2</v>
      </c>
      <c r="BQ314" s="11"/>
      <c r="BR314" s="11"/>
      <c r="BS314" s="12" t="e">
        <f t="shared" si="7"/>
        <v>#REF!</v>
      </c>
    </row>
    <row r="315" spans="1:71">
      <c r="A315" s="2">
        <v>71</v>
      </c>
      <c r="B315" s="7">
        <v>7123</v>
      </c>
      <c r="C315" s="10" t="s">
        <v>377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/>
      <c r="J315" s="11">
        <v>0</v>
      </c>
      <c r="K315" s="11">
        <v>0</v>
      </c>
      <c r="L315" s="11">
        <v>0</v>
      </c>
      <c r="M315" s="11">
        <v>0</v>
      </c>
      <c r="N315" s="11">
        <v>-1.9572834191376001</v>
      </c>
      <c r="O315" s="11">
        <v>0.39751627760264002</v>
      </c>
      <c r="P315" s="11">
        <v>0</v>
      </c>
      <c r="Q315" s="11">
        <v>-2.9041556659569999E-2</v>
      </c>
      <c r="R315" s="11">
        <v>-2.4167544390810002E-2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4.2291809598553998E-2</v>
      </c>
      <c r="AH315" s="11">
        <v>-1.3124929214360001E-2</v>
      </c>
      <c r="AI315" s="11">
        <v>5.1908931991892997E-2</v>
      </c>
      <c r="AJ315" s="11">
        <v>-2.3826664080659001</v>
      </c>
      <c r="AK315" s="11">
        <v>0</v>
      </c>
      <c r="AL315" s="11">
        <v>0</v>
      </c>
      <c r="AM315" s="11">
        <v>0</v>
      </c>
      <c r="AN315" s="11">
        <v>-5.1918439665759999E-2</v>
      </c>
      <c r="AO315" s="11">
        <v>15.664746287841</v>
      </c>
      <c r="AP315" s="11">
        <v>0</v>
      </c>
      <c r="AQ315" s="11">
        <v>0</v>
      </c>
      <c r="AR315" s="11">
        <v>0</v>
      </c>
      <c r="AS315" s="11">
        <v>0</v>
      </c>
      <c r="AT315" s="11">
        <v>-0.11690606582556</v>
      </c>
      <c r="AU315" s="11">
        <v>-1.5899322077969999E-2</v>
      </c>
      <c r="AV315" s="11"/>
      <c r="AW315" s="11"/>
      <c r="AX315" s="11">
        <v>-0.10100674374759</v>
      </c>
      <c r="AY315" s="11">
        <v>0</v>
      </c>
      <c r="AZ315" s="11">
        <v>-4.1130539593794996E-3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11">
        <v>2.6578399560477001E-2</v>
      </c>
      <c r="BI315" s="11">
        <v>0</v>
      </c>
      <c r="BJ315" s="11">
        <v>1.7188392574810001</v>
      </c>
      <c r="BK315" s="11">
        <v>0.51692162548812004</v>
      </c>
      <c r="BL315" s="11">
        <v>0</v>
      </c>
      <c r="BM315" s="11">
        <v>0.23851099163268</v>
      </c>
      <c r="BN315" s="11">
        <v>3.9938137043039001E-2</v>
      </c>
      <c r="BO315" s="11">
        <v>0</v>
      </c>
      <c r="BP315" s="11">
        <v>0.14288855224104</v>
      </c>
      <c r="BQ315" s="11"/>
      <c r="BR315" s="11"/>
      <c r="BS315" s="12" t="e">
        <f t="shared" si="7"/>
        <v>#REF!</v>
      </c>
    </row>
    <row r="316" spans="1:71">
      <c r="A316" s="2">
        <v>71</v>
      </c>
      <c r="B316" s="7">
        <v>7124</v>
      </c>
      <c r="C316" s="10" t="s">
        <v>378</v>
      </c>
      <c r="D316" s="11">
        <v>0</v>
      </c>
      <c r="E316" s="11">
        <v>0</v>
      </c>
      <c r="F316" s="11">
        <v>0</v>
      </c>
      <c r="G316" s="11">
        <v>0</v>
      </c>
      <c r="H316" s="11">
        <v>-0.83621366912182005</v>
      </c>
      <c r="I316" s="11"/>
      <c r="J316" s="11">
        <v>0</v>
      </c>
      <c r="K316" s="11">
        <v>-0.83621366912182005</v>
      </c>
      <c r="L316" s="11">
        <v>0</v>
      </c>
      <c r="M316" s="11">
        <v>0</v>
      </c>
      <c r="N316" s="11">
        <v>-0.71527949693041004</v>
      </c>
      <c r="O316" s="11">
        <v>0</v>
      </c>
      <c r="P316" s="11">
        <v>0</v>
      </c>
      <c r="Q316" s="11">
        <v>-2.9041556659569999E-2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-9.6545754011310003E-3</v>
      </c>
      <c r="AF316" s="11">
        <v>1.7060830431962</v>
      </c>
      <c r="AG316" s="11">
        <v>0</v>
      </c>
      <c r="AH316" s="11">
        <v>0</v>
      </c>
      <c r="AI316" s="11">
        <v>0</v>
      </c>
      <c r="AJ316" s="11">
        <v>-2.3826664080659001</v>
      </c>
      <c r="AK316" s="11">
        <v>0</v>
      </c>
      <c r="AL316" s="11">
        <v>0</v>
      </c>
      <c r="AM316" s="11">
        <v>0.79571739490209004</v>
      </c>
      <c r="AN316" s="11">
        <v>0</v>
      </c>
      <c r="AO316" s="11">
        <v>23.791628519553999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/>
      <c r="AW316" s="11"/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0.20090328983549999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/>
      <c r="BR316" s="11"/>
      <c r="BS316" s="12" t="e">
        <f t="shared" si="7"/>
        <v>#REF!</v>
      </c>
    </row>
    <row r="317" spans="1:71">
      <c r="A317" s="2">
        <v>71</v>
      </c>
      <c r="B317" s="7">
        <v>7125</v>
      </c>
      <c r="C317" s="10" t="s">
        <v>379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/>
      <c r="J317" s="11">
        <v>0</v>
      </c>
      <c r="K317" s="11">
        <v>0</v>
      </c>
      <c r="L317" s="11">
        <v>0</v>
      </c>
      <c r="M317" s="11">
        <v>0</v>
      </c>
      <c r="N317" s="11">
        <v>-2.3754269883175998</v>
      </c>
      <c r="O317" s="11">
        <v>0</v>
      </c>
      <c r="P317" s="11">
        <v>0</v>
      </c>
      <c r="Q317" s="11">
        <v>-2.9041556659569999E-2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-2.3463854316580002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/>
      <c r="AW317" s="11"/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11"/>
      <c r="BR317" s="11"/>
      <c r="BS317" s="12" t="e">
        <f t="shared" si="7"/>
        <v>#REF!</v>
      </c>
    </row>
    <row r="318" spans="1:71">
      <c r="A318" s="2">
        <v>71</v>
      </c>
      <c r="B318" s="7">
        <v>7126</v>
      </c>
      <c r="C318" s="10" t="s">
        <v>380</v>
      </c>
      <c r="D318" s="11">
        <v>10.502757252708999</v>
      </c>
      <c r="E318" s="11">
        <v>10.502757252708999</v>
      </c>
      <c r="F318" s="11">
        <v>0</v>
      </c>
      <c r="G318" s="11">
        <v>0</v>
      </c>
      <c r="H318" s="11">
        <v>-3.2397490877544</v>
      </c>
      <c r="I318" s="11"/>
      <c r="J318" s="11">
        <v>0</v>
      </c>
      <c r="K318" s="11">
        <v>-2.7726122593515998</v>
      </c>
      <c r="L318" s="11">
        <v>-0.46713682840282</v>
      </c>
      <c r="M318" s="11">
        <v>0</v>
      </c>
      <c r="N318" s="11">
        <v>12.280579727663</v>
      </c>
      <c r="O318" s="11">
        <v>4.9374683435623004</v>
      </c>
      <c r="P318" s="11">
        <v>0</v>
      </c>
      <c r="Q318" s="11">
        <v>-2.9041556659569999E-2</v>
      </c>
      <c r="R318" s="11">
        <v>0.27206298653290001</v>
      </c>
      <c r="S318" s="11">
        <v>0</v>
      </c>
      <c r="T318" s="11">
        <v>0</v>
      </c>
      <c r="U318" s="11">
        <v>8.8765231947740002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-1.5471632711111001E-2</v>
      </c>
      <c r="AB318" s="11">
        <v>0.33066715829226001</v>
      </c>
      <c r="AC318" s="11">
        <v>0</v>
      </c>
      <c r="AD318" s="11">
        <v>0.11250442398879</v>
      </c>
      <c r="AE318" s="11">
        <v>-3.3739447610888998E-2</v>
      </c>
      <c r="AF318" s="11">
        <v>-0.32878303089390998</v>
      </c>
      <c r="AG318" s="11">
        <v>-2.1746390642524999E-2</v>
      </c>
      <c r="AH318" s="11">
        <v>9.5464522336655006E-2</v>
      </c>
      <c r="AI318" s="11">
        <v>1.8541031550345</v>
      </c>
      <c r="AJ318" s="11">
        <v>-2.3826664080659001</v>
      </c>
      <c r="AK318" s="11">
        <v>0</v>
      </c>
      <c r="AL318" s="11">
        <v>-1.3867655902749001</v>
      </c>
      <c r="AM318" s="11">
        <v>90.199182271303002</v>
      </c>
      <c r="AN318" s="11">
        <v>1.3645471114809</v>
      </c>
      <c r="AO318" s="11">
        <v>-22.284771995835001</v>
      </c>
      <c r="AP318" s="11">
        <v>19.633962829634001</v>
      </c>
      <c r="AQ318" s="11">
        <v>0</v>
      </c>
      <c r="AR318" s="11">
        <v>20.549898910924998</v>
      </c>
      <c r="AS318" s="11">
        <v>-0.91593608129036996</v>
      </c>
      <c r="AT318" s="11">
        <v>0.89338882099451999</v>
      </c>
      <c r="AU318" s="11">
        <v>9.1152558694660005E-2</v>
      </c>
      <c r="AV318" s="11"/>
      <c r="AW318" s="11"/>
      <c r="AX318" s="11">
        <v>0.72612890387071005</v>
      </c>
      <c r="AY318" s="11">
        <v>7.6107358429149993E-2</v>
      </c>
      <c r="AZ318" s="11">
        <v>1.8328042087070999</v>
      </c>
      <c r="BA318" s="11">
        <v>0.19674659035516001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0.19674659035516001</v>
      </c>
      <c r="BH318" s="11">
        <v>13.171124902804999</v>
      </c>
      <c r="BI318" s="11">
        <v>-3.078235973957E-3</v>
      </c>
      <c r="BJ318" s="11">
        <v>2.0376099731424002</v>
      </c>
      <c r="BK318" s="11">
        <v>1.6251746725320999</v>
      </c>
      <c r="BL318" s="11">
        <v>1.69014557112</v>
      </c>
      <c r="BM318" s="11">
        <v>10.556599647411</v>
      </c>
      <c r="BN318" s="11">
        <v>17.281553257159999</v>
      </c>
      <c r="BO318" s="11">
        <v>0.37909395356633002</v>
      </c>
      <c r="BP318" s="11">
        <v>1.5019374297003001</v>
      </c>
      <c r="BQ318" s="11"/>
      <c r="BR318" s="11"/>
      <c r="BS318" s="12" t="e">
        <f t="shared" si="7"/>
        <v>#REF!</v>
      </c>
    </row>
    <row r="319" spans="1:71">
      <c r="A319" s="2">
        <v>71</v>
      </c>
      <c r="B319" s="7">
        <v>7127</v>
      </c>
      <c r="C319" s="10" t="s">
        <v>381</v>
      </c>
      <c r="D319" s="11">
        <v>2.1162388398648</v>
      </c>
      <c r="E319" s="11">
        <v>2.1162388398648</v>
      </c>
      <c r="F319" s="11">
        <v>0</v>
      </c>
      <c r="G319" s="11">
        <v>0</v>
      </c>
      <c r="H319" s="11">
        <v>0</v>
      </c>
      <c r="I319" s="11"/>
      <c r="J319" s="11">
        <v>0</v>
      </c>
      <c r="K319" s="11">
        <v>0</v>
      </c>
      <c r="L319" s="11">
        <v>0</v>
      </c>
      <c r="M319" s="11">
        <v>0</v>
      </c>
      <c r="N319" s="11">
        <v>8.5463239567108999</v>
      </c>
      <c r="O319" s="11">
        <v>5.0445365616703004</v>
      </c>
      <c r="P319" s="11">
        <v>0</v>
      </c>
      <c r="Q319" s="11">
        <v>-2.9041556659569999E-2</v>
      </c>
      <c r="R319" s="11">
        <v>0</v>
      </c>
      <c r="S319" s="11">
        <v>0.27589203850810001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6.9694078921934004</v>
      </c>
      <c r="AA319" s="11">
        <v>0.24732017139133999</v>
      </c>
      <c r="AB319" s="11">
        <v>0</v>
      </c>
      <c r="AC319" s="11">
        <v>0</v>
      </c>
      <c r="AD319" s="11">
        <v>0</v>
      </c>
      <c r="AE319" s="11">
        <v>1.3365843306034999</v>
      </c>
      <c r="AF319" s="11">
        <v>-0.78772220012461003</v>
      </c>
      <c r="AG319" s="11">
        <v>0</v>
      </c>
      <c r="AH319" s="11">
        <v>0</v>
      </c>
      <c r="AI319" s="11">
        <v>5.1908931991892997E-2</v>
      </c>
      <c r="AJ319" s="11">
        <v>-2.3826664080659001</v>
      </c>
      <c r="AK319" s="11">
        <v>0</v>
      </c>
      <c r="AL319" s="11">
        <v>-2.1798958047975998</v>
      </c>
      <c r="AM319" s="11">
        <v>30.276904010140999</v>
      </c>
      <c r="AN319" s="11">
        <v>0.47883962652452999</v>
      </c>
      <c r="AO319" s="11">
        <v>-78.463734963486999</v>
      </c>
      <c r="AP319" s="11">
        <v>0</v>
      </c>
      <c r="AQ319" s="11">
        <v>0</v>
      </c>
      <c r="AR319" s="11">
        <v>0</v>
      </c>
      <c r="AS319" s="11">
        <v>0</v>
      </c>
      <c r="AT319" s="11">
        <v>0.33661511026786001</v>
      </c>
      <c r="AU319" s="11">
        <v>0</v>
      </c>
      <c r="AV319" s="11"/>
      <c r="AW319" s="11"/>
      <c r="AX319" s="11">
        <v>0.33661511026786001</v>
      </c>
      <c r="AY319" s="11">
        <v>0</v>
      </c>
      <c r="AZ319" s="11">
        <v>0.22832254243461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0.19089005485794</v>
      </c>
      <c r="BL319" s="11">
        <v>0</v>
      </c>
      <c r="BM319" s="11">
        <v>-8.5148038072706995E-3</v>
      </c>
      <c r="BN319" s="11">
        <v>0.15924220159821001</v>
      </c>
      <c r="BO319" s="11">
        <v>4.2284712971015999E-2</v>
      </c>
      <c r="BP319" s="11">
        <v>0.76591114061349996</v>
      </c>
      <c r="BQ319" s="11"/>
      <c r="BR319" s="11"/>
      <c r="BS319" s="12" t="e">
        <f t="shared" si="7"/>
        <v>#REF!</v>
      </c>
    </row>
    <row r="320" spans="1:71">
      <c r="A320" s="2">
        <v>71</v>
      </c>
      <c r="B320" s="7">
        <v>7131</v>
      </c>
      <c r="C320" s="10" t="s">
        <v>382</v>
      </c>
      <c r="D320" s="11">
        <v>0.42849662657595</v>
      </c>
      <c r="E320" s="11">
        <v>0.42849662657595</v>
      </c>
      <c r="F320" s="11">
        <v>0</v>
      </c>
      <c r="G320" s="11">
        <v>0</v>
      </c>
      <c r="H320" s="11">
        <v>-0.45241733888424002</v>
      </c>
      <c r="I320" s="11"/>
      <c r="J320" s="11">
        <v>0</v>
      </c>
      <c r="K320" s="11">
        <v>-0.45241733888424002</v>
      </c>
      <c r="L320" s="11">
        <v>0</v>
      </c>
      <c r="M320" s="11">
        <v>0</v>
      </c>
      <c r="N320" s="11">
        <v>-4.7169325634099</v>
      </c>
      <c r="O320" s="11">
        <v>0.23763459094632</v>
      </c>
      <c r="P320" s="11">
        <v>0</v>
      </c>
      <c r="Q320" s="11">
        <v>-2.9041556659569999E-2</v>
      </c>
      <c r="R320" s="11">
        <v>1.3013640646082E-2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0.1108659649181</v>
      </c>
      <c r="AA320" s="11">
        <v>-1.4692591992241001E-2</v>
      </c>
      <c r="AB320" s="11">
        <v>0</v>
      </c>
      <c r="AC320" s="11">
        <v>1.1846808353072001E-2</v>
      </c>
      <c r="AD320" s="11">
        <v>-0.23965681086074</v>
      </c>
      <c r="AE320" s="11">
        <v>6.1796036572146003</v>
      </c>
      <c r="AF320" s="11">
        <v>0.24701712207372001</v>
      </c>
      <c r="AG320" s="11">
        <v>-0.14715951697381999</v>
      </c>
      <c r="AH320" s="11">
        <v>-9.2809524252879001</v>
      </c>
      <c r="AI320" s="11">
        <v>0.56640073748274</v>
      </c>
      <c r="AJ320" s="11">
        <v>-2.3718121832703001</v>
      </c>
      <c r="AK320" s="11">
        <v>0</v>
      </c>
      <c r="AL320" s="11">
        <v>0</v>
      </c>
      <c r="AM320" s="11">
        <v>0.79635077154633005</v>
      </c>
      <c r="AN320" s="11">
        <v>-2.9597015786798999E-3</v>
      </c>
      <c r="AO320" s="11">
        <v>231.94063602579001</v>
      </c>
      <c r="AP320" s="11">
        <v>2.4323152477961001</v>
      </c>
      <c r="AQ320" s="11">
        <v>5.7719878551925001E-2</v>
      </c>
      <c r="AR320" s="11">
        <v>2.3745953692441999</v>
      </c>
      <c r="AS320" s="11">
        <v>0</v>
      </c>
      <c r="AT320" s="11">
        <v>3.7600731280186999</v>
      </c>
      <c r="AU320" s="11">
        <v>3.5336572599563998</v>
      </c>
      <c r="AV320" s="11"/>
      <c r="AW320" s="11"/>
      <c r="AX320" s="11">
        <v>3.9728058843376997E-2</v>
      </c>
      <c r="AY320" s="11">
        <v>0.18668780921893</v>
      </c>
      <c r="AZ320" s="11">
        <v>-0.12077751625223999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11">
        <v>-0.96207888917537998</v>
      </c>
      <c r="BI320" s="11">
        <v>0</v>
      </c>
      <c r="BJ320" s="11">
        <v>37.385786723434997</v>
      </c>
      <c r="BK320" s="11">
        <v>-6.0519437646199999E-2</v>
      </c>
      <c r="BL320" s="11">
        <v>1.3880956912578</v>
      </c>
      <c r="BM320" s="11">
        <v>0.60486574130043003</v>
      </c>
      <c r="BN320" s="11">
        <v>0.53769823291829</v>
      </c>
      <c r="BO320" s="11">
        <v>0</v>
      </c>
      <c r="BP320" s="11">
        <v>0.60388532790575</v>
      </c>
      <c r="BQ320" s="11"/>
      <c r="BR320" s="11"/>
      <c r="BS320" s="12" t="e">
        <f t="shared" si="7"/>
        <v>#REF!</v>
      </c>
    </row>
    <row r="321" spans="1:71">
      <c r="A321" s="2">
        <v>71</v>
      </c>
      <c r="B321" s="7">
        <v>7132</v>
      </c>
      <c r="C321" s="10" t="s">
        <v>383</v>
      </c>
      <c r="D321" s="11">
        <v>0</v>
      </c>
      <c r="E321" s="11">
        <v>0</v>
      </c>
      <c r="F321" s="11">
        <v>0</v>
      </c>
      <c r="G321" s="11">
        <v>0</v>
      </c>
      <c r="H321" s="11">
        <v>-0.25065560334379</v>
      </c>
      <c r="I321" s="11"/>
      <c r="J321" s="11">
        <v>0</v>
      </c>
      <c r="K321" s="11">
        <v>-0.25065560334379</v>
      </c>
      <c r="L321" s="11">
        <v>0</v>
      </c>
      <c r="M321" s="11">
        <v>0</v>
      </c>
      <c r="N321" s="11">
        <v>9.8165872025877992</v>
      </c>
      <c r="O321" s="11">
        <v>0</v>
      </c>
      <c r="P321" s="11">
        <v>0</v>
      </c>
      <c r="Q321" s="11">
        <v>-2.9041556659569999E-2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-5.8770367968969998E-2</v>
      </c>
      <c r="AB321" s="11">
        <v>0</v>
      </c>
      <c r="AC321" s="11">
        <v>0</v>
      </c>
      <c r="AD321" s="11">
        <v>-3.2530738389565002E-2</v>
      </c>
      <c r="AE321" s="11">
        <v>6.3077270206209999</v>
      </c>
      <c r="AF321" s="11">
        <v>6.1744196069618003</v>
      </c>
      <c r="AG321" s="11">
        <v>-0.11618355692002</v>
      </c>
      <c r="AH321" s="11">
        <v>-6.4268445005537994E-2</v>
      </c>
      <c r="AI321" s="11">
        <v>0</v>
      </c>
      <c r="AJ321" s="11">
        <v>-2.3647647600513002</v>
      </c>
      <c r="AK321" s="11">
        <v>0</v>
      </c>
      <c r="AL321" s="11">
        <v>0</v>
      </c>
      <c r="AM321" s="11">
        <v>0</v>
      </c>
      <c r="AN321" s="11">
        <v>0</v>
      </c>
      <c r="AO321" s="11">
        <v>-0.11041996354583</v>
      </c>
      <c r="AP321" s="11">
        <v>-0.15980625079543001</v>
      </c>
      <c r="AQ321" s="11">
        <v>-0.15980625079543001</v>
      </c>
      <c r="AR321" s="11">
        <v>0</v>
      </c>
      <c r="AS321" s="11">
        <v>0</v>
      </c>
      <c r="AT321" s="11">
        <v>8.9144828695809003E-2</v>
      </c>
      <c r="AU321" s="11">
        <v>0</v>
      </c>
      <c r="AV321" s="11"/>
      <c r="AW321" s="11"/>
      <c r="AX321" s="11">
        <v>8.9144828695809003E-2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5.6876013381713997E-2</v>
      </c>
      <c r="BL321" s="11">
        <v>0</v>
      </c>
      <c r="BM321" s="11">
        <v>0</v>
      </c>
      <c r="BN321" s="11">
        <v>0</v>
      </c>
      <c r="BO321" s="11">
        <v>0</v>
      </c>
      <c r="BP321" s="11">
        <v>3.9643576455253002E-2</v>
      </c>
      <c r="BQ321" s="11"/>
      <c r="BR321" s="11"/>
      <c r="BS321" s="12" t="e">
        <f t="shared" si="7"/>
        <v>#REF!</v>
      </c>
    </row>
    <row r="322" spans="1:71">
      <c r="A322" s="2">
        <v>71</v>
      </c>
      <c r="B322" s="7">
        <v>7133</v>
      </c>
      <c r="C322" s="10" t="s">
        <v>384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/>
      <c r="J322" s="11">
        <v>0</v>
      </c>
      <c r="K322" s="11">
        <v>0</v>
      </c>
      <c r="L322" s="11">
        <v>0</v>
      </c>
      <c r="M322" s="11">
        <v>0</v>
      </c>
      <c r="N322" s="11">
        <v>-2.3833712724308</v>
      </c>
      <c r="O322" s="11">
        <v>1.8967625871080002E-2</v>
      </c>
      <c r="P322" s="11">
        <v>0</v>
      </c>
      <c r="Q322" s="11">
        <v>-2.9041556659569999E-2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9.3690664236075992E-3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-2.3826664080659001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4.2634672146092997E-2</v>
      </c>
      <c r="AU322" s="11">
        <v>0</v>
      </c>
      <c r="AV322" s="11"/>
      <c r="AW322" s="11"/>
      <c r="AX322" s="11">
        <v>4.2634672146092997E-2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</v>
      </c>
      <c r="BJ322" s="11">
        <v>0</v>
      </c>
      <c r="BK322" s="11">
        <v>0.66477342093128</v>
      </c>
      <c r="BL322" s="11">
        <v>0</v>
      </c>
      <c r="BM322" s="11">
        <v>0.45999341443018998</v>
      </c>
      <c r="BN322" s="11">
        <v>0.11536561795741999</v>
      </c>
      <c r="BO322" s="11">
        <v>0</v>
      </c>
      <c r="BP322" s="11">
        <v>0</v>
      </c>
      <c r="BQ322" s="11"/>
      <c r="BR322" s="11"/>
      <c r="BS322" s="12" t="e">
        <f t="shared" si="7"/>
        <v>#REF!</v>
      </c>
    </row>
    <row r="323" spans="1:71">
      <c r="A323" s="2">
        <v>72</v>
      </c>
      <c r="B323" s="7">
        <v>7211</v>
      </c>
      <c r="C323" s="10" t="s">
        <v>385</v>
      </c>
      <c r="D323" s="11">
        <v>0</v>
      </c>
      <c r="E323" s="11">
        <v>0</v>
      </c>
      <c r="F323" s="11">
        <v>0</v>
      </c>
      <c r="G323" s="11">
        <v>0</v>
      </c>
      <c r="H323" s="11">
        <v>2.6872661146506001E-2</v>
      </c>
      <c r="I323" s="11"/>
      <c r="J323" s="11">
        <v>0</v>
      </c>
      <c r="K323" s="11">
        <v>2.6872661146506001E-2</v>
      </c>
      <c r="L323" s="11">
        <v>0</v>
      </c>
      <c r="M323" s="11">
        <v>0</v>
      </c>
      <c r="N323" s="11">
        <v>-18.841333902056999</v>
      </c>
      <c r="O323" s="11">
        <v>0</v>
      </c>
      <c r="P323" s="11">
        <v>0</v>
      </c>
      <c r="Q323" s="11">
        <v>-0.20735858425681999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>
        <v>-1.3073330156148</v>
      </c>
      <c r="AE323" s="11">
        <v>-5.522610408808E-2</v>
      </c>
      <c r="AF323" s="11">
        <v>0</v>
      </c>
      <c r="AG323" s="11">
        <v>0</v>
      </c>
      <c r="AH323" s="11">
        <v>-0.25902464745259002</v>
      </c>
      <c r="AI323" s="11">
        <v>0</v>
      </c>
      <c r="AJ323" s="11">
        <v>-17.012391550644001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/>
      <c r="AW323" s="11"/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7.3721722648351001E-2</v>
      </c>
      <c r="BK323" s="11">
        <v>0</v>
      </c>
      <c r="BL323" s="11">
        <v>0</v>
      </c>
      <c r="BM323" s="11">
        <v>0</v>
      </c>
      <c r="BN323" s="11"/>
      <c r="BO323" s="11">
        <v>0</v>
      </c>
      <c r="BP323" s="11">
        <v>0</v>
      </c>
      <c r="BQ323" s="11"/>
      <c r="BR323" s="11"/>
      <c r="BS323" s="12" t="e">
        <f t="shared" si="7"/>
        <v>#REF!</v>
      </c>
    </row>
    <row r="324" spans="1:71">
      <c r="A324" s="2">
        <v>72</v>
      </c>
      <c r="B324" s="7">
        <v>7212</v>
      </c>
      <c r="C324" s="10" t="s">
        <v>386</v>
      </c>
      <c r="D324" s="11">
        <v>24.002321425378</v>
      </c>
      <c r="E324" s="11">
        <v>24.002321425378</v>
      </c>
      <c r="F324" s="11">
        <v>0</v>
      </c>
      <c r="G324" s="11">
        <v>0</v>
      </c>
      <c r="H324" s="11">
        <v>7.7209263946688003</v>
      </c>
      <c r="I324" s="11"/>
      <c r="J324" s="11">
        <v>0</v>
      </c>
      <c r="K324" s="11">
        <v>7.6233399392356</v>
      </c>
      <c r="L324" s="11">
        <v>9.7586455433223002E-2</v>
      </c>
      <c r="M324" s="11">
        <v>0</v>
      </c>
      <c r="N324" s="11">
        <v>-10.374596394131</v>
      </c>
      <c r="O324" s="11">
        <v>2.1023241599073001</v>
      </c>
      <c r="P324" s="11">
        <v>0.94426957089913</v>
      </c>
      <c r="Q324" s="11">
        <v>-0.20735858425681999</v>
      </c>
      <c r="R324" s="11">
        <v>-4.0709076720910002E-2</v>
      </c>
      <c r="S324" s="11">
        <v>0</v>
      </c>
      <c r="T324" s="11">
        <v>0</v>
      </c>
      <c r="U324" s="11">
        <v>-0.70984006604726002</v>
      </c>
      <c r="V324" s="11">
        <v>2.7852324958847999E-2</v>
      </c>
      <c r="W324" s="11">
        <v>0</v>
      </c>
      <c r="X324" s="11">
        <v>0</v>
      </c>
      <c r="Y324" s="11">
        <v>0</v>
      </c>
      <c r="Z324" s="11">
        <v>1.1245290179066001</v>
      </c>
      <c r="AA324" s="11">
        <v>0.98924593885043</v>
      </c>
      <c r="AB324" s="11">
        <v>0.43566471460778999</v>
      </c>
      <c r="AC324" s="11">
        <v>-7.5791496940965999E-3</v>
      </c>
      <c r="AD324" s="11">
        <v>2.6597725641130001</v>
      </c>
      <c r="AE324" s="11">
        <v>-0.27824923446472</v>
      </c>
      <c r="AF324" s="11">
        <v>1.7970439204418001</v>
      </c>
      <c r="AG324" s="11">
        <v>-1.9414830126060999E-2</v>
      </c>
      <c r="AH324" s="11">
        <v>4.8204157329779997</v>
      </c>
      <c r="AI324" s="11">
        <v>11.075159976316</v>
      </c>
      <c r="AJ324" s="11">
        <v>-17.012391550644001</v>
      </c>
      <c r="AK324" s="11">
        <v>0</v>
      </c>
      <c r="AL324" s="11">
        <v>-18.075331823155999</v>
      </c>
      <c r="AM324" s="11">
        <v>13.707088058275</v>
      </c>
      <c r="AN324" s="11">
        <v>2.0504700202896999</v>
      </c>
      <c r="AO324" s="11">
        <v>70.303419618733997</v>
      </c>
      <c r="AP324" s="11">
        <v>2.7981127023429999</v>
      </c>
      <c r="AQ324" s="11">
        <v>1.9053130621258001</v>
      </c>
      <c r="AR324" s="11">
        <v>0.67805898513394003</v>
      </c>
      <c r="AS324" s="11">
        <v>0.21474065508330001</v>
      </c>
      <c r="AT324" s="11">
        <v>1.0081832510582001</v>
      </c>
      <c r="AU324" s="11">
        <v>0.11508329577336</v>
      </c>
      <c r="AV324" s="11"/>
      <c r="AW324" s="11"/>
      <c r="AX324" s="11">
        <v>0.89309995528484998</v>
      </c>
      <c r="AY324" s="11">
        <v>0</v>
      </c>
      <c r="AZ324" s="11">
        <v>-0.27724609045544002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-5.4750374787603997</v>
      </c>
      <c r="BI324" s="11">
        <v>0</v>
      </c>
      <c r="BJ324" s="11">
        <v>18.892118261164001</v>
      </c>
      <c r="BK324" s="11">
        <v>1.5124106621108999</v>
      </c>
      <c r="BL324" s="11">
        <v>-0.52523280065675004</v>
      </c>
      <c r="BM324" s="11">
        <v>0.27942880499472</v>
      </c>
      <c r="BN324" s="11">
        <v>0.29711110967691001</v>
      </c>
      <c r="BO324" s="11">
        <v>-2.8884060933309998E-2</v>
      </c>
      <c r="BP324" s="11">
        <v>-0.63480551607808999</v>
      </c>
      <c r="BQ324" s="11"/>
      <c r="BR324" s="11"/>
      <c r="BS324" s="12" t="e">
        <f t="shared" si="7"/>
        <v>#REF!</v>
      </c>
    </row>
    <row r="325" spans="1:71">
      <c r="A325" s="2">
        <v>72</v>
      </c>
      <c r="B325" s="7">
        <v>7213</v>
      </c>
      <c r="C325" s="10" t="s">
        <v>387</v>
      </c>
      <c r="D325" s="11"/>
      <c r="E325" s="11"/>
      <c r="F325" s="11"/>
      <c r="G325" s="11"/>
      <c r="H325" s="11">
        <v>0</v>
      </c>
      <c r="I325" s="11"/>
      <c r="J325" s="11">
        <v>0</v>
      </c>
      <c r="K325" s="11">
        <v>0</v>
      </c>
      <c r="L325" s="11">
        <v>0</v>
      </c>
      <c r="M325" s="11">
        <v>0</v>
      </c>
      <c r="N325" s="11">
        <v>-17.320340383969999</v>
      </c>
      <c r="O325" s="11">
        <v>0</v>
      </c>
      <c r="P325" s="11">
        <v>0</v>
      </c>
      <c r="Q325" s="11">
        <v>-0.20735858425681999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-2.5768050110781E-2</v>
      </c>
      <c r="AE325" s="11">
        <v>-1.7867525317105001E-2</v>
      </c>
      <c r="AF325" s="11">
        <v>-5.6954673640489999E-2</v>
      </c>
      <c r="AG325" s="11">
        <v>0</v>
      </c>
      <c r="AH325" s="11">
        <v>0</v>
      </c>
      <c r="AI325" s="11">
        <v>0</v>
      </c>
      <c r="AJ325" s="11">
        <v>-17.012391550644001</v>
      </c>
      <c r="AK325" s="11">
        <v>0</v>
      </c>
      <c r="AL325" s="11">
        <v>0</v>
      </c>
      <c r="AM325" s="11">
        <v>0</v>
      </c>
      <c r="AN325" s="11"/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1.6302304798802001</v>
      </c>
      <c r="AU325" s="11">
        <v>1.5769877757657</v>
      </c>
      <c r="AV325" s="11"/>
      <c r="AW325" s="11"/>
      <c r="AX325" s="11">
        <v>5.3242704114534002E-2</v>
      </c>
      <c r="AY325" s="11">
        <v>0</v>
      </c>
      <c r="AZ325" s="11"/>
      <c r="BA325" s="11"/>
      <c r="BB325" s="11"/>
      <c r="BC325" s="11"/>
      <c r="BD325" s="11"/>
      <c r="BE325" s="11"/>
      <c r="BF325" s="11"/>
      <c r="BG325" s="11"/>
      <c r="BH325" s="11">
        <v>0</v>
      </c>
      <c r="BI325" s="11"/>
      <c r="BJ325" s="11">
        <v>0</v>
      </c>
      <c r="BK325" s="11">
        <v>0</v>
      </c>
      <c r="BL325" s="11">
        <v>0</v>
      </c>
      <c r="BM325" s="11">
        <v>1.1763564958442E-2</v>
      </c>
      <c r="BN325" s="11"/>
      <c r="BO325" s="11"/>
      <c r="BP325" s="11"/>
      <c r="BQ325" s="11"/>
      <c r="BR325" s="11"/>
      <c r="BS325" s="12" t="e">
        <f t="shared" si="7"/>
        <v>#REF!</v>
      </c>
    </row>
    <row r="326" spans="1:71">
      <c r="A326" s="2">
        <v>72</v>
      </c>
      <c r="B326" s="7">
        <v>7214</v>
      </c>
      <c r="C326" s="10" t="s">
        <v>388</v>
      </c>
      <c r="D326" s="11"/>
      <c r="E326" s="11"/>
      <c r="F326" s="11"/>
      <c r="G326" s="11"/>
      <c r="H326" s="11">
        <v>-2.8309170806752E-2</v>
      </c>
      <c r="I326" s="11"/>
      <c r="J326" s="11">
        <v>0</v>
      </c>
      <c r="K326" s="11">
        <v>-2.8309170806752E-2</v>
      </c>
      <c r="L326" s="11">
        <v>0</v>
      </c>
      <c r="M326" s="11">
        <v>0</v>
      </c>
      <c r="N326" s="11">
        <v>-18.371448794283001</v>
      </c>
      <c r="O326" s="11">
        <v>4.0636821712517E-2</v>
      </c>
      <c r="P326" s="11">
        <v>0</v>
      </c>
      <c r="Q326" s="11">
        <v>-0.20735858425681999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-4.4063261949439998E-2</v>
      </c>
      <c r="X326" s="11">
        <v>0</v>
      </c>
      <c r="Y326" s="11">
        <v>0</v>
      </c>
      <c r="Z326" s="11">
        <v>0</v>
      </c>
      <c r="AA326" s="11">
        <v>-0.10290017269475001</v>
      </c>
      <c r="AB326" s="11">
        <v>0</v>
      </c>
      <c r="AC326" s="11">
        <v>0</v>
      </c>
      <c r="AD326" s="11">
        <v>-1.5390501983527001</v>
      </c>
      <c r="AE326" s="11">
        <v>0.62208296640650995</v>
      </c>
      <c r="AF326" s="11">
        <v>-1.8249712814997002E-2</v>
      </c>
      <c r="AG326" s="11">
        <v>1.5883739890968001</v>
      </c>
      <c r="AH326" s="11">
        <v>0</v>
      </c>
      <c r="AI326" s="11">
        <v>1.3929406543167999</v>
      </c>
      <c r="AJ326" s="11">
        <v>-17.012391550644001</v>
      </c>
      <c r="AK326" s="11">
        <v>0</v>
      </c>
      <c r="AL326" s="11">
        <v>-3.0914697451027999</v>
      </c>
      <c r="AM326" s="11">
        <v>1.9547098005434</v>
      </c>
      <c r="AN326" s="11">
        <v>0</v>
      </c>
      <c r="AO326" s="11">
        <v>-6.3167494999463001</v>
      </c>
      <c r="AP326" s="11">
        <v>0</v>
      </c>
      <c r="AQ326" s="11">
        <v>0</v>
      </c>
      <c r="AR326" s="11">
        <v>0</v>
      </c>
      <c r="AS326" s="11">
        <v>0</v>
      </c>
      <c r="AT326" s="11">
        <v>-0.10843877852914</v>
      </c>
      <c r="AU326" s="11">
        <v>-5.9702513679524997E-2</v>
      </c>
      <c r="AV326" s="11"/>
      <c r="AW326" s="11"/>
      <c r="AX326" s="11">
        <v>-4.8736264849612E-2</v>
      </c>
      <c r="AY326" s="11">
        <v>0</v>
      </c>
      <c r="AZ326" s="11"/>
      <c r="BA326" s="11">
        <v>-5.8023257543663997E-2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-5.8023257543663997E-2</v>
      </c>
      <c r="BH326" s="11">
        <v>0</v>
      </c>
      <c r="BI326" s="11"/>
      <c r="BJ326" s="11">
        <v>3.8915345639733001</v>
      </c>
      <c r="BK326" s="11">
        <v>0.16593286344451999</v>
      </c>
      <c r="BL326" s="11">
        <v>0</v>
      </c>
      <c r="BM326" s="11">
        <v>0</v>
      </c>
      <c r="BN326" s="11"/>
      <c r="BO326" s="11">
        <v>0</v>
      </c>
      <c r="BP326" s="11">
        <v>-5.9810326947100003E-3</v>
      </c>
      <c r="BQ326" s="11"/>
      <c r="BR326" s="11"/>
      <c r="BS326" s="12" t="e">
        <f t="shared" si="7"/>
        <v>#REF!</v>
      </c>
    </row>
    <row r="327" spans="1:71">
      <c r="A327" s="2">
        <v>72</v>
      </c>
      <c r="B327" s="7">
        <v>7215</v>
      </c>
      <c r="C327" s="10" t="s">
        <v>389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/>
      <c r="J327" s="11">
        <v>0</v>
      </c>
      <c r="K327" s="11">
        <v>0</v>
      </c>
      <c r="L327" s="11">
        <v>0</v>
      </c>
      <c r="M327" s="11">
        <v>0</v>
      </c>
      <c r="N327" s="11">
        <v>-3.6665703185151002</v>
      </c>
      <c r="O327" s="11">
        <v>-0.41933470433438003</v>
      </c>
      <c r="P327" s="11">
        <v>0</v>
      </c>
      <c r="Q327" s="11">
        <v>-0.20735858425681999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2.8278082737324</v>
      </c>
      <c r="AA327" s="11">
        <v>4.6684794075762003E-2</v>
      </c>
      <c r="AB327" s="11">
        <v>-0.23372423711546</v>
      </c>
      <c r="AC327" s="11">
        <v>0</v>
      </c>
      <c r="AD327" s="11">
        <v>-5.2393802057391997E-2</v>
      </c>
      <c r="AE327" s="11">
        <v>3.6923506836397002</v>
      </c>
      <c r="AF327" s="11">
        <v>6.5868482205451997</v>
      </c>
      <c r="AG327" s="11">
        <v>0</v>
      </c>
      <c r="AH327" s="11">
        <v>1.1049405879003</v>
      </c>
      <c r="AI327" s="11">
        <v>0</v>
      </c>
      <c r="AJ327" s="11">
        <v>-17.012391550644001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0.46162428558796997</v>
      </c>
      <c r="AQ327" s="11">
        <v>0</v>
      </c>
      <c r="AR327" s="11">
        <v>0.46162428558796997</v>
      </c>
      <c r="AS327" s="11">
        <v>0</v>
      </c>
      <c r="AT327" s="11">
        <v>-3.2564795222395002</v>
      </c>
      <c r="AU327" s="11">
        <v>0</v>
      </c>
      <c r="AV327" s="11"/>
      <c r="AW327" s="11"/>
      <c r="AX327" s="11">
        <v>-3.2564795222395002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11">
        <v>0</v>
      </c>
      <c r="BN327" s="11"/>
      <c r="BO327" s="11">
        <v>0</v>
      </c>
      <c r="BP327" s="11">
        <v>0</v>
      </c>
      <c r="BQ327" s="11"/>
      <c r="BR327" s="11"/>
      <c r="BS327" s="12" t="e">
        <f t="shared" si="7"/>
        <v>#REF!</v>
      </c>
    </row>
    <row r="328" spans="1:71">
      <c r="A328" s="2">
        <v>72</v>
      </c>
      <c r="B328" s="7">
        <v>7221</v>
      </c>
      <c r="C328" s="10" t="s">
        <v>390</v>
      </c>
      <c r="D328" s="11">
        <v>9.8661197790367999E-3</v>
      </c>
      <c r="E328" s="11">
        <v>9.8661197790367999E-3</v>
      </c>
      <c r="F328" s="11">
        <v>0</v>
      </c>
      <c r="G328" s="11">
        <v>0</v>
      </c>
      <c r="H328" s="11">
        <v>-8.2669756903034994E-3</v>
      </c>
      <c r="I328" s="11"/>
      <c r="J328" s="11">
        <v>0</v>
      </c>
      <c r="K328" s="11">
        <v>-8.2669756903034994E-3</v>
      </c>
      <c r="L328" s="11">
        <v>0</v>
      </c>
      <c r="M328" s="11">
        <v>0</v>
      </c>
      <c r="N328" s="11">
        <v>-2.0485691420733998</v>
      </c>
      <c r="O328" s="11">
        <v>0</v>
      </c>
      <c r="P328" s="11">
        <v>0</v>
      </c>
      <c r="Q328" s="11">
        <v>-0.20735858425681999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6.2372570999176001E-2</v>
      </c>
      <c r="AB328" s="11">
        <v>0</v>
      </c>
      <c r="AC328" s="11">
        <v>0</v>
      </c>
      <c r="AD328" s="11">
        <v>7.5820340695391</v>
      </c>
      <c r="AE328" s="11">
        <v>-6.4228610783307993E-2</v>
      </c>
      <c r="AF328" s="11">
        <v>0.64576804688920997</v>
      </c>
      <c r="AG328" s="11">
        <v>0.1953611352165</v>
      </c>
      <c r="AH328" s="11">
        <v>6.0200679502343997</v>
      </c>
      <c r="AI328" s="11">
        <v>0.72980583073266003</v>
      </c>
      <c r="AJ328" s="11">
        <v>-17.012391550644001</v>
      </c>
      <c r="AK328" s="11">
        <v>0</v>
      </c>
      <c r="AL328" s="11">
        <v>0</v>
      </c>
      <c r="AM328" s="11">
        <v>1.3470615986645999E-2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-0.14968442748786001</v>
      </c>
      <c r="AU328" s="11">
        <v>-0.13750036127546</v>
      </c>
      <c r="AV328" s="11"/>
      <c r="AW328" s="11"/>
      <c r="AX328" s="11">
        <v>-1.2184066212403E-2</v>
      </c>
      <c r="AY328" s="11">
        <v>0</v>
      </c>
      <c r="AZ328" s="11">
        <v>-3.1445109976167E-2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1.0252400691745E-2</v>
      </c>
      <c r="BL328" s="11">
        <v>0</v>
      </c>
      <c r="BM328" s="11">
        <v>0</v>
      </c>
      <c r="BN328" s="11"/>
      <c r="BO328" s="11">
        <v>0</v>
      </c>
      <c r="BP328" s="11">
        <v>0</v>
      </c>
      <c r="BQ328" s="11"/>
      <c r="BR328" s="11"/>
      <c r="BS328" s="12" t="e">
        <f t="shared" si="7"/>
        <v>#REF!</v>
      </c>
    </row>
    <row r="329" spans="1:71">
      <c r="A329" s="2">
        <v>72</v>
      </c>
      <c r="B329" s="7">
        <v>7222</v>
      </c>
      <c r="C329" s="10" t="s">
        <v>391</v>
      </c>
      <c r="D329" s="11">
        <v>1.0652483275341</v>
      </c>
      <c r="E329" s="11">
        <v>1.0652483275341</v>
      </c>
      <c r="F329" s="11">
        <v>0</v>
      </c>
      <c r="G329" s="11">
        <v>0</v>
      </c>
      <c r="H329" s="11">
        <v>1.0747399358542999</v>
      </c>
      <c r="I329" s="11"/>
      <c r="J329" s="11">
        <v>0</v>
      </c>
      <c r="K329" s="11">
        <v>1.0747399358542999</v>
      </c>
      <c r="L329" s="11">
        <v>0</v>
      </c>
      <c r="M329" s="11">
        <v>0</v>
      </c>
      <c r="N329" s="11">
        <v>1.0041725791558</v>
      </c>
      <c r="O329" s="11">
        <v>2.3578656268413001</v>
      </c>
      <c r="P329" s="11">
        <v>0.94580194199696999</v>
      </c>
      <c r="Q329" s="11">
        <v>-0.20735858425681999</v>
      </c>
      <c r="R329" s="11">
        <v>-6.2082071373494002E-2</v>
      </c>
      <c r="S329" s="11">
        <v>0</v>
      </c>
      <c r="T329" s="11">
        <v>0</v>
      </c>
      <c r="U329" s="11">
        <v>0</v>
      </c>
      <c r="V329" s="11">
        <v>0.63939494687469001</v>
      </c>
      <c r="W329" s="11">
        <v>0</v>
      </c>
      <c r="X329" s="11">
        <v>0</v>
      </c>
      <c r="Y329" s="11">
        <v>0</v>
      </c>
      <c r="Z329" s="11">
        <v>0.13870097367431999</v>
      </c>
      <c r="AA329" s="11">
        <v>0.87807071505433998</v>
      </c>
      <c r="AB329" s="11">
        <v>0</v>
      </c>
      <c r="AC329" s="11">
        <v>0</v>
      </c>
      <c r="AD329" s="11">
        <v>3.7910065068443002</v>
      </c>
      <c r="AE329" s="11">
        <v>1.6826764554589999</v>
      </c>
      <c r="AF329" s="11">
        <v>1.4499077716183</v>
      </c>
      <c r="AG329" s="11">
        <v>2.4186418501436</v>
      </c>
      <c r="AH329" s="11">
        <v>0.82021924005544</v>
      </c>
      <c r="AI329" s="11">
        <v>3.1637187568681</v>
      </c>
      <c r="AJ329" s="11">
        <v>-17.012391550644001</v>
      </c>
      <c r="AK329" s="11">
        <v>0</v>
      </c>
      <c r="AL329" s="11">
        <v>0</v>
      </c>
      <c r="AM329" s="11">
        <v>4.4968477161561999</v>
      </c>
      <c r="AN329" s="11">
        <v>0.41787366328657999</v>
      </c>
      <c r="AO329" s="11">
        <v>2.8149889229548002</v>
      </c>
      <c r="AP329" s="11">
        <v>-7.2599674327818002</v>
      </c>
      <c r="AQ329" s="11">
        <v>0</v>
      </c>
      <c r="AR329" s="11">
        <v>-7.2599674327818002</v>
      </c>
      <c r="AS329" s="11">
        <v>0</v>
      </c>
      <c r="AT329" s="11">
        <v>1.4460521424799</v>
      </c>
      <c r="AU329" s="11">
        <v>-0.16047410975182999</v>
      </c>
      <c r="AV329" s="11"/>
      <c r="AW329" s="11"/>
      <c r="AX329" s="11">
        <v>1.6065262522317001</v>
      </c>
      <c r="AY329" s="11">
        <v>0</v>
      </c>
      <c r="AZ329" s="11">
        <v>-0.14112856003867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11">
        <v>0.88079126204571001</v>
      </c>
      <c r="BI329" s="11"/>
      <c r="BJ329" s="11">
        <v>1.436709920205</v>
      </c>
      <c r="BK329" s="11">
        <v>0.13909592960754</v>
      </c>
      <c r="BL329" s="11">
        <v>0</v>
      </c>
      <c r="BM329" s="11">
        <v>0.87568773934156996</v>
      </c>
      <c r="BN329" s="11"/>
      <c r="BO329" s="11">
        <v>0</v>
      </c>
      <c r="BP329" s="11">
        <v>2.0825614335646E-2</v>
      </c>
      <c r="BQ329" s="11"/>
      <c r="BR329" s="11"/>
      <c r="BS329" s="12" t="e">
        <f t="shared" si="7"/>
        <v>#REF!</v>
      </c>
    </row>
    <row r="330" spans="1:71">
      <c r="A330" s="2">
        <v>72</v>
      </c>
      <c r="B330" s="7">
        <v>7223</v>
      </c>
      <c r="C330" s="10" t="s">
        <v>392</v>
      </c>
      <c r="D330" s="11">
        <v>5.0442370216347001</v>
      </c>
      <c r="E330" s="11">
        <v>5.0442370216347001</v>
      </c>
      <c r="F330" s="11">
        <v>0</v>
      </c>
      <c r="G330" s="11">
        <v>0</v>
      </c>
      <c r="H330" s="11">
        <v>4.3281574341804996</v>
      </c>
      <c r="I330" s="11"/>
      <c r="J330" s="11">
        <v>0</v>
      </c>
      <c r="K330" s="11">
        <v>4.3281574341804996</v>
      </c>
      <c r="L330" s="11">
        <v>0</v>
      </c>
      <c r="M330" s="11">
        <v>0</v>
      </c>
      <c r="N330" s="11">
        <v>52.20484729591</v>
      </c>
      <c r="O330" s="11">
        <v>-0.79235946511898003</v>
      </c>
      <c r="P330" s="11">
        <v>2.7187533330156</v>
      </c>
      <c r="Q330" s="11">
        <v>-0.20735858425681999</v>
      </c>
      <c r="R330" s="11">
        <v>1.360012168388</v>
      </c>
      <c r="S330" s="11">
        <v>0</v>
      </c>
      <c r="T330" s="11">
        <v>0</v>
      </c>
      <c r="U330" s="11">
        <v>8.1058743605747008</v>
      </c>
      <c r="V330" s="11">
        <v>0.11504864325265</v>
      </c>
      <c r="W330" s="11">
        <v>0</v>
      </c>
      <c r="X330" s="11">
        <v>0</v>
      </c>
      <c r="Y330" s="11">
        <v>0</v>
      </c>
      <c r="Z330" s="11">
        <v>0.13955283824987</v>
      </c>
      <c r="AA330" s="11">
        <v>14.531716605026</v>
      </c>
      <c r="AB330" s="11">
        <v>7.7571087356022002</v>
      </c>
      <c r="AC330" s="11">
        <v>0</v>
      </c>
      <c r="AD330" s="11">
        <v>-3.5186730314067001</v>
      </c>
      <c r="AE330" s="11">
        <v>6.7641174956472998</v>
      </c>
      <c r="AF330" s="11">
        <v>8.3022432306441996</v>
      </c>
      <c r="AG330" s="11">
        <v>9.9616881803557007</v>
      </c>
      <c r="AH330" s="11">
        <v>-0.48055008309350999</v>
      </c>
      <c r="AI330" s="11">
        <v>14.303560407295</v>
      </c>
      <c r="AJ330" s="11">
        <v>-16.840416683573999</v>
      </c>
      <c r="AK330" s="11">
        <v>0</v>
      </c>
      <c r="AL330" s="11">
        <v>-1.5470854691229E-2</v>
      </c>
      <c r="AM330" s="11">
        <v>2.0104243313179002</v>
      </c>
      <c r="AN330" s="11">
        <v>0.50893117505930996</v>
      </c>
      <c r="AO330" s="11">
        <v>-4.9838611497805996</v>
      </c>
      <c r="AP330" s="11">
        <v>3.3813348097314999</v>
      </c>
      <c r="AQ330" s="11">
        <v>1.9600174827643</v>
      </c>
      <c r="AR330" s="11">
        <v>1.4213173269671999</v>
      </c>
      <c r="AS330" s="11">
        <v>0</v>
      </c>
      <c r="AT330" s="11">
        <v>-7.0963603283426</v>
      </c>
      <c r="AU330" s="11">
        <v>-4.8854826115663004</v>
      </c>
      <c r="AV330" s="11"/>
      <c r="AW330" s="11"/>
      <c r="AX330" s="11">
        <v>-2.2108777167763001</v>
      </c>
      <c r="AY330" s="11">
        <v>0</v>
      </c>
      <c r="AZ330" s="11">
        <v>0</v>
      </c>
      <c r="BA330" s="11">
        <v>-5.8023257543663997E-2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-5.8023257543663997E-2</v>
      </c>
      <c r="BH330" s="11">
        <v>-0.14341377428421001</v>
      </c>
      <c r="BI330" s="11"/>
      <c r="BJ330" s="11">
        <v>0.16678080227775</v>
      </c>
      <c r="BK330" s="11">
        <v>0.44995689318880999</v>
      </c>
      <c r="BL330" s="11">
        <v>0</v>
      </c>
      <c r="BM330" s="11">
        <v>0</v>
      </c>
      <c r="BN330" s="11">
        <v>2.435721364867E-3</v>
      </c>
      <c r="BO330" s="11">
        <v>0</v>
      </c>
      <c r="BP330" s="11">
        <v>-1.1962065389420001E-2</v>
      </c>
      <c r="BQ330" s="11"/>
      <c r="BR330" s="11"/>
      <c r="BS330" s="12" t="e">
        <f t="shared" si="7"/>
        <v>#REF!</v>
      </c>
    </row>
    <row r="331" spans="1:71">
      <c r="A331" s="2">
        <v>72</v>
      </c>
      <c r="B331" s="7">
        <v>7224</v>
      </c>
      <c r="C331" s="10" t="s">
        <v>393</v>
      </c>
      <c r="D331" s="11">
        <v>1.6172435500519999E-2</v>
      </c>
      <c r="E331" s="11">
        <v>1.6172435500519999E-2</v>
      </c>
      <c r="F331" s="11">
        <v>0</v>
      </c>
      <c r="G331" s="11">
        <v>0</v>
      </c>
      <c r="H331" s="11">
        <v>4.7395053014305001E-3</v>
      </c>
      <c r="I331" s="11"/>
      <c r="J331" s="11">
        <v>0</v>
      </c>
      <c r="K331" s="11">
        <v>4.7395053014305001E-3</v>
      </c>
      <c r="L331" s="11">
        <v>0</v>
      </c>
      <c r="M331" s="11">
        <v>0</v>
      </c>
      <c r="N331" s="11">
        <v>-3.3974281269977999</v>
      </c>
      <c r="O331" s="11">
        <v>-0.12632860655981001</v>
      </c>
      <c r="P331" s="11">
        <v>0</v>
      </c>
      <c r="Q331" s="11">
        <v>-0.20735858425681999</v>
      </c>
      <c r="R331" s="11">
        <v>0</v>
      </c>
      <c r="S331" s="11">
        <v>0</v>
      </c>
      <c r="T331" s="11">
        <v>0</v>
      </c>
      <c r="U331" s="11">
        <v>0.40376050656776002</v>
      </c>
      <c r="V331" s="11">
        <v>0</v>
      </c>
      <c r="W331" s="11">
        <v>0</v>
      </c>
      <c r="X331" s="11">
        <v>0</v>
      </c>
      <c r="Y331" s="11">
        <v>0</v>
      </c>
      <c r="Z331" s="11">
        <v>1.2609179424938E-2</v>
      </c>
      <c r="AA331" s="11">
        <v>2.7581945833750999E-2</v>
      </c>
      <c r="AB331" s="11">
        <v>-6.1132190825559998E-2</v>
      </c>
      <c r="AC331" s="11">
        <v>0</v>
      </c>
      <c r="AD331" s="11">
        <v>-1.9993710315494E-2</v>
      </c>
      <c r="AE331" s="11">
        <v>8.7430925961539003</v>
      </c>
      <c r="AF331" s="11">
        <v>2.7501870510812001</v>
      </c>
      <c r="AG331" s="11">
        <v>7.6456384181461001E-2</v>
      </c>
      <c r="AH331" s="11">
        <v>-0.32747659407425</v>
      </c>
      <c r="AI331" s="11">
        <v>2.3435654464355</v>
      </c>
      <c r="AJ331" s="11">
        <v>-17.012391550644001</v>
      </c>
      <c r="AK331" s="11">
        <v>0</v>
      </c>
      <c r="AL331" s="11">
        <v>0</v>
      </c>
      <c r="AM331" s="11">
        <v>0</v>
      </c>
      <c r="AN331" s="11">
        <v>0</v>
      </c>
      <c r="AO331" s="11">
        <v>-0.27613174763870002</v>
      </c>
      <c r="AP331" s="11">
        <v>1.5253306144667</v>
      </c>
      <c r="AQ331" s="11">
        <v>1.5253306144667</v>
      </c>
      <c r="AR331" s="11">
        <v>0</v>
      </c>
      <c r="AS331" s="11">
        <v>0</v>
      </c>
      <c r="AT331" s="11">
        <v>-0.13750036127546</v>
      </c>
      <c r="AU331" s="11">
        <v>-0.13750036127546</v>
      </c>
      <c r="AV331" s="11"/>
      <c r="AW331" s="11"/>
      <c r="AX331" s="11">
        <v>0</v>
      </c>
      <c r="AY331" s="11">
        <v>0</v>
      </c>
      <c r="AZ331" s="11">
        <v>-3.1445109976167E-2</v>
      </c>
      <c r="BA331" s="11"/>
      <c r="BB331" s="11"/>
      <c r="BC331" s="11"/>
      <c r="BD331" s="11"/>
      <c r="BE331" s="11"/>
      <c r="BF331" s="11"/>
      <c r="BG331" s="11"/>
      <c r="BH331" s="11">
        <v>0</v>
      </c>
      <c r="BI331" s="11"/>
      <c r="BJ331" s="11">
        <v>0</v>
      </c>
      <c r="BK331" s="11">
        <v>0</v>
      </c>
      <c r="BL331" s="11">
        <v>0</v>
      </c>
      <c r="BM331" s="11">
        <v>8.1672322476595005E-2</v>
      </c>
      <c r="BN331" s="11">
        <v>0.27268348644764001</v>
      </c>
      <c r="BO331" s="11">
        <v>0</v>
      </c>
      <c r="BP331" s="11">
        <v>2.0705332326480998E-2</v>
      </c>
      <c r="BQ331" s="11"/>
      <c r="BR331" s="11"/>
      <c r="BS331" s="12" t="e">
        <f t="shared" ref="BS331:BS394" si="8">SUM(_xlfn._xlws.FILTER($D331:$BR331,$D$5:$BR$5="Раздел"))</f>
        <v>#REF!</v>
      </c>
    </row>
    <row r="332" spans="1:71">
      <c r="A332" s="2">
        <v>72</v>
      </c>
      <c r="B332" s="7">
        <v>7231</v>
      </c>
      <c r="C332" s="10" t="s">
        <v>394</v>
      </c>
      <c r="D332" s="11">
        <v>8.2009318743698998</v>
      </c>
      <c r="E332" s="11">
        <v>8.0715627392927001</v>
      </c>
      <c r="F332" s="11">
        <v>0.12936913507725001</v>
      </c>
      <c r="G332" s="11">
        <v>0</v>
      </c>
      <c r="H332" s="11">
        <v>2.3525154769064001</v>
      </c>
      <c r="I332" s="11"/>
      <c r="J332" s="11">
        <v>0</v>
      </c>
      <c r="K332" s="11">
        <v>2.3525154769064001</v>
      </c>
      <c r="L332" s="11">
        <v>0</v>
      </c>
      <c r="M332" s="11">
        <v>0</v>
      </c>
      <c r="N332" s="11">
        <v>-18.445458825810999</v>
      </c>
      <c r="O332" s="11">
        <v>-0.37811442762448999</v>
      </c>
      <c r="P332" s="11">
        <v>0.23171281542103001</v>
      </c>
      <c r="Q332" s="11">
        <v>-0.20735858425681999</v>
      </c>
      <c r="R332" s="11">
        <v>0</v>
      </c>
      <c r="S332" s="11">
        <v>0</v>
      </c>
      <c r="T332" s="11">
        <v>0</v>
      </c>
      <c r="U332" s="11">
        <v>0</v>
      </c>
      <c r="V332" s="11">
        <v>0.13644406669847001</v>
      </c>
      <c r="W332" s="11">
        <v>0</v>
      </c>
      <c r="X332" s="11">
        <v>0</v>
      </c>
      <c r="Y332" s="11">
        <v>0</v>
      </c>
      <c r="Z332" s="11">
        <v>4.5334257286538997E-2</v>
      </c>
      <c r="AA332" s="11">
        <v>-7.8912443404115004E-2</v>
      </c>
      <c r="AB332" s="11">
        <v>6.3065056775613998E-2</v>
      </c>
      <c r="AC332" s="11">
        <v>0</v>
      </c>
      <c r="AD332" s="11">
        <v>-7.1242683015459995E-2</v>
      </c>
      <c r="AE332" s="11">
        <v>-1.3661493255219001E-2</v>
      </c>
      <c r="AF332" s="11">
        <v>-0.11824659446039</v>
      </c>
      <c r="AG332" s="11">
        <v>-0.23735411524127001</v>
      </c>
      <c r="AH332" s="11">
        <v>0</v>
      </c>
      <c r="AI332" s="11">
        <v>0.57150180772207004</v>
      </c>
      <c r="AJ332" s="11">
        <v>-17.012391550644001</v>
      </c>
      <c r="AK332" s="11">
        <v>0</v>
      </c>
      <c r="AL332" s="11">
        <v>-1.3762349378125001</v>
      </c>
      <c r="AM332" s="11">
        <v>4.5265686078869001</v>
      </c>
      <c r="AN332" s="11">
        <v>2.8177227565913001</v>
      </c>
      <c r="AO332" s="11">
        <v>-20.718962327873999</v>
      </c>
      <c r="AP332" s="11">
        <v>160.14070524023001</v>
      </c>
      <c r="AQ332" s="11">
        <v>156.16881208267</v>
      </c>
      <c r="AR332" s="11">
        <v>1.2607536467261999</v>
      </c>
      <c r="AS332" s="11">
        <v>2.7111395108266998</v>
      </c>
      <c r="AT332" s="11">
        <v>-3.7434585226496</v>
      </c>
      <c r="AU332" s="11">
        <v>-1.9319281339926</v>
      </c>
      <c r="AV332" s="11"/>
      <c r="AW332" s="11"/>
      <c r="AX332" s="11">
        <v>-1.2342656702490999</v>
      </c>
      <c r="AY332" s="11">
        <v>-0.57726471840794003</v>
      </c>
      <c r="AZ332" s="11">
        <v>-0.37856603706241998</v>
      </c>
      <c r="BA332" s="11">
        <v>-0.64136563949162995</v>
      </c>
      <c r="BB332" s="11">
        <v>0</v>
      </c>
      <c r="BC332" s="11">
        <v>-0.64136563949162995</v>
      </c>
      <c r="BD332" s="11">
        <v>0</v>
      </c>
      <c r="BE332" s="11">
        <v>0</v>
      </c>
      <c r="BF332" s="11">
        <v>0</v>
      </c>
      <c r="BG332" s="11">
        <v>0</v>
      </c>
      <c r="BH332" s="11">
        <v>-0.11036994458493</v>
      </c>
      <c r="BI332" s="11">
        <v>-5.7001112747680001</v>
      </c>
      <c r="BJ332" s="11">
        <v>0.54570655135840995</v>
      </c>
      <c r="BK332" s="11">
        <v>2.3556958568900002</v>
      </c>
      <c r="BL332" s="11">
        <v>-3.7344162428251</v>
      </c>
      <c r="BM332" s="11">
        <v>2.0516118557565002</v>
      </c>
      <c r="BN332" s="11">
        <v>1.2440857043068001</v>
      </c>
      <c r="BO332" s="11">
        <v>-2.8214015855645001E-2</v>
      </c>
      <c r="BP332" s="11">
        <v>-8.5037047353535997E-2</v>
      </c>
      <c r="BQ332" s="11"/>
      <c r="BR332" s="11"/>
      <c r="BS332" s="12" t="e">
        <f t="shared" si="8"/>
        <v>#REF!</v>
      </c>
    </row>
    <row r="333" spans="1:71">
      <c r="A333" s="2">
        <v>72</v>
      </c>
      <c r="B333" s="7">
        <v>7232</v>
      </c>
      <c r="C333" s="10" t="s">
        <v>395</v>
      </c>
      <c r="D333" s="11">
        <v>11.56450097956</v>
      </c>
      <c r="E333" s="11">
        <v>11.59614848252</v>
      </c>
      <c r="F333" s="11">
        <v>0</v>
      </c>
      <c r="G333" s="11">
        <v>-3.1647502959669997E-2</v>
      </c>
      <c r="H333" s="11">
        <v>7.5102110107394999</v>
      </c>
      <c r="I333" s="11"/>
      <c r="J333" s="11">
        <v>0</v>
      </c>
      <c r="K333" s="11">
        <v>7.5102110107394999</v>
      </c>
      <c r="L333" s="11">
        <v>0</v>
      </c>
      <c r="M333" s="11">
        <v>0</v>
      </c>
      <c r="N333" s="11">
        <v>-2.6840570008369999</v>
      </c>
      <c r="O333" s="11">
        <v>-0.24036182905871001</v>
      </c>
      <c r="P333" s="11">
        <v>0</v>
      </c>
      <c r="Q333" s="11">
        <v>-0.20735858425681999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-0.16368321814473</v>
      </c>
      <c r="AB333" s="11">
        <v>0</v>
      </c>
      <c r="AC333" s="11">
        <v>0</v>
      </c>
      <c r="AD333" s="11">
        <v>0</v>
      </c>
      <c r="AE333" s="11">
        <v>4.4923993806632003</v>
      </c>
      <c r="AF333" s="11">
        <v>0</v>
      </c>
      <c r="AG333" s="11">
        <v>0</v>
      </c>
      <c r="AH333" s="11">
        <v>0</v>
      </c>
      <c r="AI333" s="11">
        <v>10.447338800603999</v>
      </c>
      <c r="AJ333" s="11">
        <v>-17.012391550644001</v>
      </c>
      <c r="AK333" s="11">
        <v>0</v>
      </c>
      <c r="AL333" s="11">
        <v>0</v>
      </c>
      <c r="AM333" s="11">
        <v>0.41402778341973001</v>
      </c>
      <c r="AN333" s="11">
        <v>0</v>
      </c>
      <c r="AO333" s="11">
        <v>4.6704185640686E-2</v>
      </c>
      <c r="AP333" s="11">
        <v>0.595213829666</v>
      </c>
      <c r="AQ333" s="11">
        <v>0</v>
      </c>
      <c r="AR333" s="11">
        <v>0.595213829666</v>
      </c>
      <c r="AS333" s="11">
        <v>0</v>
      </c>
      <c r="AT333" s="11">
        <v>-36.39754278014</v>
      </c>
      <c r="AU333" s="11">
        <v>-33.544538594626999</v>
      </c>
      <c r="AV333" s="11"/>
      <c r="AW333" s="11"/>
      <c r="AX333" s="11">
        <v>-2.8530041855133002</v>
      </c>
      <c r="AY333" s="11">
        <v>0</v>
      </c>
      <c r="AZ333" s="11">
        <v>6.4314118734282999E-3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/>
      <c r="BJ333" s="11">
        <v>1.433874057989E-2</v>
      </c>
      <c r="BK333" s="11">
        <v>7.1766804842211998E-2</v>
      </c>
      <c r="BL333" s="11">
        <v>0</v>
      </c>
      <c r="BM333" s="11">
        <v>2.6627241186400002E-3</v>
      </c>
      <c r="BN333" s="11">
        <v>0</v>
      </c>
      <c r="BO333" s="11">
        <v>0</v>
      </c>
      <c r="BP333" s="11">
        <v>8.4613413240525001E-2</v>
      </c>
      <c r="BQ333" s="11"/>
      <c r="BR333" s="11"/>
      <c r="BS333" s="12" t="e">
        <f t="shared" si="8"/>
        <v>#REF!</v>
      </c>
    </row>
    <row r="334" spans="1:71">
      <c r="A334" s="2">
        <v>72</v>
      </c>
      <c r="B334" s="7">
        <v>7233</v>
      </c>
      <c r="C334" s="10" t="s">
        <v>396</v>
      </c>
      <c r="D334" s="11">
        <v>90.632366800170999</v>
      </c>
      <c r="E334" s="11">
        <v>90.525792534762999</v>
      </c>
      <c r="F334" s="11">
        <v>0.17947654901155</v>
      </c>
      <c r="G334" s="11">
        <v>-7.2902283603530002E-2</v>
      </c>
      <c r="H334" s="11">
        <v>14.391727214883</v>
      </c>
      <c r="I334" s="11"/>
      <c r="J334" s="11">
        <v>0</v>
      </c>
      <c r="K334" s="11">
        <v>10.645386615339</v>
      </c>
      <c r="L334" s="11">
        <v>3.7463405995439998</v>
      </c>
      <c r="M334" s="11">
        <v>0</v>
      </c>
      <c r="N334" s="11">
        <v>-6.2055839038532996</v>
      </c>
      <c r="O334" s="11">
        <v>17.671076698195002</v>
      </c>
      <c r="P334" s="11">
        <v>7.9119030875135996</v>
      </c>
      <c r="Q334" s="11">
        <v>-0.14002845811706999</v>
      </c>
      <c r="R334" s="11">
        <v>0.86277654773387003</v>
      </c>
      <c r="S334" s="11">
        <v>0.14529446281086</v>
      </c>
      <c r="T334" s="11">
        <v>0</v>
      </c>
      <c r="U334" s="11">
        <v>-5.9933532615536</v>
      </c>
      <c r="V334" s="11">
        <v>1.1712644911003001</v>
      </c>
      <c r="W334" s="11">
        <v>1.2468919502503999</v>
      </c>
      <c r="X334" s="11">
        <v>0</v>
      </c>
      <c r="Y334" s="11">
        <v>1.8415956400575999</v>
      </c>
      <c r="Z334" s="11">
        <v>0.29775585932845</v>
      </c>
      <c r="AA334" s="11">
        <v>13.311331637057</v>
      </c>
      <c r="AB334" s="11">
        <v>3.4851976998823999</v>
      </c>
      <c r="AC334" s="11">
        <v>-0.73826390332686997</v>
      </c>
      <c r="AD334" s="11">
        <v>-0.83679449191763</v>
      </c>
      <c r="AE334" s="11">
        <v>3.0200229482566998</v>
      </c>
      <c r="AF334" s="11">
        <v>-0.86362441587993999</v>
      </c>
      <c r="AG334" s="11">
        <v>0.34324647631701</v>
      </c>
      <c r="AH334" s="11">
        <v>-0.44312932014285999</v>
      </c>
      <c r="AI334" s="11">
        <v>4.5907876384339001</v>
      </c>
      <c r="AJ334" s="11">
        <v>-17.012391550644001</v>
      </c>
      <c r="AK334" s="11">
        <v>0</v>
      </c>
      <c r="AL334" s="11">
        <v>-36.077143639208003</v>
      </c>
      <c r="AM334" s="11">
        <v>25.755177415835998</v>
      </c>
      <c r="AN334" s="11">
        <v>20.799359804226</v>
      </c>
      <c r="AO334" s="11">
        <v>8.5432481814050991</v>
      </c>
      <c r="AP334" s="11">
        <v>2.5185406439219999</v>
      </c>
      <c r="AQ334" s="11">
        <v>0</v>
      </c>
      <c r="AR334" s="11">
        <v>1.2650728333595</v>
      </c>
      <c r="AS334" s="11">
        <v>1.2534678105624</v>
      </c>
      <c r="AT334" s="11">
        <v>-19.597041697800002</v>
      </c>
      <c r="AU334" s="11">
        <v>-10.834045200125001</v>
      </c>
      <c r="AV334" s="11"/>
      <c r="AW334" s="11"/>
      <c r="AX334" s="11">
        <v>-8.7629964976747008</v>
      </c>
      <c r="AY334" s="11">
        <v>0</v>
      </c>
      <c r="AZ334" s="11">
        <v>-9.5608977795637998E-2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11">
        <v>-6.2382416333819997</v>
      </c>
      <c r="BI334" s="11"/>
      <c r="BJ334" s="11">
        <v>0.78824003523479003</v>
      </c>
      <c r="BK334" s="11">
        <v>0.80004469531731004</v>
      </c>
      <c r="BL334" s="11">
        <v>-0.69010903737400997</v>
      </c>
      <c r="BM334" s="11">
        <v>1.2274615241397</v>
      </c>
      <c r="BN334" s="11">
        <v>0.10676530447149001</v>
      </c>
      <c r="BO334" s="11">
        <v>-2.8884060933309998E-2</v>
      </c>
      <c r="BP334" s="11">
        <v>0.14517675036196001</v>
      </c>
      <c r="BQ334" s="11"/>
      <c r="BR334" s="11"/>
      <c r="BS334" s="12" t="e">
        <f t="shared" si="8"/>
        <v>#REF!</v>
      </c>
    </row>
    <row r="335" spans="1:71">
      <c r="A335" s="2">
        <v>72</v>
      </c>
      <c r="B335" s="7">
        <v>7234</v>
      </c>
      <c r="C335" s="10" t="s">
        <v>397</v>
      </c>
      <c r="D335" s="11">
        <v>0</v>
      </c>
      <c r="E335" s="11">
        <v>0</v>
      </c>
      <c r="F335" s="11">
        <v>0</v>
      </c>
      <c r="G335" s="11">
        <v>0</v>
      </c>
      <c r="H335" s="11"/>
      <c r="I335" s="11"/>
      <c r="J335" s="11"/>
      <c r="K335" s="11"/>
      <c r="L335" s="11"/>
      <c r="M335" s="11"/>
      <c r="N335" s="11">
        <v>-17.219750134900998</v>
      </c>
      <c r="O335" s="11">
        <v>0</v>
      </c>
      <c r="P335" s="11">
        <v>0</v>
      </c>
      <c r="Q335" s="11">
        <v>-0.20735858425681999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-17.012391550644001</v>
      </c>
      <c r="AK335" s="11">
        <v>0</v>
      </c>
      <c r="AL335" s="11">
        <v>0</v>
      </c>
      <c r="AM335" s="11"/>
      <c r="AN335" s="11"/>
      <c r="AO335" s="11"/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/>
      <c r="AW335" s="11"/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11"/>
      <c r="BR335" s="11"/>
      <c r="BS335" s="12" t="e">
        <f t="shared" si="8"/>
        <v>#REF!</v>
      </c>
    </row>
    <row r="336" spans="1:71">
      <c r="A336" s="2">
        <v>73</v>
      </c>
      <c r="B336" s="7">
        <v>7311</v>
      </c>
      <c r="C336" s="10" t="s">
        <v>398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/>
      <c r="J336" s="11">
        <v>0</v>
      </c>
      <c r="K336" s="11">
        <v>0</v>
      </c>
      <c r="L336" s="11">
        <v>0</v>
      </c>
      <c r="M336" s="11">
        <v>0</v>
      </c>
      <c r="N336" s="11">
        <v>-4.9794449796598004</v>
      </c>
      <c r="O336" s="11">
        <v>0</v>
      </c>
      <c r="P336" s="11">
        <v>0</v>
      </c>
      <c r="Q336" s="11">
        <v>-1.7749760915495998E-2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>
        <v>-0.2243408754964</v>
      </c>
      <c r="AE336" s="11">
        <v>0</v>
      </c>
      <c r="AF336" s="11">
        <v>-5.188985167685E-2</v>
      </c>
      <c r="AG336" s="11">
        <v>-2.5946179966018001E-2</v>
      </c>
      <c r="AH336" s="11">
        <v>-0.13837660861510001</v>
      </c>
      <c r="AI336" s="11">
        <v>0</v>
      </c>
      <c r="AJ336" s="11">
        <v>-1.4562497313867999</v>
      </c>
      <c r="AK336" s="11">
        <v>-3.0648919716031</v>
      </c>
      <c r="AL336" s="11">
        <v>0</v>
      </c>
      <c r="AM336" s="11">
        <v>0.29942537646355</v>
      </c>
      <c r="AN336" s="11"/>
      <c r="AO336" s="11"/>
      <c r="AP336" s="11">
        <v>0</v>
      </c>
      <c r="AQ336" s="11">
        <v>0</v>
      </c>
      <c r="AR336" s="11">
        <v>0</v>
      </c>
      <c r="AS336" s="11">
        <v>0</v>
      </c>
      <c r="AT336" s="11">
        <v>-2.0618100628523E-3</v>
      </c>
      <c r="AU336" s="11">
        <v>0</v>
      </c>
      <c r="AV336" s="11"/>
      <c r="AW336" s="11"/>
      <c r="AX336" s="11">
        <v>-2.0618100628523E-3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11">
        <v>0</v>
      </c>
      <c r="BI336" s="11"/>
      <c r="BJ336" s="11">
        <v>0</v>
      </c>
      <c r="BK336" s="11">
        <v>8.4077198804000997E-2</v>
      </c>
      <c r="BL336" s="11">
        <v>0</v>
      </c>
      <c r="BM336" s="11">
        <v>0</v>
      </c>
      <c r="BN336" s="11">
        <v>1.4203394964724E-2</v>
      </c>
      <c r="BO336" s="11">
        <v>0</v>
      </c>
      <c r="BP336" s="11">
        <v>0.22478427579894</v>
      </c>
      <c r="BQ336" s="11"/>
      <c r="BR336" s="11"/>
      <c r="BS336" s="12" t="e">
        <f t="shared" si="8"/>
        <v>#REF!</v>
      </c>
    </row>
    <row r="337" spans="1:71">
      <c r="A337" s="2">
        <v>73</v>
      </c>
      <c r="B337" s="7">
        <v>7312</v>
      </c>
      <c r="C337" s="10" t="s">
        <v>399</v>
      </c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>
        <v>-1.4739994923023001</v>
      </c>
      <c r="O337" s="11">
        <v>0</v>
      </c>
      <c r="P337" s="11">
        <v>0</v>
      </c>
      <c r="Q337" s="11">
        <v>-1.7749760915495998E-2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-1.4562497313867999</v>
      </c>
      <c r="AK337" s="11">
        <v>0</v>
      </c>
      <c r="AL337" s="11">
        <v>0</v>
      </c>
      <c r="AM337" s="11"/>
      <c r="AN337" s="11"/>
      <c r="AO337" s="11"/>
      <c r="AP337" s="11">
        <v>0</v>
      </c>
      <c r="AQ337" s="11">
        <v>0</v>
      </c>
      <c r="AR337" s="11">
        <v>0</v>
      </c>
      <c r="AS337" s="11">
        <v>0</v>
      </c>
      <c r="AT337" s="11"/>
      <c r="AU337" s="11"/>
      <c r="AV337" s="11"/>
      <c r="AW337" s="11"/>
      <c r="AX337" s="11"/>
      <c r="AY337" s="11"/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1.3776724158172</v>
      </c>
      <c r="BN337" s="11">
        <v>0</v>
      </c>
      <c r="BO337" s="11">
        <v>2.5356259046000001E-2</v>
      </c>
      <c r="BP337" s="11">
        <v>0</v>
      </c>
      <c r="BQ337" s="11"/>
      <c r="BR337" s="11"/>
      <c r="BS337" s="12" t="e">
        <f t="shared" si="8"/>
        <v>#REF!</v>
      </c>
    </row>
    <row r="338" spans="1:71">
      <c r="A338" s="2">
        <v>73</v>
      </c>
      <c r="B338" s="7">
        <v>7313</v>
      </c>
      <c r="C338" s="10" t="s">
        <v>400</v>
      </c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>
        <v>-1.4739994923023001</v>
      </c>
      <c r="O338" s="11">
        <v>0</v>
      </c>
      <c r="P338" s="11">
        <v>0</v>
      </c>
      <c r="Q338" s="11">
        <v>-1.7749760915495998E-2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-1.4562497313867999</v>
      </c>
      <c r="AK338" s="11">
        <v>0</v>
      </c>
      <c r="AL338" s="11">
        <v>0</v>
      </c>
      <c r="AM338" s="11"/>
      <c r="AN338" s="11"/>
      <c r="AO338" s="11"/>
      <c r="AP338" s="11">
        <v>0</v>
      </c>
      <c r="AQ338" s="11">
        <v>0</v>
      </c>
      <c r="AR338" s="11">
        <v>0</v>
      </c>
      <c r="AS338" s="11">
        <v>0</v>
      </c>
      <c r="AT338" s="11"/>
      <c r="AU338" s="11"/>
      <c r="AV338" s="11"/>
      <c r="AW338" s="11"/>
      <c r="AX338" s="11"/>
      <c r="AY338" s="11"/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11">
        <v>0</v>
      </c>
      <c r="BI338" s="11">
        <v>2.2100532497099999E-2</v>
      </c>
      <c r="BJ338" s="11">
        <v>0</v>
      </c>
      <c r="BK338" s="11">
        <v>0</v>
      </c>
      <c r="BL338" s="11">
        <v>0</v>
      </c>
      <c r="BM338" s="11">
        <v>0</v>
      </c>
      <c r="BN338" s="11"/>
      <c r="BO338" s="11">
        <v>-2.9633171060890001E-2</v>
      </c>
      <c r="BP338" s="11">
        <v>1.1556227377285</v>
      </c>
      <c r="BQ338" s="11"/>
      <c r="BR338" s="11"/>
      <c r="BS338" s="12" t="e">
        <f t="shared" si="8"/>
        <v>#REF!</v>
      </c>
    </row>
    <row r="339" spans="1:71">
      <c r="A339" s="2">
        <v>73</v>
      </c>
      <c r="B339" s="7">
        <v>7314</v>
      </c>
      <c r="C339" s="10" t="s">
        <v>401</v>
      </c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>
        <v>-1.4739994923023001</v>
      </c>
      <c r="O339" s="11">
        <v>0</v>
      </c>
      <c r="P339" s="11">
        <v>0</v>
      </c>
      <c r="Q339" s="11">
        <v>-1.7749760915495998E-2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-1.4562497313867999</v>
      </c>
      <c r="AK339" s="11">
        <v>0</v>
      </c>
      <c r="AL339" s="11">
        <v>0</v>
      </c>
      <c r="AM339" s="11"/>
      <c r="AN339" s="11"/>
      <c r="AO339" s="11">
        <v>-3.9383705905594999</v>
      </c>
      <c r="AP339" s="11">
        <v>0</v>
      </c>
      <c r="AQ339" s="11">
        <v>0</v>
      </c>
      <c r="AR339" s="11">
        <v>0</v>
      </c>
      <c r="AS339" s="11">
        <v>0</v>
      </c>
      <c r="AT339" s="11"/>
      <c r="AU339" s="11"/>
      <c r="AV339" s="11"/>
      <c r="AW339" s="11"/>
      <c r="AX339" s="11"/>
      <c r="AY339" s="11"/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/>
      <c r="BO339" s="11">
        <v>0</v>
      </c>
      <c r="BP339" s="11">
        <v>7.4928091932980001E-2</v>
      </c>
      <c r="BQ339" s="11"/>
      <c r="BR339" s="11"/>
      <c r="BS339" s="12" t="e">
        <f t="shared" si="8"/>
        <v>#REF!</v>
      </c>
    </row>
    <row r="340" spans="1:71">
      <c r="A340" s="2">
        <v>73</v>
      </c>
      <c r="B340" s="7">
        <v>7315</v>
      </c>
      <c r="C340" s="10" t="s">
        <v>402</v>
      </c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>
        <v>-1.4201958170386</v>
      </c>
      <c r="O340" s="11">
        <v>0</v>
      </c>
      <c r="P340" s="11">
        <v>0</v>
      </c>
      <c r="Q340" s="11">
        <v>-1.7749760915495998E-2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5.3803675263739997E-2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-1.4562497313867999</v>
      </c>
      <c r="AK340" s="11">
        <v>0</v>
      </c>
      <c r="AL340" s="11">
        <v>0</v>
      </c>
      <c r="AM340" s="11"/>
      <c r="AN340" s="11"/>
      <c r="AO340" s="11">
        <v>-3.9113559702319001</v>
      </c>
      <c r="AP340" s="11">
        <v>0</v>
      </c>
      <c r="AQ340" s="11">
        <v>0</v>
      </c>
      <c r="AR340" s="11">
        <v>0</v>
      </c>
      <c r="AS340" s="11">
        <v>0</v>
      </c>
      <c r="AT340" s="11"/>
      <c r="AU340" s="11"/>
      <c r="AV340" s="11"/>
      <c r="AW340" s="11"/>
      <c r="AX340" s="11"/>
      <c r="AY340" s="11"/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/>
      <c r="BO340" s="11">
        <v>0</v>
      </c>
      <c r="BP340" s="11">
        <v>0.37464045966490001</v>
      </c>
      <c r="BQ340" s="11"/>
      <c r="BR340" s="11"/>
      <c r="BS340" s="12" t="e">
        <f t="shared" si="8"/>
        <v>#REF!</v>
      </c>
    </row>
    <row r="341" spans="1:71">
      <c r="A341" s="2">
        <v>73</v>
      </c>
      <c r="B341" s="7">
        <v>7316</v>
      </c>
      <c r="C341" s="10" t="s">
        <v>403</v>
      </c>
      <c r="D341" s="11"/>
      <c r="E341" s="11"/>
      <c r="F341" s="11"/>
      <c r="G341" s="11"/>
      <c r="H341" s="11">
        <v>0</v>
      </c>
      <c r="I341" s="11"/>
      <c r="J341" s="11">
        <v>0</v>
      </c>
      <c r="K341" s="11">
        <v>0</v>
      </c>
      <c r="L341" s="11">
        <v>0</v>
      </c>
      <c r="M341" s="11">
        <v>0</v>
      </c>
      <c r="N341" s="11">
        <v>-0.23557679293959999</v>
      </c>
      <c r="O341" s="11">
        <v>0</v>
      </c>
      <c r="P341" s="11">
        <v>0</v>
      </c>
      <c r="Q341" s="11">
        <v>-1.7749760915495998E-2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1.2588079982358</v>
      </c>
      <c r="AF341" s="11">
        <v>-2.0385298873050999E-2</v>
      </c>
      <c r="AG341" s="11">
        <v>0</v>
      </c>
      <c r="AH341" s="11">
        <v>0</v>
      </c>
      <c r="AI341" s="11">
        <v>0</v>
      </c>
      <c r="AJ341" s="11">
        <v>-1.4562497313867999</v>
      </c>
      <c r="AK341" s="11">
        <v>0</v>
      </c>
      <c r="AL341" s="11">
        <v>0</v>
      </c>
      <c r="AM341" s="11"/>
      <c r="AN341" s="11"/>
      <c r="AO341" s="11">
        <v>-3.9383705905594999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/>
      <c r="AW341" s="11"/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-3.8230469652950003E-2</v>
      </c>
      <c r="BN341" s="11"/>
      <c r="BO341" s="11">
        <v>-1.9405276962569998E-2</v>
      </c>
      <c r="BP341" s="11">
        <v>2.3331107380245002</v>
      </c>
      <c r="BQ341" s="11"/>
      <c r="BR341" s="11"/>
      <c r="BS341" s="12" t="e">
        <f t="shared" si="8"/>
        <v>#REF!</v>
      </c>
    </row>
    <row r="342" spans="1:71">
      <c r="A342" s="2">
        <v>73</v>
      </c>
      <c r="B342" s="7">
        <v>7317</v>
      </c>
      <c r="C342" s="10" t="s">
        <v>404</v>
      </c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>
        <v>-1.5087390104928</v>
      </c>
      <c r="O342" s="11">
        <v>0</v>
      </c>
      <c r="P342" s="11">
        <v>0</v>
      </c>
      <c r="Q342" s="11">
        <v>-1.7749760915495998E-2</v>
      </c>
      <c r="R342" s="11">
        <v>0</v>
      </c>
      <c r="S342" s="11">
        <v>0</v>
      </c>
      <c r="T342" s="11">
        <v>0</v>
      </c>
      <c r="U342" s="11">
        <v>-3.4739518190487997E-2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-1.4562497313867999</v>
      </c>
      <c r="AK342" s="11">
        <v>0</v>
      </c>
      <c r="AL342" s="11">
        <v>0</v>
      </c>
      <c r="AM342" s="11"/>
      <c r="AN342" s="11"/>
      <c r="AO342" s="11">
        <v>-3.9383705905594999</v>
      </c>
      <c r="AP342" s="11">
        <v>0</v>
      </c>
      <c r="AQ342" s="11">
        <v>0</v>
      </c>
      <c r="AR342" s="11">
        <v>0</v>
      </c>
      <c r="AS342" s="11">
        <v>0</v>
      </c>
      <c r="AT342" s="11"/>
      <c r="AU342" s="11"/>
      <c r="AV342" s="11"/>
      <c r="AW342" s="11"/>
      <c r="AX342" s="11"/>
      <c r="AY342" s="11"/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-2.0071069186370001E-4</v>
      </c>
      <c r="BL342" s="11">
        <v>0</v>
      </c>
      <c r="BM342" s="11">
        <v>0</v>
      </c>
      <c r="BN342" s="11">
        <v>-4.4057965377800002E-4</v>
      </c>
      <c r="BO342" s="11">
        <v>-0.12397815837200001</v>
      </c>
      <c r="BP342" s="11">
        <v>0.29971236773193</v>
      </c>
      <c r="BQ342" s="11"/>
      <c r="BR342" s="11"/>
      <c r="BS342" s="12" t="e">
        <f t="shared" si="8"/>
        <v>#REF!</v>
      </c>
    </row>
    <row r="343" spans="1:71">
      <c r="A343" s="2">
        <v>73</v>
      </c>
      <c r="B343" s="7">
        <v>7318</v>
      </c>
      <c r="C343" s="10" t="s">
        <v>405</v>
      </c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>
        <v>3.0495300458212</v>
      </c>
      <c r="O343" s="11">
        <v>0</v>
      </c>
      <c r="P343" s="11">
        <v>0</v>
      </c>
      <c r="Q343" s="11">
        <v>-1.7749760915495998E-2</v>
      </c>
      <c r="R343" s="11">
        <v>-0.14211121662052001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4.6656407547440004</v>
      </c>
      <c r="AG343" s="11">
        <v>0</v>
      </c>
      <c r="AH343" s="11">
        <v>0</v>
      </c>
      <c r="AI343" s="11">
        <v>0</v>
      </c>
      <c r="AJ343" s="11">
        <v>-1.4562497313867999</v>
      </c>
      <c r="AK343" s="11">
        <v>0</v>
      </c>
      <c r="AL343" s="11">
        <v>0</v>
      </c>
      <c r="AM343" s="11"/>
      <c r="AN343" s="11"/>
      <c r="AO343" s="11">
        <v>-3.9383705905594999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/>
      <c r="AW343" s="11"/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-1.5391179869787999E-3</v>
      </c>
      <c r="BJ343" s="11">
        <v>0</v>
      </c>
      <c r="BK343" s="11">
        <v>0</v>
      </c>
      <c r="BL343" s="11">
        <v>0</v>
      </c>
      <c r="BM343" s="11">
        <v>0</v>
      </c>
      <c r="BN343" s="11"/>
      <c r="BO343" s="11">
        <v>0</v>
      </c>
      <c r="BP343" s="11">
        <v>6.7647572096179998</v>
      </c>
      <c r="BQ343" s="11"/>
      <c r="BR343" s="11"/>
      <c r="BS343" s="12" t="e">
        <f t="shared" si="8"/>
        <v>#REF!</v>
      </c>
    </row>
    <row r="344" spans="1:71">
      <c r="A344" s="2">
        <v>73</v>
      </c>
      <c r="B344" s="7">
        <v>7319</v>
      </c>
      <c r="C344" s="10" t="s">
        <v>406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/>
      <c r="J344" s="11">
        <v>0</v>
      </c>
      <c r="K344" s="11">
        <v>0</v>
      </c>
      <c r="L344" s="11">
        <v>0</v>
      </c>
      <c r="M344" s="11">
        <v>0</v>
      </c>
      <c r="N344" s="11">
        <v>-1.4739994923023001</v>
      </c>
      <c r="O344" s="11">
        <v>0</v>
      </c>
      <c r="P344" s="11">
        <v>0</v>
      </c>
      <c r="Q344" s="11">
        <v>-1.7749760915495998E-2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-1.4562497313867999</v>
      </c>
      <c r="AK344" s="11">
        <v>0</v>
      </c>
      <c r="AL344" s="11">
        <v>0</v>
      </c>
      <c r="AM344" s="11">
        <v>0</v>
      </c>
      <c r="AN344" s="11">
        <v>0</v>
      </c>
      <c r="AO344" s="11">
        <v>-3.9383705905594999</v>
      </c>
      <c r="AP344" s="11">
        <v>-0.44966090665289998</v>
      </c>
      <c r="AQ344" s="11">
        <v>0</v>
      </c>
      <c r="AR344" s="11">
        <v>-0.44966090665289998</v>
      </c>
      <c r="AS344" s="11">
        <v>0</v>
      </c>
      <c r="AT344" s="11"/>
      <c r="AU344" s="11"/>
      <c r="AV344" s="11"/>
      <c r="AW344" s="11"/>
      <c r="AX344" s="11"/>
      <c r="AY344" s="11"/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-1.6475314698890998E-2</v>
      </c>
      <c r="BN344" s="11">
        <v>14.788500445857</v>
      </c>
      <c r="BO344" s="11">
        <v>0.15319829655987</v>
      </c>
      <c r="BP344" s="11">
        <v>1.3786144895637999</v>
      </c>
      <c r="BQ344" s="11"/>
      <c r="BR344" s="11"/>
      <c r="BS344" s="12" t="e">
        <f t="shared" si="8"/>
        <v>#REF!</v>
      </c>
    </row>
    <row r="345" spans="1:71">
      <c r="A345" s="2">
        <v>73</v>
      </c>
      <c r="B345" s="7">
        <v>7321</v>
      </c>
      <c r="C345" s="10" t="s">
        <v>407</v>
      </c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>
        <v>2.1605667866101999</v>
      </c>
      <c r="O345" s="11">
        <v>0</v>
      </c>
      <c r="P345" s="11">
        <v>0</v>
      </c>
      <c r="Q345" s="11">
        <v>-1.7749760915495998E-2</v>
      </c>
      <c r="R345" s="11">
        <v>0</v>
      </c>
      <c r="S345" s="11">
        <v>0</v>
      </c>
      <c r="T345" s="11">
        <v>0</v>
      </c>
      <c r="U345" s="11">
        <v>0</v>
      </c>
      <c r="V345" s="11">
        <v>1.1470925612181</v>
      </c>
      <c r="W345" s="11">
        <v>0.99628565407032998</v>
      </c>
      <c r="X345" s="11">
        <v>0</v>
      </c>
      <c r="Y345" s="11">
        <v>0</v>
      </c>
      <c r="Z345" s="11">
        <v>0</v>
      </c>
      <c r="AA345" s="11">
        <v>0</v>
      </c>
      <c r="AB345" s="11">
        <v>2.84059675123E-3</v>
      </c>
      <c r="AC345" s="11">
        <v>0</v>
      </c>
      <c r="AD345" s="11">
        <v>0</v>
      </c>
      <c r="AE345" s="11">
        <v>1.5698886623651001</v>
      </c>
      <c r="AF345" s="11">
        <v>-8.1541195492210006E-2</v>
      </c>
      <c r="AG345" s="11">
        <v>0</v>
      </c>
      <c r="AH345" s="11">
        <v>0</v>
      </c>
      <c r="AI345" s="11">
        <v>0</v>
      </c>
      <c r="AJ345" s="11">
        <v>-1.4562497313867999</v>
      </c>
      <c r="AK345" s="11">
        <v>0</v>
      </c>
      <c r="AL345" s="11">
        <v>0</v>
      </c>
      <c r="AM345" s="11"/>
      <c r="AN345" s="11"/>
      <c r="AO345" s="11"/>
      <c r="AP345" s="11">
        <v>0</v>
      </c>
      <c r="AQ345" s="11">
        <v>0</v>
      </c>
      <c r="AR345" s="11">
        <v>0</v>
      </c>
      <c r="AS345" s="11">
        <v>0</v>
      </c>
      <c r="AT345" s="11">
        <v>-2.006279232535E-2</v>
      </c>
      <c r="AU345" s="11">
        <v>-2.006279232535E-2</v>
      </c>
      <c r="AV345" s="11"/>
      <c r="AW345" s="11"/>
      <c r="AX345" s="11">
        <v>0</v>
      </c>
      <c r="AY345" s="11">
        <v>0</v>
      </c>
      <c r="AZ345" s="11">
        <v>0</v>
      </c>
      <c r="BA345" s="11">
        <v>-0.16142283177705</v>
      </c>
      <c r="BB345" s="11">
        <v>-0.17961694622620999</v>
      </c>
      <c r="BC345" s="11">
        <v>0</v>
      </c>
      <c r="BD345" s="11">
        <v>0</v>
      </c>
      <c r="BE345" s="11">
        <v>0</v>
      </c>
      <c r="BF345" s="11">
        <v>0</v>
      </c>
      <c r="BG345" s="11">
        <v>1.8194114449150998E-2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0.33045617638754998</v>
      </c>
      <c r="BN345" s="11">
        <v>-4.4057965377800002E-4</v>
      </c>
      <c r="BO345" s="11">
        <v>0</v>
      </c>
      <c r="BP345" s="11">
        <v>0.14985618386596</v>
      </c>
      <c r="BQ345" s="11"/>
      <c r="BR345" s="11"/>
      <c r="BS345" s="12" t="e">
        <f t="shared" si="8"/>
        <v>#REF!</v>
      </c>
    </row>
    <row r="346" spans="1:71">
      <c r="A346" s="2">
        <v>73</v>
      </c>
      <c r="B346" s="7">
        <v>7322</v>
      </c>
      <c r="C346" s="10" t="s">
        <v>408</v>
      </c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>
        <v>5.1516499683746</v>
      </c>
      <c r="O346" s="11">
        <v>0.26029675637819999</v>
      </c>
      <c r="P346" s="11">
        <v>0</v>
      </c>
      <c r="Q346" s="11">
        <v>-1.7749760915495998E-2</v>
      </c>
      <c r="R346" s="11">
        <v>0</v>
      </c>
      <c r="S346" s="11">
        <v>0</v>
      </c>
      <c r="T346" s="11">
        <v>0</v>
      </c>
      <c r="U346" s="11">
        <v>-0.43951123159805</v>
      </c>
      <c r="V346" s="11">
        <v>8.3093318820329998</v>
      </c>
      <c r="W346" s="11">
        <v>-1.0401934883693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-0.46427445776699999</v>
      </c>
      <c r="AH346" s="11">
        <v>0</v>
      </c>
      <c r="AI346" s="11">
        <v>0</v>
      </c>
      <c r="AJ346" s="11">
        <v>-1.4562497313867999</v>
      </c>
      <c r="AK346" s="11">
        <v>0</v>
      </c>
      <c r="AL346" s="11">
        <v>0</v>
      </c>
      <c r="AM346" s="11"/>
      <c r="AN346" s="11"/>
      <c r="AO346" s="11"/>
      <c r="AP346" s="11">
        <v>-0.30043791101169998</v>
      </c>
      <c r="AQ346" s="11">
        <v>0</v>
      </c>
      <c r="AR346" s="11">
        <v>0</v>
      </c>
      <c r="AS346" s="11">
        <v>-0.30043791101169998</v>
      </c>
      <c r="AT346" s="11">
        <v>3.0030711940601001E-2</v>
      </c>
      <c r="AU346" s="11">
        <v>0</v>
      </c>
      <c r="AV346" s="11"/>
      <c r="AW346" s="11"/>
      <c r="AX346" s="11">
        <v>3.0030711940601001E-2</v>
      </c>
      <c r="AY346" s="11">
        <v>0</v>
      </c>
      <c r="AZ346" s="11">
        <v>0</v>
      </c>
      <c r="BA346" s="11">
        <v>-3.6692807608981002</v>
      </c>
      <c r="BB346" s="11">
        <v>-3.6983913440167999</v>
      </c>
      <c r="BC346" s="11">
        <v>0</v>
      </c>
      <c r="BD346" s="11">
        <v>0</v>
      </c>
      <c r="BE346" s="11">
        <v>0</v>
      </c>
      <c r="BF346" s="11">
        <v>0</v>
      </c>
      <c r="BG346" s="11">
        <v>2.9110583118640999E-2</v>
      </c>
      <c r="BH346" s="11">
        <v>0</v>
      </c>
      <c r="BI346" s="11">
        <v>0</v>
      </c>
      <c r="BJ346" s="11">
        <v>0</v>
      </c>
      <c r="BK346" s="11">
        <v>5.0150673844975999E-2</v>
      </c>
      <c r="BL346" s="11">
        <v>0</v>
      </c>
      <c r="BM346" s="11">
        <v>9.6969300100870001E-2</v>
      </c>
      <c r="BN346" s="11">
        <v>-4.4057965377800002E-4</v>
      </c>
      <c r="BO346" s="11">
        <v>0.21761992370580999</v>
      </c>
      <c r="BP346" s="11">
        <v>7.4928091932980001E-2</v>
      </c>
      <c r="BQ346" s="11"/>
      <c r="BR346" s="11"/>
      <c r="BS346" s="12" t="e">
        <f t="shared" si="8"/>
        <v>#REF!</v>
      </c>
    </row>
    <row r="347" spans="1:71">
      <c r="A347" s="2">
        <v>73</v>
      </c>
      <c r="B347" s="7">
        <v>7323</v>
      </c>
      <c r="C347" s="10" t="s">
        <v>409</v>
      </c>
      <c r="D347" s="11"/>
      <c r="E347" s="11"/>
      <c r="F347" s="11"/>
      <c r="G347" s="11"/>
      <c r="H347" s="11">
        <v>0</v>
      </c>
      <c r="I347" s="11"/>
      <c r="J347" s="11">
        <v>0</v>
      </c>
      <c r="K347" s="11">
        <v>0</v>
      </c>
      <c r="L347" s="11">
        <v>0</v>
      </c>
      <c r="M347" s="11">
        <v>0</v>
      </c>
      <c r="N347" s="11">
        <v>2.1179617671920998</v>
      </c>
      <c r="O347" s="11">
        <v>0</v>
      </c>
      <c r="P347" s="11">
        <v>0</v>
      </c>
      <c r="Q347" s="11">
        <v>-1.7749760915495998E-2</v>
      </c>
      <c r="R347" s="11">
        <v>0</v>
      </c>
      <c r="S347" s="11">
        <v>0</v>
      </c>
      <c r="T347" s="11">
        <v>0</v>
      </c>
      <c r="U347" s="11">
        <v>0</v>
      </c>
      <c r="V347" s="11">
        <v>1.0916305386276</v>
      </c>
      <c r="W347" s="11">
        <v>0.85092685807108004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1.7286653538573999</v>
      </c>
      <c r="AF347" s="11">
        <v>-7.9261491061696998E-2</v>
      </c>
      <c r="AG347" s="11">
        <v>0</v>
      </c>
      <c r="AH347" s="11">
        <v>0</v>
      </c>
      <c r="AI347" s="11">
        <v>0</v>
      </c>
      <c r="AJ347" s="11">
        <v>-1.4562497313867999</v>
      </c>
      <c r="AK347" s="11">
        <v>0</v>
      </c>
      <c r="AL347" s="11">
        <v>0</v>
      </c>
      <c r="AM347" s="11">
        <v>0</v>
      </c>
      <c r="AN347" s="11"/>
      <c r="AO347" s="11">
        <v>-3.9264934713890001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/>
      <c r="AW347" s="11"/>
      <c r="AX347" s="11">
        <v>0</v>
      </c>
      <c r="AY347" s="11">
        <v>0</v>
      </c>
      <c r="AZ347" s="11">
        <v>0.9140888786636</v>
      </c>
      <c r="BA347" s="11">
        <v>1.0916468669490999E-2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1.0916468669490999E-2</v>
      </c>
      <c r="BH347" s="11">
        <v>0</v>
      </c>
      <c r="BI347" s="11">
        <v>0</v>
      </c>
      <c r="BJ347" s="11">
        <v>0</v>
      </c>
      <c r="BK347" s="11">
        <v>0</v>
      </c>
      <c r="BL347" s="11">
        <v>0</v>
      </c>
      <c r="BM347" s="11">
        <v>0.18898364996705</v>
      </c>
      <c r="BN347" s="11">
        <v>3.5745023768667998E-2</v>
      </c>
      <c r="BO347" s="11">
        <v>-2.4795631674409999E-2</v>
      </c>
      <c r="BP347" s="11">
        <v>0.22478427579894</v>
      </c>
      <c r="BQ347" s="11"/>
      <c r="BR347" s="11"/>
      <c r="BS347" s="12" t="e">
        <f t="shared" si="8"/>
        <v>#REF!</v>
      </c>
    </row>
    <row r="348" spans="1:71">
      <c r="A348" s="2">
        <v>74</v>
      </c>
      <c r="B348" s="7">
        <v>7411</v>
      </c>
      <c r="C348" s="10" t="s">
        <v>410</v>
      </c>
      <c r="D348" s="11">
        <v>16.3963930217</v>
      </c>
      <c r="E348" s="11">
        <v>16.3963930217</v>
      </c>
      <c r="F348" s="11">
        <v>0</v>
      </c>
      <c r="G348" s="11">
        <v>0</v>
      </c>
      <c r="H348" s="11">
        <v>-1.4706855831156E-2</v>
      </c>
      <c r="I348" s="11"/>
      <c r="J348" s="11">
        <v>0</v>
      </c>
      <c r="K348" s="11">
        <v>-1.4706855831156E-2</v>
      </c>
      <c r="L348" s="11">
        <v>0</v>
      </c>
      <c r="M348" s="11">
        <v>0</v>
      </c>
      <c r="N348" s="11">
        <v>-21.056717374885</v>
      </c>
      <c r="O348" s="11">
        <v>0.18838351968792999</v>
      </c>
      <c r="P348" s="11">
        <v>0</v>
      </c>
      <c r="Q348" s="11">
        <v>-0.15426985642596999</v>
      </c>
      <c r="R348" s="11">
        <v>0</v>
      </c>
      <c r="S348" s="11">
        <v>0</v>
      </c>
      <c r="T348" s="11">
        <v>0</v>
      </c>
      <c r="U348" s="11">
        <v>0</v>
      </c>
      <c r="V348" s="11">
        <v>0.24336765700922999</v>
      </c>
      <c r="W348" s="11">
        <v>1.0518151099177999</v>
      </c>
      <c r="X348" s="11">
        <v>0</v>
      </c>
      <c r="Y348" s="11">
        <v>0</v>
      </c>
      <c r="Z348" s="11">
        <v>0.66745030014312001</v>
      </c>
      <c r="AA348" s="11">
        <v>-0.42107267568100998</v>
      </c>
      <c r="AB348" s="11">
        <v>0</v>
      </c>
      <c r="AC348" s="11">
        <v>0</v>
      </c>
      <c r="AD348" s="11">
        <v>-9.4160728757607004E-2</v>
      </c>
      <c r="AE348" s="11">
        <v>-9.1455474124327002E-2</v>
      </c>
      <c r="AF348" s="11">
        <v>7.7400739034925004E-2</v>
      </c>
      <c r="AG348" s="11">
        <v>0</v>
      </c>
      <c r="AH348" s="11">
        <v>0</v>
      </c>
      <c r="AI348" s="11">
        <v>0</v>
      </c>
      <c r="AJ348" s="11">
        <v>-12.656814818574</v>
      </c>
      <c r="AK348" s="11">
        <v>0</v>
      </c>
      <c r="AL348" s="11">
        <v>-9.8673611471143001</v>
      </c>
      <c r="AM348" s="11">
        <v>1.145401792748</v>
      </c>
      <c r="AN348" s="11">
        <v>-0.32862547435623002</v>
      </c>
      <c r="AO348" s="11">
        <v>-0.27765308119042997</v>
      </c>
      <c r="AP348" s="11">
        <v>-1.3334883682437999</v>
      </c>
      <c r="AQ348" s="11">
        <v>0</v>
      </c>
      <c r="AR348" s="11">
        <v>0</v>
      </c>
      <c r="AS348" s="11">
        <v>-1.3334883682437999</v>
      </c>
      <c r="AT348" s="11">
        <v>2.2107491034665001</v>
      </c>
      <c r="AU348" s="11">
        <v>1.1886529943277</v>
      </c>
      <c r="AV348" s="11"/>
      <c r="AW348" s="11"/>
      <c r="AX348" s="11">
        <v>1.0220961091387</v>
      </c>
      <c r="AY348" s="11">
        <v>0</v>
      </c>
      <c r="AZ348" s="11">
        <v>3.337885079419E-2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11">
        <v>21.405732462724</v>
      </c>
      <c r="BI348" s="11">
        <v>-7.6955899348939995E-4</v>
      </c>
      <c r="BJ348" s="11">
        <v>0.59094504666644998</v>
      </c>
      <c r="BK348" s="11">
        <v>1.057289153018</v>
      </c>
      <c r="BL348" s="11">
        <v>0</v>
      </c>
      <c r="BM348" s="11">
        <v>9.2908792256177009</v>
      </c>
      <c r="BN348" s="11">
        <v>0.28795137866881998</v>
      </c>
      <c r="BO348" s="11">
        <v>0.32467677591564997</v>
      </c>
      <c r="BP348" s="11">
        <v>0.60913828378623003</v>
      </c>
      <c r="BQ348" s="11"/>
      <c r="BR348" s="11"/>
      <c r="BS348" s="12" t="e">
        <f t="shared" si="8"/>
        <v>#REF!</v>
      </c>
    </row>
    <row r="349" spans="1:71">
      <c r="A349" s="2">
        <v>74</v>
      </c>
      <c r="B349" s="7">
        <v>7412</v>
      </c>
      <c r="C349" s="10" t="s">
        <v>411</v>
      </c>
      <c r="D349" s="11">
        <v>-1.9424006149832</v>
      </c>
      <c r="E349" s="11">
        <v>-1.92689014455</v>
      </c>
      <c r="F349" s="11">
        <v>-1.5510470433159999E-2</v>
      </c>
      <c r="G349" s="11">
        <v>0</v>
      </c>
      <c r="H349" s="11">
        <v>20.559121363018001</v>
      </c>
      <c r="I349" s="11"/>
      <c r="J349" s="11">
        <v>0</v>
      </c>
      <c r="K349" s="11">
        <v>20.646583883188999</v>
      </c>
      <c r="L349" s="11">
        <v>-8.7462520171460001E-2</v>
      </c>
      <c r="M349" s="11">
        <v>0</v>
      </c>
      <c r="N349" s="11">
        <v>45.875814313905998</v>
      </c>
      <c r="O349" s="11">
        <v>18.04118964677</v>
      </c>
      <c r="P349" s="11">
        <v>2.1746047661225001</v>
      </c>
      <c r="Q349" s="11">
        <v>-0.15426985642596999</v>
      </c>
      <c r="R349" s="11">
        <v>0.21771646892072</v>
      </c>
      <c r="S349" s="11">
        <v>0.26326479622781002</v>
      </c>
      <c r="T349" s="11">
        <v>0</v>
      </c>
      <c r="U349" s="11">
        <v>-1.1761277791019999</v>
      </c>
      <c r="V349" s="11">
        <v>0.55115404214659003</v>
      </c>
      <c r="W349" s="11">
        <v>0</v>
      </c>
      <c r="X349" s="11">
        <v>0</v>
      </c>
      <c r="Y349" s="11">
        <v>0</v>
      </c>
      <c r="Z349" s="11">
        <v>1.8069021063879001</v>
      </c>
      <c r="AA349" s="11">
        <v>11.552282452951999</v>
      </c>
      <c r="AB349" s="11">
        <v>3.979831052213</v>
      </c>
      <c r="AC349" s="11">
        <v>-0.2517070010636</v>
      </c>
      <c r="AD349" s="11">
        <v>-0.32443077141179999</v>
      </c>
      <c r="AE349" s="11">
        <v>3.6389368900060002</v>
      </c>
      <c r="AF349" s="11">
        <v>17.297427229977</v>
      </c>
      <c r="AG349" s="11">
        <v>0.50171118661070002</v>
      </c>
      <c r="AH349" s="11">
        <v>-5.6416637792676E-2</v>
      </c>
      <c r="AI349" s="11">
        <v>5.0069351142466996</v>
      </c>
      <c r="AJ349" s="11">
        <v>-12.656814818574</v>
      </c>
      <c r="AK349" s="11">
        <v>0</v>
      </c>
      <c r="AL349" s="11">
        <v>-4.5363745743047996</v>
      </c>
      <c r="AM349" s="11">
        <v>9.7836414620584993</v>
      </c>
      <c r="AN349" s="11">
        <v>-4.9918179504957996</v>
      </c>
      <c r="AO349" s="11">
        <v>29.718221432614001</v>
      </c>
      <c r="AP349" s="11">
        <v>-9.7656807996183002</v>
      </c>
      <c r="AQ349" s="11">
        <v>-0.51480705770657997</v>
      </c>
      <c r="AR349" s="11">
        <v>1.3007473133747001</v>
      </c>
      <c r="AS349" s="11">
        <v>-10.551621055286001</v>
      </c>
      <c r="AT349" s="11">
        <v>1.75357353629</v>
      </c>
      <c r="AU349" s="11">
        <v>1.0835518471076999</v>
      </c>
      <c r="AV349" s="11"/>
      <c r="AW349" s="11"/>
      <c r="AX349" s="11">
        <v>0.67278138450061997</v>
      </c>
      <c r="AY349" s="11">
        <v>-2.7596953183657001E-3</v>
      </c>
      <c r="AZ349" s="11">
        <v>0.42538493306427999</v>
      </c>
      <c r="BA349" s="11">
        <v>33.206274119603002</v>
      </c>
      <c r="BB349" s="11">
        <v>0</v>
      </c>
      <c r="BC349" s="11">
        <v>1.4828240922836999</v>
      </c>
      <c r="BD349" s="11">
        <v>0</v>
      </c>
      <c r="BE349" s="11">
        <v>0</v>
      </c>
      <c r="BF349" s="11">
        <v>31.708643009892</v>
      </c>
      <c r="BG349" s="11">
        <v>1.4807017427299E-2</v>
      </c>
      <c r="BH349" s="11">
        <v>5.0760396359142002</v>
      </c>
      <c r="BI349" s="11">
        <v>-5.3869129544249997E-3</v>
      </c>
      <c r="BJ349" s="11">
        <v>2.0002537840076999</v>
      </c>
      <c r="BK349" s="11">
        <v>0.84746492702179999</v>
      </c>
      <c r="BL349" s="11">
        <v>4.6448894043677997</v>
      </c>
      <c r="BM349" s="11">
        <v>4.9919523266584998</v>
      </c>
      <c r="BN349" s="11">
        <v>5.0370799534559003</v>
      </c>
      <c r="BO349" s="11">
        <v>0.90306161868928003</v>
      </c>
      <c r="BP349" s="11">
        <v>6.1797721566588999</v>
      </c>
      <c r="BQ349" s="11"/>
      <c r="BR349" s="11"/>
      <c r="BS349" s="12" t="e">
        <f t="shared" si="8"/>
        <v>#REF!</v>
      </c>
    </row>
    <row r="350" spans="1:71">
      <c r="A350" s="2">
        <v>74</v>
      </c>
      <c r="B350" s="7">
        <v>7413</v>
      </c>
      <c r="C350" s="10" t="s">
        <v>412</v>
      </c>
      <c r="D350" s="11"/>
      <c r="E350" s="11"/>
      <c r="F350" s="11"/>
      <c r="G350" s="11"/>
      <c r="H350" s="11">
        <v>0</v>
      </c>
      <c r="I350" s="11"/>
      <c r="J350" s="11">
        <v>0</v>
      </c>
      <c r="K350" s="11">
        <v>0</v>
      </c>
      <c r="L350" s="11">
        <v>0</v>
      </c>
      <c r="M350" s="11">
        <v>0</v>
      </c>
      <c r="N350" s="11">
        <v>-12.263522871646</v>
      </c>
      <c r="O350" s="11">
        <v>0</v>
      </c>
      <c r="P350" s="11">
        <v>0.37007014061767002</v>
      </c>
      <c r="Q350" s="11">
        <v>-0.15426985642596999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-1.6024004407288999E-2</v>
      </c>
      <c r="AF350" s="11">
        <v>0</v>
      </c>
      <c r="AG350" s="11">
        <v>0</v>
      </c>
      <c r="AH350" s="11">
        <v>0.19351566714384999</v>
      </c>
      <c r="AI350" s="11">
        <v>0</v>
      </c>
      <c r="AJ350" s="11">
        <v>-12.656814818574</v>
      </c>
      <c r="AK350" s="11">
        <v>0</v>
      </c>
      <c r="AL350" s="11">
        <v>0</v>
      </c>
      <c r="AM350" s="11">
        <v>10.855532185868</v>
      </c>
      <c r="AN350" s="11">
        <v>0</v>
      </c>
      <c r="AO350" s="11">
        <v>33.698288760677002</v>
      </c>
      <c r="AP350" s="11"/>
      <c r="AQ350" s="11"/>
      <c r="AR350" s="11"/>
      <c r="AS350" s="11"/>
      <c r="AT350" s="11">
        <v>-0.58556785785309995</v>
      </c>
      <c r="AU350" s="11">
        <v>-0.58376788695285997</v>
      </c>
      <c r="AV350" s="11"/>
      <c r="AW350" s="11"/>
      <c r="AX350" s="11">
        <v>-1.7999709002382001E-3</v>
      </c>
      <c r="AY350" s="11">
        <v>0</v>
      </c>
      <c r="AZ350" s="11"/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/>
      <c r="BI350" s="11"/>
      <c r="BJ350" s="11">
        <v>0</v>
      </c>
      <c r="BK350" s="11">
        <v>-1.3636736452449999E-2</v>
      </c>
      <c r="BL350" s="11">
        <v>0.14478576786392</v>
      </c>
      <c r="BM350" s="11">
        <v>0.13734816926161</v>
      </c>
      <c r="BN350" s="11"/>
      <c r="BO350" s="11"/>
      <c r="BP350" s="11"/>
      <c r="BQ350" s="11"/>
      <c r="BR350" s="11"/>
      <c r="BS350" s="12" t="e">
        <f t="shared" si="8"/>
        <v>#REF!</v>
      </c>
    </row>
    <row r="351" spans="1:71">
      <c r="A351" s="2">
        <v>74</v>
      </c>
      <c r="B351" s="7">
        <v>7421</v>
      </c>
      <c r="C351" s="10" t="s">
        <v>413</v>
      </c>
      <c r="D351" s="11">
        <v>-0.92926213215741005</v>
      </c>
      <c r="E351" s="11">
        <v>-0.92926213215741005</v>
      </c>
      <c r="F351" s="11">
        <v>0</v>
      </c>
      <c r="G351" s="11">
        <v>0</v>
      </c>
      <c r="H351" s="11">
        <v>38.298770283220001</v>
      </c>
      <c r="I351" s="11"/>
      <c r="J351" s="11">
        <v>0</v>
      </c>
      <c r="K351" s="11">
        <v>38.298770283220001</v>
      </c>
      <c r="L351" s="11">
        <v>0</v>
      </c>
      <c r="M351" s="11">
        <v>0</v>
      </c>
      <c r="N351" s="11">
        <v>0.37654520215757997</v>
      </c>
      <c r="O351" s="11">
        <v>3.0556421220378001E-2</v>
      </c>
      <c r="P351" s="11">
        <v>0</v>
      </c>
      <c r="Q351" s="11">
        <v>-0.15426985642596999</v>
      </c>
      <c r="R351" s="11">
        <v>0</v>
      </c>
      <c r="S351" s="11">
        <v>0</v>
      </c>
      <c r="T351" s="11">
        <v>0</v>
      </c>
      <c r="U351" s="11">
        <v>0</v>
      </c>
      <c r="V351" s="11">
        <v>1.5585569065760001</v>
      </c>
      <c r="W351" s="11">
        <v>0</v>
      </c>
      <c r="X351" s="11">
        <v>0</v>
      </c>
      <c r="Y351" s="11">
        <v>0</v>
      </c>
      <c r="Z351" s="11">
        <v>0</v>
      </c>
      <c r="AA351" s="11">
        <v>-0.20785238638764</v>
      </c>
      <c r="AB351" s="11">
        <v>-2.6799826704828E-2</v>
      </c>
      <c r="AC351" s="11">
        <v>0</v>
      </c>
      <c r="AD351" s="11">
        <v>5.9273314524616998</v>
      </c>
      <c r="AE351" s="11">
        <v>6.8329822847113002</v>
      </c>
      <c r="AF351" s="11">
        <v>-0.60539404269925001</v>
      </c>
      <c r="AG351" s="11">
        <v>-0.38131470825428998</v>
      </c>
      <c r="AH351" s="11">
        <v>-5.4460717740080003E-2</v>
      </c>
      <c r="AI351" s="11">
        <v>0.11402449397474</v>
      </c>
      <c r="AJ351" s="11">
        <v>-12.656814818574</v>
      </c>
      <c r="AK351" s="11">
        <v>0</v>
      </c>
      <c r="AL351" s="11">
        <v>0</v>
      </c>
      <c r="AM351" s="11">
        <v>3.3031478681281001</v>
      </c>
      <c r="AN351" s="11">
        <v>-5.1016683416186002E-2</v>
      </c>
      <c r="AO351" s="11">
        <v>-0.33830260315600003</v>
      </c>
      <c r="AP351" s="11">
        <v>0.30024455559520002</v>
      </c>
      <c r="AQ351" s="11">
        <v>0</v>
      </c>
      <c r="AR351" s="11">
        <v>0.30024455559520002</v>
      </c>
      <c r="AS351" s="11">
        <v>0</v>
      </c>
      <c r="AT351" s="11">
        <v>0.50998743483454001</v>
      </c>
      <c r="AU351" s="11">
        <v>0</v>
      </c>
      <c r="AV351" s="11"/>
      <c r="AW351" s="11"/>
      <c r="AX351" s="11">
        <v>-3.059950530405E-2</v>
      </c>
      <c r="AY351" s="11">
        <v>0.54058694013858999</v>
      </c>
      <c r="AZ351" s="11">
        <v>-3.1853311539512999E-2</v>
      </c>
      <c r="BA351" s="11">
        <v>0.26499269227194999</v>
      </c>
      <c r="BB351" s="11">
        <v>0</v>
      </c>
      <c r="BC351" s="11">
        <v>0.2472242713592</v>
      </c>
      <c r="BD351" s="11">
        <v>0</v>
      </c>
      <c r="BE351" s="11">
        <v>0</v>
      </c>
      <c r="BF351" s="11">
        <v>0</v>
      </c>
      <c r="BG351" s="11">
        <v>1.7768420912758001E-2</v>
      </c>
      <c r="BH351" s="11">
        <v>0</v>
      </c>
      <c r="BI351" s="11">
        <v>0</v>
      </c>
      <c r="BJ351" s="11">
        <v>3.7700880071504002</v>
      </c>
      <c r="BK351" s="11">
        <v>0.25494249107965</v>
      </c>
      <c r="BL351" s="11">
        <v>0</v>
      </c>
      <c r="BM351" s="11">
        <v>-3.1107647374799999E-2</v>
      </c>
      <c r="BN351" s="11">
        <v>0.22285541579042001</v>
      </c>
      <c r="BO351" s="11">
        <v>0.75094080430628996</v>
      </c>
      <c r="BP351" s="11">
        <v>9.5069267747274004</v>
      </c>
      <c r="BQ351" s="11"/>
      <c r="BR351" s="11"/>
      <c r="BS351" s="12" t="e">
        <f t="shared" si="8"/>
        <v>#REF!</v>
      </c>
    </row>
    <row r="352" spans="1:71">
      <c r="A352" s="2">
        <v>74</v>
      </c>
      <c r="B352" s="7">
        <v>7422</v>
      </c>
      <c r="C352" s="10" t="s">
        <v>414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/>
      <c r="J352" s="11">
        <v>0</v>
      </c>
      <c r="K352" s="11">
        <v>0</v>
      </c>
      <c r="L352" s="11">
        <v>0</v>
      </c>
      <c r="M352" s="11">
        <v>0</v>
      </c>
      <c r="N352" s="11">
        <v>-14.997579178944999</v>
      </c>
      <c r="O352" s="11">
        <v>0</v>
      </c>
      <c r="P352" s="11">
        <v>0</v>
      </c>
      <c r="Q352" s="11">
        <v>-0.15426985642596999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-4.7516322544410003E-2</v>
      </c>
      <c r="AB352" s="11">
        <v>0</v>
      </c>
      <c r="AC352" s="11">
        <v>0</v>
      </c>
      <c r="AD352" s="11">
        <v>0</v>
      </c>
      <c r="AE352" s="11">
        <v>-4.6066723812093001E-2</v>
      </c>
      <c r="AF352" s="11">
        <v>0</v>
      </c>
      <c r="AG352" s="11">
        <v>-1.0977241059716001</v>
      </c>
      <c r="AH352" s="11">
        <v>0</v>
      </c>
      <c r="AI352" s="11">
        <v>0</v>
      </c>
      <c r="AJ352" s="11">
        <v>-12.656814818574</v>
      </c>
      <c r="AK352" s="11">
        <v>0</v>
      </c>
      <c r="AL352" s="11">
        <v>-0.99518735161617</v>
      </c>
      <c r="AM352" s="11">
        <v>0.99477161629916</v>
      </c>
      <c r="AN352" s="11">
        <v>0</v>
      </c>
      <c r="AO352" s="11">
        <v>0</v>
      </c>
      <c r="AP352" s="11">
        <v>-0.20177965719099</v>
      </c>
      <c r="AQ352" s="11">
        <v>0</v>
      </c>
      <c r="AR352" s="11">
        <v>0</v>
      </c>
      <c r="AS352" s="11">
        <v>-0.20177965719099</v>
      </c>
      <c r="AT352" s="11">
        <v>1.6266549660975</v>
      </c>
      <c r="AU352" s="11">
        <v>1.6284549369976999</v>
      </c>
      <c r="AV352" s="11"/>
      <c r="AW352" s="11"/>
      <c r="AX352" s="11">
        <v>-1.7999709002382001E-3</v>
      </c>
      <c r="AY352" s="11">
        <v>0</v>
      </c>
      <c r="AZ352" s="11">
        <v>0</v>
      </c>
      <c r="BA352" s="11">
        <v>-15.755661748373999</v>
      </c>
      <c r="BB352" s="11">
        <v>0</v>
      </c>
      <c r="BC352" s="11">
        <v>0</v>
      </c>
      <c r="BD352" s="11">
        <v>0</v>
      </c>
      <c r="BE352" s="11">
        <v>-3.7444389589913998</v>
      </c>
      <c r="BF352" s="11">
        <v>-12.108949104403001</v>
      </c>
      <c r="BG352" s="11">
        <v>9.7726315020160007E-2</v>
      </c>
      <c r="BH352" s="11">
        <v>0.10356605765314</v>
      </c>
      <c r="BI352" s="11">
        <v>0</v>
      </c>
      <c r="BJ352" s="11">
        <v>1.8416489004662</v>
      </c>
      <c r="BK352" s="11">
        <v>4.0179701324100002E-2</v>
      </c>
      <c r="BL352" s="11">
        <v>0.28450257473853002</v>
      </c>
      <c r="BM352" s="11">
        <v>-1.46901330901E-2</v>
      </c>
      <c r="BN352" s="11">
        <v>1.7269783282386E-2</v>
      </c>
      <c r="BO352" s="11">
        <v>0</v>
      </c>
      <c r="BP352" s="11">
        <v>4.1193224313704002</v>
      </c>
      <c r="BQ352" s="11"/>
      <c r="BR352" s="11"/>
      <c r="BS352" s="12" t="e">
        <f t="shared" si="8"/>
        <v>#REF!</v>
      </c>
    </row>
    <row r="353" spans="1:71">
      <c r="A353" s="2">
        <v>75</v>
      </c>
      <c r="B353" s="7">
        <v>7511</v>
      </c>
      <c r="C353" s="10" t="s">
        <v>415</v>
      </c>
      <c r="D353" s="11">
        <v>20.768406981491001</v>
      </c>
      <c r="E353" s="11">
        <v>20.768406981491001</v>
      </c>
      <c r="F353" s="11">
        <v>0</v>
      </c>
      <c r="G353" s="11">
        <v>0</v>
      </c>
      <c r="H353" s="11">
        <v>0</v>
      </c>
      <c r="I353" s="11"/>
      <c r="J353" s="11">
        <v>0</v>
      </c>
      <c r="K353" s="11">
        <v>0</v>
      </c>
      <c r="L353" s="11">
        <v>0</v>
      </c>
      <c r="M353" s="11">
        <v>0</v>
      </c>
      <c r="N353" s="11">
        <v>-20.890052095765999</v>
      </c>
      <c r="O353" s="11">
        <v>-13.301262484345999</v>
      </c>
      <c r="P353" s="11">
        <v>0</v>
      </c>
      <c r="Q353" s="11">
        <v>-8.7150887964212997E-2</v>
      </c>
      <c r="R353" s="11">
        <v>-0.35148848806907002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-7.1501502353874997</v>
      </c>
      <c r="AK353" s="11">
        <v>0</v>
      </c>
      <c r="AL353" s="11">
        <v>0</v>
      </c>
      <c r="AM353" s="11"/>
      <c r="AN353" s="11"/>
      <c r="AO353" s="11"/>
      <c r="AP353" s="11">
        <v>-2.7919828970328999</v>
      </c>
      <c r="AQ353" s="11">
        <v>0</v>
      </c>
      <c r="AR353" s="11">
        <v>0</v>
      </c>
      <c r="AS353" s="11">
        <v>-2.7919828970328999</v>
      </c>
      <c r="AT353" s="11">
        <v>-8.3813001228760006E-3</v>
      </c>
      <c r="AU353" s="11">
        <v>0</v>
      </c>
      <c r="AV353" s="11"/>
      <c r="AW353" s="11"/>
      <c r="AX353" s="11">
        <v>-8.3813001228760006E-3</v>
      </c>
      <c r="AY353" s="11">
        <v>0</v>
      </c>
      <c r="AZ353" s="11">
        <v>-9.4291203361790994E-3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11">
        <v>0</v>
      </c>
      <c r="BI353" s="11">
        <v>0</v>
      </c>
      <c r="BJ353" s="11">
        <v>0</v>
      </c>
      <c r="BK353" s="11">
        <v>-6.0213207559100005E-4</v>
      </c>
      <c r="BL353" s="11">
        <v>0</v>
      </c>
      <c r="BM353" s="11">
        <v>0</v>
      </c>
      <c r="BN353" s="11">
        <v>8.8819002657828994E-2</v>
      </c>
      <c r="BO353" s="11">
        <v>0</v>
      </c>
      <c r="BP353" s="11">
        <v>0</v>
      </c>
      <c r="BQ353" s="11"/>
      <c r="BR353" s="11"/>
      <c r="BS353" s="12" t="e">
        <f t="shared" si="8"/>
        <v>#REF!</v>
      </c>
    </row>
    <row r="354" spans="1:71">
      <c r="A354" s="2">
        <v>75</v>
      </c>
      <c r="B354" s="7">
        <v>7512</v>
      </c>
      <c r="C354" s="10" t="s">
        <v>416</v>
      </c>
      <c r="D354" s="11">
        <v>0.49768949112313998</v>
      </c>
      <c r="E354" s="11">
        <v>0.49768949112313998</v>
      </c>
      <c r="F354" s="11">
        <v>0</v>
      </c>
      <c r="G354" s="11">
        <v>0</v>
      </c>
      <c r="H354" s="11">
        <v>0</v>
      </c>
      <c r="I354" s="11"/>
      <c r="J354" s="11">
        <v>0</v>
      </c>
      <c r="K354" s="11">
        <v>0</v>
      </c>
      <c r="L354" s="11">
        <v>0</v>
      </c>
      <c r="M354" s="11">
        <v>0</v>
      </c>
      <c r="N354" s="11">
        <v>34.652461083349998</v>
      </c>
      <c r="O354" s="11">
        <v>41.158171762258</v>
      </c>
      <c r="P354" s="11">
        <v>0</v>
      </c>
      <c r="Q354" s="11">
        <v>-8.7150887964212997E-2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0.14356687266651</v>
      </c>
      <c r="AA354" s="11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-3.2205780843469999E-2</v>
      </c>
      <c r="AG354" s="11">
        <v>-3.9452732135634001E-2</v>
      </c>
      <c r="AH354" s="11">
        <v>0</v>
      </c>
      <c r="AI354" s="11">
        <v>0.65968208475606005</v>
      </c>
      <c r="AJ354" s="11">
        <v>-7.1501502353874997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-35.253996552376002</v>
      </c>
      <c r="AQ354" s="11">
        <v>0</v>
      </c>
      <c r="AR354" s="11">
        <v>0</v>
      </c>
      <c r="AS354" s="11">
        <v>-35.253996552376002</v>
      </c>
      <c r="AT354" s="11">
        <v>-1.3983536450442999</v>
      </c>
      <c r="AU354" s="11">
        <v>0</v>
      </c>
      <c r="AV354" s="11"/>
      <c r="AW354" s="11"/>
      <c r="AX354" s="11">
        <v>-1.3983536450442999</v>
      </c>
      <c r="AY354" s="11">
        <v>0</v>
      </c>
      <c r="AZ354" s="11">
        <v>-19.406951004311001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-3.412081761682E-3</v>
      </c>
      <c r="BL354" s="11">
        <v>0</v>
      </c>
      <c r="BM354" s="11">
        <v>0.15587584310798</v>
      </c>
      <c r="BN354" s="11">
        <v>7.6011628290498998E-3</v>
      </c>
      <c r="BO354" s="11">
        <v>0</v>
      </c>
      <c r="BP354" s="11">
        <v>-0.75562622163404003</v>
      </c>
      <c r="BQ354" s="11"/>
      <c r="BR354" s="11"/>
      <c r="BS354" s="12" t="e">
        <f t="shared" si="8"/>
        <v>#REF!</v>
      </c>
    </row>
    <row r="355" spans="1:71">
      <c r="A355" s="2">
        <v>75</v>
      </c>
      <c r="B355" s="7">
        <v>7513</v>
      </c>
      <c r="C355" s="10" t="s">
        <v>417</v>
      </c>
      <c r="D355" s="11">
        <v>0</v>
      </c>
      <c r="E355" s="11">
        <v>0</v>
      </c>
      <c r="F355" s="11">
        <v>0</v>
      </c>
      <c r="G355" s="11">
        <v>0</v>
      </c>
      <c r="H355" s="11"/>
      <c r="I355" s="11"/>
      <c r="J355" s="11"/>
      <c r="K355" s="11"/>
      <c r="L355" s="11"/>
      <c r="M355" s="11"/>
      <c r="N355" s="11">
        <v>-10.99848487161</v>
      </c>
      <c r="O355" s="11">
        <v>-3.7611837482579999</v>
      </c>
      <c r="P355" s="11">
        <v>0</v>
      </c>
      <c r="Q355" s="11">
        <v>-8.7150887964212997E-2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-7.1501502353874997</v>
      </c>
      <c r="AK355" s="11">
        <v>0</v>
      </c>
      <c r="AL355" s="11">
        <v>0</v>
      </c>
      <c r="AM355" s="11"/>
      <c r="AN355" s="11"/>
      <c r="AO355" s="11"/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/>
      <c r="AW355" s="11"/>
      <c r="AX355" s="11">
        <v>0</v>
      </c>
      <c r="AY355" s="11">
        <v>0</v>
      </c>
      <c r="AZ355" s="11">
        <v>5.829154501021E-2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11">
        <v>-2.0071069186370001E-4</v>
      </c>
      <c r="BL355" s="11">
        <v>0</v>
      </c>
      <c r="BM355" s="11">
        <v>0</v>
      </c>
      <c r="BN355" s="11"/>
      <c r="BO355" s="11">
        <v>0</v>
      </c>
      <c r="BP355" s="11">
        <v>0</v>
      </c>
      <c r="BQ355" s="11"/>
      <c r="BR355" s="11"/>
      <c r="BS355" s="12" t="e">
        <f t="shared" si="8"/>
        <v>#REF!</v>
      </c>
    </row>
    <row r="356" spans="1:71">
      <c r="A356" s="2">
        <v>75</v>
      </c>
      <c r="B356" s="7">
        <v>7514</v>
      </c>
      <c r="C356" s="10" t="s">
        <v>418</v>
      </c>
      <c r="D356" s="11">
        <v>0</v>
      </c>
      <c r="E356" s="11">
        <v>0</v>
      </c>
      <c r="F356" s="11">
        <v>0</v>
      </c>
      <c r="G356" s="11">
        <v>0</v>
      </c>
      <c r="H356" s="11"/>
      <c r="I356" s="11"/>
      <c r="J356" s="11"/>
      <c r="K356" s="11"/>
      <c r="L356" s="11"/>
      <c r="M356" s="11"/>
      <c r="N356" s="11">
        <v>-7.9920670017497004</v>
      </c>
      <c r="O356" s="11">
        <v>-0.68904430930890004</v>
      </c>
      <c r="P356" s="11">
        <v>0</v>
      </c>
      <c r="Q356" s="11">
        <v>-8.7150887964212997E-2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1">
        <v>0</v>
      </c>
      <c r="AF356" s="11">
        <v>-6.5721569089085996E-2</v>
      </c>
      <c r="AG356" s="11">
        <v>0</v>
      </c>
      <c r="AH356" s="11">
        <v>0</v>
      </c>
      <c r="AI356" s="11">
        <v>0</v>
      </c>
      <c r="AJ356" s="11">
        <v>-7.1501502353874997</v>
      </c>
      <c r="AK356" s="11">
        <v>0</v>
      </c>
      <c r="AL356" s="11">
        <v>0</v>
      </c>
      <c r="AM356" s="11">
        <v>0</v>
      </c>
      <c r="AN356" s="11"/>
      <c r="AO356" s="11"/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/>
      <c r="AW356" s="11"/>
      <c r="AX356" s="11">
        <v>0</v>
      </c>
      <c r="AY356" s="11">
        <v>0</v>
      </c>
      <c r="AZ356" s="11">
        <v>-0.14208317756451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11">
        <v>0</v>
      </c>
      <c r="BI356" s="11">
        <v>0</v>
      </c>
      <c r="BJ356" s="11">
        <v>0</v>
      </c>
      <c r="BK356" s="11">
        <v>0</v>
      </c>
      <c r="BL356" s="11">
        <v>0</v>
      </c>
      <c r="BM356" s="11">
        <v>0</v>
      </c>
      <c r="BN356" s="11"/>
      <c r="BO356" s="11">
        <v>0</v>
      </c>
      <c r="BP356" s="11">
        <v>0</v>
      </c>
      <c r="BQ356" s="11"/>
      <c r="BR356" s="11"/>
      <c r="BS356" s="12" t="e">
        <f t="shared" si="8"/>
        <v>#REF!</v>
      </c>
    </row>
    <row r="357" spans="1:71">
      <c r="A357" s="2">
        <v>75</v>
      </c>
      <c r="B357" s="7">
        <v>7515</v>
      </c>
      <c r="C357" s="10" t="s">
        <v>419</v>
      </c>
      <c r="D357" s="11">
        <v>0</v>
      </c>
      <c r="E357" s="11">
        <v>0</v>
      </c>
      <c r="F357" s="11">
        <v>0</v>
      </c>
      <c r="G357" s="11">
        <v>0</v>
      </c>
      <c r="H357" s="11"/>
      <c r="I357" s="11"/>
      <c r="J357" s="11"/>
      <c r="K357" s="11"/>
      <c r="L357" s="11"/>
      <c r="M357" s="11"/>
      <c r="N357" s="11">
        <v>-5.7412019678705004</v>
      </c>
      <c r="O357" s="11">
        <v>0.13489709996419999</v>
      </c>
      <c r="P357" s="11">
        <v>1.3612020555169999</v>
      </c>
      <c r="Q357" s="11">
        <v>-8.7150887964212997E-2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-7.1501502353874997</v>
      </c>
      <c r="AK357" s="11">
        <v>0</v>
      </c>
      <c r="AL357" s="11">
        <v>0</v>
      </c>
      <c r="AM357" s="11"/>
      <c r="AN357" s="11"/>
      <c r="AO357" s="11"/>
      <c r="AP357" s="11">
        <v>0</v>
      </c>
      <c r="AQ357" s="11">
        <v>0</v>
      </c>
      <c r="AR357" s="11">
        <v>0</v>
      </c>
      <c r="AS357" s="11">
        <v>0</v>
      </c>
      <c r="AT357" s="11">
        <v>-5.2383125767970001E-3</v>
      </c>
      <c r="AU357" s="11">
        <v>0</v>
      </c>
      <c r="AV357" s="11"/>
      <c r="AW357" s="11"/>
      <c r="AX357" s="11">
        <v>-5.2383125767970001E-3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11">
        <v>0</v>
      </c>
      <c r="BL357" s="11">
        <v>0</v>
      </c>
      <c r="BM357" s="11">
        <v>0</v>
      </c>
      <c r="BN357" s="11"/>
      <c r="BO357" s="11">
        <v>0</v>
      </c>
      <c r="BP357" s="11">
        <v>-0.17649176200669001</v>
      </c>
      <c r="BQ357" s="11"/>
      <c r="BR357" s="11"/>
      <c r="BS357" s="12" t="e">
        <f t="shared" si="8"/>
        <v>#REF!</v>
      </c>
    </row>
    <row r="358" spans="1:71">
      <c r="A358" s="2">
        <v>75</v>
      </c>
      <c r="B358" s="7">
        <v>7516</v>
      </c>
      <c r="C358" s="10" t="s">
        <v>420</v>
      </c>
      <c r="D358" s="11">
        <v>0</v>
      </c>
      <c r="E358" s="11">
        <v>0</v>
      </c>
      <c r="F358" s="11">
        <v>0</v>
      </c>
      <c r="G358" s="11">
        <v>0</v>
      </c>
      <c r="H358" s="11"/>
      <c r="I358" s="11"/>
      <c r="J358" s="11"/>
      <c r="K358" s="11"/>
      <c r="L358" s="11"/>
      <c r="M358" s="11"/>
      <c r="N358" s="11">
        <v>-7.2317673806447003</v>
      </c>
      <c r="O358" s="11">
        <v>0</v>
      </c>
      <c r="P358" s="11">
        <v>0</v>
      </c>
      <c r="Q358" s="11">
        <v>-8.1617145257259993E-2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-7.1501502353874997</v>
      </c>
      <c r="AK358" s="11">
        <v>0</v>
      </c>
      <c r="AL358" s="11">
        <v>0</v>
      </c>
      <c r="AM358" s="11"/>
      <c r="AN358" s="11"/>
      <c r="AO358" s="11"/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/>
      <c r="AW358" s="11"/>
      <c r="AX358" s="11">
        <v>0</v>
      </c>
      <c r="AY358" s="11">
        <v>0</v>
      </c>
      <c r="AZ358" s="11">
        <v>0</v>
      </c>
      <c r="BA358" s="11"/>
      <c r="BB358" s="11"/>
      <c r="BC358" s="11"/>
      <c r="BD358" s="11"/>
      <c r="BE358" s="11"/>
      <c r="BF358" s="11"/>
      <c r="BG358" s="11"/>
      <c r="BH358" s="11">
        <v>0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1"/>
      <c r="BQ358" s="11"/>
      <c r="BR358" s="11"/>
      <c r="BS358" s="12" t="e">
        <f t="shared" si="8"/>
        <v>#REF!</v>
      </c>
    </row>
    <row r="359" spans="1:71">
      <c r="A359" s="2">
        <v>75</v>
      </c>
      <c r="B359" s="7">
        <v>7521</v>
      </c>
      <c r="C359" s="10" t="s">
        <v>421</v>
      </c>
      <c r="D359" s="11">
        <v>0.92581962387327998</v>
      </c>
      <c r="E359" s="11">
        <v>0</v>
      </c>
      <c r="F359" s="11">
        <v>0.92581962387327998</v>
      </c>
      <c r="G359" s="11">
        <v>0</v>
      </c>
      <c r="H359" s="11"/>
      <c r="I359" s="11"/>
      <c r="J359" s="11"/>
      <c r="K359" s="11"/>
      <c r="L359" s="11"/>
      <c r="M359" s="11"/>
      <c r="N359" s="11">
        <v>-0.71432314828684995</v>
      </c>
      <c r="O359" s="11">
        <v>0</v>
      </c>
      <c r="P359" s="11">
        <v>0</v>
      </c>
      <c r="Q359" s="11">
        <v>-8.7150887964212997E-2</v>
      </c>
      <c r="R359" s="11">
        <v>0</v>
      </c>
      <c r="S359" s="11">
        <v>0</v>
      </c>
      <c r="T359" s="11">
        <v>0</v>
      </c>
      <c r="U359" s="11">
        <v>6.4211510060238002</v>
      </c>
      <c r="V359" s="11">
        <v>7.2538872703080001E-2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-2.8517149427786E-3</v>
      </c>
      <c r="AF359" s="11">
        <v>0</v>
      </c>
      <c r="AG359" s="11">
        <v>0</v>
      </c>
      <c r="AH359" s="11">
        <v>0</v>
      </c>
      <c r="AI359" s="11">
        <v>0</v>
      </c>
      <c r="AJ359" s="11">
        <v>-7.1180104241068003</v>
      </c>
      <c r="AK359" s="11">
        <v>0</v>
      </c>
      <c r="AL359" s="11">
        <v>0</v>
      </c>
      <c r="AM359" s="11"/>
      <c r="AN359" s="11">
        <v>0</v>
      </c>
      <c r="AO359" s="11">
        <v>0</v>
      </c>
      <c r="AP359" s="11"/>
      <c r="AQ359" s="11"/>
      <c r="AR359" s="11"/>
      <c r="AS359" s="11"/>
      <c r="AT359" s="11">
        <v>0.11517209695393001</v>
      </c>
      <c r="AU359" s="11">
        <v>0</v>
      </c>
      <c r="AV359" s="11"/>
      <c r="AW359" s="11"/>
      <c r="AX359" s="11">
        <v>0.11517209695393001</v>
      </c>
      <c r="AY359" s="11">
        <v>0</v>
      </c>
      <c r="AZ359" s="11"/>
      <c r="BA359" s="11"/>
      <c r="BB359" s="11"/>
      <c r="BC359" s="11"/>
      <c r="BD359" s="11"/>
      <c r="BE359" s="11"/>
      <c r="BF359" s="11"/>
      <c r="BG359" s="11"/>
      <c r="BH359" s="11">
        <v>0</v>
      </c>
      <c r="BI359" s="11">
        <v>-1.5391179869787999E-3</v>
      </c>
      <c r="BJ359" s="11">
        <v>0</v>
      </c>
      <c r="BK359" s="11">
        <v>0</v>
      </c>
      <c r="BL359" s="11">
        <v>0</v>
      </c>
      <c r="BM359" s="11">
        <v>0</v>
      </c>
      <c r="BN359" s="11"/>
      <c r="BO359" s="11">
        <v>0</v>
      </c>
      <c r="BP359" s="11"/>
      <c r="BQ359" s="11"/>
      <c r="BR359" s="11"/>
      <c r="BS359" s="12" t="e">
        <f t="shared" si="8"/>
        <v>#REF!</v>
      </c>
    </row>
    <row r="360" spans="1:71">
      <c r="A360" s="2">
        <v>75</v>
      </c>
      <c r="B360" s="7">
        <v>7522</v>
      </c>
      <c r="C360" s="10" t="s">
        <v>422</v>
      </c>
      <c r="D360" s="11">
        <v>0</v>
      </c>
      <c r="E360" s="11">
        <v>0</v>
      </c>
      <c r="F360" s="11">
        <v>0</v>
      </c>
      <c r="G360" s="11">
        <v>0</v>
      </c>
      <c r="H360" s="11"/>
      <c r="I360" s="11"/>
      <c r="J360" s="11"/>
      <c r="K360" s="11"/>
      <c r="L360" s="11"/>
      <c r="M360" s="11"/>
      <c r="N360" s="11">
        <v>-7.2162043369479001</v>
      </c>
      <c r="O360" s="11">
        <v>0</v>
      </c>
      <c r="P360" s="11">
        <v>0</v>
      </c>
      <c r="Q360" s="11">
        <v>-8.7150887964212997E-2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>
        <v>0</v>
      </c>
      <c r="AE360" s="11">
        <v>0</v>
      </c>
      <c r="AF360" s="11">
        <v>-3.3640766856932E-2</v>
      </c>
      <c r="AG360" s="11">
        <v>0</v>
      </c>
      <c r="AH360" s="11">
        <v>0</v>
      </c>
      <c r="AI360" s="11">
        <v>0</v>
      </c>
      <c r="AJ360" s="11">
        <v>-7.0954126821268</v>
      </c>
      <c r="AK360" s="11">
        <v>0</v>
      </c>
      <c r="AL360" s="11">
        <v>0</v>
      </c>
      <c r="AM360" s="11"/>
      <c r="AN360" s="11"/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/>
      <c r="AW360" s="11"/>
      <c r="AX360" s="11">
        <v>0</v>
      </c>
      <c r="AY360" s="11">
        <v>0</v>
      </c>
      <c r="AZ360" s="11">
        <v>-1.3903995148276E-2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>
        <v>0</v>
      </c>
      <c r="BL360" s="11">
        <v>0</v>
      </c>
      <c r="BM360" s="11">
        <v>0</v>
      </c>
      <c r="BN360" s="11">
        <v>0</v>
      </c>
      <c r="BO360" s="11">
        <v>0</v>
      </c>
      <c r="BP360" s="11">
        <v>-2.0359058097039</v>
      </c>
      <c r="BQ360" s="11"/>
      <c r="BR360" s="11"/>
      <c r="BS360" s="12" t="e">
        <f t="shared" si="8"/>
        <v>#REF!</v>
      </c>
    </row>
    <row r="361" spans="1:71">
      <c r="A361" s="2">
        <v>75</v>
      </c>
      <c r="B361" s="7">
        <v>7523</v>
      </c>
      <c r="C361" s="10" t="s">
        <v>423</v>
      </c>
      <c r="D361" s="11">
        <v>0.26299472604490998</v>
      </c>
      <c r="E361" s="11">
        <v>0</v>
      </c>
      <c r="F361" s="11">
        <v>0.26299472604490998</v>
      </c>
      <c r="G361" s="11">
        <v>0</v>
      </c>
      <c r="H361" s="11">
        <v>-0.56532252550081996</v>
      </c>
      <c r="I361" s="11"/>
      <c r="J361" s="11">
        <v>0</v>
      </c>
      <c r="K361" s="11">
        <v>-0.56532252550081996</v>
      </c>
      <c r="L361" s="11">
        <v>0</v>
      </c>
      <c r="M361" s="11">
        <v>0</v>
      </c>
      <c r="N361" s="11">
        <v>8.4604984182942999</v>
      </c>
      <c r="O361" s="11">
        <v>0</v>
      </c>
      <c r="P361" s="11">
        <v>0</v>
      </c>
      <c r="Q361" s="11">
        <v>-8.7150887964212997E-2</v>
      </c>
      <c r="R361" s="11">
        <v>0</v>
      </c>
      <c r="S361" s="11">
        <v>0</v>
      </c>
      <c r="T361" s="11">
        <v>0</v>
      </c>
      <c r="U361" s="11">
        <v>15.311886118234</v>
      </c>
      <c r="V361" s="11">
        <v>0</v>
      </c>
      <c r="W361" s="11">
        <v>0</v>
      </c>
      <c r="X361" s="11">
        <v>0</v>
      </c>
      <c r="Y361" s="11">
        <v>0</v>
      </c>
      <c r="Z361" s="11">
        <v>5.0992114928699997E-2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-3.3640766856932E-2</v>
      </c>
      <c r="AG361" s="11">
        <v>-9.4788989380140007E-2</v>
      </c>
      <c r="AH361" s="11">
        <v>0</v>
      </c>
      <c r="AI361" s="11">
        <v>0</v>
      </c>
      <c r="AJ361" s="11">
        <v>-6.6867991706668004</v>
      </c>
      <c r="AK361" s="11">
        <v>0</v>
      </c>
      <c r="AL361" s="11">
        <v>0</v>
      </c>
      <c r="AM361" s="11">
        <v>0</v>
      </c>
      <c r="AN361" s="11"/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/>
      <c r="AW361" s="11"/>
      <c r="AX361" s="11">
        <v>0</v>
      </c>
      <c r="AY361" s="11">
        <v>0</v>
      </c>
      <c r="AZ361" s="11">
        <v>-1.3903995148276E-2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-1.5391179869787999E-3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/>
      <c r="BR361" s="11"/>
      <c r="BS361" s="12" t="e">
        <f t="shared" si="8"/>
        <v>#REF!</v>
      </c>
    </row>
    <row r="362" spans="1:71">
      <c r="A362" s="2">
        <v>75</v>
      </c>
      <c r="B362" s="7">
        <v>7531</v>
      </c>
      <c r="C362" s="10" t="s">
        <v>424</v>
      </c>
      <c r="D362" s="11">
        <v>0</v>
      </c>
      <c r="E362" s="11">
        <v>0</v>
      </c>
      <c r="F362" s="11">
        <v>0</v>
      </c>
      <c r="G362" s="11">
        <v>0</v>
      </c>
      <c r="H362" s="11"/>
      <c r="I362" s="11"/>
      <c r="J362" s="11"/>
      <c r="K362" s="11"/>
      <c r="L362" s="11"/>
      <c r="M362" s="11"/>
      <c r="N362" s="11">
        <v>-6.2135773889874999</v>
      </c>
      <c r="O362" s="11">
        <v>0</v>
      </c>
      <c r="P362" s="11">
        <v>0</v>
      </c>
      <c r="Q362" s="11">
        <v>-8.7150887964212997E-2</v>
      </c>
      <c r="R362" s="11">
        <v>0</v>
      </c>
      <c r="S362" s="11">
        <v>-1.1011483239786999E-3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1.0248248826882</v>
      </c>
      <c r="AA362" s="11">
        <v>0</v>
      </c>
      <c r="AB362" s="11">
        <v>0</v>
      </c>
      <c r="AC362" s="11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-7.1501502353874997</v>
      </c>
      <c r="AK362" s="11">
        <v>0</v>
      </c>
      <c r="AL362" s="11">
        <v>0</v>
      </c>
      <c r="AM362" s="11"/>
      <c r="AN362" s="11"/>
      <c r="AO362" s="11"/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/>
      <c r="AW362" s="11"/>
      <c r="AX362" s="11">
        <v>0</v>
      </c>
      <c r="AY362" s="11">
        <v>0</v>
      </c>
      <c r="AZ362" s="11">
        <v>-1.3903995148276E-2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-2.320364489118E-2</v>
      </c>
      <c r="BN362" s="11">
        <v>0</v>
      </c>
      <c r="BO362" s="11">
        <v>0</v>
      </c>
      <c r="BP362" s="11">
        <v>-1.0597286244130999</v>
      </c>
      <c r="BQ362" s="11"/>
      <c r="BR362" s="11"/>
      <c r="BS362" s="12" t="e">
        <f t="shared" si="8"/>
        <v>#REF!</v>
      </c>
    </row>
    <row r="363" spans="1:71">
      <c r="A363" s="2">
        <v>75</v>
      </c>
      <c r="B363" s="7">
        <v>7532</v>
      </c>
      <c r="C363" s="10" t="s">
        <v>425</v>
      </c>
      <c r="D363" s="11">
        <v>0</v>
      </c>
      <c r="E363" s="11">
        <v>0</v>
      </c>
      <c r="F363" s="11">
        <v>0</v>
      </c>
      <c r="G363" s="11">
        <v>0</v>
      </c>
      <c r="H363" s="11"/>
      <c r="I363" s="11"/>
      <c r="J363" s="11"/>
      <c r="K363" s="11"/>
      <c r="L363" s="11"/>
      <c r="M363" s="11"/>
      <c r="N363" s="11">
        <v>-4.5981151224229002</v>
      </c>
      <c r="O363" s="11">
        <v>0</v>
      </c>
      <c r="P363" s="11">
        <v>0</v>
      </c>
      <c r="Q363" s="11">
        <v>-8.7150887964212997E-2</v>
      </c>
      <c r="R363" s="11">
        <v>5.3097578487502002</v>
      </c>
      <c r="S363" s="11">
        <v>-0.84384502370265002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-0.16207255586381</v>
      </c>
      <c r="AB363" s="11">
        <v>0</v>
      </c>
      <c r="AC363" s="11">
        <v>0</v>
      </c>
      <c r="AD363" s="11">
        <v>-0.16295763589407</v>
      </c>
      <c r="AE363" s="11">
        <v>-4.4301950753099999E-2</v>
      </c>
      <c r="AF363" s="11">
        <v>0</v>
      </c>
      <c r="AG363" s="11">
        <v>0</v>
      </c>
      <c r="AH363" s="11">
        <v>0</v>
      </c>
      <c r="AI363" s="11">
        <v>0</v>
      </c>
      <c r="AJ363" s="11">
        <v>-7.0087881626956001</v>
      </c>
      <c r="AK363" s="11">
        <v>-1.5987567542998</v>
      </c>
      <c r="AL363" s="11">
        <v>0</v>
      </c>
      <c r="AM363" s="11"/>
      <c r="AN363" s="11"/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/>
      <c r="AW363" s="11"/>
      <c r="AX363" s="11">
        <v>0</v>
      </c>
      <c r="AY363" s="11">
        <v>0</v>
      </c>
      <c r="AZ363" s="11">
        <v>-1.3903995148276E-2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-2.5932111650819999E-2</v>
      </c>
      <c r="BN363" s="11">
        <v>-1.3217389613340001E-3</v>
      </c>
      <c r="BO363" s="11">
        <v>0</v>
      </c>
      <c r="BP363" s="11">
        <v>-0.38121114839969</v>
      </c>
      <c r="BQ363" s="11"/>
      <c r="BR363" s="11"/>
      <c r="BS363" s="12" t="e">
        <f t="shared" si="8"/>
        <v>#REF!</v>
      </c>
    </row>
    <row r="364" spans="1:71">
      <c r="A364" s="2">
        <v>75</v>
      </c>
      <c r="B364" s="7">
        <v>7533</v>
      </c>
      <c r="C364" s="10" t="s">
        <v>426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/>
      <c r="J364" s="11">
        <v>0</v>
      </c>
      <c r="K364" s="11">
        <v>0</v>
      </c>
      <c r="L364" s="11">
        <v>0</v>
      </c>
      <c r="M364" s="11">
        <v>0</v>
      </c>
      <c r="N364" s="11">
        <v>47.662039998489</v>
      </c>
      <c r="O364" s="11">
        <v>-8.8021874512970999E-2</v>
      </c>
      <c r="P364" s="11">
        <v>0</v>
      </c>
      <c r="Q364" s="11">
        <v>-8.7150887964212997E-2</v>
      </c>
      <c r="R364" s="11">
        <v>25.538063442022999</v>
      </c>
      <c r="S364" s="11">
        <v>30.170211506392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-0.19145463346930999</v>
      </c>
      <c r="AB364" s="11">
        <v>0</v>
      </c>
      <c r="AC364" s="11">
        <v>0</v>
      </c>
      <c r="AD364" s="11">
        <v>-0.75839561157741997</v>
      </c>
      <c r="AE364" s="11">
        <v>0</v>
      </c>
      <c r="AF364" s="11">
        <v>-0.13456306742772001</v>
      </c>
      <c r="AG364" s="11">
        <v>0</v>
      </c>
      <c r="AH364" s="11">
        <v>0</v>
      </c>
      <c r="AI364" s="11">
        <v>0</v>
      </c>
      <c r="AJ364" s="11">
        <v>-6.7866488749740004</v>
      </c>
      <c r="AK364" s="11">
        <v>0</v>
      </c>
      <c r="AL364" s="11">
        <v>0</v>
      </c>
      <c r="AM364" s="11"/>
      <c r="AN364" s="11">
        <v>0</v>
      </c>
      <c r="AO364" s="11"/>
      <c r="AP364" s="11">
        <v>-1.1899244089165999</v>
      </c>
      <c r="AQ364" s="11">
        <v>0</v>
      </c>
      <c r="AR364" s="11">
        <v>0</v>
      </c>
      <c r="AS364" s="11">
        <v>-1.1899244089165999</v>
      </c>
      <c r="AT364" s="11">
        <v>0</v>
      </c>
      <c r="AU364" s="11">
        <v>0</v>
      </c>
      <c r="AV364" s="11"/>
      <c r="AW364" s="11"/>
      <c r="AX364" s="11">
        <v>0</v>
      </c>
      <c r="AY364" s="11">
        <v>0</v>
      </c>
      <c r="AZ364" s="11">
        <v>-0.38348651802049999</v>
      </c>
      <c r="BA364" s="11">
        <v>3.6388228898301001E-3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3.6388228898301001E-3</v>
      </c>
      <c r="BH364" s="11">
        <v>0</v>
      </c>
      <c r="BI364" s="11">
        <v>0</v>
      </c>
      <c r="BJ364" s="11">
        <v>0</v>
      </c>
      <c r="BK364" s="11">
        <v>-4.01421383727E-4</v>
      </c>
      <c r="BL364" s="11">
        <v>0</v>
      </c>
      <c r="BM364" s="11">
        <v>0.27369961415014998</v>
      </c>
      <c r="BN364" s="11">
        <v>-0.52910685429182003</v>
      </c>
      <c r="BO364" s="11">
        <v>0</v>
      </c>
      <c r="BP364" s="11">
        <v>-2.6707363692566002</v>
      </c>
      <c r="BQ364" s="11"/>
      <c r="BR364" s="11"/>
      <c r="BS364" s="12" t="e">
        <f t="shared" si="8"/>
        <v>#REF!</v>
      </c>
    </row>
    <row r="365" spans="1:71">
      <c r="A365" s="2">
        <v>75</v>
      </c>
      <c r="B365" s="7">
        <v>7534</v>
      </c>
      <c r="C365" s="10" t="s">
        <v>427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/>
      <c r="J365" s="11">
        <v>0</v>
      </c>
      <c r="K365" s="11">
        <v>0</v>
      </c>
      <c r="L365" s="11">
        <v>0</v>
      </c>
      <c r="M365" s="11">
        <v>0</v>
      </c>
      <c r="N365" s="11">
        <v>-6.9364334744424001</v>
      </c>
      <c r="O365" s="11">
        <v>0</v>
      </c>
      <c r="P365" s="11">
        <v>0</v>
      </c>
      <c r="Q365" s="11">
        <v>-8.7150887964212997E-2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-6.8492825864781999</v>
      </c>
      <c r="AK365" s="11">
        <v>0</v>
      </c>
      <c r="AL365" s="11">
        <v>0</v>
      </c>
      <c r="AM365" s="11"/>
      <c r="AN365" s="11"/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/>
      <c r="AW365" s="11"/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/>
      <c r="BO365" s="11">
        <v>0</v>
      </c>
      <c r="BP365" s="11">
        <v>0</v>
      </c>
      <c r="BQ365" s="11"/>
      <c r="BR365" s="11"/>
      <c r="BS365" s="12" t="e">
        <f t="shared" si="8"/>
        <v>#REF!</v>
      </c>
    </row>
    <row r="366" spans="1:71">
      <c r="A366" s="2">
        <v>75</v>
      </c>
      <c r="B366" s="7">
        <v>7535</v>
      </c>
      <c r="C366" s="10" t="s">
        <v>428</v>
      </c>
      <c r="D366" s="11">
        <v>0</v>
      </c>
      <c r="E366" s="11">
        <v>0</v>
      </c>
      <c r="F366" s="11">
        <v>0</v>
      </c>
      <c r="G366" s="11">
        <v>0</v>
      </c>
      <c r="H366" s="11"/>
      <c r="I366" s="11"/>
      <c r="J366" s="11"/>
      <c r="K366" s="11"/>
      <c r="L366" s="11"/>
      <c r="M366" s="11"/>
      <c r="N366" s="11">
        <v>-7.2373011233516999</v>
      </c>
      <c r="O366" s="11">
        <v>0</v>
      </c>
      <c r="P366" s="11">
        <v>0</v>
      </c>
      <c r="Q366" s="11">
        <v>-8.7150887964212997E-2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-7.1501502353874997</v>
      </c>
      <c r="AK366" s="11">
        <v>0</v>
      </c>
      <c r="AL366" s="11">
        <v>0</v>
      </c>
      <c r="AM366" s="11"/>
      <c r="AN366" s="11"/>
      <c r="AO366" s="11"/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/>
      <c r="AW366" s="11"/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/>
      <c r="BL366" s="11">
        <v>0</v>
      </c>
      <c r="BM366" s="11">
        <v>0</v>
      </c>
      <c r="BN366" s="11"/>
      <c r="BO366" s="11">
        <v>0</v>
      </c>
      <c r="BP366" s="11">
        <v>0</v>
      </c>
      <c r="BQ366" s="11"/>
      <c r="BR366" s="11"/>
      <c r="BS366" s="12" t="e">
        <f t="shared" si="8"/>
        <v>#REF!</v>
      </c>
    </row>
    <row r="367" spans="1:71">
      <c r="A367" s="2">
        <v>75</v>
      </c>
      <c r="B367" s="7">
        <v>7536</v>
      </c>
      <c r="C367" s="10" t="s">
        <v>429</v>
      </c>
      <c r="D367" s="11">
        <v>0</v>
      </c>
      <c r="E367" s="11">
        <v>0</v>
      </c>
      <c r="F367" s="11">
        <v>0</v>
      </c>
      <c r="G367" s="11">
        <v>0</v>
      </c>
      <c r="H367" s="11"/>
      <c r="I367" s="11"/>
      <c r="J367" s="11"/>
      <c r="K367" s="11"/>
      <c r="L367" s="11"/>
      <c r="M367" s="11"/>
      <c r="N367" s="11">
        <v>-20.473494824092999</v>
      </c>
      <c r="O367" s="11">
        <v>0</v>
      </c>
      <c r="P367" s="11">
        <v>0</v>
      </c>
      <c r="Q367" s="11">
        <v>-8.7150887964212997E-2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-7.1501502353874997</v>
      </c>
      <c r="AK367" s="11">
        <v>-13.236193700741</v>
      </c>
      <c r="AL367" s="11">
        <v>0</v>
      </c>
      <c r="AM367" s="11">
        <v>0</v>
      </c>
      <c r="AN367" s="11"/>
      <c r="AO367" s="11"/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/>
      <c r="AW367" s="11"/>
      <c r="AX367" s="11">
        <v>0</v>
      </c>
      <c r="AY367" s="11">
        <v>0</v>
      </c>
      <c r="AZ367" s="11">
        <v>-6.9519975741379999E-3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1">
        <v>-0.94875098554459003</v>
      </c>
      <c r="BQ367" s="11"/>
      <c r="BR367" s="11"/>
      <c r="BS367" s="12" t="e">
        <f t="shared" si="8"/>
        <v>#REF!</v>
      </c>
    </row>
    <row r="368" spans="1:71">
      <c r="A368" s="2">
        <v>75</v>
      </c>
      <c r="B368" s="7">
        <v>7541</v>
      </c>
      <c r="C368" s="10" t="s">
        <v>430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/>
      <c r="J368" s="11">
        <v>0</v>
      </c>
      <c r="K368" s="11">
        <v>0</v>
      </c>
      <c r="L368" s="11">
        <v>0</v>
      </c>
      <c r="M368" s="11">
        <v>0</v>
      </c>
      <c r="N368" s="11">
        <v>-7.2373011233516999</v>
      </c>
      <c r="O368" s="11">
        <v>0</v>
      </c>
      <c r="P368" s="11">
        <v>0</v>
      </c>
      <c r="Q368" s="11">
        <v>-8.7150887964212997E-2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-7.1501502353874997</v>
      </c>
      <c r="AK368" s="11">
        <v>0</v>
      </c>
      <c r="AL368" s="11">
        <v>0</v>
      </c>
      <c r="AM368" s="11">
        <v>0</v>
      </c>
      <c r="AN368" s="11">
        <v>0</v>
      </c>
      <c r="AO368" s="11">
        <v>0</v>
      </c>
      <c r="AP368" s="11"/>
      <c r="AQ368" s="11"/>
      <c r="AR368" s="11"/>
      <c r="AS368" s="11"/>
      <c r="AT368" s="11">
        <v>0</v>
      </c>
      <c r="AU368" s="11">
        <v>0</v>
      </c>
      <c r="AV368" s="11"/>
      <c r="AW368" s="11"/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11">
        <v>0</v>
      </c>
      <c r="BL368" s="11">
        <v>1.4542985103082999</v>
      </c>
      <c r="BM368" s="11">
        <v>0</v>
      </c>
      <c r="BN368" s="11"/>
      <c r="BO368" s="11">
        <v>0</v>
      </c>
      <c r="BP368" s="11">
        <v>0</v>
      </c>
      <c r="BQ368" s="11"/>
      <c r="BR368" s="11"/>
      <c r="BS368" s="12" t="e">
        <f t="shared" si="8"/>
        <v>#REF!</v>
      </c>
    </row>
    <row r="369" spans="1:71">
      <c r="A369" s="2">
        <v>75</v>
      </c>
      <c r="B369" s="7">
        <v>7542</v>
      </c>
      <c r="C369" s="10" t="s">
        <v>431</v>
      </c>
      <c r="D369" s="11"/>
      <c r="E369" s="11"/>
      <c r="F369" s="11"/>
      <c r="G369" s="11"/>
      <c r="H369" s="11">
        <v>1.3562127345421</v>
      </c>
      <c r="I369" s="11"/>
      <c r="J369" s="11">
        <v>0</v>
      </c>
      <c r="K369" s="11">
        <v>1.3562127345421</v>
      </c>
      <c r="L369" s="11">
        <v>0</v>
      </c>
      <c r="M369" s="11">
        <v>0</v>
      </c>
      <c r="N369" s="11">
        <v>-7.2373011233516999</v>
      </c>
      <c r="O369" s="11">
        <v>0</v>
      </c>
      <c r="P369" s="11">
        <v>0</v>
      </c>
      <c r="Q369" s="11">
        <v>-8.7150887964212997E-2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-7.1501502353874997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/>
      <c r="AQ369" s="11"/>
      <c r="AR369" s="11"/>
      <c r="AS369" s="11"/>
      <c r="AT369" s="11">
        <v>0</v>
      </c>
      <c r="AU369" s="11">
        <v>0</v>
      </c>
      <c r="AV369" s="11"/>
      <c r="AW369" s="11"/>
      <c r="AX369" s="11">
        <v>0</v>
      </c>
      <c r="AY369" s="11">
        <v>0</v>
      </c>
      <c r="AZ369" s="11"/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/>
      <c r="BO369" s="11">
        <v>0</v>
      </c>
      <c r="BP369" s="11"/>
      <c r="BQ369" s="11"/>
      <c r="BR369" s="11"/>
      <c r="BS369" s="12" t="e">
        <f t="shared" si="8"/>
        <v>#REF!</v>
      </c>
    </row>
    <row r="370" spans="1:71">
      <c r="A370" s="2">
        <v>75</v>
      </c>
      <c r="B370" s="7">
        <v>7543</v>
      </c>
      <c r="C370" s="10" t="s">
        <v>432</v>
      </c>
      <c r="D370" s="11">
        <v>0.35988091726201998</v>
      </c>
      <c r="E370" s="11">
        <v>0.35988091726201998</v>
      </c>
      <c r="F370" s="11">
        <v>0</v>
      </c>
      <c r="G370" s="11">
        <v>0</v>
      </c>
      <c r="H370" s="11">
        <v>0</v>
      </c>
      <c r="I370" s="11"/>
      <c r="J370" s="11">
        <v>0</v>
      </c>
      <c r="K370" s="11">
        <v>0</v>
      </c>
      <c r="L370" s="11">
        <v>0</v>
      </c>
      <c r="M370" s="11">
        <v>0</v>
      </c>
      <c r="N370" s="11">
        <v>-3.9954297583921998</v>
      </c>
      <c r="O370" s="11">
        <v>0</v>
      </c>
      <c r="P370" s="11">
        <v>0</v>
      </c>
      <c r="Q370" s="11">
        <v>-8.7150887964212997E-2</v>
      </c>
      <c r="R370" s="11">
        <v>-0.71844137650101003</v>
      </c>
      <c r="S370" s="11">
        <v>-0.42977983329391001</v>
      </c>
      <c r="T370" s="11">
        <v>0</v>
      </c>
      <c r="U370" s="11">
        <v>0</v>
      </c>
      <c r="V370" s="11">
        <v>0.21963158679542999</v>
      </c>
      <c r="W370" s="11">
        <v>0.17756897382678</v>
      </c>
      <c r="X370" s="11">
        <v>0</v>
      </c>
      <c r="Y370" s="11">
        <v>0</v>
      </c>
      <c r="Z370" s="11">
        <v>0.93315659856357003</v>
      </c>
      <c r="AA370" s="11">
        <v>0.39122091248662</v>
      </c>
      <c r="AB370" s="11">
        <v>0</v>
      </c>
      <c r="AC370" s="11">
        <v>0</v>
      </c>
      <c r="AD370" s="11">
        <v>-0.34366059099513002</v>
      </c>
      <c r="AE370" s="11">
        <v>-0.64822625345450002</v>
      </c>
      <c r="AF370" s="11">
        <v>-8.9308724756627003E-2</v>
      </c>
      <c r="AG370" s="11">
        <v>-0.11938975102422</v>
      </c>
      <c r="AH370" s="11">
        <v>0</v>
      </c>
      <c r="AI370" s="11">
        <v>3.8690998233124998</v>
      </c>
      <c r="AJ370" s="11">
        <v>-7.1501502353874997</v>
      </c>
      <c r="AK370" s="11">
        <v>0</v>
      </c>
      <c r="AL370" s="11">
        <v>0</v>
      </c>
      <c r="AM370" s="11">
        <v>0.16141976897447</v>
      </c>
      <c r="AN370" s="11">
        <v>-4.7042202820020002E-2</v>
      </c>
      <c r="AO370" s="11">
        <v>-9.1125053340229005</v>
      </c>
      <c r="AP370" s="11">
        <v>0</v>
      </c>
      <c r="AQ370" s="11">
        <v>0</v>
      </c>
      <c r="AR370" s="11">
        <v>0</v>
      </c>
      <c r="AS370" s="11">
        <v>0</v>
      </c>
      <c r="AT370" s="11">
        <v>0.20910142854332001</v>
      </c>
      <c r="AU370" s="11">
        <v>-0.1246751060504</v>
      </c>
      <c r="AV370" s="11"/>
      <c r="AW370" s="11"/>
      <c r="AX370" s="11">
        <v>0.33377653459371998</v>
      </c>
      <c r="AY370" s="11">
        <v>0</v>
      </c>
      <c r="AZ370" s="11">
        <v>0</v>
      </c>
      <c r="BA370" s="11">
        <v>3.6388228898301001E-3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3.6388228898301001E-3</v>
      </c>
      <c r="BH370" s="11">
        <v>0</v>
      </c>
      <c r="BI370" s="11">
        <v>0</v>
      </c>
      <c r="BJ370" s="11">
        <v>0</v>
      </c>
      <c r="BK370" s="11">
        <v>-8.0284276745399999E-4</v>
      </c>
      <c r="BL370" s="11">
        <v>0</v>
      </c>
      <c r="BM370" s="11">
        <v>-2.8672852239710001E-2</v>
      </c>
      <c r="BN370" s="11"/>
      <c r="BO370" s="11">
        <v>0</v>
      </c>
      <c r="BP370" s="11">
        <v>-0.17649176200669001</v>
      </c>
      <c r="BQ370" s="11"/>
      <c r="BR370" s="11"/>
      <c r="BS370" s="12" t="e">
        <f t="shared" si="8"/>
        <v>#REF!</v>
      </c>
    </row>
    <row r="371" spans="1:71">
      <c r="A371" s="2">
        <v>75</v>
      </c>
      <c r="B371" s="7">
        <v>7544</v>
      </c>
      <c r="C371" s="10" t="s">
        <v>433</v>
      </c>
      <c r="D371" s="11">
        <v>0.37628644639654002</v>
      </c>
      <c r="E371" s="11">
        <v>0.37628644639654002</v>
      </c>
      <c r="F371" s="11">
        <v>0</v>
      </c>
      <c r="G371" s="11">
        <v>0</v>
      </c>
      <c r="H371" s="11">
        <v>0</v>
      </c>
      <c r="I371" s="11"/>
      <c r="J371" s="11">
        <v>0</v>
      </c>
      <c r="K371" s="11">
        <v>0</v>
      </c>
      <c r="L371" s="11">
        <v>0</v>
      </c>
      <c r="M371" s="11">
        <v>0</v>
      </c>
      <c r="N371" s="11">
        <v>-7.4852870283795001</v>
      </c>
      <c r="O371" s="11">
        <v>-0.24798590502779</v>
      </c>
      <c r="P371" s="11">
        <v>0</v>
      </c>
      <c r="Q371" s="11">
        <v>-8.7150887964212997E-2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-7.1501502353874997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/>
      <c r="AW371" s="11"/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3.4222149028336001E-2</v>
      </c>
      <c r="BK371" s="11">
        <v>0.50304312869444001</v>
      </c>
      <c r="BL371" s="11">
        <v>0</v>
      </c>
      <c r="BM371" s="11">
        <v>0</v>
      </c>
      <c r="BN371" s="11">
        <v>0.64548020827663</v>
      </c>
      <c r="BO371" s="11">
        <v>0</v>
      </c>
      <c r="BP371" s="11">
        <v>-4.4122940501672002E-2</v>
      </c>
      <c r="BQ371" s="11"/>
      <c r="BR371" s="11"/>
      <c r="BS371" s="12" t="e">
        <f t="shared" si="8"/>
        <v>#REF!</v>
      </c>
    </row>
    <row r="372" spans="1:71">
      <c r="A372" s="2">
        <v>75</v>
      </c>
      <c r="B372" s="7">
        <v>7549</v>
      </c>
      <c r="C372" s="10" t="s">
        <v>434</v>
      </c>
      <c r="D372" s="11">
        <v>0.97368077901425998</v>
      </c>
      <c r="E372" s="11">
        <v>0.97368077901425998</v>
      </c>
      <c r="F372" s="11">
        <v>0</v>
      </c>
      <c r="G372" s="11">
        <v>0</v>
      </c>
      <c r="H372" s="11">
        <v>0</v>
      </c>
      <c r="I372" s="11"/>
      <c r="J372" s="11">
        <v>0</v>
      </c>
      <c r="K372" s="11">
        <v>0</v>
      </c>
      <c r="L372" s="11">
        <v>0</v>
      </c>
      <c r="M372" s="11">
        <v>0</v>
      </c>
      <c r="N372" s="11">
        <v>-22.121604475287</v>
      </c>
      <c r="O372" s="11">
        <v>-0.18477832826044999</v>
      </c>
      <c r="P372" s="11">
        <v>0</v>
      </c>
      <c r="Q372" s="11">
        <v>-8.1617145257259993E-2</v>
      </c>
      <c r="R372" s="11">
        <v>-0.42749033174391998</v>
      </c>
      <c r="S372" s="11">
        <v>-2.7576627988325999</v>
      </c>
      <c r="T372" s="11">
        <v>-4.7079644079738001</v>
      </c>
      <c r="U372" s="11">
        <v>5.9446371012077002</v>
      </c>
      <c r="V372" s="11">
        <v>7.4553841389270001E-2</v>
      </c>
      <c r="W372" s="11">
        <v>0</v>
      </c>
      <c r="X372" s="11">
        <v>0</v>
      </c>
      <c r="Y372" s="11">
        <v>0</v>
      </c>
      <c r="Z372" s="11">
        <v>0</v>
      </c>
      <c r="AA372" s="11">
        <v>-0.19556639124295</v>
      </c>
      <c r="AB372" s="11">
        <v>0</v>
      </c>
      <c r="AC372" s="11">
        <v>0</v>
      </c>
      <c r="AD372" s="11">
        <v>0</v>
      </c>
      <c r="AE372" s="11">
        <v>0</v>
      </c>
      <c r="AF372" s="11">
        <v>0.42093904871361998</v>
      </c>
      <c r="AG372" s="11">
        <v>-0.35507458922070001</v>
      </c>
      <c r="AH372" s="11">
        <v>0</v>
      </c>
      <c r="AI372" s="11">
        <v>0</v>
      </c>
      <c r="AJ372" s="11">
        <v>-7.0992665098736003</v>
      </c>
      <c r="AK372" s="11">
        <v>0</v>
      </c>
      <c r="AL372" s="11">
        <v>-12.752313964192</v>
      </c>
      <c r="AM372" s="11">
        <v>2.3160530249662998</v>
      </c>
      <c r="AN372" s="11">
        <v>0</v>
      </c>
      <c r="AO372" s="11">
        <v>0</v>
      </c>
      <c r="AP372" s="11">
        <v>-0.76262356569370005</v>
      </c>
      <c r="AQ372" s="11">
        <v>0</v>
      </c>
      <c r="AR372" s="11">
        <v>-0.76262356569370005</v>
      </c>
      <c r="AS372" s="11">
        <v>0</v>
      </c>
      <c r="AT372" s="11">
        <v>0.67082548119064001</v>
      </c>
      <c r="AU372" s="11">
        <v>0</v>
      </c>
      <c r="AV372" s="11"/>
      <c r="AW372" s="11"/>
      <c r="AX372" s="11">
        <v>0.67082548119064001</v>
      </c>
      <c r="AY372" s="11">
        <v>0</v>
      </c>
      <c r="AZ372" s="11">
        <v>-3.4759987870689998E-2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0.35568102212885</v>
      </c>
      <c r="BK372" s="11">
        <v>0</v>
      </c>
      <c r="BL372" s="11">
        <v>0</v>
      </c>
      <c r="BM372" s="11">
        <v>-0.16242551423820001</v>
      </c>
      <c r="BN372" s="11">
        <v>-2.6434779226680001E-3</v>
      </c>
      <c r="BO372" s="11">
        <v>0</v>
      </c>
      <c r="BP372" s="11">
        <v>-0.88245881003339999</v>
      </c>
      <c r="BQ372" s="11"/>
      <c r="BR372" s="11"/>
      <c r="BS372" s="12" t="e">
        <f t="shared" si="8"/>
        <v>#REF!</v>
      </c>
    </row>
    <row r="373" spans="1:71">
      <c r="A373" s="2">
        <v>81</v>
      </c>
      <c r="B373" s="7">
        <v>8111</v>
      </c>
      <c r="C373" s="10" t="s">
        <v>435</v>
      </c>
      <c r="D373" s="11"/>
      <c r="E373" s="11"/>
      <c r="F373" s="11"/>
      <c r="G373" s="11"/>
      <c r="H373" s="11">
        <v>-4.1812108278385001</v>
      </c>
      <c r="I373" s="11"/>
      <c r="J373" s="11">
        <v>0</v>
      </c>
      <c r="K373" s="11">
        <v>-4.1812108278385001</v>
      </c>
      <c r="L373" s="11">
        <v>0</v>
      </c>
      <c r="M373" s="11">
        <v>0</v>
      </c>
      <c r="N373" s="11">
        <v>-8.3631885329698008</v>
      </c>
      <c r="O373" s="11">
        <v>0</v>
      </c>
      <c r="P373" s="11">
        <v>0</v>
      </c>
      <c r="Q373" s="11">
        <v>-9.8461373046951003E-2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-0.18662691202500001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-8.0781002478979005</v>
      </c>
      <c r="AK373" s="11">
        <v>0</v>
      </c>
      <c r="AL373" s="11">
        <v>0</v>
      </c>
      <c r="AM373" s="11"/>
      <c r="AN373" s="11"/>
      <c r="AO373" s="11">
        <v>4.8212949837055E-2</v>
      </c>
      <c r="AP373" s="11"/>
      <c r="AQ373" s="11"/>
      <c r="AR373" s="11"/>
      <c r="AS373" s="11"/>
      <c r="AT373" s="11">
        <v>0</v>
      </c>
      <c r="AU373" s="11">
        <v>0</v>
      </c>
      <c r="AV373" s="11"/>
      <c r="AW373" s="11"/>
      <c r="AX373" s="11">
        <v>0</v>
      </c>
      <c r="AY373" s="11">
        <v>0</v>
      </c>
      <c r="AZ373" s="11"/>
      <c r="BA373" s="11"/>
      <c r="BB373" s="11"/>
      <c r="BC373" s="11"/>
      <c r="BD373" s="11"/>
      <c r="BE373" s="11"/>
      <c r="BF373" s="11"/>
      <c r="BG373" s="11"/>
      <c r="BH373" s="11">
        <v>0</v>
      </c>
      <c r="BI373" s="11"/>
      <c r="BJ373" s="11">
        <v>0.24309996173205001</v>
      </c>
      <c r="BK373" s="11">
        <v>6.7928090333270005E-2</v>
      </c>
      <c r="BL373" s="11">
        <v>0</v>
      </c>
      <c r="BM373" s="11">
        <v>0</v>
      </c>
      <c r="BN373" s="11"/>
      <c r="BO373" s="11"/>
      <c r="BP373" s="11"/>
      <c r="BQ373" s="11"/>
      <c r="BR373" s="11"/>
      <c r="BS373" s="12" t="e">
        <f t="shared" si="8"/>
        <v>#REF!</v>
      </c>
    </row>
    <row r="374" spans="1:71">
      <c r="A374" s="2">
        <v>81</v>
      </c>
      <c r="B374" s="7">
        <v>8112</v>
      </c>
      <c r="C374" s="10" t="s">
        <v>436</v>
      </c>
      <c r="D374" s="11"/>
      <c r="E374" s="11"/>
      <c r="F374" s="11"/>
      <c r="G374" s="11"/>
      <c r="H374" s="11">
        <v>18.769621820489</v>
      </c>
      <c r="I374" s="11"/>
      <c r="J374" s="11">
        <v>0</v>
      </c>
      <c r="K374" s="11">
        <v>18.769621820489</v>
      </c>
      <c r="L374" s="11">
        <v>0</v>
      </c>
      <c r="M374" s="11">
        <v>0</v>
      </c>
      <c r="N374" s="11">
        <v>-8.8942859180731997</v>
      </c>
      <c r="O374" s="11">
        <v>-0.54635843763161995</v>
      </c>
      <c r="P374" s="11">
        <v>0</v>
      </c>
      <c r="Q374" s="11">
        <v>-9.8461373046951003E-2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-7.1442113676142005E-2</v>
      </c>
      <c r="AD374" s="11">
        <v>0</v>
      </c>
      <c r="AE374" s="11">
        <v>0</v>
      </c>
      <c r="AF374" s="11">
        <v>-9.9923745820680004E-2</v>
      </c>
      <c r="AG374" s="11">
        <v>0</v>
      </c>
      <c r="AH374" s="11">
        <v>0</v>
      </c>
      <c r="AI374" s="11">
        <v>0</v>
      </c>
      <c r="AJ374" s="11">
        <v>-8.0781002478979005</v>
      </c>
      <c r="AK374" s="11">
        <v>0</v>
      </c>
      <c r="AL374" s="11">
        <v>0</v>
      </c>
      <c r="AM374" s="11"/>
      <c r="AN374" s="11">
        <v>4.0066917866302001</v>
      </c>
      <c r="AO374" s="11">
        <v>4.2868869465427997</v>
      </c>
      <c r="AP374" s="11"/>
      <c r="AQ374" s="11"/>
      <c r="AR374" s="11"/>
      <c r="AS374" s="11"/>
      <c r="AT374" s="11">
        <v>-4.6405516183949998E-3</v>
      </c>
      <c r="AU374" s="11">
        <v>0</v>
      </c>
      <c r="AV374" s="11"/>
      <c r="AW374" s="11"/>
      <c r="AX374" s="11">
        <v>-4.6405516183949998E-3</v>
      </c>
      <c r="AY374" s="11">
        <v>0</v>
      </c>
      <c r="AZ374" s="11"/>
      <c r="BA374" s="11"/>
      <c r="BB374" s="11"/>
      <c r="BC374" s="11"/>
      <c r="BD374" s="11"/>
      <c r="BE374" s="11"/>
      <c r="BF374" s="11"/>
      <c r="BG374" s="11"/>
      <c r="BH374" s="11">
        <v>0</v>
      </c>
      <c r="BI374" s="11"/>
      <c r="BJ374" s="11">
        <v>0</v>
      </c>
      <c r="BK374" s="11">
        <v>0</v>
      </c>
      <c r="BL374" s="11">
        <v>0</v>
      </c>
      <c r="BM374" s="11">
        <v>0</v>
      </c>
      <c r="BN374" s="11"/>
      <c r="BO374" s="11"/>
      <c r="BP374" s="11"/>
      <c r="BQ374" s="11"/>
      <c r="BR374" s="11"/>
      <c r="BS374" s="12" t="e">
        <f t="shared" si="8"/>
        <v>#REF!</v>
      </c>
    </row>
    <row r="375" spans="1:71">
      <c r="A375" s="2">
        <v>81</v>
      </c>
      <c r="B375" s="7">
        <v>8113</v>
      </c>
      <c r="C375" s="10" t="s">
        <v>437</v>
      </c>
      <c r="D375" s="11"/>
      <c r="E375" s="11"/>
      <c r="F375" s="11"/>
      <c r="G375" s="11"/>
      <c r="H375" s="11">
        <v>-2.6995004251200001</v>
      </c>
      <c r="I375" s="11"/>
      <c r="J375" s="11">
        <v>0</v>
      </c>
      <c r="K375" s="11">
        <v>-2.6995004251200001</v>
      </c>
      <c r="L375" s="11">
        <v>0</v>
      </c>
      <c r="M375" s="11">
        <v>0</v>
      </c>
      <c r="N375" s="11">
        <v>-8.2076661062823</v>
      </c>
      <c r="O375" s="11">
        <v>0</v>
      </c>
      <c r="P375" s="11">
        <v>0</v>
      </c>
      <c r="Q375" s="11">
        <v>-9.8461373046951003E-2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-3.1104485337500001E-2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-8.0781002478979005</v>
      </c>
      <c r="AK375" s="11">
        <v>0</v>
      </c>
      <c r="AL375" s="11">
        <v>0</v>
      </c>
      <c r="AM375" s="11">
        <v>0</v>
      </c>
      <c r="AN375" s="11">
        <v>-6.2047789905849998E-2</v>
      </c>
      <c r="AO375" s="11">
        <v>0.12726498679982001</v>
      </c>
      <c r="AP375" s="11">
        <v>0</v>
      </c>
      <c r="AQ375" s="11">
        <v>0</v>
      </c>
      <c r="AR375" s="11">
        <v>0</v>
      </c>
      <c r="AS375" s="11">
        <v>0</v>
      </c>
      <c r="AT375" s="11">
        <v>-7.4668918194999997E-5</v>
      </c>
      <c r="AU375" s="11">
        <v>3.9858137479000001E-3</v>
      </c>
      <c r="AV375" s="11"/>
      <c r="AW375" s="11"/>
      <c r="AX375" s="11">
        <v>-4.0604826660950001E-3</v>
      </c>
      <c r="AY375" s="11">
        <v>0</v>
      </c>
      <c r="AZ375" s="11"/>
      <c r="BA375" s="11"/>
      <c r="BB375" s="11"/>
      <c r="BC375" s="11"/>
      <c r="BD375" s="11"/>
      <c r="BE375" s="11"/>
      <c r="BF375" s="11"/>
      <c r="BG375" s="11"/>
      <c r="BH375" s="11">
        <v>0</v>
      </c>
      <c r="BI375" s="11"/>
      <c r="BJ375" s="11">
        <v>9.5629572148038994E-2</v>
      </c>
      <c r="BK375" s="11">
        <v>0.52681294698339998</v>
      </c>
      <c r="BL375" s="11">
        <v>0</v>
      </c>
      <c r="BM375" s="11">
        <v>0</v>
      </c>
      <c r="BN375" s="11"/>
      <c r="BO375" s="11">
        <v>0</v>
      </c>
      <c r="BP375" s="11">
        <v>0</v>
      </c>
      <c r="BQ375" s="11"/>
      <c r="BR375" s="11"/>
      <c r="BS375" s="12" t="e">
        <f t="shared" si="8"/>
        <v>#REF!</v>
      </c>
    </row>
    <row r="376" spans="1:71">
      <c r="A376" s="2">
        <v>81</v>
      </c>
      <c r="B376" s="7">
        <v>8114</v>
      </c>
      <c r="C376" s="10" t="s">
        <v>438</v>
      </c>
      <c r="D376" s="11"/>
      <c r="E376" s="11"/>
      <c r="F376" s="11"/>
      <c r="G376" s="11"/>
      <c r="H376" s="11">
        <v>-0.38428187999006003</v>
      </c>
      <c r="I376" s="11"/>
      <c r="J376" s="11">
        <v>0</v>
      </c>
      <c r="K376" s="11">
        <v>0</v>
      </c>
      <c r="L376" s="11">
        <v>-0.38428187999006003</v>
      </c>
      <c r="M376" s="11">
        <v>0</v>
      </c>
      <c r="N376" s="11">
        <v>-6.9056467815650997</v>
      </c>
      <c r="O376" s="11">
        <v>-0.12435981759028999</v>
      </c>
      <c r="P376" s="11">
        <v>0</v>
      </c>
      <c r="Q376" s="11">
        <v>-9.8461373046951003E-2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0.16207224770129999</v>
      </c>
      <c r="AC376" s="11">
        <v>1.2332024092687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-8.0781002478979005</v>
      </c>
      <c r="AK376" s="11">
        <v>0</v>
      </c>
      <c r="AL376" s="11">
        <v>0</v>
      </c>
      <c r="AM376" s="11"/>
      <c r="AN376" s="11"/>
      <c r="AO376" s="11">
        <v>17.648831055220999</v>
      </c>
      <c r="AP376" s="11">
        <v>0</v>
      </c>
      <c r="AQ376" s="11">
        <v>0</v>
      </c>
      <c r="AR376" s="11">
        <v>0</v>
      </c>
      <c r="AS376" s="11">
        <v>0</v>
      </c>
      <c r="AT376" s="11">
        <v>9.2256370679850999E-2</v>
      </c>
      <c r="AU376" s="11">
        <v>5.1654804627529E-2</v>
      </c>
      <c r="AV376" s="11"/>
      <c r="AW376" s="11"/>
      <c r="AX376" s="11">
        <v>4.0601566052322999E-2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/>
      <c r="BJ376" s="11">
        <v>0</v>
      </c>
      <c r="BK376" s="11">
        <v>4.0756854199962E-2</v>
      </c>
      <c r="BL376" s="11">
        <v>0</v>
      </c>
      <c r="BM376" s="11">
        <v>0</v>
      </c>
      <c r="BN376" s="11">
        <v>0</v>
      </c>
      <c r="BO376" s="11">
        <v>0</v>
      </c>
      <c r="BP376" s="11">
        <v>-3.8016615174432999E-2</v>
      </c>
      <c r="BQ376" s="11"/>
      <c r="BR376" s="11"/>
      <c r="BS376" s="12" t="e">
        <f t="shared" si="8"/>
        <v>#REF!</v>
      </c>
    </row>
    <row r="377" spans="1:71">
      <c r="A377" s="2">
        <v>81</v>
      </c>
      <c r="B377" s="7">
        <v>8121</v>
      </c>
      <c r="C377" s="10" t="s">
        <v>439</v>
      </c>
      <c r="D377" s="11"/>
      <c r="E377" s="11"/>
      <c r="F377" s="11"/>
      <c r="G377" s="11"/>
      <c r="H377" s="11">
        <v>3.2134517158976998</v>
      </c>
      <c r="I377" s="11"/>
      <c r="J377" s="11">
        <v>0</v>
      </c>
      <c r="K377" s="11">
        <v>3.2134517158976998</v>
      </c>
      <c r="L377" s="11">
        <v>0</v>
      </c>
      <c r="M377" s="11">
        <v>0</v>
      </c>
      <c r="N377" s="11">
        <v>-0.13294995530060999</v>
      </c>
      <c r="O377" s="11">
        <v>0</v>
      </c>
      <c r="P377" s="11">
        <v>0</v>
      </c>
      <c r="Q377" s="11">
        <v>-9.8461373046951003E-2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-1.6773744084407001</v>
      </c>
      <c r="AE377" s="11">
        <v>5.4437569141791</v>
      </c>
      <c r="AF377" s="11">
        <v>1.7541545159751</v>
      </c>
      <c r="AG377" s="11">
        <v>0.22770806314580999</v>
      </c>
      <c r="AH377" s="11">
        <v>-0.23215034610224999</v>
      </c>
      <c r="AI377" s="11">
        <v>2.7442900094359999</v>
      </c>
      <c r="AJ377" s="11">
        <v>-8.0781002478979005</v>
      </c>
      <c r="AK377" s="11">
        <v>0</v>
      </c>
      <c r="AL377" s="11">
        <v>-0.21677308254881</v>
      </c>
      <c r="AM377" s="11">
        <v>7.9792852864778996E-3</v>
      </c>
      <c r="AN377" s="11">
        <v>0</v>
      </c>
      <c r="AO377" s="11">
        <v>0</v>
      </c>
      <c r="AP377" s="11">
        <v>0.23298127877364</v>
      </c>
      <c r="AQ377" s="11">
        <v>0</v>
      </c>
      <c r="AR377" s="11">
        <v>0.23298127877364</v>
      </c>
      <c r="AS377" s="11">
        <v>0</v>
      </c>
      <c r="AT377" s="11">
        <v>0</v>
      </c>
      <c r="AU377" s="11">
        <v>0</v>
      </c>
      <c r="AV377" s="11"/>
      <c r="AW377" s="11"/>
      <c r="AX377" s="11">
        <v>0</v>
      </c>
      <c r="AY377" s="11">
        <v>0</v>
      </c>
      <c r="AZ377" s="11"/>
      <c r="BA377" s="11"/>
      <c r="BB377" s="11"/>
      <c r="BC377" s="11"/>
      <c r="BD377" s="11"/>
      <c r="BE377" s="11"/>
      <c r="BF377" s="11"/>
      <c r="BG377" s="11"/>
      <c r="BH377" s="11">
        <v>0</v>
      </c>
      <c r="BI377" s="11"/>
      <c r="BJ377" s="11">
        <v>0</v>
      </c>
      <c r="BK377" s="11">
        <v>0</v>
      </c>
      <c r="BL377" s="11">
        <v>0</v>
      </c>
      <c r="BM377" s="11">
        <v>0</v>
      </c>
      <c r="BN377" s="11">
        <v>0</v>
      </c>
      <c r="BO377" s="11"/>
      <c r="BP377" s="11"/>
      <c r="BQ377" s="11"/>
      <c r="BR377" s="11"/>
      <c r="BS377" s="12" t="e">
        <f t="shared" si="8"/>
        <v>#REF!</v>
      </c>
    </row>
    <row r="378" spans="1:71">
      <c r="A378" s="2">
        <v>81</v>
      </c>
      <c r="B378" s="7">
        <v>8122</v>
      </c>
      <c r="C378" s="10" t="s">
        <v>440</v>
      </c>
      <c r="D378" s="11"/>
      <c r="E378" s="11"/>
      <c r="F378" s="11"/>
      <c r="G378" s="11"/>
      <c r="H378" s="11">
        <v>0</v>
      </c>
      <c r="I378" s="11"/>
      <c r="J378" s="11">
        <v>0</v>
      </c>
      <c r="K378" s="11">
        <v>0</v>
      </c>
      <c r="L378" s="11">
        <v>0</v>
      </c>
      <c r="M378" s="11">
        <v>0</v>
      </c>
      <c r="N378" s="11">
        <v>-6.8014001242313</v>
      </c>
      <c r="O378" s="11">
        <v>0</v>
      </c>
      <c r="P378" s="11">
        <v>0</v>
      </c>
      <c r="Q378" s="11">
        <v>-9.8461373046951003E-2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-0.17068191706236999</v>
      </c>
      <c r="AB378" s="11">
        <v>0</v>
      </c>
      <c r="AC378" s="11">
        <v>0</v>
      </c>
      <c r="AD378" s="11">
        <v>-8.2822038408866996E-2</v>
      </c>
      <c r="AE378" s="11">
        <v>1.8577986652586</v>
      </c>
      <c r="AF378" s="11">
        <v>-0.17466989550518</v>
      </c>
      <c r="AG378" s="11">
        <v>0</v>
      </c>
      <c r="AH378" s="11">
        <v>-5.4463317568630001E-2</v>
      </c>
      <c r="AI378" s="11">
        <v>0</v>
      </c>
      <c r="AJ378" s="11">
        <v>-8.0781002478979005</v>
      </c>
      <c r="AK378" s="11">
        <v>0</v>
      </c>
      <c r="AL378" s="11">
        <v>0</v>
      </c>
      <c r="AM378" s="11">
        <v>0.67812103529556</v>
      </c>
      <c r="AN378" s="11"/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-1.6443336092572001</v>
      </c>
      <c r="AU378" s="11">
        <v>-1.6333122991635001</v>
      </c>
      <c r="AV378" s="11"/>
      <c r="AW378" s="11"/>
      <c r="AX378" s="11">
        <v>-1.1021310093688E-2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-2.9447371998075999E-3</v>
      </c>
      <c r="BO378" s="11">
        <v>0</v>
      </c>
      <c r="BP378" s="11">
        <v>0</v>
      </c>
      <c r="BQ378" s="11"/>
      <c r="BR378" s="11"/>
      <c r="BS378" s="12" t="e">
        <f t="shared" si="8"/>
        <v>#REF!</v>
      </c>
    </row>
    <row r="379" spans="1:71">
      <c r="A379" s="2">
        <v>81</v>
      </c>
      <c r="B379" s="7">
        <v>8131</v>
      </c>
      <c r="C379" s="10" t="s">
        <v>441</v>
      </c>
      <c r="D379" s="11">
        <v>1.0289422527587E-2</v>
      </c>
      <c r="E379" s="11">
        <v>1.0289422527587E-2</v>
      </c>
      <c r="F379" s="11">
        <v>0</v>
      </c>
      <c r="G379" s="11">
        <v>0</v>
      </c>
      <c r="H379" s="11">
        <v>-2.3039105035395999</v>
      </c>
      <c r="I379" s="11"/>
      <c r="J379" s="11">
        <v>0</v>
      </c>
      <c r="K379" s="11">
        <v>-1.9431483758732999</v>
      </c>
      <c r="L379" s="11">
        <v>-0.36076212766623</v>
      </c>
      <c r="M379" s="11">
        <v>0</v>
      </c>
      <c r="N379" s="11">
        <v>16.744019381992</v>
      </c>
      <c r="O379" s="11">
        <v>-0.10751576959035</v>
      </c>
      <c r="P379" s="11">
        <v>0</v>
      </c>
      <c r="Q379" s="11">
        <v>-9.8461373046951003E-2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-9.4491146357587999E-2</v>
      </c>
      <c r="X379" s="11">
        <v>0</v>
      </c>
      <c r="Y379" s="11">
        <v>0</v>
      </c>
      <c r="Z379" s="11">
        <v>22.763045815727999</v>
      </c>
      <c r="AA379" s="11">
        <v>-1.3583630339087001</v>
      </c>
      <c r="AB379" s="11">
        <v>4.7301777986098997E-2</v>
      </c>
      <c r="AC379" s="11">
        <v>0</v>
      </c>
      <c r="AD379" s="11">
        <v>0.67636772846154003</v>
      </c>
      <c r="AE379" s="11">
        <v>3.7836656587922</v>
      </c>
      <c r="AF379" s="11">
        <v>-0.73496671060517005</v>
      </c>
      <c r="AG379" s="11">
        <v>0</v>
      </c>
      <c r="AH379" s="11">
        <v>-5.4463317568630001E-2</v>
      </c>
      <c r="AI379" s="11">
        <v>0</v>
      </c>
      <c r="AJ379" s="11">
        <v>-8.0781002478979005</v>
      </c>
      <c r="AK379" s="11">
        <v>0</v>
      </c>
      <c r="AL379" s="11">
        <v>0</v>
      </c>
      <c r="AM379" s="11">
        <v>1.6908873717385</v>
      </c>
      <c r="AN379" s="11">
        <v>0</v>
      </c>
      <c r="AO379" s="11">
        <v>0</v>
      </c>
      <c r="AP379" s="11">
        <v>2.6930727451981999</v>
      </c>
      <c r="AQ379" s="11">
        <v>0</v>
      </c>
      <c r="AR379" s="11">
        <v>1.8902853459536999</v>
      </c>
      <c r="AS379" s="11">
        <v>0.80278739924450004</v>
      </c>
      <c r="AT379" s="11">
        <v>6.3764033517545005E-2</v>
      </c>
      <c r="AU379" s="11">
        <v>0</v>
      </c>
      <c r="AV379" s="11"/>
      <c r="AW379" s="11"/>
      <c r="AX379" s="11">
        <v>6.3764033517545005E-2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/>
      <c r="BJ379" s="11">
        <v>0</v>
      </c>
      <c r="BK379" s="11">
        <v>0.29094499910239002</v>
      </c>
      <c r="BL379" s="11">
        <v>0</v>
      </c>
      <c r="BM379" s="11">
        <v>0</v>
      </c>
      <c r="BN379" s="11">
        <v>0.10617719427541999</v>
      </c>
      <c r="BO379" s="11">
        <v>0</v>
      </c>
      <c r="BP379" s="11">
        <v>-7.6033230348860004E-2</v>
      </c>
      <c r="BQ379" s="11"/>
      <c r="BR379" s="11"/>
      <c r="BS379" s="12" t="e">
        <f t="shared" si="8"/>
        <v>#REF!</v>
      </c>
    </row>
    <row r="380" spans="1:71">
      <c r="A380" s="2">
        <v>81</v>
      </c>
      <c r="B380" s="7">
        <v>8132</v>
      </c>
      <c r="C380" s="10" t="s">
        <v>442</v>
      </c>
      <c r="D380" s="11"/>
      <c r="E380" s="11"/>
      <c r="F380" s="11"/>
      <c r="G380" s="11"/>
      <c r="H380" s="11">
        <v>-0.36854962463840002</v>
      </c>
      <c r="I380" s="11"/>
      <c r="J380" s="11">
        <v>0</v>
      </c>
      <c r="K380" s="11">
        <v>-0.36854962463840002</v>
      </c>
      <c r="L380" s="11">
        <v>0</v>
      </c>
      <c r="M380" s="11">
        <v>0</v>
      </c>
      <c r="N380" s="11">
        <v>-8.1765616209448009</v>
      </c>
      <c r="O380" s="11">
        <v>0</v>
      </c>
      <c r="P380" s="11">
        <v>0</v>
      </c>
      <c r="Q380" s="11">
        <v>-9.8461373046951003E-2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-8.0781002478979005</v>
      </c>
      <c r="AK380" s="11">
        <v>0</v>
      </c>
      <c r="AL380" s="11">
        <v>0</v>
      </c>
      <c r="AM380" s="11"/>
      <c r="AN380" s="11"/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/>
      <c r="AW380" s="11"/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11"/>
      <c r="BR380" s="11"/>
      <c r="BS380" s="12" t="e">
        <f t="shared" si="8"/>
        <v>#REF!</v>
      </c>
    </row>
    <row r="381" spans="1:71">
      <c r="A381" s="2">
        <v>81</v>
      </c>
      <c r="B381" s="7">
        <v>8141</v>
      </c>
      <c r="C381" s="10" t="s">
        <v>443</v>
      </c>
      <c r="D381" s="11">
        <v>0</v>
      </c>
      <c r="E381" s="11">
        <v>0</v>
      </c>
      <c r="F381" s="11">
        <v>0</v>
      </c>
      <c r="G381" s="11">
        <v>0</v>
      </c>
      <c r="H381" s="11">
        <v>-0.25473683713173001</v>
      </c>
      <c r="I381" s="11"/>
      <c r="J381" s="11">
        <v>0</v>
      </c>
      <c r="K381" s="11">
        <v>-0.25473683713173001</v>
      </c>
      <c r="L381" s="11">
        <v>0</v>
      </c>
      <c r="M381" s="11">
        <v>0</v>
      </c>
      <c r="N381" s="11">
        <v>37.811487563984997</v>
      </c>
      <c r="O381" s="11">
        <v>0</v>
      </c>
      <c r="P381" s="11">
        <v>0</v>
      </c>
      <c r="Q381" s="11">
        <v>-9.8461373046951003E-2</v>
      </c>
      <c r="R381" s="11">
        <v>0</v>
      </c>
      <c r="S381" s="11">
        <v>0</v>
      </c>
      <c r="T381" s="11">
        <v>0</v>
      </c>
      <c r="U381" s="11">
        <v>0</v>
      </c>
      <c r="V381" s="11">
        <v>6.9657717057418003</v>
      </c>
      <c r="W381" s="11">
        <v>0</v>
      </c>
      <c r="X381" s="11">
        <v>0</v>
      </c>
      <c r="Y381" s="11">
        <v>0</v>
      </c>
      <c r="Z381" s="11">
        <v>0</v>
      </c>
      <c r="AA381" s="11">
        <v>39.229410733685</v>
      </c>
      <c r="AB381" s="11">
        <v>0</v>
      </c>
      <c r="AC381" s="11">
        <v>0</v>
      </c>
      <c r="AD381" s="11">
        <v>-8.2228572221228993E-2</v>
      </c>
      <c r="AE381" s="11">
        <v>0</v>
      </c>
      <c r="AF381" s="11">
        <v>-0.12490468227585</v>
      </c>
      <c r="AG381" s="11">
        <v>0</v>
      </c>
      <c r="AH381" s="11">
        <v>0</v>
      </c>
      <c r="AI381" s="11">
        <v>0</v>
      </c>
      <c r="AJ381" s="11">
        <v>-8.0781002478979005</v>
      </c>
      <c r="AK381" s="11">
        <v>0</v>
      </c>
      <c r="AL381" s="11">
        <v>0</v>
      </c>
      <c r="AM381" s="11">
        <v>0</v>
      </c>
      <c r="AN381" s="11"/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6.8114895912013002E-3</v>
      </c>
      <c r="AU381" s="11">
        <v>7.9716274958000002E-3</v>
      </c>
      <c r="AV381" s="11"/>
      <c r="AW381" s="11"/>
      <c r="AX381" s="11">
        <v>-1.1601379045987001E-3</v>
      </c>
      <c r="AY381" s="11">
        <v>0</v>
      </c>
      <c r="AZ381" s="11">
        <v>-1.5617328166024E-2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>
        <v>1.3585618066654001E-2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11"/>
      <c r="BR381" s="11"/>
      <c r="BS381" s="12" t="e">
        <f t="shared" si="8"/>
        <v>#REF!</v>
      </c>
    </row>
    <row r="382" spans="1:71">
      <c r="A382" s="2">
        <v>81</v>
      </c>
      <c r="B382" s="7">
        <v>8142</v>
      </c>
      <c r="C382" s="10" t="s">
        <v>444</v>
      </c>
      <c r="D382" s="11"/>
      <c r="E382" s="11"/>
      <c r="F382" s="11"/>
      <c r="G382" s="11"/>
      <c r="H382" s="11">
        <v>0</v>
      </c>
      <c r="I382" s="11"/>
      <c r="J382" s="11">
        <v>0</v>
      </c>
      <c r="K382" s="11">
        <v>0</v>
      </c>
      <c r="L382" s="11">
        <v>0</v>
      </c>
      <c r="M382" s="11">
        <v>0</v>
      </c>
      <c r="N382" s="11">
        <v>-7.4873709841705001</v>
      </c>
      <c r="O382" s="11">
        <v>-2.8186444743810001E-2</v>
      </c>
      <c r="P382" s="11">
        <v>0</v>
      </c>
      <c r="Q382" s="11">
        <v>-9.8461373046951003E-2</v>
      </c>
      <c r="R382" s="11">
        <v>0</v>
      </c>
      <c r="S382" s="11">
        <v>0</v>
      </c>
      <c r="T382" s="11">
        <v>0</v>
      </c>
      <c r="U382" s="11">
        <v>-1.4222305872367</v>
      </c>
      <c r="V382" s="11">
        <v>0</v>
      </c>
      <c r="W382" s="11">
        <v>0.78305650880874</v>
      </c>
      <c r="X382" s="11">
        <v>0</v>
      </c>
      <c r="Y382" s="11">
        <v>0</v>
      </c>
      <c r="Z382" s="11">
        <v>0</v>
      </c>
      <c r="AA382" s="11">
        <v>-7.9056281581326999</v>
      </c>
      <c r="AB382" s="11">
        <v>0</v>
      </c>
      <c r="AC382" s="11">
        <v>0</v>
      </c>
      <c r="AD382" s="11">
        <v>-1.3632700132522</v>
      </c>
      <c r="AE382" s="11">
        <v>1.7267513235141001</v>
      </c>
      <c r="AF382" s="11">
        <v>8.9754905568357994</v>
      </c>
      <c r="AG382" s="11">
        <v>0</v>
      </c>
      <c r="AH382" s="11">
        <v>-7.6792549018928999E-2</v>
      </c>
      <c r="AI382" s="11">
        <v>0</v>
      </c>
      <c r="AJ382" s="11">
        <v>-8.0781002478979005</v>
      </c>
      <c r="AK382" s="11">
        <v>0</v>
      </c>
      <c r="AL382" s="11">
        <v>0</v>
      </c>
      <c r="AM382" s="11"/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/>
      <c r="AW382" s="11"/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>
        <v>8.9638823824378003E-2</v>
      </c>
      <c r="BL382" s="11">
        <v>0</v>
      </c>
      <c r="BM382" s="11">
        <v>0</v>
      </c>
      <c r="BN382" s="11">
        <v>0</v>
      </c>
      <c r="BO382" s="11">
        <v>0</v>
      </c>
      <c r="BP382" s="11">
        <v>0</v>
      </c>
      <c r="BQ382" s="11"/>
      <c r="BR382" s="11"/>
      <c r="BS382" s="12" t="e">
        <f t="shared" si="8"/>
        <v>#REF!</v>
      </c>
    </row>
    <row r="383" spans="1:71">
      <c r="A383" s="2">
        <v>81</v>
      </c>
      <c r="B383" s="7">
        <v>8143</v>
      </c>
      <c r="C383" s="10" t="s">
        <v>445</v>
      </c>
      <c r="D383" s="11"/>
      <c r="E383" s="11"/>
      <c r="F383" s="11"/>
      <c r="G383" s="11"/>
      <c r="H383" s="11">
        <v>0</v>
      </c>
      <c r="I383" s="11"/>
      <c r="J383" s="11">
        <v>0</v>
      </c>
      <c r="K383" s="11">
        <v>0</v>
      </c>
      <c r="L383" s="11">
        <v>0</v>
      </c>
      <c r="M383" s="11">
        <v>0</v>
      </c>
      <c r="N383" s="11">
        <v>31.823362118525001</v>
      </c>
      <c r="O383" s="11">
        <v>0</v>
      </c>
      <c r="P383" s="11">
        <v>0</v>
      </c>
      <c r="Q383" s="11">
        <v>-9.8461373046951003E-2</v>
      </c>
      <c r="R383" s="11">
        <v>0</v>
      </c>
      <c r="S383" s="11">
        <v>0</v>
      </c>
      <c r="T383" s="11">
        <v>0</v>
      </c>
      <c r="U383" s="11">
        <v>-0.22124385492751</v>
      </c>
      <c r="V383" s="11">
        <v>40.205873421946997</v>
      </c>
      <c r="W383" s="11">
        <v>0</v>
      </c>
      <c r="X383" s="11">
        <v>0</v>
      </c>
      <c r="Y383" s="11">
        <v>0</v>
      </c>
      <c r="Z383" s="11">
        <v>1.5294172449684999E-2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-8.0781002478979005</v>
      </c>
      <c r="AK383" s="11">
        <v>0</v>
      </c>
      <c r="AL383" s="11">
        <v>0</v>
      </c>
      <c r="AM383" s="11"/>
      <c r="AN383" s="11"/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-5.8006895229940003E-4</v>
      </c>
      <c r="AU383" s="11">
        <v>0</v>
      </c>
      <c r="AV383" s="11"/>
      <c r="AW383" s="11"/>
      <c r="AX383" s="11">
        <v>-5.8006895229940003E-4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1">
        <v>0</v>
      </c>
      <c r="BQ383" s="11"/>
      <c r="BR383" s="11"/>
      <c r="BS383" s="12" t="e">
        <f t="shared" si="8"/>
        <v>#REF!</v>
      </c>
    </row>
    <row r="384" spans="1:71">
      <c r="A384" s="2">
        <v>81</v>
      </c>
      <c r="B384" s="7">
        <v>8151</v>
      </c>
      <c r="C384" s="10" t="s">
        <v>446</v>
      </c>
      <c r="D384" s="11"/>
      <c r="E384" s="11"/>
      <c r="F384" s="11"/>
      <c r="G384" s="11"/>
      <c r="H384" s="11">
        <v>0</v>
      </c>
      <c r="I384" s="11"/>
      <c r="J384" s="11">
        <v>0</v>
      </c>
      <c r="K384" s="11">
        <v>0</v>
      </c>
      <c r="L384" s="11">
        <v>0</v>
      </c>
      <c r="M384" s="11">
        <v>0</v>
      </c>
      <c r="N384" s="11">
        <v>-9.4595726929623005</v>
      </c>
      <c r="O384" s="11">
        <v>0</v>
      </c>
      <c r="P384" s="11">
        <v>0</v>
      </c>
      <c r="Q384" s="11">
        <v>-9.8461373046951003E-2</v>
      </c>
      <c r="R384" s="11">
        <v>-0.93808866685505998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-0.34492240516237999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-8.0781002478979005</v>
      </c>
      <c r="AK384" s="11">
        <v>0</v>
      </c>
      <c r="AL384" s="11">
        <v>0</v>
      </c>
      <c r="AM384" s="11"/>
      <c r="AN384" s="11"/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/>
      <c r="AW384" s="11"/>
      <c r="AX384" s="11">
        <v>0</v>
      </c>
      <c r="AY384" s="11">
        <v>0</v>
      </c>
      <c r="AZ384" s="11">
        <v>-3.1234656332048E-2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>
        <v>0</v>
      </c>
      <c r="BL384" s="11">
        <v>0</v>
      </c>
      <c r="BM384" s="11">
        <v>0</v>
      </c>
      <c r="BN384" s="11">
        <v>0</v>
      </c>
      <c r="BO384" s="11">
        <v>0</v>
      </c>
      <c r="BP384" s="11">
        <v>0</v>
      </c>
      <c r="BQ384" s="11"/>
      <c r="BR384" s="11"/>
      <c r="BS384" s="12" t="e">
        <f t="shared" si="8"/>
        <v>#REF!</v>
      </c>
    </row>
    <row r="385" spans="1:71">
      <c r="A385" s="2">
        <v>81</v>
      </c>
      <c r="B385" s="7">
        <v>8152</v>
      </c>
      <c r="C385" s="10" t="s">
        <v>447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/>
      <c r="J385" s="11">
        <v>0</v>
      </c>
      <c r="K385" s="11">
        <v>0</v>
      </c>
      <c r="L385" s="11">
        <v>0</v>
      </c>
      <c r="M385" s="11">
        <v>0</v>
      </c>
      <c r="N385" s="11">
        <v>-10.197309111224</v>
      </c>
      <c r="O385" s="11">
        <v>0</v>
      </c>
      <c r="P385" s="11">
        <v>0</v>
      </c>
      <c r="Q385" s="11">
        <v>-9.8461373046951003E-2</v>
      </c>
      <c r="R385" s="11">
        <v>-1.9025866978771999</v>
      </c>
      <c r="S385" s="11">
        <v>0.18414794948192001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-0.30230874188380003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-8.0781002478979005</v>
      </c>
      <c r="AK385" s="11">
        <v>0</v>
      </c>
      <c r="AL385" s="11">
        <v>0</v>
      </c>
      <c r="AM385" s="11"/>
      <c r="AN385" s="11"/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/>
      <c r="AW385" s="11"/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>
        <v>8.1513708399920004E-2</v>
      </c>
      <c r="BL385" s="11">
        <v>0</v>
      </c>
      <c r="BM385" s="11">
        <v>0</v>
      </c>
      <c r="BN385" s="11">
        <v>-2.9447371998075001E-2</v>
      </c>
      <c r="BO385" s="11">
        <v>0</v>
      </c>
      <c r="BP385" s="11">
        <v>0</v>
      </c>
      <c r="BQ385" s="11"/>
      <c r="BR385" s="11"/>
      <c r="BS385" s="12" t="e">
        <f t="shared" si="8"/>
        <v>#REF!</v>
      </c>
    </row>
    <row r="386" spans="1:71">
      <c r="A386" s="2">
        <v>81</v>
      </c>
      <c r="B386" s="7">
        <v>8153</v>
      </c>
      <c r="C386" s="10" t="s">
        <v>448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/>
      <c r="J386" s="11">
        <v>0</v>
      </c>
      <c r="K386" s="11">
        <v>0</v>
      </c>
      <c r="L386" s="11">
        <v>0</v>
      </c>
      <c r="M386" s="11">
        <v>0</v>
      </c>
      <c r="N386" s="11">
        <v>-37.448578699830001</v>
      </c>
      <c r="O386" s="11">
        <v>0</v>
      </c>
      <c r="P386" s="11">
        <v>0</v>
      </c>
      <c r="Q386" s="11">
        <v>-9.8461373046951003E-2</v>
      </c>
      <c r="R386" s="11">
        <v>9.2365683609238997E-2</v>
      </c>
      <c r="S386" s="11">
        <v>-29.382418226814998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-8.0600647835779995</v>
      </c>
      <c r="AK386" s="11">
        <v>0</v>
      </c>
      <c r="AL386" s="11">
        <v>0</v>
      </c>
      <c r="AM386" s="11"/>
      <c r="AN386" s="11"/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/>
      <c r="AW386" s="11"/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>
        <v>0</v>
      </c>
      <c r="BL386" s="11">
        <v>0</v>
      </c>
      <c r="BM386" s="11">
        <v>0</v>
      </c>
      <c r="BN386" s="11">
        <v>0</v>
      </c>
      <c r="BO386" s="11">
        <v>0</v>
      </c>
      <c r="BP386" s="11">
        <v>-0.17107476828495</v>
      </c>
      <c r="BQ386" s="11"/>
      <c r="BR386" s="11"/>
      <c r="BS386" s="12" t="e">
        <f t="shared" si="8"/>
        <v>#REF!</v>
      </c>
    </row>
    <row r="387" spans="1:71">
      <c r="A387" s="2">
        <v>81</v>
      </c>
      <c r="B387" s="7">
        <v>8154</v>
      </c>
      <c r="C387" s="10" t="s">
        <v>449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/>
      <c r="J387" s="11">
        <v>0</v>
      </c>
      <c r="K387" s="11">
        <v>0</v>
      </c>
      <c r="L387" s="11">
        <v>0</v>
      </c>
      <c r="M387" s="11">
        <v>0</v>
      </c>
      <c r="N387" s="11">
        <v>-5.5942135211231001</v>
      </c>
      <c r="O387" s="11">
        <v>0</v>
      </c>
      <c r="P387" s="11">
        <v>0</v>
      </c>
      <c r="Q387" s="11">
        <v>-9.8461373046951003E-2</v>
      </c>
      <c r="R387" s="11">
        <v>-0.18820193921792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2.7705500390396001</v>
      </c>
      <c r="AG387" s="11">
        <v>0</v>
      </c>
      <c r="AH387" s="11">
        <v>0</v>
      </c>
      <c r="AI387" s="11">
        <v>0</v>
      </c>
      <c r="AJ387" s="11">
        <v>-8.0781002478979005</v>
      </c>
      <c r="AK387" s="11">
        <v>0</v>
      </c>
      <c r="AL387" s="11">
        <v>0</v>
      </c>
      <c r="AM387" s="11"/>
      <c r="AN387" s="11"/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/>
      <c r="AW387" s="11"/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>
        <v>1.3585618066654001E-2</v>
      </c>
      <c r="BL387" s="11">
        <v>0</v>
      </c>
      <c r="BM387" s="11">
        <v>0</v>
      </c>
      <c r="BN387" s="11">
        <v>0</v>
      </c>
      <c r="BO387" s="11">
        <v>0</v>
      </c>
      <c r="BP387" s="11">
        <v>-0.87438214901190003</v>
      </c>
      <c r="BQ387" s="11"/>
      <c r="BR387" s="11"/>
      <c r="BS387" s="12" t="e">
        <f t="shared" si="8"/>
        <v>#REF!</v>
      </c>
    </row>
    <row r="388" spans="1:71">
      <c r="A388" s="2">
        <v>81</v>
      </c>
      <c r="B388" s="7">
        <v>8155</v>
      </c>
      <c r="C388" s="10" t="s">
        <v>450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/>
      <c r="J388" s="11">
        <v>0</v>
      </c>
      <c r="K388" s="11">
        <v>0</v>
      </c>
      <c r="L388" s="11">
        <v>0</v>
      </c>
      <c r="M388" s="11">
        <v>0</v>
      </c>
      <c r="N388" s="11">
        <v>-8.1765616209448009</v>
      </c>
      <c r="O388" s="11">
        <v>0</v>
      </c>
      <c r="P388" s="11">
        <v>0</v>
      </c>
      <c r="Q388" s="11">
        <v>-9.8461373046951003E-2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-8.0781002478979005</v>
      </c>
      <c r="AK388" s="11">
        <v>0</v>
      </c>
      <c r="AL388" s="11">
        <v>0</v>
      </c>
      <c r="AM388" s="11"/>
      <c r="AN388" s="11"/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/>
      <c r="AW388" s="11"/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1">
        <v>0</v>
      </c>
      <c r="BQ388" s="11"/>
      <c r="BR388" s="11"/>
      <c r="BS388" s="12" t="e">
        <f t="shared" si="8"/>
        <v>#REF!</v>
      </c>
    </row>
    <row r="389" spans="1:71">
      <c r="A389" s="2">
        <v>81</v>
      </c>
      <c r="B389" s="7">
        <v>8156</v>
      </c>
      <c r="C389" s="10" t="s">
        <v>451</v>
      </c>
      <c r="D389" s="11"/>
      <c r="E389" s="11"/>
      <c r="F389" s="11"/>
      <c r="G389" s="11"/>
      <c r="H389" s="11">
        <v>0</v>
      </c>
      <c r="I389" s="11"/>
      <c r="J389" s="11">
        <v>0</v>
      </c>
      <c r="K389" s="11">
        <v>0</v>
      </c>
      <c r="L389" s="11">
        <v>0</v>
      </c>
      <c r="M389" s="11">
        <v>0</v>
      </c>
      <c r="N389" s="11">
        <v>-8.1765616209448009</v>
      </c>
      <c r="O389" s="11">
        <v>0</v>
      </c>
      <c r="P389" s="11">
        <v>0</v>
      </c>
      <c r="Q389" s="11">
        <v>-9.8461373046951003E-2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-8.0781002478979005</v>
      </c>
      <c r="AK389" s="11">
        <v>0</v>
      </c>
      <c r="AL389" s="11">
        <v>0</v>
      </c>
      <c r="AM389" s="11"/>
      <c r="AN389" s="11"/>
      <c r="AO389" s="11"/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/>
      <c r="AW389" s="11"/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11"/>
      <c r="BR389" s="11"/>
      <c r="BS389" s="12" t="e">
        <f t="shared" si="8"/>
        <v>#REF!</v>
      </c>
    </row>
    <row r="390" spans="1:71">
      <c r="A390" s="2">
        <v>81</v>
      </c>
      <c r="B390" s="7">
        <v>8157</v>
      </c>
      <c r="C390" s="10" t="s">
        <v>452</v>
      </c>
      <c r="D390" s="11">
        <v>8.1342305351887995E-2</v>
      </c>
      <c r="E390" s="11">
        <v>8.1342305351887995E-2</v>
      </c>
      <c r="F390" s="11">
        <v>0</v>
      </c>
      <c r="G390" s="11">
        <v>0</v>
      </c>
      <c r="H390" s="11">
        <v>0</v>
      </c>
      <c r="I390" s="11"/>
      <c r="J390" s="11">
        <v>0</v>
      </c>
      <c r="K390" s="11">
        <v>0</v>
      </c>
      <c r="L390" s="11">
        <v>0</v>
      </c>
      <c r="M390" s="11">
        <v>0</v>
      </c>
      <c r="N390" s="11">
        <v>-3.9768270801355001</v>
      </c>
      <c r="O390" s="11">
        <v>2.0491822718417998</v>
      </c>
      <c r="P390" s="11">
        <v>0</v>
      </c>
      <c r="Q390" s="11">
        <v>-9.8461373046951003E-2</v>
      </c>
      <c r="R390" s="11">
        <v>0</v>
      </c>
      <c r="S390" s="11">
        <v>1.2947930088895001</v>
      </c>
      <c r="T390" s="11">
        <v>0</v>
      </c>
      <c r="U390" s="11">
        <v>-0.19109532123716999</v>
      </c>
      <c r="V390" s="11">
        <v>0</v>
      </c>
      <c r="W390" s="11">
        <v>0</v>
      </c>
      <c r="X390" s="11">
        <v>0</v>
      </c>
      <c r="Y390" s="11">
        <v>0</v>
      </c>
      <c r="Z390" s="11">
        <v>1.1131390403896999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2.5626064451272999E-2</v>
      </c>
      <c r="AG390" s="11">
        <v>-9.1910523525759999E-2</v>
      </c>
      <c r="AH390" s="11">
        <v>0</v>
      </c>
      <c r="AI390" s="11">
        <v>0</v>
      </c>
      <c r="AJ390" s="11">
        <v>-8.0781002478979005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0.1059766063774</v>
      </c>
      <c r="AU390" s="11">
        <v>2.8332747650751999E-2</v>
      </c>
      <c r="AV390" s="11"/>
      <c r="AW390" s="11"/>
      <c r="AX390" s="11">
        <v>7.7643858726650999E-2</v>
      </c>
      <c r="AY390" s="11">
        <v>0</v>
      </c>
      <c r="AZ390" s="11">
        <v>-2.3363178883125002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-0.10805113921044</v>
      </c>
      <c r="BI390" s="11">
        <v>-7.6955899348939995E-4</v>
      </c>
      <c r="BJ390" s="11">
        <v>0</v>
      </c>
      <c r="BK390" s="11">
        <v>0.61171682869355004</v>
      </c>
      <c r="BL390" s="11">
        <v>0</v>
      </c>
      <c r="BM390" s="11">
        <v>10.651790131682001</v>
      </c>
      <c r="BN390" s="11">
        <v>-2.0089762555013002</v>
      </c>
      <c r="BO390" s="11">
        <v>0</v>
      </c>
      <c r="BP390" s="11">
        <v>-3.0976000855828998</v>
      </c>
      <c r="BQ390" s="11"/>
      <c r="BR390" s="11"/>
      <c r="BS390" s="12" t="e">
        <f t="shared" si="8"/>
        <v>#REF!</v>
      </c>
    </row>
    <row r="391" spans="1:71">
      <c r="A391" s="2">
        <v>81</v>
      </c>
      <c r="B391" s="7">
        <v>8159</v>
      </c>
      <c r="C391" s="10" t="s">
        <v>453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/>
      <c r="J391" s="11">
        <v>0</v>
      </c>
      <c r="K391" s="11">
        <v>0</v>
      </c>
      <c r="L391" s="11">
        <v>0</v>
      </c>
      <c r="M391" s="11">
        <v>0</v>
      </c>
      <c r="N391" s="11">
        <v>-10.126012160288999</v>
      </c>
      <c r="O391" s="11">
        <v>0</v>
      </c>
      <c r="P391" s="11">
        <v>0</v>
      </c>
      <c r="Q391" s="11">
        <v>-9.8461373046951003E-2</v>
      </c>
      <c r="R391" s="11">
        <v>-1.0025215103626</v>
      </c>
      <c r="S391" s="11">
        <v>1.9577220707959999E-2</v>
      </c>
      <c r="T391" s="11">
        <v>0</v>
      </c>
      <c r="U391" s="11">
        <v>0</v>
      </c>
      <c r="V391" s="11">
        <v>0</v>
      </c>
      <c r="W391" s="11">
        <v>-1.0303284349501001</v>
      </c>
      <c r="X391" s="11">
        <v>0</v>
      </c>
      <c r="Y391" s="11">
        <v>0</v>
      </c>
      <c r="Z391" s="11">
        <v>0</v>
      </c>
      <c r="AA391" s="11">
        <v>6.3822185260175995E-2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-8.0781002478979005</v>
      </c>
      <c r="AK391" s="11">
        <v>0</v>
      </c>
      <c r="AL391" s="11">
        <v>0</v>
      </c>
      <c r="AM391" s="11"/>
      <c r="AN391" s="11"/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4.3189213356405E-2</v>
      </c>
      <c r="AU391" s="11">
        <v>4.7829764974800001E-2</v>
      </c>
      <c r="AV391" s="11"/>
      <c r="AW391" s="11"/>
      <c r="AX391" s="11">
        <v>-4.6405516183949998E-3</v>
      </c>
      <c r="AY391" s="11">
        <v>0</v>
      </c>
      <c r="AZ391" s="11">
        <v>-3.1234656332048E-2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11">
        <v>6.7928090333270005E-2</v>
      </c>
      <c r="BL391" s="11">
        <v>0</v>
      </c>
      <c r="BM391" s="11">
        <v>0</v>
      </c>
      <c r="BN391" s="11">
        <v>-1.4723685999037E-3</v>
      </c>
      <c r="BO391" s="11">
        <v>0</v>
      </c>
      <c r="BP391" s="11">
        <v>-5.7024922761648E-2</v>
      </c>
      <c r="BQ391" s="11"/>
      <c r="BR391" s="11"/>
      <c r="BS391" s="12" t="e">
        <f t="shared" si="8"/>
        <v>#REF!</v>
      </c>
    </row>
    <row r="392" spans="1:71">
      <c r="A392" s="2">
        <v>81</v>
      </c>
      <c r="B392" s="7">
        <v>8160</v>
      </c>
      <c r="C392" s="10" t="s">
        <v>454</v>
      </c>
      <c r="D392" s="11">
        <v>21.213704520033001</v>
      </c>
      <c r="E392" s="11">
        <v>21.213704520033001</v>
      </c>
      <c r="F392" s="11">
        <v>0</v>
      </c>
      <c r="G392" s="11">
        <v>0</v>
      </c>
      <c r="H392" s="11">
        <v>0</v>
      </c>
      <c r="I392" s="11"/>
      <c r="J392" s="11">
        <v>0</v>
      </c>
      <c r="K392" s="11">
        <v>0</v>
      </c>
      <c r="L392" s="11">
        <v>0</v>
      </c>
      <c r="M392" s="11">
        <v>0</v>
      </c>
      <c r="N392" s="11">
        <v>64.474232875287996</v>
      </c>
      <c r="O392" s="11">
        <v>53.350080964528999</v>
      </c>
      <c r="P392" s="11">
        <v>19.157782524417001</v>
      </c>
      <c r="Q392" s="11">
        <v>-9.8461373046951003E-2</v>
      </c>
      <c r="R392" s="11">
        <v>-1.9647033184609999E-2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0.16257804047138999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-8.0781002478979005</v>
      </c>
      <c r="AK392" s="11">
        <v>0</v>
      </c>
      <c r="AL392" s="11">
        <v>0</v>
      </c>
      <c r="AM392" s="11">
        <v>0</v>
      </c>
      <c r="AN392" s="11"/>
      <c r="AO392" s="11"/>
      <c r="AP392" s="11">
        <v>0.25144642328752997</v>
      </c>
      <c r="AQ392" s="11">
        <v>0</v>
      </c>
      <c r="AR392" s="11">
        <v>0.1235133303996</v>
      </c>
      <c r="AS392" s="11">
        <v>0.12793309288794</v>
      </c>
      <c r="AT392" s="11">
        <v>0.44823050959934002</v>
      </c>
      <c r="AU392" s="11">
        <v>0</v>
      </c>
      <c r="AV392" s="11"/>
      <c r="AW392" s="11"/>
      <c r="AX392" s="11">
        <v>0.44823050959934002</v>
      </c>
      <c r="AY392" s="11">
        <v>0</v>
      </c>
      <c r="AZ392" s="11">
        <v>1.6302121926087002E-2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11">
        <v>0</v>
      </c>
      <c r="BI392" s="11">
        <v>0</v>
      </c>
      <c r="BJ392" s="11">
        <v>0</v>
      </c>
      <c r="BK392" s="11">
        <v>9.5099326466579995E-2</v>
      </c>
      <c r="BL392" s="11">
        <v>0</v>
      </c>
      <c r="BM392" s="11">
        <v>-1.3218108914186E-2</v>
      </c>
      <c r="BN392" s="11">
        <v>0</v>
      </c>
      <c r="BO392" s="11">
        <v>0</v>
      </c>
      <c r="BP392" s="11">
        <v>0</v>
      </c>
      <c r="BQ392" s="11"/>
      <c r="BR392" s="11"/>
      <c r="BS392" s="12" t="e">
        <f t="shared" si="8"/>
        <v>#REF!</v>
      </c>
    </row>
    <row r="393" spans="1:71">
      <c r="A393" s="2">
        <v>81</v>
      </c>
      <c r="B393" s="7">
        <v>8171</v>
      </c>
      <c r="C393" s="10" t="s">
        <v>455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/>
      <c r="J393" s="11">
        <v>0</v>
      </c>
      <c r="K393" s="11">
        <v>0</v>
      </c>
      <c r="L393" s="11">
        <v>0</v>
      </c>
      <c r="M393" s="11">
        <v>0</v>
      </c>
      <c r="N393" s="11">
        <v>-2.7146173759633001</v>
      </c>
      <c r="O393" s="11">
        <v>0</v>
      </c>
      <c r="P393" s="11">
        <v>0</v>
      </c>
      <c r="Q393" s="11">
        <v>-9.8461373046951003E-2</v>
      </c>
      <c r="R393" s="11">
        <v>0</v>
      </c>
      <c r="S393" s="11">
        <v>0</v>
      </c>
      <c r="T393" s="11">
        <v>0</v>
      </c>
      <c r="U393" s="11">
        <v>0</v>
      </c>
      <c r="V393" s="11">
        <v>5.9736612669492999</v>
      </c>
      <c r="W393" s="11">
        <v>-0.5117170219678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-8.0781002478979005</v>
      </c>
      <c r="AK393" s="11">
        <v>0</v>
      </c>
      <c r="AL393" s="11">
        <v>0</v>
      </c>
      <c r="AM393" s="11"/>
      <c r="AN393" s="11">
        <v>0</v>
      </c>
      <c r="AO393" s="11"/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/>
      <c r="AW393" s="11"/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11"/>
      <c r="BR393" s="11"/>
      <c r="BS393" s="12" t="e">
        <f t="shared" si="8"/>
        <v>#REF!</v>
      </c>
    </row>
    <row r="394" spans="1:71">
      <c r="A394" s="2">
        <v>81</v>
      </c>
      <c r="B394" s="7">
        <v>8172</v>
      </c>
      <c r="C394" s="10" t="s">
        <v>456</v>
      </c>
      <c r="D394" s="11">
        <v>-6.0515915797836002E-2</v>
      </c>
      <c r="E394" s="11">
        <v>-4.4791230842858003E-3</v>
      </c>
      <c r="F394" s="11">
        <v>-5.6036792713549999E-2</v>
      </c>
      <c r="G394" s="11">
        <v>0</v>
      </c>
      <c r="H394" s="11">
        <v>0</v>
      </c>
      <c r="I394" s="11"/>
      <c r="J394" s="11">
        <v>0</v>
      </c>
      <c r="K394" s="11">
        <v>0</v>
      </c>
      <c r="L394" s="11">
        <v>0</v>
      </c>
      <c r="M394" s="11">
        <v>0</v>
      </c>
      <c r="N394" s="11">
        <v>4.5002641032034001</v>
      </c>
      <c r="O394" s="11">
        <v>0</v>
      </c>
      <c r="P394" s="11">
        <v>0</v>
      </c>
      <c r="Q394" s="11">
        <v>-9.8461373046951003E-2</v>
      </c>
      <c r="R394" s="11">
        <v>0</v>
      </c>
      <c r="S394" s="11">
        <v>0</v>
      </c>
      <c r="T394" s="11">
        <v>0</v>
      </c>
      <c r="U394" s="11">
        <v>12.494221442496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-7.8954959662461999</v>
      </c>
      <c r="AK394" s="11">
        <v>0</v>
      </c>
      <c r="AL394" s="11">
        <v>0</v>
      </c>
      <c r="AM394" s="11"/>
      <c r="AN394" s="11"/>
      <c r="AO394" s="11"/>
      <c r="AP394" s="11">
        <v>0</v>
      </c>
      <c r="AQ394" s="11">
        <v>0</v>
      </c>
      <c r="AR394" s="11">
        <v>0</v>
      </c>
      <c r="AS394" s="11">
        <v>0</v>
      </c>
      <c r="AT394" s="11">
        <v>-2.3202758091969999E-3</v>
      </c>
      <c r="AU394" s="11">
        <v>0</v>
      </c>
      <c r="AV394" s="11"/>
      <c r="AW394" s="11"/>
      <c r="AX394" s="11">
        <v>-2.3202758091969999E-3</v>
      </c>
      <c r="AY394" s="11">
        <v>0</v>
      </c>
      <c r="AZ394" s="11"/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/>
      <c r="BO394" s="11">
        <v>0</v>
      </c>
      <c r="BP394" s="11">
        <v>0</v>
      </c>
      <c r="BQ394" s="11"/>
      <c r="BR394" s="11"/>
      <c r="BS394" s="12" t="e">
        <f t="shared" si="8"/>
        <v>#REF!</v>
      </c>
    </row>
    <row r="395" spans="1:71">
      <c r="A395" s="2">
        <v>81</v>
      </c>
      <c r="B395" s="7">
        <v>8181</v>
      </c>
      <c r="C395" s="10" t="s">
        <v>457</v>
      </c>
      <c r="D395" s="11">
        <v>0</v>
      </c>
      <c r="E395" s="11">
        <v>0</v>
      </c>
      <c r="F395" s="11">
        <v>0</v>
      </c>
      <c r="G395" s="11">
        <v>0</v>
      </c>
      <c r="H395" s="11">
        <v>0.79496697723137999</v>
      </c>
      <c r="I395" s="11"/>
      <c r="J395" s="11">
        <v>0</v>
      </c>
      <c r="K395" s="11">
        <v>0.79496697723137999</v>
      </c>
      <c r="L395" s="11">
        <v>0</v>
      </c>
      <c r="M395" s="11">
        <v>0</v>
      </c>
      <c r="N395" s="11">
        <v>-8.6667406688184006</v>
      </c>
      <c r="O395" s="11">
        <v>0</v>
      </c>
      <c r="P395" s="11">
        <v>0</v>
      </c>
      <c r="Q395" s="11">
        <v>-9.8461373046951003E-2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-0.4901790478736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-8.0781002478979005</v>
      </c>
      <c r="AK395" s="11">
        <v>0</v>
      </c>
      <c r="AL395" s="11">
        <v>0</v>
      </c>
      <c r="AM395" s="11"/>
      <c r="AN395" s="11"/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-2.3202758091969999E-3</v>
      </c>
      <c r="AU395" s="11">
        <v>0</v>
      </c>
      <c r="AV395" s="11"/>
      <c r="AW395" s="11"/>
      <c r="AX395" s="11">
        <v>-2.3202758091969999E-3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11"/>
      <c r="BR395" s="11"/>
      <c r="BS395" s="12" t="e">
        <f t="shared" ref="BS395:BS445" si="9">SUM(_xlfn._xlws.FILTER($D395:$BR395,$D$5:$BR$5="Раздел"))</f>
        <v>#REF!</v>
      </c>
    </row>
    <row r="396" spans="1:71">
      <c r="A396" s="2">
        <v>81</v>
      </c>
      <c r="B396" s="7">
        <v>8182</v>
      </c>
      <c r="C396" s="10" t="s">
        <v>458</v>
      </c>
      <c r="D396" s="11">
        <v>5.1690841481055001</v>
      </c>
      <c r="E396" s="11">
        <v>5.1690841481055001</v>
      </c>
      <c r="F396" s="11">
        <v>0</v>
      </c>
      <c r="G396" s="11">
        <v>0</v>
      </c>
      <c r="H396" s="11">
        <v>3.0582348113426998</v>
      </c>
      <c r="I396" s="11"/>
      <c r="J396" s="11">
        <v>0</v>
      </c>
      <c r="K396" s="11">
        <v>3.0582348113426998</v>
      </c>
      <c r="L396" s="11">
        <v>0</v>
      </c>
      <c r="M396" s="11">
        <v>0</v>
      </c>
      <c r="N396" s="11">
        <v>8.1176352887123997</v>
      </c>
      <c r="O396" s="11">
        <v>9.7744826713243995</v>
      </c>
      <c r="P396" s="11">
        <v>4.2607306673267997</v>
      </c>
      <c r="Q396" s="11">
        <v>-9.8461373046951003E-2</v>
      </c>
      <c r="R396" s="11">
        <v>0.67050693122684002</v>
      </c>
      <c r="S396" s="11">
        <v>0</v>
      </c>
      <c r="T396" s="11">
        <v>0</v>
      </c>
      <c r="U396" s="11">
        <v>-0.94920682697973002</v>
      </c>
      <c r="V396" s="11">
        <v>0.78670176418408999</v>
      </c>
      <c r="W396" s="11">
        <v>0</v>
      </c>
      <c r="X396" s="11">
        <v>0</v>
      </c>
      <c r="Y396" s="11">
        <v>0</v>
      </c>
      <c r="Z396" s="11">
        <v>0.82128783250714998</v>
      </c>
      <c r="AA396" s="11">
        <v>2.8102492404057999E-2</v>
      </c>
      <c r="AB396" s="11">
        <v>0</v>
      </c>
      <c r="AC396" s="11">
        <v>-9.3313456012500004E-2</v>
      </c>
      <c r="AD396" s="11">
        <v>-5.9580432708450003E-2</v>
      </c>
      <c r="AE396" s="11">
        <v>-4.0044089182970997E-2</v>
      </c>
      <c r="AF396" s="11">
        <v>1.1305755054424</v>
      </c>
      <c r="AG396" s="11">
        <v>-6.4952532105033E-3</v>
      </c>
      <c r="AH396" s="11">
        <v>0.263724622292</v>
      </c>
      <c r="AI396" s="11">
        <v>0.91449710216201996</v>
      </c>
      <c r="AJ396" s="11">
        <v>-7.6881531457893999</v>
      </c>
      <c r="AK396" s="11">
        <v>-1.5977197232269</v>
      </c>
      <c r="AL396" s="11">
        <v>0</v>
      </c>
      <c r="AM396" s="11">
        <v>94.789474968871005</v>
      </c>
      <c r="AN396" s="11">
        <v>0.37243177267899003</v>
      </c>
      <c r="AO396" s="11">
        <v>4.9027874670263003</v>
      </c>
      <c r="AP396" s="11">
        <v>0.36942225903859</v>
      </c>
      <c r="AQ396" s="11">
        <v>0</v>
      </c>
      <c r="AR396" s="11">
        <v>0.18072617383337</v>
      </c>
      <c r="AS396" s="11">
        <v>0.18869608520521999</v>
      </c>
      <c r="AT396" s="11">
        <v>0.99253153129478</v>
      </c>
      <c r="AU396" s="11">
        <v>0.29208034466184002</v>
      </c>
      <c r="AV396" s="11"/>
      <c r="AW396" s="11"/>
      <c r="AX396" s="11">
        <v>0.70045118663294004</v>
      </c>
      <c r="AY396" s="11">
        <v>0</v>
      </c>
      <c r="AZ396" s="11">
        <v>-0.64109727875331002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11">
        <v>7.0756747857973004</v>
      </c>
      <c r="BI396" s="11">
        <v>-7.6955899348939995E-4</v>
      </c>
      <c r="BJ396" s="11">
        <v>0</v>
      </c>
      <c r="BK396" s="11">
        <v>2.7187676147299</v>
      </c>
      <c r="BL396" s="11">
        <v>0.39833410675851</v>
      </c>
      <c r="BM396" s="11">
        <v>26.750141067617999</v>
      </c>
      <c r="BN396" s="11">
        <v>4.1978525089889001</v>
      </c>
      <c r="BO396" s="11">
        <v>1.8932508081191</v>
      </c>
      <c r="BP396" s="11">
        <v>-1.720517359309</v>
      </c>
      <c r="BQ396" s="11"/>
      <c r="BR396" s="11"/>
      <c r="BS396" s="12" t="e">
        <f t="shared" si="9"/>
        <v>#REF!</v>
      </c>
    </row>
    <row r="397" spans="1:71">
      <c r="A397" s="2">
        <v>81</v>
      </c>
      <c r="B397" s="7">
        <v>8183</v>
      </c>
      <c r="C397" s="10" t="s">
        <v>459</v>
      </c>
      <c r="D397" s="11">
        <v>-0.88226191268869003</v>
      </c>
      <c r="E397" s="11">
        <v>-0.88226191268869003</v>
      </c>
      <c r="F397" s="11">
        <v>0</v>
      </c>
      <c r="G397" s="11">
        <v>0</v>
      </c>
      <c r="H397" s="11">
        <v>0</v>
      </c>
      <c r="I397" s="11"/>
      <c r="J397" s="11">
        <v>0</v>
      </c>
      <c r="K397" s="11">
        <v>0</v>
      </c>
      <c r="L397" s="11">
        <v>0</v>
      </c>
      <c r="M397" s="11">
        <v>0</v>
      </c>
      <c r="N397" s="11">
        <v>-5.0006244170705001</v>
      </c>
      <c r="O397" s="11">
        <v>5.8194614649113001</v>
      </c>
      <c r="P397" s="11">
        <v>2.6926399357180002</v>
      </c>
      <c r="Q397" s="11">
        <v>-9.0138516389206003E-2</v>
      </c>
      <c r="R397" s="11">
        <v>0</v>
      </c>
      <c r="S397" s="11">
        <v>6.7752858078419007E-2</v>
      </c>
      <c r="T397" s="11">
        <v>0</v>
      </c>
      <c r="U397" s="11">
        <v>0</v>
      </c>
      <c r="V397" s="11">
        <v>0.79872367335037997</v>
      </c>
      <c r="W397" s="11">
        <v>0</v>
      </c>
      <c r="X397" s="11">
        <v>0</v>
      </c>
      <c r="Y397" s="11">
        <v>-7.1603982976214997</v>
      </c>
      <c r="Z397" s="11">
        <v>7.6470862248429999E-2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0.87296385053147996</v>
      </c>
      <c r="AG397" s="11">
        <v>0</v>
      </c>
      <c r="AH397" s="11">
        <v>0</v>
      </c>
      <c r="AI397" s="11">
        <v>0</v>
      </c>
      <c r="AJ397" s="11">
        <v>-8.0781002478979005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1.6146953957929</v>
      </c>
      <c r="AQ397" s="11">
        <v>0</v>
      </c>
      <c r="AR397" s="11">
        <v>0.52957960122761005</v>
      </c>
      <c r="AS397" s="11">
        <v>1.0851157945653001</v>
      </c>
      <c r="AT397" s="11">
        <v>0.19659576227604</v>
      </c>
      <c r="AU397" s="11">
        <v>0</v>
      </c>
      <c r="AV397" s="11"/>
      <c r="AW397" s="11"/>
      <c r="AX397" s="11">
        <v>0.19659576227604</v>
      </c>
      <c r="AY397" s="11">
        <v>0</v>
      </c>
      <c r="AZ397" s="11">
        <v>-3.1234656332048E-2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11">
        <v>0.32936625531472002</v>
      </c>
      <c r="BL397" s="11">
        <v>0</v>
      </c>
      <c r="BM397" s="11">
        <v>0.12326299657535</v>
      </c>
      <c r="BN397" s="11">
        <v>-1.4723685999037E-3</v>
      </c>
      <c r="BO397" s="11">
        <v>0</v>
      </c>
      <c r="BP397" s="11">
        <v>0</v>
      </c>
      <c r="BQ397" s="11"/>
      <c r="BR397" s="11"/>
      <c r="BS397" s="12" t="e">
        <f t="shared" si="9"/>
        <v>#REF!</v>
      </c>
    </row>
    <row r="398" spans="1:71">
      <c r="A398" s="2">
        <v>81</v>
      </c>
      <c r="B398" s="7">
        <v>8189</v>
      </c>
      <c r="C398" s="10" t="s">
        <v>460</v>
      </c>
      <c r="D398" s="11">
        <v>4.2934218477270001</v>
      </c>
      <c r="E398" s="11">
        <v>4.2934218477270001</v>
      </c>
      <c r="F398" s="11">
        <v>0</v>
      </c>
      <c r="G398" s="11">
        <v>0</v>
      </c>
      <c r="H398" s="11">
        <v>-3.4060110824671002</v>
      </c>
      <c r="I398" s="11"/>
      <c r="J398" s="11">
        <v>0</v>
      </c>
      <c r="K398" s="11">
        <v>-3.1537464017632999</v>
      </c>
      <c r="L398" s="11">
        <v>-0.25226468070378</v>
      </c>
      <c r="M398" s="11">
        <v>0</v>
      </c>
      <c r="N398" s="11">
        <v>17.644378950693</v>
      </c>
      <c r="O398" s="11">
        <v>1.7778276235135999</v>
      </c>
      <c r="P398" s="11">
        <v>1.4201742866253</v>
      </c>
      <c r="Q398" s="11">
        <v>-9.8461373046951003E-2</v>
      </c>
      <c r="R398" s="11">
        <v>4.2497832003090998</v>
      </c>
      <c r="S398" s="11">
        <v>0</v>
      </c>
      <c r="T398" s="11">
        <v>0</v>
      </c>
      <c r="U398" s="11">
        <v>0</v>
      </c>
      <c r="V398" s="11">
        <v>0.27852142186097001</v>
      </c>
      <c r="W398" s="11">
        <v>0</v>
      </c>
      <c r="X398" s="11">
        <v>0</v>
      </c>
      <c r="Y398" s="11">
        <v>5.3086293662898001</v>
      </c>
      <c r="Z398" s="11">
        <v>0</v>
      </c>
      <c r="AA398" s="11">
        <v>-1.7902003436417</v>
      </c>
      <c r="AB398" s="11">
        <v>-0.60257305678010997</v>
      </c>
      <c r="AC398" s="11">
        <v>0.92784610492357</v>
      </c>
      <c r="AD398" s="11">
        <v>4.1900725553467</v>
      </c>
      <c r="AE398" s="11">
        <v>1.643713093283</v>
      </c>
      <c r="AF398" s="11">
        <v>0.43546373002814998</v>
      </c>
      <c r="AG398" s="11">
        <v>5.4123193545861001</v>
      </c>
      <c r="AH398" s="11">
        <v>0.18267723111959</v>
      </c>
      <c r="AI398" s="11">
        <v>2.3866860041734999</v>
      </c>
      <c r="AJ398" s="11">
        <v>-8.0781002478979005</v>
      </c>
      <c r="AK398" s="11">
        <v>0</v>
      </c>
      <c r="AL398" s="11">
        <v>0</v>
      </c>
      <c r="AM398" s="11">
        <v>8.1073465653251002</v>
      </c>
      <c r="AN398" s="11">
        <v>18.495437048757001</v>
      </c>
      <c r="AO398" s="11">
        <v>0.13345752483835999</v>
      </c>
      <c r="AP398" s="11">
        <v>6.6826200658234001</v>
      </c>
      <c r="AQ398" s="11">
        <v>0</v>
      </c>
      <c r="AR398" s="11">
        <v>4.2981822747388998</v>
      </c>
      <c r="AS398" s="11">
        <v>2.3844377910844998</v>
      </c>
      <c r="AT398" s="11">
        <v>-3.0776090086151999</v>
      </c>
      <c r="AU398" s="11">
        <v>-2.0708056481869002</v>
      </c>
      <c r="AV398" s="11"/>
      <c r="AW398" s="11"/>
      <c r="AX398" s="11">
        <v>-1.0068033604283</v>
      </c>
      <c r="AY398" s="11">
        <v>0</v>
      </c>
      <c r="AZ398" s="11">
        <v>0.15992864957601999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11">
        <v>0.70624660813629003</v>
      </c>
      <c r="BI398" s="11">
        <v>0</v>
      </c>
      <c r="BJ398" s="11">
        <v>1.9108768269098</v>
      </c>
      <c r="BK398" s="11">
        <v>0.445780669159</v>
      </c>
      <c r="BL398" s="11">
        <v>0.46001402025277</v>
      </c>
      <c r="BM398" s="11">
        <v>1.449158417607</v>
      </c>
      <c r="BN398" s="11">
        <v>-0.34545197959785001</v>
      </c>
      <c r="BO398" s="11">
        <v>-0.30185358656859002</v>
      </c>
      <c r="BP398" s="11">
        <v>-0.19008307587216999</v>
      </c>
      <c r="BQ398" s="11"/>
      <c r="BR398" s="11"/>
      <c r="BS398" s="12" t="e">
        <f t="shared" si="9"/>
        <v>#REF!</v>
      </c>
    </row>
    <row r="399" spans="1:71">
      <c r="A399" s="2">
        <v>82</v>
      </c>
      <c r="B399" s="7">
        <v>8211</v>
      </c>
      <c r="C399" s="10" t="s">
        <v>461</v>
      </c>
      <c r="D399" s="11">
        <v>7.0400423719468002</v>
      </c>
      <c r="E399" s="11">
        <v>7.0400423719468002</v>
      </c>
      <c r="F399" s="11">
        <v>0</v>
      </c>
      <c r="G399" s="11">
        <v>0</v>
      </c>
      <c r="H399" s="11">
        <v>0.59330379949822998</v>
      </c>
      <c r="I399" s="11"/>
      <c r="J399" s="11">
        <v>0</v>
      </c>
      <c r="K399" s="11">
        <v>0.59330379949822998</v>
      </c>
      <c r="L399" s="11">
        <v>0</v>
      </c>
      <c r="M399" s="11">
        <v>0</v>
      </c>
      <c r="N399" s="11">
        <v>17.694296314052998</v>
      </c>
      <c r="O399" s="11">
        <v>8.5566283082451005</v>
      </c>
      <c r="P399" s="11">
        <v>0.40481567373283001</v>
      </c>
      <c r="Q399" s="11">
        <v>-0.19963598454275999</v>
      </c>
      <c r="R399" s="11">
        <v>0.36130594724099002</v>
      </c>
      <c r="S399" s="11">
        <v>0</v>
      </c>
      <c r="T399" s="11">
        <v>0</v>
      </c>
      <c r="U399" s="11">
        <v>0.2114436780299</v>
      </c>
      <c r="V399" s="11">
        <v>0</v>
      </c>
      <c r="W399" s="11">
        <v>0</v>
      </c>
      <c r="X399" s="11">
        <v>0</v>
      </c>
      <c r="Y399" s="11">
        <v>0</v>
      </c>
      <c r="Z399" s="11">
        <v>1.1614117974439999</v>
      </c>
      <c r="AA399" s="11">
        <v>2.7913648140178</v>
      </c>
      <c r="AB399" s="11">
        <v>0</v>
      </c>
      <c r="AC399" s="11">
        <v>8.0665950363529998E-2</v>
      </c>
      <c r="AD399" s="11">
        <v>0.79732565755901996</v>
      </c>
      <c r="AE399" s="11">
        <v>3.7689663634749002</v>
      </c>
      <c r="AF399" s="11">
        <v>3.4299147942268999</v>
      </c>
      <c r="AG399" s="11">
        <v>5.8236271090585996</v>
      </c>
      <c r="AH399" s="11">
        <v>6.8852658549869004</v>
      </c>
      <c r="AI399" s="11">
        <v>0</v>
      </c>
      <c r="AJ399" s="11">
        <v>-16.378803649784999</v>
      </c>
      <c r="AK399" s="11">
        <v>0</v>
      </c>
      <c r="AL399" s="11">
        <v>0</v>
      </c>
      <c r="AM399" s="11">
        <v>4.5876109408529002</v>
      </c>
      <c r="AN399" s="11">
        <v>0.19295547220032</v>
      </c>
      <c r="AO399" s="11">
        <v>3.5586384422124002</v>
      </c>
      <c r="AP399" s="11">
        <v>0.80249413579827999</v>
      </c>
      <c r="AQ399" s="11">
        <v>0</v>
      </c>
      <c r="AR399" s="11">
        <v>0.80249413579827999</v>
      </c>
      <c r="AS399" s="11">
        <v>0</v>
      </c>
      <c r="AT399" s="11">
        <v>-4.9499896205425999</v>
      </c>
      <c r="AU399" s="11">
        <v>-3.2502545846294</v>
      </c>
      <c r="AV399" s="11"/>
      <c r="AW399" s="11"/>
      <c r="AX399" s="11">
        <v>-1.6997350359132</v>
      </c>
      <c r="AY399" s="11">
        <v>0</v>
      </c>
      <c r="AZ399" s="11"/>
      <c r="BA399" s="11">
        <v>3.6388228898301001E-3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3.6388228898301001E-3</v>
      </c>
      <c r="BH399" s="11">
        <v>0.55121550745640002</v>
      </c>
      <c r="BI399" s="11">
        <v>-6.1564719479150001E-3</v>
      </c>
      <c r="BJ399" s="11">
        <v>0.52312526932391001</v>
      </c>
      <c r="BK399" s="11">
        <v>5.0051849858359997E-2</v>
      </c>
      <c r="BL399" s="11">
        <v>0.78249681550710004</v>
      </c>
      <c r="BM399" s="11">
        <v>1.7910603994873</v>
      </c>
      <c r="BN399" s="11">
        <v>0.1284814223063</v>
      </c>
      <c r="BO399" s="11">
        <v>0</v>
      </c>
      <c r="BP399" s="11"/>
      <c r="BQ399" s="11"/>
      <c r="BR399" s="11"/>
      <c r="BS399" s="12" t="e">
        <f t="shared" si="9"/>
        <v>#REF!</v>
      </c>
    </row>
    <row r="400" spans="1:71">
      <c r="A400" s="2">
        <v>82</v>
      </c>
      <c r="B400" s="7">
        <v>8212</v>
      </c>
      <c r="C400" s="10" t="s">
        <v>462</v>
      </c>
      <c r="D400" s="11">
        <v>-0.29240885959236002</v>
      </c>
      <c r="E400" s="11">
        <v>-0.29240885959236002</v>
      </c>
      <c r="F400" s="11">
        <v>0</v>
      </c>
      <c r="G400" s="11">
        <v>0</v>
      </c>
      <c r="H400" s="11">
        <v>0</v>
      </c>
      <c r="I400" s="11"/>
      <c r="J400" s="11">
        <v>0</v>
      </c>
      <c r="K400" s="11">
        <v>0</v>
      </c>
      <c r="L400" s="11">
        <v>0</v>
      </c>
      <c r="M400" s="11">
        <v>0</v>
      </c>
      <c r="N400" s="11">
        <v>2.0963190294634</v>
      </c>
      <c r="O400" s="11">
        <v>3.7428597768934999</v>
      </c>
      <c r="P400" s="11">
        <v>0</v>
      </c>
      <c r="Q400" s="11">
        <v>-0.19963598454275999</v>
      </c>
      <c r="R400" s="11">
        <v>1.234199507795E-2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7.5875253389598996</v>
      </c>
      <c r="AF400" s="11">
        <v>4.6382552528784</v>
      </c>
      <c r="AG400" s="11">
        <v>0.64527201860882</v>
      </c>
      <c r="AH400" s="11">
        <v>0</v>
      </c>
      <c r="AI400" s="11">
        <v>2.1962526373764</v>
      </c>
      <c r="AJ400" s="11">
        <v>-16.378803649784999</v>
      </c>
      <c r="AK400" s="11">
        <v>0</v>
      </c>
      <c r="AL400" s="11">
        <v>-0.14774835600385999</v>
      </c>
      <c r="AM400" s="11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5.0822700751515001E-2</v>
      </c>
      <c r="AU400" s="11">
        <v>0</v>
      </c>
      <c r="AV400" s="11"/>
      <c r="AW400" s="11"/>
      <c r="AX400" s="11">
        <v>5.0822700751515001E-2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11">
        <v>0</v>
      </c>
      <c r="BI400" s="11">
        <v>0</v>
      </c>
      <c r="BJ400" s="11">
        <v>0</v>
      </c>
      <c r="BK400" s="11">
        <v>-2.8099496860909999E-3</v>
      </c>
      <c r="BL400" s="11">
        <v>0</v>
      </c>
      <c r="BM400" s="11">
        <v>0</v>
      </c>
      <c r="BN400" s="11">
        <v>-4.4057965377800002E-4</v>
      </c>
      <c r="BO400" s="11">
        <v>0</v>
      </c>
      <c r="BP400" s="11"/>
      <c r="BQ400" s="11"/>
      <c r="BR400" s="11"/>
      <c r="BS400" s="12" t="e">
        <f t="shared" si="9"/>
        <v>#REF!</v>
      </c>
    </row>
    <row r="401" spans="1:71">
      <c r="A401" s="2">
        <v>82</v>
      </c>
      <c r="B401" s="7">
        <v>8219</v>
      </c>
      <c r="C401" s="10" t="s">
        <v>463</v>
      </c>
      <c r="D401" s="11">
        <v>33.711475849769002</v>
      </c>
      <c r="E401" s="11">
        <v>33.711475849769002</v>
      </c>
      <c r="F401" s="11">
        <v>0</v>
      </c>
      <c r="G401" s="11">
        <v>0</v>
      </c>
      <c r="H401" s="11">
        <v>0.24181880432444</v>
      </c>
      <c r="I401" s="11"/>
      <c r="J401" s="11">
        <v>0</v>
      </c>
      <c r="K401" s="11">
        <v>0.24181880432444</v>
      </c>
      <c r="L401" s="11">
        <v>0</v>
      </c>
      <c r="M401" s="11">
        <v>0</v>
      </c>
      <c r="N401" s="11">
        <v>17.204219806613999</v>
      </c>
      <c r="O401" s="11">
        <v>1.706420465496</v>
      </c>
      <c r="P401" s="11">
        <v>0</v>
      </c>
      <c r="Q401" s="11">
        <v>-0.19963598454275999</v>
      </c>
      <c r="R401" s="11">
        <v>8.3225358565800003E-2</v>
      </c>
      <c r="S401" s="11">
        <v>0</v>
      </c>
      <c r="T401" s="11">
        <v>0</v>
      </c>
      <c r="U401" s="11">
        <v>0.30722812654373999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28.784832524582001</v>
      </c>
      <c r="AB401" s="11">
        <v>0</v>
      </c>
      <c r="AC401" s="11">
        <v>0</v>
      </c>
      <c r="AD401" s="11">
        <v>0</v>
      </c>
      <c r="AE401" s="11">
        <v>5.5383146546621999E-2</v>
      </c>
      <c r="AF401" s="11">
        <v>1.7278557000575001</v>
      </c>
      <c r="AG401" s="11">
        <v>0</v>
      </c>
      <c r="AH401" s="11">
        <v>0.10292280847943</v>
      </c>
      <c r="AI401" s="11">
        <v>0</v>
      </c>
      <c r="AJ401" s="11">
        <v>-15.364012339115</v>
      </c>
      <c r="AK401" s="11">
        <v>0</v>
      </c>
      <c r="AL401" s="11">
        <v>0</v>
      </c>
      <c r="AM401" s="11">
        <v>0</v>
      </c>
      <c r="AN401" s="11">
        <v>0</v>
      </c>
      <c r="AO401" s="11">
        <v>-6.1888162198201001E-2</v>
      </c>
      <c r="AP401" s="11">
        <v>11.005916641994</v>
      </c>
      <c r="AQ401" s="11">
        <v>0</v>
      </c>
      <c r="AR401" s="11">
        <v>5.2771806014751004</v>
      </c>
      <c r="AS401" s="11">
        <v>5.7287360405188998</v>
      </c>
      <c r="AT401" s="11">
        <v>-0.63365898154358002</v>
      </c>
      <c r="AU401" s="11">
        <v>-0.61888019462737998</v>
      </c>
      <c r="AV401" s="11"/>
      <c r="AW401" s="11"/>
      <c r="AX401" s="11">
        <v>-1.47787869162E-2</v>
      </c>
      <c r="AY401" s="11">
        <v>0</v>
      </c>
      <c r="AZ401" s="11">
        <v>7.4444129267285997E-2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11">
        <v>0</v>
      </c>
      <c r="BI401" s="11">
        <v>-4.6173539609370004E-3</v>
      </c>
      <c r="BJ401" s="11">
        <v>0</v>
      </c>
      <c r="BK401" s="11">
        <v>-4.4156352209999998E-3</v>
      </c>
      <c r="BL401" s="11">
        <v>0</v>
      </c>
      <c r="BM401" s="11">
        <v>-1.1601822445586E-2</v>
      </c>
      <c r="BN401" s="11">
        <v>-1.3217389613340001E-3</v>
      </c>
      <c r="BO401" s="11">
        <v>-2.4168811859230001E-2</v>
      </c>
      <c r="BP401" s="11"/>
      <c r="BQ401" s="11"/>
      <c r="BR401" s="11"/>
      <c r="BS401" s="12" t="e">
        <f t="shared" si="9"/>
        <v>#REF!</v>
      </c>
    </row>
    <row r="402" spans="1:71">
      <c r="A402" s="2">
        <v>83</v>
      </c>
      <c r="B402" s="7">
        <v>8311</v>
      </c>
      <c r="C402" s="10" t="s">
        <v>464</v>
      </c>
      <c r="D402" s="11">
        <v>-0.32741680370415999</v>
      </c>
      <c r="E402" s="11">
        <v>-0.32741680370415999</v>
      </c>
      <c r="F402" s="11">
        <v>0</v>
      </c>
      <c r="G402" s="11">
        <v>0</v>
      </c>
      <c r="H402" s="11">
        <v>3.4398713170742998</v>
      </c>
      <c r="I402" s="11"/>
      <c r="J402" s="11">
        <v>0</v>
      </c>
      <c r="K402" s="11">
        <v>3.4398713170742998</v>
      </c>
      <c r="L402" s="11">
        <v>0</v>
      </c>
      <c r="M402" s="11">
        <v>0</v>
      </c>
      <c r="N402" s="11">
        <v>-2.9812240146631002</v>
      </c>
      <c r="O402" s="11">
        <v>2.8942380092204001</v>
      </c>
      <c r="P402" s="11">
        <v>0</v>
      </c>
      <c r="Q402" s="11">
        <v>-9.4245607622004998E-2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1.9510083408681</v>
      </c>
      <c r="AJ402" s="11">
        <v>-7.7322247571295</v>
      </c>
      <c r="AK402" s="11">
        <v>0</v>
      </c>
      <c r="AL402" s="11">
        <v>0</v>
      </c>
      <c r="AM402" s="11">
        <v>0</v>
      </c>
      <c r="AN402" s="11"/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-32.356163104963002</v>
      </c>
      <c r="AU402" s="11">
        <v>-33.599426632933998</v>
      </c>
      <c r="AV402" s="11"/>
      <c r="AW402" s="11"/>
      <c r="AX402" s="11">
        <v>1.2432635279716</v>
      </c>
      <c r="AY402" s="11">
        <v>0</v>
      </c>
      <c r="AZ402" s="11"/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11">
        <v>0</v>
      </c>
      <c r="BI402" s="11">
        <v>0</v>
      </c>
      <c r="BJ402" s="11">
        <v>0</v>
      </c>
      <c r="BK402" s="11">
        <v>0</v>
      </c>
      <c r="BL402" s="11">
        <v>0</v>
      </c>
      <c r="BM402" s="11"/>
      <c r="BN402" s="11"/>
      <c r="BO402" s="11"/>
      <c r="BP402" s="11"/>
      <c r="BQ402" s="11"/>
      <c r="BR402" s="11"/>
      <c r="BS402" s="12" t="e">
        <f t="shared" si="9"/>
        <v>#REF!</v>
      </c>
    </row>
    <row r="403" spans="1:71">
      <c r="A403" s="2">
        <v>83</v>
      </c>
      <c r="B403" s="7">
        <v>8312</v>
      </c>
      <c r="C403" s="10" t="s">
        <v>465</v>
      </c>
      <c r="D403" s="11">
        <v>-0.11139820957076001</v>
      </c>
      <c r="E403" s="11">
        <v>-0.11139820957076001</v>
      </c>
      <c r="F403" s="11">
        <v>0</v>
      </c>
      <c r="G403" s="11">
        <v>0</v>
      </c>
      <c r="H403" s="11">
        <v>2.2948678555939002</v>
      </c>
      <c r="I403" s="11"/>
      <c r="J403" s="11">
        <v>0</v>
      </c>
      <c r="K403" s="11">
        <v>2.2948678555939002</v>
      </c>
      <c r="L403" s="11">
        <v>0</v>
      </c>
      <c r="M403" s="11">
        <v>0</v>
      </c>
      <c r="N403" s="11">
        <v>-6.0951167207596999</v>
      </c>
      <c r="O403" s="11">
        <v>0.70407923188957999</v>
      </c>
      <c r="P403" s="11">
        <v>0</v>
      </c>
      <c r="Q403" s="11">
        <v>-9.4245607622004998E-2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-1.093187436094E-2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1.0382062864632</v>
      </c>
      <c r="AJ403" s="11">
        <v>-7.7322247571295</v>
      </c>
      <c r="AK403" s="11">
        <v>0</v>
      </c>
      <c r="AL403" s="11">
        <v>0</v>
      </c>
      <c r="AM403" s="11">
        <v>0</v>
      </c>
      <c r="AN403" s="11"/>
      <c r="AO403" s="11"/>
      <c r="AP403" s="11"/>
      <c r="AQ403" s="11"/>
      <c r="AR403" s="11"/>
      <c r="AS403" s="11"/>
      <c r="AT403" s="11">
        <v>-0.20590109829847</v>
      </c>
      <c r="AU403" s="11">
        <v>0.23393271040114</v>
      </c>
      <c r="AV403" s="11"/>
      <c r="AW403" s="11"/>
      <c r="AX403" s="11">
        <v>-0.43983380869960997</v>
      </c>
      <c r="AY403" s="11">
        <v>0</v>
      </c>
      <c r="AZ403" s="11"/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>
        <v>-7.3435162103239998E-2</v>
      </c>
      <c r="BL403" s="11">
        <v>0</v>
      </c>
      <c r="BM403" s="11">
        <v>0</v>
      </c>
      <c r="BN403" s="11"/>
      <c r="BO403" s="11"/>
      <c r="BP403" s="11"/>
      <c r="BQ403" s="11"/>
      <c r="BR403" s="11"/>
      <c r="BS403" s="12" t="e">
        <f t="shared" si="9"/>
        <v>#REF!</v>
      </c>
    </row>
    <row r="404" spans="1:71">
      <c r="A404" s="2">
        <v>83</v>
      </c>
      <c r="B404" s="7">
        <v>8321</v>
      </c>
      <c r="C404" s="10" t="s">
        <v>466</v>
      </c>
      <c r="D404" s="11">
        <v>-0.33045421426670002</v>
      </c>
      <c r="E404" s="11">
        <v>0</v>
      </c>
      <c r="F404" s="11">
        <v>-0.33045421426670002</v>
      </c>
      <c r="G404" s="11">
        <v>0</v>
      </c>
      <c r="H404" s="11">
        <v>0</v>
      </c>
      <c r="I404" s="11"/>
      <c r="J404" s="11">
        <v>0</v>
      </c>
      <c r="K404" s="11">
        <v>0</v>
      </c>
      <c r="L404" s="11">
        <v>0</v>
      </c>
      <c r="M404" s="11">
        <v>0</v>
      </c>
      <c r="N404" s="11">
        <v>-7.7349432368904001</v>
      </c>
      <c r="O404" s="11">
        <v>0</v>
      </c>
      <c r="P404" s="11">
        <v>0</v>
      </c>
      <c r="Q404" s="11">
        <v>-9.4245607622004998E-2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9.1527127861149998E-2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-7.7322247571295</v>
      </c>
      <c r="AK404" s="11">
        <v>0</v>
      </c>
      <c r="AL404" s="11">
        <v>0</v>
      </c>
      <c r="AM404" s="11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-1.2902057415105E-2</v>
      </c>
      <c r="AU404" s="11">
        <v>0</v>
      </c>
      <c r="AV404" s="11"/>
      <c r="AW404" s="11"/>
      <c r="AX404" s="11">
        <v>-1.2902057415105E-2</v>
      </c>
      <c r="AY404" s="11">
        <v>0</v>
      </c>
      <c r="AZ404" s="11">
        <v>-3.8962432164043998E-3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-4.4711448297207997E-3</v>
      </c>
      <c r="BJ404" s="11">
        <v>0</v>
      </c>
      <c r="BK404" s="11">
        <v>0</v>
      </c>
      <c r="BL404" s="11">
        <v>0</v>
      </c>
      <c r="BM404" s="11">
        <v>0.47654738760199999</v>
      </c>
      <c r="BN404" s="11">
        <v>0</v>
      </c>
      <c r="BO404" s="11">
        <v>0</v>
      </c>
      <c r="BP404" s="11">
        <v>1.138431341882E-2</v>
      </c>
      <c r="BQ404" s="11"/>
      <c r="BR404" s="11"/>
      <c r="BS404" s="12" t="e">
        <f t="shared" si="9"/>
        <v>#REF!</v>
      </c>
    </row>
    <row r="405" spans="1:71">
      <c r="A405" s="2">
        <v>83</v>
      </c>
      <c r="B405" s="7">
        <v>8322</v>
      </c>
      <c r="C405" s="10" t="s">
        <v>467</v>
      </c>
      <c r="D405" s="11">
        <v>23.635995793420001</v>
      </c>
      <c r="E405" s="11">
        <v>22.144755648648001</v>
      </c>
      <c r="F405" s="11">
        <v>-0.3971067853204</v>
      </c>
      <c r="G405" s="11">
        <v>1.8883469300931</v>
      </c>
      <c r="H405" s="11">
        <v>-0.9285321555521</v>
      </c>
      <c r="I405" s="11"/>
      <c r="J405" s="11">
        <v>0</v>
      </c>
      <c r="K405" s="11">
        <v>0</v>
      </c>
      <c r="L405" s="11">
        <v>-0.9285321555521</v>
      </c>
      <c r="M405" s="11">
        <v>0</v>
      </c>
      <c r="N405" s="11">
        <v>24.521524933976</v>
      </c>
      <c r="O405" s="11">
        <v>26.512261049732</v>
      </c>
      <c r="P405" s="11">
        <v>3.7796801104039002</v>
      </c>
      <c r="Q405" s="11">
        <v>-9.4245607622004998E-2</v>
      </c>
      <c r="R405" s="11">
        <v>-2.3734852366737998E-2</v>
      </c>
      <c r="S405" s="11">
        <v>0</v>
      </c>
      <c r="T405" s="11">
        <v>0</v>
      </c>
      <c r="U405" s="11">
        <v>0</v>
      </c>
      <c r="V405" s="11">
        <v>0.17153752684956</v>
      </c>
      <c r="W405" s="11">
        <v>0</v>
      </c>
      <c r="X405" s="11">
        <v>0</v>
      </c>
      <c r="Y405" s="11">
        <v>0</v>
      </c>
      <c r="Z405" s="11">
        <v>0.30618327787704003</v>
      </c>
      <c r="AA405" s="11">
        <v>2.8304528664192001</v>
      </c>
      <c r="AB405" s="11">
        <v>1.1717766598577</v>
      </c>
      <c r="AC405" s="11">
        <v>5.3933557712918002E-2</v>
      </c>
      <c r="AD405" s="11">
        <v>-6.9447564750560006E-2</v>
      </c>
      <c r="AE405" s="11">
        <v>3.3009724838822002E-2</v>
      </c>
      <c r="AF405" s="11">
        <v>-0.45574008395240001</v>
      </c>
      <c r="AG405" s="11">
        <v>1.0819590558776999</v>
      </c>
      <c r="AH405" s="11">
        <v>2.0836857980841001</v>
      </c>
      <c r="AI405" s="11">
        <v>3.4915708034280999</v>
      </c>
      <c r="AJ405" s="11">
        <v>-7.4784351612761002</v>
      </c>
      <c r="AK405" s="11">
        <v>-3.4235125606082</v>
      </c>
      <c r="AL405" s="11">
        <v>-5.4494096665287</v>
      </c>
      <c r="AM405" s="11">
        <v>41.191345528619003</v>
      </c>
      <c r="AN405" s="11">
        <v>-1.6279481858814</v>
      </c>
      <c r="AO405" s="11">
        <v>-20.617127107325</v>
      </c>
      <c r="AP405" s="11">
        <v>11.350661165373999</v>
      </c>
      <c r="AQ405" s="11">
        <v>2.5184139866296</v>
      </c>
      <c r="AR405" s="11">
        <v>9.0834436580765008</v>
      </c>
      <c r="AS405" s="11">
        <v>-0.25119647933188999</v>
      </c>
      <c r="AT405" s="11">
        <v>16.832099093406999</v>
      </c>
      <c r="AU405" s="11">
        <v>38.55603334165</v>
      </c>
      <c r="AV405" s="11"/>
      <c r="AW405" s="11"/>
      <c r="AX405" s="11">
        <v>-17.265856206016998</v>
      </c>
      <c r="AY405" s="11">
        <v>-4.4580780422266004</v>
      </c>
      <c r="AZ405" s="11">
        <v>0.99614898070732005</v>
      </c>
      <c r="BA405" s="11">
        <v>-1.6005541557113001</v>
      </c>
      <c r="BB405" s="11">
        <v>-8.2539205916132001</v>
      </c>
      <c r="BC405" s="11">
        <v>0.51521327576406994</v>
      </c>
      <c r="BD405" s="11">
        <v>2.8605697154417999</v>
      </c>
      <c r="BE405" s="11">
        <v>1.1668753085048</v>
      </c>
      <c r="BF405" s="11">
        <v>-9.2757982830627003E-5</v>
      </c>
      <c r="BG405" s="11">
        <v>2.1108008941740999</v>
      </c>
      <c r="BH405" s="11">
        <v>1.2283900808520001</v>
      </c>
      <c r="BI405" s="11">
        <v>-1.2659621713233999</v>
      </c>
      <c r="BJ405" s="11">
        <v>17.294374566818998</v>
      </c>
      <c r="BK405" s="11">
        <v>-5.5244237440794999</v>
      </c>
      <c r="BL405" s="11">
        <v>28.106491956117999</v>
      </c>
      <c r="BM405" s="11">
        <v>26.838902516773999</v>
      </c>
      <c r="BN405" s="11">
        <v>91.721726592026002</v>
      </c>
      <c r="BO405" s="11">
        <v>1.2467507813734999</v>
      </c>
      <c r="BP405" s="11">
        <v>6.8394710530975997</v>
      </c>
      <c r="BQ405" s="11"/>
      <c r="BR405" s="11"/>
      <c r="BS405" s="12" t="e">
        <f t="shared" si="9"/>
        <v>#REF!</v>
      </c>
    </row>
    <row r="406" spans="1:71">
      <c r="A406" s="2">
        <v>83</v>
      </c>
      <c r="B406" s="7">
        <v>8331</v>
      </c>
      <c r="C406" s="10" t="s">
        <v>468</v>
      </c>
      <c r="D406" s="11">
        <v>4.2134367784024001</v>
      </c>
      <c r="E406" s="11">
        <v>4.2134367784024001</v>
      </c>
      <c r="F406" s="11">
        <v>0</v>
      </c>
      <c r="G406" s="11">
        <v>0</v>
      </c>
      <c r="H406" s="11">
        <v>0</v>
      </c>
      <c r="I406" s="11"/>
      <c r="J406" s="11">
        <v>0</v>
      </c>
      <c r="K406" s="11">
        <v>0</v>
      </c>
      <c r="L406" s="11">
        <v>0</v>
      </c>
      <c r="M406" s="11">
        <v>0</v>
      </c>
      <c r="N406" s="11">
        <v>-7.0526466424988996</v>
      </c>
      <c r="O406" s="11">
        <v>0.83816473059935004</v>
      </c>
      <c r="P406" s="11">
        <v>0.68211648720467</v>
      </c>
      <c r="Q406" s="11">
        <v>-9.4245607622004998E-2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5.5147544567260003E-2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-7.7322247571295</v>
      </c>
      <c r="AK406" s="11">
        <v>0</v>
      </c>
      <c r="AL406" s="11">
        <v>-0.80160504011861</v>
      </c>
      <c r="AM406" s="11">
        <v>0</v>
      </c>
      <c r="AN406" s="11">
        <v>0</v>
      </c>
      <c r="AO406" s="11">
        <v>0</v>
      </c>
      <c r="AP406" s="11">
        <v>0.47397283897666997</v>
      </c>
      <c r="AQ406" s="11">
        <v>0</v>
      </c>
      <c r="AR406" s="11">
        <v>0.47397283897666997</v>
      </c>
      <c r="AS406" s="11">
        <v>0</v>
      </c>
      <c r="AT406" s="11">
        <v>28.493875568728999</v>
      </c>
      <c r="AU406" s="11">
        <v>28.111017376296001</v>
      </c>
      <c r="AV406" s="11"/>
      <c r="AW406" s="11"/>
      <c r="AX406" s="11">
        <v>0.38285819243288999</v>
      </c>
      <c r="AY406" s="11">
        <v>0</v>
      </c>
      <c r="AZ406" s="11">
        <v>-4.5679060121801003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-4.4711448297207997E-3</v>
      </c>
      <c r="BJ406" s="11">
        <v>0</v>
      </c>
      <c r="BK406" s="11">
        <v>0.15901419341633999</v>
      </c>
      <c r="BL406" s="11">
        <v>2.7624498993226001</v>
      </c>
      <c r="BM406" s="11">
        <v>34.972699957987999</v>
      </c>
      <c r="BN406" s="11">
        <v>0.44127730889757999</v>
      </c>
      <c r="BO406" s="11">
        <v>0.60861436022002002</v>
      </c>
      <c r="BP406" s="11">
        <v>0.34436599192891998</v>
      </c>
      <c r="BQ406" s="11"/>
      <c r="BR406" s="11"/>
      <c r="BS406" s="12" t="e">
        <f t="shared" si="9"/>
        <v>#REF!</v>
      </c>
    </row>
    <row r="407" spans="1:71">
      <c r="A407" s="2">
        <v>83</v>
      </c>
      <c r="B407" s="7">
        <v>8332</v>
      </c>
      <c r="C407" s="10" t="s">
        <v>469</v>
      </c>
      <c r="D407" s="11">
        <v>-3.6549459862099001</v>
      </c>
      <c r="E407" s="11">
        <v>-3.1123865163371001</v>
      </c>
      <c r="F407" s="11">
        <v>-0.30648663326672998</v>
      </c>
      <c r="G407" s="11">
        <v>-0.23607283660607001</v>
      </c>
      <c r="H407" s="11">
        <v>8.4772675685807002</v>
      </c>
      <c r="I407" s="11"/>
      <c r="J407" s="11">
        <v>0</v>
      </c>
      <c r="K407" s="11">
        <v>8.1979394894256998</v>
      </c>
      <c r="L407" s="11">
        <v>0.27932807915502</v>
      </c>
      <c r="M407" s="11">
        <v>0</v>
      </c>
      <c r="N407" s="11">
        <v>-3.2819406834360998</v>
      </c>
      <c r="O407" s="11">
        <v>13.922942355484</v>
      </c>
      <c r="P407" s="11">
        <v>0.26283655738285</v>
      </c>
      <c r="Q407" s="11">
        <v>-9.4245607622004998E-2</v>
      </c>
      <c r="R407" s="11">
        <v>0</v>
      </c>
      <c r="S407" s="11">
        <v>0</v>
      </c>
      <c r="T407" s="11">
        <v>0</v>
      </c>
      <c r="U407" s="11">
        <v>-11.154252948202</v>
      </c>
      <c r="V407" s="11">
        <v>0</v>
      </c>
      <c r="W407" s="11">
        <v>0</v>
      </c>
      <c r="X407" s="11">
        <v>0</v>
      </c>
      <c r="Y407" s="11">
        <v>-6.8941839551681996</v>
      </c>
      <c r="Z407" s="11">
        <v>0.25150423992464999</v>
      </c>
      <c r="AA407" s="11">
        <v>-8.8465115697144003E-3</v>
      </c>
      <c r="AB407" s="11">
        <v>1.0700180757363</v>
      </c>
      <c r="AC407" s="11">
        <v>0</v>
      </c>
      <c r="AD407" s="11">
        <v>-3.8429425823737998E-2</v>
      </c>
      <c r="AE407" s="11">
        <v>0</v>
      </c>
      <c r="AF407" s="11">
        <v>0</v>
      </c>
      <c r="AG407" s="11">
        <v>7.1218222541592997</v>
      </c>
      <c r="AH407" s="11">
        <v>-2.9884837454200001E-2</v>
      </c>
      <c r="AI407" s="11">
        <v>1.1216728306665</v>
      </c>
      <c r="AJ407" s="11">
        <v>-7.7322247571295</v>
      </c>
      <c r="AK407" s="11">
        <v>0</v>
      </c>
      <c r="AL407" s="11">
        <v>-1.0806689538203</v>
      </c>
      <c r="AM407" s="11">
        <v>12.001438338608001</v>
      </c>
      <c r="AN407" s="11">
        <v>-22.255765952653</v>
      </c>
      <c r="AO407" s="11">
        <v>57.178916065825</v>
      </c>
      <c r="AP407" s="11">
        <v>29.485819223414001</v>
      </c>
      <c r="AQ407" s="11">
        <v>0</v>
      </c>
      <c r="AR407" s="11">
        <v>25.661294208809</v>
      </c>
      <c r="AS407" s="11">
        <v>3.8245250146055998</v>
      </c>
      <c r="AT407" s="11">
        <v>73.489120915151005</v>
      </c>
      <c r="AU407" s="11">
        <v>88.938109620027006</v>
      </c>
      <c r="AV407" s="11"/>
      <c r="AW407" s="11"/>
      <c r="AX407" s="11">
        <v>-15.448988704875999</v>
      </c>
      <c r="AY407" s="11">
        <v>0</v>
      </c>
      <c r="AZ407" s="11">
        <v>1.188802474666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-0.43296241816119002</v>
      </c>
      <c r="BI407" s="11">
        <v>0</v>
      </c>
      <c r="BJ407" s="11">
        <v>1.1665586303704001</v>
      </c>
      <c r="BK407" s="11">
        <v>3.2501554162263999</v>
      </c>
      <c r="BL407" s="11">
        <v>5.3096059169470999</v>
      </c>
      <c r="BM407" s="11">
        <v>0.22629728344969999</v>
      </c>
      <c r="BN407" s="11">
        <v>0.41902615733750997</v>
      </c>
      <c r="BO407" s="11">
        <v>0</v>
      </c>
      <c r="BP407" s="11">
        <v>5.0430549467223003</v>
      </c>
      <c r="BQ407" s="11"/>
      <c r="BR407" s="11"/>
      <c r="BS407" s="12" t="e">
        <f t="shared" si="9"/>
        <v>#REF!</v>
      </c>
    </row>
    <row r="408" spans="1:71">
      <c r="A408" s="2">
        <v>83</v>
      </c>
      <c r="B408" s="7">
        <v>8341</v>
      </c>
      <c r="C408" s="10" t="s">
        <v>470</v>
      </c>
      <c r="D408" s="11">
        <v>71.727972076450996</v>
      </c>
      <c r="E408" s="11">
        <v>73.411475108109997</v>
      </c>
      <c r="F408" s="11">
        <v>-5.3422965980589997E-3</v>
      </c>
      <c r="G408" s="11">
        <v>-1.6781607350604</v>
      </c>
      <c r="H408" s="11">
        <v>-0.14568367533002999</v>
      </c>
      <c r="I408" s="11"/>
      <c r="J408" s="11">
        <v>0</v>
      </c>
      <c r="K408" s="11">
        <v>-5.7974137517969003E-2</v>
      </c>
      <c r="L408" s="11">
        <v>-8.7709537812060007E-2</v>
      </c>
      <c r="M408" s="11">
        <v>0</v>
      </c>
      <c r="N408" s="11">
        <v>-4.8309073746552</v>
      </c>
      <c r="O408" s="11">
        <v>1.9752667456497</v>
      </c>
      <c r="P408" s="11">
        <v>0.74491208437589995</v>
      </c>
      <c r="Q408" s="11">
        <v>-9.4245607622004998E-2</v>
      </c>
      <c r="R408" s="11">
        <v>3.1513603701193001E-2</v>
      </c>
      <c r="S408" s="11">
        <v>0</v>
      </c>
      <c r="T408" s="11">
        <v>0</v>
      </c>
      <c r="U408" s="11">
        <v>-0.15855957297372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-1.093187436094E-2</v>
      </c>
      <c r="AB408" s="11">
        <v>9.6010180821665E-2</v>
      </c>
      <c r="AC408" s="11">
        <v>5.2225298312806997E-3</v>
      </c>
      <c r="AD408" s="11">
        <v>0</v>
      </c>
      <c r="AE408" s="11">
        <v>0</v>
      </c>
      <c r="AF408" s="11">
        <v>3.7959737542188998E-3</v>
      </c>
      <c r="AG408" s="11">
        <v>0.17997762028103001</v>
      </c>
      <c r="AH408" s="11">
        <v>6.0926494031652997E-2</v>
      </c>
      <c r="AI408" s="11">
        <v>6.7429204984419996E-2</v>
      </c>
      <c r="AJ408" s="11">
        <v>-7.7322247571295</v>
      </c>
      <c r="AK408" s="11">
        <v>0</v>
      </c>
      <c r="AL408" s="11">
        <v>0</v>
      </c>
      <c r="AM408" s="11">
        <v>1.1139072780046999</v>
      </c>
      <c r="AN408" s="11">
        <v>-0.69343557300381997</v>
      </c>
      <c r="AO408" s="11">
        <v>5.8620475434378001</v>
      </c>
      <c r="AP408" s="11">
        <v>0.31077417450083</v>
      </c>
      <c r="AQ408" s="11">
        <v>0</v>
      </c>
      <c r="AR408" s="11">
        <v>0.31350629832846999</v>
      </c>
      <c r="AS408" s="11">
        <v>-2.7321238276418998E-3</v>
      </c>
      <c r="AT408" s="11">
        <v>-6.8081889472470998</v>
      </c>
      <c r="AU408" s="11">
        <v>-6.5346248754565002</v>
      </c>
      <c r="AV408" s="11"/>
      <c r="AW408" s="11"/>
      <c r="AX408" s="11">
        <v>-0.27356407179056003</v>
      </c>
      <c r="AY408" s="11">
        <v>0</v>
      </c>
      <c r="AZ408" s="11">
        <v>3.0513988779171002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0.51146252798066005</v>
      </c>
      <c r="BI408" s="11">
        <v>-4.4711448297207997E-3</v>
      </c>
      <c r="BJ408" s="11">
        <v>1.6404090647477001</v>
      </c>
      <c r="BK408" s="11">
        <v>-4.4563812351819996</v>
      </c>
      <c r="BL408" s="11">
        <v>1.3969589461097001</v>
      </c>
      <c r="BM408" s="11">
        <v>1.2273073482046</v>
      </c>
      <c r="BN408" s="11">
        <v>0.20528046881258</v>
      </c>
      <c r="BO408" s="11">
        <v>7.6475806350970996E-2</v>
      </c>
      <c r="BP408" s="11">
        <v>0.77072360975175003</v>
      </c>
      <c r="BQ408" s="11"/>
      <c r="BR408" s="11"/>
      <c r="BS408" s="12" t="e">
        <f t="shared" si="9"/>
        <v>#REF!</v>
      </c>
    </row>
    <row r="409" spans="1:71">
      <c r="A409" s="2">
        <v>83</v>
      </c>
      <c r="B409" s="7">
        <v>8342</v>
      </c>
      <c r="C409" s="10" t="s">
        <v>471</v>
      </c>
      <c r="D409" s="11">
        <v>-1.1867608456768</v>
      </c>
      <c r="E409" s="11">
        <v>-1.1867608456768</v>
      </c>
      <c r="F409" s="11">
        <v>0</v>
      </c>
      <c r="G409" s="11">
        <v>0</v>
      </c>
      <c r="H409" s="11">
        <v>4.4738515394789999</v>
      </c>
      <c r="I409" s="11"/>
      <c r="J409" s="11">
        <v>0</v>
      </c>
      <c r="K409" s="11">
        <v>4.7823797809578998</v>
      </c>
      <c r="L409" s="11">
        <v>-0.30852824147891</v>
      </c>
      <c r="M409" s="11">
        <v>0</v>
      </c>
      <c r="N409" s="11">
        <v>-6.3637160712379996</v>
      </c>
      <c r="O409" s="11">
        <v>0.54532977993015996</v>
      </c>
      <c r="P409" s="11">
        <v>0</v>
      </c>
      <c r="Q409" s="11">
        <v>-9.4245607622004998E-2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3.0509042620381E-2</v>
      </c>
      <c r="AA409" s="11">
        <v>-1.0797625582833001E-2</v>
      </c>
      <c r="AB409" s="11">
        <v>0.75084400046237998</v>
      </c>
      <c r="AC409" s="11">
        <v>0</v>
      </c>
      <c r="AD409" s="11">
        <v>-3.3430909513189999E-2</v>
      </c>
      <c r="AE409" s="11">
        <v>-5.8338522573915998E-3</v>
      </c>
      <c r="AF409" s="11">
        <v>0</v>
      </c>
      <c r="AG409" s="11">
        <v>-2.0836082145869999E-2</v>
      </c>
      <c r="AH409" s="11">
        <v>0</v>
      </c>
      <c r="AI409" s="11">
        <v>0.20696993999995</v>
      </c>
      <c r="AJ409" s="11">
        <v>-7.7322247571295</v>
      </c>
      <c r="AK409" s="11">
        <v>0</v>
      </c>
      <c r="AL409" s="11">
        <v>0</v>
      </c>
      <c r="AM409" s="11">
        <v>4.9819115677942998</v>
      </c>
      <c r="AN409" s="11">
        <v>5.1183294435629003</v>
      </c>
      <c r="AO409" s="11">
        <v>-6.3631463892035001</v>
      </c>
      <c r="AP409" s="11">
        <v>-6.8905967444454E-2</v>
      </c>
      <c r="AQ409" s="11">
        <v>0</v>
      </c>
      <c r="AR409" s="11">
        <v>-6.8905967444454E-2</v>
      </c>
      <c r="AS409" s="11">
        <v>0</v>
      </c>
      <c r="AT409" s="11">
        <v>-16.641093481207999</v>
      </c>
      <c r="AU409" s="11">
        <v>-13.682425322027999</v>
      </c>
      <c r="AV409" s="11"/>
      <c r="AW409" s="11"/>
      <c r="AX409" s="11">
        <v>-2.9586681591806001</v>
      </c>
      <c r="AY409" s="11">
        <v>0</v>
      </c>
      <c r="AZ409" s="11">
        <v>-4.4266911089950998E-4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11">
        <v>0.12297041927681</v>
      </c>
      <c r="BI409" s="11">
        <v>0</v>
      </c>
      <c r="BJ409" s="11">
        <v>0.36343480912960002</v>
      </c>
      <c r="BK409" s="11">
        <v>3.9744635366558E-2</v>
      </c>
      <c r="BL409" s="11">
        <v>0</v>
      </c>
      <c r="BM409" s="11">
        <v>0.14721652220139</v>
      </c>
      <c r="BN409" s="11">
        <v>1.1892873444E-4</v>
      </c>
      <c r="BO409" s="11">
        <v>0</v>
      </c>
      <c r="BP409" s="11">
        <v>2.2768626837639999E-2</v>
      </c>
      <c r="BQ409" s="11"/>
      <c r="BR409" s="11"/>
      <c r="BS409" s="12" t="e">
        <f t="shared" si="9"/>
        <v>#REF!</v>
      </c>
    </row>
    <row r="410" spans="1:71">
      <c r="A410" s="2">
        <v>83</v>
      </c>
      <c r="B410" s="7">
        <v>8343</v>
      </c>
      <c r="C410" s="10" t="s">
        <v>472</v>
      </c>
      <c r="D410" s="11">
        <v>62.844626862748001</v>
      </c>
      <c r="E410" s="11">
        <v>62.910717705602003</v>
      </c>
      <c r="F410" s="11">
        <v>-6.6090842853349999E-2</v>
      </c>
      <c r="G410" s="11">
        <v>0</v>
      </c>
      <c r="H410" s="11">
        <v>4.1792846007052002</v>
      </c>
      <c r="I410" s="11"/>
      <c r="J410" s="11">
        <v>0</v>
      </c>
      <c r="K410" s="11">
        <v>4.1671070013509004</v>
      </c>
      <c r="L410" s="11">
        <v>1.2177599354351001E-2</v>
      </c>
      <c r="M410" s="11">
        <v>0</v>
      </c>
      <c r="N410" s="11">
        <v>5.6416884778460998</v>
      </c>
      <c r="O410" s="11">
        <v>2.4177534281902999</v>
      </c>
      <c r="P410" s="11">
        <v>0.24830402812531999</v>
      </c>
      <c r="Q410" s="11">
        <v>-9.4245607622004998E-2</v>
      </c>
      <c r="R410" s="11">
        <v>-2.1697424847040001E-2</v>
      </c>
      <c r="S410" s="11">
        <v>0</v>
      </c>
      <c r="T410" s="11">
        <v>0</v>
      </c>
      <c r="U410" s="11">
        <v>-0.27327530050929999</v>
      </c>
      <c r="V410" s="11">
        <v>0</v>
      </c>
      <c r="W410" s="11">
        <v>-0.14132636957243</v>
      </c>
      <c r="X410" s="11">
        <v>0</v>
      </c>
      <c r="Y410" s="11">
        <v>0</v>
      </c>
      <c r="Z410" s="11">
        <v>2.200310186656</v>
      </c>
      <c r="AA410" s="11">
        <v>0.51634268956148999</v>
      </c>
      <c r="AB410" s="11">
        <v>1.6495615492580999</v>
      </c>
      <c r="AC410" s="11">
        <v>0.10536498263162</v>
      </c>
      <c r="AD410" s="11">
        <v>-1.532687924404E-2</v>
      </c>
      <c r="AE410" s="11">
        <v>0</v>
      </c>
      <c r="AF410" s="11">
        <v>-5.3240352330500999E-2</v>
      </c>
      <c r="AG410" s="11">
        <v>1.5086768066767E-2</v>
      </c>
      <c r="AH410" s="11">
        <v>0.20737461395557</v>
      </c>
      <c r="AI410" s="11">
        <v>7.6435619742369001</v>
      </c>
      <c r="AJ410" s="11">
        <v>-7.7322247571295</v>
      </c>
      <c r="AK410" s="11">
        <v>0</v>
      </c>
      <c r="AL410" s="11">
        <v>-1.0306350515810001</v>
      </c>
      <c r="AM410" s="11">
        <v>3.0673475117156999</v>
      </c>
      <c r="AN410" s="11">
        <v>0.93701446859172999</v>
      </c>
      <c r="AO410" s="11">
        <v>41.339842860403003</v>
      </c>
      <c r="AP410" s="11">
        <v>0.88482108325318998</v>
      </c>
      <c r="AQ410" s="11">
        <v>0</v>
      </c>
      <c r="AR410" s="11">
        <v>0.95977447445736996</v>
      </c>
      <c r="AS410" s="11">
        <v>-7.4953391204183997E-2</v>
      </c>
      <c r="AT410" s="11">
        <v>-19.968159940456999</v>
      </c>
      <c r="AU410" s="11">
        <v>-9.1067594114156005</v>
      </c>
      <c r="AV410" s="11"/>
      <c r="AW410" s="11"/>
      <c r="AX410" s="11">
        <v>-10.861400529041999</v>
      </c>
      <c r="AY410" s="11">
        <v>0</v>
      </c>
      <c r="AZ410" s="11">
        <v>4.9331030711624004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0.28124260038388998</v>
      </c>
      <c r="BK410" s="11">
        <v>0.12562216985415001</v>
      </c>
      <c r="BL410" s="11">
        <v>-0.10059274527004999</v>
      </c>
      <c r="BM410" s="11">
        <v>0</v>
      </c>
      <c r="BN410" s="11">
        <v>0</v>
      </c>
      <c r="BO410" s="11">
        <v>0.54702357341939001</v>
      </c>
      <c r="BP410" s="11">
        <v>0.31261093964957998</v>
      </c>
      <c r="BQ410" s="11"/>
      <c r="BR410" s="11"/>
      <c r="BS410" s="12" t="e">
        <f t="shared" si="9"/>
        <v>#REF!</v>
      </c>
    </row>
    <row r="411" spans="1:71">
      <c r="A411" s="2">
        <v>83</v>
      </c>
      <c r="B411" s="7">
        <v>8344</v>
      </c>
      <c r="C411" s="10" t="s">
        <v>473</v>
      </c>
      <c r="D411" s="11">
        <v>-2.3747778202640002</v>
      </c>
      <c r="E411" s="11">
        <v>-2.3747778202640002</v>
      </c>
      <c r="F411" s="11">
        <v>0</v>
      </c>
      <c r="G411" s="11">
        <v>0</v>
      </c>
      <c r="H411" s="11">
        <v>-0.11193105574569</v>
      </c>
      <c r="I411" s="11"/>
      <c r="J411" s="11">
        <v>0</v>
      </c>
      <c r="K411" s="11">
        <v>0</v>
      </c>
      <c r="L411" s="11">
        <v>-0.11193105574569</v>
      </c>
      <c r="M411" s="11">
        <v>0</v>
      </c>
      <c r="N411" s="11">
        <v>12.304927586997</v>
      </c>
      <c r="O411" s="11">
        <v>12.031727718740999</v>
      </c>
      <c r="P411" s="11">
        <v>1.4002079046149001</v>
      </c>
      <c r="Q411" s="11">
        <v>-9.4245607622004998E-2</v>
      </c>
      <c r="R411" s="11">
        <v>-0.12428479219275</v>
      </c>
      <c r="S411" s="11">
        <v>0</v>
      </c>
      <c r="T411" s="11">
        <v>0</v>
      </c>
      <c r="U411" s="11">
        <v>0</v>
      </c>
      <c r="V411" s="11">
        <v>3.7818021793680998</v>
      </c>
      <c r="W411" s="11">
        <v>0</v>
      </c>
      <c r="X411" s="11">
        <v>0</v>
      </c>
      <c r="Y411" s="11">
        <v>-6.3885659606874007E-2</v>
      </c>
      <c r="Z411" s="11">
        <v>0</v>
      </c>
      <c r="AA411" s="11">
        <v>1.8507031246746</v>
      </c>
      <c r="AB411" s="11">
        <v>0.78439258385129995</v>
      </c>
      <c r="AC411" s="11">
        <v>0.38886112377539001</v>
      </c>
      <c r="AD411" s="11">
        <v>-5.0246709425593998E-2</v>
      </c>
      <c r="AE411" s="11">
        <v>0</v>
      </c>
      <c r="AF411" s="11">
        <v>0.14774209752646</v>
      </c>
      <c r="AG411" s="11">
        <v>0</v>
      </c>
      <c r="AH411" s="11">
        <v>-1.562161957828E-2</v>
      </c>
      <c r="AI411" s="11">
        <v>0</v>
      </c>
      <c r="AJ411" s="11">
        <v>-7.7322247571295</v>
      </c>
      <c r="AK411" s="11">
        <v>0</v>
      </c>
      <c r="AL411" s="11">
        <v>0</v>
      </c>
      <c r="AM411" s="11">
        <v>0</v>
      </c>
      <c r="AN411" s="11">
        <v>0</v>
      </c>
      <c r="AO411" s="11">
        <v>2.2902860043447002</v>
      </c>
      <c r="AP411" s="11">
        <v>0.66038796173181002</v>
      </c>
      <c r="AQ411" s="11">
        <v>-0.15591582042900001</v>
      </c>
      <c r="AR411" s="11">
        <v>0.89482945656915003</v>
      </c>
      <c r="AS411" s="11">
        <v>-7.8525674408331997E-2</v>
      </c>
      <c r="AT411" s="11">
        <v>30.250955478725</v>
      </c>
      <c r="AU411" s="11">
        <v>33.660107888345003</v>
      </c>
      <c r="AV411" s="11"/>
      <c r="AW411" s="11"/>
      <c r="AX411" s="11">
        <v>-3.4091524096192001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-0.12441297448426</v>
      </c>
      <c r="BI411" s="11">
        <v>0</v>
      </c>
      <c r="BJ411" s="11">
        <v>5.6600207118490002E-2</v>
      </c>
      <c r="BK411" s="11">
        <v>-2.4610205929483001E-2</v>
      </c>
      <c r="BL411" s="11">
        <v>1.4976080074577999E-2</v>
      </c>
      <c r="BM411" s="11">
        <v>0</v>
      </c>
      <c r="BN411" s="11">
        <v>1.00209193451E-4</v>
      </c>
      <c r="BO411" s="11">
        <v>0</v>
      </c>
      <c r="BP411" s="11">
        <v>5.6921567094099998E-2</v>
      </c>
      <c r="BQ411" s="11"/>
      <c r="BR411" s="11"/>
      <c r="BS411" s="12" t="e">
        <f t="shared" si="9"/>
        <v>#REF!</v>
      </c>
    </row>
    <row r="412" spans="1:71">
      <c r="A412" s="2">
        <v>83</v>
      </c>
      <c r="B412" s="7">
        <v>8350</v>
      </c>
      <c r="C412" s="10" t="s">
        <v>474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/>
      <c r="J412" s="11">
        <v>0</v>
      </c>
      <c r="K412" s="11">
        <v>0</v>
      </c>
      <c r="L412" s="11">
        <v>0</v>
      </c>
      <c r="M412" s="11">
        <v>0</v>
      </c>
      <c r="N412" s="11">
        <v>-7.8264703647516001</v>
      </c>
      <c r="O412" s="11">
        <v>0</v>
      </c>
      <c r="P412" s="11">
        <v>0</v>
      </c>
      <c r="Q412" s="11">
        <v>-9.4245607622004998E-2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-7.7322247571295</v>
      </c>
      <c r="AK412" s="11">
        <v>0</v>
      </c>
      <c r="AL412" s="11">
        <v>0</v>
      </c>
      <c r="AM412" s="11">
        <v>0</v>
      </c>
      <c r="AN412" s="11"/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4.3585673210074997E-2</v>
      </c>
      <c r="AU412" s="11">
        <v>0</v>
      </c>
      <c r="AV412" s="11"/>
      <c r="AW412" s="11"/>
      <c r="AX412" s="11">
        <v>4.3585673210074997E-2</v>
      </c>
      <c r="AY412" s="11">
        <v>0</v>
      </c>
      <c r="AZ412" s="11">
        <v>-1.9481216082021999E-2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2.08359719267E-2</v>
      </c>
      <c r="BP412" s="11">
        <v>4.5537253675278999E-2</v>
      </c>
      <c r="BQ412" s="11"/>
      <c r="BR412" s="11"/>
      <c r="BS412" s="12" t="e">
        <f t="shared" si="9"/>
        <v>#REF!</v>
      </c>
    </row>
    <row r="413" spans="1:71">
      <c r="A413" s="2">
        <v>91</v>
      </c>
      <c r="B413" s="7">
        <v>9111</v>
      </c>
      <c r="C413" s="10" t="s">
        <v>475</v>
      </c>
      <c r="D413" s="11">
        <v>9.4058642819297003</v>
      </c>
      <c r="E413" s="11">
        <v>9.4058642819297003</v>
      </c>
      <c r="F413" s="11">
        <v>0</v>
      </c>
      <c r="G413" s="11">
        <v>0</v>
      </c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>
        <v>1.2129887419453</v>
      </c>
      <c r="AQ413" s="11">
        <v>0</v>
      </c>
      <c r="AR413" s="11">
        <v>0</v>
      </c>
      <c r="AS413" s="11">
        <v>1.2129887419453</v>
      </c>
      <c r="AT413" s="11"/>
      <c r="AU413" s="11"/>
      <c r="AV413" s="11"/>
      <c r="AW413" s="11"/>
      <c r="AX413" s="11"/>
      <c r="AY413" s="11"/>
      <c r="AZ413" s="11">
        <v>0.28646634359387002</v>
      </c>
      <c r="BA413" s="11">
        <v>1.0982123763616999E-2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1.0982123763616999E-2</v>
      </c>
      <c r="BH413" s="11">
        <v>0</v>
      </c>
      <c r="BI413" s="11">
        <v>0.13595562183331</v>
      </c>
      <c r="BJ413" s="11">
        <v>0</v>
      </c>
      <c r="BK413" s="11">
        <v>0.75767276050139998</v>
      </c>
      <c r="BL413" s="11">
        <v>0</v>
      </c>
      <c r="BM413" s="11">
        <v>3.4752990007526998</v>
      </c>
      <c r="BN413" s="11">
        <v>0.31055692735441998</v>
      </c>
      <c r="BO413" s="11">
        <v>0</v>
      </c>
      <c r="BP413" s="11">
        <v>0.15490753763043</v>
      </c>
      <c r="BQ413" s="11"/>
      <c r="BR413" s="11"/>
      <c r="BS413" s="12" t="e">
        <f t="shared" si="9"/>
        <v>#REF!</v>
      </c>
    </row>
    <row r="414" spans="1:71">
      <c r="A414" s="2">
        <v>91</v>
      </c>
      <c r="B414" s="7">
        <v>9112</v>
      </c>
      <c r="C414" s="10" t="s">
        <v>476</v>
      </c>
      <c r="D414" s="11">
        <v>6.5095864930190004</v>
      </c>
      <c r="E414" s="11">
        <v>6.5095864930190004</v>
      </c>
      <c r="F414" s="11">
        <v>0</v>
      </c>
      <c r="G414" s="11">
        <v>0</v>
      </c>
      <c r="H414" s="11">
        <v>0.61976794598088003</v>
      </c>
      <c r="I414" s="11"/>
      <c r="J414" s="11">
        <v>0</v>
      </c>
      <c r="K414" s="11">
        <v>0</v>
      </c>
      <c r="L414" s="11">
        <v>0.61976794598088003</v>
      </c>
      <c r="M414" s="11">
        <v>0</v>
      </c>
      <c r="N414" s="11">
        <v>11.13302929929</v>
      </c>
      <c r="O414" s="11">
        <v>6.0302607562726003</v>
      </c>
      <c r="P414" s="11">
        <v>0.38817483288012</v>
      </c>
      <c r="Q414" s="11">
        <v>-5.1175903089336998E-2</v>
      </c>
      <c r="R414" s="11">
        <v>0.18325349107582001</v>
      </c>
      <c r="S414" s="11">
        <v>0</v>
      </c>
      <c r="T414" s="11">
        <v>0</v>
      </c>
      <c r="U414" s="11">
        <v>-0.81801839596671999</v>
      </c>
      <c r="V414" s="11">
        <v>1.1325181005003</v>
      </c>
      <c r="W414" s="11">
        <v>0</v>
      </c>
      <c r="X414" s="11">
        <v>0</v>
      </c>
      <c r="Y414" s="11">
        <v>0</v>
      </c>
      <c r="Z414" s="11">
        <v>7.1968798387270994E-2</v>
      </c>
      <c r="AA414" s="11">
        <v>0.12143532077676</v>
      </c>
      <c r="AB414" s="11">
        <v>0</v>
      </c>
      <c r="AC414" s="11">
        <v>0</v>
      </c>
      <c r="AD414" s="11">
        <v>2.3478245052321999E-2</v>
      </c>
      <c r="AE414" s="11">
        <v>6.1514639833805003</v>
      </c>
      <c r="AF414" s="11">
        <v>0.69412049404413001</v>
      </c>
      <c r="AG414" s="11">
        <v>0.75960836693598999</v>
      </c>
      <c r="AH414" s="11">
        <v>0</v>
      </c>
      <c r="AI414" s="11">
        <v>2.6906106964248</v>
      </c>
      <c r="AJ414" s="11">
        <v>-4.0598332921158002</v>
      </c>
      <c r="AK414" s="11">
        <v>-2.1848361952690998</v>
      </c>
      <c r="AL414" s="11">
        <v>0</v>
      </c>
      <c r="AM414" s="11">
        <v>1.8880730767681999</v>
      </c>
      <c r="AN414" s="11">
        <v>1.8651262757728</v>
      </c>
      <c r="AO414" s="11">
        <v>1.9389596040381001</v>
      </c>
      <c r="AP414" s="11">
        <v>22.517890084682001</v>
      </c>
      <c r="AQ414" s="11">
        <v>3.5468708088817</v>
      </c>
      <c r="AR414" s="11">
        <v>3.1112002844319</v>
      </c>
      <c r="AS414" s="11">
        <v>15.859818991368</v>
      </c>
      <c r="AT414" s="11">
        <v>10.407146305882</v>
      </c>
      <c r="AU414" s="11">
        <v>5.2690602227853001</v>
      </c>
      <c r="AV414" s="11"/>
      <c r="AW414" s="11"/>
      <c r="AX414" s="11">
        <v>5.1380860830968</v>
      </c>
      <c r="AY414" s="11">
        <v>0</v>
      </c>
      <c r="AZ414" s="11">
        <v>1.1354982117239001</v>
      </c>
      <c r="BA414" s="11">
        <v>7.7039933207124998</v>
      </c>
      <c r="BB414" s="11">
        <v>-2.0682671314587999</v>
      </c>
      <c r="BC414" s="11">
        <v>0</v>
      </c>
      <c r="BD414" s="11">
        <v>0.30827598131742001</v>
      </c>
      <c r="BE414" s="11">
        <v>0</v>
      </c>
      <c r="BF414" s="11">
        <v>-3.3088800830414003E-2</v>
      </c>
      <c r="BG414" s="11">
        <v>9.4970732716843003</v>
      </c>
      <c r="BH414" s="11">
        <v>4.3050076938955</v>
      </c>
      <c r="BI414" s="11">
        <v>3.5028539722396999</v>
      </c>
      <c r="BJ414" s="11">
        <v>6.6129495706138997</v>
      </c>
      <c r="BK414" s="11">
        <v>97.639318095812996</v>
      </c>
      <c r="BL414" s="11">
        <v>13.013107217286001</v>
      </c>
      <c r="BM414" s="11">
        <v>145.19563759281999</v>
      </c>
      <c r="BN414" s="11">
        <v>68.965204949021</v>
      </c>
      <c r="BO414" s="11">
        <v>13.385393220161999</v>
      </c>
      <c r="BP414" s="11">
        <v>3.8271202255941001</v>
      </c>
      <c r="BQ414" s="11"/>
      <c r="BR414" s="11"/>
      <c r="BS414" s="12" t="e">
        <f t="shared" si="9"/>
        <v>#REF!</v>
      </c>
    </row>
    <row r="415" spans="1:71">
      <c r="A415" s="2">
        <v>91</v>
      </c>
      <c r="B415" s="7">
        <v>9121</v>
      </c>
      <c r="C415" s="10" t="s">
        <v>477</v>
      </c>
      <c r="D415" s="11">
        <v>0.29163771060669003</v>
      </c>
      <c r="E415" s="11">
        <v>0.29163771060669003</v>
      </c>
      <c r="F415" s="11">
        <v>0</v>
      </c>
      <c r="G415" s="11">
        <v>0</v>
      </c>
      <c r="H415" s="11"/>
      <c r="I415" s="11"/>
      <c r="J415" s="11"/>
      <c r="K415" s="11"/>
      <c r="L415" s="11"/>
      <c r="M415" s="11"/>
      <c r="N415" s="11">
        <v>-4.2498180978843001</v>
      </c>
      <c r="O415" s="11">
        <v>0</v>
      </c>
      <c r="P415" s="11">
        <v>0</v>
      </c>
      <c r="Q415" s="11">
        <v>-5.1175903089336998E-2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-4.1986421947948998</v>
      </c>
      <c r="AK415" s="11">
        <v>0</v>
      </c>
      <c r="AL415" s="11">
        <v>0</v>
      </c>
      <c r="AM415" s="11"/>
      <c r="AN415" s="11"/>
      <c r="AO415" s="11"/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/>
      <c r="AW415" s="11"/>
      <c r="AX415" s="11">
        <v>0</v>
      </c>
      <c r="AY415" s="11">
        <v>0</v>
      </c>
      <c r="AZ415" s="11">
        <v>-0.72711086920040002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11">
        <v>0</v>
      </c>
      <c r="BI415" s="11">
        <v>4.3408745744444997E-2</v>
      </c>
      <c r="BJ415" s="11">
        <v>0</v>
      </c>
      <c r="BK415" s="11">
        <v>-6.4031102399106001E-3</v>
      </c>
      <c r="BL415" s="11">
        <v>0</v>
      </c>
      <c r="BM415" s="11">
        <v>12.382413300898</v>
      </c>
      <c r="BN415" s="11">
        <v>2.822888694755</v>
      </c>
      <c r="BO415" s="11">
        <v>3.91900947656E-3</v>
      </c>
      <c r="BP415" s="11">
        <v>0.70461071897601002</v>
      </c>
      <c r="BQ415" s="11"/>
      <c r="BR415" s="11"/>
      <c r="BS415" s="12" t="e">
        <f t="shared" si="9"/>
        <v>#REF!</v>
      </c>
    </row>
    <row r="416" spans="1:71">
      <c r="A416" s="2">
        <v>91</v>
      </c>
      <c r="B416" s="7">
        <v>9122</v>
      </c>
      <c r="C416" s="10" t="s">
        <v>478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/>
      <c r="J416" s="11">
        <v>0</v>
      </c>
      <c r="K416" s="11">
        <v>0</v>
      </c>
      <c r="L416" s="11">
        <v>0</v>
      </c>
      <c r="M416" s="11">
        <v>0</v>
      </c>
      <c r="N416" s="11">
        <v>-5.4181657297471997</v>
      </c>
      <c r="O416" s="11">
        <v>-1.1439354552462999</v>
      </c>
      <c r="P416" s="11">
        <v>0</v>
      </c>
      <c r="Q416" s="11">
        <v>-5.1175903089336998E-2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-2.4412176616595001E-2</v>
      </c>
      <c r="AG416" s="11">
        <v>0</v>
      </c>
      <c r="AH416" s="11">
        <v>0</v>
      </c>
      <c r="AI416" s="11">
        <v>0</v>
      </c>
      <c r="AJ416" s="11">
        <v>-4.1986421947948998</v>
      </c>
      <c r="AK416" s="11">
        <v>0</v>
      </c>
      <c r="AL416" s="11">
        <v>0</v>
      </c>
      <c r="AM416" s="11">
        <v>0</v>
      </c>
      <c r="AN416" s="11">
        <v>-3.2028455582120002E-2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0.47028881729609001</v>
      </c>
      <c r="AU416" s="11">
        <v>0.34029367636016999</v>
      </c>
      <c r="AV416" s="11"/>
      <c r="AW416" s="11"/>
      <c r="AX416" s="11">
        <v>0.12999514093593001</v>
      </c>
      <c r="AY416" s="11">
        <v>0</v>
      </c>
      <c r="AZ416" s="11">
        <v>-5.2072218733854001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11">
        <v>0</v>
      </c>
      <c r="BI416" s="11">
        <v>0.13719779347682001</v>
      </c>
      <c r="BJ416" s="11">
        <v>0</v>
      </c>
      <c r="BK416" s="11">
        <v>0</v>
      </c>
      <c r="BL416" s="11">
        <v>0</v>
      </c>
      <c r="BM416" s="11">
        <v>0</v>
      </c>
      <c r="BN416" s="11">
        <v>-5.395125911425E-2</v>
      </c>
      <c r="BO416" s="11">
        <v>0</v>
      </c>
      <c r="BP416" s="11">
        <v>1.0089601561303001E-2</v>
      </c>
      <c r="BQ416" s="11"/>
      <c r="BR416" s="11"/>
      <c r="BS416" s="12" t="e">
        <f t="shared" si="9"/>
        <v>#REF!</v>
      </c>
    </row>
    <row r="417" spans="1:71">
      <c r="A417" s="2">
        <v>91</v>
      </c>
      <c r="B417" s="7">
        <v>9123</v>
      </c>
      <c r="C417" s="10" t="s">
        <v>479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/>
      <c r="J417" s="11">
        <v>0</v>
      </c>
      <c r="K417" s="11">
        <v>0</v>
      </c>
      <c r="L417" s="11">
        <v>0</v>
      </c>
      <c r="M417" s="11">
        <v>0</v>
      </c>
      <c r="N417" s="11">
        <v>-4.4096339565192997</v>
      </c>
      <c r="O417" s="11">
        <v>-8.5929112316899994E-2</v>
      </c>
      <c r="P417" s="11">
        <v>0</v>
      </c>
      <c r="Q417" s="11">
        <v>-5.1175903089336998E-2</v>
      </c>
      <c r="R417" s="11">
        <v>0</v>
      </c>
      <c r="S417" s="11">
        <v>0</v>
      </c>
      <c r="T417" s="11">
        <v>0</v>
      </c>
      <c r="U417" s="11">
        <v>-7.388674631811E-2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-4.1986421947948998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5.1871567737800002E-2</v>
      </c>
      <c r="AU417" s="11">
        <v>5.1871567737800002E-2</v>
      </c>
      <c r="AV417" s="11"/>
      <c r="AW417" s="11"/>
      <c r="AX417" s="11">
        <v>0</v>
      </c>
      <c r="AY417" s="11">
        <v>0</v>
      </c>
      <c r="AZ417" s="11">
        <v>-1.1920949071294E-2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11">
        <v>-5.0419650079560003E-3</v>
      </c>
      <c r="BL417" s="11">
        <v>0</v>
      </c>
      <c r="BM417" s="11">
        <v>-3.4557261676940003E-2</v>
      </c>
      <c r="BN417" s="11">
        <v>0</v>
      </c>
      <c r="BO417" s="11">
        <v>0</v>
      </c>
      <c r="BP417" s="11">
        <v>0</v>
      </c>
      <c r="BQ417" s="11"/>
      <c r="BR417" s="11"/>
      <c r="BS417" s="12" t="e">
        <f t="shared" si="9"/>
        <v>#REF!</v>
      </c>
    </row>
    <row r="418" spans="1:71">
      <c r="A418" s="2">
        <v>91</v>
      </c>
      <c r="B418" s="7">
        <v>9129</v>
      </c>
      <c r="C418" s="10" t="s">
        <v>480</v>
      </c>
      <c r="D418" s="11">
        <v>24.046086364489</v>
      </c>
      <c r="E418" s="11">
        <v>23.894601503568001</v>
      </c>
      <c r="F418" s="11">
        <v>0.15148486092022001</v>
      </c>
      <c r="G418" s="11">
        <v>0</v>
      </c>
      <c r="H418" s="11">
        <v>0</v>
      </c>
      <c r="I418" s="11"/>
      <c r="J418" s="11">
        <v>0</v>
      </c>
      <c r="K418" s="11">
        <v>0</v>
      </c>
      <c r="L418" s="11">
        <v>0</v>
      </c>
      <c r="M418" s="11">
        <v>0</v>
      </c>
      <c r="N418" s="11">
        <v>8.2941416593589992</v>
      </c>
      <c r="O418" s="11">
        <v>7.074952791496</v>
      </c>
      <c r="P418" s="11">
        <v>2.4950606592621001</v>
      </c>
      <c r="Q418" s="11">
        <v>-5.1175903089336998E-2</v>
      </c>
      <c r="R418" s="11">
        <v>8.1663760444162001E-2</v>
      </c>
      <c r="S418" s="11">
        <v>-0.14577077346048001</v>
      </c>
      <c r="T418" s="11">
        <v>0</v>
      </c>
      <c r="U418" s="11">
        <v>0</v>
      </c>
      <c r="V418" s="11">
        <v>0.67415193343427005</v>
      </c>
      <c r="W418" s="11">
        <v>0</v>
      </c>
      <c r="X418" s="11">
        <v>0</v>
      </c>
      <c r="Y418" s="11">
        <v>0</v>
      </c>
      <c r="Z418" s="11">
        <v>0</v>
      </c>
      <c r="AA418" s="11">
        <v>-0.30920507291908</v>
      </c>
      <c r="AB418" s="11">
        <v>7.3320541143039999E-2</v>
      </c>
      <c r="AC418" s="11">
        <v>-6.8142667545247997E-3</v>
      </c>
      <c r="AD418" s="11">
        <v>-0.24342028656475001</v>
      </c>
      <c r="AE418" s="11">
        <v>8.0370496356366006E-2</v>
      </c>
      <c r="AF418" s="11">
        <v>2.3790470621255002</v>
      </c>
      <c r="AG418" s="11">
        <v>0.32392561865789998</v>
      </c>
      <c r="AH418" s="11">
        <v>-0.32550244200686002</v>
      </c>
      <c r="AI418" s="11">
        <v>0.88746073709329998</v>
      </c>
      <c r="AJ418" s="11">
        <v>-3.9849653662797002</v>
      </c>
      <c r="AK418" s="11">
        <v>0</v>
      </c>
      <c r="AL418" s="11">
        <v>-0.70895782957901998</v>
      </c>
      <c r="AM418" s="11">
        <v>9.5766364193246005</v>
      </c>
      <c r="AN418" s="11">
        <v>-2.7231502934062002</v>
      </c>
      <c r="AO418" s="11">
        <v>0.97310503125980996</v>
      </c>
      <c r="AP418" s="11">
        <v>84.635019900550006</v>
      </c>
      <c r="AQ418" s="11">
        <v>9.9284343793421002</v>
      </c>
      <c r="AR418" s="11">
        <v>14.967080132772001</v>
      </c>
      <c r="AS418" s="11">
        <v>59.739505388436001</v>
      </c>
      <c r="AT418" s="11">
        <v>25.363586003121998</v>
      </c>
      <c r="AU418" s="11">
        <v>5.3412891267882996</v>
      </c>
      <c r="AV418" s="11"/>
      <c r="AW418" s="11"/>
      <c r="AX418" s="11">
        <v>9.9467005706188001</v>
      </c>
      <c r="AY418" s="11">
        <v>10.075596305715001</v>
      </c>
      <c r="AZ418" s="11">
        <v>7.7686873071945</v>
      </c>
      <c r="BA418" s="11">
        <v>-0.72684452955571999</v>
      </c>
      <c r="BB418" s="11">
        <v>-0.98562843126832</v>
      </c>
      <c r="BC418" s="11">
        <v>9.0842853262300002E-2</v>
      </c>
      <c r="BD418" s="11">
        <v>0</v>
      </c>
      <c r="BE418" s="11">
        <v>6.9101934577750004E-2</v>
      </c>
      <c r="BF418" s="11">
        <v>0</v>
      </c>
      <c r="BG418" s="11">
        <v>9.8839113872549997E-2</v>
      </c>
      <c r="BH418" s="11">
        <v>-2.2230561643278</v>
      </c>
      <c r="BI418" s="11">
        <v>2.6045247446666999</v>
      </c>
      <c r="BJ418" s="11">
        <v>8.7170285548532007</v>
      </c>
      <c r="BK418" s="11">
        <v>75.935583342404996</v>
      </c>
      <c r="BL418" s="11">
        <v>10.013374032902</v>
      </c>
      <c r="BM418" s="11">
        <v>23.589297511520002</v>
      </c>
      <c r="BN418" s="11">
        <v>29.768922638448998</v>
      </c>
      <c r="BO418" s="11">
        <v>6.0493351793913002</v>
      </c>
      <c r="BP418" s="11">
        <v>4.1234810009635003</v>
      </c>
      <c r="BQ418" s="11"/>
      <c r="BR418" s="11"/>
      <c r="BS418" s="12" t="e">
        <f t="shared" si="9"/>
        <v>#REF!</v>
      </c>
    </row>
    <row r="419" spans="1:71">
      <c r="A419" s="2">
        <v>92</v>
      </c>
      <c r="B419" s="7">
        <v>9211</v>
      </c>
      <c r="C419" s="10" t="s">
        <v>481</v>
      </c>
      <c r="D419" s="11">
        <v>64.206974748503995</v>
      </c>
      <c r="E419" s="11">
        <v>64.206974748503995</v>
      </c>
      <c r="F419" s="11">
        <v>0</v>
      </c>
      <c r="G419" s="11">
        <v>0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>
        <v>1.6284181790198999</v>
      </c>
      <c r="AQ419" s="11">
        <v>0.55292377304657003</v>
      </c>
      <c r="AR419" s="11">
        <v>0.27731169437582998</v>
      </c>
      <c r="AS419" s="11">
        <v>0.79818271159751997</v>
      </c>
      <c r="AT419" s="11">
        <v>11.805704092093</v>
      </c>
      <c r="AU419" s="11">
        <v>0</v>
      </c>
      <c r="AV419" s="11"/>
      <c r="AW419" s="11"/>
      <c r="AX419" s="11">
        <v>11.805704092093</v>
      </c>
      <c r="AY419" s="11">
        <v>0</v>
      </c>
      <c r="AZ419" s="11">
        <v>-2.2752365385367E-3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0.31203655429600002</v>
      </c>
      <c r="BK419" s="11">
        <v>2.9246862535159002</v>
      </c>
      <c r="BL419" s="11">
        <v>0.12576931448697001</v>
      </c>
      <c r="BM419" s="11">
        <v>1.2628608802054001E-2</v>
      </c>
      <c r="BN419" s="11">
        <v>0</v>
      </c>
      <c r="BO419" s="11">
        <v>0</v>
      </c>
      <c r="BP419" s="11">
        <v>0</v>
      </c>
      <c r="BQ419" s="11"/>
      <c r="BR419" s="11"/>
      <c r="BS419" s="12" t="e">
        <f t="shared" si="9"/>
        <v>#REF!</v>
      </c>
    </row>
    <row r="420" spans="1:71">
      <c r="A420" s="2">
        <v>92</v>
      </c>
      <c r="B420" s="7">
        <v>9212</v>
      </c>
      <c r="C420" s="10" t="s">
        <v>482</v>
      </c>
      <c r="D420" s="11">
        <v>30.883123340598999</v>
      </c>
      <c r="E420" s="11">
        <v>30.492613194758999</v>
      </c>
      <c r="F420" s="11">
        <v>0</v>
      </c>
      <c r="G420" s="11">
        <v>0.39051014583926003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>
        <v>1.6284181790198999</v>
      </c>
      <c r="AQ420" s="11">
        <v>0.55292377304657003</v>
      </c>
      <c r="AR420" s="11">
        <v>0.27731169437582998</v>
      </c>
      <c r="AS420" s="11">
        <v>0.79818271159751997</v>
      </c>
      <c r="AT420" s="11">
        <v>0</v>
      </c>
      <c r="AU420" s="11">
        <v>0</v>
      </c>
      <c r="AV420" s="11"/>
      <c r="AW420" s="11"/>
      <c r="AX420" s="11">
        <v>0</v>
      </c>
      <c r="AY420" s="11">
        <v>0</v>
      </c>
      <c r="AZ420" s="11">
        <v>-3.4128548078048999E-2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11">
        <v>0</v>
      </c>
      <c r="BJ420" s="11">
        <v>0.18968093406288</v>
      </c>
      <c r="BK420" s="11">
        <v>0</v>
      </c>
      <c r="BL420" s="11">
        <v>0.12576931448697001</v>
      </c>
      <c r="BM420" s="11">
        <v>-9.4199387448217001E-2</v>
      </c>
      <c r="BN420" s="11">
        <v>0.98231172039770998</v>
      </c>
      <c r="BO420" s="11">
        <v>-3.782944464923E-2</v>
      </c>
      <c r="BP420" s="11">
        <v>7.4478573824300002E-4</v>
      </c>
      <c r="BQ420" s="11"/>
      <c r="BR420" s="11"/>
      <c r="BS420" s="12" t="e">
        <f t="shared" si="9"/>
        <v>#REF!</v>
      </c>
    </row>
    <row r="421" spans="1:71">
      <c r="A421" s="2">
        <v>92</v>
      </c>
      <c r="B421" s="7">
        <v>9213</v>
      </c>
      <c r="C421" s="10" t="s">
        <v>483</v>
      </c>
      <c r="D421" s="11">
        <v>5.9850327969970998</v>
      </c>
      <c r="E421" s="11">
        <v>4.8135023594791999</v>
      </c>
      <c r="F421" s="11">
        <v>0</v>
      </c>
      <c r="G421" s="11">
        <v>1.1715304375177999</v>
      </c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>
        <v>1.6284181790198999</v>
      </c>
      <c r="AQ421" s="11">
        <v>0.55292377304657003</v>
      </c>
      <c r="AR421" s="11">
        <v>0.27731169437582998</v>
      </c>
      <c r="AS421" s="11">
        <v>0.79818271159751997</v>
      </c>
      <c r="AT421" s="11">
        <v>0</v>
      </c>
      <c r="AU421" s="11">
        <v>0</v>
      </c>
      <c r="AV421" s="11"/>
      <c r="AW421" s="11"/>
      <c r="AX421" s="11">
        <v>0</v>
      </c>
      <c r="AY421" s="11">
        <v>0</v>
      </c>
      <c r="AZ421" s="11">
        <v>-2.2752365385367E-3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>
        <v>0</v>
      </c>
      <c r="BL421" s="11">
        <v>0.12576931448697001</v>
      </c>
      <c r="BM421" s="11">
        <v>0</v>
      </c>
      <c r="BN421" s="11">
        <v>0</v>
      </c>
      <c r="BO421" s="11">
        <v>0</v>
      </c>
      <c r="BP421" s="11">
        <v>0</v>
      </c>
      <c r="BQ421" s="11"/>
      <c r="BR421" s="11"/>
      <c r="BS421" s="12" t="e">
        <f t="shared" si="9"/>
        <v>#REF!</v>
      </c>
    </row>
    <row r="422" spans="1:71">
      <c r="A422" s="2">
        <v>92</v>
      </c>
      <c r="B422" s="7">
        <v>9214</v>
      </c>
      <c r="C422" s="10" t="s">
        <v>484</v>
      </c>
      <c r="D422" s="11">
        <v>0</v>
      </c>
      <c r="E422" s="11">
        <v>0</v>
      </c>
      <c r="F422" s="11">
        <v>0</v>
      </c>
      <c r="G422" s="11">
        <v>0</v>
      </c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>
        <v>1.6284181790198999</v>
      </c>
      <c r="AQ422" s="11">
        <v>0.55292377304657003</v>
      </c>
      <c r="AR422" s="11">
        <v>0.27731169437582998</v>
      </c>
      <c r="AS422" s="11">
        <v>0.79818271159751997</v>
      </c>
      <c r="AT422" s="11">
        <v>0</v>
      </c>
      <c r="AU422" s="11">
        <v>0</v>
      </c>
      <c r="AV422" s="11"/>
      <c r="AW422" s="11"/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>
        <v>0</v>
      </c>
      <c r="BL422" s="11">
        <v>0.12576931448697001</v>
      </c>
      <c r="BM422" s="11">
        <v>0</v>
      </c>
      <c r="BN422" s="11">
        <v>0</v>
      </c>
      <c r="BO422" s="11">
        <v>0</v>
      </c>
      <c r="BP422" s="11">
        <v>0</v>
      </c>
      <c r="BQ422" s="11"/>
      <c r="BR422" s="11"/>
      <c r="BS422" s="12" t="e">
        <f t="shared" si="9"/>
        <v>#REF!</v>
      </c>
    </row>
    <row r="423" spans="1:71">
      <c r="A423" s="2">
        <v>92</v>
      </c>
      <c r="B423" s="7">
        <v>9215</v>
      </c>
      <c r="C423" s="10" t="s">
        <v>485</v>
      </c>
      <c r="D423" s="11">
        <v>2.5462948574514002</v>
      </c>
      <c r="E423" s="11">
        <v>0</v>
      </c>
      <c r="F423" s="11">
        <v>2.5462948574514002</v>
      </c>
      <c r="G423" s="11">
        <v>0</v>
      </c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>
        <v>1.6284181790198999</v>
      </c>
      <c r="AQ423" s="11">
        <v>0.55292377304657003</v>
      </c>
      <c r="AR423" s="11">
        <v>0.27731169437582998</v>
      </c>
      <c r="AS423" s="11">
        <v>0.79818271159751997</v>
      </c>
      <c r="AT423" s="11">
        <v>0</v>
      </c>
      <c r="AU423" s="11">
        <v>0</v>
      </c>
      <c r="AV423" s="11"/>
      <c r="AW423" s="11"/>
      <c r="AX423" s="11">
        <v>0</v>
      </c>
      <c r="AY423" s="11">
        <v>0</v>
      </c>
      <c r="AZ423" s="11"/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>
        <v>0</v>
      </c>
      <c r="BL423" s="11">
        <v>0.12576931448697001</v>
      </c>
      <c r="BM423" s="11">
        <v>0</v>
      </c>
      <c r="BN423" s="11">
        <v>0</v>
      </c>
      <c r="BO423" s="11">
        <v>0</v>
      </c>
      <c r="BP423" s="11">
        <v>0</v>
      </c>
      <c r="BQ423" s="11"/>
      <c r="BR423" s="11"/>
      <c r="BS423" s="12" t="e">
        <f t="shared" si="9"/>
        <v>#REF!</v>
      </c>
    </row>
    <row r="424" spans="1:71">
      <c r="A424" s="2">
        <v>92</v>
      </c>
      <c r="B424" s="7">
        <v>9216</v>
      </c>
      <c r="C424" s="10" t="s">
        <v>486</v>
      </c>
      <c r="D424" s="11">
        <v>0</v>
      </c>
      <c r="E424" s="11">
        <v>0</v>
      </c>
      <c r="F424" s="11">
        <v>0</v>
      </c>
      <c r="G424" s="11">
        <v>0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>
        <v>1.6284181790198999</v>
      </c>
      <c r="AQ424" s="11">
        <v>0.55292377304657003</v>
      </c>
      <c r="AR424" s="11">
        <v>0.27731169437582998</v>
      </c>
      <c r="AS424" s="11">
        <v>0.79818271159751997</v>
      </c>
      <c r="AT424" s="11">
        <v>0</v>
      </c>
      <c r="AU424" s="11">
        <v>0</v>
      </c>
      <c r="AV424" s="11"/>
      <c r="AW424" s="11"/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11">
        <v>0</v>
      </c>
      <c r="BL424" s="11">
        <v>0.12576931448697001</v>
      </c>
      <c r="BM424" s="11">
        <v>0</v>
      </c>
      <c r="BN424" s="11">
        <v>0</v>
      </c>
      <c r="BO424" s="11">
        <v>0</v>
      </c>
      <c r="BP424" s="11">
        <v>0</v>
      </c>
      <c r="BQ424" s="11"/>
      <c r="BR424" s="11"/>
      <c r="BS424" s="12" t="e">
        <f t="shared" si="9"/>
        <v>#REF!</v>
      </c>
    </row>
    <row r="425" spans="1:71">
      <c r="A425" s="2">
        <v>93</v>
      </c>
      <c r="B425" s="7">
        <v>9311</v>
      </c>
      <c r="C425" s="10" t="s">
        <v>487</v>
      </c>
      <c r="D425" s="11"/>
      <c r="E425" s="11"/>
      <c r="F425" s="11"/>
      <c r="G425" s="11"/>
      <c r="H425" s="11">
        <v>-1.1277133659778</v>
      </c>
      <c r="I425" s="11"/>
      <c r="J425" s="11">
        <v>0</v>
      </c>
      <c r="K425" s="11">
        <v>-1.1277133659778</v>
      </c>
      <c r="L425" s="11">
        <v>0</v>
      </c>
      <c r="M425" s="11">
        <v>0</v>
      </c>
      <c r="N425" s="11">
        <v>-10.21185754009</v>
      </c>
      <c r="O425" s="11">
        <v>0</v>
      </c>
      <c r="P425" s="11">
        <v>0</v>
      </c>
      <c r="Q425" s="11">
        <v>-0.12297021185305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-10.088887328237</v>
      </c>
      <c r="AK425" s="11">
        <v>0</v>
      </c>
      <c r="AL425" s="11">
        <v>0</v>
      </c>
      <c r="AM425" s="11"/>
      <c r="AN425" s="11"/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/>
      <c r="AW425" s="11"/>
      <c r="AX425" s="11">
        <v>0</v>
      </c>
      <c r="AY425" s="11">
        <v>0</v>
      </c>
      <c r="AZ425" s="11"/>
      <c r="BA425" s="11"/>
      <c r="BB425" s="11"/>
      <c r="BC425" s="11"/>
      <c r="BD425" s="11"/>
      <c r="BE425" s="11"/>
      <c r="BF425" s="11"/>
      <c r="BG425" s="11"/>
      <c r="BH425" s="11">
        <v>0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/>
      <c r="BO425" s="11"/>
      <c r="BP425" s="11"/>
      <c r="BQ425" s="11"/>
      <c r="BR425" s="11"/>
      <c r="BS425" s="12" t="e">
        <f t="shared" si="9"/>
        <v>#REF!</v>
      </c>
    </row>
    <row r="426" spans="1:71">
      <c r="A426" s="2">
        <v>93</v>
      </c>
      <c r="B426" s="7">
        <v>9312</v>
      </c>
      <c r="C426" s="10" t="s">
        <v>488</v>
      </c>
      <c r="D426" s="11"/>
      <c r="E426" s="11"/>
      <c r="F426" s="11"/>
      <c r="G426" s="11"/>
      <c r="H426" s="11">
        <v>-4.2919746636399997E-2</v>
      </c>
      <c r="I426" s="11"/>
      <c r="J426" s="11">
        <v>0</v>
      </c>
      <c r="K426" s="11">
        <v>-4.2919746636399997E-2</v>
      </c>
      <c r="L426" s="11">
        <v>0</v>
      </c>
      <c r="M426" s="11">
        <v>0</v>
      </c>
      <c r="N426" s="11">
        <v>-10.21185754009</v>
      </c>
      <c r="O426" s="11">
        <v>0</v>
      </c>
      <c r="P426" s="11">
        <v>0</v>
      </c>
      <c r="Q426" s="11">
        <v>-0.12297021185305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-10.088887328237</v>
      </c>
      <c r="AK426" s="11">
        <v>0</v>
      </c>
      <c r="AL426" s="11">
        <v>0</v>
      </c>
      <c r="AM426" s="11">
        <v>0</v>
      </c>
      <c r="AN426" s="11">
        <v>0</v>
      </c>
      <c r="AO426" s="11">
        <v>41.588036975652003</v>
      </c>
      <c r="AP426" s="11">
        <v>-2.2993007115970001</v>
      </c>
      <c r="AQ426" s="11">
        <v>0</v>
      </c>
      <c r="AR426" s="11">
        <v>-2.2993007115970001</v>
      </c>
      <c r="AS426" s="11">
        <v>0</v>
      </c>
      <c r="AT426" s="11">
        <v>28.571827406764999</v>
      </c>
      <c r="AU426" s="11">
        <v>3.3236403779504</v>
      </c>
      <c r="AV426" s="11"/>
      <c r="AW426" s="11"/>
      <c r="AX426" s="11">
        <v>25.248187028814002</v>
      </c>
      <c r="AY426" s="11">
        <v>0</v>
      </c>
      <c r="AZ426" s="11"/>
      <c r="BA426" s="11"/>
      <c r="BB426" s="11"/>
      <c r="BC426" s="11"/>
      <c r="BD426" s="11"/>
      <c r="BE426" s="11"/>
      <c r="BF426" s="11"/>
      <c r="BG426" s="11"/>
      <c r="BH426" s="11">
        <v>0</v>
      </c>
      <c r="BI426" s="11">
        <v>0</v>
      </c>
      <c r="BJ426" s="11">
        <v>0</v>
      </c>
      <c r="BK426" s="11">
        <v>-0.36237855242174</v>
      </c>
      <c r="BL426" s="11">
        <v>-0.32895597879826999</v>
      </c>
      <c r="BM426" s="11">
        <v>0</v>
      </c>
      <c r="BN426" s="11"/>
      <c r="BO426" s="11"/>
      <c r="BP426" s="11"/>
      <c r="BQ426" s="11"/>
      <c r="BR426" s="11"/>
      <c r="BS426" s="12" t="e">
        <f t="shared" si="9"/>
        <v>#REF!</v>
      </c>
    </row>
    <row r="427" spans="1:71">
      <c r="A427" s="2">
        <v>93</v>
      </c>
      <c r="B427" s="7">
        <v>9313</v>
      </c>
      <c r="C427" s="10" t="s">
        <v>489</v>
      </c>
      <c r="D427" s="11"/>
      <c r="E427" s="11"/>
      <c r="F427" s="11"/>
      <c r="G427" s="11"/>
      <c r="H427" s="11">
        <v>0</v>
      </c>
      <c r="I427" s="11"/>
      <c r="J427" s="11">
        <v>0</v>
      </c>
      <c r="K427" s="11">
        <v>0</v>
      </c>
      <c r="L427" s="11">
        <v>0</v>
      </c>
      <c r="M427" s="11">
        <v>0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>
        <v>0</v>
      </c>
      <c r="AN427" s="11">
        <v>0</v>
      </c>
      <c r="AO427" s="11">
        <v>-0.48479187529051998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/>
      <c r="AW427" s="11"/>
      <c r="AX427" s="11">
        <v>0</v>
      </c>
      <c r="AY427" s="11">
        <v>0</v>
      </c>
      <c r="AZ427" s="11"/>
      <c r="BA427" s="11"/>
      <c r="BB427" s="11"/>
      <c r="BC427" s="11"/>
      <c r="BD427" s="11"/>
      <c r="BE427" s="11"/>
      <c r="BF427" s="11"/>
      <c r="BG427" s="11"/>
      <c r="BH427" s="11">
        <v>0</v>
      </c>
      <c r="BI427" s="11">
        <v>0</v>
      </c>
      <c r="BJ427" s="11">
        <v>0</v>
      </c>
      <c r="BK427" s="11">
        <v>-1.4291171850426001</v>
      </c>
      <c r="BL427" s="11">
        <v>0</v>
      </c>
      <c r="BM427" s="11">
        <v>0</v>
      </c>
      <c r="BN427" s="11"/>
      <c r="BO427" s="11"/>
      <c r="BP427" s="11">
        <v>0</v>
      </c>
      <c r="BQ427" s="11"/>
      <c r="BR427" s="11"/>
      <c r="BS427" s="12" t="e">
        <f t="shared" si="9"/>
        <v>#REF!</v>
      </c>
    </row>
    <row r="428" spans="1:71">
      <c r="A428" s="2">
        <v>93</v>
      </c>
      <c r="B428" s="7">
        <v>9321</v>
      </c>
      <c r="C428" s="10" t="s">
        <v>490</v>
      </c>
      <c r="D428" s="11">
        <v>1.6617030672324999</v>
      </c>
      <c r="E428" s="11">
        <v>1.6617030672324999</v>
      </c>
      <c r="F428" s="11">
        <v>0</v>
      </c>
      <c r="G428" s="11">
        <v>0</v>
      </c>
      <c r="H428" s="11">
        <v>-0.16735995751106</v>
      </c>
      <c r="I428" s="11"/>
      <c r="J428" s="11">
        <v>0</v>
      </c>
      <c r="K428" s="11">
        <v>0</v>
      </c>
      <c r="L428" s="11">
        <v>-0.16735995751106</v>
      </c>
      <c r="M428" s="11">
        <v>0</v>
      </c>
      <c r="N428" s="11">
        <v>44.734807950707001</v>
      </c>
      <c r="O428" s="11">
        <v>16.381073993550999</v>
      </c>
      <c r="P428" s="11">
        <v>0.42155306019520999</v>
      </c>
      <c r="Q428" s="11">
        <v>-7.2482418065427004E-2</v>
      </c>
      <c r="R428" s="11">
        <v>1.6265194729904999</v>
      </c>
      <c r="S428" s="11">
        <v>-0.20513187902973001</v>
      </c>
      <c r="T428" s="11">
        <v>0</v>
      </c>
      <c r="U428" s="11">
        <v>0</v>
      </c>
      <c r="V428" s="11">
        <v>11.105313298318</v>
      </c>
      <c r="W428" s="11">
        <v>-1.8226144058656E-2</v>
      </c>
      <c r="X428" s="11">
        <v>0</v>
      </c>
      <c r="Y428" s="11">
        <v>-2.8498929145532998</v>
      </c>
      <c r="Z428" s="11">
        <v>20.401928301691001</v>
      </c>
      <c r="AA428" s="11">
        <v>-3.5516332201408001</v>
      </c>
      <c r="AB428" s="11">
        <v>-0.38089907389847</v>
      </c>
      <c r="AC428" s="11">
        <v>0</v>
      </c>
      <c r="AD428" s="11">
        <v>7.4254807849455</v>
      </c>
      <c r="AE428" s="11">
        <v>3.5155002459139002</v>
      </c>
      <c r="AF428" s="11">
        <v>1.0029550601095001</v>
      </c>
      <c r="AG428" s="11">
        <v>0</v>
      </c>
      <c r="AH428" s="11">
        <v>0</v>
      </c>
      <c r="AI428" s="11">
        <v>0</v>
      </c>
      <c r="AJ428" s="11">
        <v>-10.067250617260999</v>
      </c>
      <c r="AK428" s="11">
        <v>0</v>
      </c>
      <c r="AL428" s="11">
        <v>0</v>
      </c>
      <c r="AM428" s="11">
        <v>0</v>
      </c>
      <c r="AN428" s="11">
        <v>0</v>
      </c>
      <c r="AO428" s="11">
        <v>0</v>
      </c>
      <c r="AP428" s="11">
        <v>-11.28560335065</v>
      </c>
      <c r="AQ428" s="11">
        <v>0</v>
      </c>
      <c r="AR428" s="11">
        <v>-1.3770676731294</v>
      </c>
      <c r="AS428" s="11">
        <v>-9.9085356775209004</v>
      </c>
      <c r="AT428" s="11">
        <v>1.1191320216291001</v>
      </c>
      <c r="AU428" s="11">
        <v>0</v>
      </c>
      <c r="AV428" s="11"/>
      <c r="AW428" s="11"/>
      <c r="AX428" s="11">
        <v>1.1191320216291001</v>
      </c>
      <c r="AY428" s="11">
        <v>0</v>
      </c>
      <c r="AZ428" s="11">
        <v>0.17276971174071001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-1.5391179869787999E-3</v>
      </c>
      <c r="BJ428" s="11">
        <v>0</v>
      </c>
      <c r="BK428" s="11">
        <v>0.85992455724413996</v>
      </c>
      <c r="BL428" s="11">
        <v>0</v>
      </c>
      <c r="BM428" s="11">
        <v>0</v>
      </c>
      <c r="BN428" s="11">
        <v>-1.7512577595472999E-2</v>
      </c>
      <c r="BO428" s="11">
        <v>0</v>
      </c>
      <c r="BP428" s="11">
        <v>1.3654405201100001E-3</v>
      </c>
      <c r="BQ428" s="11"/>
      <c r="BR428" s="11"/>
      <c r="BS428" s="12" t="e">
        <f t="shared" si="9"/>
        <v>#REF!</v>
      </c>
    </row>
    <row r="429" spans="1:71">
      <c r="A429" s="2">
        <v>93</v>
      </c>
      <c r="B429" s="7">
        <v>9329</v>
      </c>
      <c r="C429" s="10" t="s">
        <v>491</v>
      </c>
      <c r="D429" s="11">
        <v>1.7275307148942001</v>
      </c>
      <c r="E429" s="11">
        <v>1.7275307148942001</v>
      </c>
      <c r="F429" s="11">
        <v>0</v>
      </c>
      <c r="G429" s="11">
        <v>0</v>
      </c>
      <c r="H429" s="11"/>
      <c r="I429" s="11"/>
      <c r="J429" s="11"/>
      <c r="K429" s="11"/>
      <c r="L429" s="11"/>
      <c r="M429" s="11"/>
      <c r="N429" s="11">
        <v>2.2316455333021001</v>
      </c>
      <c r="O429" s="11">
        <v>4.7964709619033004</v>
      </c>
      <c r="P429" s="11">
        <v>0.56207074692699999</v>
      </c>
      <c r="Q429" s="11">
        <v>-0.12297021185305</v>
      </c>
      <c r="R429" s="11">
        <v>-4.6378179909791997E-2</v>
      </c>
      <c r="S429" s="11">
        <v>0</v>
      </c>
      <c r="T429" s="11">
        <v>0</v>
      </c>
      <c r="U429" s="11">
        <v>0</v>
      </c>
      <c r="V429" s="11">
        <v>8.7527872193868994</v>
      </c>
      <c r="W429" s="11">
        <v>0</v>
      </c>
      <c r="X429" s="11">
        <v>0</v>
      </c>
      <c r="Y429" s="11">
        <v>0</v>
      </c>
      <c r="Z429" s="11">
        <v>0</v>
      </c>
      <c r="AA429" s="11">
        <v>4.0374408325558997E-2</v>
      </c>
      <c r="AB429" s="11">
        <v>0</v>
      </c>
      <c r="AC429" s="11">
        <v>0</v>
      </c>
      <c r="AD429" s="11">
        <v>-1.5836152030009001</v>
      </c>
      <c r="AE429" s="11">
        <v>1.0829561911103E-2</v>
      </c>
      <c r="AF429" s="11">
        <v>0</v>
      </c>
      <c r="AG429" s="11">
        <v>-0.23387963681030999</v>
      </c>
      <c r="AH429" s="11">
        <v>0.14484319465920001</v>
      </c>
      <c r="AI429" s="11">
        <v>0</v>
      </c>
      <c r="AJ429" s="11">
        <v>-10.088887328237</v>
      </c>
      <c r="AK429" s="11">
        <v>0</v>
      </c>
      <c r="AL429" s="11">
        <v>0</v>
      </c>
      <c r="AM429" s="11">
        <v>8.8546019067199996E-3</v>
      </c>
      <c r="AN429" s="11"/>
      <c r="AO429" s="11"/>
      <c r="AP429" s="11">
        <v>0</v>
      </c>
      <c r="AQ429" s="11">
        <v>0</v>
      </c>
      <c r="AR429" s="11">
        <v>0</v>
      </c>
      <c r="AS429" s="11">
        <v>0</v>
      </c>
      <c r="AT429" s="11">
        <v>0.65562333617857005</v>
      </c>
      <c r="AU429" s="11">
        <v>0</v>
      </c>
      <c r="AV429" s="11"/>
      <c r="AW429" s="11"/>
      <c r="AX429" s="11">
        <v>0.65562333617857005</v>
      </c>
      <c r="AY429" s="11">
        <v>0</v>
      </c>
      <c r="AZ429" s="11"/>
      <c r="BA429" s="11"/>
      <c r="BB429" s="11"/>
      <c r="BC429" s="11"/>
      <c r="BD429" s="11"/>
      <c r="BE429" s="11"/>
      <c r="BF429" s="11"/>
      <c r="BG429" s="11"/>
      <c r="BH429" s="11">
        <v>0</v>
      </c>
      <c r="BI429" s="11">
        <v>-1.5391179869787999E-3</v>
      </c>
      <c r="BJ429" s="11">
        <v>0</v>
      </c>
      <c r="BK429" s="11">
        <v>-0.14680539618672001</v>
      </c>
      <c r="BL429" s="11">
        <v>0</v>
      </c>
      <c r="BM429" s="11">
        <v>-4.4630091614139999E-2</v>
      </c>
      <c r="BN429" s="11"/>
      <c r="BO429" s="11"/>
      <c r="BP429" s="11"/>
      <c r="BQ429" s="11"/>
      <c r="BR429" s="11"/>
      <c r="BS429" s="12" t="e">
        <f t="shared" si="9"/>
        <v>#REF!</v>
      </c>
    </row>
    <row r="430" spans="1:71">
      <c r="A430" s="2">
        <v>93</v>
      </c>
      <c r="B430" s="7">
        <v>9331</v>
      </c>
      <c r="C430" s="10" t="s">
        <v>492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/>
      <c r="J430" s="11">
        <v>0</v>
      </c>
      <c r="K430" s="11">
        <v>0</v>
      </c>
      <c r="L430" s="11">
        <v>0</v>
      </c>
      <c r="M430" s="11">
        <v>0</v>
      </c>
      <c r="N430" s="11">
        <v>-10.21185754009</v>
      </c>
      <c r="O430" s="11">
        <v>0</v>
      </c>
      <c r="P430" s="11">
        <v>0</v>
      </c>
      <c r="Q430" s="11">
        <v>-0.12297021185305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-10.088887328237</v>
      </c>
      <c r="AK430" s="11">
        <v>0</v>
      </c>
      <c r="AL430" s="11">
        <v>0</v>
      </c>
      <c r="AM430" s="11">
        <v>3.6688390370439999E-3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0.24963434393551001</v>
      </c>
      <c r="AU430" s="11">
        <v>0.2466491017321</v>
      </c>
      <c r="AV430" s="11"/>
      <c r="AW430" s="11"/>
      <c r="AX430" s="11">
        <v>2.9852422034110002E-3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11">
        <v>0</v>
      </c>
      <c r="BI430" s="11">
        <v>-3.078235973957E-3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11"/>
      <c r="BR430" s="11"/>
      <c r="BS430" s="12" t="e">
        <f t="shared" si="9"/>
        <v>#REF!</v>
      </c>
    </row>
    <row r="431" spans="1:71">
      <c r="A431" s="2">
        <v>93</v>
      </c>
      <c r="B431" s="7">
        <v>9332</v>
      </c>
      <c r="C431" s="10" t="s">
        <v>493</v>
      </c>
      <c r="D431" s="11">
        <v>0</v>
      </c>
      <c r="E431" s="11">
        <v>0</v>
      </c>
      <c r="F431" s="11">
        <v>0</v>
      </c>
      <c r="G431" s="11">
        <v>0</v>
      </c>
      <c r="H431" s="11">
        <v>1.0981232233552001</v>
      </c>
      <c r="I431" s="11"/>
      <c r="J431" s="11">
        <v>0</v>
      </c>
      <c r="K431" s="11">
        <v>1.2412110066721</v>
      </c>
      <c r="L431" s="11">
        <v>-0.1430877833169</v>
      </c>
      <c r="M431" s="11">
        <v>0</v>
      </c>
      <c r="N431" s="11">
        <v>-10.194303638538001</v>
      </c>
      <c r="O431" s="11">
        <v>1.7553901551837999E-2</v>
      </c>
      <c r="P431" s="11">
        <v>0</v>
      </c>
      <c r="Q431" s="11">
        <v>-0.12297021185305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-10.088887328237</v>
      </c>
      <c r="AK431" s="11">
        <v>0</v>
      </c>
      <c r="AL431" s="11">
        <v>0</v>
      </c>
      <c r="AM431" s="11"/>
      <c r="AN431" s="11"/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6.2690086271630002E-2</v>
      </c>
      <c r="AU431" s="11">
        <v>0</v>
      </c>
      <c r="AV431" s="11"/>
      <c r="AW431" s="11"/>
      <c r="AX431" s="11">
        <v>6.2690086271630002E-2</v>
      </c>
      <c r="AY431" s="11">
        <v>0</v>
      </c>
      <c r="AZ431" s="11">
        <v>-4.1174673902039998E-3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11">
        <v>-6.6120069275119996E-3</v>
      </c>
      <c r="BL431" s="11">
        <v>0</v>
      </c>
      <c r="BM431" s="11">
        <v>-3.2847121147796997E-2</v>
      </c>
      <c r="BN431" s="11">
        <v>0</v>
      </c>
      <c r="BO431" s="11">
        <v>0</v>
      </c>
      <c r="BP431" s="11">
        <v>2.4826191274800001E-4</v>
      </c>
      <c r="BQ431" s="11"/>
      <c r="BR431" s="11"/>
      <c r="BS431" s="12" t="e">
        <f t="shared" si="9"/>
        <v>#REF!</v>
      </c>
    </row>
    <row r="432" spans="1:71">
      <c r="A432" s="2">
        <v>93</v>
      </c>
      <c r="B432" s="7">
        <v>9333</v>
      </c>
      <c r="C432" s="10" t="s">
        <v>494</v>
      </c>
      <c r="D432" s="11">
        <v>24.906691403389001</v>
      </c>
      <c r="E432" s="11">
        <v>24.906691403389001</v>
      </c>
      <c r="F432" s="11">
        <v>0</v>
      </c>
      <c r="G432" s="11">
        <v>0</v>
      </c>
      <c r="H432" s="11">
        <v>1.2437857629014</v>
      </c>
      <c r="I432" s="11"/>
      <c r="J432" s="11">
        <v>0</v>
      </c>
      <c r="K432" s="11">
        <v>1.2437857629014</v>
      </c>
      <c r="L432" s="11">
        <v>0</v>
      </c>
      <c r="M432" s="11">
        <v>0</v>
      </c>
      <c r="N432" s="11">
        <v>15.888235168901</v>
      </c>
      <c r="O432" s="11">
        <v>11.861185648465</v>
      </c>
      <c r="P432" s="11">
        <v>9.3721358800053007</v>
      </c>
      <c r="Q432" s="11">
        <v>-0.12297021185305</v>
      </c>
      <c r="R432" s="11">
        <v>-0.53435965872989999</v>
      </c>
      <c r="S432" s="11">
        <v>25.577323041382002</v>
      </c>
      <c r="T432" s="11">
        <v>0</v>
      </c>
      <c r="U432" s="11">
        <v>-0.54620127536954999</v>
      </c>
      <c r="V432" s="11">
        <v>1.1534535598496001</v>
      </c>
      <c r="W432" s="11">
        <v>0</v>
      </c>
      <c r="X432" s="11">
        <v>0</v>
      </c>
      <c r="Y432" s="11">
        <v>-20.444145859405999</v>
      </c>
      <c r="Z432" s="11">
        <v>8.9514845114134003E-2</v>
      </c>
      <c r="AA432" s="11">
        <v>0.53264884979743998</v>
      </c>
      <c r="AB432" s="11">
        <v>0</v>
      </c>
      <c r="AC432" s="11">
        <v>-8.0417121106300005E-2</v>
      </c>
      <c r="AD432" s="11">
        <v>-0.11684506512744</v>
      </c>
      <c r="AE432" s="11">
        <v>-6.1248124680610999E-2</v>
      </c>
      <c r="AF432" s="11">
        <v>-1.4756997795271001</v>
      </c>
      <c r="AG432" s="11">
        <v>0</v>
      </c>
      <c r="AH432" s="11">
        <v>-5.7858115866470002E-2</v>
      </c>
      <c r="AI432" s="11">
        <v>0.83060588419131998</v>
      </c>
      <c r="AJ432" s="11">
        <v>-10.088887328237</v>
      </c>
      <c r="AK432" s="11">
        <v>0</v>
      </c>
      <c r="AL432" s="11">
        <v>0</v>
      </c>
      <c r="AM432" s="11">
        <v>0.29539281271429002</v>
      </c>
      <c r="AN432" s="11">
        <v>3.1455888906999001</v>
      </c>
      <c r="AO432" s="11">
        <v>-9.4899044688053005E-2</v>
      </c>
      <c r="AP432" s="11">
        <v>-41.512811492626</v>
      </c>
      <c r="AQ432" s="11">
        <v>-4.3457880120457002</v>
      </c>
      <c r="AR432" s="11">
        <v>-2.1426647068704998</v>
      </c>
      <c r="AS432" s="11">
        <v>-35.024358773709999</v>
      </c>
      <c r="AT432" s="11">
        <v>9.6371089588130001</v>
      </c>
      <c r="AU432" s="11">
        <v>1.4392543883540001</v>
      </c>
      <c r="AV432" s="11"/>
      <c r="AW432" s="11"/>
      <c r="AX432" s="11">
        <v>7.3550498210762001</v>
      </c>
      <c r="AY432" s="11">
        <v>0.84280474938269001</v>
      </c>
      <c r="AZ432" s="11">
        <v>3.4528896380187</v>
      </c>
      <c r="BA432" s="11">
        <v>7.2776457796599999E-3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7.2776457796599999E-3</v>
      </c>
      <c r="BH432" s="11">
        <v>-0.53643027815875</v>
      </c>
      <c r="BI432" s="11"/>
      <c r="BJ432" s="11">
        <v>-2.1979777584121001</v>
      </c>
      <c r="BK432" s="11">
        <v>0.61198413657978001</v>
      </c>
      <c r="BL432" s="11">
        <v>3.3324262424470001E-2</v>
      </c>
      <c r="BM432" s="11">
        <v>0.49702444810099999</v>
      </c>
      <c r="BN432" s="11">
        <v>0.20291099495719001</v>
      </c>
      <c r="BO432" s="11">
        <v>0</v>
      </c>
      <c r="BP432" s="11">
        <v>0.26996919878414</v>
      </c>
      <c r="BQ432" s="11"/>
      <c r="BR432" s="11"/>
      <c r="BS432" s="12" t="e">
        <f t="shared" si="9"/>
        <v>#REF!</v>
      </c>
    </row>
    <row r="433" spans="1:71">
      <c r="A433" s="2">
        <v>93</v>
      </c>
      <c r="B433" s="7">
        <v>9334</v>
      </c>
      <c r="C433" s="10" t="s">
        <v>495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/>
      <c r="J433" s="11">
        <v>0</v>
      </c>
      <c r="K433" s="11">
        <v>0</v>
      </c>
      <c r="L433" s="11">
        <v>0</v>
      </c>
      <c r="M433" s="11">
        <v>0</v>
      </c>
      <c r="N433" s="11">
        <v>-10.21185754009</v>
      </c>
      <c r="O433" s="11">
        <v>0</v>
      </c>
      <c r="P433" s="11">
        <v>0</v>
      </c>
      <c r="Q433" s="11">
        <v>-0.12297021185305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-10.088887328237</v>
      </c>
      <c r="AK433" s="11">
        <v>0</v>
      </c>
      <c r="AL433" s="11">
        <v>0</v>
      </c>
      <c r="AM433" s="11"/>
      <c r="AN433" s="11"/>
      <c r="AO433" s="11"/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/>
      <c r="AW433" s="11"/>
      <c r="AX433" s="11">
        <v>0</v>
      </c>
      <c r="AY433" s="11">
        <v>0</v>
      </c>
      <c r="AZ433" s="11">
        <v>0</v>
      </c>
      <c r="BA433" s="11"/>
      <c r="BB433" s="11"/>
      <c r="BC433" s="11"/>
      <c r="BD433" s="11"/>
      <c r="BE433" s="11"/>
      <c r="BF433" s="11"/>
      <c r="BG433" s="11"/>
      <c r="BH433" s="11">
        <v>0</v>
      </c>
      <c r="BI433" s="11"/>
      <c r="BJ433" s="11">
        <v>0</v>
      </c>
      <c r="BK433" s="11">
        <v>0</v>
      </c>
      <c r="BL433" s="11">
        <v>0</v>
      </c>
      <c r="BM433" s="11">
        <v>0</v>
      </c>
      <c r="BN433" s="11"/>
      <c r="BO433" s="11">
        <v>0</v>
      </c>
      <c r="BP433" s="11"/>
      <c r="BQ433" s="11"/>
      <c r="BR433" s="11"/>
      <c r="BS433" s="12" t="e">
        <f t="shared" si="9"/>
        <v>#REF!</v>
      </c>
    </row>
    <row r="434" spans="1:71">
      <c r="A434" s="2">
        <v>94</v>
      </c>
      <c r="B434" s="7">
        <v>9411</v>
      </c>
      <c r="C434" s="10" t="s">
        <v>496</v>
      </c>
      <c r="D434" s="11">
        <v>6.3897263124794001</v>
      </c>
      <c r="E434" s="11">
        <v>6.3897263124794001</v>
      </c>
      <c r="F434" s="11">
        <v>0</v>
      </c>
      <c r="G434" s="11">
        <v>0</v>
      </c>
      <c r="H434" s="11">
        <v>-1.8309077228598001</v>
      </c>
      <c r="I434" s="11"/>
      <c r="J434" s="11">
        <v>0</v>
      </c>
      <c r="K434" s="11">
        <v>-0.69220384481967001</v>
      </c>
      <c r="L434" s="11">
        <v>-0.78839890927651002</v>
      </c>
      <c r="M434" s="11">
        <v>-0.35030496876362999</v>
      </c>
      <c r="N434" s="11">
        <v>18.072051923777</v>
      </c>
      <c r="O434" s="11">
        <v>20.062066872254999</v>
      </c>
      <c r="P434" s="11">
        <v>0</v>
      </c>
      <c r="Q434" s="11">
        <v>-2.3963569687915999E-2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-1.9660513787895999</v>
      </c>
      <c r="AK434" s="11">
        <v>0</v>
      </c>
      <c r="AL434" s="11">
        <v>0</v>
      </c>
      <c r="AM434" s="11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/>
      <c r="AW434" s="11"/>
      <c r="AX434" s="11">
        <v>0</v>
      </c>
      <c r="AY434" s="11">
        <v>0</v>
      </c>
      <c r="AZ434" s="11">
        <v>-0.44233893289874998</v>
      </c>
      <c r="BA434" s="11">
        <v>0</v>
      </c>
      <c r="BB434" s="11">
        <v>0</v>
      </c>
      <c r="BC434" s="11">
        <v>0</v>
      </c>
      <c r="BD434" s="11">
        <v>0</v>
      </c>
      <c r="BE434" s="11">
        <v>0</v>
      </c>
      <c r="BF434" s="11">
        <v>0</v>
      </c>
      <c r="BG434" s="11">
        <v>0</v>
      </c>
      <c r="BH434" s="11">
        <v>0</v>
      </c>
      <c r="BI434" s="11"/>
      <c r="BJ434" s="11">
        <v>0</v>
      </c>
      <c r="BK434" s="11">
        <v>-2.0071069186370001E-4</v>
      </c>
      <c r="BL434" s="11">
        <v>-8.9227695961939996E-2</v>
      </c>
      <c r="BM434" s="11">
        <v>0</v>
      </c>
      <c r="BN434" s="11">
        <v>0.39117965935423998</v>
      </c>
      <c r="BO434" s="11">
        <v>0</v>
      </c>
      <c r="BP434" s="11">
        <v>0</v>
      </c>
      <c r="BQ434" s="11"/>
      <c r="BR434" s="11"/>
      <c r="BS434" s="12" t="e">
        <f t="shared" si="9"/>
        <v>#REF!</v>
      </c>
    </row>
    <row r="435" spans="1:71">
      <c r="A435" s="2">
        <v>94</v>
      </c>
      <c r="B435" s="7">
        <v>9412</v>
      </c>
      <c r="C435" s="10" t="s">
        <v>497</v>
      </c>
      <c r="D435" s="11">
        <v>3.3667137591780998</v>
      </c>
      <c r="E435" s="11">
        <v>3.3667137591780998</v>
      </c>
      <c r="F435" s="11">
        <v>0</v>
      </c>
      <c r="G435" s="11">
        <v>0</v>
      </c>
      <c r="H435" s="11">
        <v>-1.8309077228598001</v>
      </c>
      <c r="I435" s="11"/>
      <c r="J435" s="11">
        <v>0</v>
      </c>
      <c r="K435" s="11">
        <v>-0.69220384481967001</v>
      </c>
      <c r="L435" s="11">
        <v>-0.78839890927651002</v>
      </c>
      <c r="M435" s="11">
        <v>-0.35030496876362999</v>
      </c>
      <c r="N435" s="11">
        <v>3.5781959213365999</v>
      </c>
      <c r="O435" s="11">
        <v>4.6396759255301001</v>
      </c>
      <c r="P435" s="11">
        <v>0</v>
      </c>
      <c r="Q435" s="11">
        <v>-2.3963569687915999E-2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5.2574793609090002E-2</v>
      </c>
      <c r="AA435" s="11">
        <v>7.6961542160045998E-2</v>
      </c>
      <c r="AB435" s="11">
        <v>0</v>
      </c>
      <c r="AC435" s="11">
        <v>0</v>
      </c>
      <c r="AD435" s="11">
        <v>0</v>
      </c>
      <c r="AE435" s="11">
        <v>3.9815455559912998E-2</v>
      </c>
      <c r="AF435" s="11">
        <v>0.10709724316659</v>
      </c>
      <c r="AG435" s="11">
        <v>0.39349351406732003</v>
      </c>
      <c r="AH435" s="11">
        <v>0</v>
      </c>
      <c r="AI435" s="11">
        <v>0.25859239572104997</v>
      </c>
      <c r="AJ435" s="11">
        <v>-1.9660513787895999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-13.394837248702</v>
      </c>
      <c r="AQ435" s="11">
        <v>0</v>
      </c>
      <c r="AR435" s="11">
        <v>0</v>
      </c>
      <c r="AS435" s="11">
        <v>-13.394837248702</v>
      </c>
      <c r="AT435" s="11">
        <v>0.16561713517439999</v>
      </c>
      <c r="AU435" s="11">
        <v>0</v>
      </c>
      <c r="AV435" s="11"/>
      <c r="AW435" s="11"/>
      <c r="AX435" s="11">
        <v>0.16561713517439999</v>
      </c>
      <c r="AY435" s="11">
        <v>0</v>
      </c>
      <c r="AZ435" s="11">
        <v>18.222924251424999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11">
        <v>-4.2633114604144998E-2</v>
      </c>
      <c r="BI435" s="11"/>
      <c r="BJ435" s="11">
        <v>0.32195725982790002</v>
      </c>
      <c r="BK435" s="11">
        <v>0.11013923430988</v>
      </c>
      <c r="BL435" s="11">
        <v>0</v>
      </c>
      <c r="BM435" s="11">
        <v>26.038539574815001</v>
      </c>
      <c r="BN435" s="11">
        <v>9.2126543392302001</v>
      </c>
      <c r="BO435" s="11">
        <v>0</v>
      </c>
      <c r="BP435" s="11">
        <v>2.3048147187365</v>
      </c>
      <c r="BQ435" s="11"/>
      <c r="BR435" s="11"/>
      <c r="BS435" s="12" t="e">
        <f t="shared" si="9"/>
        <v>#REF!</v>
      </c>
    </row>
    <row r="436" spans="1:71">
      <c r="A436" s="2">
        <v>95</v>
      </c>
      <c r="B436" s="7">
        <v>9510</v>
      </c>
      <c r="C436" s="10" t="s">
        <v>498</v>
      </c>
      <c r="D436" s="11">
        <v>-7.47455948657E-3</v>
      </c>
      <c r="E436" s="11">
        <v>-7.47455948657E-3</v>
      </c>
      <c r="F436" s="11">
        <v>0</v>
      </c>
      <c r="G436" s="11">
        <v>0</v>
      </c>
      <c r="H436" s="11">
        <v>0</v>
      </c>
      <c r="I436" s="11"/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-0.19523003407444001</v>
      </c>
      <c r="AU436" s="11">
        <v>0</v>
      </c>
      <c r="AV436" s="11"/>
      <c r="AW436" s="11"/>
      <c r="AX436" s="11">
        <v>-0.19523003407444001</v>
      </c>
      <c r="AY436" s="11">
        <v>0</v>
      </c>
      <c r="AZ436" s="11">
        <v>-1.1376182692684001E-2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11">
        <v>0</v>
      </c>
      <c r="BI436" s="11"/>
      <c r="BJ436" s="11">
        <v>-8.1028779440290997</v>
      </c>
      <c r="BK436" s="11">
        <v>-4.01421383727E-4</v>
      </c>
      <c r="BL436" s="11">
        <v>0</v>
      </c>
      <c r="BM436" s="11">
        <v>0.74450203229375</v>
      </c>
      <c r="BN436" s="11">
        <v>2.1052963780421999E-2</v>
      </c>
      <c r="BO436" s="11">
        <v>0</v>
      </c>
      <c r="BP436" s="11">
        <v>0.25623166832769001</v>
      </c>
      <c r="BQ436" s="11"/>
      <c r="BR436" s="11"/>
      <c r="BS436" s="12" t="e">
        <f t="shared" si="9"/>
        <v>#REF!</v>
      </c>
    </row>
    <row r="437" spans="1:71">
      <c r="A437" s="2">
        <v>95</v>
      </c>
      <c r="B437" s="7">
        <v>9520</v>
      </c>
      <c r="C437" s="10" t="s">
        <v>499</v>
      </c>
      <c r="D437" s="11">
        <v>0</v>
      </c>
      <c r="E437" s="11">
        <v>0</v>
      </c>
      <c r="F437" s="11">
        <v>0</v>
      </c>
      <c r="G437" s="11">
        <v>0</v>
      </c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/>
      <c r="AU437" s="11"/>
      <c r="AV437" s="11"/>
      <c r="AW437" s="11"/>
      <c r="AX437" s="11"/>
      <c r="AY437" s="11"/>
      <c r="AZ437" s="11">
        <v>0</v>
      </c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>
        <v>0</v>
      </c>
      <c r="BP437" s="11"/>
      <c r="BQ437" s="11"/>
      <c r="BR437" s="11"/>
      <c r="BS437" s="12" t="e">
        <f t="shared" si="9"/>
        <v>#REF!</v>
      </c>
    </row>
    <row r="438" spans="1:71">
      <c r="A438" s="2">
        <v>96</v>
      </c>
      <c r="B438" s="7">
        <v>9611</v>
      </c>
      <c r="C438" s="10" t="s">
        <v>500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/>
      <c r="J438" s="11">
        <v>0</v>
      </c>
      <c r="K438" s="11">
        <v>0</v>
      </c>
      <c r="L438" s="11">
        <v>0</v>
      </c>
      <c r="M438" s="11">
        <v>0</v>
      </c>
      <c r="N438" s="11">
        <v>-7.4374939643758999</v>
      </c>
      <c r="O438" s="11">
        <v>0</v>
      </c>
      <c r="P438" s="11">
        <v>0</v>
      </c>
      <c r="Q438" s="11">
        <v>-8.9561591009722996E-2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-7.3479323733660999</v>
      </c>
      <c r="AK438" s="11">
        <v>0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/>
      <c r="AW438" s="11"/>
      <c r="AX438" s="11">
        <v>0</v>
      </c>
      <c r="AY438" s="11">
        <v>0</v>
      </c>
      <c r="AZ438" s="11">
        <v>-0.19589259042828999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11">
        <v>0</v>
      </c>
      <c r="BI438" s="11"/>
      <c r="BJ438" s="11">
        <v>0</v>
      </c>
      <c r="BK438" s="11">
        <v>1.4015209245635001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11"/>
      <c r="BR438" s="11"/>
      <c r="BS438" s="12" t="e">
        <f t="shared" si="9"/>
        <v>#REF!</v>
      </c>
    </row>
    <row r="439" spans="1:71">
      <c r="A439" s="2">
        <v>96</v>
      </c>
      <c r="B439" s="7">
        <v>9612</v>
      </c>
      <c r="C439" s="10" t="s">
        <v>501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/>
      <c r="J439" s="11">
        <v>0</v>
      </c>
      <c r="K439" s="11">
        <v>0</v>
      </c>
      <c r="L439" s="11">
        <v>0</v>
      </c>
      <c r="M439" s="11">
        <v>0</v>
      </c>
      <c r="N439" s="11">
        <v>-7.4374939643758999</v>
      </c>
      <c r="O439" s="11">
        <v>0</v>
      </c>
      <c r="P439" s="11">
        <v>0</v>
      </c>
      <c r="Q439" s="11">
        <v>-8.9561591009722996E-2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-7.3479323733660999</v>
      </c>
      <c r="AK439" s="11">
        <v>0</v>
      </c>
      <c r="AL439" s="11">
        <v>0</v>
      </c>
      <c r="AM439" s="11">
        <v>0</v>
      </c>
      <c r="AN439" s="11">
        <v>-0.95724492134070005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4.3517539231120001E-4</v>
      </c>
      <c r="AU439" s="11">
        <v>0</v>
      </c>
      <c r="AV439" s="11"/>
      <c r="AW439" s="11"/>
      <c r="AX439" s="11">
        <v>4.3517539231120001E-4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11">
        <v>0</v>
      </c>
      <c r="BI439" s="11"/>
      <c r="BJ439" s="11">
        <v>0</v>
      </c>
      <c r="BK439" s="11">
        <v>4.1448904765847998E-2</v>
      </c>
      <c r="BL439" s="11">
        <v>0</v>
      </c>
      <c r="BM439" s="11">
        <v>0</v>
      </c>
      <c r="BN439" s="11">
        <v>0</v>
      </c>
      <c r="BO439" s="11">
        <v>0</v>
      </c>
      <c r="BP439" s="11">
        <v>0</v>
      </c>
      <c r="BQ439" s="11"/>
      <c r="BR439" s="11"/>
      <c r="BS439" s="12" t="e">
        <f t="shared" si="9"/>
        <v>#REF!</v>
      </c>
    </row>
    <row r="440" spans="1:71">
      <c r="A440" s="2">
        <v>96</v>
      </c>
      <c r="B440" s="7">
        <v>9613</v>
      </c>
      <c r="C440" s="10" t="s">
        <v>502</v>
      </c>
      <c r="D440" s="11">
        <v>-0.72323693018123003</v>
      </c>
      <c r="E440" s="11">
        <v>-0.72323693018123003</v>
      </c>
      <c r="F440" s="11">
        <v>0</v>
      </c>
      <c r="G440" s="11">
        <v>0</v>
      </c>
      <c r="H440" s="11">
        <v>0</v>
      </c>
      <c r="I440" s="11"/>
      <c r="J440" s="11">
        <v>0</v>
      </c>
      <c r="K440" s="11">
        <v>0</v>
      </c>
      <c r="L440" s="11">
        <v>0</v>
      </c>
      <c r="M440" s="11">
        <v>0</v>
      </c>
      <c r="N440" s="11">
        <v>-4.6527884726990996</v>
      </c>
      <c r="O440" s="11">
        <v>2.2449212492591002</v>
      </c>
      <c r="P440" s="11">
        <v>0</v>
      </c>
      <c r="Q440" s="11">
        <v>-8.9561591009722996E-2</v>
      </c>
      <c r="R440" s="11">
        <v>0.25301837430439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5.5214190341107999E-2</v>
      </c>
      <c r="AB440" s="11">
        <v>1.0445559392562E-2</v>
      </c>
      <c r="AC440" s="11">
        <v>0</v>
      </c>
      <c r="AD440" s="11">
        <v>0</v>
      </c>
      <c r="AE440" s="11">
        <v>2.7232640816891002E-2</v>
      </c>
      <c r="AF440" s="11">
        <v>0</v>
      </c>
      <c r="AG440" s="11">
        <v>0</v>
      </c>
      <c r="AH440" s="11">
        <v>0</v>
      </c>
      <c r="AI440" s="11">
        <v>0.16173366628201</v>
      </c>
      <c r="AJ440" s="11">
        <v>-7.3157925620853996</v>
      </c>
      <c r="AK440" s="11">
        <v>0</v>
      </c>
      <c r="AL440" s="11">
        <v>0</v>
      </c>
      <c r="AM440" s="11">
        <v>0.11670569626398999</v>
      </c>
      <c r="AN440" s="11">
        <v>1.7102207785800001</v>
      </c>
      <c r="AO440" s="11">
        <v>0</v>
      </c>
      <c r="AP440" s="11">
        <v>1.7376736170952001</v>
      </c>
      <c r="AQ440" s="11">
        <v>1.0949333488274</v>
      </c>
      <c r="AR440" s="11">
        <v>0.78898679023476004</v>
      </c>
      <c r="AS440" s="11">
        <v>-0.146246521967</v>
      </c>
      <c r="AT440" s="11">
        <v>6.5206056711356997</v>
      </c>
      <c r="AU440" s="11">
        <v>2.8259704003742998</v>
      </c>
      <c r="AV440" s="11"/>
      <c r="AW440" s="11"/>
      <c r="AX440" s="11">
        <v>2.8219400050562999</v>
      </c>
      <c r="AY440" s="11">
        <v>0.87269526570506994</v>
      </c>
      <c r="AZ440" s="11">
        <v>0.22081956107743</v>
      </c>
      <c r="BA440" s="11">
        <v>0.21185442079877001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0.21185442079877001</v>
      </c>
      <c r="BH440" s="11">
        <v>43.519617415154002</v>
      </c>
      <c r="BI440" s="11">
        <v>0.47015665299347997</v>
      </c>
      <c r="BJ440" s="11">
        <v>2.8103156860251</v>
      </c>
      <c r="BK440" s="11">
        <v>21.111891126328</v>
      </c>
      <c r="BL440" s="11">
        <v>6.5370561783549999</v>
      </c>
      <c r="BM440" s="11">
        <v>39.990701152188002</v>
      </c>
      <c r="BN440" s="11">
        <v>5.2828685704423002</v>
      </c>
      <c r="BO440" s="11">
        <v>10.970108597344</v>
      </c>
      <c r="BP440" s="11">
        <v>1.3053936397868</v>
      </c>
      <c r="BQ440" s="11"/>
      <c r="BR440" s="11"/>
      <c r="BS440" s="12" t="e">
        <f t="shared" si="9"/>
        <v>#REF!</v>
      </c>
    </row>
    <row r="441" spans="1:71">
      <c r="A441" s="2">
        <v>96</v>
      </c>
      <c r="B441" s="7">
        <v>9621</v>
      </c>
      <c r="C441" s="10" t="s">
        <v>503</v>
      </c>
      <c r="D441" s="11">
        <v>0.14163809753097001</v>
      </c>
      <c r="E441" s="11">
        <v>0.14163809753097001</v>
      </c>
      <c r="F441" s="11">
        <v>0</v>
      </c>
      <c r="G441" s="11">
        <v>0</v>
      </c>
      <c r="H441" s="11">
        <v>0</v>
      </c>
      <c r="I441" s="11"/>
      <c r="J441" s="11">
        <v>0</v>
      </c>
      <c r="K441" s="11">
        <v>0</v>
      </c>
      <c r="L441" s="11">
        <v>0</v>
      </c>
      <c r="M441" s="11">
        <v>0</v>
      </c>
      <c r="N441" s="11">
        <v>-7.3920063595342</v>
      </c>
      <c r="O441" s="11">
        <v>-1.01326483009E-2</v>
      </c>
      <c r="P441" s="11">
        <v>0</v>
      </c>
      <c r="Q441" s="11">
        <v>-8.9561591009722996E-2</v>
      </c>
      <c r="R441" s="11">
        <v>0</v>
      </c>
      <c r="S441" s="11">
        <v>0</v>
      </c>
      <c r="T441" s="11">
        <v>0</v>
      </c>
      <c r="U441" s="11">
        <v>0</v>
      </c>
      <c r="V441" s="11">
        <v>8.6518185932767999E-2</v>
      </c>
      <c r="W441" s="11">
        <v>0</v>
      </c>
      <c r="X441" s="11">
        <v>0</v>
      </c>
      <c r="Y441" s="11">
        <v>0</v>
      </c>
      <c r="Z441" s="11">
        <v>0</v>
      </c>
      <c r="AA441" s="11">
        <v>-2.6213057664157002E-2</v>
      </c>
      <c r="AB441" s="11">
        <v>0</v>
      </c>
      <c r="AC441" s="11">
        <v>-4.6848751260544002E-3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-7.3479323733660999</v>
      </c>
      <c r="AK441" s="11">
        <v>0</v>
      </c>
      <c r="AL441" s="11">
        <v>0</v>
      </c>
      <c r="AM441" s="11">
        <v>-4.5593345668509998E-2</v>
      </c>
      <c r="AN441" s="11">
        <v>-4.908948314567E-2</v>
      </c>
      <c r="AO441" s="11">
        <v>0</v>
      </c>
      <c r="AP441" s="11">
        <v>-1.7649483589722001E-2</v>
      </c>
      <c r="AQ441" s="11">
        <v>0</v>
      </c>
      <c r="AR441" s="11">
        <v>0</v>
      </c>
      <c r="AS441" s="11">
        <v>-1.7649483589722001E-2</v>
      </c>
      <c r="AT441" s="11">
        <v>4.2550508733218999</v>
      </c>
      <c r="AU441" s="11">
        <v>0</v>
      </c>
      <c r="AV441" s="11"/>
      <c r="AW441" s="11"/>
      <c r="AX441" s="11">
        <v>1.479596333859E-2</v>
      </c>
      <c r="AY441" s="11">
        <v>4.2402549099832996</v>
      </c>
      <c r="AZ441" s="11">
        <v>-0.10912872255662</v>
      </c>
      <c r="BA441" s="11">
        <v>1.8194114449150998E-2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1.8194114449150998E-2</v>
      </c>
      <c r="BH441" s="11">
        <v>-3.436878594501E-2</v>
      </c>
      <c r="BI441" s="11">
        <v>0.23507832649673999</v>
      </c>
      <c r="BJ441" s="11">
        <v>0</v>
      </c>
      <c r="BK441" s="11">
        <v>0.17926600975168</v>
      </c>
      <c r="BL441" s="11">
        <v>1.2637796286720999</v>
      </c>
      <c r="BM441" s="11">
        <v>0</v>
      </c>
      <c r="BN441" s="11">
        <v>-0.13321274787501999</v>
      </c>
      <c r="BO441" s="11">
        <v>0</v>
      </c>
      <c r="BP441" s="11">
        <v>3.2459420320226001E-2</v>
      </c>
      <c r="BQ441" s="11"/>
      <c r="BR441" s="11"/>
      <c r="BS441" s="12" t="e">
        <f t="shared" si="9"/>
        <v>#REF!</v>
      </c>
    </row>
    <row r="442" spans="1:71">
      <c r="A442" s="2">
        <v>96</v>
      </c>
      <c r="B442" s="7">
        <v>9622</v>
      </c>
      <c r="C442" s="10" t="s">
        <v>504</v>
      </c>
      <c r="D442" s="11">
        <v>-7.0754478353910004</v>
      </c>
      <c r="E442" s="11">
        <v>-7.4428531992630997</v>
      </c>
      <c r="F442" s="11">
        <v>0.43277034287860999</v>
      </c>
      <c r="G442" s="11">
        <v>-6.5364979006490007E-2</v>
      </c>
      <c r="H442" s="11">
        <v>1.4499158541066</v>
      </c>
      <c r="I442" s="11"/>
      <c r="J442" s="11">
        <v>0</v>
      </c>
      <c r="K442" s="11">
        <v>0</v>
      </c>
      <c r="L442" s="11">
        <v>1.4499158541066</v>
      </c>
      <c r="M442" s="11">
        <v>0</v>
      </c>
      <c r="N442" s="11">
        <v>-15.908041633642</v>
      </c>
      <c r="O442" s="11">
        <v>-0.60786875789642003</v>
      </c>
      <c r="P442" s="11">
        <v>0.53736834187236004</v>
      </c>
      <c r="Q442" s="11">
        <v>-8.9561591009722996E-2</v>
      </c>
      <c r="R442" s="11">
        <v>2.4275367517665E-2</v>
      </c>
      <c r="S442" s="11">
        <v>0</v>
      </c>
      <c r="T442" s="11">
        <v>-0.18370223325118001</v>
      </c>
      <c r="U442" s="11">
        <v>-6.3235267982334999</v>
      </c>
      <c r="V442" s="11">
        <v>0.64690562020386</v>
      </c>
      <c r="W442" s="11">
        <v>0</v>
      </c>
      <c r="X442" s="11">
        <v>-9.4658265422200003E-2</v>
      </c>
      <c r="Y442" s="11">
        <v>-1.3082563772577001</v>
      </c>
      <c r="Z442" s="11">
        <v>1.1607907538177999E-2</v>
      </c>
      <c r="AA442" s="11">
        <v>-0.73103961706234</v>
      </c>
      <c r="AB442" s="11">
        <v>-0.12581747409349001</v>
      </c>
      <c r="AC442" s="11">
        <v>0</v>
      </c>
      <c r="AD442" s="11">
        <v>0.63169721541283996</v>
      </c>
      <c r="AE442" s="11">
        <v>-6.8263475869984006E-2</v>
      </c>
      <c r="AF442" s="11">
        <v>0.32534366074120002</v>
      </c>
      <c r="AG442" s="11">
        <v>1.2611615239412E-2</v>
      </c>
      <c r="AH442" s="11">
        <v>-3.235834929235E-2</v>
      </c>
      <c r="AI442" s="11">
        <v>0.55374757145273001</v>
      </c>
      <c r="AJ442" s="11">
        <v>-7.2675087742836002</v>
      </c>
      <c r="AK442" s="11">
        <v>0</v>
      </c>
      <c r="AL442" s="11">
        <v>-1.8190372199478</v>
      </c>
      <c r="AM442" s="11">
        <v>-1.0290733981330999</v>
      </c>
      <c r="AN442" s="11">
        <v>-3.5590626637692999</v>
      </c>
      <c r="AO442" s="11">
        <v>-4.1641200264261</v>
      </c>
      <c r="AP442" s="11">
        <v>-2.5355604929956002</v>
      </c>
      <c r="AQ442" s="11">
        <v>0</v>
      </c>
      <c r="AR442" s="11">
        <v>-1.6113647036619001</v>
      </c>
      <c r="AS442" s="11">
        <v>-0.92419578933368995</v>
      </c>
      <c r="AT442" s="11">
        <v>15.525209264676</v>
      </c>
      <c r="AU442" s="11">
        <v>4.4417121796494001</v>
      </c>
      <c r="AV442" s="11"/>
      <c r="AW442" s="11"/>
      <c r="AX442" s="11">
        <v>11.083497085027</v>
      </c>
      <c r="AY442" s="11">
        <v>0</v>
      </c>
      <c r="AZ442" s="11">
        <v>0.13811333160853001</v>
      </c>
      <c r="BA442" s="11">
        <v>3.2749406008471003E-2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3.2749406008471003E-2</v>
      </c>
      <c r="BH442" s="11">
        <v>5.0583103332759997E-2</v>
      </c>
      <c r="BI442" s="11">
        <v>0.51021957953564001</v>
      </c>
      <c r="BJ442" s="11">
        <v>0.99200298390747998</v>
      </c>
      <c r="BK442" s="11">
        <v>8.4805939630753002</v>
      </c>
      <c r="BL442" s="11">
        <v>1.8310591995397001</v>
      </c>
      <c r="BM442" s="11">
        <v>1.1907175200622999</v>
      </c>
      <c r="BN442" s="11">
        <v>-0.78122168485444998</v>
      </c>
      <c r="BO442" s="11">
        <v>-0.20527744045596</v>
      </c>
      <c r="BP442" s="11">
        <v>3.9194188534059999</v>
      </c>
      <c r="BQ442" s="11"/>
      <c r="BR442" s="11"/>
      <c r="BS442" s="12" t="e">
        <f t="shared" si="9"/>
        <v>#REF!</v>
      </c>
    </row>
    <row r="443" spans="1:71">
      <c r="A443" s="2">
        <v>96</v>
      </c>
      <c r="B443" s="7">
        <v>9623</v>
      </c>
      <c r="C443" s="10" t="s">
        <v>505</v>
      </c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>
        <v>-7.6889482772314999E-2</v>
      </c>
      <c r="AN443" s="11">
        <v>0.12172335504351001</v>
      </c>
      <c r="AO443" s="11">
        <v>0</v>
      </c>
      <c r="AP443" s="11">
        <v>-0.2003808818999</v>
      </c>
      <c r="AQ443" s="11">
        <v>0</v>
      </c>
      <c r="AR443" s="11">
        <v>0</v>
      </c>
      <c r="AS443" s="11">
        <v>-0.2003808818999</v>
      </c>
      <c r="AT443" s="11">
        <v>2.5875140358380001E-2</v>
      </c>
      <c r="AU443" s="11">
        <v>0</v>
      </c>
      <c r="AV443" s="11"/>
      <c r="AW443" s="11"/>
      <c r="AX443" s="11">
        <v>2.5875140358380001E-2</v>
      </c>
      <c r="AY443" s="11">
        <v>0</v>
      </c>
      <c r="AZ443" s="11">
        <v>0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>
        <v>0</v>
      </c>
      <c r="BK443" s="11">
        <v>4.7103497717662E-2</v>
      </c>
      <c r="BL443" s="11"/>
      <c r="BM443" s="11">
        <v>0</v>
      </c>
      <c r="BN443" s="11"/>
      <c r="BO443" s="11">
        <v>0</v>
      </c>
      <c r="BP443" s="11">
        <v>0</v>
      </c>
      <c r="BQ443" s="11"/>
      <c r="BR443" s="11"/>
      <c r="BS443" s="12" t="e">
        <f t="shared" si="9"/>
        <v>#REF!</v>
      </c>
    </row>
    <row r="444" spans="1:71">
      <c r="A444" s="2">
        <v>96</v>
      </c>
      <c r="B444" s="7">
        <v>9624</v>
      </c>
      <c r="C444" s="10" t="s">
        <v>506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/>
      <c r="J444" s="11">
        <v>0</v>
      </c>
      <c r="K444" s="11">
        <v>0</v>
      </c>
      <c r="L444" s="11">
        <v>0</v>
      </c>
      <c r="M444" s="11">
        <v>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/>
      <c r="AW444" s="11"/>
      <c r="AX444" s="11">
        <v>0</v>
      </c>
      <c r="AY444" s="11">
        <v>0</v>
      </c>
      <c r="AZ444" s="11">
        <v>-7.0034954527650002E-3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11">
        <v>0</v>
      </c>
      <c r="BI444" s="11">
        <v>0</v>
      </c>
      <c r="BJ444" s="11">
        <v>0</v>
      </c>
      <c r="BK444" s="11">
        <v>1.4323787967011001E-3</v>
      </c>
      <c r="BL444" s="11">
        <v>0.23826240646050001</v>
      </c>
      <c r="BM444" s="11">
        <v>0</v>
      </c>
      <c r="BN444" s="11">
        <v>0</v>
      </c>
      <c r="BO444" s="11">
        <v>0</v>
      </c>
      <c r="BP444" s="11">
        <v>1.042073832952E-3</v>
      </c>
      <c r="BQ444" s="11"/>
      <c r="BR444" s="11"/>
      <c r="BS444" s="12" t="e">
        <f t="shared" si="9"/>
        <v>#REF!</v>
      </c>
    </row>
    <row r="445" spans="1:71">
      <c r="A445" s="2">
        <v>96</v>
      </c>
      <c r="B445" s="7">
        <v>9629</v>
      </c>
      <c r="C445" s="10" t="s">
        <v>507</v>
      </c>
      <c r="D445" s="11">
        <v>-2.0645404338814002</v>
      </c>
      <c r="E445" s="11">
        <v>-0.26162677254244998</v>
      </c>
      <c r="F445" s="11">
        <v>0</v>
      </c>
      <c r="G445" s="11">
        <v>-1.802913661339</v>
      </c>
      <c r="H445" s="11">
        <v>0.92664868024302005</v>
      </c>
      <c r="I445" s="11"/>
      <c r="J445" s="11">
        <v>0</v>
      </c>
      <c r="K445" s="11">
        <v>1.0139415231107001</v>
      </c>
      <c r="L445" s="11">
        <v>-8.7292842867709997E-2</v>
      </c>
      <c r="M445" s="11">
        <v>0</v>
      </c>
      <c r="N445" s="11">
        <v>-1.0098642133318001</v>
      </c>
      <c r="O445" s="11">
        <v>8.1545471637475</v>
      </c>
      <c r="P445" s="11">
        <v>0.77236374056757995</v>
      </c>
      <c r="Q445" s="11">
        <v>-8.9561591009722996E-2</v>
      </c>
      <c r="R445" s="11">
        <v>-3.5827849246738E-2</v>
      </c>
      <c r="S445" s="11">
        <v>0</v>
      </c>
      <c r="T445" s="11">
        <v>0</v>
      </c>
      <c r="U445" s="11">
        <v>-1.4373355321451999</v>
      </c>
      <c r="V445" s="11">
        <v>0.8898173472973</v>
      </c>
      <c r="W445" s="11">
        <v>0</v>
      </c>
      <c r="X445" s="11">
        <v>0</v>
      </c>
      <c r="Y445" s="11">
        <v>-3.5196744573729002</v>
      </c>
      <c r="Z445" s="11">
        <v>0.13848106639763</v>
      </c>
      <c r="AA445" s="11">
        <v>1.7937594391617</v>
      </c>
      <c r="AB445" s="11">
        <v>0</v>
      </c>
      <c r="AC445" s="11">
        <v>0</v>
      </c>
      <c r="AD445" s="11">
        <v>0</v>
      </c>
      <c r="AE445" s="11">
        <v>0.14798720444311</v>
      </c>
      <c r="AF445" s="11">
        <v>-1.2216403698265E-2</v>
      </c>
      <c r="AG445" s="11">
        <v>0</v>
      </c>
      <c r="AH445" s="11">
        <v>-0.46427196810760002</v>
      </c>
      <c r="AI445" s="11">
        <v>0</v>
      </c>
      <c r="AJ445" s="11">
        <v>-7.3479323733660999</v>
      </c>
      <c r="AK445" s="11">
        <v>0</v>
      </c>
      <c r="AL445" s="11">
        <v>0</v>
      </c>
      <c r="AM445" s="11">
        <v>-0.6710685248696</v>
      </c>
      <c r="AN445" s="11">
        <v>5.7711283098105</v>
      </c>
      <c r="AO445" s="11">
        <v>-1.4672655920640001</v>
      </c>
      <c r="AP445" s="11">
        <v>0.37340724684386001</v>
      </c>
      <c r="AQ445" s="11">
        <v>0</v>
      </c>
      <c r="AR445" s="11">
        <v>0.24005557781556</v>
      </c>
      <c r="AS445" s="11">
        <v>0.13335166902831</v>
      </c>
      <c r="AT445" s="11">
        <v>2.4469511310662</v>
      </c>
      <c r="AU445" s="11">
        <v>0.82387589459733002</v>
      </c>
      <c r="AV445" s="11"/>
      <c r="AW445" s="11"/>
      <c r="AX445" s="11">
        <v>1.6230752364689001</v>
      </c>
      <c r="AY445" s="11">
        <v>0</v>
      </c>
      <c r="AZ445" s="11">
        <v>2.0461192895461999</v>
      </c>
      <c r="BA445" s="11">
        <v>1.5797635420028</v>
      </c>
      <c r="BB445" s="11">
        <v>-0.31354515793484999</v>
      </c>
      <c r="BC445" s="11">
        <v>1.8496428252596999</v>
      </c>
      <c r="BD445" s="11">
        <v>0</v>
      </c>
      <c r="BE445" s="11">
        <v>0</v>
      </c>
      <c r="BF445" s="11">
        <v>0</v>
      </c>
      <c r="BG445" s="11">
        <v>4.3665874677960001E-2</v>
      </c>
      <c r="BH445" s="11">
        <v>18.371922567765999</v>
      </c>
      <c r="BI445" s="11">
        <v>1.0709123762629</v>
      </c>
      <c r="BJ445" s="11">
        <v>5.5075642933111997</v>
      </c>
      <c r="BK445" s="11">
        <v>7.3099232643856</v>
      </c>
      <c r="BL445" s="11">
        <v>3.8908900683573999</v>
      </c>
      <c r="BM445" s="11">
        <v>54.209336129866998</v>
      </c>
      <c r="BN445" s="11">
        <v>14.960307322807999</v>
      </c>
      <c r="BO445" s="11">
        <v>-0.57697817304804999</v>
      </c>
      <c r="BP445" s="11">
        <v>2.2076243063480998</v>
      </c>
      <c r="BQ445" s="11"/>
      <c r="BR445" s="11"/>
      <c r="BS445" s="12" t="e">
        <f t="shared" si="9"/>
        <v>#REF!</v>
      </c>
    </row>
    <row r="446" spans="1:71" hidden="1">
      <c r="D446" s="13">
        <f t="shared" ref="D446:AI446" si="10">SUM(D11:D445)</f>
        <v>1242.1554446107798</v>
      </c>
      <c r="E446" s="13">
        <f t="shared" si="10"/>
        <v>1222.5022789083741</v>
      </c>
      <c r="F446" s="13">
        <f t="shared" si="10"/>
        <v>15.720341672268344</v>
      </c>
      <c r="G446" s="13">
        <f t="shared" si="10"/>
        <v>3.9328240301413926</v>
      </c>
      <c r="H446" s="13">
        <f t="shared" si="10"/>
        <v>190.45877076211383</v>
      </c>
      <c r="I446" s="13">
        <f t="shared" si="10"/>
        <v>0</v>
      </c>
      <c r="J446" s="13">
        <f t="shared" si="10"/>
        <v>0</v>
      </c>
      <c r="K446" s="13">
        <f t="shared" si="10"/>
        <v>177.79826998481829</v>
      </c>
      <c r="L446" s="13">
        <f t="shared" si="10"/>
        <v>12.592136143647236</v>
      </c>
      <c r="M446" s="13">
        <f t="shared" si="10"/>
        <v>6.8364633647640116E-2</v>
      </c>
      <c r="N446" s="13">
        <f t="shared" si="10"/>
        <v>1656.774888953827</v>
      </c>
      <c r="O446" s="13">
        <f t="shared" si="10"/>
        <v>623.16782463945196</v>
      </c>
      <c r="P446" s="13">
        <f t="shared" si="10"/>
        <v>121.15468914033443</v>
      </c>
      <c r="Q446" s="13">
        <f t="shared" si="10"/>
        <v>0.26363240928289017</v>
      </c>
      <c r="R446" s="13">
        <f t="shared" si="10"/>
        <v>40.349504522203887</v>
      </c>
      <c r="S446" s="13">
        <f t="shared" si="10"/>
        <v>38.314059541747135</v>
      </c>
      <c r="T446" s="13">
        <f t="shared" si="10"/>
        <v>0.38960049384297818</v>
      </c>
      <c r="U446" s="13">
        <f t="shared" si="10"/>
        <v>14.583847954328453</v>
      </c>
      <c r="V446" s="13">
        <f t="shared" si="10"/>
        <v>136.10655781938453</v>
      </c>
      <c r="W446" s="13">
        <f t="shared" si="10"/>
        <v>5.7084052117042168</v>
      </c>
      <c r="X446" s="13">
        <f t="shared" si="10"/>
        <v>2.3352550949729961E-3</v>
      </c>
      <c r="Y446" s="13">
        <f t="shared" si="10"/>
        <v>-60.095172302994008</v>
      </c>
      <c r="Z446" s="13">
        <f t="shared" si="10"/>
        <v>166.11923532344952</v>
      </c>
      <c r="AA446" s="13">
        <f t="shared" si="10"/>
        <v>139.92041261532995</v>
      </c>
      <c r="AB446" s="13">
        <f t="shared" si="10"/>
        <v>37.689516340677784</v>
      </c>
      <c r="AC446" s="13">
        <f t="shared" si="10"/>
        <v>2.8669013297333308</v>
      </c>
      <c r="AD446" s="13">
        <f t="shared" si="10"/>
        <v>34.548455268761316</v>
      </c>
      <c r="AE446" s="13">
        <f t="shared" si="10"/>
        <v>144.74153928183642</v>
      </c>
      <c r="AF446" s="13">
        <f t="shared" si="10"/>
        <v>167.84996979421663</v>
      </c>
      <c r="AG446" s="13">
        <f t="shared" si="10"/>
        <v>46.935440921263108</v>
      </c>
      <c r="AH446" s="13">
        <f t="shared" si="10"/>
        <v>18.444958687216836</v>
      </c>
      <c r="AI446" s="13">
        <f t="shared" si="10"/>
        <v>130.10929317469757</v>
      </c>
      <c r="AJ446" s="13">
        <f t="shared" ref="AJ446:BO446" si="11">SUM(AJ11:AJ445)</f>
        <v>108.60091299491721</v>
      </c>
      <c r="AK446" s="13">
        <f t="shared" si="11"/>
        <v>-96.344771278381401</v>
      </c>
      <c r="AL446" s="13">
        <f t="shared" si="11"/>
        <v>-164.65226018424462</v>
      </c>
      <c r="AM446" s="13">
        <f t="shared" si="11"/>
        <v>622.11586407168261</v>
      </c>
      <c r="AN446" s="13">
        <f t="shared" si="11"/>
        <v>70.234595679108395</v>
      </c>
      <c r="AO446" s="13">
        <f t="shared" si="11"/>
        <v>624.24409906334142</v>
      </c>
      <c r="AP446" s="13">
        <f t="shared" si="11"/>
        <v>428.24328104474023</v>
      </c>
      <c r="AQ446" s="13">
        <f t="shared" si="11"/>
        <v>118.14403306473439</v>
      </c>
      <c r="AR446" s="13">
        <f t="shared" si="11"/>
        <v>199.73505932911615</v>
      </c>
      <c r="AS446" s="13">
        <f t="shared" si="11"/>
        <v>110.36418865087327</v>
      </c>
      <c r="AT446" s="13">
        <f t="shared" si="11"/>
        <v>356.3907570002566</v>
      </c>
      <c r="AU446" s="13">
        <f t="shared" si="11"/>
        <v>143.3943688905353</v>
      </c>
      <c r="AV446" s="13">
        <f t="shared" si="11"/>
        <v>0</v>
      </c>
      <c r="AW446" s="13">
        <f t="shared" si="11"/>
        <v>0</v>
      </c>
      <c r="AX446" s="13">
        <f t="shared" si="11"/>
        <v>64.958022448300284</v>
      </c>
      <c r="AY446" s="13">
        <f t="shared" si="11"/>
        <v>148.03836566142016</v>
      </c>
      <c r="AZ446" s="13">
        <f t="shared" si="11"/>
        <v>132.8006272194356</v>
      </c>
      <c r="BA446" s="13">
        <f t="shared" si="11"/>
        <v>54.967024152607216</v>
      </c>
      <c r="BB446" s="13">
        <f t="shared" si="11"/>
        <v>-84.597958845765888</v>
      </c>
      <c r="BC446" s="13">
        <f t="shared" si="11"/>
        <v>10.384033109376452</v>
      </c>
      <c r="BD446" s="13">
        <f t="shared" si="11"/>
        <v>6.5390307435940453</v>
      </c>
      <c r="BE446" s="13">
        <f t="shared" si="11"/>
        <v>4.0907445041212576</v>
      </c>
      <c r="BF446" s="13">
        <f t="shared" si="11"/>
        <v>-1.6997662284640562</v>
      </c>
      <c r="BG446" s="13">
        <f t="shared" si="11"/>
        <v>120.25094086974434</v>
      </c>
      <c r="BH446" s="13">
        <f t="shared" si="11"/>
        <v>268.66548021055144</v>
      </c>
      <c r="BI446" s="13">
        <f t="shared" si="11"/>
        <v>-29.940179955244275</v>
      </c>
      <c r="BJ446" s="13">
        <f t="shared" si="11"/>
        <v>731.03766316231349</v>
      </c>
      <c r="BK446" s="13">
        <f t="shared" si="11"/>
        <v>427.89745800291558</v>
      </c>
      <c r="BL446" s="13">
        <f t="shared" si="11"/>
        <v>403.28265471491301</v>
      </c>
      <c r="BM446" s="13">
        <f t="shared" si="11"/>
        <v>1798.4196755754517</v>
      </c>
      <c r="BN446" s="13">
        <f t="shared" si="11"/>
        <v>1564.6332994939423</v>
      </c>
      <c r="BO446" s="13">
        <f t="shared" si="11"/>
        <v>226.60103807291011</v>
      </c>
      <c r="BP446" s="13">
        <f t="shared" ref="BP446:BR446" si="12">SUM(BP11:BP445)</f>
        <v>333.43990330249943</v>
      </c>
      <c r="BQ446" s="13">
        <f t="shared" si="12"/>
        <v>0</v>
      </c>
      <c r="BR446" s="13">
        <f t="shared" si="12"/>
        <v>0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3">
    <mergeCell ref="B9:B10"/>
    <mergeCell ref="C9:C10"/>
    <mergeCell ref="D9:BR9"/>
  </mergeCells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46"/>
  <sheetViews>
    <sheetView showGridLines="0" topLeftCell="B99" zoomScale="60" zoomScaleNormal="60" workbookViewId="0">
      <selection activeCell="I89" sqref="I89"/>
    </sheetView>
  </sheetViews>
  <sheetFormatPr defaultColWidth="8.625" defaultRowHeight="14.25"/>
  <cols>
    <col min="1" max="1" width="8.625" style="2" hidden="1"/>
    <col min="2" max="2" width="27.375" style="2" customWidth="1"/>
    <col min="3" max="3" width="122" style="2" customWidth="1"/>
    <col min="4" max="24" width="28.375" style="5" customWidth="1"/>
    <col min="25" max="70" width="28.375" style="2" customWidth="1"/>
    <col min="71" max="71" width="13.375" style="2" hidden="1" customWidth="1"/>
    <col min="72" max="72" width="8.625" style="2"/>
  </cols>
  <sheetData>
    <row r="1" spans="1:71" ht="18.600000000000001" customHeight="1">
      <c r="B1" s="3" t="s">
        <v>518</v>
      </c>
      <c r="C1" s="4"/>
    </row>
    <row r="2" spans="1:71" hidden="1">
      <c r="B2" s="6">
        <v>2029</v>
      </c>
    </row>
    <row r="3" spans="1:71" ht="16.5" customHeight="1">
      <c r="B3" s="2" t="s">
        <v>1</v>
      </c>
    </row>
    <row r="4" spans="1:71" ht="16.5" customHeight="1">
      <c r="B4" s="2" t="s">
        <v>2</v>
      </c>
    </row>
    <row r="5" spans="1:71" hidden="1">
      <c r="D5" s="5" t="e">
        <f>TRANSPOSE(#REF!)</f>
        <v>#REF!</v>
      </c>
    </row>
    <row r="6" spans="1:71" hidden="1"/>
    <row r="7" spans="1:71" hidden="1">
      <c r="D7" s="5" t="e">
        <f t="shared" ref="D7:AI7" si="0">IF(OR(AND(D5="Раздел",D6="Раздел"),AND(D5="Класс",D6="Класс")),1,IF(AND(D5="Раздел",D6="Класс"),2,3))</f>
        <v>#REF!</v>
      </c>
      <c r="E7" s="5">
        <f t="shared" si="0"/>
        <v>3</v>
      </c>
      <c r="F7" s="5">
        <f t="shared" si="0"/>
        <v>3</v>
      </c>
      <c r="G7" s="5">
        <f t="shared" si="0"/>
        <v>3</v>
      </c>
      <c r="H7" s="5">
        <f t="shared" si="0"/>
        <v>3</v>
      </c>
      <c r="I7" s="5">
        <f t="shared" si="0"/>
        <v>3</v>
      </c>
      <c r="J7" s="5">
        <f t="shared" si="0"/>
        <v>3</v>
      </c>
      <c r="K7" s="5">
        <f t="shared" si="0"/>
        <v>3</v>
      </c>
      <c r="L7" s="5">
        <f t="shared" si="0"/>
        <v>3</v>
      </c>
      <c r="M7" s="5">
        <f t="shared" si="0"/>
        <v>3</v>
      </c>
      <c r="N7" s="5">
        <f t="shared" si="0"/>
        <v>3</v>
      </c>
      <c r="O7" s="5">
        <f t="shared" si="0"/>
        <v>3</v>
      </c>
      <c r="P7" s="5">
        <f t="shared" si="0"/>
        <v>3</v>
      </c>
      <c r="Q7" s="5">
        <f t="shared" si="0"/>
        <v>3</v>
      </c>
      <c r="R7" s="5">
        <f t="shared" si="0"/>
        <v>3</v>
      </c>
      <c r="S7" s="5">
        <f t="shared" si="0"/>
        <v>3</v>
      </c>
      <c r="T7" s="5">
        <f t="shared" si="0"/>
        <v>3</v>
      </c>
      <c r="U7" s="5">
        <f t="shared" si="0"/>
        <v>3</v>
      </c>
      <c r="V7" s="5">
        <f t="shared" si="0"/>
        <v>3</v>
      </c>
      <c r="W7" s="5">
        <f t="shared" si="0"/>
        <v>3</v>
      </c>
      <c r="X7" s="5">
        <f t="shared" si="0"/>
        <v>3</v>
      </c>
      <c r="Y7" s="5">
        <f t="shared" si="0"/>
        <v>3</v>
      </c>
      <c r="Z7" s="5">
        <f t="shared" si="0"/>
        <v>3</v>
      </c>
      <c r="AA7" s="5">
        <f t="shared" si="0"/>
        <v>3</v>
      </c>
      <c r="AB7" s="5">
        <f t="shared" si="0"/>
        <v>3</v>
      </c>
      <c r="AC7" s="5">
        <f t="shared" si="0"/>
        <v>3</v>
      </c>
      <c r="AD7" s="5">
        <f t="shared" si="0"/>
        <v>3</v>
      </c>
      <c r="AE7" s="5">
        <f t="shared" si="0"/>
        <v>3</v>
      </c>
      <c r="AF7" s="5">
        <f t="shared" si="0"/>
        <v>3</v>
      </c>
      <c r="AG7" s="5">
        <f t="shared" si="0"/>
        <v>3</v>
      </c>
      <c r="AH7" s="5">
        <f t="shared" si="0"/>
        <v>3</v>
      </c>
      <c r="AI7" s="5">
        <f t="shared" si="0"/>
        <v>3</v>
      </c>
      <c r="AJ7" s="5">
        <f t="shared" ref="AJ7:BO7" si="1">IF(OR(AND(AJ5="Раздел",AJ6="Раздел"),AND(AJ5="Класс",AJ6="Класс")),1,IF(AND(AJ5="Раздел",AJ6="Класс"),2,3))</f>
        <v>3</v>
      </c>
      <c r="AK7" s="5">
        <f t="shared" si="1"/>
        <v>3</v>
      </c>
      <c r="AL7" s="5">
        <f t="shared" si="1"/>
        <v>3</v>
      </c>
      <c r="AM7" s="5">
        <f t="shared" si="1"/>
        <v>3</v>
      </c>
      <c r="AN7" s="5">
        <f t="shared" si="1"/>
        <v>3</v>
      </c>
      <c r="AO7" s="5">
        <f t="shared" si="1"/>
        <v>3</v>
      </c>
      <c r="AP7" s="5">
        <f t="shared" si="1"/>
        <v>3</v>
      </c>
      <c r="AQ7" s="5">
        <f t="shared" si="1"/>
        <v>3</v>
      </c>
      <c r="AR7" s="5">
        <f t="shared" si="1"/>
        <v>3</v>
      </c>
      <c r="AS7" s="5">
        <f t="shared" si="1"/>
        <v>3</v>
      </c>
      <c r="AT7" s="5">
        <f t="shared" si="1"/>
        <v>3</v>
      </c>
      <c r="AU7" s="5">
        <f t="shared" si="1"/>
        <v>3</v>
      </c>
      <c r="AV7" s="5">
        <f t="shared" si="1"/>
        <v>3</v>
      </c>
      <c r="AW7" s="5">
        <f t="shared" si="1"/>
        <v>3</v>
      </c>
      <c r="AX7" s="5">
        <f t="shared" si="1"/>
        <v>3</v>
      </c>
      <c r="AY7" s="5">
        <f t="shared" si="1"/>
        <v>3</v>
      </c>
      <c r="AZ7" s="5">
        <f t="shared" si="1"/>
        <v>3</v>
      </c>
      <c r="BA7" s="5">
        <f t="shared" si="1"/>
        <v>3</v>
      </c>
      <c r="BB7" s="5">
        <f t="shared" si="1"/>
        <v>3</v>
      </c>
      <c r="BC7" s="5">
        <f t="shared" si="1"/>
        <v>3</v>
      </c>
      <c r="BD7" s="5">
        <f t="shared" si="1"/>
        <v>3</v>
      </c>
      <c r="BE7" s="5">
        <f t="shared" si="1"/>
        <v>3</v>
      </c>
      <c r="BF7" s="5">
        <f t="shared" si="1"/>
        <v>3</v>
      </c>
      <c r="BG7" s="5">
        <f t="shared" si="1"/>
        <v>3</v>
      </c>
      <c r="BH7" s="5">
        <f t="shared" si="1"/>
        <v>3</v>
      </c>
      <c r="BI7" s="5">
        <f t="shared" si="1"/>
        <v>3</v>
      </c>
      <c r="BJ7" s="5">
        <f t="shared" si="1"/>
        <v>3</v>
      </c>
      <c r="BK7" s="5">
        <f t="shared" si="1"/>
        <v>3</v>
      </c>
      <c r="BL7" s="5">
        <f t="shared" si="1"/>
        <v>3</v>
      </c>
      <c r="BM7" s="5">
        <f t="shared" si="1"/>
        <v>3</v>
      </c>
      <c r="BN7" s="5">
        <f t="shared" si="1"/>
        <v>3</v>
      </c>
      <c r="BO7" s="5">
        <f t="shared" si="1"/>
        <v>3</v>
      </c>
      <c r="BP7" s="5">
        <f t="shared" ref="BP7:BR7" si="2">IF(OR(AND(BP5="Раздел",BP6="Раздел"),AND(BP5="Класс",BP6="Класс")),1,IF(AND(BP5="Раздел",BP6="Класс"),2,3))</f>
        <v>3</v>
      </c>
      <c r="BQ7" s="5">
        <f t="shared" si="2"/>
        <v>3</v>
      </c>
      <c r="BR7" s="5">
        <f t="shared" si="2"/>
        <v>3</v>
      </c>
    </row>
    <row r="8" spans="1:71" s="5" customFormat="1" ht="114" hidden="1">
      <c r="D8" s="5" t="s">
        <v>3</v>
      </c>
      <c r="E8" s="5" t="s">
        <v>3</v>
      </c>
      <c r="F8" s="5" t="s">
        <v>3</v>
      </c>
      <c r="G8" s="5" t="s">
        <v>3</v>
      </c>
      <c r="H8" s="5" t="s">
        <v>4</v>
      </c>
      <c r="I8" s="5" t="s">
        <v>4</v>
      </c>
      <c r="J8" s="5" t="s">
        <v>4</v>
      </c>
      <c r="K8" s="5" t="s">
        <v>4</v>
      </c>
      <c r="L8" s="5" t="s">
        <v>4</v>
      </c>
      <c r="M8" s="5" t="s">
        <v>4</v>
      </c>
      <c r="N8" s="5" t="s">
        <v>5</v>
      </c>
      <c r="O8" s="5" t="s">
        <v>5</v>
      </c>
      <c r="P8" s="5" t="s">
        <v>5</v>
      </c>
      <c r="Q8" s="5" t="s">
        <v>5</v>
      </c>
      <c r="R8" s="5" t="s">
        <v>5</v>
      </c>
      <c r="S8" s="5" t="s">
        <v>5</v>
      </c>
      <c r="T8" s="5" t="s">
        <v>5</v>
      </c>
      <c r="U8" s="5" t="s">
        <v>5</v>
      </c>
      <c r="V8" s="5" t="s">
        <v>5</v>
      </c>
      <c r="W8" s="5" t="s">
        <v>5</v>
      </c>
      <c r="X8" s="5" t="s">
        <v>5</v>
      </c>
      <c r="Y8" s="5" t="s">
        <v>5</v>
      </c>
      <c r="Z8" s="5" t="s">
        <v>5</v>
      </c>
      <c r="AA8" s="5" t="s">
        <v>5</v>
      </c>
      <c r="AB8" s="5" t="s">
        <v>5</v>
      </c>
      <c r="AC8" s="5" t="s">
        <v>5</v>
      </c>
      <c r="AD8" s="5" t="s">
        <v>5</v>
      </c>
      <c r="AE8" s="5" t="s">
        <v>5</v>
      </c>
      <c r="AF8" s="5" t="s">
        <v>5</v>
      </c>
      <c r="AG8" s="5" t="s">
        <v>5</v>
      </c>
      <c r="AH8" s="5" t="s">
        <v>5</v>
      </c>
      <c r="AI8" s="5" t="s">
        <v>5</v>
      </c>
      <c r="AJ8" s="5" t="s">
        <v>5</v>
      </c>
      <c r="AK8" s="5" t="s">
        <v>5</v>
      </c>
      <c r="AL8" s="5" t="s">
        <v>5</v>
      </c>
      <c r="AM8" s="5" t="s">
        <v>6</v>
      </c>
      <c r="AN8" s="5" t="s">
        <v>7</v>
      </c>
      <c r="AO8" s="5" t="s">
        <v>8</v>
      </c>
      <c r="AP8" s="5" t="s">
        <v>9</v>
      </c>
      <c r="AQ8" s="5" t="s">
        <v>9</v>
      </c>
      <c r="AR8" s="5" t="s">
        <v>9</v>
      </c>
      <c r="AS8" s="5" t="s">
        <v>9</v>
      </c>
      <c r="AT8" s="5" t="s">
        <v>10</v>
      </c>
      <c r="AU8" s="5" t="s">
        <v>10</v>
      </c>
      <c r="AV8" s="5" t="s">
        <v>10</v>
      </c>
      <c r="AW8" s="5" t="s">
        <v>10</v>
      </c>
      <c r="AX8" s="5" t="s">
        <v>10</v>
      </c>
      <c r="AY8" s="5" t="s">
        <v>10</v>
      </c>
      <c r="AZ8" s="5" t="s">
        <v>11</v>
      </c>
      <c r="BA8" s="5" t="s">
        <v>12</v>
      </c>
      <c r="BB8" s="5" t="s">
        <v>12</v>
      </c>
      <c r="BC8" s="5" t="s">
        <v>12</v>
      </c>
      <c r="BD8" s="5" t="s">
        <v>12</v>
      </c>
      <c r="BE8" s="5" t="s">
        <v>12</v>
      </c>
      <c r="BF8" s="5" t="s">
        <v>12</v>
      </c>
      <c r="BG8" s="5" t="s">
        <v>12</v>
      </c>
      <c r="BH8" s="5" t="s">
        <v>13</v>
      </c>
      <c r="BI8" s="5" t="s">
        <v>14</v>
      </c>
      <c r="BJ8" s="5" t="s">
        <v>15</v>
      </c>
      <c r="BK8" s="5" t="s">
        <v>16</v>
      </c>
      <c r="BL8" s="5" t="s">
        <v>17</v>
      </c>
      <c r="BM8" s="5" t="s">
        <v>18</v>
      </c>
      <c r="BN8" s="5" t="s">
        <v>19</v>
      </c>
      <c r="BO8" s="5" t="s">
        <v>20</v>
      </c>
      <c r="BP8" s="5" t="s">
        <v>21</v>
      </c>
      <c r="BQ8" s="5" t="s">
        <v>22</v>
      </c>
      <c r="BR8" s="5" t="s">
        <v>23</v>
      </c>
    </row>
    <row r="9" spans="1:71" ht="16.5" customHeight="1">
      <c r="B9" s="14" t="s">
        <v>24</v>
      </c>
      <c r="C9" s="15" t="s">
        <v>25</v>
      </c>
      <c r="D9" s="16" t="s">
        <v>26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</row>
    <row r="10" spans="1:71" ht="80.849999999999994" customHeight="1">
      <c r="B10" s="14"/>
      <c r="C10" s="15"/>
      <c r="D10" s="1" t="s">
        <v>3</v>
      </c>
      <c r="E10" s="8" t="s">
        <v>27</v>
      </c>
      <c r="F10" s="8" t="s">
        <v>28</v>
      </c>
      <c r="G10" s="8" t="s">
        <v>29</v>
      </c>
      <c r="H10" s="1" t="s">
        <v>4</v>
      </c>
      <c r="I10" s="8" t="s">
        <v>30</v>
      </c>
      <c r="J10" s="8" t="s">
        <v>31</v>
      </c>
      <c r="K10" s="8" t="s">
        <v>32</v>
      </c>
      <c r="L10" s="8" t="s">
        <v>33</v>
      </c>
      <c r="M10" s="8" t="s">
        <v>34</v>
      </c>
      <c r="N10" s="1" t="s">
        <v>5</v>
      </c>
      <c r="O10" s="8" t="s">
        <v>35</v>
      </c>
      <c r="P10" s="8" t="s">
        <v>36</v>
      </c>
      <c r="Q10" s="8" t="s">
        <v>37</v>
      </c>
      <c r="R10" s="8" t="s">
        <v>38</v>
      </c>
      <c r="S10" s="8" t="s">
        <v>39</v>
      </c>
      <c r="T10" s="8" t="s">
        <v>40</v>
      </c>
      <c r="U10" s="8" t="s">
        <v>41</v>
      </c>
      <c r="V10" s="8" t="s">
        <v>42</v>
      </c>
      <c r="W10" s="8" t="s">
        <v>43</v>
      </c>
      <c r="X10" s="8" t="s">
        <v>44</v>
      </c>
      <c r="Y10" s="8" t="s">
        <v>45</v>
      </c>
      <c r="Z10" s="8" t="s">
        <v>46</v>
      </c>
      <c r="AA10" s="8" t="s">
        <v>47</v>
      </c>
      <c r="AB10" s="8" t="s">
        <v>48</v>
      </c>
      <c r="AC10" s="8" t="s">
        <v>49</v>
      </c>
      <c r="AD10" s="8" t="s">
        <v>50</v>
      </c>
      <c r="AE10" s="8" t="s">
        <v>51</v>
      </c>
      <c r="AF10" s="8" t="s">
        <v>52</v>
      </c>
      <c r="AG10" s="8" t="s">
        <v>53</v>
      </c>
      <c r="AH10" s="8" t="s">
        <v>54</v>
      </c>
      <c r="AI10" s="8" t="s">
        <v>55</v>
      </c>
      <c r="AJ10" s="8" t="s">
        <v>56</v>
      </c>
      <c r="AK10" s="8" t="s">
        <v>57</v>
      </c>
      <c r="AL10" s="8" t="s">
        <v>58</v>
      </c>
      <c r="AM10" s="1" t="s">
        <v>6</v>
      </c>
      <c r="AN10" s="1" t="s">
        <v>7</v>
      </c>
      <c r="AO10" s="1" t="s">
        <v>8</v>
      </c>
      <c r="AP10" s="1" t="s">
        <v>9</v>
      </c>
      <c r="AQ10" s="8" t="s">
        <v>59</v>
      </c>
      <c r="AR10" s="8" t="s">
        <v>60</v>
      </c>
      <c r="AS10" s="8" t="s">
        <v>61</v>
      </c>
      <c r="AT10" s="1" t="s">
        <v>10</v>
      </c>
      <c r="AU10" s="8" t="s">
        <v>62</v>
      </c>
      <c r="AV10" s="8" t="s">
        <v>63</v>
      </c>
      <c r="AW10" s="8" t="s">
        <v>64</v>
      </c>
      <c r="AX10" s="8" t="s">
        <v>65</v>
      </c>
      <c r="AY10" s="8" t="s">
        <v>66</v>
      </c>
      <c r="AZ10" s="1" t="s">
        <v>11</v>
      </c>
      <c r="BA10" s="1" t="s">
        <v>12</v>
      </c>
      <c r="BB10" s="8" t="s">
        <v>67</v>
      </c>
      <c r="BC10" s="8" t="s">
        <v>68</v>
      </c>
      <c r="BD10" s="8" t="s">
        <v>69</v>
      </c>
      <c r="BE10" s="8" t="s">
        <v>70</v>
      </c>
      <c r="BF10" s="8" t="s">
        <v>71</v>
      </c>
      <c r="BG10" s="8" t="s">
        <v>72</v>
      </c>
      <c r="BH10" s="1" t="s">
        <v>13</v>
      </c>
      <c r="BI10" s="1" t="s">
        <v>14</v>
      </c>
      <c r="BJ10" s="1" t="s">
        <v>15</v>
      </c>
      <c r="BK10" s="1" t="s">
        <v>16</v>
      </c>
      <c r="BL10" s="1" t="s">
        <v>17</v>
      </c>
      <c r="BM10" s="1" t="s">
        <v>18</v>
      </c>
      <c r="BN10" s="1" t="s">
        <v>19</v>
      </c>
      <c r="BO10" s="1" t="s">
        <v>20</v>
      </c>
      <c r="BP10" s="1" t="s">
        <v>21</v>
      </c>
      <c r="BQ10" s="1" t="s">
        <v>22</v>
      </c>
      <c r="BR10" s="1" t="s">
        <v>23</v>
      </c>
      <c r="BS10" s="9" t="e">
        <f>SUM(BS11:BS445)</f>
        <v>#REF!</v>
      </c>
    </row>
    <row r="11" spans="1:71">
      <c r="A11" s="2">
        <f>--MID($B$11:$B$445,1,2)</f>
        <v>11</v>
      </c>
      <c r="B11" s="7">
        <v>1111</v>
      </c>
      <c r="C11" s="10" t="s">
        <v>73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>
        <v>69.108134427796998</v>
      </c>
      <c r="BM11" s="11"/>
      <c r="BN11" s="11"/>
      <c r="BO11" s="11"/>
      <c r="BP11" s="11"/>
      <c r="BQ11" s="11"/>
      <c r="BR11" s="11"/>
      <c r="BS11" s="12" t="e">
        <f t="shared" ref="BS11:BS74" si="3">SUM(_xlfn._xlws.FILTER($D11:$BR11,$D$5:$BR$5="Раздел"))</f>
        <v>#REF!</v>
      </c>
    </row>
    <row r="12" spans="1:71">
      <c r="A12" s="2">
        <v>11</v>
      </c>
      <c r="B12" s="7">
        <v>1112</v>
      </c>
      <c r="C12" s="10" t="s">
        <v>74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>
        <v>2.7092401288858001</v>
      </c>
      <c r="BM12" s="11"/>
      <c r="BN12" s="11"/>
      <c r="BO12" s="11"/>
      <c r="BP12" s="11"/>
      <c r="BQ12" s="11"/>
      <c r="BR12" s="11"/>
      <c r="BS12" s="12" t="e">
        <f t="shared" si="3"/>
        <v>#REF!</v>
      </c>
    </row>
    <row r="13" spans="1:71">
      <c r="A13" s="2">
        <v>11</v>
      </c>
      <c r="B13" s="7">
        <v>1113</v>
      </c>
      <c r="C13" s="10" t="s">
        <v>75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>
        <v>9.4068316208736995</v>
      </c>
      <c r="BM13" s="11"/>
      <c r="BN13" s="11"/>
      <c r="BO13" s="11"/>
      <c r="BP13" s="11"/>
      <c r="BQ13" s="11"/>
      <c r="BR13" s="11"/>
      <c r="BS13" s="12" t="e">
        <f t="shared" si="3"/>
        <v>#REF!</v>
      </c>
    </row>
    <row r="14" spans="1:71">
      <c r="A14" s="2">
        <v>11</v>
      </c>
      <c r="B14" s="7">
        <v>1114</v>
      </c>
      <c r="C14" s="10" t="s">
        <v>76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>
        <v>10.65894291949</v>
      </c>
      <c r="BQ14" s="11"/>
      <c r="BR14" s="11"/>
      <c r="BS14" s="12" t="e">
        <f t="shared" si="3"/>
        <v>#REF!</v>
      </c>
    </row>
    <row r="15" spans="1:71">
      <c r="A15" s="2">
        <v>11</v>
      </c>
      <c r="B15" s="7">
        <v>1120</v>
      </c>
      <c r="C15" s="10" t="s">
        <v>77</v>
      </c>
      <c r="D15" s="11">
        <v>13.551777410634999</v>
      </c>
      <c r="E15" s="11">
        <v>9.8035581873465993</v>
      </c>
      <c r="F15" s="11">
        <v>2.867755492068</v>
      </c>
      <c r="G15" s="11">
        <v>0.88046373122038002</v>
      </c>
      <c r="H15" s="11">
        <v>-0.89985007910161996</v>
      </c>
      <c r="I15" s="11"/>
      <c r="J15" s="11">
        <v>0</v>
      </c>
      <c r="K15" s="11">
        <v>-9.2818057933042E-2</v>
      </c>
      <c r="L15" s="11">
        <v>-0.80703202116857997</v>
      </c>
      <c r="M15" s="11">
        <v>0</v>
      </c>
      <c r="N15" s="11">
        <v>23.947639382729001</v>
      </c>
      <c r="O15" s="11">
        <v>5.2484246652354001</v>
      </c>
      <c r="P15" s="11">
        <v>-8.6947040949226007E-2</v>
      </c>
      <c r="Q15" s="11">
        <v>0</v>
      </c>
      <c r="R15" s="11">
        <v>1.9165662121922999</v>
      </c>
      <c r="S15" s="11">
        <v>5.8650323431681004</v>
      </c>
      <c r="T15" s="11">
        <v>-2.3674219677669002</v>
      </c>
      <c r="U15" s="11">
        <v>-4.0207703888350997E-5</v>
      </c>
      <c r="V15" s="11">
        <v>-0.12027322789524</v>
      </c>
      <c r="W15" s="11">
        <v>2.2093463199615</v>
      </c>
      <c r="X15" s="11">
        <v>5.7869745276388003E-2</v>
      </c>
      <c r="Y15" s="11">
        <v>0.41951372950787003</v>
      </c>
      <c r="Z15" s="11">
        <v>-0.31343272681445</v>
      </c>
      <c r="AA15" s="11">
        <v>-0.11426963636671</v>
      </c>
      <c r="AB15" s="11">
        <v>1.5159767262618999</v>
      </c>
      <c r="AC15" s="11">
        <v>0.17882371013491</v>
      </c>
      <c r="AD15" s="11">
        <v>3.5617100326697</v>
      </c>
      <c r="AE15" s="11">
        <v>0.43011463835539998</v>
      </c>
      <c r="AF15" s="11">
        <v>0.30242508490962</v>
      </c>
      <c r="AG15" s="11">
        <v>0.36730381096860998</v>
      </c>
      <c r="AH15" s="11">
        <v>0.13150884600846999</v>
      </c>
      <c r="AI15" s="11">
        <v>0.30574829088036998</v>
      </c>
      <c r="AJ15" s="11">
        <v>0</v>
      </c>
      <c r="AK15" s="11">
        <v>0.30558974386721</v>
      </c>
      <c r="AL15" s="11">
        <v>4.1340702908273999</v>
      </c>
      <c r="AM15" s="11">
        <v>0.65663829836427001</v>
      </c>
      <c r="AN15" s="11">
        <v>2.6332368016357002</v>
      </c>
      <c r="AO15" s="11">
        <v>12.483855879510999</v>
      </c>
      <c r="AP15" s="11">
        <v>64.399286197695005</v>
      </c>
      <c r="AQ15" s="11">
        <v>7.8052587813468</v>
      </c>
      <c r="AR15" s="11">
        <v>41.763040348213003</v>
      </c>
      <c r="AS15" s="11">
        <v>14.830987068135</v>
      </c>
      <c r="AT15" s="11">
        <v>18.927664140013</v>
      </c>
      <c r="AU15" s="11">
        <v>5.8900430323578004</v>
      </c>
      <c r="AV15" s="11"/>
      <c r="AW15" s="11"/>
      <c r="AX15" s="11">
        <v>13.180680968460999</v>
      </c>
      <c r="AY15" s="11">
        <v>-0.14305986080576999</v>
      </c>
      <c r="AZ15" s="11">
        <v>-4.1521460041807998</v>
      </c>
      <c r="BA15" s="11">
        <v>2.5791964386222999</v>
      </c>
      <c r="BB15" s="11">
        <v>0.94784957868136999</v>
      </c>
      <c r="BC15" s="11">
        <v>1.1926780620947</v>
      </c>
      <c r="BD15" s="11">
        <v>0.36882031483152</v>
      </c>
      <c r="BE15" s="11">
        <v>-0.81204925278097995</v>
      </c>
      <c r="BF15" s="11">
        <v>0.23813395601557</v>
      </c>
      <c r="BG15" s="11">
        <v>0.64376377978004995</v>
      </c>
      <c r="BH15" s="11">
        <v>61.161658878563998</v>
      </c>
      <c r="BI15" s="11">
        <v>3.8214360957201001</v>
      </c>
      <c r="BJ15" s="11">
        <v>33.792857673274</v>
      </c>
      <c r="BK15" s="11">
        <v>10.976363123926999</v>
      </c>
      <c r="BL15" s="11">
        <v>0.41091811161278002</v>
      </c>
      <c r="BM15" s="11">
        <v>34.364817315445002</v>
      </c>
      <c r="BN15" s="11">
        <v>37.781646260567001</v>
      </c>
      <c r="BO15" s="11">
        <v>2.6852788933991998</v>
      </c>
      <c r="BP15" s="11">
        <v>21.981110475390999</v>
      </c>
      <c r="BQ15" s="11"/>
      <c r="BR15" s="11"/>
      <c r="BS15" s="12" t="e">
        <f t="shared" si="3"/>
        <v>#REF!</v>
      </c>
    </row>
    <row r="16" spans="1:71">
      <c r="A16" s="2">
        <v>12</v>
      </c>
      <c r="B16" s="7">
        <v>1211</v>
      </c>
      <c r="C16" s="10" t="s">
        <v>78</v>
      </c>
      <c r="D16" s="11">
        <v>12.696242316396001</v>
      </c>
      <c r="E16" s="11">
        <v>10.026400514258</v>
      </c>
      <c r="F16" s="11">
        <v>2.4895885842026999</v>
      </c>
      <c r="G16" s="11">
        <v>0.18025321793469001</v>
      </c>
      <c r="H16" s="11">
        <v>-1.473632508348</v>
      </c>
      <c r="I16" s="11"/>
      <c r="J16" s="11">
        <v>0</v>
      </c>
      <c r="K16" s="11">
        <v>0</v>
      </c>
      <c r="L16" s="11">
        <v>-1.473632508348</v>
      </c>
      <c r="M16" s="11">
        <v>0</v>
      </c>
      <c r="N16" s="11">
        <v>19.408213967803</v>
      </c>
      <c r="O16" s="11">
        <v>7.1397736451478</v>
      </c>
      <c r="P16" s="11">
        <v>0.14827432483049999</v>
      </c>
      <c r="Q16" s="11">
        <v>0</v>
      </c>
      <c r="R16" s="11">
        <v>1.2563124249252</v>
      </c>
      <c r="S16" s="11">
        <v>1.9154235534249</v>
      </c>
      <c r="T16" s="11">
        <v>-0.99114293023924005</v>
      </c>
      <c r="U16" s="11">
        <v>-0.15110171727977001</v>
      </c>
      <c r="V16" s="11">
        <v>0.27846329362507999</v>
      </c>
      <c r="W16" s="11">
        <v>0</v>
      </c>
      <c r="X16" s="11">
        <v>0</v>
      </c>
      <c r="Y16" s="11">
        <v>-6.5151961090881005E-2</v>
      </c>
      <c r="Z16" s="11">
        <v>-0.14656696040905001</v>
      </c>
      <c r="AA16" s="11">
        <v>9.9765911507652003E-2</v>
      </c>
      <c r="AB16" s="11">
        <v>0.54527896051920999</v>
      </c>
      <c r="AC16" s="11">
        <v>-2.2640398906509998E-3</v>
      </c>
      <c r="AD16" s="11">
        <v>6.7926190794792998</v>
      </c>
      <c r="AE16" s="11">
        <v>0.21003494856176</v>
      </c>
      <c r="AF16" s="11">
        <v>0.41333529007594999</v>
      </c>
      <c r="AG16" s="11">
        <v>0.30395144157107001</v>
      </c>
      <c r="AH16" s="11">
        <v>-0.15059319335564</v>
      </c>
      <c r="AI16" s="11">
        <v>0.18476952328768001</v>
      </c>
      <c r="AJ16" s="11">
        <v>0</v>
      </c>
      <c r="AK16" s="11">
        <v>0</v>
      </c>
      <c r="AL16" s="11">
        <v>1.6270323731125</v>
      </c>
      <c r="AM16" s="11">
        <v>0.41106933579496002</v>
      </c>
      <c r="AN16" s="11">
        <v>1.3320019877514</v>
      </c>
      <c r="AO16" s="11">
        <v>0.52469622943275995</v>
      </c>
      <c r="AP16" s="11">
        <v>22.159213811215</v>
      </c>
      <c r="AQ16" s="11">
        <v>1.5039322495606</v>
      </c>
      <c r="AR16" s="11">
        <v>11.07726216797</v>
      </c>
      <c r="AS16" s="11">
        <v>9.5780193936837996</v>
      </c>
      <c r="AT16" s="11">
        <v>3.250024960882</v>
      </c>
      <c r="AU16" s="11">
        <v>1.2830537325788001</v>
      </c>
      <c r="AV16" s="11"/>
      <c r="AW16" s="11"/>
      <c r="AX16" s="11">
        <v>1.7470424655573999</v>
      </c>
      <c r="AY16" s="11">
        <v>0.21992876274577999</v>
      </c>
      <c r="AZ16" s="11">
        <v>-0.98450129118619001</v>
      </c>
      <c r="BA16" s="11">
        <v>-0.98260658590382999</v>
      </c>
      <c r="BB16" s="11">
        <v>-0.79414795196097998</v>
      </c>
      <c r="BC16" s="11">
        <v>-2.0032566893967999E-2</v>
      </c>
      <c r="BD16" s="11">
        <v>0.19582520121631999</v>
      </c>
      <c r="BE16" s="11">
        <v>-0.49561450757739001</v>
      </c>
      <c r="BF16" s="11">
        <v>8.9006025379689005E-2</v>
      </c>
      <c r="BG16" s="11">
        <v>4.2357213932492997E-2</v>
      </c>
      <c r="BH16" s="11">
        <v>13.266851173053</v>
      </c>
      <c r="BI16" s="11">
        <v>-2.3279529242777999</v>
      </c>
      <c r="BJ16" s="11">
        <v>26.627289954337002</v>
      </c>
      <c r="BK16" s="11">
        <v>2.4744661380265001</v>
      </c>
      <c r="BL16" s="11">
        <v>0.27042998593574002</v>
      </c>
      <c r="BM16" s="11">
        <v>8.9277257780473001</v>
      </c>
      <c r="BN16" s="11">
        <v>9.2139515383446007</v>
      </c>
      <c r="BO16" s="11">
        <v>-0.55342273608232995</v>
      </c>
      <c r="BP16" s="11">
        <v>6.7681414659466999</v>
      </c>
      <c r="BQ16" s="11"/>
      <c r="BR16" s="11"/>
      <c r="BS16" s="12" t="e">
        <f t="shared" si="3"/>
        <v>#REF!</v>
      </c>
    </row>
    <row r="17" spans="1:71">
      <c r="A17" s="2">
        <v>12</v>
      </c>
      <c r="B17" s="7">
        <v>1212</v>
      </c>
      <c r="C17" s="10" t="s">
        <v>79</v>
      </c>
      <c r="D17" s="11">
        <v>1.3874451147533999</v>
      </c>
      <c r="E17" s="11">
        <v>1.3874451147533999</v>
      </c>
      <c r="F17" s="11">
        <v>0</v>
      </c>
      <c r="G17" s="11">
        <v>0</v>
      </c>
      <c r="H17" s="11">
        <v>0</v>
      </c>
      <c r="I17" s="11"/>
      <c r="J17" s="11">
        <v>0</v>
      </c>
      <c r="K17" s="11">
        <v>0</v>
      </c>
      <c r="L17" s="11">
        <v>0</v>
      </c>
      <c r="M17" s="11">
        <v>0</v>
      </c>
      <c r="N17" s="11">
        <v>0.47396848510048001</v>
      </c>
      <c r="O17" s="11">
        <v>-3.0281393304238999E-2</v>
      </c>
      <c r="P17" s="11">
        <v>9.6922873832650004E-3</v>
      </c>
      <c r="Q17" s="11">
        <v>0</v>
      </c>
      <c r="R17" s="11">
        <v>0.38044700879889998</v>
      </c>
      <c r="S17" s="11">
        <v>0</v>
      </c>
      <c r="T17" s="11">
        <v>0</v>
      </c>
      <c r="U17" s="11">
        <v>-2.8510651723367999E-2</v>
      </c>
      <c r="V17" s="11">
        <v>0</v>
      </c>
      <c r="W17" s="11">
        <v>0</v>
      </c>
      <c r="X17" s="11">
        <v>0</v>
      </c>
      <c r="Y17" s="11">
        <v>0</v>
      </c>
      <c r="Z17" s="11">
        <v>-6.2118396466115999E-2</v>
      </c>
      <c r="AA17" s="11">
        <v>-1.903709023311E-2</v>
      </c>
      <c r="AB17" s="11">
        <v>5.0979362905791997E-2</v>
      </c>
      <c r="AC17" s="11">
        <v>0</v>
      </c>
      <c r="AD17" s="11">
        <v>0.24888666403563001</v>
      </c>
      <c r="AE17" s="11">
        <v>1.3601175191042999E-2</v>
      </c>
      <c r="AF17" s="11">
        <v>0.21704450513067</v>
      </c>
      <c r="AG17" s="11">
        <v>-0.29075041472092</v>
      </c>
      <c r="AH17" s="11">
        <v>-6.9917542257838996E-3</v>
      </c>
      <c r="AI17" s="11">
        <v>-8.9928176712919996E-3</v>
      </c>
      <c r="AJ17" s="11">
        <v>0</v>
      </c>
      <c r="AK17" s="11">
        <v>0</v>
      </c>
      <c r="AL17" s="11">
        <v>0</v>
      </c>
      <c r="AM17" s="11">
        <v>2.1300638966620999</v>
      </c>
      <c r="AN17" s="11">
        <v>1.4635164566634</v>
      </c>
      <c r="AO17" s="11">
        <v>0.84756037940425</v>
      </c>
      <c r="AP17" s="11">
        <v>0.85603156800075997</v>
      </c>
      <c r="AQ17" s="11">
        <v>0</v>
      </c>
      <c r="AR17" s="11">
        <v>0.70557429415802997</v>
      </c>
      <c r="AS17" s="11">
        <v>0.15045727384273</v>
      </c>
      <c r="AT17" s="11">
        <v>-0.15872815040678001</v>
      </c>
      <c r="AU17" s="11">
        <v>8.4807256317300003E-2</v>
      </c>
      <c r="AV17" s="11"/>
      <c r="AW17" s="11"/>
      <c r="AX17" s="11">
        <v>0.31312232759991998</v>
      </c>
      <c r="AY17" s="11">
        <v>-0.55665773432400001</v>
      </c>
      <c r="AZ17" s="11">
        <v>-8.4502719768124006E-3</v>
      </c>
      <c r="BA17" s="11">
        <v>-0.11186158000375</v>
      </c>
      <c r="BB17" s="11">
        <v>0</v>
      </c>
      <c r="BC17" s="11">
        <v>0</v>
      </c>
      <c r="BD17" s="11">
        <v>0</v>
      </c>
      <c r="BE17" s="11">
        <v>-1.7184629559359999E-2</v>
      </c>
      <c r="BF17" s="11">
        <v>-6.8790866784466997E-2</v>
      </c>
      <c r="BG17" s="11">
        <v>-2.5886083659926E-2</v>
      </c>
      <c r="BH17" s="11">
        <v>0.20131965667331</v>
      </c>
      <c r="BI17" s="11">
        <v>-2.9789270433320001E-2</v>
      </c>
      <c r="BJ17" s="11">
        <v>3.4958164544172998</v>
      </c>
      <c r="BK17" s="11">
        <v>6.2814821524428993E-2</v>
      </c>
      <c r="BL17" s="11">
        <v>5.5725279966518002</v>
      </c>
      <c r="BM17" s="11">
        <v>0.20034004367283001</v>
      </c>
      <c r="BN17" s="11">
        <v>4.7774630212467004</v>
      </c>
      <c r="BO17" s="11">
        <v>-7.3151502235205002E-2</v>
      </c>
      <c r="BP17" s="11">
        <v>7.3067193304290998E-2</v>
      </c>
      <c r="BQ17" s="11"/>
      <c r="BR17" s="11"/>
      <c r="BS17" s="12" t="e">
        <f t="shared" si="3"/>
        <v>#REF!</v>
      </c>
    </row>
    <row r="18" spans="1:71">
      <c r="A18" s="2">
        <v>12</v>
      </c>
      <c r="B18" s="7">
        <v>1213</v>
      </c>
      <c r="C18" s="10" t="s">
        <v>80</v>
      </c>
      <c r="D18" s="11">
        <v>1.540970890024</v>
      </c>
      <c r="E18" s="11">
        <v>1.5286287095322</v>
      </c>
      <c r="F18" s="11">
        <v>0</v>
      </c>
      <c r="G18" s="11">
        <v>1.2342180491769999E-2</v>
      </c>
      <c r="H18" s="11">
        <v>0</v>
      </c>
      <c r="I18" s="11"/>
      <c r="J18" s="11">
        <v>0</v>
      </c>
      <c r="K18" s="11">
        <v>0</v>
      </c>
      <c r="L18" s="11">
        <v>0</v>
      </c>
      <c r="M18" s="11">
        <v>0</v>
      </c>
      <c r="N18" s="11">
        <v>4.0906922547146998</v>
      </c>
      <c r="O18" s="11">
        <v>-4.7811290747831997E-2</v>
      </c>
      <c r="P18" s="11">
        <v>1.4954416318881E-2</v>
      </c>
      <c r="Q18" s="11">
        <v>0</v>
      </c>
      <c r="R18" s="11">
        <v>3.8029675217559</v>
      </c>
      <c r="S18" s="11">
        <v>0</v>
      </c>
      <c r="T18" s="11">
        <v>0</v>
      </c>
      <c r="U18" s="11">
        <v>0</v>
      </c>
      <c r="V18" s="11">
        <v>-2.0375593971022999E-2</v>
      </c>
      <c r="W18" s="11">
        <v>0</v>
      </c>
      <c r="X18" s="11">
        <v>0</v>
      </c>
      <c r="Y18" s="11">
        <v>0</v>
      </c>
      <c r="Z18" s="11">
        <v>-1.0308164028654001</v>
      </c>
      <c r="AA18" s="11">
        <v>0.18515309274677</v>
      </c>
      <c r="AB18" s="11">
        <v>7.7657257811330996E-2</v>
      </c>
      <c r="AC18" s="11">
        <v>-8.8694346231699996E-4</v>
      </c>
      <c r="AD18" s="11">
        <v>0.13192647289307999</v>
      </c>
      <c r="AE18" s="11">
        <v>0</v>
      </c>
      <c r="AF18" s="11">
        <v>0.13626113556950001</v>
      </c>
      <c r="AG18" s="11">
        <v>0.76794454423627001</v>
      </c>
      <c r="AH18" s="11">
        <v>0</v>
      </c>
      <c r="AI18" s="11">
        <v>-1.7985635342579999E-2</v>
      </c>
      <c r="AJ18" s="11">
        <v>0</v>
      </c>
      <c r="AK18" s="11">
        <v>0</v>
      </c>
      <c r="AL18" s="11">
        <v>9.1703679772094995E-2</v>
      </c>
      <c r="AM18" s="11">
        <v>2.4097336309371</v>
      </c>
      <c r="AN18" s="11">
        <v>6.49979782656</v>
      </c>
      <c r="AO18" s="11">
        <v>6.7369310048427999E-2</v>
      </c>
      <c r="AP18" s="11">
        <v>1.0570510547306999</v>
      </c>
      <c r="AQ18" s="11">
        <v>8.5330915775268995E-2</v>
      </c>
      <c r="AR18" s="11">
        <v>0.67952298371616005</v>
      </c>
      <c r="AS18" s="11">
        <v>0.29219715523932999</v>
      </c>
      <c r="AT18" s="11">
        <v>1.9040215754494001</v>
      </c>
      <c r="AU18" s="11">
        <v>1.7033349958638</v>
      </c>
      <c r="AV18" s="11"/>
      <c r="AW18" s="11"/>
      <c r="AX18" s="11">
        <v>0.20068657958558</v>
      </c>
      <c r="AY18" s="11">
        <v>0</v>
      </c>
      <c r="AZ18" s="11">
        <v>-3.4697697249785997E-2</v>
      </c>
      <c r="BA18" s="11">
        <v>-0.19140038997732001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-0.19140038997732001</v>
      </c>
      <c r="BH18" s="11">
        <v>1.4183061732377</v>
      </c>
      <c r="BI18" s="11">
        <v>-0.23105207014080001</v>
      </c>
      <c r="BJ18" s="11">
        <v>2.6700225338809998E-2</v>
      </c>
      <c r="BK18" s="11">
        <v>0.61293325021276002</v>
      </c>
      <c r="BL18" s="11">
        <v>3.0646544500045998</v>
      </c>
      <c r="BM18" s="11">
        <v>6.1178211721012996</v>
      </c>
      <c r="BN18" s="11">
        <v>3.9007710177472998</v>
      </c>
      <c r="BO18" s="11">
        <v>2.9507426887616002</v>
      </c>
      <c r="BP18" s="11">
        <v>2.9987143818274999</v>
      </c>
      <c r="BQ18" s="11"/>
      <c r="BR18" s="11"/>
      <c r="BS18" s="12" t="e">
        <f t="shared" si="3"/>
        <v>#REF!</v>
      </c>
    </row>
    <row r="19" spans="1:71">
      <c r="A19" s="2">
        <v>12</v>
      </c>
      <c r="B19" s="7">
        <v>1219</v>
      </c>
      <c r="C19" s="10" t="s">
        <v>81</v>
      </c>
      <c r="D19" s="11">
        <v>2.5998783095947999</v>
      </c>
      <c r="E19" s="11">
        <v>2.5998783095947999</v>
      </c>
      <c r="F19" s="11">
        <v>0</v>
      </c>
      <c r="G19" s="11">
        <v>0</v>
      </c>
      <c r="H19" s="11">
        <v>6.0435075950078999E-2</v>
      </c>
      <c r="I19" s="11"/>
      <c r="J19" s="11">
        <v>0</v>
      </c>
      <c r="K19" s="11">
        <v>6.0435075950078999E-2</v>
      </c>
      <c r="L19" s="11">
        <v>0</v>
      </c>
      <c r="M19" s="11">
        <v>0</v>
      </c>
      <c r="N19" s="11">
        <v>4.7477919661815999</v>
      </c>
      <c r="O19" s="11">
        <v>-5.4589591383946E-2</v>
      </c>
      <c r="P19" s="11">
        <v>-7.9253102613685997E-2</v>
      </c>
      <c r="Q19" s="11">
        <v>0</v>
      </c>
      <c r="R19" s="11">
        <v>0.19082671272915</v>
      </c>
      <c r="S19" s="11">
        <v>0</v>
      </c>
      <c r="T19" s="11">
        <v>0</v>
      </c>
      <c r="U19" s="11">
        <v>0</v>
      </c>
      <c r="V19" s="11">
        <v>2.1976569991009001</v>
      </c>
      <c r="W19" s="11">
        <v>0</v>
      </c>
      <c r="X19" s="11">
        <v>0</v>
      </c>
      <c r="Y19" s="11">
        <v>0</v>
      </c>
      <c r="Z19" s="11">
        <v>0.33302403485938997</v>
      </c>
      <c r="AA19" s="11">
        <v>0.13978066245154999</v>
      </c>
      <c r="AB19" s="11">
        <v>1.2749324006016E-2</v>
      </c>
      <c r="AC19" s="11">
        <v>4.1892692364865003E-3</v>
      </c>
      <c r="AD19" s="11">
        <v>0.37754259611493002</v>
      </c>
      <c r="AE19" s="11">
        <v>1.5969485654897</v>
      </c>
      <c r="AF19" s="11">
        <v>0.19765004524443</v>
      </c>
      <c r="AG19" s="11">
        <v>-0.40950289814384</v>
      </c>
      <c r="AH19" s="11">
        <v>-1.8661340395737001E-2</v>
      </c>
      <c r="AI19" s="11">
        <v>0</v>
      </c>
      <c r="AJ19" s="11">
        <v>0</v>
      </c>
      <c r="AK19" s="11">
        <v>0</v>
      </c>
      <c r="AL19" s="11">
        <v>0.25943068948635001</v>
      </c>
      <c r="AM19" s="11">
        <v>0.18307205919211</v>
      </c>
      <c r="AN19" s="11">
        <v>1.4628444042505999</v>
      </c>
      <c r="AO19" s="11">
        <v>0.29437547042067003</v>
      </c>
      <c r="AP19" s="11">
        <v>2.1224286912474</v>
      </c>
      <c r="AQ19" s="11">
        <v>0</v>
      </c>
      <c r="AR19" s="11">
        <v>1.4108218430163999</v>
      </c>
      <c r="AS19" s="11">
        <v>0.71160684823102005</v>
      </c>
      <c r="AT19" s="11">
        <v>1.477036913864</v>
      </c>
      <c r="AU19" s="11">
        <v>5.8288558523132999E-2</v>
      </c>
      <c r="AV19" s="11"/>
      <c r="AW19" s="11"/>
      <c r="AX19" s="11">
        <v>0.62812997659595005</v>
      </c>
      <c r="AY19" s="11">
        <v>0.79061837874492003</v>
      </c>
      <c r="AZ19" s="11">
        <v>-0.43613663399924002</v>
      </c>
      <c r="BA19" s="11">
        <v>-1.0017410549246999</v>
      </c>
      <c r="BB19" s="11">
        <v>0</v>
      </c>
      <c r="BC19" s="11">
        <v>-1.2613205047745E-2</v>
      </c>
      <c r="BD19" s="11">
        <v>0</v>
      </c>
      <c r="BE19" s="11">
        <v>-0.37423463619578001</v>
      </c>
      <c r="BF19" s="11">
        <v>-0.24380796392056001</v>
      </c>
      <c r="BG19" s="11">
        <v>-0.37108524976065999</v>
      </c>
      <c r="BH19" s="11">
        <v>3.8338004799665</v>
      </c>
      <c r="BI19" s="11">
        <v>-0.29262073088773999</v>
      </c>
      <c r="BJ19" s="11">
        <v>8.8205023617405001</v>
      </c>
      <c r="BK19" s="11">
        <v>0.53018187446829002</v>
      </c>
      <c r="BL19" s="11">
        <v>2.4112429614836</v>
      </c>
      <c r="BM19" s="11">
        <v>15.779089169715</v>
      </c>
      <c r="BN19" s="11">
        <v>3.5109654028705002</v>
      </c>
      <c r="BO19" s="11">
        <v>3.6542663367080999</v>
      </c>
      <c r="BP19" s="11">
        <v>0.52005963537601996</v>
      </c>
      <c r="BQ19" s="11"/>
      <c r="BR19" s="11"/>
      <c r="BS19" s="12" t="e">
        <f t="shared" si="3"/>
        <v>#REF!</v>
      </c>
    </row>
    <row r="20" spans="1:71">
      <c r="A20" s="2">
        <v>12</v>
      </c>
      <c r="B20" s="7">
        <v>1221</v>
      </c>
      <c r="C20" s="10" t="s">
        <v>82</v>
      </c>
      <c r="D20" s="11">
        <v>0.66775965499932999</v>
      </c>
      <c r="E20" s="11">
        <v>0.66775965499932999</v>
      </c>
      <c r="F20" s="11">
        <v>0</v>
      </c>
      <c r="G20" s="11">
        <v>0</v>
      </c>
      <c r="H20" s="11">
        <v>-1.469256298368</v>
      </c>
      <c r="I20" s="11"/>
      <c r="J20" s="11">
        <v>0</v>
      </c>
      <c r="K20" s="11">
        <v>0</v>
      </c>
      <c r="L20" s="11">
        <v>-1.469256298368</v>
      </c>
      <c r="M20" s="11">
        <v>0</v>
      </c>
      <c r="N20" s="11">
        <v>0.83687791967626002</v>
      </c>
      <c r="O20" s="11">
        <v>-0.13819861605483</v>
      </c>
      <c r="P20" s="11">
        <v>5.0555170515983003E-2</v>
      </c>
      <c r="Q20" s="11">
        <v>0</v>
      </c>
      <c r="R20" s="11">
        <v>0.32692540917431001</v>
      </c>
      <c r="S20" s="11">
        <v>0.57172767189586005</v>
      </c>
      <c r="T20" s="11">
        <v>0</v>
      </c>
      <c r="U20" s="11">
        <v>0</v>
      </c>
      <c r="V20" s="11">
        <v>0.37930730145288</v>
      </c>
      <c r="W20" s="11">
        <v>0.13279680836291</v>
      </c>
      <c r="X20" s="11">
        <v>0</v>
      </c>
      <c r="Y20" s="11">
        <v>-0.92681124382616997</v>
      </c>
      <c r="Z20" s="11">
        <v>-0.25696924044681002</v>
      </c>
      <c r="AA20" s="11">
        <v>6.8649760417323E-2</v>
      </c>
      <c r="AB20" s="11">
        <v>0.10115888009437</v>
      </c>
      <c r="AC20" s="11">
        <v>0</v>
      </c>
      <c r="AD20" s="11">
        <v>0.68501068574443003</v>
      </c>
      <c r="AE20" s="11">
        <v>0.16964162568846</v>
      </c>
      <c r="AF20" s="11">
        <v>0.17471515480940999</v>
      </c>
      <c r="AG20" s="11">
        <v>-0.42754168867463999</v>
      </c>
      <c r="AH20" s="11">
        <v>-7.4089759477227998E-2</v>
      </c>
      <c r="AI20" s="11">
        <v>0</v>
      </c>
      <c r="AJ20" s="11">
        <v>0</v>
      </c>
      <c r="AK20" s="11">
        <v>0</v>
      </c>
      <c r="AL20" s="11">
        <v>0</v>
      </c>
      <c r="AM20" s="11">
        <v>3.9359752584027001</v>
      </c>
      <c r="AN20" s="11">
        <v>8.8762324743168003E-2</v>
      </c>
      <c r="AO20" s="11">
        <v>0.29133782999669</v>
      </c>
      <c r="AP20" s="11">
        <v>13.340296012837999</v>
      </c>
      <c r="AQ20" s="11">
        <v>1.2692223081872001</v>
      </c>
      <c r="AR20" s="11">
        <v>9.7011579793348002</v>
      </c>
      <c r="AS20" s="11">
        <v>2.3699157253157002</v>
      </c>
      <c r="AT20" s="11">
        <v>0.14692506531107999</v>
      </c>
      <c r="AU20" s="11">
        <v>0</v>
      </c>
      <c r="AV20" s="11"/>
      <c r="AW20" s="11"/>
      <c r="AX20" s="11">
        <v>0.14692506531107999</v>
      </c>
      <c r="AY20" s="11">
        <v>0</v>
      </c>
      <c r="AZ20" s="11">
        <v>0.14565424634197999</v>
      </c>
      <c r="BA20" s="11">
        <v>0.20454429277655001</v>
      </c>
      <c r="BB20" s="11">
        <v>0</v>
      </c>
      <c r="BC20" s="11">
        <v>0</v>
      </c>
      <c r="BD20" s="11">
        <v>-0.11368703139873</v>
      </c>
      <c r="BE20" s="11">
        <v>-0.26356817775085001</v>
      </c>
      <c r="BF20" s="11">
        <v>0.26011173223014</v>
      </c>
      <c r="BG20" s="11">
        <v>0.32168776969599</v>
      </c>
      <c r="BH20" s="11">
        <v>0</v>
      </c>
      <c r="BI20" s="11">
        <v>-3.2772519881312002E-2</v>
      </c>
      <c r="BJ20" s="11">
        <v>2.5390524944030002</v>
      </c>
      <c r="BK20" s="11">
        <v>1.0756335928044001</v>
      </c>
      <c r="BL20" s="11">
        <v>-2.4193921439339999E-2</v>
      </c>
      <c r="BM20" s="11">
        <v>-6.4908733928477E-2</v>
      </c>
      <c r="BN20" s="11">
        <v>0.23971442283013999</v>
      </c>
      <c r="BO20" s="11">
        <v>5.9459164278478999E-2</v>
      </c>
      <c r="BP20" s="11">
        <v>0.19248242271600999</v>
      </c>
      <c r="BQ20" s="11"/>
      <c r="BR20" s="11"/>
      <c r="BS20" s="12" t="e">
        <f t="shared" si="3"/>
        <v>#REF!</v>
      </c>
    </row>
    <row r="21" spans="1:71">
      <c r="A21" s="2">
        <v>12</v>
      </c>
      <c r="B21" s="7">
        <v>1222</v>
      </c>
      <c r="C21" s="10" t="s">
        <v>83</v>
      </c>
      <c r="D21" s="11">
        <v>1.021024036597E-2</v>
      </c>
      <c r="E21" s="11">
        <v>1.021024036597E-2</v>
      </c>
      <c r="F21" s="11">
        <v>0</v>
      </c>
      <c r="G21" s="11">
        <v>0</v>
      </c>
      <c r="H21" s="11">
        <v>0</v>
      </c>
      <c r="I21" s="11"/>
      <c r="J21" s="11">
        <v>0</v>
      </c>
      <c r="K21" s="11">
        <v>0</v>
      </c>
      <c r="L21" s="11">
        <v>0</v>
      </c>
      <c r="M21" s="11">
        <v>0</v>
      </c>
      <c r="N21" s="11">
        <v>0.22681515073028999</v>
      </c>
      <c r="O21" s="11">
        <v>0</v>
      </c>
      <c r="P21" s="11">
        <v>0</v>
      </c>
      <c r="Q21" s="11">
        <v>0</v>
      </c>
      <c r="R21" s="11">
        <v>5.0082672978499998E-2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4.6015616302470998E-3</v>
      </c>
      <c r="AB21" s="11">
        <v>5.2733651273185002E-2</v>
      </c>
      <c r="AC21" s="11">
        <v>-1.7738869246339999E-3</v>
      </c>
      <c r="AD21" s="11">
        <v>0.16296577903765</v>
      </c>
      <c r="AE21" s="11">
        <v>0</v>
      </c>
      <c r="AF21" s="11">
        <v>-7.7942947777199997E-3</v>
      </c>
      <c r="AG21" s="11">
        <v>0</v>
      </c>
      <c r="AH21" s="11">
        <v>-2.693130111882E-2</v>
      </c>
      <c r="AI21" s="11">
        <v>0</v>
      </c>
      <c r="AJ21" s="11">
        <v>0</v>
      </c>
      <c r="AK21" s="11">
        <v>0</v>
      </c>
      <c r="AL21" s="11">
        <v>-7.0690313681099999E-3</v>
      </c>
      <c r="AM21" s="11">
        <v>-3.8941538380713001</v>
      </c>
      <c r="AN21" s="11">
        <v>3.8055893589115E-2</v>
      </c>
      <c r="AO21" s="11">
        <v>-0.12688383252051999</v>
      </c>
      <c r="AP21" s="11">
        <v>3.9264719231626</v>
      </c>
      <c r="AQ21" s="11">
        <v>0</v>
      </c>
      <c r="AR21" s="11">
        <v>3.8449587311780999</v>
      </c>
      <c r="AS21" s="11">
        <v>8.1513191984535993E-2</v>
      </c>
      <c r="AT21" s="11">
        <v>-1.4439922936045</v>
      </c>
      <c r="AU21" s="11">
        <v>-1.4438288588852</v>
      </c>
      <c r="AV21" s="11"/>
      <c r="AW21" s="11"/>
      <c r="AX21" s="11">
        <v>-1.6343471933299999E-4</v>
      </c>
      <c r="AY21" s="11">
        <v>0</v>
      </c>
      <c r="AZ21" s="11">
        <v>-0.14478957278224</v>
      </c>
      <c r="BA21" s="11">
        <v>-0.37730972493847997</v>
      </c>
      <c r="BB21" s="11">
        <v>-0.12824455380037</v>
      </c>
      <c r="BC21" s="11">
        <v>0</v>
      </c>
      <c r="BD21" s="11">
        <v>0</v>
      </c>
      <c r="BE21" s="11">
        <v>0</v>
      </c>
      <c r="BF21" s="11">
        <v>0</v>
      </c>
      <c r="BG21" s="11">
        <v>-0.24906517113811</v>
      </c>
      <c r="BH21" s="11">
        <v>5.4462553767170997E-2</v>
      </c>
      <c r="BI21" s="11">
        <v>-2.4532340356855E-2</v>
      </c>
      <c r="BJ21" s="11">
        <v>0</v>
      </c>
      <c r="BK21" s="11">
        <v>0.23150065123571001</v>
      </c>
      <c r="BL21" s="11">
        <v>-1.6708745328023002E-2</v>
      </c>
      <c r="BM21" s="11">
        <v>-1.8622739081730001E-2</v>
      </c>
      <c r="BN21" s="11">
        <v>2.9870897000060001E-2</v>
      </c>
      <c r="BO21" s="11">
        <v>-6.2087884509284E-2</v>
      </c>
      <c r="BP21" s="11">
        <v>4.6894672059550002E-2</v>
      </c>
      <c r="BQ21" s="11"/>
      <c r="BR21" s="11"/>
      <c r="BS21" s="12" t="e">
        <f t="shared" si="3"/>
        <v>#REF!</v>
      </c>
    </row>
    <row r="22" spans="1:71">
      <c r="A22" s="2">
        <v>12</v>
      </c>
      <c r="B22" s="7">
        <v>1223</v>
      </c>
      <c r="C22" s="10" t="s">
        <v>84</v>
      </c>
      <c r="D22" s="11">
        <v>0.11335254059119999</v>
      </c>
      <c r="E22" s="11">
        <v>0.11335254059119999</v>
      </c>
      <c r="F22" s="11">
        <v>0</v>
      </c>
      <c r="G22" s="11">
        <v>0</v>
      </c>
      <c r="H22" s="11">
        <v>2.0919559699479E-2</v>
      </c>
      <c r="I22" s="11"/>
      <c r="J22" s="11">
        <v>0</v>
      </c>
      <c r="K22" s="11">
        <v>0</v>
      </c>
      <c r="L22" s="11">
        <v>2.0919559699479E-2</v>
      </c>
      <c r="M22" s="11">
        <v>0</v>
      </c>
      <c r="N22" s="11">
        <v>3.4551404230682001</v>
      </c>
      <c r="O22" s="11">
        <v>1.5791856184905001E-2</v>
      </c>
      <c r="P22" s="11">
        <v>-6.2764059629286995E-2</v>
      </c>
      <c r="Q22" s="11">
        <v>0</v>
      </c>
      <c r="R22" s="11">
        <v>0.10494270744938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-0.33155954134092003</v>
      </c>
      <c r="AA22" s="11">
        <v>3.8389735750650002E-2</v>
      </c>
      <c r="AB22" s="11">
        <v>0.10677853957048</v>
      </c>
      <c r="AC22" s="11">
        <v>0</v>
      </c>
      <c r="AD22" s="11">
        <v>0.38645959018171</v>
      </c>
      <c r="AE22" s="11">
        <v>-0.11716956616882999</v>
      </c>
      <c r="AF22" s="11">
        <v>3.4267251835446002</v>
      </c>
      <c r="AG22" s="11">
        <v>-0.12759366893519</v>
      </c>
      <c r="AH22" s="11">
        <v>1.5139646460651E-2</v>
      </c>
      <c r="AI22" s="11">
        <v>0</v>
      </c>
      <c r="AJ22" s="11">
        <v>0</v>
      </c>
      <c r="AK22" s="11">
        <v>0</v>
      </c>
      <c r="AL22" s="11">
        <v>0</v>
      </c>
      <c r="AM22" s="11">
        <v>-7.5692192230769006E-2</v>
      </c>
      <c r="AN22" s="11">
        <v>-2.8540082027188E-2</v>
      </c>
      <c r="AO22" s="11">
        <v>3.2296009193741</v>
      </c>
      <c r="AP22" s="11">
        <v>0</v>
      </c>
      <c r="AQ22" s="11">
        <v>0</v>
      </c>
      <c r="AR22" s="11">
        <v>0</v>
      </c>
      <c r="AS22" s="11">
        <v>0</v>
      </c>
      <c r="AT22" s="11">
        <v>0.12124688716791999</v>
      </c>
      <c r="AU22" s="11">
        <v>1.481340652676E-2</v>
      </c>
      <c r="AV22" s="11"/>
      <c r="AW22" s="11"/>
      <c r="AX22" s="11">
        <v>0.10643348064116</v>
      </c>
      <c r="AY22" s="11">
        <v>0</v>
      </c>
      <c r="AZ22" s="11">
        <v>-6.3541635800970003E-3</v>
      </c>
      <c r="BA22" s="11">
        <v>-0.57778163952691997</v>
      </c>
      <c r="BB22" s="11">
        <v>0</v>
      </c>
      <c r="BC22" s="11">
        <v>0</v>
      </c>
      <c r="BD22" s="11">
        <v>-0.12222956792631</v>
      </c>
      <c r="BE22" s="11">
        <v>0</v>
      </c>
      <c r="BF22" s="11">
        <v>-0.41848304620118998</v>
      </c>
      <c r="BG22" s="11">
        <v>-3.7069025399420003E-2</v>
      </c>
      <c r="BH22" s="11">
        <v>0.51601614897049997</v>
      </c>
      <c r="BI22" s="11">
        <v>-2.1027720305874999E-2</v>
      </c>
      <c r="BJ22" s="11">
        <v>5.6963750317335</v>
      </c>
      <c r="BK22" s="11">
        <v>3.2518886305780002E-2</v>
      </c>
      <c r="BL22" s="11">
        <v>3.7140565819192999E-2</v>
      </c>
      <c r="BM22" s="11">
        <v>1.0617826622096</v>
      </c>
      <c r="BN22" s="11">
        <v>0.19939445576350001</v>
      </c>
      <c r="BO22" s="11">
        <v>2.5986614107224999</v>
      </c>
      <c r="BP22" s="11">
        <v>4.6894672059550002E-2</v>
      </c>
      <c r="BQ22" s="11"/>
      <c r="BR22" s="11"/>
      <c r="BS22" s="12" t="e">
        <f t="shared" si="3"/>
        <v>#REF!</v>
      </c>
    </row>
    <row r="23" spans="1:71">
      <c r="A23" s="2">
        <v>13</v>
      </c>
      <c r="B23" s="7">
        <v>1311</v>
      </c>
      <c r="C23" s="10" t="s">
        <v>85</v>
      </c>
      <c r="D23" s="11">
        <v>47.400549745497003</v>
      </c>
      <c r="E23" s="11">
        <v>35.470469218616003</v>
      </c>
      <c r="F23" s="11">
        <v>11.799277457092</v>
      </c>
      <c r="G23" s="11">
        <v>0.13080306978883</v>
      </c>
      <c r="H23" s="11"/>
      <c r="I23" s="11"/>
      <c r="J23" s="11"/>
      <c r="K23" s="11"/>
      <c r="L23" s="11"/>
      <c r="M23" s="11"/>
      <c r="N23" s="11">
        <v>-1.1287225941486001</v>
      </c>
      <c r="O23" s="11">
        <v>-1.0815731746338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-4.7149419514753002E-2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-0.1207698501876</v>
      </c>
      <c r="AN23" s="11">
        <v>0</v>
      </c>
      <c r="AO23" s="11">
        <v>0</v>
      </c>
      <c r="AP23" s="11">
        <v>0.33481958277135998</v>
      </c>
      <c r="AQ23" s="11">
        <v>0</v>
      </c>
      <c r="AR23" s="11">
        <v>0.33481958277135998</v>
      </c>
      <c r="AS23" s="11">
        <v>0</v>
      </c>
      <c r="AT23" s="11">
        <v>0.27233616947945</v>
      </c>
      <c r="AU23" s="11">
        <v>1.018207513136E-2</v>
      </c>
      <c r="AV23" s="11"/>
      <c r="AW23" s="11"/>
      <c r="AX23" s="11">
        <v>0.26215409434809001</v>
      </c>
      <c r="AY23" s="11">
        <v>0</v>
      </c>
      <c r="AZ23" s="11">
        <v>0</v>
      </c>
      <c r="BA23" s="11">
        <v>4.8475552577107998E-2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4.8475552577107998E-2</v>
      </c>
      <c r="BH23" s="11">
        <v>6.3522043220887003E-2</v>
      </c>
      <c r="BI23" s="11">
        <v>-1.7513514220035001E-2</v>
      </c>
      <c r="BJ23" s="11">
        <v>7.2467275488808998</v>
      </c>
      <c r="BK23" s="11">
        <v>0.13450087221775001</v>
      </c>
      <c r="BL23" s="11">
        <v>2.9574422853866</v>
      </c>
      <c r="BM23" s="11">
        <v>0.25667048636357997</v>
      </c>
      <c r="BN23" s="11">
        <v>-1.224969652572E-2</v>
      </c>
      <c r="BO23" s="11">
        <v>0</v>
      </c>
      <c r="BP23" s="11">
        <v>8.8282966264169996E-2</v>
      </c>
      <c r="BQ23" s="11"/>
      <c r="BR23" s="11"/>
      <c r="BS23" s="12" t="e">
        <f t="shared" si="3"/>
        <v>#REF!</v>
      </c>
    </row>
    <row r="24" spans="1:71">
      <c r="A24" s="2">
        <v>13</v>
      </c>
      <c r="B24" s="7">
        <v>1312</v>
      </c>
      <c r="C24" s="10" t="s">
        <v>86</v>
      </c>
      <c r="D24" s="11">
        <v>0.14959681777761</v>
      </c>
      <c r="E24" s="11">
        <v>2.3579266294440002E-2</v>
      </c>
      <c r="F24" s="11">
        <v>0</v>
      </c>
      <c r="G24" s="11">
        <v>0.12601755148317001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-2.583460519185E-4</v>
      </c>
      <c r="AU24" s="11">
        <v>0</v>
      </c>
      <c r="AV24" s="11"/>
      <c r="AW24" s="11"/>
      <c r="AX24" s="11">
        <v>-2.583460519185E-4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1.1939700042171999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9.0546632065820008E-3</v>
      </c>
      <c r="BQ24" s="11"/>
      <c r="BR24" s="11"/>
      <c r="BS24" s="12" t="e">
        <f t="shared" si="3"/>
        <v>#REF!</v>
      </c>
    </row>
    <row r="25" spans="1:71">
      <c r="A25" s="2">
        <v>13</v>
      </c>
      <c r="B25" s="7">
        <v>1321</v>
      </c>
      <c r="C25" s="10" t="s">
        <v>87</v>
      </c>
      <c r="D25" s="11">
        <v>1.3879804370913</v>
      </c>
      <c r="E25" s="11">
        <v>1.3879804370913</v>
      </c>
      <c r="F25" s="11">
        <v>0</v>
      </c>
      <c r="G25" s="11">
        <v>0</v>
      </c>
      <c r="H25" s="11">
        <v>0.68293132083707997</v>
      </c>
      <c r="I25" s="11"/>
      <c r="J25" s="11">
        <v>0</v>
      </c>
      <c r="K25" s="11">
        <v>0.68293132083707997</v>
      </c>
      <c r="L25" s="11">
        <v>0</v>
      </c>
      <c r="M25" s="11">
        <v>0</v>
      </c>
      <c r="N25" s="11">
        <v>21.235423217002001</v>
      </c>
      <c r="O25" s="11">
        <v>0.29150084992864</v>
      </c>
      <c r="P25" s="11">
        <v>0.41548072405237002</v>
      </c>
      <c r="Q25" s="11">
        <v>0</v>
      </c>
      <c r="R25" s="11">
        <v>4.0237737891716003</v>
      </c>
      <c r="S25" s="11">
        <v>1.2855939741658</v>
      </c>
      <c r="T25" s="11">
        <v>0</v>
      </c>
      <c r="U25" s="11">
        <v>-0.45075019322756998</v>
      </c>
      <c r="V25" s="11">
        <v>-0.84304597299489004</v>
      </c>
      <c r="W25" s="11">
        <v>0.15736807680445999</v>
      </c>
      <c r="X25" s="11">
        <v>0</v>
      </c>
      <c r="Y25" s="11">
        <v>0.26538765829717997</v>
      </c>
      <c r="Z25" s="11">
        <v>-1.7550508940297</v>
      </c>
      <c r="AA25" s="11">
        <v>4.4784869146856998</v>
      </c>
      <c r="AB25" s="11">
        <v>7.8215037361360998E-2</v>
      </c>
      <c r="AC25" s="11">
        <v>1.0212098232179001</v>
      </c>
      <c r="AD25" s="11">
        <v>2.7323836497134</v>
      </c>
      <c r="AE25" s="11">
        <v>1.9377167781572999</v>
      </c>
      <c r="AF25" s="11">
        <v>7.7816178591313001</v>
      </c>
      <c r="AG25" s="11">
        <v>-0.97521549905305005</v>
      </c>
      <c r="AH25" s="11">
        <v>-0.11832626396816</v>
      </c>
      <c r="AI25" s="11">
        <v>0.23329030903615</v>
      </c>
      <c r="AJ25" s="11">
        <v>0</v>
      </c>
      <c r="AK25" s="11">
        <v>-0.10412311370004999</v>
      </c>
      <c r="AL25" s="11">
        <v>0.77990971025273004</v>
      </c>
      <c r="AM25" s="11">
        <v>8.8635511314798006</v>
      </c>
      <c r="AN25" s="11">
        <v>5.6040110738172002</v>
      </c>
      <c r="AO25" s="11">
        <v>9.6104974896155007</v>
      </c>
      <c r="AP25" s="11">
        <v>1.4733661422940001</v>
      </c>
      <c r="AQ25" s="11">
        <v>0</v>
      </c>
      <c r="AR25" s="11">
        <v>1.3857685727828</v>
      </c>
      <c r="AS25" s="11">
        <v>8.7597569511274995E-2</v>
      </c>
      <c r="AT25" s="11">
        <v>1.2027691233625999</v>
      </c>
      <c r="AU25" s="11">
        <v>0.16148648912536001</v>
      </c>
      <c r="AV25" s="11"/>
      <c r="AW25" s="11"/>
      <c r="AX25" s="11">
        <v>1.0412826342371999</v>
      </c>
      <c r="AY25" s="11">
        <v>0</v>
      </c>
      <c r="AZ25" s="11"/>
      <c r="BA25" s="11">
        <v>0.16335542541817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0.16335542541817</v>
      </c>
      <c r="BH25" s="11">
        <v>1.4926489601985999</v>
      </c>
      <c r="BI25" s="11">
        <v>8.2161509290977E-3</v>
      </c>
      <c r="BJ25" s="11">
        <v>5.1910484438857001</v>
      </c>
      <c r="BK25" s="11">
        <v>1.1191516039695</v>
      </c>
      <c r="BL25" s="11">
        <v>6.1881642257587997</v>
      </c>
      <c r="BM25" s="11">
        <v>1.1718174467155</v>
      </c>
      <c r="BN25" s="11">
        <v>0.57488111228167005</v>
      </c>
      <c r="BO25" s="11">
        <v>2.2678719774774998</v>
      </c>
      <c r="BP25" s="11">
        <v>0.16584980435137001</v>
      </c>
      <c r="BQ25" s="11"/>
      <c r="BR25" s="11"/>
      <c r="BS25" s="12" t="e">
        <f t="shared" si="3"/>
        <v>#REF!</v>
      </c>
    </row>
    <row r="26" spans="1:71">
      <c r="A26" s="2">
        <v>13</v>
      </c>
      <c r="B26" s="7">
        <v>1322</v>
      </c>
      <c r="C26" s="10" t="s">
        <v>88</v>
      </c>
      <c r="D26" s="11"/>
      <c r="E26" s="11"/>
      <c r="F26" s="11"/>
      <c r="G26" s="11"/>
      <c r="H26" s="11">
        <v>0.93620105638679996</v>
      </c>
      <c r="I26" s="11"/>
      <c r="J26" s="11">
        <v>0</v>
      </c>
      <c r="K26" s="11">
        <v>2.3019628407843</v>
      </c>
      <c r="L26" s="11">
        <v>-1.3657617843975001</v>
      </c>
      <c r="M26" s="11">
        <v>0</v>
      </c>
      <c r="N26" s="11">
        <v>0.60363333802137997</v>
      </c>
      <c r="O26" s="11">
        <v>0</v>
      </c>
      <c r="P26" s="11">
        <v>0</v>
      </c>
      <c r="Q26" s="11">
        <v>0</v>
      </c>
      <c r="R26" s="11">
        <v>0.50712241447805995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-2.0782690738529001E-2</v>
      </c>
      <c r="AA26" s="11">
        <v>0</v>
      </c>
      <c r="AB26" s="11">
        <v>0</v>
      </c>
      <c r="AC26" s="11">
        <v>2.8412661876006998E-2</v>
      </c>
      <c r="AD26" s="11">
        <v>9.4528951129529998E-2</v>
      </c>
      <c r="AE26" s="11">
        <v>0</v>
      </c>
      <c r="AF26" s="11">
        <v>-5.6479987236847003E-3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0.12809172185043999</v>
      </c>
      <c r="AN26" s="11">
        <v>0.20697925161649999</v>
      </c>
      <c r="AO26" s="11">
        <v>3.2767787057600999</v>
      </c>
      <c r="AP26" s="11">
        <v>0.34134849565343001</v>
      </c>
      <c r="AQ26" s="11">
        <v>0</v>
      </c>
      <c r="AR26" s="11">
        <v>5.4938723930799002E-2</v>
      </c>
      <c r="AS26" s="11">
        <v>0.28640977172262999</v>
      </c>
      <c r="AT26" s="11">
        <v>4.4959236407136997E-2</v>
      </c>
      <c r="AU26" s="11">
        <v>0</v>
      </c>
      <c r="AV26" s="11"/>
      <c r="AW26" s="11"/>
      <c r="AX26" s="11">
        <v>4.4959236407136997E-2</v>
      </c>
      <c r="AY26" s="11">
        <v>0</v>
      </c>
      <c r="AZ26" s="11"/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0.69768316644473005</v>
      </c>
      <c r="BK26" s="11">
        <v>1.2881363711078999E-2</v>
      </c>
      <c r="BL26" s="11">
        <v>0</v>
      </c>
      <c r="BM26" s="11">
        <v>-6.1299105993270001E-3</v>
      </c>
      <c r="BN26" s="11">
        <v>-3.1100289888840002E-4</v>
      </c>
      <c r="BO26" s="11">
        <v>0</v>
      </c>
      <c r="BP26" s="11">
        <v>0</v>
      </c>
      <c r="BQ26" s="11"/>
      <c r="BR26" s="11"/>
      <c r="BS26" s="12" t="e">
        <f t="shared" si="3"/>
        <v>#REF!</v>
      </c>
    </row>
    <row r="27" spans="1:71">
      <c r="A27" s="2">
        <v>13</v>
      </c>
      <c r="B27" s="7">
        <v>1323</v>
      </c>
      <c r="C27" s="10" t="s">
        <v>89</v>
      </c>
      <c r="D27" s="11">
        <v>0.40377289555821999</v>
      </c>
      <c r="E27" s="11">
        <v>0.40377289555821999</v>
      </c>
      <c r="F27" s="11">
        <v>0</v>
      </c>
      <c r="G27" s="11">
        <v>0</v>
      </c>
      <c r="H27" s="11">
        <v>0.20161485973359999</v>
      </c>
      <c r="I27" s="11"/>
      <c r="J27" s="11">
        <v>0</v>
      </c>
      <c r="K27" s="11">
        <v>0.20161485973359999</v>
      </c>
      <c r="L27" s="11">
        <v>0</v>
      </c>
      <c r="M27" s="11">
        <v>0</v>
      </c>
      <c r="N27" s="11">
        <v>1.2563018708122</v>
      </c>
      <c r="O27" s="11">
        <v>-0.22568932257289001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0.28085935053178002</v>
      </c>
      <c r="AC27" s="11">
        <v>9.5713608251917007E-2</v>
      </c>
      <c r="AD27" s="11">
        <v>0.35124541869317999</v>
      </c>
      <c r="AE27" s="11">
        <v>0</v>
      </c>
      <c r="AF27" s="11">
        <v>0</v>
      </c>
      <c r="AG27" s="11">
        <v>0</v>
      </c>
      <c r="AH27" s="11">
        <v>-0.11699956519479</v>
      </c>
      <c r="AI27" s="11">
        <v>6.9135811049445994E-2</v>
      </c>
      <c r="AJ27" s="11">
        <v>0</v>
      </c>
      <c r="AK27" s="11">
        <v>0</v>
      </c>
      <c r="AL27" s="11">
        <v>0.80203657005360995</v>
      </c>
      <c r="AM27" s="11">
        <v>0.47545448608592</v>
      </c>
      <c r="AN27" s="11">
        <v>0.56010563136728997</v>
      </c>
      <c r="AO27" s="11">
        <v>31.722130473153001</v>
      </c>
      <c r="AP27" s="11">
        <v>0.93970533281891</v>
      </c>
      <c r="AQ27" s="11">
        <v>0</v>
      </c>
      <c r="AR27" s="11">
        <v>0.93970533281891</v>
      </c>
      <c r="AS27" s="11">
        <v>0</v>
      </c>
      <c r="AT27" s="11">
        <v>0.50251324901127004</v>
      </c>
      <c r="AU27" s="11">
        <v>0.11259541656616</v>
      </c>
      <c r="AV27" s="11"/>
      <c r="AW27" s="11"/>
      <c r="AX27" s="11">
        <v>0.38991783244511002</v>
      </c>
      <c r="AY27" s="11">
        <v>0</v>
      </c>
      <c r="AZ27" s="11"/>
      <c r="BA27" s="11">
        <v>-0.57311338614731999</v>
      </c>
      <c r="BB27" s="11">
        <v>0</v>
      </c>
      <c r="BC27" s="11">
        <v>0</v>
      </c>
      <c r="BD27" s="11">
        <v>0</v>
      </c>
      <c r="BE27" s="11">
        <v>0</v>
      </c>
      <c r="BF27" s="11">
        <v>-0.60352705870300005</v>
      </c>
      <c r="BG27" s="11">
        <v>3.0413672555680001E-2</v>
      </c>
      <c r="BH27" s="11">
        <v>1.7566574676341</v>
      </c>
      <c r="BI27" s="11">
        <v>2.8022670338418001E-2</v>
      </c>
      <c r="BJ27" s="11">
        <v>-25.344796026030998</v>
      </c>
      <c r="BK27" s="11">
        <v>0.53905141369459997</v>
      </c>
      <c r="BL27" s="11">
        <v>-2.2492972975778E-2</v>
      </c>
      <c r="BM27" s="11">
        <v>4.2502517980381002E-2</v>
      </c>
      <c r="BN27" s="11">
        <v>-8.9760028059744004E-3</v>
      </c>
      <c r="BO27" s="11">
        <v>-0.23130898020477</v>
      </c>
      <c r="BP27" s="11">
        <v>0.10059955992718</v>
      </c>
      <c r="BQ27" s="11"/>
      <c r="BR27" s="11"/>
      <c r="BS27" s="12" t="e">
        <f t="shared" si="3"/>
        <v>#REF!</v>
      </c>
    </row>
    <row r="28" spans="1:71">
      <c r="A28" s="2">
        <v>13</v>
      </c>
      <c r="B28" s="7">
        <v>1324</v>
      </c>
      <c r="C28" s="10" t="s">
        <v>90</v>
      </c>
      <c r="D28" s="11">
        <v>18.973713458342001</v>
      </c>
      <c r="E28" s="11">
        <v>18.214418887644001</v>
      </c>
      <c r="F28" s="11">
        <v>0.68289396638863997</v>
      </c>
      <c r="G28" s="11">
        <v>7.6400604309653994E-2</v>
      </c>
      <c r="H28" s="11">
        <v>1.1663736067407</v>
      </c>
      <c r="I28" s="11"/>
      <c r="J28" s="11">
        <v>0</v>
      </c>
      <c r="K28" s="11">
        <v>1.1663736067407</v>
      </c>
      <c r="L28" s="11">
        <v>0</v>
      </c>
      <c r="M28" s="11">
        <v>0</v>
      </c>
      <c r="N28" s="11">
        <v>-0.43127898535919001</v>
      </c>
      <c r="O28" s="11">
        <v>-2.4445397891748999</v>
      </c>
      <c r="P28" s="11">
        <v>-9.0664475643604997E-2</v>
      </c>
      <c r="Q28" s="11">
        <v>0</v>
      </c>
      <c r="R28" s="11">
        <v>1.3646828716213999</v>
      </c>
      <c r="S28" s="11">
        <v>0</v>
      </c>
      <c r="T28" s="11">
        <v>0</v>
      </c>
      <c r="U28" s="11">
        <v>-0.19627464061295999</v>
      </c>
      <c r="V28" s="11">
        <v>6.1810739067160003E-2</v>
      </c>
      <c r="W28" s="11">
        <v>0</v>
      </c>
      <c r="X28" s="11">
        <v>0</v>
      </c>
      <c r="Y28" s="11">
        <v>-0.43274594725061999</v>
      </c>
      <c r="Z28" s="11">
        <v>-0.16359821085171999</v>
      </c>
      <c r="AA28" s="11">
        <v>6.4917515032734005E-2</v>
      </c>
      <c r="AB28" s="11">
        <v>0.14197801707235</v>
      </c>
      <c r="AC28" s="11">
        <v>2.5717494396708E-2</v>
      </c>
      <c r="AD28" s="11">
        <v>0.45119405979494998</v>
      </c>
      <c r="AE28" s="11">
        <v>0.10198405449066</v>
      </c>
      <c r="AF28" s="11">
        <v>0.25998089210474001</v>
      </c>
      <c r="AG28" s="11">
        <v>0.15686281687028999</v>
      </c>
      <c r="AH28" s="11">
        <v>-2.5754679281434E-2</v>
      </c>
      <c r="AI28" s="11">
        <v>0</v>
      </c>
      <c r="AJ28" s="11">
        <v>0</v>
      </c>
      <c r="AK28" s="11">
        <v>6.5392588555387002E-2</v>
      </c>
      <c r="AL28" s="11">
        <v>0.22777770844968001</v>
      </c>
      <c r="AM28" s="11">
        <v>0.13475794751653</v>
      </c>
      <c r="AN28" s="11">
        <v>5.1700516549926002E-2</v>
      </c>
      <c r="AO28" s="11">
        <v>-1.1464888558041</v>
      </c>
      <c r="AP28" s="11">
        <v>18.455435791747</v>
      </c>
      <c r="AQ28" s="11">
        <v>0.32706226982335002</v>
      </c>
      <c r="AR28" s="11">
        <v>9.3092646320084995</v>
      </c>
      <c r="AS28" s="11">
        <v>8.8191088899147001</v>
      </c>
      <c r="AT28" s="11">
        <v>1.3940819563931</v>
      </c>
      <c r="AU28" s="11">
        <v>0.20184619051507</v>
      </c>
      <c r="AV28" s="11"/>
      <c r="AW28" s="11"/>
      <c r="AX28" s="11">
        <v>1.0941081372982</v>
      </c>
      <c r="AY28" s="11">
        <v>9.8127628579856005E-2</v>
      </c>
      <c r="AZ28" s="11">
        <v>-0.10360611534615</v>
      </c>
      <c r="BA28" s="11">
        <v>2.2499323861471998</v>
      </c>
      <c r="BB28" s="11">
        <v>0</v>
      </c>
      <c r="BC28" s="11">
        <v>0</v>
      </c>
      <c r="BD28" s="11">
        <v>0</v>
      </c>
      <c r="BE28" s="11">
        <v>2.1852794717723998</v>
      </c>
      <c r="BF28" s="11">
        <v>0</v>
      </c>
      <c r="BG28" s="11">
        <v>6.4652914374840997E-2</v>
      </c>
      <c r="BH28" s="11">
        <v>48.423416320149997</v>
      </c>
      <c r="BI28" s="11">
        <v>-2.0640871442876001E-3</v>
      </c>
      <c r="BJ28" s="11">
        <v>5.1249054644039997</v>
      </c>
      <c r="BK28" s="11">
        <v>0.57691481093728003</v>
      </c>
      <c r="BL28" s="11">
        <v>1.6222461311914</v>
      </c>
      <c r="BM28" s="11">
        <v>20.402103361736</v>
      </c>
      <c r="BN28" s="11">
        <v>4.8237115617706001</v>
      </c>
      <c r="BO28" s="11">
        <v>1.4946523158484999</v>
      </c>
      <c r="BP28" s="11">
        <v>1.1957149060271</v>
      </c>
      <c r="BQ28" s="11"/>
      <c r="BR28" s="11"/>
      <c r="BS28" s="12" t="e">
        <f t="shared" si="3"/>
        <v>#REF!</v>
      </c>
    </row>
    <row r="29" spans="1:71">
      <c r="A29" s="2">
        <v>13</v>
      </c>
      <c r="B29" s="7">
        <v>1325</v>
      </c>
      <c r="C29" s="10" t="s">
        <v>91</v>
      </c>
      <c r="D29" s="11">
        <v>0.39177341316433001</v>
      </c>
      <c r="E29" s="11">
        <v>0.39177341316433001</v>
      </c>
      <c r="F29" s="11">
        <v>0</v>
      </c>
      <c r="G29" s="11">
        <v>0</v>
      </c>
      <c r="H29" s="11">
        <v>-9.8028171138378001E-2</v>
      </c>
      <c r="I29" s="11"/>
      <c r="J29" s="11">
        <v>0</v>
      </c>
      <c r="K29" s="11">
        <v>-9.8028171138378001E-2</v>
      </c>
      <c r="L29" s="11">
        <v>0</v>
      </c>
      <c r="M29" s="11">
        <v>0</v>
      </c>
      <c r="N29" s="11">
        <v>0.15077670515958</v>
      </c>
      <c r="O29" s="11">
        <v>-8.7638625150973995E-2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-3.9468121465490003E-2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3.3048364734030999E-2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0.24483508704201001</v>
      </c>
      <c r="AI29" s="11">
        <v>0</v>
      </c>
      <c r="AJ29" s="11">
        <v>0</v>
      </c>
      <c r="AK29" s="11">
        <v>0</v>
      </c>
      <c r="AL29" s="11">
        <v>0</v>
      </c>
      <c r="AM29" s="11">
        <v>2.0289671643209002</v>
      </c>
      <c r="AN29" s="11">
        <v>1.7147345272192999E-2</v>
      </c>
      <c r="AO29" s="11">
        <v>17.057605155394999</v>
      </c>
      <c r="AP29" s="11">
        <v>0.68335377812042997</v>
      </c>
      <c r="AQ29" s="11">
        <v>0</v>
      </c>
      <c r="AR29" s="11">
        <v>0.62745925927957003</v>
      </c>
      <c r="AS29" s="11">
        <v>5.5894518840866998E-2</v>
      </c>
      <c r="AT29" s="11">
        <v>3.5745213672784999</v>
      </c>
      <c r="AU29" s="11">
        <v>2.2742327411682002</v>
      </c>
      <c r="AV29" s="11"/>
      <c r="AW29" s="11"/>
      <c r="AX29" s="11">
        <v>1.3002886261102999</v>
      </c>
      <c r="AY29" s="11">
        <v>0</v>
      </c>
      <c r="AZ29" s="11">
        <v>1.8120821331608999E-2</v>
      </c>
      <c r="BA29" s="11">
        <v>1.1409221986579999E-3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1.1409221986579999E-3</v>
      </c>
      <c r="BH29" s="11">
        <v>0</v>
      </c>
      <c r="BI29" s="11">
        <v>-5.8378380733449999E-3</v>
      </c>
      <c r="BJ29" s="11">
        <v>-1.7619972686326999</v>
      </c>
      <c r="BK29" s="11">
        <v>0.17221560904934</v>
      </c>
      <c r="BL29" s="11">
        <v>0.19059651324422</v>
      </c>
      <c r="BM29" s="11">
        <v>0.13734097754060001</v>
      </c>
      <c r="BN29" s="11">
        <v>-1.5601245404327E-2</v>
      </c>
      <c r="BO29" s="11">
        <v>2.0696179553537E-2</v>
      </c>
      <c r="BP29" s="11">
        <v>2.9523144001512999E-2</v>
      </c>
      <c r="BQ29" s="11"/>
      <c r="BR29" s="11"/>
      <c r="BS29" s="12" t="e">
        <f t="shared" si="3"/>
        <v>#REF!</v>
      </c>
    </row>
    <row r="30" spans="1:71">
      <c r="A30" s="2">
        <v>13</v>
      </c>
      <c r="B30" s="7">
        <v>1330</v>
      </c>
      <c r="C30" s="10" t="s">
        <v>92</v>
      </c>
      <c r="D30" s="11">
        <v>0.10072704658037</v>
      </c>
      <c r="E30" s="11">
        <v>0.10072704658037</v>
      </c>
      <c r="F30" s="11">
        <v>0</v>
      </c>
      <c r="G30" s="11">
        <v>0</v>
      </c>
      <c r="H30" s="11">
        <v>0</v>
      </c>
      <c r="I30" s="11"/>
      <c r="J30" s="11">
        <v>0</v>
      </c>
      <c r="K30" s="11">
        <v>0</v>
      </c>
      <c r="L30" s="11">
        <v>0</v>
      </c>
      <c r="M30" s="11">
        <v>0</v>
      </c>
      <c r="N30" s="11">
        <v>0.40888866196555002</v>
      </c>
      <c r="O30" s="11">
        <v>-0.1159245127304</v>
      </c>
      <c r="P30" s="11">
        <v>0</v>
      </c>
      <c r="Q30" s="11">
        <v>0</v>
      </c>
      <c r="R30" s="11">
        <v>0.10548062808274999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1.0478178498746001E-3</v>
      </c>
      <c r="AA30" s="11">
        <v>2.9706247513831999E-2</v>
      </c>
      <c r="AB30" s="11">
        <v>0</v>
      </c>
      <c r="AC30" s="11">
        <v>0</v>
      </c>
      <c r="AD30" s="11">
        <v>0.21440603738469999</v>
      </c>
      <c r="AE30" s="11">
        <v>0.32852757469997002</v>
      </c>
      <c r="AF30" s="11">
        <v>0</v>
      </c>
      <c r="AG30" s="11">
        <v>-0.15435513083517999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-6.9676251536336997E-2</v>
      </c>
      <c r="AN30" s="11">
        <v>8.7576970041013998E-3</v>
      </c>
      <c r="AO30" s="11">
        <v>1.5326310933743001E-2</v>
      </c>
      <c r="AP30" s="11">
        <v>0.21291681519566</v>
      </c>
      <c r="AQ30" s="11">
        <v>0</v>
      </c>
      <c r="AR30" s="11">
        <v>0.17684012558715001</v>
      </c>
      <c r="AS30" s="11">
        <v>3.6076689608511001E-2</v>
      </c>
      <c r="AT30" s="11">
        <v>0.22399257231402001</v>
      </c>
      <c r="AU30" s="11">
        <v>3.5045658372700001E-3</v>
      </c>
      <c r="AV30" s="11"/>
      <c r="AW30" s="11"/>
      <c r="AX30" s="11">
        <v>0.22048800647674999</v>
      </c>
      <c r="AY30" s="11">
        <v>0</v>
      </c>
      <c r="AZ30" s="11">
        <v>5.3166520547099E-2</v>
      </c>
      <c r="BA30" s="11">
        <v>3.9309099401718002</v>
      </c>
      <c r="BB30" s="11">
        <v>4.5830689387639997E-2</v>
      </c>
      <c r="BC30" s="11">
        <v>0</v>
      </c>
      <c r="BD30" s="11">
        <v>0</v>
      </c>
      <c r="BE30" s="11">
        <v>2.7774735061731999</v>
      </c>
      <c r="BF30" s="11">
        <v>0.34036579329521999</v>
      </c>
      <c r="BG30" s="11">
        <v>0.76723995131573997</v>
      </c>
      <c r="BH30" s="11">
        <v>0.36191156436191002</v>
      </c>
      <c r="BI30" s="11">
        <v>-2.835521349911E-2</v>
      </c>
      <c r="BJ30" s="11">
        <v>1.5889821866467</v>
      </c>
      <c r="BK30" s="11">
        <v>0.43109760867363001</v>
      </c>
      <c r="BL30" s="11">
        <v>7.7704309964738996E-2</v>
      </c>
      <c r="BM30" s="11">
        <v>4.9025063805629002E-2</v>
      </c>
      <c r="BN30" s="11">
        <v>3.7969243581051998E-2</v>
      </c>
      <c r="BO30" s="11">
        <v>-3.5165231363053003E-2</v>
      </c>
      <c r="BP30" s="11">
        <v>4.1760842154998999E-2</v>
      </c>
      <c r="BQ30" s="11"/>
      <c r="BR30" s="11"/>
      <c r="BS30" s="12" t="e">
        <f t="shared" si="3"/>
        <v>#REF!</v>
      </c>
    </row>
    <row r="31" spans="1:71">
      <c r="A31" s="2">
        <v>13</v>
      </c>
      <c r="B31" s="7">
        <v>1341</v>
      </c>
      <c r="C31" s="10" t="s">
        <v>93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>
        <v>0</v>
      </c>
      <c r="AP31" s="11"/>
      <c r="AQ31" s="11"/>
      <c r="AR31" s="11"/>
      <c r="AS31" s="11"/>
      <c r="AT31" s="11">
        <v>0</v>
      </c>
      <c r="AU31" s="11">
        <v>0</v>
      </c>
      <c r="AV31" s="11"/>
      <c r="AW31" s="11"/>
      <c r="AX31" s="11">
        <v>0</v>
      </c>
      <c r="AY31" s="11">
        <v>0</v>
      </c>
      <c r="AZ31" s="11">
        <v>-9.9851141972949996E-3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0.44303509630388999</v>
      </c>
      <c r="BK31" s="11">
        <v>5.6403684468890004E-3</v>
      </c>
      <c r="BL31" s="11">
        <v>-8.5258679379300005E-3</v>
      </c>
      <c r="BM31" s="11">
        <v>4.2493960186708</v>
      </c>
      <c r="BN31" s="11">
        <v>-1.0311411372993001E-2</v>
      </c>
      <c r="BO31" s="11">
        <v>1.1944617209185</v>
      </c>
      <c r="BP31" s="11">
        <v>3.1006088703889E-2</v>
      </c>
      <c r="BQ31" s="11"/>
      <c r="BR31" s="11"/>
      <c r="BS31" s="12" t="e">
        <f t="shared" si="3"/>
        <v>#REF!</v>
      </c>
    </row>
    <row r="32" spans="1:71">
      <c r="A32" s="2">
        <v>13</v>
      </c>
      <c r="B32" s="7">
        <v>1342</v>
      </c>
      <c r="C32" s="10" t="s">
        <v>94</v>
      </c>
      <c r="D32" s="11"/>
      <c r="E32" s="11"/>
      <c r="F32" s="11"/>
      <c r="G32" s="11"/>
      <c r="H32" s="11">
        <v>0</v>
      </c>
      <c r="I32" s="11"/>
      <c r="J32" s="11">
        <v>0</v>
      </c>
      <c r="K32" s="11">
        <v>0</v>
      </c>
      <c r="L32" s="11">
        <v>0</v>
      </c>
      <c r="M32" s="11">
        <v>0</v>
      </c>
      <c r="N32" s="11">
        <v>2.4613008577162001E-2</v>
      </c>
      <c r="O32" s="11">
        <v>5.8495596080030002E-3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-3.3931370199348998E-2</v>
      </c>
      <c r="AA32" s="11">
        <v>0</v>
      </c>
      <c r="AB32" s="11">
        <v>0</v>
      </c>
      <c r="AC32" s="11">
        <v>0</v>
      </c>
      <c r="AD32" s="11">
        <v>0</v>
      </c>
      <c r="AE32" s="11">
        <v>2.6080839945426999E-2</v>
      </c>
      <c r="AF32" s="11">
        <v>2.6613979223081001E-2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0.12271414610832999</v>
      </c>
      <c r="AN32" s="11"/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7.1127700793972001E-2</v>
      </c>
      <c r="AU32" s="11">
        <v>7.1386046845890005E-2</v>
      </c>
      <c r="AV32" s="11"/>
      <c r="AW32" s="11"/>
      <c r="AX32" s="11">
        <v>-2.583460519185E-4</v>
      </c>
      <c r="AY32" s="11">
        <v>0</v>
      </c>
      <c r="AZ32" s="11">
        <v>-3.6309506171980001E-3</v>
      </c>
      <c r="BA32" s="11">
        <v>1.1409221986579999E-3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1.1409221986579999E-3</v>
      </c>
      <c r="BH32" s="11">
        <v>0</v>
      </c>
      <c r="BI32" s="11">
        <v>-8.3397686762069995E-4</v>
      </c>
      <c r="BJ32" s="11">
        <v>5.5427241140365999E-2</v>
      </c>
      <c r="BK32" s="11">
        <v>0</v>
      </c>
      <c r="BL32" s="11">
        <v>0.10892324536315</v>
      </c>
      <c r="BM32" s="11">
        <v>2.3675232581135E-3</v>
      </c>
      <c r="BN32" s="11">
        <v>25.134376357560999</v>
      </c>
      <c r="BO32" s="11">
        <v>-2.2702249074334998E-3</v>
      </c>
      <c r="BP32" s="11">
        <v>6.1614008705362003E-2</v>
      </c>
      <c r="BQ32" s="11"/>
      <c r="BR32" s="11"/>
      <c r="BS32" s="12" t="e">
        <f t="shared" si="3"/>
        <v>#REF!</v>
      </c>
    </row>
    <row r="33" spans="1:71">
      <c r="A33" s="2">
        <v>13</v>
      </c>
      <c r="B33" s="7">
        <v>1343</v>
      </c>
      <c r="C33" s="10" t="s">
        <v>95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>
        <v>0</v>
      </c>
      <c r="AP33" s="11"/>
      <c r="AQ33" s="11"/>
      <c r="AR33" s="11"/>
      <c r="AS33" s="11"/>
      <c r="AT33" s="11">
        <v>0</v>
      </c>
      <c r="AU33" s="11">
        <v>0</v>
      </c>
      <c r="AV33" s="11"/>
      <c r="AW33" s="11"/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2.0247777071089001</v>
      </c>
      <c r="BO33" s="11">
        <v>0</v>
      </c>
      <c r="BP33" s="11">
        <v>9.0546632065820008E-3</v>
      </c>
      <c r="BQ33" s="11"/>
      <c r="BR33" s="11"/>
      <c r="BS33" s="12" t="e">
        <f t="shared" si="3"/>
        <v>#REF!</v>
      </c>
    </row>
    <row r="34" spans="1:71">
      <c r="A34" s="2">
        <v>13</v>
      </c>
      <c r="B34" s="7">
        <v>1344</v>
      </c>
      <c r="C34" s="10" t="s">
        <v>96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>
        <v>-2.7020061438347001E-3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-2.7020061438347001E-3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/>
      <c r="AN34" s="11"/>
      <c r="AO34" s="11">
        <v>0</v>
      </c>
      <c r="AP34" s="11"/>
      <c r="AQ34" s="11"/>
      <c r="AR34" s="11"/>
      <c r="AS34" s="11"/>
      <c r="AT34" s="11">
        <v>-2.583460519185E-4</v>
      </c>
      <c r="AU34" s="11">
        <v>0</v>
      </c>
      <c r="AV34" s="11"/>
      <c r="AW34" s="11"/>
      <c r="AX34" s="11">
        <v>-2.583460519185E-4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1.7603230829679999E-2</v>
      </c>
      <c r="BI34" s="11">
        <v>-4.169884338103E-3</v>
      </c>
      <c r="BJ34" s="11">
        <v>0</v>
      </c>
      <c r="BK34" s="11">
        <v>4.2302763351669999E-3</v>
      </c>
      <c r="BL34" s="11">
        <v>2.9861657531004999</v>
      </c>
      <c r="BM34" s="11">
        <v>0</v>
      </c>
      <c r="BN34" s="11">
        <v>2.6281686785716998</v>
      </c>
      <c r="BO34" s="11">
        <v>-0.13350608719474999</v>
      </c>
      <c r="BP34" s="11">
        <v>0.23707557264991999</v>
      </c>
      <c r="BQ34" s="11"/>
      <c r="BR34" s="11"/>
      <c r="BS34" s="12" t="e">
        <f t="shared" si="3"/>
        <v>#REF!</v>
      </c>
    </row>
    <row r="35" spans="1:71">
      <c r="A35" s="2">
        <v>13</v>
      </c>
      <c r="B35" s="7">
        <v>1345</v>
      </c>
      <c r="C35" s="10" t="s">
        <v>97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/>
      <c r="J35" s="11">
        <v>0</v>
      </c>
      <c r="K35" s="11">
        <v>0</v>
      </c>
      <c r="L35" s="11">
        <v>0</v>
      </c>
      <c r="M35" s="11">
        <v>0</v>
      </c>
      <c r="N35" s="11">
        <v>-2.1294451188729999E-2</v>
      </c>
      <c r="O35" s="11">
        <v>-2.1294451188729999E-2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5.0280842037365998E-2</v>
      </c>
      <c r="AN35" s="11">
        <v>0</v>
      </c>
      <c r="AO35" s="11">
        <v>0</v>
      </c>
      <c r="AP35" s="11">
        <v>0.2788068198409</v>
      </c>
      <c r="AQ35" s="11">
        <v>0</v>
      </c>
      <c r="AR35" s="11">
        <v>0</v>
      </c>
      <c r="AS35" s="11">
        <v>0.2788068198409</v>
      </c>
      <c r="AT35" s="11">
        <v>-2.583460519185E-4</v>
      </c>
      <c r="AU35" s="11">
        <v>0</v>
      </c>
      <c r="AV35" s="11"/>
      <c r="AW35" s="11"/>
      <c r="AX35" s="11">
        <v>-2.583460519185E-4</v>
      </c>
      <c r="AY35" s="11">
        <v>0</v>
      </c>
      <c r="AZ35" s="11">
        <v>-2.919729160159E-2</v>
      </c>
      <c r="BA35" s="11">
        <v>0.1985920571856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0.1985920571856</v>
      </c>
      <c r="BH35" s="11">
        <v>0</v>
      </c>
      <c r="BI35" s="11">
        <v>-6.6718149409660003E-3</v>
      </c>
      <c r="BJ35" s="11">
        <v>0</v>
      </c>
      <c r="BK35" s="11">
        <v>1.4100921117222999E-2</v>
      </c>
      <c r="BL35" s="11">
        <v>-0.13655364694958</v>
      </c>
      <c r="BM35" s="11">
        <v>38.058348349234002</v>
      </c>
      <c r="BN35" s="11">
        <v>7.4445027520772004E-3</v>
      </c>
      <c r="BO35" s="11">
        <v>0</v>
      </c>
      <c r="BP35" s="11">
        <v>0.23830856418881999</v>
      </c>
      <c r="BQ35" s="11"/>
      <c r="BR35" s="11"/>
      <c r="BS35" s="12" t="e">
        <f t="shared" si="3"/>
        <v>#REF!</v>
      </c>
    </row>
    <row r="36" spans="1:71">
      <c r="A36" s="2">
        <v>13</v>
      </c>
      <c r="B36" s="7">
        <v>1346</v>
      </c>
      <c r="C36" s="10" t="s">
        <v>98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/>
      <c r="J36" s="11">
        <v>0</v>
      </c>
      <c r="K36" s="11">
        <v>0</v>
      </c>
      <c r="L36" s="11">
        <v>0</v>
      </c>
      <c r="M36" s="11">
        <v>0</v>
      </c>
      <c r="N36" s="11">
        <v>-0.16006212408187001</v>
      </c>
      <c r="O36" s="11">
        <v>0</v>
      </c>
      <c r="P36" s="11">
        <v>0</v>
      </c>
      <c r="Q36" s="11">
        <v>0</v>
      </c>
      <c r="R36" s="11">
        <v>5.0339389274694002E-2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-0.21040151335655999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-2.0533499890820001E-2</v>
      </c>
      <c r="AN36" s="11">
        <v>2.1445571178449999E-3</v>
      </c>
      <c r="AO36" s="11">
        <v>6.3613925075508004E-2</v>
      </c>
      <c r="AP36" s="11">
        <v>3.3655502169463003E-2</v>
      </c>
      <c r="AQ36" s="11">
        <v>0</v>
      </c>
      <c r="AR36" s="11">
        <v>3.3655502169463003E-2</v>
      </c>
      <c r="AS36" s="11">
        <v>0</v>
      </c>
      <c r="AT36" s="11">
        <v>4.6840172072730004E-3</v>
      </c>
      <c r="AU36" s="11">
        <v>7.0091316745400003E-3</v>
      </c>
      <c r="AV36" s="11"/>
      <c r="AW36" s="11"/>
      <c r="AX36" s="11">
        <v>-2.3251144672669999E-3</v>
      </c>
      <c r="AY36" s="11">
        <v>0</v>
      </c>
      <c r="AZ36" s="11">
        <v>-6.3541635800970003E-3</v>
      </c>
      <c r="BA36" s="11">
        <v>5.7046109932870001E-3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5.7046109932870001E-3</v>
      </c>
      <c r="BH36" s="11">
        <v>0.42662741524682002</v>
      </c>
      <c r="BI36" s="11">
        <v>-5.9752683279480001</v>
      </c>
      <c r="BJ36" s="11">
        <v>10.103104840654</v>
      </c>
      <c r="BK36" s="11">
        <v>5.9424652834985998E-2</v>
      </c>
      <c r="BL36" s="11">
        <v>-0.19094722518418999</v>
      </c>
      <c r="BM36" s="11">
        <v>2.8015563722779E-2</v>
      </c>
      <c r="BN36" s="11">
        <v>-5.9306887350300003E-3</v>
      </c>
      <c r="BO36" s="11">
        <v>0</v>
      </c>
      <c r="BP36" s="11">
        <v>8.8561281567642994E-2</v>
      </c>
      <c r="BQ36" s="11"/>
      <c r="BR36" s="11"/>
      <c r="BS36" s="12" t="e">
        <f t="shared" si="3"/>
        <v>#REF!</v>
      </c>
    </row>
    <row r="37" spans="1:71">
      <c r="A37" s="2">
        <v>13</v>
      </c>
      <c r="B37" s="7">
        <v>1349</v>
      </c>
      <c r="C37" s="10" t="s">
        <v>99</v>
      </c>
      <c r="D37" s="11"/>
      <c r="E37" s="11"/>
      <c r="F37" s="11"/>
      <c r="G37" s="11"/>
      <c r="H37" s="11">
        <v>5.8248889736584996E-3</v>
      </c>
      <c r="I37" s="11"/>
      <c r="J37" s="11">
        <v>0</v>
      </c>
      <c r="K37" s="11">
        <v>5.8248889736584996E-3</v>
      </c>
      <c r="L37" s="11">
        <v>0</v>
      </c>
      <c r="M37" s="11">
        <v>0</v>
      </c>
      <c r="N37" s="11">
        <v>5.9251287648298998E-2</v>
      </c>
      <c r="O37" s="11">
        <v>-0.10859982373896</v>
      </c>
      <c r="P37" s="11">
        <v>-4.7212427180148002E-2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-7.6221969944549996E-3</v>
      </c>
      <c r="AB37" s="11">
        <v>0</v>
      </c>
      <c r="AC37" s="11">
        <v>0</v>
      </c>
      <c r="AD37" s="11">
        <v>0</v>
      </c>
      <c r="AE37" s="11">
        <v>8.0797965927318E-2</v>
      </c>
      <c r="AF37" s="11">
        <v>0.20227119490015</v>
      </c>
      <c r="AG37" s="11">
        <v>-6.0383425265596001E-2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-0.11840151822167</v>
      </c>
      <c r="AN37" s="11">
        <v>0.13933733674080001</v>
      </c>
      <c r="AO37" s="11">
        <v>0</v>
      </c>
      <c r="AP37" s="11">
        <v>0.31023493230399002</v>
      </c>
      <c r="AQ37" s="11">
        <v>-4.2255653270209997E-2</v>
      </c>
      <c r="AR37" s="11">
        <v>0.15904642396495999</v>
      </c>
      <c r="AS37" s="11">
        <v>0.19344416160924</v>
      </c>
      <c r="AT37" s="11">
        <v>19.977838753972001</v>
      </c>
      <c r="AU37" s="11">
        <v>0.11036093324389</v>
      </c>
      <c r="AV37" s="11"/>
      <c r="AW37" s="11"/>
      <c r="AX37" s="11">
        <v>0.12306102465432001</v>
      </c>
      <c r="AY37" s="11">
        <v>19.744416796073999</v>
      </c>
      <c r="AZ37" s="11">
        <v>-7.1583721954990007E-2</v>
      </c>
      <c r="BA37" s="11">
        <v>0.17167408881901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0.17167408881901</v>
      </c>
      <c r="BH37" s="11">
        <v>0.69757688481138003</v>
      </c>
      <c r="BI37" s="11">
        <v>-3.3359074704830002E-2</v>
      </c>
      <c r="BJ37" s="11">
        <v>1.0843701983559999</v>
      </c>
      <c r="BK37" s="11">
        <v>27.920380652205999</v>
      </c>
      <c r="BL37" s="11">
        <v>25.229587132382999</v>
      </c>
      <c r="BM37" s="11">
        <v>12.761049289656</v>
      </c>
      <c r="BN37" s="11">
        <v>2.7445293821400001</v>
      </c>
      <c r="BO37" s="11">
        <v>3.3519492714549002</v>
      </c>
      <c r="BP37" s="11">
        <v>1.3282300250976</v>
      </c>
      <c r="BQ37" s="11"/>
      <c r="BR37" s="11"/>
      <c r="BS37" s="12" t="e">
        <f t="shared" si="3"/>
        <v>#REF!</v>
      </c>
    </row>
    <row r="38" spans="1:71">
      <c r="A38" s="2">
        <v>14</v>
      </c>
      <c r="B38" s="7">
        <v>1411</v>
      </c>
      <c r="C38" s="10" t="s">
        <v>100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/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5.3482211854251997E-2</v>
      </c>
      <c r="AU38" s="11">
        <v>0</v>
      </c>
      <c r="AV38" s="11"/>
      <c r="AW38" s="11"/>
      <c r="AX38" s="11">
        <v>5.3482211854251997E-2</v>
      </c>
      <c r="AY38" s="11">
        <v>0</v>
      </c>
      <c r="AZ38" s="11">
        <v>7.4420579640241E-2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-5.5307043985929998E-2</v>
      </c>
      <c r="BL38" s="11">
        <v>0</v>
      </c>
      <c r="BM38" s="11">
        <v>0</v>
      </c>
      <c r="BN38" s="11">
        <v>-1.5089261887300001E-4</v>
      </c>
      <c r="BO38" s="11">
        <v>0</v>
      </c>
      <c r="BP38" s="11">
        <v>3.8364391125550001E-3</v>
      </c>
      <c r="BQ38" s="11"/>
      <c r="BR38" s="11"/>
      <c r="BS38" s="12" t="e">
        <f t="shared" si="3"/>
        <v>#REF!</v>
      </c>
    </row>
    <row r="39" spans="1:71">
      <c r="A39" s="2">
        <v>14</v>
      </c>
      <c r="B39" s="7">
        <v>1412</v>
      </c>
      <c r="C39" s="10" t="s">
        <v>101</v>
      </c>
      <c r="D39" s="11">
        <v>2.2635136454001001</v>
      </c>
      <c r="E39" s="11">
        <v>2.2635136454001001</v>
      </c>
      <c r="F39" s="11">
        <v>0</v>
      </c>
      <c r="G39" s="11">
        <v>0</v>
      </c>
      <c r="H39" s="11">
        <v>0</v>
      </c>
      <c r="I39" s="11"/>
      <c r="J39" s="11">
        <v>0</v>
      </c>
      <c r="K39" s="11">
        <v>0</v>
      </c>
      <c r="L39" s="11">
        <v>0</v>
      </c>
      <c r="M39" s="11">
        <v>0</v>
      </c>
      <c r="N39" s="11">
        <v>1.0233893299043</v>
      </c>
      <c r="O39" s="11">
        <v>1.0635165916031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-1.5869427554703001E-2</v>
      </c>
      <c r="AB39" s="11">
        <v>0</v>
      </c>
      <c r="AC39" s="11">
        <v>0</v>
      </c>
      <c r="AD39" s="11">
        <v>0</v>
      </c>
      <c r="AE39" s="11">
        <v>-2.4257834144157001E-2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1.8269587211733</v>
      </c>
      <c r="AQ39" s="11">
        <v>0</v>
      </c>
      <c r="AR39" s="11">
        <v>0</v>
      </c>
      <c r="AS39" s="11">
        <v>1.8269587211733</v>
      </c>
      <c r="AT39" s="11">
        <v>1.2331882515915001E-3</v>
      </c>
      <c r="AU39" s="11">
        <v>0</v>
      </c>
      <c r="AV39" s="11"/>
      <c r="AW39" s="11"/>
      <c r="AX39" s="11">
        <v>1.2331882515915001E-3</v>
      </c>
      <c r="AY39" s="11">
        <v>0</v>
      </c>
      <c r="AZ39" s="11">
        <v>-0.75541629138987998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0.12920755941177001</v>
      </c>
      <c r="BK39" s="11">
        <v>-1.6592113195779998E-2</v>
      </c>
      <c r="BL39" s="11">
        <v>-6.1541221207900001E-3</v>
      </c>
      <c r="BM39" s="11">
        <v>0.36632201803942999</v>
      </c>
      <c r="BN39" s="11">
        <v>2.8006408400546998E-2</v>
      </c>
      <c r="BO39" s="11">
        <v>0</v>
      </c>
      <c r="BP39" s="11">
        <v>7.6728782251100002E-3</v>
      </c>
      <c r="BQ39" s="11"/>
      <c r="BR39" s="11"/>
      <c r="BS39" s="12" t="e">
        <f t="shared" si="3"/>
        <v>#REF!</v>
      </c>
    </row>
    <row r="40" spans="1:71">
      <c r="A40" s="2">
        <v>14</v>
      </c>
      <c r="B40" s="7">
        <v>1420</v>
      </c>
      <c r="C40" s="10" t="s">
        <v>102</v>
      </c>
      <c r="D40" s="11">
        <v>0.14878988972543999</v>
      </c>
      <c r="E40" s="11">
        <v>0.14878988972543999</v>
      </c>
      <c r="F40" s="11">
        <v>0</v>
      </c>
      <c r="G40" s="11">
        <v>0</v>
      </c>
      <c r="H40" s="11">
        <v>0</v>
      </c>
      <c r="I40" s="11"/>
      <c r="J40" s="11">
        <v>0</v>
      </c>
      <c r="K40" s="11">
        <v>0</v>
      </c>
      <c r="L40" s="11">
        <v>0</v>
      </c>
      <c r="M40" s="11">
        <v>0</v>
      </c>
      <c r="N40" s="11">
        <v>-1.6912242087211999</v>
      </c>
      <c r="O40" s="11">
        <v>-1.4722639095600001</v>
      </c>
      <c r="P40" s="11">
        <v>-0.16071727646440001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-2.1945760418038002E-2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-3.629726227881E-2</v>
      </c>
      <c r="AJ40" s="11">
        <v>0</v>
      </c>
      <c r="AK40" s="11">
        <v>0</v>
      </c>
      <c r="AL40" s="11">
        <v>0</v>
      </c>
      <c r="AM40" s="11">
        <v>-7.6649139294041003E-3</v>
      </c>
      <c r="AN40" s="11">
        <v>0</v>
      </c>
      <c r="AO40" s="11">
        <v>0</v>
      </c>
      <c r="AP40" s="11">
        <v>56.734785868308997</v>
      </c>
      <c r="AQ40" s="11">
        <v>0.53098887381186999</v>
      </c>
      <c r="AR40" s="11">
        <v>11.819115158811</v>
      </c>
      <c r="AS40" s="11">
        <v>44.384681835686003</v>
      </c>
      <c r="AT40" s="11">
        <v>0.31071872995026001</v>
      </c>
      <c r="AU40" s="11">
        <v>0</v>
      </c>
      <c r="AV40" s="11"/>
      <c r="AW40" s="11"/>
      <c r="AX40" s="11">
        <v>0.31071872995026001</v>
      </c>
      <c r="AY40" s="11">
        <v>0</v>
      </c>
      <c r="AZ40" s="11">
        <v>0.16208861427269999</v>
      </c>
      <c r="BA40" s="11">
        <v>-1.469157193735E-2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-1.469157193735E-2</v>
      </c>
      <c r="BH40" s="11">
        <v>1.3905572356646001</v>
      </c>
      <c r="BI40" s="11">
        <v>-7.7236594629900004E-3</v>
      </c>
      <c r="BJ40" s="11">
        <v>0</v>
      </c>
      <c r="BK40" s="11">
        <v>8.5368977766818996E-2</v>
      </c>
      <c r="BL40" s="11">
        <v>0.16215663086514001</v>
      </c>
      <c r="BM40" s="11">
        <v>0</v>
      </c>
      <c r="BN40" s="11">
        <v>2.4349126870164</v>
      </c>
      <c r="BO40" s="11">
        <v>2.384383821796E-2</v>
      </c>
      <c r="BP40" s="11">
        <v>0.41876722053505999</v>
      </c>
      <c r="BQ40" s="11"/>
      <c r="BR40" s="11"/>
      <c r="BS40" s="12" t="e">
        <f t="shared" si="3"/>
        <v>#REF!</v>
      </c>
    </row>
    <row r="41" spans="1:71">
      <c r="A41" s="2">
        <v>14</v>
      </c>
      <c r="B41" s="7">
        <v>1431</v>
      </c>
      <c r="C41" s="10" t="s">
        <v>103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/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0.11989184633636001</v>
      </c>
      <c r="AU41" s="11">
        <v>0.11989184633636001</v>
      </c>
      <c r="AV41" s="11"/>
      <c r="AW41" s="11"/>
      <c r="AX41" s="11">
        <v>0</v>
      </c>
      <c r="AY41" s="11">
        <v>0</v>
      </c>
      <c r="AZ41" s="11">
        <v>1.9587974756863E-2</v>
      </c>
      <c r="BA41" s="11">
        <v>-1.4758529971392</v>
      </c>
      <c r="BB41" s="11">
        <v>0</v>
      </c>
      <c r="BC41" s="11">
        <v>-1.4758529971392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-3.8714930790150003E-2</v>
      </c>
      <c r="BL41" s="11">
        <v>8.1516927701030001E-2</v>
      </c>
      <c r="BM41" s="11">
        <v>0</v>
      </c>
      <c r="BN41" s="11">
        <v>-7.5446309435999999E-5</v>
      </c>
      <c r="BO41" s="11">
        <v>5.0414306482146003</v>
      </c>
      <c r="BP41" s="11">
        <v>6.1383025800890001E-2</v>
      </c>
      <c r="BQ41" s="11"/>
      <c r="BR41" s="11"/>
      <c r="BS41" s="12" t="e">
        <f t="shared" si="3"/>
        <v>#REF!</v>
      </c>
    </row>
    <row r="42" spans="1:71">
      <c r="A42" s="2">
        <v>14</v>
      </c>
      <c r="B42" s="7">
        <v>1432</v>
      </c>
      <c r="C42" s="10" t="s">
        <v>104</v>
      </c>
      <c r="D42" s="11">
        <v>-2.9905480981434001E-3</v>
      </c>
      <c r="E42" s="11">
        <v>-2.9905480981434001E-3</v>
      </c>
      <c r="F42" s="11">
        <v>0</v>
      </c>
      <c r="G42" s="11">
        <v>0</v>
      </c>
      <c r="H42" s="11">
        <v>0</v>
      </c>
      <c r="I42" s="11"/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-5.5690737595260002E-3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/>
      <c r="AW42" s="11"/>
      <c r="AX42" s="11">
        <v>0</v>
      </c>
      <c r="AY42" s="11">
        <v>0</v>
      </c>
      <c r="AZ42" s="11">
        <v>-9.5956403443460002E-4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-1.0074338429986E-3</v>
      </c>
      <c r="BJ42" s="11">
        <v>0</v>
      </c>
      <c r="BK42" s="11">
        <v>-0.25962372090480001</v>
      </c>
      <c r="BL42" s="11">
        <v>-2.2852878010530001E-2</v>
      </c>
      <c r="BM42" s="11">
        <v>0.10244920327070001</v>
      </c>
      <c r="BN42" s="11">
        <v>-3.0178523774600001E-5</v>
      </c>
      <c r="BO42" s="11">
        <v>-4.0252424418516002E-2</v>
      </c>
      <c r="BP42" s="11">
        <v>0.19182195562776</v>
      </c>
      <c r="BQ42" s="11"/>
      <c r="BR42" s="11"/>
      <c r="BS42" s="12" t="e">
        <f t="shared" si="3"/>
        <v>#REF!</v>
      </c>
    </row>
    <row r="43" spans="1:71">
      <c r="A43" s="2">
        <v>14</v>
      </c>
      <c r="B43" s="7">
        <v>1439</v>
      </c>
      <c r="C43" s="10" t="s">
        <v>105</v>
      </c>
      <c r="D43" s="11">
        <v>-2.9058823584467999E-2</v>
      </c>
      <c r="E43" s="11">
        <v>-2.9058823584467999E-2</v>
      </c>
      <c r="F43" s="11">
        <v>0</v>
      </c>
      <c r="G43" s="11">
        <v>0</v>
      </c>
      <c r="H43" s="11">
        <v>0</v>
      </c>
      <c r="I43" s="11"/>
      <c r="J43" s="11">
        <v>0</v>
      </c>
      <c r="K43" s="11">
        <v>0</v>
      </c>
      <c r="L43" s="11">
        <v>0</v>
      </c>
      <c r="M43" s="11">
        <v>0</v>
      </c>
      <c r="N43" s="11">
        <v>-1.7654681296664001</v>
      </c>
      <c r="O43" s="11">
        <v>-0.93837139355567001</v>
      </c>
      <c r="P43" s="11">
        <v>-0.11331678939655</v>
      </c>
      <c r="Q43" s="11">
        <v>0</v>
      </c>
      <c r="R43" s="11">
        <v>0</v>
      </c>
      <c r="S43" s="11">
        <v>-3.7454935382850003E-2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-0.39692932776182999</v>
      </c>
      <c r="AB43" s="11">
        <v>-0.14989240554284</v>
      </c>
      <c r="AC43" s="11">
        <v>-0.14837623075344</v>
      </c>
      <c r="AD43" s="11">
        <v>0</v>
      </c>
      <c r="AE43" s="11">
        <v>1.8872952726782001E-2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-0.10106798559125001</v>
      </c>
      <c r="AN43" s="11">
        <v>6.0429132238988998</v>
      </c>
      <c r="AO43" s="11">
        <v>19.431454738507998</v>
      </c>
      <c r="AP43" s="11">
        <v>4.9045389464148998</v>
      </c>
      <c r="AQ43" s="11">
        <v>-0.1268593076174</v>
      </c>
      <c r="AR43" s="11">
        <v>0.75307515835376004</v>
      </c>
      <c r="AS43" s="11">
        <v>4.2783230956785001</v>
      </c>
      <c r="AT43" s="11">
        <v>3.8401774545101</v>
      </c>
      <c r="AU43" s="11">
        <v>1.8066803022342</v>
      </c>
      <c r="AV43" s="11"/>
      <c r="AW43" s="11"/>
      <c r="AX43" s="11">
        <v>1.4039755534212</v>
      </c>
      <c r="AY43" s="11">
        <v>0.62952159885463999</v>
      </c>
      <c r="AZ43" s="11">
        <v>6.4574555564193004</v>
      </c>
      <c r="BA43" s="11">
        <v>-2.0447874905465002</v>
      </c>
      <c r="BB43" s="11">
        <v>-0.20069119107547001</v>
      </c>
      <c r="BC43" s="11">
        <v>-0.11394972776623</v>
      </c>
      <c r="BD43" s="11">
        <v>0</v>
      </c>
      <c r="BE43" s="11">
        <v>-0.57102105022268002</v>
      </c>
      <c r="BF43" s="11">
        <v>-1.0155078562074</v>
      </c>
      <c r="BG43" s="11">
        <v>-0.14361766527469</v>
      </c>
      <c r="BH43" s="11">
        <v>0.84231636911950003</v>
      </c>
      <c r="BI43" s="11">
        <v>-0.28355576784377001</v>
      </c>
      <c r="BJ43" s="11">
        <v>5.8947980342501003</v>
      </c>
      <c r="BK43" s="11">
        <v>-1.6196267835060001</v>
      </c>
      <c r="BL43" s="11">
        <v>38.522400797365002</v>
      </c>
      <c r="BM43" s="11">
        <v>0.15968006353506001</v>
      </c>
      <c r="BN43" s="11">
        <v>2.2783319607851999</v>
      </c>
      <c r="BO43" s="11">
        <v>5.1392852119888</v>
      </c>
      <c r="BP43" s="11">
        <v>3.7694774437941998</v>
      </c>
      <c r="BQ43" s="11"/>
      <c r="BR43" s="11"/>
      <c r="BS43" s="12" t="e">
        <f t="shared" si="3"/>
        <v>#REF!</v>
      </c>
    </row>
    <row r="44" spans="1:71">
      <c r="A44" s="2">
        <v>21</v>
      </c>
      <c r="B44" s="7">
        <v>2111</v>
      </c>
      <c r="C44" s="10" t="s">
        <v>106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/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-5.3808194142999999E-3</v>
      </c>
      <c r="AU44" s="11">
        <v>0</v>
      </c>
      <c r="AV44" s="11"/>
      <c r="AW44" s="11"/>
      <c r="AX44" s="11">
        <v>0</v>
      </c>
      <c r="AY44" s="11">
        <v>-5.3808194142999999E-3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-1.6225546581800001E-2</v>
      </c>
      <c r="BN44" s="11">
        <v>0.40206255352615</v>
      </c>
      <c r="BO44" s="11">
        <v>0</v>
      </c>
      <c r="BP44" s="11">
        <v>0</v>
      </c>
      <c r="BQ44" s="11"/>
      <c r="BR44" s="11"/>
      <c r="BS44" s="12" t="e">
        <f t="shared" si="3"/>
        <v>#REF!</v>
      </c>
    </row>
    <row r="45" spans="1:71">
      <c r="A45" s="2">
        <v>21</v>
      </c>
      <c r="B45" s="7">
        <v>2112</v>
      </c>
      <c r="C45" s="10" t="s">
        <v>107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/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/>
      <c r="AW45" s="11"/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16.436696752502002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/>
      <c r="BR45" s="11"/>
      <c r="BS45" s="12" t="e">
        <f t="shared" si="3"/>
        <v>#REF!</v>
      </c>
    </row>
    <row r="46" spans="1:71">
      <c r="A46" s="2">
        <v>21</v>
      </c>
      <c r="B46" s="7">
        <v>2113</v>
      </c>
      <c r="C46" s="10" t="s">
        <v>108</v>
      </c>
      <c r="D46" s="11">
        <v>0.14962924563043001</v>
      </c>
      <c r="E46" s="11">
        <v>0.14962924563043001</v>
      </c>
      <c r="F46" s="11">
        <v>0</v>
      </c>
      <c r="G46" s="11">
        <v>0</v>
      </c>
      <c r="H46" s="11">
        <v>0</v>
      </c>
      <c r="I46" s="11"/>
      <c r="J46" s="11">
        <v>0</v>
      </c>
      <c r="K46" s="11">
        <v>0</v>
      </c>
      <c r="L46" s="11">
        <v>0</v>
      </c>
      <c r="M46" s="11">
        <v>0</v>
      </c>
      <c r="N46" s="11">
        <v>-0.66531694257273</v>
      </c>
      <c r="O46" s="11">
        <v>2.3993271116999999</v>
      </c>
      <c r="P46" s="11">
        <v>5.5535525352490997E-2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-3.1145671611885999</v>
      </c>
      <c r="AA46" s="11">
        <v>-5.0449641713181E-4</v>
      </c>
      <c r="AB46" s="11">
        <v>-4.8496645059700003E-3</v>
      </c>
      <c r="AC46" s="11">
        <v>0</v>
      </c>
      <c r="AD46" s="11">
        <v>0</v>
      </c>
      <c r="AE46" s="11">
        <v>0</v>
      </c>
      <c r="AF46" s="11">
        <v>-2.5825751353599998E-4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-8.1742171881789994E-3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0.4598898669034</v>
      </c>
      <c r="AU46" s="11">
        <v>0.3488997593714</v>
      </c>
      <c r="AV46" s="11"/>
      <c r="AW46" s="11"/>
      <c r="AX46" s="11">
        <v>0.110990107532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0.25951712851171999</v>
      </c>
      <c r="BK46" s="11">
        <v>3.4563284269926997E-2</v>
      </c>
      <c r="BL46" s="11">
        <v>0</v>
      </c>
      <c r="BM46" s="11">
        <v>3.3932784480113001</v>
      </c>
      <c r="BN46" s="11">
        <v>4.5255948893062996</v>
      </c>
      <c r="BO46" s="11">
        <v>0</v>
      </c>
      <c r="BP46" s="11">
        <v>1.201801553546E-3</v>
      </c>
      <c r="BQ46" s="11"/>
      <c r="BR46" s="11"/>
      <c r="BS46" s="12" t="e">
        <f t="shared" si="3"/>
        <v>#REF!</v>
      </c>
    </row>
    <row r="47" spans="1:71">
      <c r="A47" s="2">
        <v>21</v>
      </c>
      <c r="B47" s="7">
        <v>2114</v>
      </c>
      <c r="C47" s="10" t="s">
        <v>109</v>
      </c>
      <c r="D47" s="11">
        <v>0</v>
      </c>
      <c r="E47" s="11">
        <v>0</v>
      </c>
      <c r="F47" s="11">
        <v>0</v>
      </c>
      <c r="G47" s="11">
        <v>0</v>
      </c>
      <c r="H47" s="11">
        <v>-0.20152286622019999</v>
      </c>
      <c r="I47" s="11"/>
      <c r="J47" s="11">
        <v>0</v>
      </c>
      <c r="K47" s="11">
        <v>-0.20152286622019999</v>
      </c>
      <c r="L47" s="11">
        <v>0</v>
      </c>
      <c r="M47" s="11">
        <v>0</v>
      </c>
      <c r="N47" s="11">
        <v>-1.1542737776E-4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-1.1542737776E-4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/>
      <c r="AW47" s="11"/>
      <c r="AX47" s="11">
        <v>0</v>
      </c>
      <c r="AY47" s="11">
        <v>0</v>
      </c>
      <c r="AZ47" s="11">
        <v>0</v>
      </c>
      <c r="BA47" s="11">
        <v>0.1804276004367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0.1804276004367</v>
      </c>
      <c r="BH47" s="11">
        <v>0</v>
      </c>
      <c r="BI47" s="11">
        <v>0</v>
      </c>
      <c r="BJ47" s="11">
        <v>1.3798965844461</v>
      </c>
      <c r="BK47" s="11">
        <v>4.9376120385609002E-3</v>
      </c>
      <c r="BL47" s="11">
        <v>-6.8030647056922001E-3</v>
      </c>
      <c r="BM47" s="11">
        <v>0</v>
      </c>
      <c r="BN47" s="11">
        <v>0</v>
      </c>
      <c r="BO47" s="11">
        <v>0</v>
      </c>
      <c r="BP47" s="11">
        <v>0</v>
      </c>
      <c r="BQ47" s="11"/>
      <c r="BR47" s="11"/>
      <c r="BS47" s="12" t="e">
        <f t="shared" si="3"/>
        <v>#REF!</v>
      </c>
    </row>
    <row r="48" spans="1:71">
      <c r="A48" s="2">
        <v>21</v>
      </c>
      <c r="B48" s="7">
        <v>2121</v>
      </c>
      <c r="C48" s="10" t="s">
        <v>110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/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/>
      <c r="AW48" s="11"/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/>
      <c r="BR48" s="11"/>
      <c r="BS48" s="12" t="e">
        <f t="shared" si="3"/>
        <v>#REF!</v>
      </c>
    </row>
    <row r="49" spans="1:71">
      <c r="A49" s="2">
        <v>21</v>
      </c>
      <c r="B49" s="7">
        <v>2122</v>
      </c>
      <c r="C49" s="10" t="s">
        <v>111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/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/>
      <c r="AW49" s="11"/>
      <c r="AX49" s="11">
        <v>0</v>
      </c>
      <c r="AY49" s="11">
        <v>0</v>
      </c>
      <c r="AZ49" s="11">
        <v>-9.2740042686609997E-4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4.3134543012936996E-3</v>
      </c>
      <c r="BJ49" s="11">
        <v>0.75117211919860005</v>
      </c>
      <c r="BK49" s="11">
        <v>0</v>
      </c>
      <c r="BL49" s="11">
        <v>8.0517092828401998E-3</v>
      </c>
      <c r="BM49" s="11">
        <v>6.8873125106583997E-3</v>
      </c>
      <c r="BN49" s="11">
        <v>6.8502543544599004E-2</v>
      </c>
      <c r="BO49" s="11">
        <v>0</v>
      </c>
      <c r="BP49" s="11">
        <v>0</v>
      </c>
      <c r="BQ49" s="11"/>
      <c r="BR49" s="11"/>
      <c r="BS49" s="12" t="e">
        <f t="shared" si="3"/>
        <v>#REF!</v>
      </c>
    </row>
    <row r="50" spans="1:71">
      <c r="A50" s="2">
        <v>21</v>
      </c>
      <c r="B50" s="7">
        <v>2131</v>
      </c>
      <c r="C50" s="10" t="s">
        <v>112</v>
      </c>
      <c r="D50" s="11">
        <v>8.8382276255237002</v>
      </c>
      <c r="E50" s="11">
        <v>8.8382276255237002</v>
      </c>
      <c r="F50" s="11">
        <v>0</v>
      </c>
      <c r="G50" s="11">
        <v>0</v>
      </c>
      <c r="H50" s="11">
        <v>0</v>
      </c>
      <c r="I50" s="11"/>
      <c r="J50" s="11">
        <v>0</v>
      </c>
      <c r="K50" s="11">
        <v>0</v>
      </c>
      <c r="L50" s="11">
        <v>0</v>
      </c>
      <c r="M50" s="11">
        <v>0</v>
      </c>
      <c r="N50" s="11">
        <v>-1.5061475656773999</v>
      </c>
      <c r="O50" s="11">
        <v>-0.33983646357688002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-0.38417345496354999</v>
      </c>
      <c r="Z50" s="11">
        <v>-0.77633682282784</v>
      </c>
      <c r="AA50" s="11">
        <v>0</v>
      </c>
      <c r="AB50" s="11">
        <v>-5.8008243090899997E-3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0.31721049769420001</v>
      </c>
      <c r="AQ50" s="11">
        <v>0</v>
      </c>
      <c r="AR50" s="11">
        <v>0.31721049769420001</v>
      </c>
      <c r="AS50" s="11">
        <v>0</v>
      </c>
      <c r="AT50" s="11">
        <v>7.2747409241700003E-4</v>
      </c>
      <c r="AU50" s="11">
        <v>0</v>
      </c>
      <c r="AV50" s="11"/>
      <c r="AW50" s="11"/>
      <c r="AX50" s="11">
        <v>7.2747409241700003E-4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4.3134543012936996E-3</v>
      </c>
      <c r="BJ50" s="11">
        <v>0.2369489932745</v>
      </c>
      <c r="BK50" s="11">
        <v>1.4812836115683001E-2</v>
      </c>
      <c r="BL50" s="11">
        <v>0</v>
      </c>
      <c r="BM50" s="11">
        <v>0.59041110298862998</v>
      </c>
      <c r="BN50" s="11">
        <v>11.431668428908001</v>
      </c>
      <c r="BO50" s="11">
        <v>0.69546502794881004</v>
      </c>
      <c r="BP50" s="11">
        <v>2.4036031070930001E-3</v>
      </c>
      <c r="BQ50" s="11"/>
      <c r="BR50" s="11"/>
      <c r="BS50" s="12" t="e">
        <f t="shared" si="3"/>
        <v>#REF!</v>
      </c>
    </row>
    <row r="51" spans="1:71">
      <c r="A51" s="2">
        <v>21</v>
      </c>
      <c r="B51" s="7">
        <v>2132</v>
      </c>
      <c r="C51" s="10" t="s">
        <v>113</v>
      </c>
      <c r="D51" s="11">
        <v>45.875525974915</v>
      </c>
      <c r="E51" s="11">
        <v>45.105143741182999</v>
      </c>
      <c r="F51" s="11">
        <v>0.63471411564296998</v>
      </c>
      <c r="G51" s="11">
        <v>0.13566811808900001</v>
      </c>
      <c r="H51" s="11"/>
      <c r="I51" s="11"/>
      <c r="J51" s="11"/>
      <c r="K51" s="11"/>
      <c r="L51" s="11"/>
      <c r="M51" s="11"/>
      <c r="N51" s="11">
        <v>-0.14649339706413</v>
      </c>
      <c r="O51" s="11">
        <v>1.4066186878031E-2</v>
      </c>
      <c r="P51" s="11">
        <v>-0.1238539507052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-3.6705633236964998E-2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2.1243530555614001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0.12476463304276</v>
      </c>
      <c r="AU51" s="11">
        <v>0</v>
      </c>
      <c r="AV51" s="11"/>
      <c r="AW51" s="11"/>
      <c r="AX51" s="11">
        <v>0.12476463304276</v>
      </c>
      <c r="AY51" s="11">
        <v>0</v>
      </c>
      <c r="AZ51" s="11">
        <v>-3.7096017074650001E-3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6.5427144419029998E-2</v>
      </c>
      <c r="BI51" s="11">
        <v>4.3134543012936996E-3</v>
      </c>
      <c r="BJ51" s="11">
        <v>7.4099385983956996</v>
      </c>
      <c r="BK51" s="11">
        <v>5.4313732424171E-2</v>
      </c>
      <c r="BL51" s="11">
        <v>1.8141962556814</v>
      </c>
      <c r="BM51" s="11">
        <v>0</v>
      </c>
      <c r="BN51" s="11">
        <v>0</v>
      </c>
      <c r="BO51" s="11">
        <v>0</v>
      </c>
      <c r="BP51" s="11">
        <v>0.28596258970997002</v>
      </c>
      <c r="BQ51" s="11"/>
      <c r="BR51" s="11"/>
      <c r="BS51" s="12" t="e">
        <f t="shared" si="3"/>
        <v>#REF!</v>
      </c>
    </row>
    <row r="52" spans="1:71">
      <c r="A52" s="2">
        <v>21</v>
      </c>
      <c r="B52" s="7">
        <v>2133</v>
      </c>
      <c r="C52" s="10" t="s">
        <v>114</v>
      </c>
      <c r="D52" s="11">
        <v>0.12491482432056</v>
      </c>
      <c r="E52" s="11">
        <v>7.2072236035452004E-3</v>
      </c>
      <c r="F52" s="11">
        <v>0</v>
      </c>
      <c r="G52" s="11">
        <v>0.11770760071701</v>
      </c>
      <c r="H52" s="11">
        <v>0</v>
      </c>
      <c r="I52" s="11"/>
      <c r="J52" s="11">
        <v>0</v>
      </c>
      <c r="K52" s="11">
        <v>0</v>
      </c>
      <c r="L52" s="11">
        <v>0</v>
      </c>
      <c r="M52" s="11">
        <v>0</v>
      </c>
      <c r="N52" s="11">
        <v>-6.3098801732460005E-2</v>
      </c>
      <c r="O52" s="11">
        <v>0</v>
      </c>
      <c r="P52" s="11">
        <v>-4.9541580282089999E-2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-4.9837179004460002E-3</v>
      </c>
      <c r="AG52" s="11">
        <v>0</v>
      </c>
      <c r="AH52" s="11">
        <v>0</v>
      </c>
      <c r="AI52" s="11">
        <v>-8.5735035499240001E-3</v>
      </c>
      <c r="AJ52" s="11">
        <v>0</v>
      </c>
      <c r="AK52" s="11">
        <v>0</v>
      </c>
      <c r="AL52" s="11">
        <v>0</v>
      </c>
      <c r="AM52" s="11">
        <v>-2.1462560001779998E-2</v>
      </c>
      <c r="AN52" s="11">
        <v>0.10039113576545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0.19507193951565999</v>
      </c>
      <c r="AU52" s="11">
        <v>0.13695617736811999</v>
      </c>
      <c r="AV52" s="11"/>
      <c r="AW52" s="11"/>
      <c r="AX52" s="11">
        <v>5.8115762147540002E-2</v>
      </c>
      <c r="AY52" s="11">
        <v>0</v>
      </c>
      <c r="AZ52" s="11">
        <v>17.491028017962002</v>
      </c>
      <c r="BA52" s="11">
        <v>-1.8030444940699999E-3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-1.8030444940699999E-3</v>
      </c>
      <c r="BH52" s="11">
        <v>0</v>
      </c>
      <c r="BI52" s="11">
        <v>0</v>
      </c>
      <c r="BJ52" s="11">
        <v>2.7345572066661998</v>
      </c>
      <c r="BK52" s="11">
        <v>0.20244209358099999</v>
      </c>
      <c r="BL52" s="11">
        <v>1.7683370521778999E-2</v>
      </c>
      <c r="BM52" s="11">
        <v>0</v>
      </c>
      <c r="BN52" s="11">
        <v>2.8724196735E-4</v>
      </c>
      <c r="BO52" s="11">
        <v>0.42485605634693002</v>
      </c>
      <c r="BP52" s="11">
        <v>6.0090077677299996E-3</v>
      </c>
      <c r="BQ52" s="11"/>
      <c r="BR52" s="11"/>
      <c r="BS52" s="12" t="e">
        <f t="shared" si="3"/>
        <v>#REF!</v>
      </c>
    </row>
    <row r="53" spans="1:71">
      <c r="A53" s="2">
        <v>21</v>
      </c>
      <c r="B53" s="7">
        <v>2141</v>
      </c>
      <c r="C53" s="10" t="s">
        <v>115</v>
      </c>
      <c r="D53" s="11">
        <v>10.633874795231</v>
      </c>
      <c r="E53" s="11">
        <v>10.633874795231</v>
      </c>
      <c r="F53" s="11">
        <v>0</v>
      </c>
      <c r="G53" s="11">
        <v>0</v>
      </c>
      <c r="H53" s="11">
        <v>0.77265297575516001</v>
      </c>
      <c r="I53" s="11"/>
      <c r="J53" s="11">
        <v>0</v>
      </c>
      <c r="K53" s="11">
        <v>-1.9562446730028</v>
      </c>
      <c r="L53" s="11">
        <v>2.7288976487579002</v>
      </c>
      <c r="M53" s="11">
        <v>0</v>
      </c>
      <c r="N53" s="11">
        <v>48.053696252569999</v>
      </c>
      <c r="O53" s="11">
        <v>4.0409174246296002</v>
      </c>
      <c r="P53" s="11">
        <v>-0.11176791891859</v>
      </c>
      <c r="Q53" s="11">
        <v>0</v>
      </c>
      <c r="R53" s="11">
        <v>1.7713678132068</v>
      </c>
      <c r="S53" s="11">
        <v>0.21469803982926</v>
      </c>
      <c r="T53" s="11">
        <v>0</v>
      </c>
      <c r="U53" s="11">
        <v>-1.0087161015239E-3</v>
      </c>
      <c r="V53" s="11">
        <v>1.5166608430105999</v>
      </c>
      <c r="W53" s="11">
        <v>0.24701160324853999</v>
      </c>
      <c r="X53" s="11">
        <v>0</v>
      </c>
      <c r="Y53" s="11">
        <v>0.55337793377918998</v>
      </c>
      <c r="Z53" s="11">
        <v>-6.615459855361E-2</v>
      </c>
      <c r="AA53" s="11">
        <v>5.0002275663565001</v>
      </c>
      <c r="AB53" s="11">
        <v>0.42747783912010001</v>
      </c>
      <c r="AC53" s="11">
        <v>0.29622153585140998</v>
      </c>
      <c r="AD53" s="11">
        <v>8.7850546433661005</v>
      </c>
      <c r="AE53" s="11">
        <v>7.1892349968458999</v>
      </c>
      <c r="AF53" s="11">
        <v>17.494902023638002</v>
      </c>
      <c r="AG53" s="11">
        <v>-2.4787379004397998</v>
      </c>
      <c r="AH53" s="11">
        <v>-0.64239685484121001</v>
      </c>
      <c r="AI53" s="11">
        <v>1.9264410091713</v>
      </c>
      <c r="AJ53" s="11">
        <v>0</v>
      </c>
      <c r="AK53" s="11">
        <v>-9.9883553360892007E-3</v>
      </c>
      <c r="AL53" s="11">
        <v>1.9001573247071</v>
      </c>
      <c r="AM53" s="11">
        <v>24.016440385837999</v>
      </c>
      <c r="AN53" s="11">
        <v>6.7021233119807002</v>
      </c>
      <c r="AO53" s="11">
        <v>11.232880637536001</v>
      </c>
      <c r="AP53" s="11">
        <v>3.0847104219730999</v>
      </c>
      <c r="AQ53" s="11">
        <v>0.53026295899562004</v>
      </c>
      <c r="AR53" s="11">
        <v>0.41375695256326001</v>
      </c>
      <c r="AS53" s="11">
        <v>2.1406905104142</v>
      </c>
      <c r="AT53" s="11">
        <v>1.1736769828947</v>
      </c>
      <c r="AU53" s="11">
        <v>-7.9344504837745994E-2</v>
      </c>
      <c r="AV53" s="11"/>
      <c r="AW53" s="11"/>
      <c r="AX53" s="11">
        <v>1.2530214877325001</v>
      </c>
      <c r="AY53" s="11">
        <v>0</v>
      </c>
      <c r="AZ53" s="11">
        <v>2.2925215687560998</v>
      </c>
      <c r="BA53" s="11">
        <v>29.729128853993</v>
      </c>
      <c r="BB53" s="11">
        <v>0</v>
      </c>
      <c r="BC53" s="11">
        <v>-9.511087747909E-2</v>
      </c>
      <c r="BD53" s="11">
        <v>0</v>
      </c>
      <c r="BE53" s="11">
        <v>0</v>
      </c>
      <c r="BF53" s="11">
        <v>29.851285398883</v>
      </c>
      <c r="BG53" s="11">
        <v>-2.7045667411049999E-2</v>
      </c>
      <c r="BH53" s="11">
        <v>5.5461809332221996</v>
      </c>
      <c r="BI53" s="11">
        <v>3.8821088711642998E-2</v>
      </c>
      <c r="BJ53" s="11">
        <v>-70.910621081471007</v>
      </c>
      <c r="BK53" s="11">
        <v>3.4647887759629001</v>
      </c>
      <c r="BL53" s="11">
        <v>1.8185773407398</v>
      </c>
      <c r="BM53" s="11">
        <v>0.85397798082287002</v>
      </c>
      <c r="BN53" s="11">
        <v>0.50195484918715005</v>
      </c>
      <c r="BO53" s="11">
        <v>9.4111389601938003E-2</v>
      </c>
      <c r="BP53" s="11">
        <v>0.14015158786894999</v>
      </c>
      <c r="BQ53" s="11"/>
      <c r="BR53" s="11"/>
      <c r="BS53" s="12" t="e">
        <f t="shared" si="3"/>
        <v>#REF!</v>
      </c>
    </row>
    <row r="54" spans="1:71">
      <c r="A54" s="2">
        <v>21</v>
      </c>
      <c r="B54" s="7">
        <v>2142</v>
      </c>
      <c r="C54" s="10" t="s">
        <v>116</v>
      </c>
      <c r="D54" s="11">
        <v>7.2791119549973997</v>
      </c>
      <c r="E54" s="11">
        <v>7.2791119549973997</v>
      </c>
      <c r="F54" s="11">
        <v>0</v>
      </c>
      <c r="G54" s="11">
        <v>0</v>
      </c>
      <c r="H54" s="11">
        <v>-0.28750690900795001</v>
      </c>
      <c r="I54" s="11"/>
      <c r="J54" s="11">
        <v>0</v>
      </c>
      <c r="K54" s="11">
        <v>-0.28750690900795001</v>
      </c>
      <c r="L54" s="11">
        <v>0</v>
      </c>
      <c r="M54" s="11">
        <v>0</v>
      </c>
      <c r="N54" s="11">
        <v>0.27423984499484</v>
      </c>
      <c r="O54" s="11">
        <v>-5.5907417860644001E-2</v>
      </c>
      <c r="P54" s="11">
        <v>0</v>
      </c>
      <c r="Q54" s="11">
        <v>0</v>
      </c>
      <c r="R54" s="11">
        <v>0.100270536078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-1.1542737776E-4</v>
      </c>
      <c r="AD54" s="11">
        <v>0</v>
      </c>
      <c r="AE54" s="11">
        <v>-9.6523663641734994E-3</v>
      </c>
      <c r="AF54" s="11">
        <v>7.4029784881556995E-2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0.16561473563786</v>
      </c>
      <c r="AM54" s="11">
        <v>0.14897088494096</v>
      </c>
      <c r="AN54" s="11">
        <v>0.13176545377188001</v>
      </c>
      <c r="AO54" s="11">
        <v>3.5923221134326999</v>
      </c>
      <c r="AP54" s="11">
        <v>0.19094914255805001</v>
      </c>
      <c r="AQ54" s="11">
        <v>0</v>
      </c>
      <c r="AR54" s="11">
        <v>0.19094914255805001</v>
      </c>
      <c r="AS54" s="11">
        <v>0</v>
      </c>
      <c r="AT54" s="11">
        <v>0.49481555038767</v>
      </c>
      <c r="AU54" s="11">
        <v>0.21466932761049001</v>
      </c>
      <c r="AV54" s="11"/>
      <c r="AW54" s="11"/>
      <c r="AX54" s="11">
        <v>0.28552704219148001</v>
      </c>
      <c r="AY54" s="11">
        <v>-5.3808194142999999E-3</v>
      </c>
      <c r="AZ54" s="11">
        <v>6.5530859503176997E-2</v>
      </c>
      <c r="BA54" s="11">
        <v>-0.71613919201607001</v>
      </c>
      <c r="BB54" s="11">
        <v>0</v>
      </c>
      <c r="BC54" s="11">
        <v>0</v>
      </c>
      <c r="BD54" s="11">
        <v>0</v>
      </c>
      <c r="BE54" s="11">
        <v>-0.1554700040566</v>
      </c>
      <c r="BF54" s="11">
        <v>-0.55886614346539998</v>
      </c>
      <c r="BG54" s="11">
        <v>-1.8030444940699999E-3</v>
      </c>
      <c r="BH54" s="11">
        <v>1.4437875729826</v>
      </c>
      <c r="BI54" s="11">
        <v>8.6904724365642991</v>
      </c>
      <c r="BJ54" s="11">
        <v>-19.634407281674001</v>
      </c>
      <c r="BK54" s="11">
        <v>2.1309593182651998</v>
      </c>
      <c r="BL54" s="11">
        <v>-1.6856317777155001</v>
      </c>
      <c r="BM54" s="11">
        <v>0.37544822087736002</v>
      </c>
      <c r="BN54" s="11">
        <v>0.17065267681469001</v>
      </c>
      <c r="BO54" s="11">
        <v>5.5770045676562997E-2</v>
      </c>
      <c r="BP54" s="11">
        <v>2.0958898697977998E-2</v>
      </c>
      <c r="BQ54" s="11"/>
      <c r="BR54" s="11"/>
      <c r="BS54" s="12" t="e">
        <f t="shared" si="3"/>
        <v>#REF!</v>
      </c>
    </row>
    <row r="55" spans="1:71">
      <c r="A55" s="2">
        <v>21</v>
      </c>
      <c r="B55" s="7">
        <v>2143</v>
      </c>
      <c r="C55" s="10" t="s">
        <v>117</v>
      </c>
      <c r="D55" s="11">
        <v>0.19689385785265001</v>
      </c>
      <c r="E55" s="11">
        <v>0.19689385785265001</v>
      </c>
      <c r="F55" s="11">
        <v>0</v>
      </c>
      <c r="G55" s="11">
        <v>0</v>
      </c>
      <c r="H55" s="11">
        <v>-2.9704396559409998E-2</v>
      </c>
      <c r="I55" s="11"/>
      <c r="J55" s="11">
        <v>0</v>
      </c>
      <c r="K55" s="11">
        <v>-2.9704396559409998E-2</v>
      </c>
      <c r="L55" s="11">
        <v>0</v>
      </c>
      <c r="M55" s="11">
        <v>0</v>
      </c>
      <c r="N55" s="11">
        <v>0.49090560606118999</v>
      </c>
      <c r="O55" s="11">
        <v>1.5488535885009E-2</v>
      </c>
      <c r="P55" s="11">
        <v>0</v>
      </c>
      <c r="Q55" s="11">
        <v>0</v>
      </c>
      <c r="R55" s="11">
        <v>0.45460980953597002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-2.1478110161729999E-2</v>
      </c>
      <c r="AB55" s="11">
        <v>4.8814739083162001E-2</v>
      </c>
      <c r="AC55" s="11">
        <v>-4.5218972732000003E-5</v>
      </c>
      <c r="AD55" s="11">
        <v>0</v>
      </c>
      <c r="AE55" s="11">
        <v>-8.1906518824757992E-3</v>
      </c>
      <c r="AF55" s="11">
        <v>1.7065025739941E-3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7.6453998943234E-2</v>
      </c>
      <c r="AN55" s="11">
        <v>6.8672410636032993E-2</v>
      </c>
      <c r="AO55" s="11">
        <v>1.1629086536037E-2</v>
      </c>
      <c r="AP55" s="11">
        <v>0</v>
      </c>
      <c r="AQ55" s="11">
        <v>0</v>
      </c>
      <c r="AR55" s="11">
        <v>0</v>
      </c>
      <c r="AS55" s="11">
        <v>0</v>
      </c>
      <c r="AT55" s="11">
        <v>0.44957632245792001</v>
      </c>
      <c r="AU55" s="11">
        <v>0.10717238262912999</v>
      </c>
      <c r="AV55" s="11"/>
      <c r="AW55" s="11"/>
      <c r="AX55" s="11">
        <v>5.5067433224277998E-2</v>
      </c>
      <c r="AY55" s="11">
        <v>0.28733650660450999</v>
      </c>
      <c r="AZ55" s="11">
        <v>5.2334400901963996E-3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0.22913334025397</v>
      </c>
      <c r="BL55" s="11">
        <v>9.3728863343857993E-2</v>
      </c>
      <c r="BM55" s="11">
        <v>2.4349578370304999E-2</v>
      </c>
      <c r="BN55" s="11">
        <v>3.6988295527736997E-2</v>
      </c>
      <c r="BO55" s="11">
        <v>1.78062079712E-2</v>
      </c>
      <c r="BP55" s="11">
        <v>6.0090077677299996E-3</v>
      </c>
      <c r="BQ55" s="11"/>
      <c r="BR55" s="11"/>
      <c r="BS55" s="12" t="e">
        <f t="shared" si="3"/>
        <v>#REF!</v>
      </c>
    </row>
    <row r="56" spans="1:71">
      <c r="A56" s="2">
        <v>21</v>
      </c>
      <c r="B56" s="7">
        <v>2144</v>
      </c>
      <c r="C56" s="10" t="s">
        <v>118</v>
      </c>
      <c r="D56" s="11">
        <v>2.8274925435739</v>
      </c>
      <c r="E56" s="11">
        <v>2.4555640044798999</v>
      </c>
      <c r="F56" s="11">
        <v>0.32670583306426998</v>
      </c>
      <c r="G56" s="11">
        <v>4.5222706029669997E-2</v>
      </c>
      <c r="H56" s="11">
        <v>0.51927670735959996</v>
      </c>
      <c r="I56" s="11"/>
      <c r="J56" s="11">
        <v>0</v>
      </c>
      <c r="K56" s="11">
        <v>0.51927670735959996</v>
      </c>
      <c r="L56" s="11">
        <v>0</v>
      </c>
      <c r="M56" s="11">
        <v>0</v>
      </c>
      <c r="N56" s="11">
        <v>29.331622420207999</v>
      </c>
      <c r="O56" s="11">
        <v>0.24464214440255</v>
      </c>
      <c r="P56" s="11">
        <v>5.8330843586386003E-2</v>
      </c>
      <c r="Q56" s="11">
        <v>0</v>
      </c>
      <c r="R56" s="11">
        <v>0.51096724767895996</v>
      </c>
      <c r="S56" s="11">
        <v>0.84821090409014999</v>
      </c>
      <c r="T56" s="11">
        <v>0</v>
      </c>
      <c r="U56" s="11">
        <v>8.0421769584196005E-3</v>
      </c>
      <c r="V56" s="11">
        <v>0.72121427041043995</v>
      </c>
      <c r="W56" s="11">
        <v>0</v>
      </c>
      <c r="X56" s="11">
        <v>0</v>
      </c>
      <c r="Y56" s="11">
        <v>0.47696074184217002</v>
      </c>
      <c r="Z56" s="11">
        <v>-1.3372607911965999</v>
      </c>
      <c r="AA56" s="11">
        <v>0.11366014833623</v>
      </c>
      <c r="AB56" s="11">
        <v>0.10870660424964</v>
      </c>
      <c r="AC56" s="11">
        <v>3.4372101711334E-3</v>
      </c>
      <c r="AD56" s="11">
        <v>0.70975982560786999</v>
      </c>
      <c r="AE56" s="11">
        <v>9.3158337631238997</v>
      </c>
      <c r="AF56" s="11">
        <v>23.191750972710999</v>
      </c>
      <c r="AG56" s="11">
        <v>-6.0097840064988004</v>
      </c>
      <c r="AH56" s="11">
        <v>-0.45953569187951998</v>
      </c>
      <c r="AI56" s="11">
        <v>0.18485971377168001</v>
      </c>
      <c r="AJ56" s="11">
        <v>0</v>
      </c>
      <c r="AK56" s="11">
        <v>0</v>
      </c>
      <c r="AL56" s="11">
        <v>0.64182634284239004</v>
      </c>
      <c r="AM56" s="11">
        <v>2.4543912253996001</v>
      </c>
      <c r="AN56" s="11">
        <v>5.8579352920146002E-2</v>
      </c>
      <c r="AO56" s="11">
        <v>7.9469656019867001</v>
      </c>
      <c r="AP56" s="11">
        <v>8.1309800571438995</v>
      </c>
      <c r="AQ56" s="11">
        <v>0</v>
      </c>
      <c r="AR56" s="11">
        <v>7.9408405193159002</v>
      </c>
      <c r="AS56" s="11">
        <v>0.19013953782803</v>
      </c>
      <c r="AT56" s="11">
        <v>6.3151473966153002</v>
      </c>
      <c r="AU56" s="11">
        <v>5.3034663110673002</v>
      </c>
      <c r="AV56" s="11"/>
      <c r="AW56" s="11"/>
      <c r="AX56" s="11">
        <v>0.86410805200864005</v>
      </c>
      <c r="AY56" s="11">
        <v>0.14757303353935999</v>
      </c>
      <c r="AZ56" s="11">
        <v>3.4248626412471998E-2</v>
      </c>
      <c r="BA56" s="11">
        <v>-1.2621311458490001E-2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-1.2621311458490001E-2</v>
      </c>
      <c r="BH56" s="11">
        <v>0.92027385876218004</v>
      </c>
      <c r="BI56" s="11">
        <v>3.0194180109056001E-2</v>
      </c>
      <c r="BJ56" s="11">
        <v>-3.7590493980541</v>
      </c>
      <c r="BK56" s="11">
        <v>0.76124779149901001</v>
      </c>
      <c r="BL56" s="11">
        <v>1.4096636703691001E-3</v>
      </c>
      <c r="BM56" s="11">
        <v>-8.8195626366942004E-2</v>
      </c>
      <c r="BN56" s="11">
        <v>0.23495744384754999</v>
      </c>
      <c r="BO56" s="11">
        <v>9.4047652959067002E-2</v>
      </c>
      <c r="BP56" s="11">
        <v>0.34734649787795002</v>
      </c>
      <c r="BQ56" s="11"/>
      <c r="BR56" s="11"/>
      <c r="BS56" s="12" t="e">
        <f t="shared" si="3"/>
        <v>#REF!</v>
      </c>
    </row>
    <row r="57" spans="1:71">
      <c r="A57" s="2">
        <v>21</v>
      </c>
      <c r="B57" s="7">
        <v>2145</v>
      </c>
      <c r="C57" s="10" t="s">
        <v>119</v>
      </c>
      <c r="D57" s="11">
        <v>0.41478607771719</v>
      </c>
      <c r="E57" s="11">
        <v>0.41478607771719</v>
      </c>
      <c r="F57" s="11">
        <v>0</v>
      </c>
      <c r="G57" s="11">
        <v>0</v>
      </c>
      <c r="H57" s="11">
        <v>-0.17178591953121999</v>
      </c>
      <c r="I57" s="11"/>
      <c r="J57" s="11">
        <v>0</v>
      </c>
      <c r="K57" s="11">
        <v>-0.198029310396</v>
      </c>
      <c r="L57" s="11">
        <v>2.6243390864779999E-2</v>
      </c>
      <c r="M57" s="11">
        <v>0</v>
      </c>
      <c r="N57" s="11">
        <v>2.3946729262257</v>
      </c>
      <c r="O57" s="11">
        <v>-3.3369490517610997E-2</v>
      </c>
      <c r="P57" s="11">
        <v>0.11099720425737</v>
      </c>
      <c r="Q57" s="11">
        <v>0</v>
      </c>
      <c r="R57" s="11">
        <v>0.34157762135386999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0.48538715750599998</v>
      </c>
      <c r="Z57" s="11">
        <v>-0.37162098203048999</v>
      </c>
      <c r="AA57" s="11">
        <v>1.6367929259414999</v>
      </c>
      <c r="AB57" s="11">
        <v>4.1145570875354004E-3</v>
      </c>
      <c r="AC57" s="11">
        <v>0</v>
      </c>
      <c r="AD57" s="11">
        <v>9.9015933608261997E-2</v>
      </c>
      <c r="AE57" s="11">
        <v>0.12844532196940001</v>
      </c>
      <c r="AF57" s="11">
        <v>0.10754634480819</v>
      </c>
      <c r="AG57" s="11">
        <v>-7.5248738389222997E-2</v>
      </c>
      <c r="AH57" s="11">
        <v>-6.3632105519450005E-2</v>
      </c>
      <c r="AI57" s="11">
        <v>0</v>
      </c>
      <c r="AJ57" s="11">
        <v>0</v>
      </c>
      <c r="AK57" s="11">
        <v>0</v>
      </c>
      <c r="AL57" s="11">
        <v>2.4667176150258999E-2</v>
      </c>
      <c r="AM57" s="11">
        <v>0.19410817580296</v>
      </c>
      <c r="AN57" s="11">
        <v>0</v>
      </c>
      <c r="AO57" s="11">
        <v>6.9830503240767006E-2</v>
      </c>
      <c r="AP57" s="11">
        <v>0</v>
      </c>
      <c r="AQ57" s="11">
        <v>0</v>
      </c>
      <c r="AR57" s="11">
        <v>0</v>
      </c>
      <c r="AS57" s="11">
        <v>0</v>
      </c>
      <c r="AT57" s="11">
        <v>0.26698791648557002</v>
      </c>
      <c r="AU57" s="11">
        <v>0.21376345078132999</v>
      </c>
      <c r="AV57" s="11"/>
      <c r="AW57" s="11"/>
      <c r="AX57" s="11">
        <v>5.3224465704236001E-2</v>
      </c>
      <c r="AY57" s="11">
        <v>0</v>
      </c>
      <c r="AZ57" s="11">
        <v>0.18098176552577999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4.0809802202809999</v>
      </c>
      <c r="BK57" s="11">
        <v>9.8752240771219999E-3</v>
      </c>
      <c r="BL57" s="11">
        <v>0</v>
      </c>
      <c r="BM57" s="11">
        <v>3.5360044360185E-2</v>
      </c>
      <c r="BN57" s="11">
        <v>0</v>
      </c>
      <c r="BO57" s="11">
        <v>0</v>
      </c>
      <c r="BP57" s="11">
        <v>1.1260329966836E-2</v>
      </c>
      <c r="BQ57" s="11"/>
      <c r="BR57" s="11"/>
      <c r="BS57" s="12" t="e">
        <f t="shared" si="3"/>
        <v>#REF!</v>
      </c>
    </row>
    <row r="58" spans="1:71">
      <c r="A58" s="2">
        <v>21</v>
      </c>
      <c r="B58" s="7">
        <v>2146</v>
      </c>
      <c r="C58" s="10" t="s">
        <v>120</v>
      </c>
      <c r="D58" s="11">
        <v>8.5531742945765002E-2</v>
      </c>
      <c r="E58" s="11">
        <v>8.5531742945765002E-2</v>
      </c>
      <c r="F58" s="11">
        <v>0</v>
      </c>
      <c r="G58" s="11">
        <v>0</v>
      </c>
      <c r="H58" s="11">
        <v>1.0565128286661001</v>
      </c>
      <c r="I58" s="11"/>
      <c r="J58" s="11">
        <v>0</v>
      </c>
      <c r="K58" s="11">
        <v>0.97778265607173998</v>
      </c>
      <c r="L58" s="11">
        <v>7.8730172594339995E-2</v>
      </c>
      <c r="M58" s="11">
        <v>0</v>
      </c>
      <c r="N58" s="11">
        <v>-6.2289766934100002E-3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-4.8496645059700003E-3</v>
      </c>
      <c r="AC58" s="11">
        <v>-3.4628213329000003E-4</v>
      </c>
      <c r="AD58" s="11">
        <v>0</v>
      </c>
      <c r="AE58" s="11">
        <v>0</v>
      </c>
      <c r="AF58" s="11">
        <v>-1.0330300541499999E-3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0.65459210364330001</v>
      </c>
      <c r="AQ58" s="11">
        <v>0</v>
      </c>
      <c r="AR58" s="11">
        <v>0</v>
      </c>
      <c r="AS58" s="11">
        <v>0.65459210364330001</v>
      </c>
      <c r="AT58" s="11">
        <v>0.11461848444592</v>
      </c>
      <c r="AU58" s="11">
        <v>0.11437599308177999</v>
      </c>
      <c r="AV58" s="11"/>
      <c r="AW58" s="11"/>
      <c r="AX58" s="11">
        <v>2.4249136413899999E-4</v>
      </c>
      <c r="AY58" s="11">
        <v>0</v>
      </c>
      <c r="AZ58" s="11"/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4.9376120385609002E-3</v>
      </c>
      <c r="BL58" s="11">
        <v>0</v>
      </c>
      <c r="BM58" s="11">
        <v>0</v>
      </c>
      <c r="BN58" s="11">
        <v>0</v>
      </c>
      <c r="BO58" s="11"/>
      <c r="BP58" s="11">
        <v>0</v>
      </c>
      <c r="BQ58" s="11"/>
      <c r="BR58" s="11"/>
      <c r="BS58" s="12" t="e">
        <f t="shared" si="3"/>
        <v>#REF!</v>
      </c>
    </row>
    <row r="59" spans="1:71">
      <c r="A59" s="2">
        <v>21</v>
      </c>
      <c r="B59" s="7">
        <v>2149</v>
      </c>
      <c r="C59" s="10" t="s">
        <v>121</v>
      </c>
      <c r="D59" s="11">
        <v>2.8801824844559998</v>
      </c>
      <c r="E59" s="11">
        <v>2.3453726913896</v>
      </c>
      <c r="F59" s="11">
        <v>0.53480979306640997</v>
      </c>
      <c r="G59" s="11">
        <v>0</v>
      </c>
      <c r="H59" s="11">
        <v>-5.4484828688666997E-2</v>
      </c>
      <c r="I59" s="11"/>
      <c r="J59" s="11">
        <v>0</v>
      </c>
      <c r="K59" s="11">
        <v>-9.8295708294267994E-2</v>
      </c>
      <c r="L59" s="11">
        <v>4.3810879605600997E-2</v>
      </c>
      <c r="M59" s="11">
        <v>0</v>
      </c>
      <c r="N59" s="11">
        <v>10.239406845213001</v>
      </c>
      <c r="O59" s="11">
        <v>2.5048016075050001</v>
      </c>
      <c r="P59" s="11">
        <v>-0.18182067000185001</v>
      </c>
      <c r="Q59" s="11">
        <v>0</v>
      </c>
      <c r="R59" s="11">
        <v>0.63120588685768997</v>
      </c>
      <c r="S59" s="11">
        <v>0.13107472840341</v>
      </c>
      <c r="T59" s="11">
        <v>0</v>
      </c>
      <c r="U59" s="11">
        <v>0</v>
      </c>
      <c r="V59" s="11">
        <v>0.17001563655332999</v>
      </c>
      <c r="W59" s="11">
        <v>0.24833230811127999</v>
      </c>
      <c r="X59" s="11">
        <v>0</v>
      </c>
      <c r="Y59" s="11">
        <v>0</v>
      </c>
      <c r="Z59" s="11">
        <v>0.23657810068848001</v>
      </c>
      <c r="AA59" s="11">
        <v>-1.660744132681E-2</v>
      </c>
      <c r="AB59" s="11">
        <v>8.8272864971514001E-3</v>
      </c>
      <c r="AC59" s="11">
        <v>5.9972717269813999E-2</v>
      </c>
      <c r="AD59" s="11">
        <v>2.3440281721385001</v>
      </c>
      <c r="AE59" s="11">
        <v>1.7337261009036999</v>
      </c>
      <c r="AF59" s="11">
        <v>2.0589096657588999</v>
      </c>
      <c r="AG59" s="11">
        <v>-0.91309112276505</v>
      </c>
      <c r="AH59" s="11">
        <v>-0.30831199975369</v>
      </c>
      <c r="AI59" s="11">
        <v>0.95331737508431003</v>
      </c>
      <c r="AJ59" s="11">
        <v>0</v>
      </c>
      <c r="AK59" s="11">
        <v>0</v>
      </c>
      <c r="AL59" s="11">
        <v>0.57844849328902004</v>
      </c>
      <c r="AM59" s="11">
        <v>-1.7484581537416</v>
      </c>
      <c r="AN59" s="11">
        <v>0.57401384567078995</v>
      </c>
      <c r="AO59" s="11">
        <v>10.749139048430999</v>
      </c>
      <c r="AP59" s="11">
        <v>10.113281510781</v>
      </c>
      <c r="AQ59" s="11">
        <v>0</v>
      </c>
      <c r="AR59" s="11">
        <v>9.7283214330572996</v>
      </c>
      <c r="AS59" s="11">
        <v>0.38496007772361002</v>
      </c>
      <c r="AT59" s="11">
        <v>6.0473214413578997</v>
      </c>
      <c r="AU59" s="11">
        <v>4.6450433859151001</v>
      </c>
      <c r="AV59" s="11"/>
      <c r="AW59" s="11"/>
      <c r="AX59" s="11">
        <v>1.4776095272430001</v>
      </c>
      <c r="AY59" s="11">
        <v>-7.5331471800200001E-2</v>
      </c>
      <c r="AZ59" s="11">
        <v>1.8114324746156001</v>
      </c>
      <c r="BA59" s="11">
        <v>-0.18242958606196</v>
      </c>
      <c r="BB59" s="11">
        <v>0</v>
      </c>
      <c r="BC59" s="11">
        <v>3.3776915449774E-2</v>
      </c>
      <c r="BD59" s="11">
        <v>-0.15585876309050001</v>
      </c>
      <c r="BE59" s="11">
        <v>-0.11600404321483</v>
      </c>
      <c r="BF59" s="11">
        <v>0</v>
      </c>
      <c r="BG59" s="11">
        <v>5.5656304793593001E-2</v>
      </c>
      <c r="BH59" s="11">
        <v>3.4429236602021001</v>
      </c>
      <c r="BI59" s="11">
        <v>0.41550848627463999</v>
      </c>
      <c r="BJ59" s="11">
        <v>-55.814148743459</v>
      </c>
      <c r="BK59" s="11">
        <v>3.9283588218531</v>
      </c>
      <c r="BL59" s="11">
        <v>1.8334814085833999</v>
      </c>
      <c r="BM59" s="11">
        <v>3.2657934614222999</v>
      </c>
      <c r="BN59" s="11">
        <v>12.003039991339</v>
      </c>
      <c r="BO59" s="11">
        <v>0.85402740091845997</v>
      </c>
      <c r="BP59" s="11">
        <v>0.95952104226237001</v>
      </c>
      <c r="BQ59" s="11"/>
      <c r="BR59" s="11"/>
      <c r="BS59" s="12" t="e">
        <f t="shared" si="3"/>
        <v>#REF!</v>
      </c>
    </row>
    <row r="60" spans="1:71">
      <c r="A60" s="2">
        <v>21</v>
      </c>
      <c r="B60" s="7">
        <v>2151</v>
      </c>
      <c r="C60" s="10" t="s">
        <v>122</v>
      </c>
      <c r="D60" s="11">
        <v>16.032502911717</v>
      </c>
      <c r="E60" s="11">
        <v>16.032502911717</v>
      </c>
      <c r="F60" s="11">
        <v>0</v>
      </c>
      <c r="G60" s="11">
        <v>0</v>
      </c>
      <c r="H60" s="11">
        <v>-1.5681817745625</v>
      </c>
      <c r="I60" s="11"/>
      <c r="J60" s="11">
        <v>0</v>
      </c>
      <c r="K60" s="11">
        <v>0.183608292231</v>
      </c>
      <c r="L60" s="11">
        <v>-1.7517900667935</v>
      </c>
      <c r="M60" s="11">
        <v>0</v>
      </c>
      <c r="N60" s="11">
        <v>0.33506367397324999</v>
      </c>
      <c r="O60" s="11">
        <v>-0.22669189741731</v>
      </c>
      <c r="P60" s="11">
        <v>0</v>
      </c>
      <c r="Q60" s="11">
        <v>0</v>
      </c>
      <c r="R60" s="11">
        <v>6.726485605608E-2</v>
      </c>
      <c r="S60" s="11">
        <v>0</v>
      </c>
      <c r="T60" s="11">
        <v>0</v>
      </c>
      <c r="U60" s="11">
        <v>-6.0737242927200001E-3</v>
      </c>
      <c r="V60" s="11">
        <v>0</v>
      </c>
      <c r="W60" s="11">
        <v>0</v>
      </c>
      <c r="X60" s="11">
        <v>0</v>
      </c>
      <c r="Y60" s="11">
        <v>0</v>
      </c>
      <c r="Z60" s="11">
        <v>-3.0664147541366E-2</v>
      </c>
      <c r="AA60" s="11">
        <v>-3.8284959004393999E-2</v>
      </c>
      <c r="AB60" s="11">
        <v>7.5515364070795996E-2</v>
      </c>
      <c r="AC60" s="11">
        <v>-5.5214745650999995E-4</v>
      </c>
      <c r="AD60" s="11">
        <v>0.23085846169238999</v>
      </c>
      <c r="AE60" s="11">
        <v>6.5644396493213006E-2</v>
      </c>
      <c r="AF60" s="11">
        <v>0.25365909734704001</v>
      </c>
      <c r="AG60" s="11">
        <v>-0.14572757946079001</v>
      </c>
      <c r="AH60" s="11">
        <v>9.8689457036752998E-2</v>
      </c>
      <c r="AI60" s="11">
        <v>-8.5735035499240001E-3</v>
      </c>
      <c r="AJ60" s="11">
        <v>0</v>
      </c>
      <c r="AK60" s="11">
        <v>0</v>
      </c>
      <c r="AL60" s="11">
        <v>0</v>
      </c>
      <c r="AM60" s="11">
        <v>6.7286980572021999</v>
      </c>
      <c r="AN60" s="11">
        <v>1.6983541383000001E-2</v>
      </c>
      <c r="AO60" s="11">
        <v>0.50770967855320004</v>
      </c>
      <c r="AP60" s="11">
        <v>6.5858559624147994E-2</v>
      </c>
      <c r="AQ60" s="11">
        <v>0</v>
      </c>
      <c r="AR60" s="11">
        <v>6.5858559624147994E-2</v>
      </c>
      <c r="AS60" s="11">
        <v>0</v>
      </c>
      <c r="AT60" s="11">
        <v>0.57265900490661004</v>
      </c>
      <c r="AU60" s="11">
        <v>0</v>
      </c>
      <c r="AV60" s="11"/>
      <c r="AW60" s="11"/>
      <c r="AX60" s="11">
        <v>0.57265900490661004</v>
      </c>
      <c r="AY60" s="11">
        <v>0</v>
      </c>
      <c r="AZ60" s="11">
        <v>-3.8950817928379997E-2</v>
      </c>
      <c r="BA60" s="11">
        <v>-0.14273237863502999</v>
      </c>
      <c r="BB60" s="11">
        <v>0</v>
      </c>
      <c r="BC60" s="11">
        <v>0</v>
      </c>
      <c r="BD60" s="11">
        <v>0</v>
      </c>
      <c r="BE60" s="11">
        <v>-0.13011106717654</v>
      </c>
      <c r="BF60" s="11">
        <v>0</v>
      </c>
      <c r="BG60" s="11">
        <v>-1.2621311458490001E-2</v>
      </c>
      <c r="BH60" s="11">
        <v>2.5881803737931999</v>
      </c>
      <c r="BI60" s="11">
        <v>4.3134543012936996E-3</v>
      </c>
      <c r="BJ60" s="11">
        <v>2.5305426247845002</v>
      </c>
      <c r="BK60" s="11">
        <v>2.2520001000501</v>
      </c>
      <c r="BL60" s="11">
        <v>0.11953073883959001</v>
      </c>
      <c r="BM60" s="11">
        <v>0.38980909901994998</v>
      </c>
      <c r="BN60" s="11">
        <v>5.8023351937577003E-2</v>
      </c>
      <c r="BO60" s="11">
        <v>2.3755724526013</v>
      </c>
      <c r="BP60" s="11">
        <v>2.0430626410280001E-2</v>
      </c>
      <c r="BQ60" s="11"/>
      <c r="BR60" s="11"/>
      <c r="BS60" s="12" t="e">
        <f t="shared" si="3"/>
        <v>#REF!</v>
      </c>
    </row>
    <row r="61" spans="1:71">
      <c r="A61" s="2">
        <v>21</v>
      </c>
      <c r="B61" s="7">
        <v>2152</v>
      </c>
      <c r="C61" s="10" t="s">
        <v>123</v>
      </c>
      <c r="D61" s="11">
        <v>0.27289715070662002</v>
      </c>
      <c r="E61" s="11">
        <v>0.27289715070662002</v>
      </c>
      <c r="F61" s="11">
        <v>0</v>
      </c>
      <c r="G61" s="11">
        <v>0</v>
      </c>
      <c r="H61" s="11">
        <v>-0.14852198279699999</v>
      </c>
      <c r="I61" s="11"/>
      <c r="J61" s="11">
        <v>0</v>
      </c>
      <c r="K61" s="11">
        <v>-0.14852198279699999</v>
      </c>
      <c r="L61" s="11">
        <v>0</v>
      </c>
      <c r="M61" s="11">
        <v>0</v>
      </c>
      <c r="N61" s="11">
        <v>13.366499612149999</v>
      </c>
      <c r="O61" s="11">
        <v>0.50275424864079998</v>
      </c>
      <c r="P61" s="11">
        <v>-5.9150802524866999E-2</v>
      </c>
      <c r="Q61" s="11">
        <v>0</v>
      </c>
      <c r="R61" s="11">
        <v>6.726485605608E-2</v>
      </c>
      <c r="S61" s="11">
        <v>0</v>
      </c>
      <c r="T61" s="11">
        <v>0</v>
      </c>
      <c r="U61" s="11">
        <v>0</v>
      </c>
      <c r="V61" s="11">
        <v>3.3066626469217E-2</v>
      </c>
      <c r="W61" s="11">
        <v>-4.9876842157999999E-4</v>
      </c>
      <c r="X61" s="11">
        <v>0</v>
      </c>
      <c r="Y61" s="11">
        <v>0</v>
      </c>
      <c r="Z61" s="11">
        <v>0.39247003458760998</v>
      </c>
      <c r="AA61" s="11">
        <v>0.81847217370358005</v>
      </c>
      <c r="AB61" s="11">
        <v>1.2073014656693999E-2</v>
      </c>
      <c r="AC61" s="11">
        <v>0</v>
      </c>
      <c r="AD61" s="11">
        <v>0.22852975739020001</v>
      </c>
      <c r="AE61" s="11">
        <v>11.746790856963001</v>
      </c>
      <c r="AF61" s="11">
        <v>0.31068399112257999</v>
      </c>
      <c r="AG61" s="11">
        <v>-0.44927800186624001</v>
      </c>
      <c r="AH61" s="11">
        <v>-0.21953136752679001</v>
      </c>
      <c r="AI61" s="11">
        <v>-1.7147007099849999E-2</v>
      </c>
      <c r="AJ61" s="11">
        <v>0</v>
      </c>
      <c r="AK61" s="11">
        <v>0</v>
      </c>
      <c r="AL61" s="11">
        <v>0</v>
      </c>
      <c r="AM61" s="11">
        <v>32.606976397754998</v>
      </c>
      <c r="AN61" s="11">
        <v>8.5835058224317001E-2</v>
      </c>
      <c r="AO61" s="11">
        <v>0.12137860900807</v>
      </c>
      <c r="AP61" s="11">
        <v>0.79234133208682</v>
      </c>
      <c r="AQ61" s="11">
        <v>0</v>
      </c>
      <c r="AR61" s="11">
        <v>0.67190888560447004</v>
      </c>
      <c r="AS61" s="11">
        <v>0.12043244648235001</v>
      </c>
      <c r="AT61" s="11">
        <v>0.48051919658815001</v>
      </c>
      <c r="AU61" s="11">
        <v>0.26681186233421</v>
      </c>
      <c r="AV61" s="11"/>
      <c r="AW61" s="11"/>
      <c r="AX61" s="11">
        <v>0.21370733425394001</v>
      </c>
      <c r="AY61" s="11">
        <v>0</v>
      </c>
      <c r="AZ61" s="11">
        <v>1.9994671859702998E-2</v>
      </c>
      <c r="BA61" s="11">
        <v>-2.6784623382902</v>
      </c>
      <c r="BB61" s="11">
        <v>0</v>
      </c>
      <c r="BC61" s="11">
        <v>0</v>
      </c>
      <c r="BD61" s="11">
        <v>0</v>
      </c>
      <c r="BE61" s="11">
        <v>0</v>
      </c>
      <c r="BF61" s="11">
        <v>-2.6604318933495001</v>
      </c>
      <c r="BG61" s="11">
        <v>-1.80304449407E-2</v>
      </c>
      <c r="BH61" s="11">
        <v>0</v>
      </c>
      <c r="BI61" s="11">
        <v>1.1007209969315E-2</v>
      </c>
      <c r="BJ61" s="11">
        <v>3.3188288966097002</v>
      </c>
      <c r="BK61" s="11">
        <v>0.20244209358099999</v>
      </c>
      <c r="BL61" s="11">
        <v>0.14405975348212</v>
      </c>
      <c r="BM61" s="11">
        <v>0.48581437533781002</v>
      </c>
      <c r="BN61" s="11">
        <v>0.41328655959533001</v>
      </c>
      <c r="BO61" s="11">
        <v>1.4656011292571001</v>
      </c>
      <c r="BP61" s="11">
        <v>-0.30817295657037003</v>
      </c>
      <c r="BQ61" s="11"/>
      <c r="BR61" s="11"/>
      <c r="BS61" s="12" t="e">
        <f t="shared" si="3"/>
        <v>#REF!</v>
      </c>
    </row>
    <row r="62" spans="1:71">
      <c r="A62" s="2">
        <v>21</v>
      </c>
      <c r="B62" s="7">
        <v>2153</v>
      </c>
      <c r="C62" s="10" t="s">
        <v>124</v>
      </c>
      <c r="D62" s="11">
        <v>3.4057219470574003E-2</v>
      </c>
      <c r="E62" s="11">
        <v>3.4057219470574003E-2</v>
      </c>
      <c r="F62" s="11">
        <v>0</v>
      </c>
      <c r="G62" s="11">
        <v>0</v>
      </c>
      <c r="H62" s="11">
        <v>0</v>
      </c>
      <c r="I62" s="11"/>
      <c r="J62" s="11">
        <v>0</v>
      </c>
      <c r="K62" s="11">
        <v>0</v>
      </c>
      <c r="L62" s="11">
        <v>0</v>
      </c>
      <c r="M62" s="11">
        <v>0</v>
      </c>
      <c r="N62" s="11">
        <v>-2.7620358854795E-2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-2.8997625241547999E-2</v>
      </c>
      <c r="AA62" s="11">
        <v>0</v>
      </c>
      <c r="AB62" s="11">
        <v>0</v>
      </c>
      <c r="AC62" s="11">
        <v>0</v>
      </c>
      <c r="AD62" s="11">
        <v>0</v>
      </c>
      <c r="AE62" s="11">
        <v>1.3772663867531001E-3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-2.3816112332027999E-2</v>
      </c>
      <c r="AN62" s="11">
        <v>0</v>
      </c>
      <c r="AO62" s="11">
        <v>0</v>
      </c>
      <c r="AP62" s="11">
        <v>7.4888782548693994E-2</v>
      </c>
      <c r="AQ62" s="11">
        <v>0</v>
      </c>
      <c r="AR62" s="11">
        <v>7.4888782548693994E-2</v>
      </c>
      <c r="AS62" s="11">
        <v>0</v>
      </c>
      <c r="AT62" s="11">
        <v>1.4549481848340001E-3</v>
      </c>
      <c r="AU62" s="11">
        <v>0</v>
      </c>
      <c r="AV62" s="11"/>
      <c r="AW62" s="11"/>
      <c r="AX62" s="11">
        <v>1.4549481848340001E-3</v>
      </c>
      <c r="AY62" s="11">
        <v>0</v>
      </c>
      <c r="AZ62" s="11">
        <v>-3.7096017074650001E-3</v>
      </c>
      <c r="BA62" s="11">
        <v>-5.9733277738861004</v>
      </c>
      <c r="BB62" s="11">
        <v>0</v>
      </c>
      <c r="BC62" s="11">
        <v>-0.39433368219287002</v>
      </c>
      <c r="BD62" s="11">
        <v>0.28936483713682998</v>
      </c>
      <c r="BE62" s="11">
        <v>-5.8572569186491004</v>
      </c>
      <c r="BF62" s="11">
        <v>0</v>
      </c>
      <c r="BG62" s="11">
        <v>-1.1102010180955999E-2</v>
      </c>
      <c r="BH62" s="11">
        <v>0</v>
      </c>
      <c r="BI62" s="11">
        <v>0.50280689664136002</v>
      </c>
      <c r="BJ62" s="11">
        <v>0</v>
      </c>
      <c r="BK62" s="11">
        <v>1.1771062496885001</v>
      </c>
      <c r="BL62" s="11">
        <v>2.7639087148217998</v>
      </c>
      <c r="BM62" s="11">
        <v>0</v>
      </c>
      <c r="BN62" s="11">
        <v>0.11753314524449</v>
      </c>
      <c r="BO62" s="11">
        <v>0</v>
      </c>
      <c r="BP62" s="11">
        <v>1.6825221749640001E-2</v>
      </c>
      <c r="BQ62" s="11"/>
      <c r="BR62" s="11"/>
      <c r="BS62" s="12" t="e">
        <f t="shared" si="3"/>
        <v>#REF!</v>
      </c>
    </row>
    <row r="63" spans="1:71">
      <c r="A63" s="2">
        <v>21</v>
      </c>
      <c r="B63" s="7">
        <v>2161</v>
      </c>
      <c r="C63" s="10" t="s">
        <v>125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/>
      <c r="J63" s="11">
        <v>0</v>
      </c>
      <c r="K63" s="11">
        <v>0</v>
      </c>
      <c r="L63" s="11">
        <v>0</v>
      </c>
      <c r="M63" s="11">
        <v>0</v>
      </c>
      <c r="N63" s="11">
        <v>2.1450742369391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0.30924653629270998</v>
      </c>
      <c r="AA63" s="11">
        <v>0</v>
      </c>
      <c r="AB63" s="11">
        <v>0</v>
      </c>
      <c r="AC63" s="11">
        <v>0</v>
      </c>
      <c r="AD63" s="11">
        <v>1.7802575222054999</v>
      </c>
      <c r="AE63" s="11">
        <v>0</v>
      </c>
      <c r="AF63" s="11">
        <v>5.5570178440855003E-2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0.13601375935012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/>
      <c r="AW63" s="11"/>
      <c r="AX63" s="11">
        <v>0</v>
      </c>
      <c r="AY63" s="11">
        <v>0</v>
      </c>
      <c r="AZ63" s="11">
        <v>-9.2740042686609997E-4</v>
      </c>
      <c r="BA63" s="11">
        <v>-5.4091334822100002E-3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-5.4091334822100002E-3</v>
      </c>
      <c r="BH63" s="11">
        <v>0</v>
      </c>
      <c r="BI63" s="11">
        <v>0</v>
      </c>
      <c r="BJ63" s="11">
        <v>18.750572325023999</v>
      </c>
      <c r="BK63" s="11">
        <v>0.21332959499026999</v>
      </c>
      <c r="BL63" s="11">
        <v>-3.6564010948840001E-2</v>
      </c>
      <c r="BM63" s="11">
        <v>0</v>
      </c>
      <c r="BN63" s="11">
        <v>0</v>
      </c>
      <c r="BO63" s="11">
        <v>0</v>
      </c>
      <c r="BP63" s="11">
        <v>0</v>
      </c>
      <c r="BQ63" s="11"/>
      <c r="BR63" s="11"/>
      <c r="BS63" s="12" t="e">
        <f t="shared" si="3"/>
        <v>#REF!</v>
      </c>
    </row>
    <row r="64" spans="1:71">
      <c r="A64" s="2">
        <v>21</v>
      </c>
      <c r="B64" s="7">
        <v>2162</v>
      </c>
      <c r="C64" s="10" t="s">
        <v>126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/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/>
      <c r="AW64" s="11"/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2.1567271506469001E-2</v>
      </c>
      <c r="BJ64" s="11">
        <v>0.91796093868710005</v>
      </c>
      <c r="BK64" s="11">
        <v>0.53788471723919995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/>
      <c r="BR64" s="11"/>
      <c r="BS64" s="12" t="e">
        <f t="shared" si="3"/>
        <v>#REF!</v>
      </c>
    </row>
    <row r="65" spans="1:71">
      <c r="A65" s="2">
        <v>21</v>
      </c>
      <c r="B65" s="7">
        <v>2163</v>
      </c>
      <c r="C65" s="10" t="s">
        <v>127</v>
      </c>
      <c r="D65" s="11">
        <v>0</v>
      </c>
      <c r="E65" s="11">
        <v>0</v>
      </c>
      <c r="F65" s="11">
        <v>0</v>
      </c>
      <c r="G65" s="11">
        <v>0</v>
      </c>
      <c r="H65" s="11"/>
      <c r="I65" s="11"/>
      <c r="J65" s="11"/>
      <c r="K65" s="11"/>
      <c r="L65" s="11"/>
      <c r="M65" s="11"/>
      <c r="N65" s="11">
        <v>2.0202732728743</v>
      </c>
      <c r="O65" s="11">
        <v>0</v>
      </c>
      <c r="P65" s="11">
        <v>0</v>
      </c>
      <c r="Q65" s="11">
        <v>0</v>
      </c>
      <c r="R65" s="11">
        <v>0.37504368707820002</v>
      </c>
      <c r="S65" s="11">
        <v>1.791856593728</v>
      </c>
      <c r="T65" s="11">
        <v>0</v>
      </c>
      <c r="U65" s="11">
        <v>0</v>
      </c>
      <c r="V65" s="11">
        <v>-6.052979573205E-3</v>
      </c>
      <c r="W65" s="11">
        <v>0</v>
      </c>
      <c r="X65" s="11">
        <v>0</v>
      </c>
      <c r="Y65" s="11">
        <v>0</v>
      </c>
      <c r="Z65" s="11">
        <v>-0.14057402835876001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/>
      <c r="AN65" s="11">
        <v>0</v>
      </c>
      <c r="AO65" s="11">
        <v>0</v>
      </c>
      <c r="AP65" s="11">
        <v>0.17942858488366001</v>
      </c>
      <c r="AQ65" s="11">
        <v>0</v>
      </c>
      <c r="AR65" s="11">
        <v>0.17942858488366001</v>
      </c>
      <c r="AS65" s="11">
        <v>0</v>
      </c>
      <c r="AT65" s="11">
        <v>0</v>
      </c>
      <c r="AU65" s="11">
        <v>0</v>
      </c>
      <c r="AV65" s="11"/>
      <c r="AW65" s="11"/>
      <c r="AX65" s="11">
        <v>0</v>
      </c>
      <c r="AY65" s="11">
        <v>0</v>
      </c>
      <c r="AZ65" s="11">
        <v>-9.2740042686609997E-4</v>
      </c>
      <c r="BA65" s="11">
        <v>0.11887628929863001</v>
      </c>
      <c r="BB65" s="11">
        <v>0</v>
      </c>
      <c r="BC65" s="11">
        <v>-4.7555438739550003E-2</v>
      </c>
      <c r="BD65" s="11">
        <v>0</v>
      </c>
      <c r="BE65" s="11">
        <v>0</v>
      </c>
      <c r="BF65" s="11">
        <v>0</v>
      </c>
      <c r="BG65" s="11">
        <v>0.16643172803817999</v>
      </c>
      <c r="BH65" s="11">
        <v>0</v>
      </c>
      <c r="BI65" s="11">
        <v>0</v>
      </c>
      <c r="BJ65" s="11">
        <v>0.17002796929599001</v>
      </c>
      <c r="BK65" s="11">
        <v>4.9376120385609002E-3</v>
      </c>
      <c r="BL65" s="11">
        <v>0</v>
      </c>
      <c r="BM65" s="11">
        <v>0</v>
      </c>
      <c r="BN65" s="11">
        <v>1.4585354721600001E-5</v>
      </c>
      <c r="BO65" s="11">
        <v>7.9218568427915997E-2</v>
      </c>
      <c r="BP65" s="11">
        <v>5.6744204029097002E-2</v>
      </c>
      <c r="BQ65" s="11"/>
      <c r="BR65" s="11"/>
      <c r="BS65" s="12" t="e">
        <f t="shared" si="3"/>
        <v>#REF!</v>
      </c>
    </row>
    <row r="66" spans="1:71">
      <c r="A66" s="2">
        <v>21</v>
      </c>
      <c r="B66" s="7">
        <v>2164</v>
      </c>
      <c r="C66" s="10" t="s">
        <v>128</v>
      </c>
      <c r="D66" s="11">
        <v>0</v>
      </c>
      <c r="E66" s="11">
        <v>0</v>
      </c>
      <c r="F66" s="11">
        <v>0</v>
      </c>
      <c r="G66" s="11">
        <v>0</v>
      </c>
      <c r="H66" s="11">
        <v>-8.8412540993624E-3</v>
      </c>
      <c r="I66" s="11"/>
      <c r="J66" s="11">
        <v>0</v>
      </c>
      <c r="K66" s="11">
        <v>-8.8412540993624E-3</v>
      </c>
      <c r="L66" s="11">
        <v>0</v>
      </c>
      <c r="M66" s="11">
        <v>0</v>
      </c>
      <c r="N66" s="11">
        <v>1.7509986623695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1.7599110135106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-8.9123511410800008E-3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1.0498591663184E-4</v>
      </c>
      <c r="AN66" s="11">
        <v>0</v>
      </c>
      <c r="AO66" s="11">
        <v>0.32025620760662998</v>
      </c>
      <c r="AP66" s="11">
        <v>0</v>
      </c>
      <c r="AQ66" s="11">
        <v>0</v>
      </c>
      <c r="AR66" s="11">
        <v>0</v>
      </c>
      <c r="AS66" s="11">
        <v>0</v>
      </c>
      <c r="AT66" s="11">
        <v>8.5571490369132003E-2</v>
      </c>
      <c r="AU66" s="11">
        <v>0</v>
      </c>
      <c r="AV66" s="11"/>
      <c r="AW66" s="11"/>
      <c r="AX66" s="11">
        <v>8.5571490369132003E-2</v>
      </c>
      <c r="AY66" s="11">
        <v>0</v>
      </c>
      <c r="AZ66" s="11"/>
      <c r="BA66" s="11">
        <v>-0.59234112013638995</v>
      </c>
      <c r="BB66" s="11">
        <v>0</v>
      </c>
      <c r="BC66" s="11">
        <v>0</v>
      </c>
      <c r="BD66" s="11">
        <v>0</v>
      </c>
      <c r="BE66" s="11">
        <v>0</v>
      </c>
      <c r="BF66" s="11">
        <v>-0.43964337695275002</v>
      </c>
      <c r="BG66" s="11">
        <v>-0.15269774318363999</v>
      </c>
      <c r="BH66" s="11">
        <v>0</v>
      </c>
      <c r="BI66" s="11">
        <v>0</v>
      </c>
      <c r="BJ66" s="11">
        <v>6.4274725855158996</v>
      </c>
      <c r="BK66" s="11">
        <v>3.4563284269926997E-2</v>
      </c>
      <c r="BL66" s="11">
        <v>8.6938659897801995E-4</v>
      </c>
      <c r="BM66" s="11">
        <v>0</v>
      </c>
      <c r="BN66" s="11">
        <v>0</v>
      </c>
      <c r="BO66" s="11">
        <v>0</v>
      </c>
      <c r="BP66" s="11">
        <v>1.6341841401008E-2</v>
      </c>
      <c r="BQ66" s="11"/>
      <c r="BR66" s="11"/>
      <c r="BS66" s="12" t="e">
        <f t="shared" si="3"/>
        <v>#REF!</v>
      </c>
    </row>
    <row r="67" spans="1:71">
      <c r="A67" s="2">
        <v>21</v>
      </c>
      <c r="B67" s="7">
        <v>2165</v>
      </c>
      <c r="C67" s="10" t="s">
        <v>129</v>
      </c>
      <c r="D67" s="11">
        <v>2.9406025700093E-2</v>
      </c>
      <c r="E67" s="11">
        <v>2.9406025700093E-2</v>
      </c>
      <c r="F67" s="11">
        <v>0</v>
      </c>
      <c r="G67" s="11">
        <v>0</v>
      </c>
      <c r="H67" s="11">
        <v>-2.4557943963304001E-2</v>
      </c>
      <c r="I67" s="11"/>
      <c r="J67" s="11">
        <v>0</v>
      </c>
      <c r="K67" s="11">
        <v>-2.4557943963304001E-2</v>
      </c>
      <c r="L67" s="11">
        <v>0</v>
      </c>
      <c r="M67" s="11">
        <v>0</v>
      </c>
      <c r="N67" s="11">
        <v>-2.7302014998258E-2</v>
      </c>
      <c r="O67" s="11">
        <v>-2.9477350882248E-2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-2.3085475552000001E-4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2.40619063951E-3</v>
      </c>
      <c r="AM67" s="11">
        <v>1.7501341402963</v>
      </c>
      <c r="AN67" s="11">
        <v>0</v>
      </c>
      <c r="AO67" s="11">
        <v>0.20302622339324999</v>
      </c>
      <c r="AP67" s="11">
        <v>0</v>
      </c>
      <c r="AQ67" s="11">
        <v>0</v>
      </c>
      <c r="AR67" s="11">
        <v>0</v>
      </c>
      <c r="AS67" s="11">
        <v>0</v>
      </c>
      <c r="AT67" s="11">
        <v>1.212456820695E-3</v>
      </c>
      <c r="AU67" s="11">
        <v>0</v>
      </c>
      <c r="AV67" s="11"/>
      <c r="AW67" s="11"/>
      <c r="AX67" s="11">
        <v>1.212456820695E-3</v>
      </c>
      <c r="AY67" s="11">
        <v>0</v>
      </c>
      <c r="AZ67" s="11">
        <v>0</v>
      </c>
      <c r="BA67" s="11">
        <v>-0.12233024778262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-0.12233024778262</v>
      </c>
      <c r="BH67" s="11">
        <v>0.76121438816521003</v>
      </c>
      <c r="BI67" s="11">
        <v>0</v>
      </c>
      <c r="BJ67" s="11">
        <v>0.76584792914106004</v>
      </c>
      <c r="BK67" s="11">
        <v>4.9376120385609002E-3</v>
      </c>
      <c r="BL67" s="11">
        <v>0</v>
      </c>
      <c r="BM67" s="11">
        <v>0</v>
      </c>
      <c r="BN67" s="11">
        <v>0</v>
      </c>
      <c r="BO67" s="11">
        <v>0</v>
      </c>
      <c r="BP67" s="11">
        <v>2.4036031070930001E-3</v>
      </c>
      <c r="BQ67" s="11"/>
      <c r="BR67" s="11"/>
      <c r="BS67" s="12" t="e">
        <f t="shared" si="3"/>
        <v>#REF!</v>
      </c>
    </row>
    <row r="68" spans="1:71">
      <c r="A68" s="2">
        <v>21</v>
      </c>
      <c r="B68" s="7">
        <v>2166</v>
      </c>
      <c r="C68" s="10" t="s">
        <v>130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/>
      <c r="J68" s="11">
        <v>0</v>
      </c>
      <c r="K68" s="11">
        <v>0</v>
      </c>
      <c r="L68" s="11">
        <v>0</v>
      </c>
      <c r="M68" s="11">
        <v>0</v>
      </c>
      <c r="N68" s="11">
        <v>-0.53224172422075</v>
      </c>
      <c r="O68" s="11">
        <v>-8.2921493805328001E-3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-0.26703960739361998</v>
      </c>
      <c r="W68" s="11">
        <v>0</v>
      </c>
      <c r="X68" s="11">
        <v>0</v>
      </c>
      <c r="Y68" s="11">
        <v>-0.24072184865022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-1.6188118796382999E-2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/>
      <c r="AW68" s="11"/>
      <c r="AX68" s="11">
        <v>0</v>
      </c>
      <c r="AY68" s="11">
        <v>0</v>
      </c>
      <c r="AZ68" s="11">
        <v>-4.3089135635159996E-3</v>
      </c>
      <c r="BA68" s="11">
        <v>1.4491664314143</v>
      </c>
      <c r="BB68" s="11">
        <v>1.4930594634708001</v>
      </c>
      <c r="BC68" s="11">
        <v>0</v>
      </c>
      <c r="BD68" s="11">
        <v>0</v>
      </c>
      <c r="BE68" s="11">
        <v>-4.8173804073870001E-2</v>
      </c>
      <c r="BF68" s="11">
        <v>0</v>
      </c>
      <c r="BG68" s="11">
        <v>4.2807720174339002E-3</v>
      </c>
      <c r="BH68" s="11">
        <v>0</v>
      </c>
      <c r="BI68" s="11">
        <v>4.3134543012936996E-3</v>
      </c>
      <c r="BJ68" s="11">
        <v>2.7885908051535999</v>
      </c>
      <c r="BK68" s="11">
        <v>0.154078625503</v>
      </c>
      <c r="BL68" s="11">
        <v>0</v>
      </c>
      <c r="BM68" s="11">
        <v>1.7861217753805E-2</v>
      </c>
      <c r="BN68" s="11">
        <v>1.16682837773E-4</v>
      </c>
      <c r="BO68" s="11">
        <v>3.3031669363962998E-2</v>
      </c>
      <c r="BP68" s="11">
        <v>6.3493853572215E-2</v>
      </c>
      <c r="BQ68" s="11"/>
      <c r="BR68" s="11"/>
      <c r="BS68" s="12" t="e">
        <f t="shared" si="3"/>
        <v>#REF!</v>
      </c>
    </row>
    <row r="69" spans="1:71">
      <c r="A69" s="2">
        <v>22</v>
      </c>
      <c r="B69" s="7">
        <v>2211</v>
      </c>
      <c r="C69" s="10" t="s">
        <v>131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/>
      <c r="J69" s="11">
        <v>0</v>
      </c>
      <c r="K69" s="11">
        <v>0</v>
      </c>
      <c r="L69" s="11">
        <v>0</v>
      </c>
      <c r="M69" s="11">
        <v>0</v>
      </c>
      <c r="N69" s="11">
        <v>1.1814918998150001E-2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1.1814918998150001E-2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4.4357849323116003</v>
      </c>
      <c r="AU69" s="11">
        <v>0</v>
      </c>
      <c r="AV69" s="11"/>
      <c r="AW69" s="11"/>
      <c r="AX69" s="11">
        <v>4.4357849323116003</v>
      </c>
      <c r="AY69" s="11">
        <v>0</v>
      </c>
      <c r="AZ69" s="11">
        <v>-4.5386882714970002E-3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-2.9679556778481001E-2</v>
      </c>
      <c r="BJ69" s="11">
        <v>-7.3533469577783004</v>
      </c>
      <c r="BK69" s="11">
        <v>0</v>
      </c>
      <c r="BL69" s="11">
        <v>0</v>
      </c>
      <c r="BM69" s="11">
        <v>2.0313836991906</v>
      </c>
      <c r="BN69" s="11">
        <v>14.675937505472</v>
      </c>
      <c r="BO69" s="11">
        <v>0</v>
      </c>
      <c r="BP69" s="11">
        <v>2.4324903492680002E-3</v>
      </c>
      <c r="BQ69" s="11"/>
      <c r="BR69" s="11"/>
      <c r="BS69" s="12" t="e">
        <f t="shared" si="3"/>
        <v>#REF!</v>
      </c>
    </row>
    <row r="70" spans="1:71">
      <c r="A70" s="2">
        <v>22</v>
      </c>
      <c r="B70" s="7">
        <v>2212</v>
      </c>
      <c r="C70" s="10" t="s">
        <v>132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/>
      <c r="J70" s="11">
        <v>0</v>
      </c>
      <c r="K70" s="11">
        <v>0</v>
      </c>
      <c r="L70" s="11">
        <v>0</v>
      </c>
      <c r="M70" s="11">
        <v>0</v>
      </c>
      <c r="N70" s="11">
        <v>0.69109241774735997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0.29368995542756998</v>
      </c>
      <c r="AG70" s="11">
        <v>0</v>
      </c>
      <c r="AH70" s="11">
        <v>0</v>
      </c>
      <c r="AI70" s="11">
        <v>0</v>
      </c>
      <c r="AJ70" s="11">
        <v>0</v>
      </c>
      <c r="AK70" s="11">
        <v>0.39740246231978998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0.1728383989734</v>
      </c>
      <c r="AU70" s="11">
        <v>0</v>
      </c>
      <c r="AV70" s="11"/>
      <c r="AW70" s="11"/>
      <c r="AX70" s="11">
        <v>0.1728383989734</v>
      </c>
      <c r="AY70" s="11">
        <v>0</v>
      </c>
      <c r="AZ70" s="11">
        <v>-1.9970228394589999E-2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-0.29679556778480998</v>
      </c>
      <c r="BJ70" s="11">
        <v>0.1916556220816</v>
      </c>
      <c r="BK70" s="11">
        <v>0.11306104309581</v>
      </c>
      <c r="BL70" s="11">
        <v>-0.25498395551906999</v>
      </c>
      <c r="BM70" s="11">
        <v>11.132893281701</v>
      </c>
      <c r="BN70" s="11">
        <v>214.4497375894</v>
      </c>
      <c r="BO70" s="11">
        <v>-3.3723668401229999E-2</v>
      </c>
      <c r="BP70" s="11">
        <v>1.5772410127651</v>
      </c>
      <c r="BQ70" s="11"/>
      <c r="BR70" s="11"/>
      <c r="BS70" s="12" t="e">
        <f t="shared" si="3"/>
        <v>#REF!</v>
      </c>
    </row>
    <row r="71" spans="1:71">
      <c r="A71" s="2">
        <v>22</v>
      </c>
      <c r="B71" s="7">
        <v>2221</v>
      </c>
      <c r="C71" s="10" t="s">
        <v>133</v>
      </c>
      <c r="D71" s="11">
        <v>0.21256688069565999</v>
      </c>
      <c r="E71" s="11">
        <v>0.21256688069565999</v>
      </c>
      <c r="F71" s="11">
        <v>0</v>
      </c>
      <c r="G71" s="11">
        <v>0</v>
      </c>
      <c r="H71" s="11">
        <v>0</v>
      </c>
      <c r="I71" s="11"/>
      <c r="J71" s="11">
        <v>0</v>
      </c>
      <c r="K71" s="11">
        <v>0</v>
      </c>
      <c r="L71" s="11">
        <v>0</v>
      </c>
      <c r="M71" s="11">
        <v>0</v>
      </c>
      <c r="N71" s="11">
        <v>0.22737255941543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0.22737255941543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0.1728383989734</v>
      </c>
      <c r="AU71" s="11">
        <v>0</v>
      </c>
      <c r="AV71" s="11"/>
      <c r="AW71" s="11"/>
      <c r="AX71" s="11">
        <v>0.1728383989734</v>
      </c>
      <c r="AY71" s="11">
        <v>0</v>
      </c>
      <c r="AZ71" s="11">
        <v>-1.8154753085991E-3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-3.0042768157400001E-5</v>
      </c>
      <c r="BL71" s="11">
        <v>-0.44926989657260002</v>
      </c>
      <c r="BM71" s="11">
        <v>5.2120815049787996</v>
      </c>
      <c r="BN71" s="11">
        <v>0.61066693167667996</v>
      </c>
      <c r="BO71" s="11">
        <v>0</v>
      </c>
      <c r="BP71" s="11">
        <v>0</v>
      </c>
      <c r="BQ71" s="11"/>
      <c r="BR71" s="11"/>
      <c r="BS71" s="12" t="e">
        <f t="shared" si="3"/>
        <v>#REF!</v>
      </c>
    </row>
    <row r="72" spans="1:71">
      <c r="A72" s="2">
        <v>22</v>
      </c>
      <c r="B72" s="7">
        <v>2222</v>
      </c>
      <c r="C72" s="10" t="s">
        <v>134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/>
      <c r="J72" s="11">
        <v>0</v>
      </c>
      <c r="K72" s="11">
        <v>0</v>
      </c>
      <c r="L72" s="11">
        <v>0</v>
      </c>
      <c r="M72" s="11">
        <v>0</v>
      </c>
      <c r="N72" s="11">
        <v>-4.9979536223300002E-2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-4.9979536223300002E-2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/>
      <c r="AW72" s="11"/>
      <c r="AX72" s="11">
        <v>0</v>
      </c>
      <c r="AY72" s="11">
        <v>0</v>
      </c>
      <c r="AZ72" s="11">
        <v>-9.0773765429950004E-4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11.768406889628</v>
      </c>
      <c r="BO72" s="11">
        <v>0</v>
      </c>
      <c r="BP72" s="11">
        <v>1.945992279415E-2</v>
      </c>
      <c r="BQ72" s="11"/>
      <c r="BR72" s="11"/>
      <c r="BS72" s="12" t="e">
        <f t="shared" si="3"/>
        <v>#REF!</v>
      </c>
    </row>
    <row r="73" spans="1:71">
      <c r="A73" s="2">
        <v>22</v>
      </c>
      <c r="B73" s="7">
        <v>2230</v>
      </c>
      <c r="C73" s="10" t="s">
        <v>135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/>
      <c r="AN73" s="11"/>
      <c r="AO73" s="11"/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/>
      <c r="AW73" s="11"/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/>
      <c r="BI73" s="11"/>
      <c r="BJ73" s="11"/>
      <c r="BK73" s="11"/>
      <c r="BL73" s="11"/>
      <c r="BM73" s="11"/>
      <c r="BN73" s="11">
        <v>0</v>
      </c>
      <c r="BO73" s="11"/>
      <c r="BP73" s="11">
        <v>0</v>
      </c>
      <c r="BQ73" s="11"/>
      <c r="BR73" s="11"/>
      <c r="BS73" s="12" t="e">
        <f t="shared" si="3"/>
        <v>#REF!</v>
      </c>
    </row>
    <row r="74" spans="1:71">
      <c r="A74" s="2">
        <v>22</v>
      </c>
      <c r="B74" s="7">
        <v>2240</v>
      </c>
      <c r="C74" s="10" t="s">
        <v>136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/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/>
      <c r="AW74" s="11"/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4.0647618672865997</v>
      </c>
      <c r="BO74" s="11">
        <v>0</v>
      </c>
      <c r="BP74" s="11">
        <v>0</v>
      </c>
      <c r="BQ74" s="11"/>
      <c r="BR74" s="11"/>
      <c r="BS74" s="12" t="e">
        <f t="shared" si="3"/>
        <v>#REF!</v>
      </c>
    </row>
    <row r="75" spans="1:71">
      <c r="A75" s="2">
        <v>22</v>
      </c>
      <c r="B75" s="7">
        <v>2250</v>
      </c>
      <c r="C75" s="10" t="s">
        <v>137</v>
      </c>
      <c r="D75" s="11">
        <v>18.500110956493</v>
      </c>
      <c r="E75" s="11">
        <v>18.500110956493</v>
      </c>
      <c r="F75" s="11">
        <v>0</v>
      </c>
      <c r="G75" s="11">
        <v>0</v>
      </c>
      <c r="H75" s="11">
        <v>0</v>
      </c>
      <c r="I75" s="11"/>
      <c r="J75" s="11">
        <v>0</v>
      </c>
      <c r="K75" s="11">
        <v>0</v>
      </c>
      <c r="L75" s="11">
        <v>0</v>
      </c>
      <c r="M75" s="11">
        <v>0</v>
      </c>
      <c r="N75" s="11">
        <v>0.60138623078440001</v>
      </c>
      <c r="O75" s="11">
        <v>0.60138623078440001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4.5858477397973996</v>
      </c>
      <c r="AQ75" s="11">
        <v>0</v>
      </c>
      <c r="AR75" s="11">
        <v>4.5858477397973996</v>
      </c>
      <c r="AS75" s="11">
        <v>0</v>
      </c>
      <c r="AT75" s="11">
        <v>8.6419199486698003E-2</v>
      </c>
      <c r="AU75" s="11">
        <v>0</v>
      </c>
      <c r="AV75" s="11"/>
      <c r="AW75" s="11"/>
      <c r="AX75" s="11">
        <v>8.6419199486698003E-2</v>
      </c>
      <c r="AY75" s="11">
        <v>0</v>
      </c>
      <c r="AZ75" s="11">
        <v>4.3991666776150001E-3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-8.9038670335444006E-2</v>
      </c>
      <c r="BJ75" s="11">
        <v>64.993422362716998</v>
      </c>
      <c r="BK75" s="11">
        <v>-3.0042768157400001E-5</v>
      </c>
      <c r="BL75" s="11">
        <v>0</v>
      </c>
      <c r="BM75" s="11">
        <v>1.1786938438798999</v>
      </c>
      <c r="BN75" s="11">
        <v>0</v>
      </c>
      <c r="BO75" s="11">
        <v>-1.7052230245861E-2</v>
      </c>
      <c r="BP75" s="11">
        <v>1.2162451746343001E-2</v>
      </c>
      <c r="BQ75" s="11"/>
      <c r="BR75" s="11"/>
      <c r="BS75" s="12" t="e">
        <f t="shared" ref="BS75:BS138" si="4">SUM(_xlfn._xlws.FILTER($D75:$BR75,$D$5:$BR$5="Раздел"))</f>
        <v>#REF!</v>
      </c>
    </row>
    <row r="76" spans="1:71">
      <c r="A76" s="2">
        <v>22</v>
      </c>
      <c r="B76" s="7">
        <v>2261</v>
      </c>
      <c r="C76" s="10" t="s">
        <v>138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/>
      <c r="J76" s="11">
        <v>0</v>
      </c>
      <c r="K76" s="11">
        <v>0</v>
      </c>
      <c r="L76" s="11">
        <v>0</v>
      </c>
      <c r="M76" s="11">
        <v>0</v>
      </c>
      <c r="N76" s="11">
        <v>1.1814918998150001E-2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1.1814918998150001E-2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1.2163211926907</v>
      </c>
      <c r="AQ76" s="11">
        <v>0</v>
      </c>
      <c r="AR76" s="11">
        <v>0</v>
      </c>
      <c r="AS76" s="11">
        <v>1.2163211926907</v>
      </c>
      <c r="AT76" s="11">
        <v>0</v>
      </c>
      <c r="AU76" s="11">
        <v>0</v>
      </c>
      <c r="AV76" s="11"/>
      <c r="AW76" s="11"/>
      <c r="AX76" s="11">
        <v>0</v>
      </c>
      <c r="AY76" s="11">
        <v>0</v>
      </c>
      <c r="AZ76" s="11">
        <v>-9.0773765429950004E-4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-1.8025660894500001E-4</v>
      </c>
      <c r="BL76" s="11">
        <v>0</v>
      </c>
      <c r="BM76" s="11">
        <v>3.1720010303997999</v>
      </c>
      <c r="BN76" s="11">
        <v>11.889937984763</v>
      </c>
      <c r="BO76" s="11">
        <v>0</v>
      </c>
      <c r="BP76" s="11">
        <v>3.1622374540500001E-2</v>
      </c>
      <c r="BQ76" s="11"/>
      <c r="BR76" s="11"/>
      <c r="BS76" s="12" t="e">
        <f t="shared" si="4"/>
        <v>#REF!</v>
      </c>
    </row>
    <row r="77" spans="1:71">
      <c r="A77" s="2">
        <v>22</v>
      </c>
      <c r="B77" s="7">
        <v>2262</v>
      </c>
      <c r="C77" s="10" t="s">
        <v>139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/>
      <c r="J77" s="11">
        <v>0</v>
      </c>
      <c r="K77" s="11">
        <v>0</v>
      </c>
      <c r="L77" s="11">
        <v>0</v>
      </c>
      <c r="M77" s="11">
        <v>0</v>
      </c>
      <c r="N77" s="11">
        <v>0.71948492142991005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0.63040678664350003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8.9078134786414007E-2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29.346637769495</v>
      </c>
      <c r="AQ77" s="11">
        <v>0</v>
      </c>
      <c r="AR77" s="11">
        <v>0</v>
      </c>
      <c r="AS77" s="11">
        <v>29.346637769495</v>
      </c>
      <c r="AT77" s="11">
        <v>0</v>
      </c>
      <c r="AU77" s="11">
        <v>0</v>
      </c>
      <c r="AV77" s="11"/>
      <c r="AW77" s="11"/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0.73759362304112996</v>
      </c>
      <c r="BK77" s="11">
        <v>0</v>
      </c>
      <c r="BL77" s="11">
        <v>0</v>
      </c>
      <c r="BM77" s="11">
        <v>0</v>
      </c>
      <c r="BN77" s="11">
        <v>1.4300932056483</v>
      </c>
      <c r="BO77" s="11">
        <v>0</v>
      </c>
      <c r="BP77" s="11">
        <v>0</v>
      </c>
      <c r="BQ77" s="11"/>
      <c r="BR77" s="11"/>
      <c r="BS77" s="12" t="e">
        <f t="shared" si="4"/>
        <v>#REF!</v>
      </c>
    </row>
    <row r="78" spans="1:71">
      <c r="A78" s="2">
        <v>22</v>
      </c>
      <c r="B78" s="7">
        <v>2263</v>
      </c>
      <c r="C78" s="10" t="s">
        <v>140</v>
      </c>
      <c r="D78" s="11">
        <v>3.2703868840992002E-2</v>
      </c>
      <c r="E78" s="11">
        <v>3.2703868840992002E-2</v>
      </c>
      <c r="F78" s="11">
        <v>0</v>
      </c>
      <c r="G78" s="11">
        <v>0</v>
      </c>
      <c r="H78" s="11">
        <v>0</v>
      </c>
      <c r="I78" s="11"/>
      <c r="J78" s="11">
        <v>0</v>
      </c>
      <c r="K78" s="11">
        <v>0</v>
      </c>
      <c r="L78" s="11">
        <v>0</v>
      </c>
      <c r="M78" s="11">
        <v>0</v>
      </c>
      <c r="N78" s="11">
        <v>4.1550552494069998E-2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4.1550552494069998E-2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0.26089684941859997</v>
      </c>
      <c r="AN78" s="11">
        <v>-1.4194725767603E-2</v>
      </c>
      <c r="AO78" s="11">
        <v>-2.2930369374472002</v>
      </c>
      <c r="AP78" s="11">
        <v>0</v>
      </c>
      <c r="AQ78" s="11">
        <v>0</v>
      </c>
      <c r="AR78" s="11">
        <v>0</v>
      </c>
      <c r="AS78" s="11">
        <v>0</v>
      </c>
      <c r="AT78" s="11">
        <v>0.60493439640687996</v>
      </c>
      <c r="AU78" s="11">
        <v>0</v>
      </c>
      <c r="AV78" s="11"/>
      <c r="AW78" s="11"/>
      <c r="AX78" s="11">
        <v>0.60493439640687996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0.37576322596134998</v>
      </c>
      <c r="BK78" s="11">
        <v>-1.8025660894500001E-4</v>
      </c>
      <c r="BL78" s="11">
        <v>-1.7497952606696E-2</v>
      </c>
      <c r="BM78" s="11">
        <v>0</v>
      </c>
      <c r="BN78" s="11">
        <v>6.2900367706499001</v>
      </c>
      <c r="BO78" s="11">
        <v>0</v>
      </c>
      <c r="BP78" s="11">
        <v>7.2974710478060003E-3</v>
      </c>
      <c r="BQ78" s="11"/>
      <c r="BR78" s="11"/>
      <c r="BS78" s="12" t="e">
        <f t="shared" si="4"/>
        <v>#REF!</v>
      </c>
    </row>
    <row r="79" spans="1:71">
      <c r="A79" s="2">
        <v>22</v>
      </c>
      <c r="B79" s="7">
        <v>2264</v>
      </c>
      <c r="C79" s="10" t="s">
        <v>141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/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/>
      <c r="AW79" s="11"/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0.87699378290899999</v>
      </c>
      <c r="BO79" s="11">
        <v>0</v>
      </c>
      <c r="BP79" s="11">
        <v>0</v>
      </c>
      <c r="BQ79" s="11"/>
      <c r="BR79" s="11"/>
      <c r="BS79" s="12" t="e">
        <f t="shared" si="4"/>
        <v>#REF!</v>
      </c>
    </row>
    <row r="80" spans="1:71">
      <c r="A80" s="2">
        <v>22</v>
      </c>
      <c r="B80" s="7">
        <v>2265</v>
      </c>
      <c r="C80" s="10" t="s">
        <v>142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/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/>
      <c r="AW80" s="11"/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0.14051465265098001</v>
      </c>
      <c r="BO80" s="11">
        <v>0</v>
      </c>
      <c r="BP80" s="11">
        <v>0</v>
      </c>
      <c r="BQ80" s="11"/>
      <c r="BR80" s="11"/>
      <c r="BS80" s="12" t="e">
        <f t="shared" si="4"/>
        <v>#REF!</v>
      </c>
    </row>
    <row r="81" spans="1:71">
      <c r="A81" s="2">
        <v>22</v>
      </c>
      <c r="B81" s="7">
        <v>2266</v>
      </c>
      <c r="C81" s="10" t="s">
        <v>143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/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/>
      <c r="AW81" s="11"/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2.7547410890111999</v>
      </c>
      <c r="BO81" s="11">
        <v>0</v>
      </c>
      <c r="BP81" s="11">
        <v>2.4324903492680002E-3</v>
      </c>
      <c r="BQ81" s="11"/>
      <c r="BR81" s="11"/>
      <c r="BS81" s="12" t="e">
        <f t="shared" si="4"/>
        <v>#REF!</v>
      </c>
    </row>
    <row r="82" spans="1:71">
      <c r="A82" s="2">
        <v>22</v>
      </c>
      <c r="B82" s="7">
        <v>2267</v>
      </c>
      <c r="C82" s="10" t="s">
        <v>144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/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/>
      <c r="AW82" s="11"/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/>
      <c r="BR82" s="11"/>
      <c r="BS82" s="12" t="e">
        <f t="shared" si="4"/>
        <v>#REF!</v>
      </c>
    </row>
    <row r="83" spans="1:71">
      <c r="A83" s="2">
        <v>22</v>
      </c>
      <c r="B83" s="7">
        <v>2269</v>
      </c>
      <c r="C83" s="10" t="s">
        <v>145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/>
      <c r="J83" s="11">
        <v>0</v>
      </c>
      <c r="K83" s="11">
        <v>0</v>
      </c>
      <c r="L83" s="11">
        <v>0</v>
      </c>
      <c r="M83" s="11">
        <v>0</v>
      </c>
      <c r="N83" s="11">
        <v>1.0532613398836E-2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1.0532613398836E-2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0.28671643220469001</v>
      </c>
      <c r="AU83" s="11">
        <v>0</v>
      </c>
      <c r="AV83" s="11"/>
      <c r="AW83" s="11"/>
      <c r="AX83" s="11">
        <v>0.28671643220469001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-5.9359113556963002E-2</v>
      </c>
      <c r="BJ83" s="11">
        <v>0</v>
      </c>
      <c r="BK83" s="11">
        <v>-9.0128304471999996E-5</v>
      </c>
      <c r="BL83" s="11">
        <v>1.3278780872297999</v>
      </c>
      <c r="BM83" s="11">
        <v>9.4812483465663</v>
      </c>
      <c r="BN83" s="11">
        <v>13.853113496335</v>
      </c>
      <c r="BO83" s="11">
        <v>0</v>
      </c>
      <c r="BP83" s="11">
        <v>0.40490841901630997</v>
      </c>
      <c r="BQ83" s="11"/>
      <c r="BR83" s="11"/>
      <c r="BS83" s="12" t="e">
        <f t="shared" si="4"/>
        <v>#REF!</v>
      </c>
    </row>
    <row r="84" spans="1:71">
      <c r="A84" s="2">
        <v>23</v>
      </c>
      <c r="B84" s="7">
        <v>2310</v>
      </c>
      <c r="C84" s="10" t="s">
        <v>146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/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0.21686334401681001</v>
      </c>
      <c r="AQ84" s="11">
        <v>7.2916333052778004E-2</v>
      </c>
      <c r="AR84" s="11">
        <v>3.9465688904632999E-2</v>
      </c>
      <c r="AS84" s="11">
        <v>0.1044813220594</v>
      </c>
      <c r="AT84" s="11">
        <v>0</v>
      </c>
      <c r="AU84" s="11">
        <v>0</v>
      </c>
      <c r="AV84" s="11"/>
      <c r="AW84" s="11"/>
      <c r="AX84" s="11">
        <v>0</v>
      </c>
      <c r="AY84" s="11">
        <v>0</v>
      </c>
      <c r="AZ84" s="11">
        <v>0</v>
      </c>
      <c r="BA84" s="11">
        <v>1.9870029696327E-2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1.9870029696327E-2</v>
      </c>
      <c r="BH84" s="11">
        <v>0</v>
      </c>
      <c r="BI84" s="11">
        <v>0</v>
      </c>
      <c r="BJ84" s="11">
        <v>0</v>
      </c>
      <c r="BK84" s="11">
        <v>-3.5131996860570003E-2</v>
      </c>
      <c r="BL84" s="11">
        <v>0</v>
      </c>
      <c r="BM84" s="11">
        <v>85.213292660766996</v>
      </c>
      <c r="BN84" s="11">
        <v>-1.29040369974E-4</v>
      </c>
      <c r="BO84" s="11">
        <v>0</v>
      </c>
      <c r="BP84" s="11">
        <v>4.8649806985379997E-2</v>
      </c>
      <c r="BQ84" s="11"/>
      <c r="BR84" s="11"/>
      <c r="BS84" s="12" t="e">
        <f t="shared" si="4"/>
        <v>#REF!</v>
      </c>
    </row>
    <row r="85" spans="1:71">
      <c r="A85" s="2">
        <v>23</v>
      </c>
      <c r="B85" s="7">
        <v>2320</v>
      </c>
      <c r="C85" s="10" t="s">
        <v>147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/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0.20730753619989001</v>
      </c>
      <c r="AQ85" s="11">
        <v>6.7840120353974007E-2</v>
      </c>
      <c r="AR85" s="11">
        <v>3.4986093786514003E-2</v>
      </c>
      <c r="AS85" s="11">
        <v>0.1044813220594</v>
      </c>
      <c r="AT85" s="11">
        <v>-0.36222552921441997</v>
      </c>
      <c r="AU85" s="11">
        <v>-0.26350731710311998</v>
      </c>
      <c r="AV85" s="11"/>
      <c r="AW85" s="11"/>
      <c r="AX85" s="11">
        <v>-9.8718212111299997E-2</v>
      </c>
      <c r="AY85" s="11">
        <v>0</v>
      </c>
      <c r="AZ85" s="11">
        <v>0</v>
      </c>
      <c r="BA85" s="11">
        <v>8.9387388362431E-2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8.9387388362431E-2</v>
      </c>
      <c r="BH85" s="11">
        <v>0</v>
      </c>
      <c r="BI85" s="11">
        <v>0</v>
      </c>
      <c r="BJ85" s="11">
        <v>0.2117808302401</v>
      </c>
      <c r="BK85" s="11">
        <v>-3.074049725301E-2</v>
      </c>
      <c r="BL85" s="11">
        <v>0</v>
      </c>
      <c r="BM85" s="11">
        <v>25.314278736452</v>
      </c>
      <c r="BN85" s="11">
        <v>3.2596169241126002E-2</v>
      </c>
      <c r="BO85" s="11">
        <v>0.28941023303562002</v>
      </c>
      <c r="BP85" s="11">
        <v>1.1558978130005999</v>
      </c>
      <c r="BQ85" s="11"/>
      <c r="BR85" s="11"/>
      <c r="BS85" s="12" t="e">
        <f t="shared" si="4"/>
        <v>#REF!</v>
      </c>
    </row>
    <row r="86" spans="1:71">
      <c r="A86" s="2">
        <v>23</v>
      </c>
      <c r="B86" s="7">
        <v>2330</v>
      </c>
      <c r="C86" s="10" t="s">
        <v>148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/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0.20730753619989001</v>
      </c>
      <c r="AQ86" s="11">
        <v>6.7840120353974007E-2</v>
      </c>
      <c r="AR86" s="11">
        <v>3.4986093786514003E-2</v>
      </c>
      <c r="AS86" s="11">
        <v>0.1044813220594</v>
      </c>
      <c r="AT86" s="11">
        <v>-0.73638845107885997</v>
      </c>
      <c r="AU86" s="11">
        <v>-0.72404867456495003</v>
      </c>
      <c r="AV86" s="11"/>
      <c r="AW86" s="11"/>
      <c r="AX86" s="11">
        <v>-1.2339776513912E-2</v>
      </c>
      <c r="AY86" s="11">
        <v>0</v>
      </c>
      <c r="AZ86" s="11">
        <v>-3.6309506171980001E-3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-9.6543253568613999E-3</v>
      </c>
      <c r="BJ86" s="11">
        <v>0</v>
      </c>
      <c r="BK86" s="11">
        <v>0</v>
      </c>
      <c r="BL86" s="11">
        <v>0</v>
      </c>
      <c r="BM86" s="11">
        <v>256.89185152442002</v>
      </c>
      <c r="BN86" s="11">
        <v>2.7626432942610002</v>
      </c>
      <c r="BO86" s="11">
        <v>0</v>
      </c>
      <c r="BP86" s="11">
        <v>0.14899582757409</v>
      </c>
      <c r="BQ86" s="11"/>
      <c r="BR86" s="11"/>
      <c r="BS86" s="12" t="e">
        <f t="shared" si="4"/>
        <v>#REF!</v>
      </c>
    </row>
    <row r="87" spans="1:71">
      <c r="A87" s="2">
        <v>23</v>
      </c>
      <c r="B87" s="7">
        <v>2341</v>
      </c>
      <c r="C87" s="10" t="s">
        <v>149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/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0.20730753619989001</v>
      </c>
      <c r="AQ87" s="11">
        <v>6.7840120353974007E-2</v>
      </c>
      <c r="AR87" s="11">
        <v>3.4986093786514003E-2</v>
      </c>
      <c r="AS87" s="11">
        <v>0.1044813220594</v>
      </c>
      <c r="AT87" s="11">
        <v>0</v>
      </c>
      <c r="AU87" s="11">
        <v>0</v>
      </c>
      <c r="AV87" s="11"/>
      <c r="AW87" s="11"/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88.580306196703006</v>
      </c>
      <c r="BN87" s="11">
        <v>9.3423654164156003E-2</v>
      </c>
      <c r="BO87" s="11">
        <v>0</v>
      </c>
      <c r="BP87" s="11">
        <v>2.4324903492680002E-3</v>
      </c>
      <c r="BQ87" s="11"/>
      <c r="BR87" s="11"/>
      <c r="BS87" s="12" t="e">
        <f t="shared" si="4"/>
        <v>#REF!</v>
      </c>
    </row>
    <row r="88" spans="1:71">
      <c r="A88" s="2">
        <v>23</v>
      </c>
      <c r="B88" s="7">
        <v>2342</v>
      </c>
      <c r="C88" s="10" t="s">
        <v>150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/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0.20730753619989001</v>
      </c>
      <c r="AQ88" s="11">
        <v>6.7840120353974007E-2</v>
      </c>
      <c r="AR88" s="11">
        <v>3.4986093786514003E-2</v>
      </c>
      <c r="AS88" s="11">
        <v>0.1044813220594</v>
      </c>
      <c r="AT88" s="11">
        <v>0</v>
      </c>
      <c r="AU88" s="11">
        <v>0</v>
      </c>
      <c r="AV88" s="11"/>
      <c r="AW88" s="11"/>
      <c r="AX88" s="11">
        <v>0</v>
      </c>
      <c r="AY88" s="11">
        <v>0</v>
      </c>
      <c r="AZ88" s="11">
        <v>-6.3541635800970003E-3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51.594842491027997</v>
      </c>
      <c r="BN88" s="11">
        <v>9.5367713138056995</v>
      </c>
      <c r="BO88" s="11">
        <v>0</v>
      </c>
      <c r="BP88" s="11">
        <v>4.8649806985379997E-2</v>
      </c>
      <c r="BQ88" s="11"/>
      <c r="BR88" s="11"/>
      <c r="BS88" s="12" t="e">
        <f t="shared" si="4"/>
        <v>#REF!</v>
      </c>
    </row>
    <row r="89" spans="1:71">
      <c r="A89" s="2">
        <v>23</v>
      </c>
      <c r="B89" s="7">
        <v>2351</v>
      </c>
      <c r="C89" s="10" t="s">
        <v>151</v>
      </c>
      <c r="D89" s="11">
        <v>0</v>
      </c>
      <c r="E89" s="11">
        <v>0</v>
      </c>
      <c r="F89" s="11">
        <v>0</v>
      </c>
      <c r="G89" s="11">
        <v>0</v>
      </c>
      <c r="H89" s="11">
        <v>8.3534733531884003E-4</v>
      </c>
      <c r="I89" s="11"/>
      <c r="J89" s="11">
        <v>0</v>
      </c>
      <c r="K89" s="11">
        <v>8.3534733531884003E-4</v>
      </c>
      <c r="L89" s="11">
        <v>0</v>
      </c>
      <c r="M89" s="11">
        <v>0</v>
      </c>
      <c r="N89" s="11">
        <v>1.3077039858202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1.3077039858202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-1.9212593511059E-3</v>
      </c>
      <c r="AN89" s="11">
        <v>0</v>
      </c>
      <c r="AO89" s="11">
        <v>0</v>
      </c>
      <c r="AP89" s="11">
        <v>0.20730753619989001</v>
      </c>
      <c r="AQ89" s="11">
        <v>6.7840120353974007E-2</v>
      </c>
      <c r="AR89" s="11">
        <v>3.4986093786514003E-2</v>
      </c>
      <c r="AS89" s="11">
        <v>0.1044813220594</v>
      </c>
      <c r="AT89" s="11">
        <v>-2.4679553027824999E-2</v>
      </c>
      <c r="AU89" s="11">
        <v>0</v>
      </c>
      <c r="AV89" s="11"/>
      <c r="AW89" s="11"/>
      <c r="AX89" s="11">
        <v>-2.4679553027824999E-2</v>
      </c>
      <c r="AY89" s="11">
        <v>0</v>
      </c>
      <c r="AZ89" s="11">
        <v>-5.4464259257970002E-3</v>
      </c>
      <c r="BA89" s="11">
        <v>0.97636571595331001</v>
      </c>
      <c r="BB89" s="11">
        <v>0</v>
      </c>
      <c r="BC89" s="11">
        <v>-0.14721348369876</v>
      </c>
      <c r="BD89" s="11">
        <v>0</v>
      </c>
      <c r="BE89" s="11">
        <v>0</v>
      </c>
      <c r="BF89" s="11">
        <v>0</v>
      </c>
      <c r="BG89" s="11">
        <v>1.1235791996521001</v>
      </c>
      <c r="BH89" s="11">
        <v>0</v>
      </c>
      <c r="BI89" s="11">
        <v>-0.1255062296392</v>
      </c>
      <c r="BJ89" s="11">
        <v>9.6718407121791E-2</v>
      </c>
      <c r="BK89" s="11">
        <v>4.8231334752608999E-4</v>
      </c>
      <c r="BL89" s="11">
        <v>16.558935209272999</v>
      </c>
      <c r="BM89" s="11">
        <v>3.3848186582711999</v>
      </c>
      <c r="BN89" s="11">
        <v>0.24230901211844</v>
      </c>
      <c r="BO89" s="11">
        <v>8.1451164903323008</v>
      </c>
      <c r="BP89" s="11">
        <v>0.25557162751092999</v>
      </c>
      <c r="BQ89" s="11"/>
      <c r="BR89" s="11"/>
      <c r="BS89" s="12" t="e">
        <f t="shared" si="4"/>
        <v>#REF!</v>
      </c>
    </row>
    <row r="90" spans="1:71">
      <c r="A90" s="2">
        <v>23</v>
      </c>
      <c r="B90" s="7">
        <v>2352</v>
      </c>
      <c r="C90" s="10" t="s">
        <v>152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/>
      <c r="J90" s="11">
        <v>0</v>
      </c>
      <c r="K90" s="11">
        <v>0</v>
      </c>
      <c r="L90" s="11">
        <v>0</v>
      </c>
      <c r="M90" s="11">
        <v>0</v>
      </c>
      <c r="N90" s="11">
        <v>1.0108616713706999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1.0108616713706999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0.20730753619989001</v>
      </c>
      <c r="AQ90" s="11">
        <v>6.7840120353974007E-2</v>
      </c>
      <c r="AR90" s="11">
        <v>3.4986093786514003E-2</v>
      </c>
      <c r="AS90" s="11">
        <v>0.1044813220594</v>
      </c>
      <c r="AT90" s="11">
        <v>0</v>
      </c>
      <c r="AU90" s="11">
        <v>0</v>
      </c>
      <c r="AV90" s="11"/>
      <c r="AW90" s="11"/>
      <c r="AX90" s="11">
        <v>0</v>
      </c>
      <c r="AY90" s="11">
        <v>0</v>
      </c>
      <c r="AZ90" s="11">
        <v>0</v>
      </c>
      <c r="BA90" s="11">
        <v>6.8628734138749994E-2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6.8628734138749994E-2</v>
      </c>
      <c r="BH90" s="11">
        <v>0</v>
      </c>
      <c r="BI90" s="11">
        <v>-5.4760128200563002E-2</v>
      </c>
      <c r="BJ90" s="11">
        <v>0</v>
      </c>
      <c r="BK90" s="11">
        <v>0</v>
      </c>
      <c r="BL90" s="11">
        <v>0</v>
      </c>
      <c r="BM90" s="11">
        <v>-5.4301700009953997</v>
      </c>
      <c r="BN90" s="11">
        <v>1.4536832859639</v>
      </c>
      <c r="BO90" s="11">
        <v>0</v>
      </c>
      <c r="BP90" s="11">
        <v>0.14351693060685</v>
      </c>
      <c r="BQ90" s="11"/>
      <c r="BR90" s="11"/>
      <c r="BS90" s="12" t="e">
        <f t="shared" si="4"/>
        <v>#REF!</v>
      </c>
    </row>
    <row r="91" spans="1:71">
      <c r="A91" s="2">
        <v>23</v>
      </c>
      <c r="B91" s="7">
        <v>2353</v>
      </c>
      <c r="C91" s="10" t="s">
        <v>153</v>
      </c>
      <c r="D91" s="11">
        <v>4.3599410594899997E-3</v>
      </c>
      <c r="E91" s="11">
        <v>4.3599410594899997E-3</v>
      </c>
      <c r="F91" s="11">
        <v>0</v>
      </c>
      <c r="G91" s="11">
        <v>0</v>
      </c>
      <c r="H91" s="11">
        <v>0</v>
      </c>
      <c r="I91" s="11"/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-1.4194725767603E-2</v>
      </c>
      <c r="AO91" s="11">
        <v>0</v>
      </c>
      <c r="AP91" s="11">
        <v>0.32393767541383001</v>
      </c>
      <c r="AQ91" s="11">
        <v>6.7840120353974007E-2</v>
      </c>
      <c r="AR91" s="11">
        <v>0.15161623300044999</v>
      </c>
      <c r="AS91" s="11">
        <v>0.1044813220594</v>
      </c>
      <c r="AT91" s="11">
        <v>0</v>
      </c>
      <c r="AU91" s="11">
        <v>0</v>
      </c>
      <c r="AV91" s="11"/>
      <c r="AW91" s="11"/>
      <c r="AX91" s="11">
        <v>0</v>
      </c>
      <c r="AY91" s="11">
        <v>0</v>
      </c>
      <c r="AZ91" s="11">
        <v>-4.5386882714970002E-3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0.24034148827578999</v>
      </c>
      <c r="BN91" s="11">
        <v>9.1185737941491998E-2</v>
      </c>
      <c r="BO91" s="11">
        <v>0</v>
      </c>
      <c r="BP91" s="11">
        <v>0</v>
      </c>
      <c r="BQ91" s="11"/>
      <c r="BR91" s="11"/>
      <c r="BS91" s="12" t="e">
        <f t="shared" si="4"/>
        <v>#REF!</v>
      </c>
    </row>
    <row r="92" spans="1:71">
      <c r="A92" s="2">
        <v>23</v>
      </c>
      <c r="B92" s="7">
        <v>2354</v>
      </c>
      <c r="C92" s="10" t="s">
        <v>154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/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0.20730753619989001</v>
      </c>
      <c r="AQ92" s="11">
        <v>6.7840120353974007E-2</v>
      </c>
      <c r="AR92" s="11">
        <v>3.4986093786514003E-2</v>
      </c>
      <c r="AS92" s="11">
        <v>0.1044813220594</v>
      </c>
      <c r="AT92" s="11">
        <v>0</v>
      </c>
      <c r="AU92" s="11">
        <v>0</v>
      </c>
      <c r="AV92" s="11"/>
      <c r="AW92" s="11"/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8.3478421448750009</v>
      </c>
      <c r="BN92" s="11">
        <v>-5.1616147989699998E-5</v>
      </c>
      <c r="BO92" s="11">
        <v>0</v>
      </c>
      <c r="BP92" s="11">
        <v>7.2974710478060003E-3</v>
      </c>
      <c r="BQ92" s="11"/>
      <c r="BR92" s="11"/>
      <c r="BS92" s="12" t="e">
        <f t="shared" si="4"/>
        <v>#REF!</v>
      </c>
    </row>
    <row r="93" spans="1:71">
      <c r="A93" s="2">
        <v>23</v>
      </c>
      <c r="B93" s="7">
        <v>2355</v>
      </c>
      <c r="C93" s="10" t="s">
        <v>155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/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0.20730753619989001</v>
      </c>
      <c r="AQ93" s="11">
        <v>6.7840120353974007E-2</v>
      </c>
      <c r="AR93" s="11">
        <v>3.4986093786514003E-2</v>
      </c>
      <c r="AS93" s="11">
        <v>0.1044813220594</v>
      </c>
      <c r="AT93" s="11">
        <v>0</v>
      </c>
      <c r="AU93" s="11">
        <v>0</v>
      </c>
      <c r="AV93" s="11"/>
      <c r="AW93" s="11"/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1.0706581907593999</v>
      </c>
      <c r="BN93" s="11">
        <v>0</v>
      </c>
      <c r="BO93" s="11">
        <v>4.0437034088877999</v>
      </c>
      <c r="BP93" s="11">
        <v>2.4324903492680002E-3</v>
      </c>
      <c r="BQ93" s="11"/>
      <c r="BR93" s="11"/>
      <c r="BS93" s="12" t="e">
        <f t="shared" si="4"/>
        <v>#REF!</v>
      </c>
    </row>
    <row r="94" spans="1:71">
      <c r="A94" s="2">
        <v>23</v>
      </c>
      <c r="B94" s="7">
        <v>2356</v>
      </c>
      <c r="C94" s="10" t="s">
        <v>156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/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0.20730753619989001</v>
      </c>
      <c r="AQ94" s="11">
        <v>6.7840120353974007E-2</v>
      </c>
      <c r="AR94" s="11">
        <v>3.4986093786514003E-2</v>
      </c>
      <c r="AS94" s="11">
        <v>0.1044813220594</v>
      </c>
      <c r="AT94" s="11">
        <v>0</v>
      </c>
      <c r="AU94" s="11">
        <v>0</v>
      </c>
      <c r="AV94" s="11"/>
      <c r="AW94" s="11"/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/>
      <c r="BR94" s="11"/>
      <c r="BS94" s="12" t="e">
        <f t="shared" si="4"/>
        <v>#REF!</v>
      </c>
    </row>
    <row r="95" spans="1:71">
      <c r="A95" s="2">
        <v>23</v>
      </c>
      <c r="B95" s="7">
        <v>2357</v>
      </c>
      <c r="C95" s="10" t="s">
        <v>157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/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0.20730753619989001</v>
      </c>
      <c r="AQ95" s="11">
        <v>6.7840120353974007E-2</v>
      </c>
      <c r="AR95" s="11">
        <v>3.4986093786514003E-2</v>
      </c>
      <c r="AS95" s="11">
        <v>0.1044813220594</v>
      </c>
      <c r="AT95" s="11">
        <v>-1.2339776513912E-2</v>
      </c>
      <c r="AU95" s="11">
        <v>0</v>
      </c>
      <c r="AV95" s="11"/>
      <c r="AW95" s="11"/>
      <c r="AX95" s="11">
        <v>-1.2339776513912E-2</v>
      </c>
      <c r="AY95" s="11">
        <v>0</v>
      </c>
      <c r="AZ95" s="11">
        <v>-2.7232129628990001E-3</v>
      </c>
      <c r="BA95" s="11">
        <v>0.24634892563603999</v>
      </c>
      <c r="BB95" s="11">
        <v>0</v>
      </c>
      <c r="BC95" s="11">
        <v>-1.1433912339409E-2</v>
      </c>
      <c r="BD95" s="11">
        <v>0</v>
      </c>
      <c r="BE95" s="11">
        <v>0</v>
      </c>
      <c r="BF95" s="11">
        <v>0</v>
      </c>
      <c r="BG95" s="11">
        <v>0.25778283797544999</v>
      </c>
      <c r="BH95" s="11">
        <v>0</v>
      </c>
      <c r="BI95" s="11">
        <v>-1.6142826773117E-2</v>
      </c>
      <c r="BJ95" s="11">
        <v>0</v>
      </c>
      <c r="BK95" s="11">
        <v>-2.6348997645437001E-2</v>
      </c>
      <c r="BL95" s="11">
        <v>1.6233120238933001</v>
      </c>
      <c r="BM95" s="11">
        <v>18.399649288989998</v>
      </c>
      <c r="BN95" s="11">
        <v>0.33347112449029997</v>
      </c>
      <c r="BO95" s="11">
        <v>2.5309442909695998</v>
      </c>
      <c r="BP95" s="11">
        <v>0.33061326962811</v>
      </c>
      <c r="BQ95" s="11"/>
      <c r="BR95" s="11"/>
      <c r="BS95" s="12" t="e">
        <f t="shared" si="4"/>
        <v>#REF!</v>
      </c>
    </row>
    <row r="96" spans="1:71">
      <c r="A96" s="2">
        <v>23</v>
      </c>
      <c r="B96" s="7">
        <v>2358</v>
      </c>
      <c r="C96" s="10" t="s">
        <v>158</v>
      </c>
      <c r="D96" s="11">
        <v>5.1356490228391997E-2</v>
      </c>
      <c r="E96" s="11">
        <v>5.1356490228391997E-2</v>
      </c>
      <c r="F96" s="11">
        <v>0</v>
      </c>
      <c r="G96" s="11">
        <v>0</v>
      </c>
      <c r="H96" s="11">
        <v>1.1052911918252</v>
      </c>
      <c r="I96" s="11"/>
      <c r="J96" s="11">
        <v>0</v>
      </c>
      <c r="K96" s="11">
        <v>1.1052911918252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0.20940491714446</v>
      </c>
      <c r="AQ96" s="11">
        <v>6.7840120353974007E-2</v>
      </c>
      <c r="AR96" s="11">
        <v>3.4986093786514003E-2</v>
      </c>
      <c r="AS96" s="11">
        <v>0.10657870300397</v>
      </c>
      <c r="AT96" s="11">
        <v>0</v>
      </c>
      <c r="AU96" s="11">
        <v>0</v>
      </c>
      <c r="AV96" s="11"/>
      <c r="AW96" s="11"/>
      <c r="AX96" s="11">
        <v>0</v>
      </c>
      <c r="AY96" s="11">
        <v>0</v>
      </c>
      <c r="AZ96" s="11">
        <v>0.10393609169922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-0.31542691283581997</v>
      </c>
      <c r="BJ96" s="11">
        <v>0</v>
      </c>
      <c r="BK96" s="11">
        <v>-0.87895100606759002</v>
      </c>
      <c r="BL96" s="11">
        <v>-13.425369503308</v>
      </c>
      <c r="BM96" s="11">
        <v>7.8071119346367999</v>
      </c>
      <c r="BN96" s="11">
        <v>3.5324990925996</v>
      </c>
      <c r="BO96" s="11">
        <v>4.5643318069910004</v>
      </c>
      <c r="BP96" s="11">
        <v>3.6463757166629001</v>
      </c>
      <c r="BQ96" s="11"/>
      <c r="BR96" s="11"/>
      <c r="BS96" s="12" t="e">
        <f t="shared" si="4"/>
        <v>#REF!</v>
      </c>
    </row>
    <row r="97" spans="1:71">
      <c r="A97" s="2">
        <v>23</v>
      </c>
      <c r="B97" s="7">
        <v>2359</v>
      </c>
      <c r="C97" s="10" t="s">
        <v>159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/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1.4311318300392</v>
      </c>
      <c r="AN97" s="11">
        <v>1.5070206624882001</v>
      </c>
      <c r="AO97" s="11">
        <v>0</v>
      </c>
      <c r="AP97" s="11">
        <v>0.28466586036315999</v>
      </c>
      <c r="AQ97" s="11">
        <v>0.13884285918712</v>
      </c>
      <c r="AR97" s="11">
        <v>3.4986093786514003E-2</v>
      </c>
      <c r="AS97" s="11">
        <v>0.11083690738953</v>
      </c>
      <c r="AT97" s="11">
        <v>-0.45031072328519001</v>
      </c>
      <c r="AU97" s="11">
        <v>0</v>
      </c>
      <c r="AV97" s="11"/>
      <c r="AW97" s="11"/>
      <c r="AX97" s="11">
        <v>0</v>
      </c>
      <c r="AY97" s="11">
        <v>-0.45031072328519001</v>
      </c>
      <c r="AZ97" s="11">
        <v>-3.6309506171980001E-3</v>
      </c>
      <c r="BA97" s="11">
        <v>-7.4833839378020003E-2</v>
      </c>
      <c r="BB97" s="11">
        <v>0</v>
      </c>
      <c r="BC97" s="11">
        <v>-6.5937273282157996E-2</v>
      </c>
      <c r="BD97" s="11">
        <v>0</v>
      </c>
      <c r="BE97" s="11">
        <v>0</v>
      </c>
      <c r="BF97" s="11">
        <v>0</v>
      </c>
      <c r="BG97" s="11">
        <v>-8.8965660958620005E-3</v>
      </c>
      <c r="BH97" s="11">
        <v>0</v>
      </c>
      <c r="BI97" s="11">
        <v>-0.1255062296392</v>
      </c>
      <c r="BJ97" s="11">
        <v>0</v>
      </c>
      <c r="BK97" s="11">
        <v>-5.7089494898440001E-2</v>
      </c>
      <c r="BL97" s="11">
        <v>7.6898419593696996</v>
      </c>
      <c r="BM97" s="11">
        <v>14.433117855277001</v>
      </c>
      <c r="BN97" s="11">
        <v>0.66132315792372998</v>
      </c>
      <c r="BO97" s="11">
        <v>0.59058010018868001</v>
      </c>
      <c r="BP97" s="11">
        <v>0.94768167104908996</v>
      </c>
      <c r="BQ97" s="11"/>
      <c r="BR97" s="11"/>
      <c r="BS97" s="12" t="e">
        <f t="shared" si="4"/>
        <v>#REF!</v>
      </c>
    </row>
    <row r="98" spans="1:71">
      <c r="A98" s="2">
        <v>24</v>
      </c>
      <c r="B98" s="7">
        <v>2411</v>
      </c>
      <c r="C98" s="10" t="s">
        <v>160</v>
      </c>
      <c r="D98" s="11">
        <v>46.347471473104001</v>
      </c>
      <c r="E98" s="11">
        <v>40.425502752817003</v>
      </c>
      <c r="F98" s="11">
        <v>5.5831650014100003</v>
      </c>
      <c r="G98" s="11">
        <v>0.33880371887647998</v>
      </c>
      <c r="H98" s="11">
        <v>5.7254557492220002</v>
      </c>
      <c r="I98" s="11"/>
      <c r="J98" s="11">
        <v>0</v>
      </c>
      <c r="K98" s="11">
        <v>0</v>
      </c>
      <c r="L98" s="11">
        <v>5.7254557492220002</v>
      </c>
      <c r="M98" s="11">
        <v>0</v>
      </c>
      <c r="N98" s="11">
        <v>6.3112333059983996</v>
      </c>
      <c r="O98" s="11">
        <v>-0.78703972589591997</v>
      </c>
      <c r="P98" s="11">
        <v>-0.82008472008598998</v>
      </c>
      <c r="Q98" s="11">
        <v>0</v>
      </c>
      <c r="R98" s="11">
        <v>1.7215441857799001</v>
      </c>
      <c r="S98" s="11">
        <v>0.30730298148448998</v>
      </c>
      <c r="T98" s="11">
        <v>0</v>
      </c>
      <c r="U98" s="11">
        <v>-0.73429713181647005</v>
      </c>
      <c r="V98" s="11">
        <v>-3.0918891670187999E-2</v>
      </c>
      <c r="W98" s="11">
        <v>-0.11821971384101</v>
      </c>
      <c r="X98" s="11">
        <v>-2.9153703451019999E-2</v>
      </c>
      <c r="Y98" s="11">
        <v>-1.3682728859794999</v>
      </c>
      <c r="Z98" s="11">
        <v>-0.45990027684594997</v>
      </c>
      <c r="AA98" s="11">
        <v>8.1176972669048002</v>
      </c>
      <c r="AB98" s="11">
        <v>0.16854378957096999</v>
      </c>
      <c r="AC98" s="11">
        <v>0</v>
      </c>
      <c r="AD98" s="11">
        <v>1.3777719490035001</v>
      </c>
      <c r="AE98" s="11">
        <v>1.0530812728364001</v>
      </c>
      <c r="AF98" s="11">
        <v>-8.6436411787126993E-2</v>
      </c>
      <c r="AG98" s="11">
        <v>-1.3446138134006</v>
      </c>
      <c r="AH98" s="11">
        <v>-0.24764837433265999</v>
      </c>
      <c r="AI98" s="11">
        <v>3.6050439550740998E-2</v>
      </c>
      <c r="AJ98" s="11">
        <v>0</v>
      </c>
      <c r="AK98" s="11">
        <v>-0.5857005246136</v>
      </c>
      <c r="AL98" s="11">
        <v>0.14152759458764</v>
      </c>
      <c r="AM98" s="11">
        <v>4.8235884910428997</v>
      </c>
      <c r="AN98" s="11">
        <v>4.8630040629147997</v>
      </c>
      <c r="AO98" s="11">
        <v>30.063756088344</v>
      </c>
      <c r="AP98" s="11">
        <v>30.259096776004998</v>
      </c>
      <c r="AQ98" s="11">
        <v>-0.11911233884217</v>
      </c>
      <c r="AR98" s="11">
        <v>13.945895598447001</v>
      </c>
      <c r="AS98" s="11">
        <v>16.432313516400001</v>
      </c>
      <c r="AT98" s="11">
        <v>36.412408234760001</v>
      </c>
      <c r="AU98" s="11">
        <v>25.061477384778001</v>
      </c>
      <c r="AV98" s="11"/>
      <c r="AW98" s="11"/>
      <c r="AX98" s="11">
        <v>11.219329208377999</v>
      </c>
      <c r="AY98" s="11">
        <v>0.13160164160419999</v>
      </c>
      <c r="AZ98" s="11">
        <v>7.2117172021108997</v>
      </c>
      <c r="BA98" s="11">
        <v>-2.7641722636232</v>
      </c>
      <c r="BB98" s="11">
        <v>-0.17598137745737999</v>
      </c>
      <c r="BC98" s="11">
        <v>-5.1585537097866001E-2</v>
      </c>
      <c r="BD98" s="11">
        <v>0.17999211105095</v>
      </c>
      <c r="BE98" s="11">
        <v>-0.27639727545044002</v>
      </c>
      <c r="BF98" s="11">
        <v>-3.7668136481224002</v>
      </c>
      <c r="BG98" s="11">
        <v>1.3266134634540001</v>
      </c>
      <c r="BH98" s="11">
        <v>23.660977696711999</v>
      </c>
      <c r="BI98" s="11">
        <v>-1.302594724977</v>
      </c>
      <c r="BJ98" s="11">
        <v>173.11042966942</v>
      </c>
      <c r="BK98" s="11">
        <v>2.8380629916331999</v>
      </c>
      <c r="BL98" s="11">
        <v>-3.3924387589152998</v>
      </c>
      <c r="BM98" s="11">
        <v>38.732184640779998</v>
      </c>
      <c r="BN98" s="11">
        <v>25.215324000519001</v>
      </c>
      <c r="BO98" s="11">
        <v>7.9522687745985001</v>
      </c>
      <c r="BP98" s="11">
        <v>6.4729892400136002</v>
      </c>
      <c r="BQ98" s="11"/>
      <c r="BR98" s="11"/>
      <c r="BS98" s="12" t="e">
        <f t="shared" si="4"/>
        <v>#REF!</v>
      </c>
    </row>
    <row r="99" spans="1:71">
      <c r="A99" s="2">
        <v>24</v>
      </c>
      <c r="B99" s="7">
        <v>2412</v>
      </c>
      <c r="C99" s="10" t="s">
        <v>161</v>
      </c>
      <c r="D99" s="11">
        <v>0.4539469046024</v>
      </c>
      <c r="E99" s="11">
        <v>0.4539469046024</v>
      </c>
      <c r="F99" s="11">
        <v>0</v>
      </c>
      <c r="G99" s="11">
        <v>0</v>
      </c>
      <c r="H99" s="11">
        <v>0</v>
      </c>
      <c r="I99" s="11"/>
      <c r="J99" s="11">
        <v>0</v>
      </c>
      <c r="K99" s="11">
        <v>0</v>
      </c>
      <c r="L99" s="11">
        <v>0</v>
      </c>
      <c r="M99" s="11">
        <v>0</v>
      </c>
      <c r="N99" s="11">
        <v>-7.4880949408264993E-2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-5.2704852989093998E-2</v>
      </c>
      <c r="AA99" s="11">
        <v>0</v>
      </c>
      <c r="AB99" s="11">
        <v>0</v>
      </c>
      <c r="AC99" s="11">
        <v>0</v>
      </c>
      <c r="AD99" s="11">
        <v>0</v>
      </c>
      <c r="AE99" s="11">
        <v>-2.2176096419170999E-2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2.3360954228962001</v>
      </c>
      <c r="AN99" s="11">
        <v>9.0473964110752994E-2</v>
      </c>
      <c r="AO99" s="11">
        <v>0</v>
      </c>
      <c r="AP99" s="11">
        <v>0.11447249618258</v>
      </c>
      <c r="AQ99" s="11">
        <v>7.2302984247314003E-2</v>
      </c>
      <c r="AR99" s="11">
        <v>0</v>
      </c>
      <c r="AS99" s="11">
        <v>4.2169511935262E-2</v>
      </c>
      <c r="AT99" s="11">
        <v>1.633835143193E-2</v>
      </c>
      <c r="AU99" s="11">
        <v>0</v>
      </c>
      <c r="AV99" s="11"/>
      <c r="AW99" s="11"/>
      <c r="AX99" s="11">
        <v>1.633835143193E-2</v>
      </c>
      <c r="AY99" s="11">
        <v>0</v>
      </c>
      <c r="AZ99" s="11">
        <v>4.3628831796499999E-4</v>
      </c>
      <c r="BA99" s="11">
        <v>0.14964922385255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0.14964922385255</v>
      </c>
      <c r="BH99" s="11">
        <v>0.16034587229436001</v>
      </c>
      <c r="BI99" s="11">
        <v>-14.334700781342001</v>
      </c>
      <c r="BJ99" s="11">
        <v>0.26433550353425</v>
      </c>
      <c r="BK99" s="11">
        <v>0.28872692731977001</v>
      </c>
      <c r="BL99" s="11">
        <v>-0.33148211347659001</v>
      </c>
      <c r="BM99" s="11">
        <v>0</v>
      </c>
      <c r="BN99" s="11">
        <v>4.275995674804E-2</v>
      </c>
      <c r="BO99" s="11">
        <v>0</v>
      </c>
      <c r="BP99" s="11">
        <v>2.3319624550279999E-2</v>
      </c>
      <c r="BQ99" s="11"/>
      <c r="BR99" s="11"/>
      <c r="BS99" s="12" t="e">
        <f t="shared" si="4"/>
        <v>#REF!</v>
      </c>
    </row>
    <row r="100" spans="1:71">
      <c r="A100" s="2">
        <v>24</v>
      </c>
      <c r="B100" s="7">
        <v>2413</v>
      </c>
      <c r="C100" s="10" t="s">
        <v>162</v>
      </c>
      <c r="D100" s="11">
        <v>1.0388523088977999</v>
      </c>
      <c r="E100" s="11">
        <v>1.0388523088977999</v>
      </c>
      <c r="F100" s="11">
        <v>0</v>
      </c>
      <c r="G100" s="11">
        <v>0</v>
      </c>
      <c r="H100" s="11">
        <v>0</v>
      </c>
      <c r="I100" s="11"/>
      <c r="J100" s="11">
        <v>0</v>
      </c>
      <c r="K100" s="11">
        <v>0</v>
      </c>
      <c r="L100" s="11">
        <v>0</v>
      </c>
      <c r="M100" s="11">
        <v>0</v>
      </c>
      <c r="N100" s="11">
        <v>1.4076593634999</v>
      </c>
      <c r="O100" s="11">
        <v>-4.1163376464465997E-3</v>
      </c>
      <c r="P100" s="11">
        <v>0</v>
      </c>
      <c r="Q100" s="11">
        <v>0</v>
      </c>
      <c r="R100" s="11">
        <v>6.3704518597949997E-2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-7.2513523061779994E-2</v>
      </c>
      <c r="AB100" s="11">
        <v>0</v>
      </c>
      <c r="AC100" s="11">
        <v>-2.6235641644929999E-2</v>
      </c>
      <c r="AD100" s="11">
        <v>0</v>
      </c>
      <c r="AE100" s="11">
        <v>1.4653893103547999</v>
      </c>
      <c r="AF100" s="11">
        <v>-1.8568963099737001E-2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7.9412492923287004E-2</v>
      </c>
      <c r="AN100" s="11">
        <v>2.909685307419E-2</v>
      </c>
      <c r="AO100" s="11">
        <v>-8.8709025773198003E-2</v>
      </c>
      <c r="AP100" s="11">
        <v>0</v>
      </c>
      <c r="AQ100" s="11">
        <v>0</v>
      </c>
      <c r="AR100" s="11">
        <v>0</v>
      </c>
      <c r="AS100" s="11">
        <v>0</v>
      </c>
      <c r="AT100" s="11">
        <v>1.9720212374034001</v>
      </c>
      <c r="AU100" s="11">
        <v>0</v>
      </c>
      <c r="AV100" s="11"/>
      <c r="AW100" s="11"/>
      <c r="AX100" s="11">
        <v>1.8672401636492E-2</v>
      </c>
      <c r="AY100" s="11">
        <v>1.9533488357669</v>
      </c>
      <c r="AZ100" s="11">
        <v>4.3605335381282001E-2</v>
      </c>
      <c r="BA100" s="11">
        <v>3.4043991998346998E-2</v>
      </c>
      <c r="BB100" s="11">
        <v>0</v>
      </c>
      <c r="BC100" s="11">
        <v>0</v>
      </c>
      <c r="BD100" s="11">
        <v>0</v>
      </c>
      <c r="BE100" s="11">
        <v>-1.6231027974779998E-2</v>
      </c>
      <c r="BF100" s="11">
        <v>0</v>
      </c>
      <c r="BG100" s="11">
        <v>5.0275019973127E-2</v>
      </c>
      <c r="BH100" s="11">
        <v>0</v>
      </c>
      <c r="BI100" s="11">
        <v>-0.70520158229450003</v>
      </c>
      <c r="BJ100" s="11">
        <v>-6.7576435041238003</v>
      </c>
      <c r="BK100" s="11">
        <v>4.38638250563E-3</v>
      </c>
      <c r="BL100" s="11">
        <v>7.6865945652134005E-2</v>
      </c>
      <c r="BM100" s="11">
        <v>0.14355817677619001</v>
      </c>
      <c r="BN100" s="11">
        <v>0.30542139693158998</v>
      </c>
      <c r="BO100" s="11">
        <v>0</v>
      </c>
      <c r="BP100" s="11">
        <v>1.08824914568E-2</v>
      </c>
      <c r="BQ100" s="11"/>
      <c r="BR100" s="11"/>
      <c r="BS100" s="12" t="e">
        <f t="shared" si="4"/>
        <v>#REF!</v>
      </c>
    </row>
    <row r="101" spans="1:71">
      <c r="A101" s="2">
        <v>24</v>
      </c>
      <c r="B101" s="7">
        <v>2414</v>
      </c>
      <c r="C101" s="10" t="s">
        <v>163</v>
      </c>
      <c r="D101" s="11">
        <v>0</v>
      </c>
      <c r="E101" s="11">
        <v>0</v>
      </c>
      <c r="F101" s="11">
        <v>0</v>
      </c>
      <c r="G101" s="11">
        <v>0</v>
      </c>
      <c r="H101" s="11">
        <v>2.6799116624796002</v>
      </c>
      <c r="I101" s="11"/>
      <c r="J101" s="11">
        <v>0</v>
      </c>
      <c r="K101" s="11">
        <v>2.6799116624796002</v>
      </c>
      <c r="L101" s="11">
        <v>0</v>
      </c>
      <c r="M101" s="11">
        <v>0</v>
      </c>
      <c r="N101" s="11">
        <v>-2.6445134154800001E-2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-2.6445134154800001E-2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-0.19202423207097</v>
      </c>
      <c r="AP101" s="11">
        <v>-0.24556620152951</v>
      </c>
      <c r="AQ101" s="11">
        <v>-0.24556620152951</v>
      </c>
      <c r="AR101" s="11">
        <v>0</v>
      </c>
      <c r="AS101" s="11">
        <v>0</v>
      </c>
      <c r="AT101" s="11">
        <v>0.16212104366992999</v>
      </c>
      <c r="AU101" s="11">
        <v>0</v>
      </c>
      <c r="AV101" s="11"/>
      <c r="AW101" s="11"/>
      <c r="AX101" s="11">
        <v>0.16212104366992999</v>
      </c>
      <c r="AY101" s="11">
        <v>0</v>
      </c>
      <c r="AZ101" s="11">
        <v>4.3628831796499999E-4</v>
      </c>
      <c r="BA101" s="11">
        <v>-3.8825287257810001E-3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-3.8825287257810001E-3</v>
      </c>
      <c r="BH101" s="11">
        <v>0.10977190492021</v>
      </c>
      <c r="BI101" s="11">
        <v>-0.18370926813430999</v>
      </c>
      <c r="BJ101" s="11">
        <v>9.2625401706917998</v>
      </c>
      <c r="BK101" s="11">
        <v>3.2897868792220002E-3</v>
      </c>
      <c r="BL101" s="11">
        <v>0.55268029890618997</v>
      </c>
      <c r="BM101" s="11">
        <v>0.24862325392184001</v>
      </c>
      <c r="BN101" s="11">
        <v>0</v>
      </c>
      <c r="BO101" s="11">
        <v>0</v>
      </c>
      <c r="BP101" s="11">
        <v>0.640007171323</v>
      </c>
      <c r="BQ101" s="11"/>
      <c r="BR101" s="11"/>
      <c r="BS101" s="12" t="e">
        <f t="shared" si="4"/>
        <v>#REF!</v>
      </c>
    </row>
    <row r="102" spans="1:71">
      <c r="A102" s="2">
        <v>24</v>
      </c>
      <c r="B102" s="7">
        <v>2421</v>
      </c>
      <c r="C102" s="10" t="s">
        <v>164</v>
      </c>
      <c r="D102" s="11">
        <v>0.15540818604539</v>
      </c>
      <c r="E102" s="11">
        <v>0.15540818604539</v>
      </c>
      <c r="F102" s="11">
        <v>0</v>
      </c>
      <c r="G102" s="11">
        <v>0</v>
      </c>
      <c r="H102" s="11">
        <v>0</v>
      </c>
      <c r="I102" s="11"/>
      <c r="J102" s="11">
        <v>0</v>
      </c>
      <c r="K102" s="11">
        <v>0</v>
      </c>
      <c r="L102" s="11">
        <v>0</v>
      </c>
      <c r="M102" s="11">
        <v>0</v>
      </c>
      <c r="N102" s="11">
        <v>-1.5060658278713E-2</v>
      </c>
      <c r="O102" s="11">
        <v>6.3036882603481996E-3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-2.8724759864610001E-2</v>
      </c>
      <c r="AB102" s="11">
        <v>0</v>
      </c>
      <c r="AC102" s="11">
        <v>0</v>
      </c>
      <c r="AD102" s="11">
        <v>0</v>
      </c>
      <c r="AE102" s="11">
        <v>0</v>
      </c>
      <c r="AF102" s="11">
        <v>9.4230188595787995E-2</v>
      </c>
      <c r="AG102" s="11">
        <v>0</v>
      </c>
      <c r="AH102" s="11">
        <v>-4.6821197315028998E-2</v>
      </c>
      <c r="AI102" s="11">
        <v>0</v>
      </c>
      <c r="AJ102" s="11">
        <v>0</v>
      </c>
      <c r="AK102" s="11">
        <v>0</v>
      </c>
      <c r="AL102" s="11">
        <v>-4.0048577955210003E-2</v>
      </c>
      <c r="AM102" s="11">
        <v>6.4045090130666005E-2</v>
      </c>
      <c r="AN102" s="11">
        <v>0</v>
      </c>
      <c r="AO102" s="11">
        <v>-0.14054907154178001</v>
      </c>
      <c r="AP102" s="11">
        <v>0</v>
      </c>
      <c r="AQ102" s="11">
        <v>0</v>
      </c>
      <c r="AR102" s="11">
        <v>0</v>
      </c>
      <c r="AS102" s="11">
        <v>0</v>
      </c>
      <c r="AT102" s="11">
        <v>0.41994712394504002</v>
      </c>
      <c r="AU102" s="11">
        <v>0</v>
      </c>
      <c r="AV102" s="11"/>
      <c r="AW102" s="11"/>
      <c r="AX102" s="11">
        <v>0.14267748814913001</v>
      </c>
      <c r="AY102" s="11">
        <v>0.27726963579591002</v>
      </c>
      <c r="AZ102" s="11">
        <v>4.3628831796499999E-4</v>
      </c>
      <c r="BA102" s="11">
        <v>-3.6719276172967E-3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-3.6719276172967E-3</v>
      </c>
      <c r="BH102" s="11">
        <v>0</v>
      </c>
      <c r="BI102" s="11">
        <v>-0.98301818386090001</v>
      </c>
      <c r="BJ102" s="11">
        <v>-11.786908619870999</v>
      </c>
      <c r="BK102" s="11">
        <v>1.659723047634E-2</v>
      </c>
      <c r="BL102" s="11">
        <v>-0.20585009192598999</v>
      </c>
      <c r="BM102" s="11">
        <v>0</v>
      </c>
      <c r="BN102" s="11">
        <v>3.5156416167261E-2</v>
      </c>
      <c r="BO102" s="11">
        <v>0</v>
      </c>
      <c r="BP102" s="11">
        <v>0.40888855934127999</v>
      </c>
      <c r="BQ102" s="11"/>
      <c r="BR102" s="11"/>
      <c r="BS102" s="12" t="e">
        <f t="shared" si="4"/>
        <v>#REF!</v>
      </c>
    </row>
    <row r="103" spans="1:71">
      <c r="A103" s="2">
        <v>24</v>
      </c>
      <c r="B103" s="7">
        <v>2422</v>
      </c>
      <c r="C103" s="10" t="s">
        <v>165</v>
      </c>
      <c r="D103" s="11">
        <v>0.36971605075859998</v>
      </c>
      <c r="E103" s="11">
        <v>0.36971605075859998</v>
      </c>
      <c r="F103" s="11">
        <v>0</v>
      </c>
      <c r="G103" s="11">
        <v>0</v>
      </c>
      <c r="H103" s="11">
        <v>0</v>
      </c>
      <c r="I103" s="11"/>
      <c r="J103" s="11">
        <v>0</v>
      </c>
      <c r="K103" s="11">
        <v>0</v>
      </c>
      <c r="L103" s="11">
        <v>0</v>
      </c>
      <c r="M103" s="11">
        <v>0</v>
      </c>
      <c r="N103" s="11">
        <v>-0.27372475007833003</v>
      </c>
      <c r="O103" s="11">
        <v>-8.5441323086063004E-2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3.1630539003361997E-2</v>
      </c>
      <c r="AB103" s="11">
        <v>-3.0271725511530002E-2</v>
      </c>
      <c r="AC103" s="11">
        <v>-5.1389401160179997E-3</v>
      </c>
      <c r="AD103" s="11">
        <v>4.9986844119300003E-2</v>
      </c>
      <c r="AE103" s="11">
        <v>0</v>
      </c>
      <c r="AF103" s="11">
        <v>0</v>
      </c>
      <c r="AG103" s="11">
        <v>-0.23449014448738001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1.3087318083106001</v>
      </c>
      <c r="AN103" s="11">
        <v>2.8183498941820002E-2</v>
      </c>
      <c r="AO103" s="11">
        <v>0</v>
      </c>
      <c r="AP103" s="11">
        <v>2.9374186053977999E-2</v>
      </c>
      <c r="AQ103" s="11">
        <v>0</v>
      </c>
      <c r="AR103" s="11">
        <v>0</v>
      </c>
      <c r="AS103" s="11">
        <v>2.9374186053977999E-2</v>
      </c>
      <c r="AT103" s="11">
        <v>0.18079463593319001</v>
      </c>
      <c r="AU103" s="11">
        <v>0</v>
      </c>
      <c r="AV103" s="11"/>
      <c r="AW103" s="11"/>
      <c r="AX103" s="11">
        <v>0.18079463593319001</v>
      </c>
      <c r="AY103" s="11">
        <v>0</v>
      </c>
      <c r="AZ103" s="11">
        <v>1.3413548131279001</v>
      </c>
      <c r="BA103" s="11">
        <v>3.979663643446</v>
      </c>
      <c r="BB103" s="11">
        <v>0</v>
      </c>
      <c r="BC103" s="11">
        <v>0</v>
      </c>
      <c r="BD103" s="11">
        <v>0</v>
      </c>
      <c r="BE103" s="11">
        <v>-4.8693083924349997E-2</v>
      </c>
      <c r="BF103" s="11">
        <v>0</v>
      </c>
      <c r="BG103" s="11">
        <v>4.0283567273702996</v>
      </c>
      <c r="BH103" s="11">
        <v>0</v>
      </c>
      <c r="BI103" s="11">
        <v>-5.2096357073750002E-2</v>
      </c>
      <c r="BJ103" s="11">
        <v>-14.491981808637</v>
      </c>
      <c r="BK103" s="11">
        <v>7.4511590986216999E-2</v>
      </c>
      <c r="BL103" s="11">
        <v>0.40822828691766</v>
      </c>
      <c r="BM103" s="11">
        <v>8.5123611828077994</v>
      </c>
      <c r="BN103" s="11">
        <v>7.0324915380114996</v>
      </c>
      <c r="BO103" s="11">
        <v>0.42122924223438002</v>
      </c>
      <c r="BP103" s="11">
        <v>0.62037862654563003</v>
      </c>
      <c r="BQ103" s="11"/>
      <c r="BR103" s="11"/>
      <c r="BS103" s="12" t="e">
        <f t="shared" si="4"/>
        <v>#REF!</v>
      </c>
    </row>
    <row r="104" spans="1:71">
      <c r="A104" s="2">
        <v>24</v>
      </c>
      <c r="B104" s="7">
        <v>2423</v>
      </c>
      <c r="C104" s="10" t="s">
        <v>166</v>
      </c>
      <c r="D104" s="11">
        <v>3.0587537557533002</v>
      </c>
      <c r="E104" s="11">
        <v>1.9185482200938</v>
      </c>
      <c r="F104" s="11">
        <v>1.1402055356595</v>
      </c>
      <c r="G104" s="11">
        <v>0</v>
      </c>
      <c r="H104" s="11">
        <v>0</v>
      </c>
      <c r="I104" s="11"/>
      <c r="J104" s="11">
        <v>0</v>
      </c>
      <c r="K104" s="11">
        <v>0</v>
      </c>
      <c r="L104" s="11">
        <v>0</v>
      </c>
      <c r="M104" s="11">
        <v>0</v>
      </c>
      <c r="N104" s="11">
        <v>-1.9350981549943</v>
      </c>
      <c r="O104" s="11">
        <v>2.3824344754586</v>
      </c>
      <c r="P104" s="11">
        <v>-5.6639854473144E-2</v>
      </c>
      <c r="Q104" s="11">
        <v>0</v>
      </c>
      <c r="R104" s="11">
        <v>0.40804185159859002</v>
      </c>
      <c r="S104" s="11">
        <v>0.22485822413598</v>
      </c>
      <c r="T104" s="11">
        <v>-4.7542419789716002</v>
      </c>
      <c r="U104" s="11">
        <v>0</v>
      </c>
      <c r="V104" s="11">
        <v>-0.30641334462969999</v>
      </c>
      <c r="W104" s="11">
        <v>0</v>
      </c>
      <c r="X104" s="11">
        <v>0</v>
      </c>
      <c r="Y104" s="11">
        <v>0</v>
      </c>
      <c r="Z104" s="11">
        <v>0.22663316514988999</v>
      </c>
      <c r="AA104" s="11">
        <v>-0.39026341504633</v>
      </c>
      <c r="AB104" s="11">
        <v>4.043810183938E-2</v>
      </c>
      <c r="AC104" s="11">
        <v>-6.8742838204696004E-3</v>
      </c>
      <c r="AD104" s="11">
        <v>0</v>
      </c>
      <c r="AE104" s="11">
        <v>-0.16694963453782</v>
      </c>
      <c r="AF104" s="11">
        <v>9.7481615513262995E-2</v>
      </c>
      <c r="AG104" s="11">
        <v>-0.18089402563172999</v>
      </c>
      <c r="AH104" s="11">
        <v>0</v>
      </c>
      <c r="AI104" s="11">
        <v>-1.5145702793533E-2</v>
      </c>
      <c r="AJ104" s="11">
        <v>0</v>
      </c>
      <c r="AK104" s="11">
        <v>0</v>
      </c>
      <c r="AL104" s="11">
        <v>0.56243665121438002</v>
      </c>
      <c r="AM104" s="11">
        <v>5.3166645146478997</v>
      </c>
      <c r="AN104" s="11">
        <v>0.28797535625352999</v>
      </c>
      <c r="AO104" s="11">
        <v>-1.0265307113122999</v>
      </c>
      <c r="AP104" s="11">
        <v>1.3575885615358001</v>
      </c>
      <c r="AQ104" s="11">
        <v>0</v>
      </c>
      <c r="AR104" s="11">
        <v>0.55556365570751998</v>
      </c>
      <c r="AS104" s="11">
        <v>0.80202490582831998</v>
      </c>
      <c r="AT104" s="11">
        <v>3.8470786985547001</v>
      </c>
      <c r="AU104" s="11">
        <v>2.1271257797204002</v>
      </c>
      <c r="AV104" s="11"/>
      <c r="AW104" s="11"/>
      <c r="AX104" s="11">
        <v>1.6541520980322</v>
      </c>
      <c r="AY104" s="11">
        <v>6.5800820802099994E-2</v>
      </c>
      <c r="AZ104" s="11">
        <v>0.25542730543043002</v>
      </c>
      <c r="BA104" s="11">
        <v>-0.84772862781919001</v>
      </c>
      <c r="BB104" s="11">
        <v>-0.23517057844030001</v>
      </c>
      <c r="BC104" s="11">
        <v>0</v>
      </c>
      <c r="BD104" s="11">
        <v>-0.14099251156206</v>
      </c>
      <c r="BE104" s="11">
        <v>-7.2603929119684996E-2</v>
      </c>
      <c r="BF104" s="11">
        <v>-0.57753387273805001</v>
      </c>
      <c r="BG104" s="11">
        <v>0.17857226404089999</v>
      </c>
      <c r="BH104" s="11">
        <v>0.75012874333446999</v>
      </c>
      <c r="BI104" s="11">
        <v>-7.8144535610630006E-2</v>
      </c>
      <c r="BJ104" s="11">
        <v>7.4854166816929002</v>
      </c>
      <c r="BK104" s="11">
        <v>4.2540745051229001</v>
      </c>
      <c r="BL104" s="11">
        <v>2.0014043217400999</v>
      </c>
      <c r="BM104" s="11">
        <v>7.6676925223014001</v>
      </c>
      <c r="BN104" s="11">
        <v>9.0859559151002998</v>
      </c>
      <c r="BO104" s="11">
        <v>1.9686151874736</v>
      </c>
      <c r="BP104" s="11">
        <v>1.1372963186084</v>
      </c>
      <c r="BQ104" s="11"/>
      <c r="BR104" s="11"/>
      <c r="BS104" s="12" t="e">
        <f t="shared" si="4"/>
        <v>#REF!</v>
      </c>
    </row>
    <row r="105" spans="1:71">
      <c r="A105" s="2">
        <v>24</v>
      </c>
      <c r="B105" s="7">
        <v>2424</v>
      </c>
      <c r="C105" s="10" t="s">
        <v>167</v>
      </c>
      <c r="D105" s="11">
        <v>0</v>
      </c>
      <c r="E105" s="11">
        <v>0</v>
      </c>
      <c r="F105" s="11">
        <v>0</v>
      </c>
      <c r="G105" s="11">
        <v>0</v>
      </c>
      <c r="H105" s="11">
        <v>1.3479952642230999</v>
      </c>
      <c r="I105" s="11"/>
      <c r="J105" s="11">
        <v>0</v>
      </c>
      <c r="K105" s="11">
        <v>1.3479952642230999</v>
      </c>
      <c r="L105" s="11">
        <v>0</v>
      </c>
      <c r="M105" s="11">
        <v>0</v>
      </c>
      <c r="N105" s="11">
        <v>-0.32324474218506999</v>
      </c>
      <c r="O105" s="11">
        <v>-0.11007066282039001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-9.1758516371748006E-2</v>
      </c>
      <c r="AA105" s="11">
        <v>-2.417117435393E-2</v>
      </c>
      <c r="AB105" s="11">
        <v>0</v>
      </c>
      <c r="AC105" s="11">
        <v>0</v>
      </c>
      <c r="AD105" s="11">
        <v>0</v>
      </c>
      <c r="AE105" s="11">
        <v>-5.0415691472245998E-2</v>
      </c>
      <c r="AF105" s="11">
        <v>-4.6828697166764001E-2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0.53673771518116997</v>
      </c>
      <c r="AN105" s="11">
        <v>0</v>
      </c>
      <c r="AO105" s="11">
        <v>-2.4674348358742E-2</v>
      </c>
      <c r="AP105" s="11">
        <v>0.22186433160821001</v>
      </c>
      <c r="AQ105" s="11">
        <v>0</v>
      </c>
      <c r="AR105" s="11">
        <v>0.18901492993252</v>
      </c>
      <c r="AS105" s="11">
        <v>3.2849401675695999E-2</v>
      </c>
      <c r="AT105" s="11">
        <v>5.4462861136237999</v>
      </c>
      <c r="AU105" s="11">
        <v>0.38650024009004003</v>
      </c>
      <c r="AV105" s="11"/>
      <c r="AW105" s="11"/>
      <c r="AX105" s="11">
        <v>1.1670251022807001E-2</v>
      </c>
      <c r="AY105" s="11">
        <v>5.0481156225108998</v>
      </c>
      <c r="AZ105" s="11">
        <v>0.57707664096349998</v>
      </c>
      <c r="BA105" s="11">
        <v>-6.7944252701199999E-3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-6.7944252701199999E-3</v>
      </c>
      <c r="BH105" s="11">
        <v>0.27617232441403999</v>
      </c>
      <c r="BI105" s="11">
        <v>-8.0148241651930002E-3</v>
      </c>
      <c r="BJ105" s="11">
        <v>-1.5722924060561001</v>
      </c>
      <c r="BK105" s="11">
        <v>24.359629203762999</v>
      </c>
      <c r="BL105" s="11">
        <v>-1.9046375909668001E-2</v>
      </c>
      <c r="BM105" s="11">
        <v>1.5056030045293001</v>
      </c>
      <c r="BN105" s="11">
        <v>4.1253074464885998E-2</v>
      </c>
      <c r="BO105" s="11">
        <v>6.9738186232187998</v>
      </c>
      <c r="BP105" s="11">
        <v>9.3278498201099999E-3</v>
      </c>
      <c r="BQ105" s="11"/>
      <c r="BR105" s="11"/>
      <c r="BS105" s="12" t="e">
        <f t="shared" si="4"/>
        <v>#REF!</v>
      </c>
    </row>
    <row r="106" spans="1:71">
      <c r="A106" s="2">
        <v>24</v>
      </c>
      <c r="B106" s="7">
        <v>2425</v>
      </c>
      <c r="C106" s="10" t="s">
        <v>168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>
        <v>7.7683979677270996</v>
      </c>
      <c r="BM106" s="11"/>
      <c r="BN106" s="11"/>
      <c r="BO106" s="11"/>
      <c r="BP106" s="11"/>
      <c r="BQ106" s="11"/>
      <c r="BR106" s="11"/>
      <c r="BS106" s="12" t="e">
        <f t="shared" si="4"/>
        <v>#REF!</v>
      </c>
    </row>
    <row r="107" spans="1:71">
      <c r="A107" s="2">
        <v>24</v>
      </c>
      <c r="B107" s="7">
        <v>2431</v>
      </c>
      <c r="C107" s="10" t="s">
        <v>169</v>
      </c>
      <c r="D107" s="11">
        <v>1.0895738447168</v>
      </c>
      <c r="E107" s="11">
        <v>1.0895738447168</v>
      </c>
      <c r="F107" s="11">
        <v>0</v>
      </c>
      <c r="G107" s="11">
        <v>0</v>
      </c>
      <c r="H107" s="11">
        <v>0.66860094145159998</v>
      </c>
      <c r="I107" s="11"/>
      <c r="J107" s="11">
        <v>0</v>
      </c>
      <c r="K107" s="11">
        <v>0.66860094145159998</v>
      </c>
      <c r="L107" s="11">
        <v>0</v>
      </c>
      <c r="M107" s="11">
        <v>0</v>
      </c>
      <c r="N107" s="11">
        <v>-3.7295486419870998</v>
      </c>
      <c r="O107" s="11">
        <v>-0.72924679832209005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-0.36068273809270002</v>
      </c>
      <c r="W107" s="11">
        <v>0</v>
      </c>
      <c r="X107" s="11">
        <v>0</v>
      </c>
      <c r="Y107" s="11">
        <v>-0.49267194277710002</v>
      </c>
      <c r="Z107" s="11">
        <v>0</v>
      </c>
      <c r="AA107" s="11">
        <v>-0.13996631748897001</v>
      </c>
      <c r="AB107" s="11">
        <v>0</v>
      </c>
      <c r="AC107" s="11">
        <v>0</v>
      </c>
      <c r="AD107" s="11">
        <v>0</v>
      </c>
      <c r="AE107" s="11">
        <v>-0.19846357467428</v>
      </c>
      <c r="AF107" s="11">
        <v>-0.33096375853138998</v>
      </c>
      <c r="AG107" s="11">
        <v>-1.4775535121006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0.45626971826719998</v>
      </c>
      <c r="AQ107" s="11">
        <v>-4.4052749331436998E-2</v>
      </c>
      <c r="AR107" s="11">
        <v>0.38939572529552002</v>
      </c>
      <c r="AS107" s="11">
        <v>0.11092674230312</v>
      </c>
      <c r="AT107" s="11">
        <v>3.0342652659298999E-2</v>
      </c>
      <c r="AU107" s="11">
        <v>0</v>
      </c>
      <c r="AV107" s="11"/>
      <c r="AW107" s="11"/>
      <c r="AX107" s="11">
        <v>3.0342652659298999E-2</v>
      </c>
      <c r="AY107" s="11">
        <v>0</v>
      </c>
      <c r="AZ107" s="11">
        <v>0.14219189766931001</v>
      </c>
      <c r="BA107" s="11">
        <v>1.4757550967224999</v>
      </c>
      <c r="BB107" s="11">
        <v>-0.31431168707223001</v>
      </c>
      <c r="BC107" s="11">
        <v>-8.6843884109805994E-2</v>
      </c>
      <c r="BD107" s="11">
        <v>-0.14099251156206</v>
      </c>
      <c r="BE107" s="11">
        <v>-0.13693501066050001</v>
      </c>
      <c r="BF107" s="11">
        <v>-0.16176408639914</v>
      </c>
      <c r="BG107" s="11">
        <v>2.3166022765263001</v>
      </c>
      <c r="BH107" s="11">
        <v>0.32191115769772</v>
      </c>
      <c r="BI107" s="11">
        <v>-0.10419271414751</v>
      </c>
      <c r="BJ107" s="11">
        <v>0.9788723492725</v>
      </c>
      <c r="BK107" s="11">
        <v>0.38603710351059001</v>
      </c>
      <c r="BL107" s="11">
        <v>-2.9404497702987999E-2</v>
      </c>
      <c r="BM107" s="11">
        <v>1.83915490444</v>
      </c>
      <c r="BN107" s="11">
        <v>0.26491130120654999</v>
      </c>
      <c r="BO107" s="11">
        <v>0.53093025873493005</v>
      </c>
      <c r="BP107" s="11">
        <v>4.2239180523418997E-2</v>
      </c>
      <c r="BQ107" s="11"/>
      <c r="BR107" s="11"/>
      <c r="BS107" s="12" t="e">
        <f t="shared" si="4"/>
        <v>#REF!</v>
      </c>
    </row>
    <row r="108" spans="1:71">
      <c r="A108" s="2">
        <v>24</v>
      </c>
      <c r="B108" s="7">
        <v>2432</v>
      </c>
      <c r="C108" s="10" t="s">
        <v>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/>
      <c r="J108" s="11">
        <v>0</v>
      </c>
      <c r="K108" s="11">
        <v>0</v>
      </c>
      <c r="L108" s="11">
        <v>0</v>
      </c>
      <c r="M108" s="11">
        <v>0</v>
      </c>
      <c r="N108" s="11">
        <v>-0.37521765202585999</v>
      </c>
      <c r="O108" s="11">
        <v>-2.5822987880949E-2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-0.32803765833878001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-2.1357005806130001E-2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0.17132108223329001</v>
      </c>
      <c r="AN108" s="11">
        <v>0.47911948201100002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0.20789570479569</v>
      </c>
      <c r="AU108" s="11">
        <v>0</v>
      </c>
      <c r="AV108" s="11"/>
      <c r="AW108" s="11"/>
      <c r="AX108" s="11">
        <v>0.20789570479569</v>
      </c>
      <c r="AY108" s="11">
        <v>0</v>
      </c>
      <c r="AZ108" s="11">
        <v>3.92659486169E-3</v>
      </c>
      <c r="BA108" s="11">
        <v>2.4696536388793999E-2</v>
      </c>
      <c r="BB108" s="11">
        <v>-4.7034115688059999E-2</v>
      </c>
      <c r="BC108" s="11">
        <v>-4.4222495346650001E-2</v>
      </c>
      <c r="BD108" s="11">
        <v>0</v>
      </c>
      <c r="BE108" s="11">
        <v>0</v>
      </c>
      <c r="BF108" s="11">
        <v>-8.4596397114762006E-3</v>
      </c>
      <c r="BG108" s="11">
        <v>0.12441278713498</v>
      </c>
      <c r="BH108" s="11">
        <v>0</v>
      </c>
      <c r="BI108" s="11">
        <v>-0.35592197702623002</v>
      </c>
      <c r="BJ108" s="11">
        <v>1.721934841798</v>
      </c>
      <c r="BK108" s="11">
        <v>0.29944430420147999</v>
      </c>
      <c r="BL108" s="11">
        <v>-0.38727083009261998</v>
      </c>
      <c r="BM108" s="11">
        <v>1.1222072151467</v>
      </c>
      <c r="BN108" s="11">
        <v>2.5607437755150002</v>
      </c>
      <c r="BO108" s="11">
        <v>3.9842746594549001</v>
      </c>
      <c r="BP108" s="11">
        <v>0.27051820986394998</v>
      </c>
      <c r="BQ108" s="11"/>
      <c r="BR108" s="11"/>
      <c r="BS108" s="12" t="e">
        <f t="shared" si="4"/>
        <v>#REF!</v>
      </c>
    </row>
    <row r="109" spans="1:71">
      <c r="A109" s="2">
        <v>24</v>
      </c>
      <c r="B109" s="7">
        <v>2433</v>
      </c>
      <c r="C109" s="10" t="s">
        <v>171</v>
      </c>
      <c r="D109" s="11">
        <v>1.022221359979</v>
      </c>
      <c r="E109" s="11">
        <v>1.022221359979</v>
      </c>
      <c r="F109" s="11">
        <v>0</v>
      </c>
      <c r="G109" s="11">
        <v>0</v>
      </c>
      <c r="H109" s="11">
        <v>0</v>
      </c>
      <c r="I109" s="11"/>
      <c r="J109" s="11">
        <v>0</v>
      </c>
      <c r="K109" s="11">
        <v>0</v>
      </c>
      <c r="L109" s="11">
        <v>0</v>
      </c>
      <c r="M109" s="11">
        <v>0</v>
      </c>
      <c r="N109" s="11">
        <v>13.173345515761</v>
      </c>
      <c r="O109" s="11">
        <v>-1.6011228213529001</v>
      </c>
      <c r="P109" s="11">
        <v>4.6051680546586997</v>
      </c>
      <c r="Q109" s="11">
        <v>0</v>
      </c>
      <c r="R109" s="11">
        <v>4.8308506198709997</v>
      </c>
      <c r="S109" s="11">
        <v>0</v>
      </c>
      <c r="T109" s="11">
        <v>0</v>
      </c>
      <c r="U109" s="11">
        <v>0</v>
      </c>
      <c r="V109" s="11">
        <v>-0.53621685102648997</v>
      </c>
      <c r="W109" s="11">
        <v>1.0535616780704</v>
      </c>
      <c r="X109" s="11">
        <v>0</v>
      </c>
      <c r="Y109" s="11">
        <v>2.5378584772819002</v>
      </c>
      <c r="Z109" s="11">
        <v>-0.26345828737200999</v>
      </c>
      <c r="AA109" s="11">
        <v>-1.0735911438581001</v>
      </c>
      <c r="AB109" s="11">
        <v>-9.5335023854342005E-2</v>
      </c>
      <c r="AC109" s="11">
        <v>0</v>
      </c>
      <c r="AD109" s="11">
        <v>4.7504411032262999</v>
      </c>
      <c r="AE109" s="11">
        <v>-7.8070935331407002E-3</v>
      </c>
      <c r="AF109" s="11">
        <v>-0.28610883596797998</v>
      </c>
      <c r="AG109" s="11">
        <v>-0.78125749854271997</v>
      </c>
      <c r="AH109" s="11">
        <v>-4.7614213600830997E-3</v>
      </c>
      <c r="AI109" s="11">
        <v>4.5124559520184002E-2</v>
      </c>
      <c r="AJ109" s="11">
        <v>0</v>
      </c>
      <c r="AK109" s="11">
        <v>0</v>
      </c>
      <c r="AL109" s="11">
        <v>0</v>
      </c>
      <c r="AM109" s="11">
        <v>15.808910854258</v>
      </c>
      <c r="AN109" s="11">
        <v>1.0706728792971001</v>
      </c>
      <c r="AO109" s="11">
        <v>-1.1057161364307999</v>
      </c>
      <c r="AP109" s="11">
        <v>119.53450611366</v>
      </c>
      <c r="AQ109" s="11">
        <v>1.3310015491995</v>
      </c>
      <c r="AR109" s="11">
        <v>97.611317315535999</v>
      </c>
      <c r="AS109" s="11">
        <v>20.592187248927999</v>
      </c>
      <c r="AT109" s="11">
        <v>4.5299306049070998</v>
      </c>
      <c r="AU109" s="11">
        <v>0</v>
      </c>
      <c r="AV109" s="11"/>
      <c r="AW109" s="11"/>
      <c r="AX109" s="11">
        <v>2.5942109706962002</v>
      </c>
      <c r="AY109" s="11">
        <v>1.9357196342109</v>
      </c>
      <c r="AZ109" s="11">
        <v>0.94937324269282997</v>
      </c>
      <c r="BA109" s="11">
        <v>-0.52739666205483005</v>
      </c>
      <c r="BB109" s="11">
        <v>0</v>
      </c>
      <c r="BC109" s="11">
        <v>-0.17351343867190999</v>
      </c>
      <c r="BD109" s="11">
        <v>0</v>
      </c>
      <c r="BE109" s="11">
        <v>6.3217970698141002E-2</v>
      </c>
      <c r="BF109" s="11">
        <v>-0.33380940853648</v>
      </c>
      <c r="BG109" s="11">
        <v>-8.3291785544577002E-2</v>
      </c>
      <c r="BH109" s="11">
        <v>1.0131197525225999</v>
      </c>
      <c r="BI109" s="11">
        <v>-4.2235673778244003</v>
      </c>
      <c r="BJ109" s="11">
        <v>6.1772759835809996</v>
      </c>
      <c r="BK109" s="11">
        <v>2.5913115371642998</v>
      </c>
      <c r="BL109" s="11">
        <v>-0.10399925606436</v>
      </c>
      <c r="BM109" s="11">
        <v>1.770436966378</v>
      </c>
      <c r="BN109" s="11">
        <v>0.7271144083676</v>
      </c>
      <c r="BO109" s="11">
        <v>0.31765765008675001</v>
      </c>
      <c r="BP109" s="11">
        <v>1.1298316440458001</v>
      </c>
      <c r="BQ109" s="11"/>
      <c r="BR109" s="11"/>
      <c r="BS109" s="12" t="e">
        <f t="shared" si="4"/>
        <v>#REF!</v>
      </c>
    </row>
    <row r="110" spans="1:71">
      <c r="A110" s="2">
        <v>24</v>
      </c>
      <c r="B110" s="7">
        <v>2434</v>
      </c>
      <c r="C110" s="10" t="s">
        <v>172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/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2.3340502045615E-3</v>
      </c>
      <c r="AU110" s="11">
        <v>0</v>
      </c>
      <c r="AV110" s="11"/>
      <c r="AW110" s="11"/>
      <c r="AX110" s="11">
        <v>2.3340502045615E-3</v>
      </c>
      <c r="AY110" s="11">
        <v>0</v>
      </c>
      <c r="AZ110" s="11">
        <v>0</v>
      </c>
      <c r="BA110" s="11">
        <v>-3.8811653044074998</v>
      </c>
      <c r="BB110" s="11">
        <v>0</v>
      </c>
      <c r="BC110" s="11">
        <v>0</v>
      </c>
      <c r="BD110" s="11">
        <v>0</v>
      </c>
      <c r="BE110" s="11">
        <v>-0.82354895425616004</v>
      </c>
      <c r="BF110" s="11">
        <v>-3.8920300533918999</v>
      </c>
      <c r="BG110" s="11">
        <v>0.83441370324052</v>
      </c>
      <c r="BH110" s="11">
        <v>0</v>
      </c>
      <c r="BI110" s="11">
        <v>-8.0148241651930002E-3</v>
      </c>
      <c r="BJ110" s="11">
        <v>1.0693177376995</v>
      </c>
      <c r="BK110" s="11">
        <v>0.18764917075313001</v>
      </c>
      <c r="BL110" s="11">
        <v>0</v>
      </c>
      <c r="BM110" s="11">
        <v>0.15979129640806999</v>
      </c>
      <c r="BN110" s="11">
        <v>1.0172113080808001E-3</v>
      </c>
      <c r="BO110" s="11">
        <v>0</v>
      </c>
      <c r="BP110" s="11">
        <v>2.9538191097020002E-2</v>
      </c>
      <c r="BQ110" s="11"/>
      <c r="BR110" s="11"/>
      <c r="BS110" s="12" t="e">
        <f t="shared" si="4"/>
        <v>#REF!</v>
      </c>
    </row>
    <row r="111" spans="1:71">
      <c r="A111" s="2">
        <v>25</v>
      </c>
      <c r="B111" s="7">
        <v>2511</v>
      </c>
      <c r="C111" s="10" t="s">
        <v>173</v>
      </c>
      <c r="D111" s="11">
        <v>1.0553469955171999</v>
      </c>
      <c r="E111" s="11">
        <v>1.0553469955171999</v>
      </c>
      <c r="F111" s="11">
        <v>0</v>
      </c>
      <c r="G111" s="11">
        <v>0</v>
      </c>
      <c r="H111" s="11">
        <v>0.99980786500798002</v>
      </c>
      <c r="I111" s="11"/>
      <c r="J111" s="11">
        <v>0</v>
      </c>
      <c r="K111" s="11">
        <v>0.44902616780271998</v>
      </c>
      <c r="L111" s="11">
        <v>0.52235988229979002</v>
      </c>
      <c r="M111" s="11">
        <v>2.8421814905470001E-2</v>
      </c>
      <c r="N111" s="11">
        <v>-0.21815200880989</v>
      </c>
      <c r="O111" s="11">
        <v>-0.1555309893563</v>
      </c>
      <c r="P111" s="11">
        <v>0</v>
      </c>
      <c r="Q111" s="11">
        <v>0</v>
      </c>
      <c r="R111" s="11">
        <v>0.1035065403327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-2.2397630699393999E-2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-0.14372992908689999</v>
      </c>
      <c r="AM111" s="11">
        <v>1.6954039883726</v>
      </c>
      <c r="AN111" s="11">
        <v>-1.465474002859E-2</v>
      </c>
      <c r="AO111" s="11">
        <v>1.1798183434637</v>
      </c>
      <c r="AP111" s="11">
        <v>1.5602257431930999</v>
      </c>
      <c r="AQ111" s="11">
        <v>0.40207880333480001</v>
      </c>
      <c r="AR111" s="11">
        <v>0.20893591493390001</v>
      </c>
      <c r="AS111" s="11">
        <v>0.94921102492440002</v>
      </c>
      <c r="AT111" s="11">
        <v>6.3431538182878E-2</v>
      </c>
      <c r="AU111" s="11">
        <v>0</v>
      </c>
      <c r="AV111" s="11"/>
      <c r="AW111" s="11"/>
      <c r="AX111" s="11">
        <v>6.3431538182878E-2</v>
      </c>
      <c r="AY111" s="11">
        <v>0</v>
      </c>
      <c r="AZ111" s="11">
        <v>-4.7837183768601001E-2</v>
      </c>
      <c r="BA111" s="11">
        <v>-3.1249850989998</v>
      </c>
      <c r="BB111" s="11">
        <v>0</v>
      </c>
      <c r="BC111" s="11">
        <v>-6.9155315964080005E-2</v>
      </c>
      <c r="BD111" s="11">
        <v>0</v>
      </c>
      <c r="BE111" s="11">
        <v>0</v>
      </c>
      <c r="BF111" s="11">
        <v>-2.3604009089382001</v>
      </c>
      <c r="BG111" s="11">
        <v>-0.69542887409748</v>
      </c>
      <c r="BH111" s="11">
        <v>0</v>
      </c>
      <c r="BI111" s="11">
        <v>0.14165118754680001</v>
      </c>
      <c r="BJ111" s="11">
        <v>0.91917648488740999</v>
      </c>
      <c r="BK111" s="11">
        <v>-0.40714966917000001</v>
      </c>
      <c r="BL111" s="11">
        <v>0.21527626318407</v>
      </c>
      <c r="BM111" s="11">
        <v>1.2167007025611001</v>
      </c>
      <c r="BN111" s="11">
        <v>-0.23835067501238</v>
      </c>
      <c r="BO111" s="11">
        <v>0.37349234778438001</v>
      </c>
      <c r="BP111" s="11">
        <v>1.3046679621504</v>
      </c>
      <c r="BQ111" s="11"/>
      <c r="BR111" s="11"/>
      <c r="BS111" s="12" t="e">
        <f t="shared" si="4"/>
        <v>#REF!</v>
      </c>
    </row>
    <row r="112" spans="1:71">
      <c r="A112" s="2">
        <v>25</v>
      </c>
      <c r="B112" s="7">
        <v>2512</v>
      </c>
      <c r="C112" s="10" t="s">
        <v>174</v>
      </c>
      <c r="D112" s="11">
        <v>0.48042735577623003</v>
      </c>
      <c r="E112" s="11">
        <v>0.48042735577623003</v>
      </c>
      <c r="F112" s="11">
        <v>0</v>
      </c>
      <c r="G112" s="11">
        <v>0</v>
      </c>
      <c r="H112" s="11">
        <v>0.99980786500798002</v>
      </c>
      <c r="I112" s="11"/>
      <c r="J112" s="11">
        <v>0</v>
      </c>
      <c r="K112" s="11">
        <v>0.44902616780271998</v>
      </c>
      <c r="L112" s="11">
        <v>0.52235988229979002</v>
      </c>
      <c r="M112" s="11">
        <v>2.8421814905470001E-2</v>
      </c>
      <c r="N112" s="11">
        <v>0.24453395340785</v>
      </c>
      <c r="O112" s="11">
        <v>-0.32893327218907997</v>
      </c>
      <c r="P112" s="11">
        <v>0</v>
      </c>
      <c r="Q112" s="11">
        <v>0</v>
      </c>
      <c r="R112" s="11">
        <v>0.11750994940003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-8.0097201254820005E-2</v>
      </c>
      <c r="AA112" s="11">
        <v>-0.53070823238108</v>
      </c>
      <c r="AB112" s="11">
        <v>2.4336208545598999E-3</v>
      </c>
      <c r="AC112" s="11">
        <v>-1.284389311139E-2</v>
      </c>
      <c r="AD112" s="11">
        <v>0.26118283362313999</v>
      </c>
      <c r="AE112" s="11">
        <v>-0.26388197952664</v>
      </c>
      <c r="AF112" s="11">
        <v>1.6344651694818</v>
      </c>
      <c r="AG112" s="11">
        <v>-0.34009613549383999</v>
      </c>
      <c r="AH112" s="11">
        <v>-9.6959244256194996E-2</v>
      </c>
      <c r="AI112" s="11">
        <v>-0.11753766173863001</v>
      </c>
      <c r="AJ112" s="11">
        <v>0</v>
      </c>
      <c r="AK112" s="11">
        <v>0</v>
      </c>
      <c r="AL112" s="11">
        <v>0</v>
      </c>
      <c r="AM112" s="11">
        <v>-0.34168277909676997</v>
      </c>
      <c r="AN112" s="11">
        <v>2.1662145409718E-2</v>
      </c>
      <c r="AO112" s="11">
        <v>0</v>
      </c>
      <c r="AP112" s="11">
        <v>1.7295160455209</v>
      </c>
      <c r="AQ112" s="11">
        <v>0</v>
      </c>
      <c r="AR112" s="11">
        <v>0.92686618730555004</v>
      </c>
      <c r="AS112" s="11">
        <v>0.80264985821537005</v>
      </c>
      <c r="AT112" s="11">
        <v>0.20963751791551</v>
      </c>
      <c r="AU112" s="11">
        <v>7.9534799531941994E-2</v>
      </c>
      <c r="AV112" s="11"/>
      <c r="AW112" s="11"/>
      <c r="AX112" s="11">
        <v>0.13010271838356999</v>
      </c>
      <c r="AY112" s="11">
        <v>0</v>
      </c>
      <c r="AZ112" s="11">
        <v>1.6915716690336</v>
      </c>
      <c r="BA112" s="11">
        <v>18.585406387180001</v>
      </c>
      <c r="BB112" s="11">
        <v>0</v>
      </c>
      <c r="BC112" s="11">
        <v>0</v>
      </c>
      <c r="BD112" s="11">
        <v>-0.47096706523309001</v>
      </c>
      <c r="BE112" s="11">
        <v>0</v>
      </c>
      <c r="BF112" s="11">
        <v>18.00345277844</v>
      </c>
      <c r="BG112" s="11">
        <v>1.0529206739731001</v>
      </c>
      <c r="BH112" s="11">
        <v>0</v>
      </c>
      <c r="BI112" s="11">
        <v>0.42389478356288002</v>
      </c>
      <c r="BJ112" s="11">
        <v>12.833791440896</v>
      </c>
      <c r="BK112" s="11">
        <v>-0.17544134295800001</v>
      </c>
      <c r="BL112" s="11">
        <v>0.55645593077066002</v>
      </c>
      <c r="BM112" s="11">
        <v>4.2760981258286002</v>
      </c>
      <c r="BN112" s="11">
        <v>0.17697045824117</v>
      </c>
      <c r="BO112" s="11">
        <v>0.41033344480101003</v>
      </c>
      <c r="BP112" s="11">
        <v>3.3123914336392</v>
      </c>
      <c r="BQ112" s="11"/>
      <c r="BR112" s="11"/>
      <c r="BS112" s="12" t="e">
        <f t="shared" si="4"/>
        <v>#REF!</v>
      </c>
    </row>
    <row r="113" spans="1:71">
      <c r="A113" s="2">
        <v>25</v>
      </c>
      <c r="B113" s="7">
        <v>2513</v>
      </c>
      <c r="C113" s="10" t="s">
        <v>175</v>
      </c>
      <c r="D113" s="11">
        <v>0.78554678251343002</v>
      </c>
      <c r="E113" s="11">
        <v>0.78554678251343002</v>
      </c>
      <c r="F113" s="11">
        <v>0</v>
      </c>
      <c r="G113" s="11">
        <v>0</v>
      </c>
      <c r="H113" s="11">
        <v>0.99980786500798002</v>
      </c>
      <c r="I113" s="11"/>
      <c r="J113" s="11">
        <v>0</v>
      </c>
      <c r="K113" s="11">
        <v>0.44902616780271998</v>
      </c>
      <c r="L113" s="11">
        <v>0.52235988229979002</v>
      </c>
      <c r="M113" s="11">
        <v>2.8421814905470001E-2</v>
      </c>
      <c r="N113" s="11">
        <v>-0.67929889149686995</v>
      </c>
      <c r="O113" s="11">
        <v>-0.33489754312699999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-0.15721052338259001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-0.18719082498728001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7.8535743997744003</v>
      </c>
      <c r="AQ113" s="11">
        <v>0</v>
      </c>
      <c r="AR113" s="11">
        <v>7.8535743997744003</v>
      </c>
      <c r="AS113" s="11">
        <v>0</v>
      </c>
      <c r="AT113" s="11">
        <v>0.11530135797481</v>
      </c>
      <c r="AU113" s="11">
        <v>0.11530135797481</v>
      </c>
      <c r="AV113" s="11"/>
      <c r="AW113" s="11"/>
      <c r="AX113" s="11">
        <v>0</v>
      </c>
      <c r="AY113" s="11">
        <v>0</v>
      </c>
      <c r="AZ113" s="11">
        <v>-0.94570487670559999</v>
      </c>
      <c r="BA113" s="11">
        <v>-0.91072733407537998</v>
      </c>
      <c r="BB113" s="11">
        <v>0</v>
      </c>
      <c r="BC113" s="11">
        <v>0</v>
      </c>
      <c r="BD113" s="11">
        <v>0</v>
      </c>
      <c r="BE113" s="11">
        <v>-7.7798061043160005E-2</v>
      </c>
      <c r="BF113" s="11">
        <v>-0.85547053693863995</v>
      </c>
      <c r="BG113" s="11">
        <v>2.2541263906425E-2</v>
      </c>
      <c r="BH113" s="11">
        <v>0</v>
      </c>
      <c r="BI113" s="11">
        <v>1.4125892156011E-2</v>
      </c>
      <c r="BJ113" s="11">
        <v>0</v>
      </c>
      <c r="BK113" s="11">
        <v>-1.2036843890073E-2</v>
      </c>
      <c r="BL113" s="11">
        <v>0</v>
      </c>
      <c r="BM113" s="11">
        <v>0.70379705042688001</v>
      </c>
      <c r="BN113" s="11">
        <v>-2.8379816527015E-2</v>
      </c>
      <c r="BO113" s="11">
        <v>0.40201229979605002</v>
      </c>
      <c r="BP113" s="11">
        <v>6.5233398107520005E-2</v>
      </c>
      <c r="BQ113" s="11"/>
      <c r="BR113" s="11"/>
      <c r="BS113" s="12" t="e">
        <f t="shared" si="4"/>
        <v>#REF!</v>
      </c>
    </row>
    <row r="114" spans="1:71">
      <c r="A114" s="2">
        <v>25</v>
      </c>
      <c r="B114" s="7">
        <v>2514</v>
      </c>
      <c r="C114" s="10" t="s">
        <v>176</v>
      </c>
      <c r="D114" s="11">
        <v>0.33660656274996997</v>
      </c>
      <c r="E114" s="11">
        <v>0.33660656274996997</v>
      </c>
      <c r="F114" s="11">
        <v>0</v>
      </c>
      <c r="G114" s="11">
        <v>0</v>
      </c>
      <c r="H114" s="11">
        <v>0.99980786500798002</v>
      </c>
      <c r="I114" s="11"/>
      <c r="J114" s="11">
        <v>0</v>
      </c>
      <c r="K114" s="11">
        <v>0.44902616780271998</v>
      </c>
      <c r="L114" s="11">
        <v>0.52235988229979002</v>
      </c>
      <c r="M114" s="11">
        <v>2.8421814905470001E-2</v>
      </c>
      <c r="N114" s="11">
        <v>-1.0142736470845</v>
      </c>
      <c r="O114" s="11">
        <v>-0.20016373216069999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-0.3930302234934</v>
      </c>
      <c r="AF114" s="11">
        <v>0</v>
      </c>
      <c r="AG114" s="11">
        <v>-0.42107969143038998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-0.5050578762497</v>
      </c>
      <c r="AN114" s="11">
        <v>-1.4194725767603E-2</v>
      </c>
      <c r="AO114" s="11">
        <v>0.19548230919490001</v>
      </c>
      <c r="AP114" s="11">
        <v>1.0012038501136999</v>
      </c>
      <c r="AQ114" s="11">
        <v>0.10297530586672</v>
      </c>
      <c r="AR114" s="11">
        <v>0.16596610376646001</v>
      </c>
      <c r="AS114" s="11">
        <v>0.73226244048046996</v>
      </c>
      <c r="AT114" s="11">
        <v>0.15706516762669001</v>
      </c>
      <c r="AU114" s="11">
        <v>5.7650678987409998E-2</v>
      </c>
      <c r="AV114" s="11"/>
      <c r="AW114" s="11"/>
      <c r="AX114" s="11">
        <v>9.9414488639279999E-2</v>
      </c>
      <c r="AY114" s="11">
        <v>0</v>
      </c>
      <c r="AZ114" s="11">
        <v>-0.33055840062400998</v>
      </c>
      <c r="BA114" s="11">
        <v>1.1446268650678</v>
      </c>
      <c r="BB114" s="11">
        <v>0</v>
      </c>
      <c r="BC114" s="11">
        <v>0</v>
      </c>
      <c r="BD114" s="11">
        <v>0</v>
      </c>
      <c r="BE114" s="11">
        <v>0</v>
      </c>
      <c r="BF114" s="11">
        <v>-0.67573072065929995</v>
      </c>
      <c r="BG114" s="11">
        <v>1.8203575857270999</v>
      </c>
      <c r="BH114" s="11">
        <v>0.64418451002520005</v>
      </c>
      <c r="BI114" s="11">
        <v>0.43915979732982002</v>
      </c>
      <c r="BJ114" s="11">
        <v>0.65919863160065995</v>
      </c>
      <c r="BK114" s="11">
        <v>-6.0345809216030999E-2</v>
      </c>
      <c r="BL114" s="11">
        <v>3.2924728682611</v>
      </c>
      <c r="BM114" s="11">
        <v>3.7703859598181002</v>
      </c>
      <c r="BN114" s="11">
        <v>-0.11861889669069001</v>
      </c>
      <c r="BO114" s="11">
        <v>0.86800035908968998</v>
      </c>
      <c r="BP114" s="11">
        <v>0.39140038864511001</v>
      </c>
      <c r="BQ114" s="11"/>
      <c r="BR114" s="11"/>
      <c r="BS114" s="12" t="e">
        <f t="shared" si="4"/>
        <v>#REF!</v>
      </c>
    </row>
    <row r="115" spans="1:71">
      <c r="A115" s="2">
        <v>25</v>
      </c>
      <c r="B115" s="7">
        <v>2519</v>
      </c>
      <c r="C115" s="10" t="s">
        <v>177</v>
      </c>
      <c r="D115" s="11">
        <v>1.8687358960861999</v>
      </c>
      <c r="E115" s="11">
        <v>1.8687358960861999</v>
      </c>
      <c r="F115" s="11">
        <v>0</v>
      </c>
      <c r="G115" s="11">
        <v>0</v>
      </c>
      <c r="H115" s="11">
        <v>0.99980786500798002</v>
      </c>
      <c r="I115" s="11"/>
      <c r="J115" s="11">
        <v>0</v>
      </c>
      <c r="K115" s="11">
        <v>0.44902616780271998</v>
      </c>
      <c r="L115" s="11">
        <v>0.52235988229979002</v>
      </c>
      <c r="M115" s="11">
        <v>2.8421814905470001E-2</v>
      </c>
      <c r="N115" s="11">
        <v>-1.1553850324141E-2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-1.1553850324141E-2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1.0327329312966</v>
      </c>
      <c r="AQ115" s="11">
        <v>0</v>
      </c>
      <c r="AR115" s="11">
        <v>5.8958509155599997E-2</v>
      </c>
      <c r="AS115" s="11">
        <v>0.97377442214099996</v>
      </c>
      <c r="AT115" s="11">
        <v>2.3078986572740001E-3</v>
      </c>
      <c r="AU115" s="11">
        <v>0</v>
      </c>
      <c r="AV115" s="11"/>
      <c r="AW115" s="11"/>
      <c r="AX115" s="11">
        <v>2.3078986572740001E-3</v>
      </c>
      <c r="AY115" s="11">
        <v>0</v>
      </c>
      <c r="AZ115" s="11">
        <v>-6.682476991413E-2</v>
      </c>
      <c r="BA115" s="11">
        <v>-1.5526582581621</v>
      </c>
      <c r="BB115" s="11">
        <v>0</v>
      </c>
      <c r="BC115" s="11">
        <v>0</v>
      </c>
      <c r="BD115" s="11">
        <v>0</v>
      </c>
      <c r="BE115" s="11">
        <v>-8.3691853546429995E-2</v>
      </c>
      <c r="BF115" s="11">
        <v>-1.6069872615984</v>
      </c>
      <c r="BG115" s="11">
        <v>0.13802085698274</v>
      </c>
      <c r="BH115" s="11">
        <v>0</v>
      </c>
      <c r="BI115" s="11">
        <v>8.4755352936070005E-2</v>
      </c>
      <c r="BJ115" s="11">
        <v>0</v>
      </c>
      <c r="BK115" s="11">
        <v>-4.2943113793069997E-2</v>
      </c>
      <c r="BL115" s="11">
        <v>9.5159828146149997E-2</v>
      </c>
      <c r="BM115" s="11">
        <v>0.60042186911450002</v>
      </c>
      <c r="BN115" s="11">
        <v>6.9320872107719006E-2</v>
      </c>
      <c r="BO115" s="11">
        <v>0</v>
      </c>
      <c r="BP115" s="11">
        <v>0.52186718486020001</v>
      </c>
      <c r="BQ115" s="11"/>
      <c r="BR115" s="11"/>
      <c r="BS115" s="12" t="e">
        <f t="shared" si="4"/>
        <v>#REF!</v>
      </c>
    </row>
    <row r="116" spans="1:71">
      <c r="A116" s="2">
        <v>25</v>
      </c>
      <c r="B116" s="7">
        <v>2521</v>
      </c>
      <c r="C116" s="10" t="s">
        <v>178</v>
      </c>
      <c r="D116" s="11">
        <v>0.63059694136391997</v>
      </c>
      <c r="E116" s="11">
        <v>0.63059694136391997</v>
      </c>
      <c r="F116" s="11">
        <v>0</v>
      </c>
      <c r="G116" s="11">
        <v>0</v>
      </c>
      <c r="H116" s="11">
        <v>0.99980786500798002</v>
      </c>
      <c r="I116" s="11"/>
      <c r="J116" s="11">
        <v>0</v>
      </c>
      <c r="K116" s="11">
        <v>0.44902616780271998</v>
      </c>
      <c r="L116" s="11">
        <v>0.52235988229979002</v>
      </c>
      <c r="M116" s="11">
        <v>2.8421814905470001E-2</v>
      </c>
      <c r="N116" s="11">
        <v>-9.4605598857919998E-2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-1.8228212398359998E-2</v>
      </c>
      <c r="AF116" s="11">
        <v>0</v>
      </c>
      <c r="AG116" s="11">
        <v>0</v>
      </c>
      <c r="AH116" s="11">
        <v>-7.6377386459560007E-2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/>
      <c r="AW116" s="11"/>
      <c r="AX116" s="11">
        <v>0</v>
      </c>
      <c r="AY116" s="11">
        <v>0</v>
      </c>
      <c r="AZ116" s="11">
        <v>-0.13364953982825001</v>
      </c>
      <c r="BA116" s="11">
        <v>0.11284176241773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0.11284176241773</v>
      </c>
      <c r="BH116" s="11">
        <v>0</v>
      </c>
      <c r="BI116" s="11">
        <v>4.2377676468034003E-2</v>
      </c>
      <c r="BJ116" s="11">
        <v>0</v>
      </c>
      <c r="BK116" s="11">
        <v>-6.8708982068910004E-2</v>
      </c>
      <c r="BL116" s="11">
        <v>0</v>
      </c>
      <c r="BM116" s="11">
        <v>0.16237041019977999</v>
      </c>
      <c r="BN116" s="11">
        <v>2.9628788168124E-2</v>
      </c>
      <c r="BO116" s="11">
        <v>0</v>
      </c>
      <c r="BP116" s="11">
        <v>0.19570019432256</v>
      </c>
      <c r="BQ116" s="11"/>
      <c r="BR116" s="11"/>
      <c r="BS116" s="12" t="e">
        <f t="shared" si="4"/>
        <v>#REF!</v>
      </c>
    </row>
    <row r="117" spans="1:71">
      <c r="A117" s="2">
        <v>25</v>
      </c>
      <c r="B117" s="7">
        <v>2522</v>
      </c>
      <c r="C117" s="10" t="s">
        <v>179</v>
      </c>
      <c r="D117" s="11">
        <v>2.2584857269483001</v>
      </c>
      <c r="E117" s="11">
        <v>2.0534082478129001</v>
      </c>
      <c r="F117" s="11">
        <v>0</v>
      </c>
      <c r="G117" s="11">
        <v>0.20507747913541999</v>
      </c>
      <c r="H117" s="11">
        <v>1.0060990124750999</v>
      </c>
      <c r="I117" s="11"/>
      <c r="J117" s="11">
        <v>0</v>
      </c>
      <c r="K117" s="11">
        <v>0.44902616780271998</v>
      </c>
      <c r="L117" s="11">
        <v>0.52865102976690004</v>
      </c>
      <c r="M117" s="11">
        <v>2.8421814905470001E-2</v>
      </c>
      <c r="N117" s="11">
        <v>-2.7526781280849</v>
      </c>
      <c r="O117" s="11">
        <v>-0.52510630308570005</v>
      </c>
      <c r="P117" s="11">
        <v>-7.5990092422507996E-2</v>
      </c>
      <c r="Q117" s="11">
        <v>0</v>
      </c>
      <c r="R117" s="11">
        <v>0.21980579506028999</v>
      </c>
      <c r="S117" s="11">
        <v>0</v>
      </c>
      <c r="T117" s="11">
        <v>0</v>
      </c>
      <c r="U117" s="11">
        <v>0</v>
      </c>
      <c r="V117" s="11">
        <v>-0.17605824495615999</v>
      </c>
      <c r="W117" s="11">
        <v>0</v>
      </c>
      <c r="X117" s="11">
        <v>0</v>
      </c>
      <c r="Y117" s="11">
        <v>-0.48545474302649999</v>
      </c>
      <c r="Z117" s="11">
        <v>-0.15755651400577</v>
      </c>
      <c r="AA117" s="11">
        <v>-0.31850783191074</v>
      </c>
      <c r="AB117" s="11">
        <v>0</v>
      </c>
      <c r="AC117" s="11">
        <v>0</v>
      </c>
      <c r="AD117" s="11">
        <v>0</v>
      </c>
      <c r="AE117" s="11">
        <v>-0.21755034317324001</v>
      </c>
      <c r="AF117" s="11">
        <v>0</v>
      </c>
      <c r="AG117" s="11">
        <v>-0.68149355480009</v>
      </c>
      <c r="AH117" s="11">
        <v>0</v>
      </c>
      <c r="AI117" s="11">
        <v>-2.0877767614513001E-2</v>
      </c>
      <c r="AJ117" s="11">
        <v>0</v>
      </c>
      <c r="AK117" s="11">
        <v>-0.28122475001480002</v>
      </c>
      <c r="AL117" s="11">
        <v>-3.2663778135169998E-2</v>
      </c>
      <c r="AM117" s="11">
        <v>-1.2399433182027</v>
      </c>
      <c r="AN117" s="11">
        <v>-7.2936984990982001E-2</v>
      </c>
      <c r="AO117" s="11">
        <v>1.7350330030562</v>
      </c>
      <c r="AP117" s="11">
        <v>12.104775105482</v>
      </c>
      <c r="AQ117" s="11">
        <v>0.38157611396314001</v>
      </c>
      <c r="AR117" s="11">
        <v>1.6080501099364</v>
      </c>
      <c r="AS117" s="11">
        <v>10.115148881582</v>
      </c>
      <c r="AT117" s="11">
        <v>0.48438446679696001</v>
      </c>
      <c r="AU117" s="11">
        <v>0.38550128210519002</v>
      </c>
      <c r="AV117" s="11"/>
      <c r="AW117" s="11"/>
      <c r="AX117" s="11">
        <v>8.9672785121842E-2</v>
      </c>
      <c r="AY117" s="11">
        <v>9.2103995699300001E-3</v>
      </c>
      <c r="AZ117" s="11">
        <v>-0.24464854814503001</v>
      </c>
      <c r="BA117" s="11">
        <v>-3.4588532221102999</v>
      </c>
      <c r="BB117" s="11">
        <v>0</v>
      </c>
      <c r="BC117" s="11">
        <v>-4.7808192763192002E-2</v>
      </c>
      <c r="BD117" s="11">
        <v>0</v>
      </c>
      <c r="BE117" s="11">
        <v>-3.5341123520847999</v>
      </c>
      <c r="BF117" s="11">
        <v>0.37828236005933003</v>
      </c>
      <c r="BG117" s="11">
        <v>-0.25521503732161999</v>
      </c>
      <c r="BH117" s="11">
        <v>1.0308606977207</v>
      </c>
      <c r="BI117" s="11">
        <v>3.8210369185495998</v>
      </c>
      <c r="BJ117" s="11">
        <v>4.6855091560227997</v>
      </c>
      <c r="BK117" s="11">
        <v>-1.091171846635</v>
      </c>
      <c r="BL117" s="11">
        <v>3.9143043334513998</v>
      </c>
      <c r="BM117" s="11">
        <v>2.7061901429977002</v>
      </c>
      <c r="BN117" s="11">
        <v>1.2436063465911</v>
      </c>
      <c r="BO117" s="11">
        <v>0</v>
      </c>
      <c r="BP117" s="11">
        <v>6.1281792676176003</v>
      </c>
      <c r="BQ117" s="11"/>
      <c r="BR117" s="11"/>
      <c r="BS117" s="12" t="e">
        <f t="shared" si="4"/>
        <v>#REF!</v>
      </c>
    </row>
    <row r="118" spans="1:71">
      <c r="A118" s="2">
        <v>25</v>
      </c>
      <c r="B118" s="7">
        <v>2523</v>
      </c>
      <c r="C118" s="10" t="s">
        <v>180</v>
      </c>
      <c r="D118" s="11">
        <v>0.61397824122843003</v>
      </c>
      <c r="E118" s="11">
        <v>0.61397824122843003</v>
      </c>
      <c r="F118" s="11">
        <v>0</v>
      </c>
      <c r="G118" s="11">
        <v>0</v>
      </c>
      <c r="H118" s="11">
        <v>0.99980786500798002</v>
      </c>
      <c r="I118" s="11"/>
      <c r="J118" s="11">
        <v>0</v>
      </c>
      <c r="K118" s="11">
        <v>0.44902616780271998</v>
      </c>
      <c r="L118" s="11">
        <v>0.52235988229979002</v>
      </c>
      <c r="M118" s="11">
        <v>2.8421814905470001E-2</v>
      </c>
      <c r="N118" s="11">
        <v>-2.0676017338144E-2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-2.0676017338144E-2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-7.4183706506700003E-2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1.538599104849E-3</v>
      </c>
      <c r="AU118" s="11">
        <v>0</v>
      </c>
      <c r="AV118" s="11"/>
      <c r="AW118" s="11"/>
      <c r="AX118" s="11">
        <v>1.538599104849E-3</v>
      </c>
      <c r="AY118" s="11">
        <v>0</v>
      </c>
      <c r="AZ118" s="11">
        <v>-1.1137461652354E-2</v>
      </c>
      <c r="BA118" s="11">
        <v>-2.0896585968324</v>
      </c>
      <c r="BB118" s="11">
        <v>0</v>
      </c>
      <c r="BC118" s="11">
        <v>0</v>
      </c>
      <c r="BD118" s="11">
        <v>0</v>
      </c>
      <c r="BE118" s="11">
        <v>-2.3195170403934999</v>
      </c>
      <c r="BF118" s="11">
        <v>-2.4225740369916999</v>
      </c>
      <c r="BG118" s="11">
        <v>2.6524324805527999</v>
      </c>
      <c r="BH118" s="11">
        <v>0</v>
      </c>
      <c r="BI118" s="11">
        <v>0.77943834956756997</v>
      </c>
      <c r="BJ118" s="11">
        <v>8.4121553383694994E-2</v>
      </c>
      <c r="BK118" s="11">
        <v>-4.1824513688516002E-2</v>
      </c>
      <c r="BL118" s="11">
        <v>0.41283879228218001</v>
      </c>
      <c r="BM118" s="11">
        <v>9.8022516385734004E-2</v>
      </c>
      <c r="BN118" s="11">
        <v>0.17675478930326</v>
      </c>
      <c r="BO118" s="11">
        <v>0</v>
      </c>
      <c r="BP118" s="11">
        <v>0.9785009716127</v>
      </c>
      <c r="BQ118" s="11"/>
      <c r="BR118" s="11"/>
      <c r="BS118" s="12" t="e">
        <f t="shared" si="4"/>
        <v>#REF!</v>
      </c>
    </row>
    <row r="119" spans="1:71">
      <c r="A119" s="2">
        <v>25</v>
      </c>
      <c r="B119" s="7">
        <v>2529</v>
      </c>
      <c r="C119" s="10" t="s">
        <v>181</v>
      </c>
      <c r="D119" s="11">
        <v>1.3513916169336</v>
      </c>
      <c r="E119" s="11">
        <v>1.3513916169336</v>
      </c>
      <c r="F119" s="11">
        <v>0</v>
      </c>
      <c r="G119" s="11">
        <v>0</v>
      </c>
      <c r="H119" s="11">
        <v>0.99980786500798002</v>
      </c>
      <c r="I119" s="11"/>
      <c r="J119" s="11">
        <v>0</v>
      </c>
      <c r="K119" s="11">
        <v>0.44902616780271998</v>
      </c>
      <c r="L119" s="11">
        <v>0.52235988229979002</v>
      </c>
      <c r="M119" s="11">
        <v>2.8421814905470001E-2</v>
      </c>
      <c r="N119" s="11">
        <v>-0.58203711336163</v>
      </c>
      <c r="O119" s="11">
        <v>-0.23646956371533001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-0.11542120332566</v>
      </c>
      <c r="AF119" s="11">
        <v>-1.340906271761E-2</v>
      </c>
      <c r="AG119" s="11">
        <v>-0.14035989714346001</v>
      </c>
      <c r="AH119" s="11">
        <v>-7.6377386459560007E-2</v>
      </c>
      <c r="AI119" s="11">
        <v>0</v>
      </c>
      <c r="AJ119" s="11">
        <v>0</v>
      </c>
      <c r="AK119" s="11">
        <v>0</v>
      </c>
      <c r="AL119" s="11">
        <v>0</v>
      </c>
      <c r="AM119" s="11">
        <v>-0.36021941046444</v>
      </c>
      <c r="AN119" s="11">
        <v>-5.4880786775551998E-2</v>
      </c>
      <c r="AO119" s="11">
        <v>0.45811114088920002</v>
      </c>
      <c r="AP119" s="11">
        <v>4.6029843314895</v>
      </c>
      <c r="AQ119" s="11">
        <v>0</v>
      </c>
      <c r="AR119" s="11">
        <v>4.6029843314895</v>
      </c>
      <c r="AS119" s="11">
        <v>0</v>
      </c>
      <c r="AT119" s="11">
        <v>3.8464977621230001E-3</v>
      </c>
      <c r="AU119" s="11">
        <v>0</v>
      </c>
      <c r="AV119" s="11"/>
      <c r="AW119" s="11"/>
      <c r="AX119" s="11">
        <v>3.8464977621230001E-3</v>
      </c>
      <c r="AY119" s="11">
        <v>0</v>
      </c>
      <c r="AZ119" s="11">
        <v>-0.23474656422976001</v>
      </c>
      <c r="BA119" s="11">
        <v>-21.225734112021001</v>
      </c>
      <c r="BB119" s="11">
        <v>0</v>
      </c>
      <c r="BC119" s="11">
        <v>0</v>
      </c>
      <c r="BD119" s="11">
        <v>0</v>
      </c>
      <c r="BE119" s="11">
        <v>-0.31105472234760001</v>
      </c>
      <c r="BF119" s="11">
        <v>0.51371802467383998</v>
      </c>
      <c r="BG119" s="11">
        <v>-21.428397414348002</v>
      </c>
      <c r="BH119" s="11">
        <v>0</v>
      </c>
      <c r="BI119" s="11">
        <v>1.4967415328711</v>
      </c>
      <c r="BJ119" s="11">
        <v>0.28308554616748999</v>
      </c>
      <c r="BK119" s="11">
        <v>-1.7500951476129001</v>
      </c>
      <c r="BL119" s="11">
        <v>1.7480553200078</v>
      </c>
      <c r="BM119" s="11">
        <v>1.2785718284464</v>
      </c>
      <c r="BN119" s="11">
        <v>1.306217315539</v>
      </c>
      <c r="BO119" s="11">
        <v>0.31614761880128001</v>
      </c>
      <c r="BP119" s="11">
        <v>0.52186718486020001</v>
      </c>
      <c r="BQ119" s="11"/>
      <c r="BR119" s="11"/>
      <c r="BS119" s="12" t="e">
        <f t="shared" si="4"/>
        <v>#REF!</v>
      </c>
    </row>
    <row r="120" spans="1:71">
      <c r="A120" s="2">
        <v>26</v>
      </c>
      <c r="B120" s="7">
        <v>2611</v>
      </c>
      <c r="C120" s="10" t="s">
        <v>182</v>
      </c>
      <c r="D120" s="11">
        <v>1.4554783013267001</v>
      </c>
      <c r="E120" s="11">
        <v>0.86397335464361003</v>
      </c>
      <c r="F120" s="11">
        <v>0.59150494668313003</v>
      </c>
      <c r="G120" s="11">
        <v>0</v>
      </c>
      <c r="H120" s="11">
        <v>-3.7720304546480001</v>
      </c>
      <c r="I120" s="11"/>
      <c r="J120" s="11">
        <v>0</v>
      </c>
      <c r="K120" s="11">
        <v>0.45444816324221998</v>
      </c>
      <c r="L120" s="11">
        <v>-4.2264786178901996</v>
      </c>
      <c r="M120" s="11">
        <v>0</v>
      </c>
      <c r="N120" s="11">
        <v>4.3679641612879996</v>
      </c>
      <c r="O120" s="11">
        <v>0.91096497502927998</v>
      </c>
      <c r="P120" s="11">
        <v>7.8130003512644E-2</v>
      </c>
      <c r="Q120" s="11">
        <v>0</v>
      </c>
      <c r="R120" s="11">
        <v>0.64001129845487004</v>
      </c>
      <c r="S120" s="11">
        <v>0</v>
      </c>
      <c r="T120" s="11">
        <v>0</v>
      </c>
      <c r="U120" s="11">
        <v>0</v>
      </c>
      <c r="V120" s="11">
        <v>6.8727800866296998E-2</v>
      </c>
      <c r="W120" s="11">
        <v>0.25730647637456</v>
      </c>
      <c r="X120" s="11">
        <v>0</v>
      </c>
      <c r="Y120" s="11">
        <v>0</v>
      </c>
      <c r="Z120" s="11">
        <v>-0.13114400933775999</v>
      </c>
      <c r="AA120" s="11">
        <v>0.32823749010533998</v>
      </c>
      <c r="AB120" s="11">
        <v>0.35336652866862001</v>
      </c>
      <c r="AC120" s="11">
        <v>4.5699080148880002E-2</v>
      </c>
      <c r="AD120" s="11">
        <v>0.85719582385755</v>
      </c>
      <c r="AE120" s="11">
        <v>0.28555480229387997</v>
      </c>
      <c r="AF120" s="11">
        <v>0.40702244787109998</v>
      </c>
      <c r="AG120" s="11">
        <v>-2.8782030751063999E-2</v>
      </c>
      <c r="AH120" s="11">
        <v>0</v>
      </c>
      <c r="AI120" s="11">
        <v>4.4606227133610003E-2</v>
      </c>
      <c r="AJ120" s="11">
        <v>0</v>
      </c>
      <c r="AK120" s="11">
        <v>0.11009552489299999</v>
      </c>
      <c r="AL120" s="11">
        <v>0.14097172216715001</v>
      </c>
      <c r="AM120" s="11">
        <v>0.22108621274979001</v>
      </c>
      <c r="AN120" s="11">
        <v>-1.3788079810283</v>
      </c>
      <c r="AO120" s="11">
        <v>11.127125559614999</v>
      </c>
      <c r="AP120" s="11">
        <v>8.1217850260670996</v>
      </c>
      <c r="AQ120" s="11">
        <v>0</v>
      </c>
      <c r="AR120" s="11">
        <v>6.5028992353598998</v>
      </c>
      <c r="AS120" s="11">
        <v>1.6188857907072001</v>
      </c>
      <c r="AT120" s="11">
        <v>5.4162031402497997</v>
      </c>
      <c r="AU120" s="11">
        <v>0.21967055546566999</v>
      </c>
      <c r="AV120" s="11"/>
      <c r="AW120" s="11"/>
      <c r="AX120" s="11">
        <v>5.1965325847840997</v>
      </c>
      <c r="AY120" s="11">
        <v>0</v>
      </c>
      <c r="AZ120" s="11">
        <v>9.5993159958569996E-2</v>
      </c>
      <c r="BA120" s="11">
        <v>0.17789309735190001</v>
      </c>
      <c r="BB120" s="11">
        <v>0</v>
      </c>
      <c r="BC120" s="11">
        <v>3.3116798583202003E-2</v>
      </c>
      <c r="BD120" s="11">
        <v>0.12930670896988</v>
      </c>
      <c r="BE120" s="11">
        <v>0.23359674561363</v>
      </c>
      <c r="BF120" s="11">
        <v>0.44828019357155002</v>
      </c>
      <c r="BG120" s="11">
        <v>-0.66640734938636004</v>
      </c>
      <c r="BH120" s="11">
        <v>2.2662287121506002</v>
      </c>
      <c r="BI120" s="11">
        <v>10.574580887464</v>
      </c>
      <c r="BJ120" s="11">
        <v>18.898095889752</v>
      </c>
      <c r="BK120" s="11">
        <v>1.2924195314610001</v>
      </c>
      <c r="BL120" s="11">
        <v>6.0177004445576996</v>
      </c>
      <c r="BM120" s="11">
        <v>1.7520409367208001</v>
      </c>
      <c r="BN120" s="11">
        <v>0.20536910744598999</v>
      </c>
      <c r="BO120" s="11">
        <v>-0.45594001050032001</v>
      </c>
      <c r="BP120" s="11">
        <v>1.4402102975183999</v>
      </c>
      <c r="BQ120" s="11"/>
      <c r="BR120" s="11"/>
      <c r="BS120" s="12" t="e">
        <f t="shared" si="4"/>
        <v>#REF!</v>
      </c>
    </row>
    <row r="121" spans="1:71">
      <c r="A121" s="2">
        <v>26</v>
      </c>
      <c r="B121" s="7">
        <v>2612</v>
      </c>
      <c r="C121" s="10" t="s">
        <v>183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>
        <v>0</v>
      </c>
      <c r="BM121" s="11"/>
      <c r="BN121" s="11"/>
      <c r="BO121" s="11"/>
      <c r="BP121" s="11"/>
      <c r="BQ121" s="11"/>
      <c r="BR121" s="11"/>
      <c r="BS121" s="12" t="e">
        <f t="shared" si="4"/>
        <v>#REF!</v>
      </c>
    </row>
    <row r="122" spans="1:71">
      <c r="A122" s="2">
        <v>26</v>
      </c>
      <c r="B122" s="7">
        <v>2613</v>
      </c>
      <c r="C122" s="10" t="s">
        <v>184</v>
      </c>
      <c r="D122" s="11">
        <v>-0.15595178066330001</v>
      </c>
      <c r="E122" s="11">
        <v>-0.15595178066330001</v>
      </c>
      <c r="F122" s="11">
        <v>0</v>
      </c>
      <c r="G122" s="11">
        <v>0</v>
      </c>
      <c r="H122" s="11">
        <v>0</v>
      </c>
      <c r="I122" s="11"/>
      <c r="J122" s="11">
        <v>0</v>
      </c>
      <c r="K122" s="11">
        <v>0</v>
      </c>
      <c r="L122" s="11">
        <v>0</v>
      </c>
      <c r="M122" s="11">
        <v>0</v>
      </c>
      <c r="N122" s="11">
        <v>0.20281484146725001</v>
      </c>
      <c r="O122" s="11">
        <v>0.16285631482851001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3.995852663874E-2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/>
      <c r="AW122" s="11"/>
      <c r="AX122" s="11">
        <v>0</v>
      </c>
      <c r="AY122" s="11">
        <v>0</v>
      </c>
      <c r="AZ122" s="11">
        <v>-9.0773765429950004E-4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1.0007812669414999</v>
      </c>
      <c r="BK122" s="11">
        <v>0</v>
      </c>
      <c r="BL122" s="11">
        <v>0</v>
      </c>
      <c r="BM122" s="11">
        <v>7.9709048265729998E-2</v>
      </c>
      <c r="BN122" s="11">
        <v>0</v>
      </c>
      <c r="BO122" s="11">
        <v>0</v>
      </c>
      <c r="BP122" s="11">
        <v>0</v>
      </c>
      <c r="BQ122" s="11"/>
      <c r="BR122" s="11"/>
      <c r="BS122" s="12" t="e">
        <f t="shared" si="4"/>
        <v>#REF!</v>
      </c>
    </row>
    <row r="123" spans="1:71">
      <c r="A123" s="2">
        <v>26</v>
      </c>
      <c r="B123" s="7">
        <v>2619</v>
      </c>
      <c r="C123" s="10" t="s">
        <v>185</v>
      </c>
      <c r="D123" s="11">
        <v>-0.20870522251272</v>
      </c>
      <c r="E123" s="11">
        <v>-0.20870522251272</v>
      </c>
      <c r="F123" s="11">
        <v>0</v>
      </c>
      <c r="G123" s="11">
        <v>0</v>
      </c>
      <c r="H123" s="11">
        <v>0</v>
      </c>
      <c r="I123" s="11"/>
      <c r="J123" s="11">
        <v>0</v>
      </c>
      <c r="K123" s="11">
        <v>0</v>
      </c>
      <c r="L123" s="11">
        <v>0</v>
      </c>
      <c r="M123" s="11">
        <v>0</v>
      </c>
      <c r="N123" s="11">
        <v>0.86070372254004002</v>
      </c>
      <c r="O123" s="11">
        <v>0.77716221823705001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8.3541504302987998E-2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1.7818840891918E-2</v>
      </c>
      <c r="AN123" s="11">
        <v>-4.7874151461100002E-2</v>
      </c>
      <c r="AO123" s="11">
        <v>0.39679808828969998</v>
      </c>
      <c r="AP123" s="11">
        <v>0.23840233920219001</v>
      </c>
      <c r="AQ123" s="11">
        <v>0</v>
      </c>
      <c r="AR123" s="11">
        <v>0.23840233920219001</v>
      </c>
      <c r="AS123" s="11">
        <v>0</v>
      </c>
      <c r="AT123" s="11">
        <v>-6.3647431019500005E-4</v>
      </c>
      <c r="AU123" s="11">
        <v>0</v>
      </c>
      <c r="AV123" s="11"/>
      <c r="AW123" s="11"/>
      <c r="AX123" s="11">
        <v>-6.3647431019500005E-4</v>
      </c>
      <c r="AY123" s="11">
        <v>0</v>
      </c>
      <c r="AZ123" s="11">
        <v>-1.8154753085991E-3</v>
      </c>
      <c r="BA123" s="11">
        <v>0.27605575464517002</v>
      </c>
      <c r="BB123" s="11">
        <v>0</v>
      </c>
      <c r="BC123" s="11">
        <v>0</v>
      </c>
      <c r="BD123" s="11">
        <v>0</v>
      </c>
      <c r="BE123" s="11">
        <v>0.22486973573338001</v>
      </c>
      <c r="BF123" s="11">
        <v>0</v>
      </c>
      <c r="BG123" s="11">
        <v>5.1186018911789997E-2</v>
      </c>
      <c r="BH123" s="11">
        <v>0.63487745042282995</v>
      </c>
      <c r="BI123" s="11">
        <v>0.74890134097550998</v>
      </c>
      <c r="BJ123" s="11">
        <v>-0.39789228256115</v>
      </c>
      <c r="BK123" s="11">
        <v>1.367694199642</v>
      </c>
      <c r="BL123" s="11">
        <v>8.7999260100402008</v>
      </c>
      <c r="BM123" s="11">
        <v>5.9625990507719004E-3</v>
      </c>
      <c r="BN123" s="11">
        <v>0.66310817293850999</v>
      </c>
      <c r="BO123" s="11">
        <v>-4.7406572665149999E-2</v>
      </c>
      <c r="BP123" s="11">
        <v>3.8409845414440001E-2</v>
      </c>
      <c r="BQ123" s="11"/>
      <c r="BR123" s="11"/>
      <c r="BS123" s="12" t="e">
        <f t="shared" si="4"/>
        <v>#REF!</v>
      </c>
    </row>
    <row r="124" spans="1:71">
      <c r="A124" s="2">
        <v>26</v>
      </c>
      <c r="B124" s="7">
        <v>2621</v>
      </c>
      <c r="C124" s="10" t="s">
        <v>186</v>
      </c>
      <c r="D124" s="11">
        <v>-5.2108983801307997E-2</v>
      </c>
      <c r="E124" s="11">
        <v>-5.2108983801307997E-2</v>
      </c>
      <c r="F124" s="11">
        <v>0</v>
      </c>
      <c r="G124" s="11">
        <v>0</v>
      </c>
      <c r="H124" s="11">
        <v>0</v>
      </c>
      <c r="I124" s="11"/>
      <c r="J124" s="11">
        <v>0</v>
      </c>
      <c r="K124" s="11">
        <v>0</v>
      </c>
      <c r="L124" s="11">
        <v>0</v>
      </c>
      <c r="M124" s="11">
        <v>0</v>
      </c>
      <c r="N124" s="11">
        <v>0.45822557901526001</v>
      </c>
      <c r="O124" s="11">
        <v>0.33936606162506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2.0936887596690001E-2</v>
      </c>
      <c r="AB124" s="11">
        <v>0</v>
      </c>
      <c r="AC124" s="11">
        <v>0</v>
      </c>
      <c r="AD124" s="11">
        <v>0</v>
      </c>
      <c r="AE124" s="11">
        <v>9.7922629793509006E-2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1.9098975518769001E-2</v>
      </c>
      <c r="AN124" s="11">
        <v>0</v>
      </c>
      <c r="AO124" s="11">
        <v>0.21491980377437001</v>
      </c>
      <c r="AP124" s="11">
        <v>0</v>
      </c>
      <c r="AQ124" s="11">
        <v>0</v>
      </c>
      <c r="AR124" s="11">
        <v>0</v>
      </c>
      <c r="AS124" s="11">
        <v>0</v>
      </c>
      <c r="AT124" s="11">
        <v>-2.1566350466309999E-2</v>
      </c>
      <c r="AU124" s="11">
        <v>0</v>
      </c>
      <c r="AV124" s="11"/>
      <c r="AW124" s="11"/>
      <c r="AX124" s="11">
        <v>-2.1566350466309999E-2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3.0453495267198E-2</v>
      </c>
      <c r="BJ124" s="11">
        <v>0.95074933939189998</v>
      </c>
      <c r="BK124" s="11">
        <v>0.49589735830066001</v>
      </c>
      <c r="BL124" s="11">
        <v>-7.1575490456678006E-2</v>
      </c>
      <c r="BM124" s="11">
        <v>0.18149750472444001</v>
      </c>
      <c r="BN124" s="11">
        <v>0.43609749885019</v>
      </c>
      <c r="BO124" s="11">
        <v>9.0117742604425004</v>
      </c>
      <c r="BP124" s="11">
        <v>2.3045907248664E-2</v>
      </c>
      <c r="BQ124" s="11"/>
      <c r="BR124" s="11"/>
      <c r="BS124" s="12" t="e">
        <f t="shared" si="4"/>
        <v>#REF!</v>
      </c>
    </row>
    <row r="125" spans="1:71">
      <c r="A125" s="2">
        <v>26</v>
      </c>
      <c r="B125" s="7">
        <v>2622</v>
      </c>
      <c r="C125" s="10" t="s">
        <v>187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/>
      <c r="J125" s="11">
        <v>0</v>
      </c>
      <c r="K125" s="11">
        <v>0</v>
      </c>
      <c r="L125" s="11">
        <v>0</v>
      </c>
      <c r="M125" s="11">
        <v>0</v>
      </c>
      <c r="N125" s="11">
        <v>0.67898646048479006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4.8503185333555E-2</v>
      </c>
      <c r="AD125" s="11">
        <v>0</v>
      </c>
      <c r="AE125" s="11">
        <v>0.15734644804861</v>
      </c>
      <c r="AF125" s="11">
        <v>0.47313682710263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/>
      <c r="AW125" s="11"/>
      <c r="AX125" s="11">
        <v>0</v>
      </c>
      <c r="AY125" s="11">
        <v>0</v>
      </c>
      <c r="AZ125" s="11">
        <v>-9.0773765429950004E-4</v>
      </c>
      <c r="BA125" s="11">
        <v>0.40412514253639997</v>
      </c>
      <c r="BB125" s="11">
        <v>0.1080063743391</v>
      </c>
      <c r="BC125" s="11">
        <v>0</v>
      </c>
      <c r="BD125" s="11">
        <v>0.29611876819729999</v>
      </c>
      <c r="BE125" s="11">
        <v>0</v>
      </c>
      <c r="BF125" s="11">
        <v>0</v>
      </c>
      <c r="BG125" s="11">
        <v>0</v>
      </c>
      <c r="BH125" s="11">
        <v>0</v>
      </c>
      <c r="BI125" s="11">
        <v>4.0604660356263998E-2</v>
      </c>
      <c r="BJ125" s="11">
        <v>0.36630774273633998</v>
      </c>
      <c r="BK125" s="11">
        <v>1.1847064228160001E-3</v>
      </c>
      <c r="BL125" s="11">
        <v>7.4544838667881003E-2</v>
      </c>
      <c r="BM125" s="11">
        <v>13.263523131704</v>
      </c>
      <c r="BN125" s="11">
        <v>0.24873229516440001</v>
      </c>
      <c r="BO125" s="11">
        <v>49.682791507395002</v>
      </c>
      <c r="BP125" s="11">
        <v>2.2778590586697001E-2</v>
      </c>
      <c r="BQ125" s="11"/>
      <c r="BR125" s="11"/>
      <c r="BS125" s="12" t="e">
        <f t="shared" si="4"/>
        <v>#REF!</v>
      </c>
    </row>
    <row r="126" spans="1:71">
      <c r="A126" s="2">
        <v>26</v>
      </c>
      <c r="B126" s="7">
        <v>2631</v>
      </c>
      <c r="C126" s="10" t="s">
        <v>188</v>
      </c>
      <c r="D126" s="11">
        <v>10.148972893687001</v>
      </c>
      <c r="E126" s="11">
        <v>8.9659630003204995</v>
      </c>
      <c r="F126" s="11">
        <v>1.1830098933663</v>
      </c>
      <c r="G126" s="11">
        <v>0</v>
      </c>
      <c r="H126" s="11">
        <v>8.7543766457896997</v>
      </c>
      <c r="I126" s="11"/>
      <c r="J126" s="11">
        <v>0</v>
      </c>
      <c r="K126" s="11">
        <v>7.7307183896960003</v>
      </c>
      <c r="L126" s="11">
        <v>1.0236582560937</v>
      </c>
      <c r="M126" s="11">
        <v>0</v>
      </c>
      <c r="N126" s="11">
        <v>22.983538595496</v>
      </c>
      <c r="O126" s="11">
        <v>5.3397776552323997</v>
      </c>
      <c r="P126" s="11">
        <v>7.7575907939520003E-2</v>
      </c>
      <c r="Q126" s="11">
        <v>0</v>
      </c>
      <c r="R126" s="11">
        <v>0.82024085384805001</v>
      </c>
      <c r="S126" s="11">
        <v>0.37480528879516001</v>
      </c>
      <c r="T126" s="11">
        <v>0</v>
      </c>
      <c r="U126" s="11">
        <v>0.33158780664678</v>
      </c>
      <c r="V126" s="11">
        <v>0.23325493216313001</v>
      </c>
      <c r="W126" s="11">
        <v>6.9397701374726006E-2</v>
      </c>
      <c r="X126" s="11">
        <v>0</v>
      </c>
      <c r="Y126" s="11">
        <v>0</v>
      </c>
      <c r="Z126" s="11">
        <v>-0.20936098190666</v>
      </c>
      <c r="AA126" s="11">
        <v>4.2041222072834996</v>
      </c>
      <c r="AB126" s="11">
        <v>0.64218872912461999</v>
      </c>
      <c r="AC126" s="11">
        <v>0.28342825947924999</v>
      </c>
      <c r="AD126" s="11">
        <v>1.0456992542318999</v>
      </c>
      <c r="AE126" s="11">
        <v>0.86800197243438004</v>
      </c>
      <c r="AF126" s="11">
        <v>7.7625826203055004</v>
      </c>
      <c r="AG126" s="11">
        <v>-0.42033191208455001</v>
      </c>
      <c r="AH126" s="11">
        <v>0.35614151358916002</v>
      </c>
      <c r="AI126" s="11">
        <v>0.4408582115038</v>
      </c>
      <c r="AJ126" s="11">
        <v>0</v>
      </c>
      <c r="AK126" s="11">
        <v>0</v>
      </c>
      <c r="AL126" s="11">
        <v>0.76356857553571</v>
      </c>
      <c r="AM126" s="11">
        <v>3.0616648957916999</v>
      </c>
      <c r="AN126" s="11">
        <v>-0.96403539440742003</v>
      </c>
      <c r="AO126" s="11">
        <v>14.372588379493999</v>
      </c>
      <c r="AP126" s="11">
        <v>15.656393764889</v>
      </c>
      <c r="AQ126" s="11">
        <v>0</v>
      </c>
      <c r="AR126" s="11">
        <v>8.6016795799730001</v>
      </c>
      <c r="AS126" s="11">
        <v>7.0547141849162003</v>
      </c>
      <c r="AT126" s="11">
        <v>1.1753070869814</v>
      </c>
      <c r="AU126" s="11">
        <v>1.2216746977290001</v>
      </c>
      <c r="AV126" s="11"/>
      <c r="AW126" s="11"/>
      <c r="AX126" s="11">
        <v>1.9586911188664E-2</v>
      </c>
      <c r="AY126" s="11">
        <v>-6.5954521936269994E-2</v>
      </c>
      <c r="AZ126" s="11">
        <v>0.1300790376765</v>
      </c>
      <c r="BA126" s="11">
        <v>1.6543266389500999</v>
      </c>
      <c r="BB126" s="11">
        <v>0</v>
      </c>
      <c r="BC126" s="11">
        <v>1.4711698918509999E-2</v>
      </c>
      <c r="BD126" s="11">
        <v>0.22264773576847</v>
      </c>
      <c r="BE126" s="11">
        <v>0.46089020263788</v>
      </c>
      <c r="BF126" s="11">
        <v>0</v>
      </c>
      <c r="BG126" s="11">
        <v>0.95607700162521003</v>
      </c>
      <c r="BH126" s="11">
        <v>2.5372132074195002</v>
      </c>
      <c r="BI126" s="11">
        <v>22.467718988443</v>
      </c>
      <c r="BJ126" s="11">
        <v>5.6947772776871002</v>
      </c>
      <c r="BK126" s="11">
        <v>0.49595652855990002</v>
      </c>
      <c r="BL126" s="11">
        <v>-4.9210632751916998E-2</v>
      </c>
      <c r="BM126" s="11">
        <v>0.39053338556396</v>
      </c>
      <c r="BN126" s="11">
        <v>0.67613249310006995</v>
      </c>
      <c r="BO126" s="11">
        <v>-0.4039564128725</v>
      </c>
      <c r="BP126" s="11">
        <v>0.52268166985352005</v>
      </c>
      <c r="BQ126" s="11"/>
      <c r="BR126" s="11"/>
      <c r="BS126" s="12" t="e">
        <f t="shared" si="4"/>
        <v>#REF!</v>
      </c>
    </row>
    <row r="127" spans="1:71">
      <c r="A127" s="2">
        <v>26</v>
      </c>
      <c r="B127" s="7">
        <v>2632</v>
      </c>
      <c r="C127" s="10" t="s">
        <v>189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/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/>
      <c r="AW127" s="11"/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0.14881993183292</v>
      </c>
      <c r="BN127" s="11">
        <v>7.5401393580211001E-3</v>
      </c>
      <c r="BO127" s="11">
        <v>0</v>
      </c>
      <c r="BP127" s="11">
        <v>0</v>
      </c>
      <c r="BQ127" s="11"/>
      <c r="BR127" s="11"/>
      <c r="BS127" s="12" t="e">
        <f t="shared" si="4"/>
        <v>#REF!</v>
      </c>
    </row>
    <row r="128" spans="1:71">
      <c r="A128" s="2">
        <v>26</v>
      </c>
      <c r="B128" s="7">
        <v>2633</v>
      </c>
      <c r="C128" s="10" t="s">
        <v>190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/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/>
      <c r="AW128" s="11"/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/>
      <c r="BL128" s="11">
        <v>0</v>
      </c>
      <c r="BM128" s="11">
        <v>0</v>
      </c>
      <c r="BN128" s="11"/>
      <c r="BO128" s="11">
        <v>-6.4123074996960003E-2</v>
      </c>
      <c r="BP128" s="11">
        <v>0</v>
      </c>
      <c r="BQ128" s="11"/>
      <c r="BR128" s="11"/>
      <c r="BS128" s="12" t="e">
        <f t="shared" si="4"/>
        <v>#REF!</v>
      </c>
    </row>
    <row r="129" spans="1:71">
      <c r="A129" s="2">
        <v>26</v>
      </c>
      <c r="B129" s="7">
        <v>2634</v>
      </c>
      <c r="C129" s="10" t="s">
        <v>191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/>
      <c r="J129" s="11">
        <v>0</v>
      </c>
      <c r="K129" s="11">
        <v>0</v>
      </c>
      <c r="L129" s="11">
        <v>0</v>
      </c>
      <c r="M129" s="11">
        <v>0</v>
      </c>
      <c r="N129" s="11">
        <v>0.11009552489299999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0.11009552489299999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/>
      <c r="AW129" s="11"/>
      <c r="AX129" s="11">
        <v>0</v>
      </c>
      <c r="AY129" s="11">
        <v>0</v>
      </c>
      <c r="AZ129" s="11">
        <v>-9.0773765429950004E-4</v>
      </c>
      <c r="BA129" s="11">
        <v>9.3065488930529992E-3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9.3065488930529992E-3</v>
      </c>
      <c r="BH129" s="11">
        <v>0</v>
      </c>
      <c r="BI129" s="11">
        <v>4.0604660356263998E-2</v>
      </c>
      <c r="BJ129" s="11">
        <v>0</v>
      </c>
      <c r="BK129" s="11">
        <v>8.6945208956027004E-3</v>
      </c>
      <c r="BL129" s="11">
        <v>0.11609715452133</v>
      </c>
      <c r="BM129" s="11">
        <v>0.82832239544243003</v>
      </c>
      <c r="BN129" s="11">
        <v>1.3704331914948999</v>
      </c>
      <c r="BO129" s="11">
        <v>0</v>
      </c>
      <c r="BP129" s="11">
        <v>0.11285998288254</v>
      </c>
      <c r="BQ129" s="11"/>
      <c r="BR129" s="11"/>
      <c r="BS129" s="12" t="e">
        <f t="shared" si="4"/>
        <v>#REF!</v>
      </c>
    </row>
    <row r="130" spans="1:71">
      <c r="A130" s="2">
        <v>26</v>
      </c>
      <c r="B130" s="7">
        <v>2635</v>
      </c>
      <c r="C130" s="10" t="s">
        <v>192</v>
      </c>
      <c r="D130" s="11">
        <v>-3.1298502674735003E-2</v>
      </c>
      <c r="E130" s="11">
        <v>-3.1298502674735003E-2</v>
      </c>
      <c r="F130" s="11">
        <v>0</v>
      </c>
      <c r="G130" s="11">
        <v>0</v>
      </c>
      <c r="H130" s="11">
        <v>0</v>
      </c>
      <c r="I130" s="11"/>
      <c r="J130" s="11">
        <v>0</v>
      </c>
      <c r="K130" s="11">
        <v>0</v>
      </c>
      <c r="L130" s="11">
        <v>0</v>
      </c>
      <c r="M130" s="11">
        <v>0</v>
      </c>
      <c r="N130" s="11">
        <v>6.6909340700419997E-2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6.6909340700419997E-2</v>
      </c>
      <c r="AJ130" s="11">
        <v>0</v>
      </c>
      <c r="AK130" s="11">
        <v>0</v>
      </c>
      <c r="AL130" s="11">
        <v>0</v>
      </c>
      <c r="AM130" s="11">
        <v>1.7953937339332E-2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4.1583387211445999E-2</v>
      </c>
      <c r="AU130" s="11">
        <v>4.2219861521640999E-2</v>
      </c>
      <c r="AV130" s="11"/>
      <c r="AW130" s="11"/>
      <c r="AX130" s="11">
        <v>-6.3647431019500005E-4</v>
      </c>
      <c r="AY130" s="11">
        <v>0</v>
      </c>
      <c r="AZ130" s="11">
        <v>0</v>
      </c>
      <c r="BA130" s="11">
        <v>8.8412214484010002E-2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8.8412214484010002E-2</v>
      </c>
      <c r="BH130" s="11">
        <v>2.0786034042204</v>
      </c>
      <c r="BI130" s="11">
        <v>0.42634893374076999</v>
      </c>
      <c r="BJ130" s="11">
        <v>2.2521513275017999</v>
      </c>
      <c r="BK130" s="11">
        <v>1.1920729110134001</v>
      </c>
      <c r="BL130" s="11">
        <v>-0.68057752469679</v>
      </c>
      <c r="BM130" s="11">
        <v>-4.7312437863417003E-2</v>
      </c>
      <c r="BN130" s="11">
        <v>1.7720889585166</v>
      </c>
      <c r="BO130" s="11">
        <v>-0.51946604038106003</v>
      </c>
      <c r="BP130" s="11">
        <v>0.62886357862243003</v>
      </c>
      <c r="BQ130" s="11"/>
      <c r="BR130" s="11"/>
      <c r="BS130" s="12" t="e">
        <f t="shared" si="4"/>
        <v>#REF!</v>
      </c>
    </row>
    <row r="131" spans="1:71">
      <c r="A131" s="2">
        <v>26</v>
      </c>
      <c r="B131" s="7">
        <v>2636</v>
      </c>
      <c r="C131" s="10" t="s">
        <v>193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/>
      <c r="BI131" s="11"/>
      <c r="BJ131" s="11">
        <v>0</v>
      </c>
      <c r="BK131" s="11"/>
      <c r="BL131" s="11">
        <v>0</v>
      </c>
      <c r="BM131" s="11">
        <v>0</v>
      </c>
      <c r="BN131" s="11">
        <v>0</v>
      </c>
      <c r="BO131" s="11">
        <v>0</v>
      </c>
      <c r="BP131" s="11">
        <v>13.423942723069</v>
      </c>
      <c r="BQ131" s="11"/>
      <c r="BR131" s="11"/>
      <c r="BS131" s="12" t="e">
        <f t="shared" si="4"/>
        <v>#REF!</v>
      </c>
    </row>
    <row r="132" spans="1:71">
      <c r="A132" s="2">
        <v>26</v>
      </c>
      <c r="B132" s="7">
        <v>2641</v>
      </c>
      <c r="C132" s="10" t="s">
        <v>194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/>
      <c r="AW132" s="11"/>
      <c r="AX132" s="11">
        <v>0</v>
      </c>
      <c r="AY132" s="11">
        <v>0</v>
      </c>
      <c r="AZ132" s="11">
        <v>-9.0773765429950004E-4</v>
      </c>
      <c r="BA132" s="11">
        <v>0.19078425230758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0.19078425230758</v>
      </c>
      <c r="BH132" s="11">
        <v>0</v>
      </c>
      <c r="BI132" s="11">
        <v>1.0151165089066E-2</v>
      </c>
      <c r="BJ132" s="11">
        <v>0.54200888677671</v>
      </c>
      <c r="BK132" s="11">
        <v>1.1847064228160001E-3</v>
      </c>
      <c r="BL132" s="11">
        <v>0</v>
      </c>
      <c r="BM132" s="11">
        <v>3.2015055366166001</v>
      </c>
      <c r="BN132" s="11">
        <v>0</v>
      </c>
      <c r="BO132" s="11">
        <v>-1.0337685654552999</v>
      </c>
      <c r="BP132" s="11">
        <v>0.13461965542068</v>
      </c>
      <c r="BQ132" s="11"/>
      <c r="BR132" s="11"/>
      <c r="BS132" s="12" t="e">
        <f t="shared" si="4"/>
        <v>#REF!</v>
      </c>
    </row>
    <row r="133" spans="1:71">
      <c r="A133" s="2">
        <v>26</v>
      </c>
      <c r="B133" s="7">
        <v>2642</v>
      </c>
      <c r="C133" s="10" t="s">
        <v>195</v>
      </c>
      <c r="D133" s="11"/>
      <c r="E133" s="11"/>
      <c r="F133" s="11"/>
      <c r="G133" s="11"/>
      <c r="H133" s="11">
        <v>0</v>
      </c>
      <c r="I133" s="11"/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/>
      <c r="AN133" s="11"/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/>
      <c r="AW133" s="11"/>
      <c r="AX133" s="11">
        <v>0</v>
      </c>
      <c r="AY133" s="11">
        <v>0</v>
      </c>
      <c r="AZ133" s="11">
        <v>0</v>
      </c>
      <c r="BA133" s="11">
        <v>19.427798548337002</v>
      </c>
      <c r="BB133" s="11">
        <v>14.568891168197</v>
      </c>
      <c r="BC133" s="11">
        <v>0</v>
      </c>
      <c r="BD133" s="11">
        <v>3.1766126138644002</v>
      </c>
      <c r="BE133" s="11">
        <v>6.5813507018962006E-2</v>
      </c>
      <c r="BF133" s="11">
        <v>0</v>
      </c>
      <c r="BG133" s="11">
        <v>1.6164812592565001</v>
      </c>
      <c r="BH133" s="11">
        <v>0</v>
      </c>
      <c r="BI133" s="11">
        <v>4.0604660356263998E-2</v>
      </c>
      <c r="BJ133" s="11">
        <v>0</v>
      </c>
      <c r="BK133" s="11">
        <v>9.4776513825310001E-3</v>
      </c>
      <c r="BL133" s="11">
        <v>0</v>
      </c>
      <c r="BM133" s="11">
        <v>-9.0542154130162006E-2</v>
      </c>
      <c r="BN133" s="11">
        <v>-2.9626939231169999E-4</v>
      </c>
      <c r="BO133" s="11">
        <v>0</v>
      </c>
      <c r="BP133" s="11">
        <v>8.0541833582941993E-2</v>
      </c>
      <c r="BQ133" s="11"/>
      <c r="BR133" s="11"/>
      <c r="BS133" s="12" t="e">
        <f t="shared" si="4"/>
        <v>#REF!</v>
      </c>
    </row>
    <row r="134" spans="1:71">
      <c r="A134" s="2">
        <v>26</v>
      </c>
      <c r="B134" s="7">
        <v>2643</v>
      </c>
      <c r="C134" s="10" t="s">
        <v>196</v>
      </c>
      <c r="D134" s="11">
        <v>0</v>
      </c>
      <c r="E134" s="11">
        <v>0</v>
      </c>
      <c r="F134" s="11">
        <v>0</v>
      </c>
      <c r="G134" s="11">
        <v>0</v>
      </c>
      <c r="H134" s="11">
        <v>0.15146337389615</v>
      </c>
      <c r="I134" s="11"/>
      <c r="J134" s="11">
        <v>0</v>
      </c>
      <c r="K134" s="11">
        <v>0.15146337389615</v>
      </c>
      <c r="L134" s="11">
        <v>0</v>
      </c>
      <c r="M134" s="11">
        <v>0</v>
      </c>
      <c r="N134" s="11">
        <v>0.30731646449375</v>
      </c>
      <c r="O134" s="11">
        <v>5.4285438276170002E-2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5.7600399034888998E-2</v>
      </c>
      <c r="W134" s="11">
        <v>0</v>
      </c>
      <c r="X134" s="11">
        <v>0</v>
      </c>
      <c r="Y134" s="11">
        <v>0</v>
      </c>
      <c r="Z134" s="11">
        <v>-9.9558507365385004E-2</v>
      </c>
      <c r="AA134" s="11">
        <v>0</v>
      </c>
      <c r="AB134" s="11">
        <v>0</v>
      </c>
      <c r="AC134" s="11">
        <v>0.31167056786184</v>
      </c>
      <c r="AD134" s="11">
        <v>0</v>
      </c>
      <c r="AE134" s="11">
        <v>5.7450131451768999E-2</v>
      </c>
      <c r="AF134" s="11">
        <v>0</v>
      </c>
      <c r="AG134" s="11">
        <v>-7.4131564765540003E-2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8.0483085773681004E-2</v>
      </c>
      <c r="AU134" s="11">
        <v>0</v>
      </c>
      <c r="AV134" s="11"/>
      <c r="AW134" s="11"/>
      <c r="AX134" s="11">
        <v>8.0483085773681004E-2</v>
      </c>
      <c r="AY134" s="11">
        <v>0</v>
      </c>
      <c r="AZ134" s="11">
        <v>-1.8154753085991002E-2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2.4372673084657999</v>
      </c>
      <c r="BK134" s="11">
        <v>0.2608848248981</v>
      </c>
      <c r="BL134" s="11">
        <v>-1.5505902135049999E-2</v>
      </c>
      <c r="BM134" s="11">
        <v>7.8802943740567996E-2</v>
      </c>
      <c r="BN134" s="11">
        <v>0.19843923097244001</v>
      </c>
      <c r="BO134" s="11">
        <v>0</v>
      </c>
      <c r="BP134" s="11">
        <v>6.6307401462188</v>
      </c>
      <c r="BQ134" s="11"/>
      <c r="BR134" s="11"/>
      <c r="BS134" s="12" t="e">
        <f t="shared" si="4"/>
        <v>#REF!</v>
      </c>
    </row>
    <row r="135" spans="1:71">
      <c r="A135" s="2">
        <v>26</v>
      </c>
      <c r="B135" s="7">
        <v>2651</v>
      </c>
      <c r="C135" s="10" t="s">
        <v>197</v>
      </c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/>
      <c r="AN135" s="11"/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/>
      <c r="AW135" s="11"/>
      <c r="AX135" s="11">
        <v>0</v>
      </c>
      <c r="AY135" s="11">
        <v>0</v>
      </c>
      <c r="AZ135" s="11">
        <v>-3.6309506171980001E-3</v>
      </c>
      <c r="BA135" s="11">
        <v>8.8796828373303993E-2</v>
      </c>
      <c r="BB135" s="11">
        <v>0</v>
      </c>
      <c r="BC135" s="11">
        <v>8.8796828373303993E-2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1.0151165089066E-2</v>
      </c>
      <c r="BJ135" s="11">
        <v>0</v>
      </c>
      <c r="BK135" s="11">
        <v>0</v>
      </c>
      <c r="BL135" s="11">
        <v>0</v>
      </c>
      <c r="BM135" s="11">
        <v>6.5056276305669E-2</v>
      </c>
      <c r="BN135" s="11">
        <v>-5.9253878462399998E-4</v>
      </c>
      <c r="BO135" s="11">
        <v>-0.26983558710699002</v>
      </c>
      <c r="BP135" s="11">
        <v>4.1325982032702997E-2</v>
      </c>
      <c r="BQ135" s="11"/>
      <c r="BR135" s="11"/>
      <c r="BS135" s="12" t="e">
        <f t="shared" si="4"/>
        <v>#REF!</v>
      </c>
    </row>
    <row r="136" spans="1:71">
      <c r="A136" s="2">
        <v>26</v>
      </c>
      <c r="B136" s="7">
        <v>2652</v>
      </c>
      <c r="C136" s="10" t="s">
        <v>198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/>
      <c r="AN136" s="11"/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/>
      <c r="AW136" s="11"/>
      <c r="AX136" s="11">
        <v>0</v>
      </c>
      <c r="AY136" s="11">
        <v>0</v>
      </c>
      <c r="AZ136" s="11">
        <v>-1.0892851851595E-2</v>
      </c>
      <c r="BA136" s="11">
        <v>8.7693528546003999E-2</v>
      </c>
      <c r="BB136" s="11">
        <v>0</v>
      </c>
      <c r="BC136" s="11">
        <v>8.7693528546003999E-2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7.7441055379529002</v>
      </c>
      <c r="BN136" s="11">
        <v>0.18331370125214999</v>
      </c>
      <c r="BO136" s="11">
        <v>-3.2321344244999999</v>
      </c>
      <c r="BP136" s="11">
        <v>0.27461400184008999</v>
      </c>
      <c r="BQ136" s="11"/>
      <c r="BR136" s="11"/>
      <c r="BS136" s="12" t="e">
        <f t="shared" si="4"/>
        <v>#REF!</v>
      </c>
    </row>
    <row r="137" spans="1:71">
      <c r="A137" s="2">
        <v>26</v>
      </c>
      <c r="B137" s="7">
        <v>2653</v>
      </c>
      <c r="C137" s="10" t="s">
        <v>199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/>
      <c r="AN137" s="11"/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/>
      <c r="AW137" s="11"/>
      <c r="AX137" s="11">
        <v>0</v>
      </c>
      <c r="AY137" s="11">
        <v>0</v>
      </c>
      <c r="AZ137" s="11">
        <v>-5.4464259257970002E-3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0.17730596818243999</v>
      </c>
      <c r="BN137" s="11">
        <v>-8.8880817693500001E-4</v>
      </c>
      <c r="BO137" s="11">
        <v>-0.87526635840912004</v>
      </c>
      <c r="BP137" s="11">
        <v>0</v>
      </c>
      <c r="BQ137" s="11"/>
      <c r="BR137" s="11"/>
      <c r="BS137" s="12" t="e">
        <f t="shared" si="4"/>
        <v>#REF!</v>
      </c>
    </row>
    <row r="138" spans="1:71">
      <c r="A138" s="2">
        <v>26</v>
      </c>
      <c r="B138" s="7">
        <v>2654</v>
      </c>
      <c r="C138" s="10" t="s">
        <v>200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>
        <v>1.9979263319360001E-2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1.9979263319360001E-2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/>
      <c r="AN138" s="11"/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/>
      <c r="AW138" s="11"/>
      <c r="AX138" s="11">
        <v>0</v>
      </c>
      <c r="AY138" s="11">
        <v>0</v>
      </c>
      <c r="AZ138" s="11">
        <v>-1.7247015431691E-2</v>
      </c>
      <c r="BA138" s="11">
        <v>2.5834904809041999</v>
      </c>
      <c r="BB138" s="11">
        <v>0</v>
      </c>
      <c r="BC138" s="11">
        <v>0.69809400538027999</v>
      </c>
      <c r="BD138" s="11">
        <v>1.7539607246074</v>
      </c>
      <c r="BE138" s="11">
        <v>0</v>
      </c>
      <c r="BF138" s="11">
        <v>0</v>
      </c>
      <c r="BG138" s="11">
        <v>0.13143575091651999</v>
      </c>
      <c r="BH138" s="11">
        <v>0</v>
      </c>
      <c r="BI138" s="11">
        <v>0</v>
      </c>
      <c r="BJ138" s="11">
        <v>0</v>
      </c>
      <c r="BK138" s="11">
        <v>5.9235321140820004E-3</v>
      </c>
      <c r="BL138" s="11">
        <v>0</v>
      </c>
      <c r="BM138" s="11">
        <v>0.12969486574717001</v>
      </c>
      <c r="BN138" s="11">
        <v>-2.9626939231169999E-4</v>
      </c>
      <c r="BO138" s="11">
        <v>1.5883275711317</v>
      </c>
      <c r="BP138" s="11">
        <v>1.9204922707221E-2</v>
      </c>
      <c r="BQ138" s="11"/>
      <c r="BR138" s="11"/>
      <c r="BS138" s="12" t="e">
        <f t="shared" si="4"/>
        <v>#REF!</v>
      </c>
    </row>
    <row r="139" spans="1:71">
      <c r="A139" s="2">
        <v>26</v>
      </c>
      <c r="B139" s="7">
        <v>2655</v>
      </c>
      <c r="C139" s="10" t="s">
        <v>201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/>
      <c r="AW139" s="11"/>
      <c r="AX139" s="11">
        <v>0</v>
      </c>
      <c r="AY139" s="11">
        <v>0</v>
      </c>
      <c r="AZ139" s="11">
        <v>-4.8110095677870002E-2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3.8246177233138998</v>
      </c>
      <c r="BP139" s="11">
        <v>0</v>
      </c>
      <c r="BQ139" s="11"/>
      <c r="BR139" s="11"/>
      <c r="BS139" s="12" t="e">
        <f t="shared" ref="BS139:BS202" si="5">SUM(_xlfn._xlws.FILTER($D139:$BR139,$D$5:$BR$5="Раздел"))</f>
        <v>#REF!</v>
      </c>
    </row>
    <row r="140" spans="1:71">
      <c r="A140" s="2">
        <v>26</v>
      </c>
      <c r="B140" s="7">
        <v>2656</v>
      </c>
      <c r="C140" s="10" t="s">
        <v>202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/>
      <c r="AW140" s="11"/>
      <c r="AX140" s="11">
        <v>0</v>
      </c>
      <c r="AY140" s="11">
        <v>0</v>
      </c>
      <c r="AZ140" s="11">
        <v>-9.0773765429950004E-4</v>
      </c>
      <c r="BA140" s="11">
        <v>3.7226195572209998E-2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3.7226195572209998E-2</v>
      </c>
      <c r="BH140" s="11">
        <v>0</v>
      </c>
      <c r="BI140" s="11">
        <v>0</v>
      </c>
      <c r="BJ140" s="11">
        <v>0</v>
      </c>
      <c r="BK140" s="11">
        <v>0</v>
      </c>
      <c r="BL140" s="11">
        <v>-0.12121386635170001</v>
      </c>
      <c r="BM140" s="11">
        <v>0</v>
      </c>
      <c r="BN140" s="11"/>
      <c r="BO140" s="11">
        <v>-5.4226005484837997E-2</v>
      </c>
      <c r="BP140" s="11">
        <v>0</v>
      </c>
      <c r="BQ140" s="11"/>
      <c r="BR140" s="11"/>
      <c r="BS140" s="12" t="e">
        <f t="shared" si="5"/>
        <v>#REF!</v>
      </c>
    </row>
    <row r="141" spans="1:71">
      <c r="A141" s="2">
        <v>26</v>
      </c>
      <c r="B141" s="7">
        <v>2659</v>
      </c>
      <c r="C141" s="10" t="s">
        <v>203</v>
      </c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/>
      <c r="AW141" s="11"/>
      <c r="AX141" s="11">
        <v>0</v>
      </c>
      <c r="AY141" s="11">
        <v>0</v>
      </c>
      <c r="AZ141" s="11">
        <v>-5.4464259257970002E-3</v>
      </c>
      <c r="BA141" s="11">
        <v>0.15250848404633999</v>
      </c>
      <c r="BB141" s="11">
        <v>0</v>
      </c>
      <c r="BC141" s="11">
        <v>0.15250848404633999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2.3694128456329998E-3</v>
      </c>
      <c r="BL141" s="11">
        <v>0</v>
      </c>
      <c r="BM141" s="11">
        <v>0</v>
      </c>
      <c r="BN141" s="11">
        <v>-1.481346961558E-3</v>
      </c>
      <c r="BO141" s="11">
        <v>0.41381743925443998</v>
      </c>
      <c r="BP141" s="11">
        <v>0.24262602733374</v>
      </c>
      <c r="BQ141" s="11"/>
      <c r="BR141" s="11"/>
      <c r="BS141" s="12" t="e">
        <f t="shared" si="5"/>
        <v>#REF!</v>
      </c>
    </row>
    <row r="142" spans="1:71">
      <c r="A142" s="2">
        <v>31</v>
      </c>
      <c r="B142" s="7">
        <v>3111</v>
      </c>
      <c r="C142" s="10" t="s">
        <v>204</v>
      </c>
      <c r="D142" s="11">
        <v>1.8527941197846001</v>
      </c>
      <c r="E142" s="11">
        <v>1.8527941197846001</v>
      </c>
      <c r="F142" s="11">
        <v>0</v>
      </c>
      <c r="G142" s="11">
        <v>0</v>
      </c>
      <c r="H142" s="11">
        <v>-1.3194808560851E-2</v>
      </c>
      <c r="I142" s="11"/>
      <c r="J142" s="11">
        <v>0</v>
      </c>
      <c r="K142" s="11">
        <v>-1.3194808560851E-2</v>
      </c>
      <c r="L142" s="11">
        <v>0</v>
      </c>
      <c r="M142" s="11">
        <v>0</v>
      </c>
      <c r="N142" s="11">
        <v>4.3907814837004002</v>
      </c>
      <c r="O142" s="11">
        <v>4.1733214180712004</v>
      </c>
      <c r="P142" s="11">
        <v>7.5670979858908999E-2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1.2859767769968999E-2</v>
      </c>
      <c r="X142" s="11">
        <v>0</v>
      </c>
      <c r="Y142" s="11">
        <v>0</v>
      </c>
      <c r="Z142" s="11">
        <v>0</v>
      </c>
      <c r="AA142" s="11">
        <v>-1.5948490581079999E-2</v>
      </c>
      <c r="AB142" s="11">
        <v>0</v>
      </c>
      <c r="AC142" s="11">
        <v>0</v>
      </c>
      <c r="AD142" s="11">
        <v>0</v>
      </c>
      <c r="AE142" s="11">
        <v>4.7469349589700002E-3</v>
      </c>
      <c r="AF142" s="11">
        <v>0.14013087362248999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12.006030170251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3.8419464257409999E-3</v>
      </c>
      <c r="AU142" s="11">
        <v>0</v>
      </c>
      <c r="AV142" s="11"/>
      <c r="AW142" s="11"/>
      <c r="AX142" s="11">
        <v>3.8419464257409999E-3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0.7225072670196</v>
      </c>
      <c r="BK142" s="11">
        <v>0</v>
      </c>
      <c r="BL142" s="11">
        <v>0</v>
      </c>
      <c r="BM142" s="11">
        <v>8.6730837028709998E-2</v>
      </c>
      <c r="BN142" s="11">
        <v>0.10556745354579</v>
      </c>
      <c r="BO142" s="11">
        <v>0</v>
      </c>
      <c r="BP142" s="11">
        <v>0.12065558476550001</v>
      </c>
      <c r="BQ142" s="11"/>
      <c r="BR142" s="11"/>
      <c r="BS142" s="12" t="e">
        <f t="shared" si="5"/>
        <v>#REF!</v>
      </c>
    </row>
    <row r="143" spans="1:71">
      <c r="A143" s="2">
        <v>31</v>
      </c>
      <c r="B143" s="7">
        <v>3112</v>
      </c>
      <c r="C143" s="10" t="s">
        <v>205</v>
      </c>
      <c r="D143" s="11">
        <v>0.11778220212512</v>
      </c>
      <c r="E143" s="11">
        <v>0.11778220212512</v>
      </c>
      <c r="F143" s="11">
        <v>0</v>
      </c>
      <c r="G143" s="11">
        <v>0</v>
      </c>
      <c r="H143" s="11">
        <v>0</v>
      </c>
      <c r="I143" s="11"/>
      <c r="J143" s="11">
        <v>0</v>
      </c>
      <c r="K143" s="11">
        <v>0</v>
      </c>
      <c r="L143" s="11">
        <v>0</v>
      </c>
      <c r="M143" s="11">
        <v>0</v>
      </c>
      <c r="N143" s="11">
        <v>2.5384369523745001</v>
      </c>
      <c r="O143" s="11">
        <v>1.3819300507773999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1.1565069015970999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/>
      <c r="AN143" s="11">
        <v>0.1320189438081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0.26053846386773</v>
      </c>
      <c r="AU143" s="11">
        <v>0.22030046664790001</v>
      </c>
      <c r="AV143" s="11"/>
      <c r="AW143" s="11"/>
      <c r="AX143" s="11">
        <v>4.0237997219830998E-2</v>
      </c>
      <c r="AY143" s="11">
        <v>0</v>
      </c>
      <c r="AZ143" s="11">
        <v>2.4878897961016998E-3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0.34859067034716001</v>
      </c>
      <c r="BI143" s="11">
        <v>0</v>
      </c>
      <c r="BJ143" s="11">
        <v>42.287673913785</v>
      </c>
      <c r="BK143" s="11">
        <v>0.40508361702915002</v>
      </c>
      <c r="BL143" s="11">
        <v>17.782849956105999</v>
      </c>
      <c r="BM143" s="11">
        <v>-6.2069913278300004E-3</v>
      </c>
      <c r="BN143" s="11">
        <v>9.9594785168474996E-3</v>
      </c>
      <c r="BO143" s="11">
        <v>0.21452075125430001</v>
      </c>
      <c r="BP143" s="11">
        <v>0.20109264127584001</v>
      </c>
      <c r="BQ143" s="11"/>
      <c r="BR143" s="11"/>
      <c r="BS143" s="12" t="e">
        <f t="shared" si="5"/>
        <v>#REF!</v>
      </c>
    </row>
    <row r="144" spans="1:71">
      <c r="A144" s="2">
        <v>31</v>
      </c>
      <c r="B144" s="7">
        <v>3113</v>
      </c>
      <c r="C144" s="10" t="s">
        <v>206</v>
      </c>
      <c r="D144" s="11">
        <v>1.6027613798903</v>
      </c>
      <c r="E144" s="11">
        <v>1.4404775686288001</v>
      </c>
      <c r="F144" s="11">
        <v>0</v>
      </c>
      <c r="G144" s="11">
        <v>0.16228381126151001</v>
      </c>
      <c r="H144" s="11">
        <v>9.8936859500065005E-2</v>
      </c>
      <c r="I144" s="11"/>
      <c r="J144" s="11">
        <v>0</v>
      </c>
      <c r="K144" s="11">
        <v>7.1599009091765003E-2</v>
      </c>
      <c r="L144" s="11">
        <v>2.7337850408299998E-2</v>
      </c>
      <c r="M144" s="11">
        <v>0</v>
      </c>
      <c r="N144" s="11">
        <v>1.4905052901938001</v>
      </c>
      <c r="O144" s="11">
        <v>0.19474881969369001</v>
      </c>
      <c r="P144" s="11">
        <v>0</v>
      </c>
      <c r="Q144" s="11">
        <v>0</v>
      </c>
      <c r="R144" s="11">
        <v>0.50190074419773001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2.283993113327E-2</v>
      </c>
      <c r="AC144" s="11">
        <v>0.20995992802154001</v>
      </c>
      <c r="AD144" s="11">
        <v>0</v>
      </c>
      <c r="AE144" s="11">
        <v>0</v>
      </c>
      <c r="AF144" s="11">
        <v>2.7461755337719999E-2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0.53359411180980998</v>
      </c>
      <c r="AM144" s="11">
        <v>0.88187559242719005</v>
      </c>
      <c r="AN144" s="11">
        <v>0.11078335923398</v>
      </c>
      <c r="AO144" s="11">
        <v>6.7734957356826997E-2</v>
      </c>
      <c r="AP144" s="11">
        <v>-0.34259463989271</v>
      </c>
      <c r="AQ144" s="11">
        <v>0</v>
      </c>
      <c r="AR144" s="11">
        <v>-0.25440939501346999</v>
      </c>
      <c r="AS144" s="11">
        <v>-8.8185244879233002E-2</v>
      </c>
      <c r="AT144" s="11">
        <v>13.410083423570001</v>
      </c>
      <c r="AU144" s="11">
        <v>12.986041942155</v>
      </c>
      <c r="AV144" s="11"/>
      <c r="AW144" s="11"/>
      <c r="AX144" s="11">
        <v>0.42404148141483</v>
      </c>
      <c r="AY144" s="11">
        <v>0</v>
      </c>
      <c r="AZ144" s="11">
        <v>-0.39776204790332997</v>
      </c>
      <c r="BA144" s="11">
        <v>7.8415129121670001E-3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7.8415129121670001E-3</v>
      </c>
      <c r="BH144" s="11">
        <v>2.0816141398501</v>
      </c>
      <c r="BI144" s="11">
        <v>-3.3581128099950002E-4</v>
      </c>
      <c r="BJ144" s="11">
        <v>0.18756220614138</v>
      </c>
      <c r="BK144" s="11">
        <v>7.2506459025116997E-4</v>
      </c>
      <c r="BL144" s="11">
        <v>2.4279725560255998</v>
      </c>
      <c r="BM144" s="11">
        <v>1.0142326165618001</v>
      </c>
      <c r="BN144" s="11">
        <v>0.12329168910592</v>
      </c>
      <c r="BO144" s="11">
        <v>0</v>
      </c>
      <c r="BP144" s="11">
        <v>1.8404179538265</v>
      </c>
      <c r="BQ144" s="11"/>
      <c r="BR144" s="11"/>
      <c r="BS144" s="12" t="e">
        <f t="shared" si="5"/>
        <v>#REF!</v>
      </c>
    </row>
    <row r="145" spans="1:71">
      <c r="A145" s="2">
        <v>31</v>
      </c>
      <c r="B145" s="7">
        <v>3114</v>
      </c>
      <c r="C145" s="10" t="s">
        <v>207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/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-0.79337995945999995</v>
      </c>
      <c r="AQ145" s="11">
        <v>0</v>
      </c>
      <c r="AR145" s="11">
        <v>-0.79337995945999995</v>
      </c>
      <c r="AS145" s="11">
        <v>0</v>
      </c>
      <c r="AT145" s="11">
        <v>0.10385147633467</v>
      </c>
      <c r="AU145" s="11">
        <v>6.2942990470839996E-2</v>
      </c>
      <c r="AV145" s="11"/>
      <c r="AW145" s="11"/>
      <c r="AX145" s="11">
        <v>4.0908485863833E-2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0.1318394957646</v>
      </c>
      <c r="BK145" s="11">
        <v>2.8622748156946001E-2</v>
      </c>
      <c r="BL145" s="11">
        <v>1.0811688311920999</v>
      </c>
      <c r="BM145" s="11">
        <v>0.62839241133946</v>
      </c>
      <c r="BN145" s="11">
        <v>0.15996223660414999</v>
      </c>
      <c r="BO145" s="11">
        <v>0</v>
      </c>
      <c r="BP145" s="11">
        <v>0.16087411302067001</v>
      </c>
      <c r="BQ145" s="11"/>
      <c r="BR145" s="11"/>
      <c r="BS145" s="12" t="e">
        <f t="shared" si="5"/>
        <v>#REF!</v>
      </c>
    </row>
    <row r="146" spans="1:71">
      <c r="A146" s="2">
        <v>31</v>
      </c>
      <c r="B146" s="7">
        <v>3115</v>
      </c>
      <c r="C146" s="10" t="s">
        <v>208</v>
      </c>
      <c r="D146" s="11">
        <v>5.7428957250177</v>
      </c>
      <c r="E146" s="11">
        <v>1.4351789469239</v>
      </c>
      <c r="F146" s="11">
        <v>4.3077167780938002</v>
      </c>
      <c r="G146" s="11">
        <v>0</v>
      </c>
      <c r="H146" s="11">
        <v>8.6313052535914994E-2</v>
      </c>
      <c r="I146" s="11"/>
      <c r="J146" s="11">
        <v>0</v>
      </c>
      <c r="K146" s="11">
        <v>0</v>
      </c>
      <c r="L146" s="11">
        <v>8.6313052535914994E-2</v>
      </c>
      <c r="M146" s="11">
        <v>0</v>
      </c>
      <c r="N146" s="11">
        <v>10.247277346383999</v>
      </c>
      <c r="O146" s="11">
        <v>9.5613248468339004E-2</v>
      </c>
      <c r="P146" s="11">
        <v>0</v>
      </c>
      <c r="Q146" s="11">
        <v>0</v>
      </c>
      <c r="R146" s="11">
        <v>0.41241322581619999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0.12978668222358</v>
      </c>
      <c r="AB146" s="11">
        <v>0.22616270276304001</v>
      </c>
      <c r="AC146" s="11">
        <v>4.3394054173829999E-3</v>
      </c>
      <c r="AD146" s="11">
        <v>0</v>
      </c>
      <c r="AE146" s="11">
        <v>6.1672425999784002E-2</v>
      </c>
      <c r="AF146" s="11">
        <v>0.16341910869702</v>
      </c>
      <c r="AG146" s="11">
        <v>-0.52213427885978003</v>
      </c>
      <c r="AH146" s="11">
        <v>9.5364064915466003</v>
      </c>
      <c r="AI146" s="11">
        <v>0</v>
      </c>
      <c r="AJ146" s="11">
        <v>0</v>
      </c>
      <c r="AK146" s="11">
        <v>0</v>
      </c>
      <c r="AL146" s="11">
        <v>0.1395983343121</v>
      </c>
      <c r="AM146" s="11">
        <v>2.6033991258204998</v>
      </c>
      <c r="AN146" s="11">
        <v>0.11961762207047</v>
      </c>
      <c r="AO146" s="11">
        <v>0.20521344897855001</v>
      </c>
      <c r="AP146" s="11">
        <v>-2.8021054155640001E-2</v>
      </c>
      <c r="AQ146" s="11">
        <v>0</v>
      </c>
      <c r="AR146" s="11">
        <v>0.11340172226203001</v>
      </c>
      <c r="AS146" s="11">
        <v>-0.14142277641767001</v>
      </c>
      <c r="AT146" s="11">
        <v>0.72453011936500999</v>
      </c>
      <c r="AU146" s="11">
        <v>0.53394823749727005</v>
      </c>
      <c r="AV146" s="11"/>
      <c r="AW146" s="11"/>
      <c r="AX146" s="11">
        <v>0.19058188186774</v>
      </c>
      <c r="AY146" s="11">
        <v>0</v>
      </c>
      <c r="AZ146" s="11">
        <v>1.8138385779415001E-2</v>
      </c>
      <c r="BA146" s="11">
        <v>6.9959681664760007E-2</v>
      </c>
      <c r="BB146" s="11">
        <v>0</v>
      </c>
      <c r="BC146" s="11">
        <v>0</v>
      </c>
      <c r="BD146" s="11">
        <v>0</v>
      </c>
      <c r="BE146" s="11">
        <v>3.8593630016090001E-2</v>
      </c>
      <c r="BF146" s="11">
        <v>0</v>
      </c>
      <c r="BG146" s="11">
        <v>3.1366051648669999E-2</v>
      </c>
      <c r="BH146" s="11">
        <v>0.64625756548533997</v>
      </c>
      <c r="BI146" s="11">
        <v>-3.3581128099950002E-4</v>
      </c>
      <c r="BJ146" s="11">
        <v>0.37574445668897999</v>
      </c>
      <c r="BK146" s="11">
        <v>0.41892661473286003</v>
      </c>
      <c r="BL146" s="11">
        <v>6.8041484698748</v>
      </c>
      <c r="BM146" s="11">
        <v>1.7977789187616</v>
      </c>
      <c r="BN146" s="11">
        <v>2.6359328243608999</v>
      </c>
      <c r="BO146" s="11">
        <v>1.6809099376489001</v>
      </c>
      <c r="BP146" s="11">
        <v>1.7222646530618</v>
      </c>
      <c r="BQ146" s="11"/>
      <c r="BR146" s="11"/>
      <c r="BS146" s="12" t="e">
        <f t="shared" si="5"/>
        <v>#REF!</v>
      </c>
    </row>
    <row r="147" spans="1:71">
      <c r="A147" s="2">
        <v>31</v>
      </c>
      <c r="B147" s="7">
        <v>3116</v>
      </c>
      <c r="C147" s="10" t="s">
        <v>209</v>
      </c>
      <c r="D147" s="11"/>
      <c r="E147" s="11"/>
      <c r="F147" s="11"/>
      <c r="G147" s="11"/>
      <c r="H147" s="11">
        <v>0</v>
      </c>
      <c r="I147" s="11"/>
      <c r="J147" s="11">
        <v>0</v>
      </c>
      <c r="K147" s="11">
        <v>0</v>
      </c>
      <c r="L147" s="11">
        <v>0</v>
      </c>
      <c r="M147" s="11">
        <v>0</v>
      </c>
      <c r="N147" s="11">
        <v>1.5993663889397001</v>
      </c>
      <c r="O147" s="11">
        <v>0.13267910310976999</v>
      </c>
      <c r="P147" s="11">
        <v>0</v>
      </c>
      <c r="Q147" s="11">
        <v>0</v>
      </c>
      <c r="R147" s="11">
        <v>0.2829800177497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1.1837072680802001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2.8251957738370002E-2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5.4848492944594998E-2</v>
      </c>
      <c r="AU147" s="11">
        <v>0</v>
      </c>
      <c r="AV147" s="11"/>
      <c r="AW147" s="11"/>
      <c r="AX147" s="11">
        <v>5.4848492944594998E-2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5.1094783305425003E-2</v>
      </c>
      <c r="BN147" s="11">
        <v>0</v>
      </c>
      <c r="BO147" s="11">
        <v>0</v>
      </c>
      <c r="BP147" s="11">
        <v>0</v>
      </c>
      <c r="BQ147" s="11"/>
      <c r="BR147" s="11"/>
      <c r="BS147" s="12" t="e">
        <f t="shared" si="5"/>
        <v>#REF!</v>
      </c>
    </row>
    <row r="148" spans="1:71">
      <c r="A148" s="2">
        <v>31</v>
      </c>
      <c r="B148" s="7">
        <v>3117</v>
      </c>
      <c r="C148" s="10" t="s">
        <v>210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/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7.5691073940800005E-2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/>
      <c r="AW148" s="11"/>
      <c r="AX148" s="11">
        <v>0</v>
      </c>
      <c r="AY148" s="11">
        <v>0</v>
      </c>
      <c r="AZ148" s="11"/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/>
      <c r="BR148" s="11"/>
      <c r="BS148" s="12" t="e">
        <f t="shared" si="5"/>
        <v>#REF!</v>
      </c>
    </row>
    <row r="149" spans="1:71">
      <c r="A149" s="2">
        <v>31</v>
      </c>
      <c r="B149" s="7">
        <v>3118</v>
      </c>
      <c r="C149" s="10" t="s">
        <v>211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/>
      <c r="J149" s="11">
        <v>0</v>
      </c>
      <c r="K149" s="11">
        <v>0</v>
      </c>
      <c r="L149" s="11">
        <v>0</v>
      </c>
      <c r="M149" s="11">
        <v>0</v>
      </c>
      <c r="N149" s="11">
        <v>0.13449707920518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-2.3938810400599999E-2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8.9090631406133006E-2</v>
      </c>
      <c r="AF149" s="11">
        <v>6.9345258199647999E-2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/>
      <c r="AW149" s="11"/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0.97987760248889999</v>
      </c>
      <c r="BK149" s="11">
        <v>-9.0128304471999996E-5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/>
      <c r="BR149" s="11"/>
      <c r="BS149" s="12" t="e">
        <f t="shared" si="5"/>
        <v>#REF!</v>
      </c>
    </row>
    <row r="150" spans="1:71">
      <c r="A150" s="2">
        <v>31</v>
      </c>
      <c r="B150" s="7">
        <v>3119</v>
      </c>
      <c r="C150" s="10" t="s">
        <v>212</v>
      </c>
      <c r="D150" s="11">
        <v>5.6599838073243003</v>
      </c>
      <c r="E150" s="11">
        <v>5.6599838073243003</v>
      </c>
      <c r="F150" s="11">
        <v>0</v>
      </c>
      <c r="G150" s="11">
        <v>0</v>
      </c>
      <c r="H150" s="11">
        <v>0</v>
      </c>
      <c r="I150" s="11"/>
      <c r="J150" s="11">
        <v>0</v>
      </c>
      <c r="K150" s="11">
        <v>0</v>
      </c>
      <c r="L150" s="11">
        <v>0</v>
      </c>
      <c r="M150" s="11">
        <v>0</v>
      </c>
      <c r="N150" s="11">
        <v>8.2992784323700999</v>
      </c>
      <c r="O150" s="11">
        <v>0.47144702516135001</v>
      </c>
      <c r="P150" s="11">
        <v>0</v>
      </c>
      <c r="Q150" s="11">
        <v>0</v>
      </c>
      <c r="R150" s="11">
        <v>9.4326672583230006E-2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0.59844701342170004</v>
      </c>
      <c r="AA150" s="11">
        <v>-8.9419115144665998E-3</v>
      </c>
      <c r="AB150" s="11">
        <v>0</v>
      </c>
      <c r="AC150" s="11">
        <v>9.8521327191631994E-2</v>
      </c>
      <c r="AD150" s="11">
        <v>0</v>
      </c>
      <c r="AE150" s="11">
        <v>5.1306709515252997</v>
      </c>
      <c r="AF150" s="11">
        <v>1.7382580502078999</v>
      </c>
      <c r="AG150" s="11">
        <v>0</v>
      </c>
      <c r="AH150" s="11">
        <v>0</v>
      </c>
      <c r="AI150" s="11">
        <v>-1.66181011196E-3</v>
      </c>
      <c r="AJ150" s="11">
        <v>0</v>
      </c>
      <c r="AK150" s="11">
        <v>0</v>
      </c>
      <c r="AL150" s="11">
        <v>0.17821111390541</v>
      </c>
      <c r="AM150" s="11">
        <v>1.7251509125051001</v>
      </c>
      <c r="AN150" s="11">
        <v>0</v>
      </c>
      <c r="AO150" s="11">
        <v>0.17686024171271</v>
      </c>
      <c r="AP150" s="11">
        <v>-0.13278326522200001</v>
      </c>
      <c r="AQ150" s="11">
        <v>0</v>
      </c>
      <c r="AR150" s="11">
        <v>-0.13278326522200001</v>
      </c>
      <c r="AS150" s="11">
        <v>0</v>
      </c>
      <c r="AT150" s="11">
        <v>2.9101018936381999</v>
      </c>
      <c r="AU150" s="11">
        <v>2.1432148372465001</v>
      </c>
      <c r="AV150" s="11"/>
      <c r="AW150" s="11"/>
      <c r="AX150" s="11">
        <v>0.76688705639177002</v>
      </c>
      <c r="AY150" s="11">
        <v>0</v>
      </c>
      <c r="AZ150" s="11">
        <v>-1.6938908214293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8.2966460667575994</v>
      </c>
      <c r="BK150" s="11">
        <v>5.2691586742710003E-2</v>
      </c>
      <c r="BL150" s="11">
        <v>1.4983918072239999</v>
      </c>
      <c r="BM150" s="11">
        <v>9.5576699349961007</v>
      </c>
      <c r="BN150" s="11">
        <v>1.1730818036794</v>
      </c>
      <c r="BO150" s="11">
        <v>1.0136379543383001</v>
      </c>
      <c r="BP150" s="11">
        <v>0.44240381080683999</v>
      </c>
      <c r="BQ150" s="11"/>
      <c r="BR150" s="11"/>
      <c r="BS150" s="12" t="e">
        <f t="shared" si="5"/>
        <v>#REF!</v>
      </c>
    </row>
    <row r="151" spans="1:71">
      <c r="A151" s="2">
        <v>31</v>
      </c>
      <c r="B151" s="7">
        <v>3121</v>
      </c>
      <c r="C151" s="10" t="s">
        <v>213</v>
      </c>
      <c r="D151" s="11"/>
      <c r="E151" s="11"/>
      <c r="F151" s="11"/>
      <c r="G151" s="11"/>
      <c r="H151" s="11">
        <v>-3.0922897752464</v>
      </c>
      <c r="I151" s="11"/>
      <c r="J151" s="11">
        <v>0</v>
      </c>
      <c r="K151" s="11">
        <v>3.7206529677431002</v>
      </c>
      <c r="L151" s="11">
        <v>-6.8129427429894998</v>
      </c>
      <c r="M151" s="11">
        <v>0</v>
      </c>
      <c r="N151" s="11">
        <v>0.80406396368813005</v>
      </c>
      <c r="O151" s="11">
        <v>0.47175686462013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0.33230709906799999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5.9322187354942004</v>
      </c>
      <c r="AN151" s="11">
        <v>0</v>
      </c>
      <c r="AO151" s="11">
        <v>0.57722475733548995</v>
      </c>
      <c r="AP151" s="11">
        <v>0.54494688372368005</v>
      </c>
      <c r="AQ151" s="11">
        <v>0</v>
      </c>
      <c r="AR151" s="11">
        <v>0</v>
      </c>
      <c r="AS151" s="11">
        <v>0.54494688372368005</v>
      </c>
      <c r="AT151" s="11">
        <v>0.36718912160583</v>
      </c>
      <c r="AU151" s="11">
        <v>0</v>
      </c>
      <c r="AV151" s="11"/>
      <c r="AW151" s="11"/>
      <c r="AX151" s="11">
        <v>0.36718912160583</v>
      </c>
      <c r="AY151" s="11">
        <v>0</v>
      </c>
      <c r="AZ151" s="11"/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0.67084435083334004</v>
      </c>
      <c r="BL151" s="11"/>
      <c r="BM151" s="11">
        <v>0</v>
      </c>
      <c r="BN151" s="11">
        <v>0</v>
      </c>
      <c r="BO151" s="11">
        <v>0</v>
      </c>
      <c r="BP151" s="11">
        <v>0</v>
      </c>
      <c r="BQ151" s="11"/>
      <c r="BR151" s="11"/>
      <c r="BS151" s="12" t="e">
        <f t="shared" si="5"/>
        <v>#REF!</v>
      </c>
    </row>
    <row r="152" spans="1:71">
      <c r="A152" s="2">
        <v>31</v>
      </c>
      <c r="B152" s="7">
        <v>3122</v>
      </c>
      <c r="C152" s="10" t="s">
        <v>214</v>
      </c>
      <c r="D152" s="11">
        <v>11.566113247628</v>
      </c>
      <c r="E152" s="11">
        <v>8.4773782059595</v>
      </c>
      <c r="F152" s="11">
        <v>3.0887350416689001</v>
      </c>
      <c r="G152" s="11">
        <v>0</v>
      </c>
      <c r="H152" s="11"/>
      <c r="I152" s="11"/>
      <c r="J152" s="11"/>
      <c r="K152" s="11"/>
      <c r="L152" s="11"/>
      <c r="M152" s="11"/>
      <c r="N152" s="11">
        <v>25.095494435429</v>
      </c>
      <c r="O152" s="11">
        <v>8.2924474010624003</v>
      </c>
      <c r="P152" s="11">
        <v>0.100736259208</v>
      </c>
      <c r="Q152" s="11">
        <v>0</v>
      </c>
      <c r="R152" s="11">
        <v>2.5288048922798998</v>
      </c>
      <c r="S152" s="11">
        <v>1.3669978454034999</v>
      </c>
      <c r="T152" s="11">
        <v>0</v>
      </c>
      <c r="U152" s="11">
        <v>0.26365958230390002</v>
      </c>
      <c r="V152" s="11">
        <v>-9.2306095682615996E-2</v>
      </c>
      <c r="W152" s="11">
        <v>6.2551987387249E-2</v>
      </c>
      <c r="X152" s="11">
        <v>0</v>
      </c>
      <c r="Y152" s="11">
        <v>0</v>
      </c>
      <c r="Z152" s="11">
        <v>-5.1452185436622004</v>
      </c>
      <c r="AA152" s="11">
        <v>1.7151820893461001</v>
      </c>
      <c r="AB152" s="11">
        <v>0.36451015068255999</v>
      </c>
      <c r="AC152" s="11">
        <v>0.22718412051424</v>
      </c>
      <c r="AD152" s="11">
        <v>3.5982002463477998</v>
      </c>
      <c r="AE152" s="11">
        <v>2.4698496917472998</v>
      </c>
      <c r="AF152" s="11">
        <v>4.1940139655123003</v>
      </c>
      <c r="AG152" s="11">
        <v>-1.5569766667088001</v>
      </c>
      <c r="AH152" s="11">
        <v>5.0072155508081</v>
      </c>
      <c r="AI152" s="11">
        <v>1.698641958879</v>
      </c>
      <c r="AJ152" s="11">
        <v>0</v>
      </c>
      <c r="AK152" s="11">
        <v>0</v>
      </c>
      <c r="AL152" s="11">
        <v>0</v>
      </c>
      <c r="AM152" s="11">
        <v>24.261702448341001</v>
      </c>
      <c r="AN152" s="11">
        <v>1.0115533084067001</v>
      </c>
      <c r="AO152" s="11">
        <v>0.14316553778767999</v>
      </c>
      <c r="AP152" s="11">
        <v>-3.8765122571042997E-2</v>
      </c>
      <c r="AQ152" s="11">
        <v>0</v>
      </c>
      <c r="AR152" s="11">
        <v>-3.8765122571042997E-2</v>
      </c>
      <c r="AS152" s="11">
        <v>0</v>
      </c>
      <c r="AT152" s="11">
        <v>3.2414079382704002</v>
      </c>
      <c r="AU152" s="11">
        <v>2.1372192793201998</v>
      </c>
      <c r="AV152" s="11"/>
      <c r="AW152" s="11"/>
      <c r="AX152" s="11">
        <v>1.1041886589501999</v>
      </c>
      <c r="AY152" s="11">
        <v>0</v>
      </c>
      <c r="AZ152" s="11"/>
      <c r="BA152" s="11">
        <v>3.9207564560830004E-3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3.9207564560830004E-3</v>
      </c>
      <c r="BH152" s="11">
        <v>0.54641596186258001</v>
      </c>
      <c r="BI152" s="11">
        <v>-3.3581128099950002E-4</v>
      </c>
      <c r="BJ152" s="11">
        <v>-2.0585612377001001</v>
      </c>
      <c r="BK152" s="11">
        <v>0.39994618208778998</v>
      </c>
      <c r="BL152" s="11">
        <v>5.6081051139503</v>
      </c>
      <c r="BM152" s="11">
        <v>0</v>
      </c>
      <c r="BN152" s="11">
        <v>4.7980554156170002E-2</v>
      </c>
      <c r="BO152" s="11">
        <v>0.13383149602785999</v>
      </c>
      <c r="BP152" s="11">
        <v>3.0393476030383999</v>
      </c>
      <c r="BQ152" s="11"/>
      <c r="BR152" s="11"/>
      <c r="BS152" s="12" t="e">
        <f t="shared" si="5"/>
        <v>#REF!</v>
      </c>
    </row>
    <row r="153" spans="1:71">
      <c r="A153" s="2">
        <v>31</v>
      </c>
      <c r="B153" s="7">
        <v>3123</v>
      </c>
      <c r="C153" s="10" t="s">
        <v>215</v>
      </c>
      <c r="D153" s="11">
        <v>0.88427365981800998</v>
      </c>
      <c r="E153" s="11">
        <v>0.88427365981800998</v>
      </c>
      <c r="F153" s="11">
        <v>0</v>
      </c>
      <c r="G153" s="11">
        <v>0</v>
      </c>
      <c r="H153" s="11">
        <v>0</v>
      </c>
      <c r="I153" s="11"/>
      <c r="J153" s="11">
        <v>0</v>
      </c>
      <c r="K153" s="11">
        <v>0</v>
      </c>
      <c r="L153" s="11">
        <v>0</v>
      </c>
      <c r="M153" s="11">
        <v>0</v>
      </c>
      <c r="N153" s="11">
        <v>2.4964412703523999</v>
      </c>
      <c r="O153" s="11">
        <v>5.2694923912201E-2</v>
      </c>
      <c r="P153" s="11">
        <v>-1.58951872072E-3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-3.6930219468249002E-2</v>
      </c>
      <c r="AA153" s="11">
        <v>-4.7071622465245003E-2</v>
      </c>
      <c r="AB153" s="11">
        <v>0.31445047034779</v>
      </c>
      <c r="AC153" s="11">
        <v>2.215380660454E-2</v>
      </c>
      <c r="AD153" s="11">
        <v>1.1687842364965</v>
      </c>
      <c r="AE153" s="11">
        <v>0</v>
      </c>
      <c r="AF153" s="11">
        <v>0</v>
      </c>
      <c r="AG153" s="11">
        <v>0</v>
      </c>
      <c r="AH153" s="11">
        <v>-1.9828912253279998E-2</v>
      </c>
      <c r="AI153" s="11">
        <v>0</v>
      </c>
      <c r="AJ153" s="11">
        <v>0</v>
      </c>
      <c r="AK153" s="11">
        <v>0</v>
      </c>
      <c r="AL153" s="11">
        <v>1.0437781058988</v>
      </c>
      <c r="AM153" s="11">
        <v>2.3737622550999</v>
      </c>
      <c r="AN153" s="11">
        <v>3.4419814361088998</v>
      </c>
      <c r="AO153" s="11">
        <v>14.287289423000001</v>
      </c>
      <c r="AP153" s="11">
        <v>-0.63036630637580005</v>
      </c>
      <c r="AQ153" s="11">
        <v>0</v>
      </c>
      <c r="AR153" s="11">
        <v>-0.63036630637580005</v>
      </c>
      <c r="AS153" s="11">
        <v>0</v>
      </c>
      <c r="AT153" s="11">
        <v>2.4602173470815001</v>
      </c>
      <c r="AU153" s="11">
        <v>1.1352810037208001</v>
      </c>
      <c r="AV153" s="11"/>
      <c r="AW153" s="11"/>
      <c r="AX153" s="11">
        <v>1.3249363433607</v>
      </c>
      <c r="AY153" s="11">
        <v>0</v>
      </c>
      <c r="AZ153" s="11"/>
      <c r="BA153" s="11">
        <v>-1.3614162578068001</v>
      </c>
      <c r="BB153" s="11">
        <v>0</v>
      </c>
      <c r="BC153" s="11">
        <v>0</v>
      </c>
      <c r="BD153" s="11">
        <v>0</v>
      </c>
      <c r="BE153" s="11">
        <v>0</v>
      </c>
      <c r="BF153" s="11">
        <v>-1.3614162578068001</v>
      </c>
      <c r="BG153" s="11">
        <v>0</v>
      </c>
      <c r="BH153" s="11">
        <v>1.0725205805586999</v>
      </c>
      <c r="BI153" s="11">
        <v>-3.3581128099950002E-4</v>
      </c>
      <c r="BJ153" s="11">
        <v>1.5288222129882001</v>
      </c>
      <c r="BK153" s="11">
        <v>0.51407553552330998</v>
      </c>
      <c r="BL153" s="11"/>
      <c r="BM153" s="11">
        <v>-1.534001628027E-2</v>
      </c>
      <c r="BN153" s="11">
        <v>0</v>
      </c>
      <c r="BO153" s="11">
        <v>0</v>
      </c>
      <c r="BP153" s="11">
        <v>0.52485373707108995</v>
      </c>
      <c r="BQ153" s="11"/>
      <c r="BR153" s="11"/>
      <c r="BS153" s="12" t="e">
        <f t="shared" si="5"/>
        <v>#REF!</v>
      </c>
    </row>
    <row r="154" spans="1:71">
      <c r="A154" s="2">
        <v>31</v>
      </c>
      <c r="B154" s="7">
        <v>3131</v>
      </c>
      <c r="C154" s="10" t="s">
        <v>216</v>
      </c>
      <c r="D154" s="11">
        <v>4.4220608837615E-2</v>
      </c>
      <c r="E154" s="11">
        <v>4.4220608837615E-2</v>
      </c>
      <c r="F154" s="11">
        <v>0</v>
      </c>
      <c r="G154" s="11">
        <v>0</v>
      </c>
      <c r="H154" s="11">
        <v>0</v>
      </c>
      <c r="I154" s="11"/>
      <c r="J154" s="11">
        <v>0</v>
      </c>
      <c r="K154" s="11">
        <v>0</v>
      </c>
      <c r="L154" s="11">
        <v>0</v>
      </c>
      <c r="M154" s="11">
        <v>0</v>
      </c>
      <c r="N154" s="11">
        <v>0.43393566422224</v>
      </c>
      <c r="O154" s="11">
        <v>0</v>
      </c>
      <c r="P154" s="11">
        <v>0</v>
      </c>
      <c r="Q154" s="11">
        <v>0</v>
      </c>
      <c r="R154" s="11">
        <v>0.34444979422267002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8.9485869999566994E-2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29.198851848442999</v>
      </c>
      <c r="AN154" s="11">
        <v>0</v>
      </c>
      <c r="AO154" s="11">
        <v>-4.4438059586975002E-3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/>
      <c r="AW154" s="11"/>
      <c r="AX154" s="11">
        <v>0</v>
      </c>
      <c r="AY154" s="11">
        <v>0</v>
      </c>
      <c r="AZ154" s="11">
        <v>-2.3317726287547E-3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0.17030672954977999</v>
      </c>
      <c r="BN154" s="11">
        <v>2.2208279404820001E-2</v>
      </c>
      <c r="BO154" s="11">
        <v>0</v>
      </c>
      <c r="BP154" s="11">
        <v>0</v>
      </c>
      <c r="BQ154" s="11"/>
      <c r="BR154" s="11"/>
      <c r="BS154" s="12" t="e">
        <f t="shared" si="5"/>
        <v>#REF!</v>
      </c>
    </row>
    <row r="155" spans="1:71">
      <c r="A155" s="2">
        <v>31</v>
      </c>
      <c r="B155" s="7">
        <v>3132</v>
      </c>
      <c r="C155" s="10" t="s">
        <v>217</v>
      </c>
      <c r="D155" s="11">
        <v>14.777075045706001</v>
      </c>
      <c r="E155" s="11">
        <v>14.777075045706001</v>
      </c>
      <c r="F155" s="11">
        <v>0</v>
      </c>
      <c r="G155" s="11">
        <v>0</v>
      </c>
      <c r="H155" s="11">
        <v>-2.2127579774118999E-2</v>
      </c>
      <c r="I155" s="11"/>
      <c r="J155" s="11">
        <v>0</v>
      </c>
      <c r="K155" s="11">
        <v>-2.2127579774118999E-2</v>
      </c>
      <c r="L155" s="11">
        <v>0</v>
      </c>
      <c r="M155" s="11">
        <v>0</v>
      </c>
      <c r="N155" s="11">
        <v>4.6438541815162004</v>
      </c>
      <c r="O155" s="11">
        <v>2.0081058129914</v>
      </c>
      <c r="P155" s="11">
        <v>0</v>
      </c>
      <c r="Q155" s="11">
        <v>0</v>
      </c>
      <c r="R155" s="11">
        <v>0.22484480834994</v>
      </c>
      <c r="S155" s="11">
        <v>0</v>
      </c>
      <c r="T155" s="11">
        <v>0</v>
      </c>
      <c r="U155" s="11">
        <v>0</v>
      </c>
      <c r="V155" s="11">
        <v>0.14925238868481</v>
      </c>
      <c r="W155" s="11">
        <v>0</v>
      </c>
      <c r="X155" s="11">
        <v>0</v>
      </c>
      <c r="Y155" s="11">
        <v>0</v>
      </c>
      <c r="Z155" s="11">
        <v>0.55457584792254</v>
      </c>
      <c r="AA155" s="11">
        <v>1.4293091401621001</v>
      </c>
      <c r="AB155" s="11">
        <v>0</v>
      </c>
      <c r="AC155" s="11">
        <v>0</v>
      </c>
      <c r="AD155" s="11">
        <v>0</v>
      </c>
      <c r="AE155" s="11">
        <v>0</v>
      </c>
      <c r="AF155" s="11">
        <v>0.27776618340539999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-58.928525822448997</v>
      </c>
      <c r="AN155" s="11">
        <v>9.8864005451158992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3.6049428674885003E-2</v>
      </c>
      <c r="AU155" s="11">
        <v>3.2207482249144E-2</v>
      </c>
      <c r="AV155" s="11"/>
      <c r="AW155" s="11"/>
      <c r="AX155" s="11">
        <v>3.8419464257409999E-3</v>
      </c>
      <c r="AY155" s="11">
        <v>0</v>
      </c>
      <c r="AZ155" s="11">
        <v>0.13851179074037001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-2.63809749863E-3</v>
      </c>
      <c r="BL155" s="11"/>
      <c r="BM155" s="11">
        <v>1.2433683775302</v>
      </c>
      <c r="BN155" s="11">
        <v>1.7051884359230001</v>
      </c>
      <c r="BO155" s="11">
        <v>0</v>
      </c>
      <c r="BP155" s="11">
        <v>4.0218528255168001E-2</v>
      </c>
      <c r="BQ155" s="11"/>
      <c r="BR155" s="11"/>
      <c r="BS155" s="12" t="e">
        <f t="shared" si="5"/>
        <v>#REF!</v>
      </c>
    </row>
    <row r="156" spans="1:71">
      <c r="A156" s="2">
        <v>31</v>
      </c>
      <c r="B156" s="7">
        <v>3133</v>
      </c>
      <c r="C156" s="10" t="s">
        <v>218</v>
      </c>
      <c r="D156" s="11"/>
      <c r="E156" s="11"/>
      <c r="F156" s="11"/>
      <c r="G156" s="11"/>
      <c r="H156" s="11">
        <v>0</v>
      </c>
      <c r="I156" s="11"/>
      <c r="J156" s="11">
        <v>0</v>
      </c>
      <c r="K156" s="11">
        <v>0</v>
      </c>
      <c r="L156" s="11">
        <v>0</v>
      </c>
      <c r="M156" s="11">
        <v>0</v>
      </c>
      <c r="N156" s="11">
        <v>1.6955093436322</v>
      </c>
      <c r="O156" s="11">
        <v>0.88524303977954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-3.1873010718310002E-2</v>
      </c>
      <c r="W156" s="11">
        <v>0</v>
      </c>
      <c r="X156" s="11">
        <v>0</v>
      </c>
      <c r="Y156" s="11">
        <v>-0.82557898841499999</v>
      </c>
      <c r="Z156" s="11">
        <v>-0.59083812152343995</v>
      </c>
      <c r="AA156" s="11">
        <v>1.1224070129340999</v>
      </c>
      <c r="AB156" s="11">
        <v>0</v>
      </c>
      <c r="AC156" s="11">
        <v>0</v>
      </c>
      <c r="AD156" s="11">
        <v>1.0754300520169999</v>
      </c>
      <c r="AE156" s="11">
        <v>0</v>
      </c>
      <c r="AF156" s="11">
        <v>6.0719359558345003E-2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4.9413225952835003</v>
      </c>
      <c r="AN156" s="11">
        <v>0.15509737858135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0.36295042838267999</v>
      </c>
      <c r="AU156" s="11">
        <v>0.31471495235419999</v>
      </c>
      <c r="AV156" s="11"/>
      <c r="AW156" s="11"/>
      <c r="AX156" s="11">
        <v>4.8235476028476998E-2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-6.0085536314999997E-5</v>
      </c>
      <c r="BL156" s="11"/>
      <c r="BM156" s="11">
        <v>-6.5468873483500003E-3</v>
      </c>
      <c r="BN156" s="11">
        <v>8.8833117619269999E-2</v>
      </c>
      <c r="BO156" s="11">
        <v>0</v>
      </c>
      <c r="BP156" s="11">
        <v>0</v>
      </c>
      <c r="BQ156" s="11"/>
      <c r="BR156" s="11"/>
      <c r="BS156" s="12" t="e">
        <f t="shared" si="5"/>
        <v>#REF!</v>
      </c>
    </row>
    <row r="157" spans="1:71">
      <c r="A157" s="2">
        <v>31</v>
      </c>
      <c r="B157" s="7">
        <v>3134</v>
      </c>
      <c r="C157" s="10" t="s">
        <v>219</v>
      </c>
      <c r="D157" s="11"/>
      <c r="E157" s="11"/>
      <c r="F157" s="11"/>
      <c r="G157" s="11"/>
      <c r="H157" s="11">
        <v>0</v>
      </c>
      <c r="I157" s="11"/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2.2548381814429002</v>
      </c>
      <c r="AU157" s="11">
        <v>2.1504705939384001</v>
      </c>
      <c r="AV157" s="11"/>
      <c r="AW157" s="11"/>
      <c r="AX157" s="11">
        <v>0.10436758750444999</v>
      </c>
      <c r="AY157" s="11">
        <v>0</v>
      </c>
      <c r="AZ157" s="11"/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/>
      <c r="BI157" s="11"/>
      <c r="BJ157" s="11">
        <v>0</v>
      </c>
      <c r="BK157" s="11">
        <v>0</v>
      </c>
      <c r="BL157" s="11"/>
      <c r="BM157" s="11">
        <v>0</v>
      </c>
      <c r="BN157" s="11"/>
      <c r="BO157" s="11"/>
      <c r="BP157" s="11">
        <v>0</v>
      </c>
      <c r="BQ157" s="11"/>
      <c r="BR157" s="11"/>
      <c r="BS157" s="12" t="e">
        <f t="shared" si="5"/>
        <v>#REF!</v>
      </c>
    </row>
    <row r="158" spans="1:71">
      <c r="A158" s="2">
        <v>31</v>
      </c>
      <c r="B158" s="7">
        <v>3135</v>
      </c>
      <c r="C158" s="10" t="s">
        <v>220</v>
      </c>
      <c r="D158" s="11"/>
      <c r="E158" s="11"/>
      <c r="F158" s="11"/>
      <c r="G158" s="11"/>
      <c r="H158" s="11">
        <v>-0.4320587018998</v>
      </c>
      <c r="I158" s="11"/>
      <c r="J158" s="11">
        <v>0</v>
      </c>
      <c r="K158" s="11">
        <v>-0.4320587018998</v>
      </c>
      <c r="L158" s="11">
        <v>0</v>
      </c>
      <c r="M158" s="11">
        <v>0</v>
      </c>
      <c r="N158" s="11">
        <v>2.2922757854921998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-3.8826552104540002E-2</v>
      </c>
      <c r="AA158" s="11">
        <v>-3.0342982919700001E-2</v>
      </c>
      <c r="AB158" s="11">
        <v>0</v>
      </c>
      <c r="AC158" s="11">
        <v>0.10328905879785</v>
      </c>
      <c r="AD158" s="11">
        <v>1.9147947368878</v>
      </c>
      <c r="AE158" s="11">
        <v>2.37346747949E-3</v>
      </c>
      <c r="AF158" s="11">
        <v>0.36070633496484</v>
      </c>
      <c r="AG158" s="11">
        <v>0</v>
      </c>
      <c r="AH158" s="11">
        <v>-1.9718277613523998E-2</v>
      </c>
      <c r="AI158" s="11">
        <v>0</v>
      </c>
      <c r="AJ158" s="11">
        <v>0</v>
      </c>
      <c r="AK158" s="11">
        <v>0</v>
      </c>
      <c r="AL158" s="11">
        <v>0</v>
      </c>
      <c r="AM158" s="11"/>
      <c r="AN158" s="11"/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3.492678568856E-3</v>
      </c>
      <c r="AU158" s="11">
        <v>0</v>
      </c>
      <c r="AV158" s="11"/>
      <c r="AW158" s="11"/>
      <c r="AX158" s="11">
        <v>3.492678568856E-3</v>
      </c>
      <c r="AY158" s="11">
        <v>0</v>
      </c>
      <c r="AZ158" s="11"/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/>
      <c r="BJ158" s="11">
        <v>0</v>
      </c>
      <c r="BK158" s="11">
        <v>0</v>
      </c>
      <c r="BL158" s="11"/>
      <c r="BM158" s="11">
        <v>0</v>
      </c>
      <c r="BN158" s="11"/>
      <c r="BO158" s="11"/>
      <c r="BP158" s="11">
        <v>4.0218528255168001E-2</v>
      </c>
      <c r="BQ158" s="11"/>
      <c r="BR158" s="11"/>
      <c r="BS158" s="12" t="e">
        <f t="shared" si="5"/>
        <v>#REF!</v>
      </c>
    </row>
    <row r="159" spans="1:71">
      <c r="A159" s="2">
        <v>31</v>
      </c>
      <c r="B159" s="7">
        <v>3139</v>
      </c>
      <c r="C159" s="10" t="s">
        <v>221</v>
      </c>
      <c r="D159" s="11">
        <v>3.4670400905847001</v>
      </c>
      <c r="E159" s="11">
        <v>3.4670400905847001</v>
      </c>
      <c r="F159" s="11">
        <v>0</v>
      </c>
      <c r="G159" s="11">
        <v>0</v>
      </c>
      <c r="H159" s="11">
        <v>0</v>
      </c>
      <c r="I159" s="11"/>
      <c r="J159" s="11">
        <v>0</v>
      </c>
      <c r="K159" s="11">
        <v>0</v>
      </c>
      <c r="L159" s="11">
        <v>0</v>
      </c>
      <c r="M159" s="11">
        <v>0</v>
      </c>
      <c r="N159" s="11">
        <v>2.7524587521521</v>
      </c>
      <c r="O159" s="11">
        <v>0.55126928466531</v>
      </c>
      <c r="P159" s="11">
        <v>0</v>
      </c>
      <c r="Q159" s="11">
        <v>0</v>
      </c>
      <c r="R159" s="11">
        <v>0.37730669033294001</v>
      </c>
      <c r="S159" s="11">
        <v>0.73519235883019995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5.6153540306213001E-2</v>
      </c>
      <c r="AB159" s="11">
        <v>0</v>
      </c>
      <c r="AC159" s="11">
        <v>0</v>
      </c>
      <c r="AD159" s="11">
        <v>0.92144080433735998</v>
      </c>
      <c r="AE159" s="11">
        <v>1.4988007602E-2</v>
      </c>
      <c r="AF159" s="11">
        <v>0.24240675438611001</v>
      </c>
      <c r="AG159" s="11">
        <v>-0.14629868830806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0.17745667799279</v>
      </c>
      <c r="AN159" s="11">
        <v>0.20902277161228999</v>
      </c>
      <c r="AO159" s="11">
        <v>4.8460165097250998E-2</v>
      </c>
      <c r="AP159" s="11">
        <v>-0.27242096746604</v>
      </c>
      <c r="AQ159" s="11">
        <v>-0.36100646293060001</v>
      </c>
      <c r="AR159" s="11">
        <v>-0.22271243283544001</v>
      </c>
      <c r="AS159" s="11">
        <v>0.31129792830000003</v>
      </c>
      <c r="AT159" s="11">
        <v>0.70461202678672996</v>
      </c>
      <c r="AU159" s="11">
        <v>0</v>
      </c>
      <c r="AV159" s="11"/>
      <c r="AW159" s="11"/>
      <c r="AX159" s="11">
        <v>0.70461202678672996</v>
      </c>
      <c r="AY159" s="11">
        <v>0</v>
      </c>
      <c r="AZ159" s="11"/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/>
      <c r="BJ159" s="11">
        <v>0</v>
      </c>
      <c r="BK159" s="11">
        <v>0.34804528574624</v>
      </c>
      <c r="BL159" s="11"/>
      <c r="BM159" s="11">
        <v>2.7784171524928999E-2</v>
      </c>
      <c r="BN159" s="11">
        <v>0.23939655502768001</v>
      </c>
      <c r="BO159" s="11">
        <v>0.218327471479</v>
      </c>
      <c r="BP159" s="11">
        <v>0.20109264127584001</v>
      </c>
      <c r="BQ159" s="11"/>
      <c r="BR159" s="11"/>
      <c r="BS159" s="12" t="e">
        <f t="shared" si="5"/>
        <v>#REF!</v>
      </c>
    </row>
    <row r="160" spans="1:71">
      <c r="A160" s="2">
        <v>31</v>
      </c>
      <c r="B160" s="7">
        <v>3141</v>
      </c>
      <c r="C160" s="10" t="s">
        <v>222</v>
      </c>
      <c r="D160" s="11">
        <v>3.1933690496003</v>
      </c>
      <c r="E160" s="11">
        <v>3.1933690496003</v>
      </c>
      <c r="F160" s="11">
        <v>0</v>
      </c>
      <c r="G160" s="11">
        <v>0</v>
      </c>
      <c r="H160" s="11">
        <v>0</v>
      </c>
      <c r="I160" s="11"/>
      <c r="J160" s="11">
        <v>0</v>
      </c>
      <c r="K160" s="11">
        <v>0</v>
      </c>
      <c r="L160" s="11">
        <v>0</v>
      </c>
      <c r="M160" s="11">
        <v>0</v>
      </c>
      <c r="N160" s="11">
        <v>0.89078824356107</v>
      </c>
      <c r="O160" s="11">
        <v>0.37794954130517</v>
      </c>
      <c r="P160" s="11">
        <v>0</v>
      </c>
      <c r="Q160" s="11">
        <v>0</v>
      </c>
      <c r="R160" s="11">
        <v>0.47163336291616997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4.1205339339731001E-2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0.1443527130176</v>
      </c>
      <c r="AU160" s="11">
        <v>0</v>
      </c>
      <c r="AV160" s="11"/>
      <c r="AW160" s="11"/>
      <c r="AX160" s="11">
        <v>0.1443527130176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-3.3581128099950002E-4</v>
      </c>
      <c r="BJ160" s="11">
        <v>0.25094442521638</v>
      </c>
      <c r="BK160" s="11">
        <v>-1.2017107262999999E-4</v>
      </c>
      <c r="BL160" s="11">
        <v>0</v>
      </c>
      <c r="BM160" s="11">
        <v>0.19231735063927</v>
      </c>
      <c r="BN160" s="11">
        <v>9.4182430647020005E-2</v>
      </c>
      <c r="BO160" s="11">
        <v>0.32540859768269997</v>
      </c>
      <c r="BP160" s="11">
        <v>8.0437056510336002E-2</v>
      </c>
      <c r="BQ160" s="11"/>
      <c r="BR160" s="11"/>
      <c r="BS160" s="12" t="e">
        <f t="shared" si="5"/>
        <v>#REF!</v>
      </c>
    </row>
    <row r="161" spans="1:71">
      <c r="A161" s="2">
        <v>31</v>
      </c>
      <c r="B161" s="7">
        <v>3142</v>
      </c>
      <c r="C161" s="10" t="s">
        <v>223</v>
      </c>
      <c r="D161" s="11">
        <v>11.757162228597</v>
      </c>
      <c r="E161" s="11">
        <v>11.757162228597</v>
      </c>
      <c r="F161" s="11">
        <v>0</v>
      </c>
      <c r="G161" s="11">
        <v>0</v>
      </c>
      <c r="H161" s="11"/>
      <c r="I161" s="11"/>
      <c r="J161" s="11"/>
      <c r="K161" s="11"/>
      <c r="L161" s="11"/>
      <c r="M161" s="11"/>
      <c r="N161" s="11">
        <v>9.0016163372996001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9.0016163372996001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/>
      <c r="AN161" s="11"/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0.90144061114052998</v>
      </c>
      <c r="AU161" s="11">
        <v>0</v>
      </c>
      <c r="AV161" s="11"/>
      <c r="AW161" s="11"/>
      <c r="AX161" s="11">
        <v>0.90144061114052998</v>
      </c>
      <c r="AY161" s="11">
        <v>0</v>
      </c>
      <c r="AZ161" s="11">
        <v>-2.3317726287547E-3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4.9720399504747999</v>
      </c>
      <c r="BK161" s="11">
        <v>9.0830072745115E-4</v>
      </c>
      <c r="BL161" s="11">
        <v>1.9701311265303001</v>
      </c>
      <c r="BM161" s="11">
        <v>0.21208520793760999</v>
      </c>
      <c r="BN161" s="11"/>
      <c r="BO161" s="11"/>
      <c r="BP161" s="11">
        <v>0.32174822604134001</v>
      </c>
      <c r="BQ161" s="11"/>
      <c r="BR161" s="11"/>
      <c r="BS161" s="12" t="e">
        <f t="shared" si="5"/>
        <v>#REF!</v>
      </c>
    </row>
    <row r="162" spans="1:71">
      <c r="A162" s="2">
        <v>31</v>
      </c>
      <c r="B162" s="7">
        <v>3143</v>
      </c>
      <c r="C162" s="10" t="s">
        <v>224</v>
      </c>
      <c r="D162" s="11">
        <v>3.5755356234890998</v>
      </c>
      <c r="E162" s="11">
        <v>8.5867965163800006E-2</v>
      </c>
      <c r="F162" s="11">
        <v>3.4896676583252999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/>
      <c r="AW162" s="11"/>
      <c r="AX162" s="11">
        <v>0</v>
      </c>
      <c r="AY162" s="11">
        <v>0</v>
      </c>
      <c r="AZ162" s="11"/>
      <c r="BA162" s="11">
        <v>3.9207564560830004E-3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3.9207564560830004E-3</v>
      </c>
      <c r="BH162" s="11">
        <v>0</v>
      </c>
      <c r="BI162" s="11">
        <v>0</v>
      </c>
      <c r="BJ162" s="11">
        <v>0</v>
      </c>
      <c r="BK162" s="11">
        <v>-9.0128304471999996E-5</v>
      </c>
      <c r="BL162" s="11">
        <v>0</v>
      </c>
      <c r="BM162" s="11">
        <v>0</v>
      </c>
      <c r="BN162" s="11">
        <v>0</v>
      </c>
      <c r="BO162" s="11"/>
      <c r="BP162" s="11"/>
      <c r="BQ162" s="11"/>
      <c r="BR162" s="11"/>
      <c r="BS162" s="12" t="e">
        <f t="shared" si="5"/>
        <v>#REF!</v>
      </c>
    </row>
    <row r="163" spans="1:71">
      <c r="A163" s="2">
        <v>31</v>
      </c>
      <c r="B163" s="7">
        <v>3151</v>
      </c>
      <c r="C163" s="10" t="s">
        <v>225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/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/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/>
      <c r="AW163" s="11"/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/>
      <c r="BR163" s="11"/>
      <c r="BS163" s="12" t="e">
        <f t="shared" si="5"/>
        <v>#REF!</v>
      </c>
    </row>
    <row r="164" spans="1:71">
      <c r="A164" s="2">
        <v>31</v>
      </c>
      <c r="B164" s="7">
        <v>3152</v>
      </c>
      <c r="C164" s="10" t="s">
        <v>226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/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/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/>
      <c r="AW164" s="11"/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/>
      <c r="BR164" s="11"/>
      <c r="BS164" s="12" t="e">
        <f t="shared" si="5"/>
        <v>#REF!</v>
      </c>
    </row>
    <row r="165" spans="1:71">
      <c r="A165" s="2">
        <v>31</v>
      </c>
      <c r="B165" s="7">
        <v>3153</v>
      </c>
      <c r="C165" s="10" t="s">
        <v>227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/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/>
      <c r="AN165" s="11"/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/>
      <c r="AW165" s="11"/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/>
      <c r="BR165" s="11"/>
      <c r="BS165" s="12" t="e">
        <f t="shared" si="5"/>
        <v>#REF!</v>
      </c>
    </row>
    <row r="166" spans="1:71">
      <c r="A166" s="2">
        <v>31</v>
      </c>
      <c r="B166" s="7">
        <v>3154</v>
      </c>
      <c r="C166" s="10" t="s">
        <v>228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/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/>
      <c r="AN166" s="11"/>
      <c r="AO166" s="11">
        <v>0</v>
      </c>
      <c r="AP166" s="11">
        <v>3.6705562113193002</v>
      </c>
      <c r="AQ166" s="11">
        <v>0</v>
      </c>
      <c r="AR166" s="11">
        <v>3.6705562113193002</v>
      </c>
      <c r="AS166" s="11">
        <v>0</v>
      </c>
      <c r="AT166" s="11">
        <v>4.0559218006947E-2</v>
      </c>
      <c r="AU166" s="11">
        <v>0</v>
      </c>
      <c r="AV166" s="11"/>
      <c r="AW166" s="11"/>
      <c r="AX166" s="11">
        <v>4.0559218006947E-2</v>
      </c>
      <c r="AY166" s="11">
        <v>0</v>
      </c>
      <c r="AZ166" s="11">
        <v>0</v>
      </c>
      <c r="BA166" s="11">
        <v>7.8415129121670001E-3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7.8415129121670001E-3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/>
      <c r="BR166" s="11"/>
      <c r="BS166" s="12" t="e">
        <f t="shared" si="5"/>
        <v>#REF!</v>
      </c>
    </row>
    <row r="167" spans="1:71">
      <c r="A167" s="2">
        <v>31</v>
      </c>
      <c r="B167" s="7">
        <v>3155</v>
      </c>
      <c r="C167" s="10" t="s">
        <v>229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/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/>
      <c r="AN167" s="11"/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0.16345340463506</v>
      </c>
      <c r="AU167" s="11">
        <v>0</v>
      </c>
      <c r="AV167" s="11"/>
      <c r="AW167" s="11"/>
      <c r="AX167" s="11">
        <v>0.16345340463506</v>
      </c>
      <c r="AY167" s="11">
        <v>0</v>
      </c>
      <c r="AZ167" s="11">
        <v>0</v>
      </c>
      <c r="BA167" s="11"/>
      <c r="BB167" s="11"/>
      <c r="BC167" s="11"/>
      <c r="BD167" s="11"/>
      <c r="BE167" s="11"/>
      <c r="BF167" s="11"/>
      <c r="BG167" s="11"/>
      <c r="BH167" s="11">
        <v>0</v>
      </c>
      <c r="BI167" s="11">
        <v>0</v>
      </c>
      <c r="BJ167" s="11">
        <v>5.1442965146431998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/>
      <c r="BR167" s="11"/>
      <c r="BS167" s="12" t="e">
        <f t="shared" si="5"/>
        <v>#REF!</v>
      </c>
    </row>
    <row r="168" spans="1:71">
      <c r="A168" s="2">
        <v>32</v>
      </c>
      <c r="B168" s="7">
        <v>3211</v>
      </c>
      <c r="C168" s="10" t="s">
        <v>230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/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/>
      <c r="AW168" s="11"/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0.11316688014879001</v>
      </c>
      <c r="BN168" s="11">
        <v>2.3529592440666001</v>
      </c>
      <c r="BO168" s="11">
        <v>0</v>
      </c>
      <c r="BP168" s="11">
        <v>0</v>
      </c>
      <c r="BQ168" s="11"/>
      <c r="BR168" s="11"/>
      <c r="BS168" s="12" t="e">
        <f t="shared" si="5"/>
        <v>#REF!</v>
      </c>
    </row>
    <row r="169" spans="1:71">
      <c r="A169" s="2">
        <v>32</v>
      </c>
      <c r="B169" s="7">
        <v>3212</v>
      </c>
      <c r="C169" s="10" t="s">
        <v>231</v>
      </c>
      <c r="D169" s="11">
        <v>15.259172597534</v>
      </c>
      <c r="E169" s="11">
        <v>15.259172597534</v>
      </c>
      <c r="F169" s="11">
        <v>0</v>
      </c>
      <c r="G169" s="11">
        <v>0</v>
      </c>
      <c r="H169" s="11">
        <v>0</v>
      </c>
      <c r="I169" s="11"/>
      <c r="J169" s="11">
        <v>0</v>
      </c>
      <c r="K169" s="11">
        <v>0</v>
      </c>
      <c r="L169" s="11">
        <v>0</v>
      </c>
      <c r="M169" s="11">
        <v>0</v>
      </c>
      <c r="N169" s="11">
        <v>20.674003926209998</v>
      </c>
      <c r="O169" s="11">
        <v>18.571952050962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2.1020518752484998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7.2937884146011003E-2</v>
      </c>
      <c r="AU169" s="11">
        <v>0</v>
      </c>
      <c r="AV169" s="11"/>
      <c r="AW169" s="11"/>
      <c r="AX169" s="11">
        <v>7.2937884146011003E-2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0.12161426579642</v>
      </c>
      <c r="BK169" s="11">
        <v>-6.0085536314999997E-5</v>
      </c>
      <c r="BL169" s="11">
        <v>0</v>
      </c>
      <c r="BM169" s="11">
        <v>0.57918259413489004</v>
      </c>
      <c r="BN169" s="11">
        <v>38.393651905444003</v>
      </c>
      <c r="BO169" s="11">
        <v>-6.5463213016380001E-2</v>
      </c>
      <c r="BP169" s="11">
        <v>1.7592157161819999E-3</v>
      </c>
      <c r="BQ169" s="11"/>
      <c r="BR169" s="11"/>
      <c r="BS169" s="12" t="e">
        <f t="shared" si="5"/>
        <v>#REF!</v>
      </c>
    </row>
    <row r="170" spans="1:71">
      <c r="A170" s="2">
        <v>32</v>
      </c>
      <c r="B170" s="7">
        <v>3213</v>
      </c>
      <c r="C170" s="10" t="s">
        <v>232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/>
      <c r="J170" s="11">
        <v>0</v>
      </c>
      <c r="K170" s="11">
        <v>0</v>
      </c>
      <c r="L170" s="11">
        <v>0</v>
      </c>
      <c r="M170" s="11">
        <v>0</v>
      </c>
      <c r="N170" s="11">
        <v>1.5655578885643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1.5655578885643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0.51012393691888003</v>
      </c>
      <c r="AN170" s="11">
        <v>0</v>
      </c>
      <c r="AO170" s="11">
        <v>0</v>
      </c>
      <c r="AP170" s="11">
        <v>60.776492484648998</v>
      </c>
      <c r="AQ170" s="11">
        <v>0</v>
      </c>
      <c r="AR170" s="11">
        <v>0</v>
      </c>
      <c r="AS170" s="11">
        <v>60.776492484648998</v>
      </c>
      <c r="AT170" s="11">
        <v>0</v>
      </c>
      <c r="AU170" s="11">
        <v>0</v>
      </c>
      <c r="AV170" s="11"/>
      <c r="AW170" s="11"/>
      <c r="AX170" s="11">
        <v>0</v>
      </c>
      <c r="AY170" s="11">
        <v>0</v>
      </c>
      <c r="AZ170" s="11">
        <v>-0.12033607660395999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0.1206239705744</v>
      </c>
      <c r="BK170" s="11">
        <v>-3.0042768157400001E-5</v>
      </c>
      <c r="BL170" s="11">
        <v>0</v>
      </c>
      <c r="BM170" s="11">
        <v>0</v>
      </c>
      <c r="BN170" s="11">
        <v>-0.33904697372588</v>
      </c>
      <c r="BO170" s="11">
        <v>0</v>
      </c>
      <c r="BP170" s="11">
        <v>0</v>
      </c>
      <c r="BQ170" s="11"/>
      <c r="BR170" s="11"/>
      <c r="BS170" s="12" t="e">
        <f t="shared" si="5"/>
        <v>#REF!</v>
      </c>
    </row>
    <row r="171" spans="1:71">
      <c r="A171" s="2">
        <v>32</v>
      </c>
      <c r="B171" s="7">
        <v>3214</v>
      </c>
      <c r="C171" s="10" t="s">
        <v>233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/>
      <c r="J171" s="11">
        <v>0</v>
      </c>
      <c r="K171" s="11">
        <v>0</v>
      </c>
      <c r="L171" s="11">
        <v>0</v>
      </c>
      <c r="M171" s="11">
        <v>0</v>
      </c>
      <c r="N171" s="11">
        <v>2.2545677023909998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2.2545677023909998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/>
      <c r="AW171" s="11"/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0.16276358453751</v>
      </c>
      <c r="BN171" s="11">
        <v>-1.1131193681733</v>
      </c>
      <c r="BO171" s="11"/>
      <c r="BP171" s="11">
        <v>0</v>
      </c>
      <c r="BQ171" s="11"/>
      <c r="BR171" s="11"/>
      <c r="BS171" s="12" t="e">
        <f t="shared" si="5"/>
        <v>#REF!</v>
      </c>
    </row>
    <row r="172" spans="1:71">
      <c r="A172" s="2">
        <v>32</v>
      </c>
      <c r="B172" s="7">
        <v>3221</v>
      </c>
      <c r="C172" s="10" t="s">
        <v>234</v>
      </c>
      <c r="D172" s="11">
        <v>1.7898762803671</v>
      </c>
      <c r="E172" s="11">
        <v>1.7898762803671</v>
      </c>
      <c r="F172" s="11">
        <v>0</v>
      </c>
      <c r="G172" s="11">
        <v>0</v>
      </c>
      <c r="H172" s="11">
        <v>0</v>
      </c>
      <c r="I172" s="11"/>
      <c r="J172" s="11">
        <v>0</v>
      </c>
      <c r="K172" s="11">
        <v>0</v>
      </c>
      <c r="L172" s="11">
        <v>0</v>
      </c>
      <c r="M172" s="11">
        <v>0</v>
      </c>
      <c r="N172" s="11">
        <v>4.4695140199859997</v>
      </c>
      <c r="O172" s="11">
        <v>0.43978575561673999</v>
      </c>
      <c r="P172" s="11">
        <v>0.34638892134207999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4.2091558897600001E-3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0.41410786680848</v>
      </c>
      <c r="AI172" s="11">
        <v>0.20841267325893001</v>
      </c>
      <c r="AJ172" s="11">
        <v>0</v>
      </c>
      <c r="AK172" s="11">
        <v>3.0566096470700002</v>
      </c>
      <c r="AL172" s="11">
        <v>0</v>
      </c>
      <c r="AM172" s="11">
        <v>10.669490145431</v>
      </c>
      <c r="AN172" s="11">
        <v>0</v>
      </c>
      <c r="AO172" s="11">
        <v>11.02036656155</v>
      </c>
      <c r="AP172" s="11">
        <v>1.1931078018462999</v>
      </c>
      <c r="AQ172" s="11">
        <v>0</v>
      </c>
      <c r="AR172" s="11">
        <v>0.36985133459626002</v>
      </c>
      <c r="AS172" s="11">
        <v>0.82325646725004997</v>
      </c>
      <c r="AT172" s="11">
        <v>4.6335803891865002</v>
      </c>
      <c r="AU172" s="11">
        <v>3.0480122458018002</v>
      </c>
      <c r="AV172" s="11"/>
      <c r="AW172" s="11"/>
      <c r="AX172" s="11">
        <v>1.3912199781523999</v>
      </c>
      <c r="AY172" s="11">
        <v>0.19434816523229001</v>
      </c>
      <c r="AZ172" s="11">
        <v>-1.390086340628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0.11086248682461</v>
      </c>
      <c r="BK172" s="11">
        <v>9.8208373423752E-3</v>
      </c>
      <c r="BL172" s="11">
        <v>0.69924036347978002</v>
      </c>
      <c r="BM172" s="11">
        <v>30.012225392840001</v>
      </c>
      <c r="BN172" s="11">
        <v>167.10602721337</v>
      </c>
      <c r="BO172" s="11">
        <v>-0.37359668466468998</v>
      </c>
      <c r="BP172" s="11">
        <v>0.89610336577826</v>
      </c>
      <c r="BQ172" s="11"/>
      <c r="BR172" s="11"/>
      <c r="BS172" s="12" t="e">
        <f t="shared" si="5"/>
        <v>#REF!</v>
      </c>
    </row>
    <row r="173" spans="1:71">
      <c r="A173" s="2">
        <v>32</v>
      </c>
      <c r="B173" s="7">
        <v>3222</v>
      </c>
      <c r="C173" s="10" t="s">
        <v>235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/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/>
      <c r="AW173" s="11"/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-3.0042768157400001E-5</v>
      </c>
      <c r="BL173" s="11">
        <v>0</v>
      </c>
      <c r="BM173" s="11">
        <v>0</v>
      </c>
      <c r="BN173" s="11">
        <v>3.2967279762692998</v>
      </c>
      <c r="BO173" s="11">
        <v>0</v>
      </c>
      <c r="BP173" s="11">
        <v>0</v>
      </c>
      <c r="BQ173" s="11"/>
      <c r="BR173" s="11"/>
      <c r="BS173" s="12" t="e">
        <f t="shared" si="5"/>
        <v>#REF!</v>
      </c>
    </row>
    <row r="174" spans="1:71">
      <c r="A174" s="2">
        <v>32</v>
      </c>
      <c r="B174" s="7">
        <v>3230</v>
      </c>
      <c r="C174" s="10" t="s">
        <v>236</v>
      </c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/>
      <c r="AW174" s="11"/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/>
      <c r="BM174" s="11"/>
      <c r="BN174" s="11">
        <v>0</v>
      </c>
      <c r="BO174" s="11"/>
      <c r="BP174" s="11">
        <v>0</v>
      </c>
      <c r="BQ174" s="11"/>
      <c r="BR174" s="11"/>
      <c r="BS174" s="12" t="e">
        <f t="shared" si="5"/>
        <v>#REF!</v>
      </c>
    </row>
    <row r="175" spans="1:71">
      <c r="A175" s="2">
        <v>32</v>
      </c>
      <c r="B175" s="7">
        <v>3240</v>
      </c>
      <c r="C175" s="10" t="s">
        <v>237</v>
      </c>
      <c r="D175" s="11">
        <v>9.0217130401545003</v>
      </c>
      <c r="E175" s="11">
        <v>9.0217130401545003</v>
      </c>
      <c r="F175" s="11">
        <v>0</v>
      </c>
      <c r="G175" s="11">
        <v>0</v>
      </c>
      <c r="H175" s="11">
        <v>0</v>
      </c>
      <c r="I175" s="11"/>
      <c r="J175" s="11">
        <v>0</v>
      </c>
      <c r="K175" s="11">
        <v>0</v>
      </c>
      <c r="L175" s="11">
        <v>0</v>
      </c>
      <c r="M175" s="11">
        <v>0</v>
      </c>
      <c r="N175" s="11">
        <v>0.41954103697792</v>
      </c>
      <c r="O175" s="11">
        <v>0.41954103697792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/>
      <c r="AW175" s="11"/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2.2766508413990998</v>
      </c>
      <c r="BJ175" s="11">
        <v>13.283941852343</v>
      </c>
      <c r="BK175" s="11">
        <v>0</v>
      </c>
      <c r="BL175" s="11">
        <v>0</v>
      </c>
      <c r="BM175" s="11">
        <v>2.6559087126639999E-2</v>
      </c>
      <c r="BN175" s="11">
        <v>0</v>
      </c>
      <c r="BO175" s="11">
        <v>0</v>
      </c>
      <c r="BP175" s="11">
        <v>1.7592157161819999E-3</v>
      </c>
      <c r="BQ175" s="11"/>
      <c r="BR175" s="11"/>
      <c r="BS175" s="12" t="e">
        <f t="shared" si="5"/>
        <v>#REF!</v>
      </c>
    </row>
    <row r="176" spans="1:71">
      <c r="A176" s="2">
        <v>32</v>
      </c>
      <c r="B176" s="7">
        <v>3251</v>
      </c>
      <c r="C176" s="10" t="s">
        <v>238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/>
      <c r="J176" s="11">
        <v>0</v>
      </c>
      <c r="K176" s="11">
        <v>0</v>
      </c>
      <c r="L176" s="11">
        <v>0</v>
      </c>
      <c r="M176" s="11">
        <v>0</v>
      </c>
      <c r="N176" s="11">
        <v>0.12423211292434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0.12423211292434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/>
      <c r="AW176" s="11"/>
      <c r="AX176" s="11">
        <v>0</v>
      </c>
      <c r="AY176" s="11">
        <v>0</v>
      </c>
      <c r="AZ176" s="11">
        <v>-6.0168038301969998E-2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4.3224485654944002E-2</v>
      </c>
      <c r="BN176" s="11">
        <v>-0.46067837252513999</v>
      </c>
      <c r="BO176" s="11">
        <v>0</v>
      </c>
      <c r="BP176" s="11">
        <v>5.2776471485480002E-3</v>
      </c>
      <c r="BQ176" s="11"/>
      <c r="BR176" s="11"/>
      <c r="BS176" s="12" t="e">
        <f t="shared" si="5"/>
        <v>#REF!</v>
      </c>
    </row>
    <row r="177" spans="1:71">
      <c r="A177" s="2">
        <v>32</v>
      </c>
      <c r="B177" s="7">
        <v>3252</v>
      </c>
      <c r="C177" s="10" t="s">
        <v>239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/>
      <c r="J177" s="11">
        <v>0</v>
      </c>
      <c r="K177" s="11">
        <v>0</v>
      </c>
      <c r="L177" s="11">
        <v>0</v>
      </c>
      <c r="M177" s="11">
        <v>0</v>
      </c>
      <c r="N177" s="11">
        <v>0.69291028038739999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0.69291028038739999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/>
      <c r="AW177" s="11"/>
      <c r="AX177" s="11">
        <v>0</v>
      </c>
      <c r="AY177" s="11">
        <v>0</v>
      </c>
      <c r="AZ177" s="11">
        <v>-6.0168038301969998E-2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0.81564769371641999</v>
      </c>
      <c r="BM177" s="11">
        <v>0</v>
      </c>
      <c r="BN177" s="11">
        <v>-1.3046854483943</v>
      </c>
      <c r="BO177" s="11">
        <v>0</v>
      </c>
      <c r="BP177" s="11">
        <v>1.2314510013279999E-2</v>
      </c>
      <c r="BQ177" s="11"/>
      <c r="BR177" s="11"/>
      <c r="BS177" s="12" t="e">
        <f t="shared" si="5"/>
        <v>#REF!</v>
      </c>
    </row>
    <row r="178" spans="1:71">
      <c r="A178" s="2">
        <v>32</v>
      </c>
      <c r="B178" s="7">
        <v>3253</v>
      </c>
      <c r="C178" s="10" t="s">
        <v>240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/>
      <c r="J178" s="11">
        <v>0</v>
      </c>
      <c r="K178" s="11">
        <v>0</v>
      </c>
      <c r="L178" s="11">
        <v>0</v>
      </c>
      <c r="M178" s="11">
        <v>0</v>
      </c>
      <c r="N178" s="11">
        <v>0.50138173543637998</v>
      </c>
      <c r="O178" s="11">
        <v>0.25291750958770998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0.24846422584867001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/>
      <c r="AW178" s="11"/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-3.0042768157400001E-5</v>
      </c>
      <c r="BL178" s="11">
        <v>0</v>
      </c>
      <c r="BM178" s="11">
        <v>0</v>
      </c>
      <c r="BN178" s="11">
        <v>0.43567435563049001</v>
      </c>
      <c r="BO178" s="11">
        <v>0</v>
      </c>
      <c r="BP178" s="11">
        <v>0</v>
      </c>
      <c r="BQ178" s="11"/>
      <c r="BR178" s="11"/>
      <c r="BS178" s="12" t="e">
        <f t="shared" si="5"/>
        <v>#REF!</v>
      </c>
    </row>
    <row r="179" spans="1:71">
      <c r="A179" s="2">
        <v>32</v>
      </c>
      <c r="B179" s="7">
        <v>3254</v>
      </c>
      <c r="C179" s="10" t="s">
        <v>241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/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/>
      <c r="AW179" s="11"/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/>
      <c r="BR179" s="11"/>
      <c r="BS179" s="12" t="e">
        <f t="shared" si="5"/>
        <v>#REF!</v>
      </c>
    </row>
    <row r="180" spans="1:71">
      <c r="A180" s="2">
        <v>32</v>
      </c>
      <c r="B180" s="7">
        <v>3255</v>
      </c>
      <c r="C180" s="10" t="s">
        <v>242</v>
      </c>
      <c r="D180" s="11">
        <v>6.8915350548569995E-2</v>
      </c>
      <c r="E180" s="11">
        <v>6.8915350548569995E-2</v>
      </c>
      <c r="F180" s="11">
        <v>0</v>
      </c>
      <c r="G180" s="11">
        <v>0</v>
      </c>
      <c r="H180" s="11">
        <v>0</v>
      </c>
      <c r="I180" s="11"/>
      <c r="J180" s="11">
        <v>0</v>
      </c>
      <c r="K180" s="11">
        <v>0</v>
      </c>
      <c r="L180" s="11">
        <v>0</v>
      </c>
      <c r="M180" s="11">
        <v>0</v>
      </c>
      <c r="N180" s="11">
        <v>2.4565928883477</v>
      </c>
      <c r="O180" s="11">
        <v>0.78205327949597003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0.28871904807693999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1.3858205607748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/>
      <c r="AW180" s="11"/>
      <c r="AX180" s="11">
        <v>0</v>
      </c>
      <c r="AY180" s="11">
        <v>0</v>
      </c>
      <c r="AZ180" s="11">
        <v>-0.59455800337918996</v>
      </c>
      <c r="BA180" s="11">
        <v>0.18767134282072001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0.18767134282072001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1.1511317143108999</v>
      </c>
      <c r="BN180" s="11">
        <v>10.856720703363001</v>
      </c>
      <c r="BO180" s="11">
        <v>-9.8881638060925994E-2</v>
      </c>
      <c r="BP180" s="11">
        <v>2.0285371973691002</v>
      </c>
      <c r="BQ180" s="11"/>
      <c r="BR180" s="11"/>
      <c r="BS180" s="12" t="e">
        <f t="shared" si="5"/>
        <v>#REF!</v>
      </c>
    </row>
    <row r="181" spans="1:71">
      <c r="A181" s="2">
        <v>32</v>
      </c>
      <c r="B181" s="7">
        <v>3256</v>
      </c>
      <c r="C181" s="10" t="s">
        <v>243</v>
      </c>
      <c r="D181" s="11">
        <v>3.3755279323516998</v>
      </c>
      <c r="E181" s="11">
        <v>3.3755279323516998</v>
      </c>
      <c r="F181" s="11">
        <v>0</v>
      </c>
      <c r="G181" s="11">
        <v>0</v>
      </c>
      <c r="H181" s="11">
        <v>0</v>
      </c>
      <c r="I181" s="11"/>
      <c r="J181" s="11">
        <v>0</v>
      </c>
      <c r="K181" s="11">
        <v>0</v>
      </c>
      <c r="L181" s="11">
        <v>0</v>
      </c>
      <c r="M181" s="11">
        <v>0</v>
      </c>
      <c r="N181" s="11">
        <v>0.24821203557793001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0.24821203557793001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0.6637718961661</v>
      </c>
      <c r="AU181" s="11">
        <v>0.6637718961661</v>
      </c>
      <c r="AV181" s="11"/>
      <c r="AW181" s="11"/>
      <c r="AX181" s="11">
        <v>0</v>
      </c>
      <c r="AY181" s="11">
        <v>0</v>
      </c>
      <c r="AZ181" s="11">
        <v>-0.18050411490592999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0.26303439622053998</v>
      </c>
      <c r="BN181" s="11">
        <v>80.815301668849997</v>
      </c>
      <c r="BO181" s="11">
        <v>0</v>
      </c>
      <c r="BP181" s="11">
        <v>5.0109185593160001E-2</v>
      </c>
      <c r="BQ181" s="11"/>
      <c r="BR181" s="11"/>
      <c r="BS181" s="12" t="e">
        <f t="shared" si="5"/>
        <v>#REF!</v>
      </c>
    </row>
    <row r="182" spans="1:71">
      <c r="A182" s="2">
        <v>32</v>
      </c>
      <c r="B182" s="7">
        <v>3257</v>
      </c>
      <c r="C182" s="10" t="s">
        <v>244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/>
      <c r="J182" s="11">
        <v>0</v>
      </c>
      <c r="K182" s="11">
        <v>0</v>
      </c>
      <c r="L182" s="11">
        <v>0</v>
      </c>
      <c r="M182" s="11">
        <v>0</v>
      </c>
      <c r="N182" s="11">
        <v>0.21335813209911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0.21335813209911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0.97909884782365997</v>
      </c>
      <c r="AN182" s="11">
        <v>5.0595480999494997</v>
      </c>
      <c r="AO182" s="11">
        <v>5.4439294294343998</v>
      </c>
      <c r="AP182" s="11">
        <v>0.1391093731527</v>
      </c>
      <c r="AQ182" s="11">
        <v>0</v>
      </c>
      <c r="AR182" s="11">
        <v>0</v>
      </c>
      <c r="AS182" s="11">
        <v>0.1391093731527</v>
      </c>
      <c r="AT182" s="11">
        <v>0.11441017123666</v>
      </c>
      <c r="AU182" s="11">
        <v>0</v>
      </c>
      <c r="AV182" s="11"/>
      <c r="AW182" s="11"/>
      <c r="AX182" s="11">
        <v>0.11441017123666</v>
      </c>
      <c r="AY182" s="11">
        <v>0</v>
      </c>
      <c r="AZ182" s="11">
        <v>-0.30084019150989999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2.2766508413990998</v>
      </c>
      <c r="BJ182" s="11">
        <v>0.36590454794153998</v>
      </c>
      <c r="BK182" s="11">
        <v>-9.0128304471999996E-5</v>
      </c>
      <c r="BL182" s="11">
        <v>0.34944247200364997</v>
      </c>
      <c r="BM182" s="11">
        <v>0.12393761819191999</v>
      </c>
      <c r="BN182" s="11">
        <v>-5.1082540426107001E-3</v>
      </c>
      <c r="BO182" s="11">
        <v>0</v>
      </c>
      <c r="BP182" s="11">
        <v>2.638823574275E-2</v>
      </c>
      <c r="BQ182" s="11"/>
      <c r="BR182" s="11"/>
      <c r="BS182" s="12" t="e">
        <f t="shared" si="5"/>
        <v>#REF!</v>
      </c>
    </row>
    <row r="183" spans="1:71">
      <c r="A183" s="2">
        <v>32</v>
      </c>
      <c r="B183" s="7">
        <v>3258</v>
      </c>
      <c r="C183" s="10" t="s">
        <v>245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/>
      <c r="J183" s="11">
        <v>0</v>
      </c>
      <c r="K183" s="11">
        <v>0</v>
      </c>
      <c r="L183" s="11">
        <v>0</v>
      </c>
      <c r="M183" s="11">
        <v>0</v>
      </c>
      <c r="N183" s="11">
        <v>1.1400195942763001</v>
      </c>
      <c r="O183" s="11">
        <v>1.1400195942763001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0.73735708802979005</v>
      </c>
      <c r="AN183" s="11">
        <v>0</v>
      </c>
      <c r="AO183" s="11">
        <v>0.99439802427762003</v>
      </c>
      <c r="AP183" s="11">
        <v>0</v>
      </c>
      <c r="AQ183" s="11">
        <v>0</v>
      </c>
      <c r="AR183" s="11">
        <v>0</v>
      </c>
      <c r="AS183" s="11">
        <v>0</v>
      </c>
      <c r="AT183" s="11">
        <v>3.7925370518410001E-3</v>
      </c>
      <c r="AU183" s="11">
        <v>0</v>
      </c>
      <c r="AV183" s="11"/>
      <c r="AW183" s="11"/>
      <c r="AX183" s="11">
        <v>3.7925370518410001E-3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23.946246198320001</v>
      </c>
      <c r="BO183" s="11">
        <v>0</v>
      </c>
      <c r="BP183" s="11">
        <v>0.18852969064444</v>
      </c>
      <c r="BQ183" s="11"/>
      <c r="BR183" s="11"/>
      <c r="BS183" s="12" t="e">
        <f t="shared" si="5"/>
        <v>#REF!</v>
      </c>
    </row>
    <row r="184" spans="1:71">
      <c r="A184" s="2">
        <v>32</v>
      </c>
      <c r="B184" s="7">
        <v>3259</v>
      </c>
      <c r="C184" s="10" t="s">
        <v>246</v>
      </c>
      <c r="D184" s="11">
        <v>1.132588074079</v>
      </c>
      <c r="E184" s="11">
        <v>1.132588074079</v>
      </c>
      <c r="F184" s="11">
        <v>0</v>
      </c>
      <c r="G184" s="11">
        <v>0</v>
      </c>
      <c r="H184" s="11">
        <v>5.2721469548844997</v>
      </c>
      <c r="I184" s="11"/>
      <c r="J184" s="11">
        <v>0</v>
      </c>
      <c r="K184" s="11">
        <v>0</v>
      </c>
      <c r="L184" s="11">
        <v>5.2721469548844997</v>
      </c>
      <c r="M184" s="11">
        <v>0</v>
      </c>
      <c r="N184" s="11">
        <v>3.2270025570518999</v>
      </c>
      <c r="O184" s="11">
        <v>2.5235315385424002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8.4475300331601E-2</v>
      </c>
      <c r="AF184" s="11">
        <v>0.51478938154849996</v>
      </c>
      <c r="AG184" s="11">
        <v>0</v>
      </c>
      <c r="AH184" s="11">
        <v>0</v>
      </c>
      <c r="AI184" s="11">
        <v>0.10420633662947</v>
      </c>
      <c r="AJ184" s="11">
        <v>0</v>
      </c>
      <c r="AK184" s="11">
        <v>0</v>
      </c>
      <c r="AL184" s="11">
        <v>0</v>
      </c>
      <c r="AM184" s="11">
        <v>1.6962527652727999</v>
      </c>
      <c r="AN184" s="11">
        <v>0</v>
      </c>
      <c r="AO184" s="11">
        <v>0</v>
      </c>
      <c r="AP184" s="11">
        <v>0.85550894489123996</v>
      </c>
      <c r="AQ184" s="11">
        <v>0</v>
      </c>
      <c r="AR184" s="11">
        <v>0</v>
      </c>
      <c r="AS184" s="11">
        <v>0.85550894489123996</v>
      </c>
      <c r="AT184" s="11">
        <v>6.1124601014498996</v>
      </c>
      <c r="AU184" s="11">
        <v>5.9526282007336997</v>
      </c>
      <c r="AV184" s="11"/>
      <c r="AW184" s="11"/>
      <c r="AX184" s="11">
        <v>0.15983190071618</v>
      </c>
      <c r="AY184" s="11">
        <v>0</v>
      </c>
      <c r="AZ184" s="11">
        <v>-0.4642966279047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0.13184499035916999</v>
      </c>
      <c r="BL184" s="11">
        <v>0.46535152725632001</v>
      </c>
      <c r="BM184" s="11">
        <v>2.7156964691780998</v>
      </c>
      <c r="BN184" s="11">
        <v>25.608434436450001</v>
      </c>
      <c r="BO184" s="11">
        <v>7.2866125330522001E-3</v>
      </c>
      <c r="BP184" s="11">
        <v>1.9882462091216E-2</v>
      </c>
      <c r="BQ184" s="11"/>
      <c r="BR184" s="11"/>
      <c r="BS184" s="12" t="e">
        <f t="shared" si="5"/>
        <v>#REF!</v>
      </c>
    </row>
    <row r="185" spans="1:71">
      <c r="A185" s="2">
        <v>33</v>
      </c>
      <c r="B185" s="7">
        <v>3311</v>
      </c>
      <c r="C185" s="10" t="s">
        <v>247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/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/>
      <c r="AW185" s="11"/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/>
      <c r="BM185" s="11">
        <v>0</v>
      </c>
      <c r="BN185" s="11">
        <v>0</v>
      </c>
      <c r="BO185" s="11">
        <v>0</v>
      </c>
      <c r="BP185" s="11">
        <v>0</v>
      </c>
      <c r="BQ185" s="11"/>
      <c r="BR185" s="11"/>
      <c r="BS185" s="12" t="e">
        <f t="shared" si="5"/>
        <v>#REF!</v>
      </c>
    </row>
    <row r="186" spans="1:71">
      <c r="A186" s="2">
        <v>33</v>
      </c>
      <c r="B186" s="7">
        <v>3312</v>
      </c>
      <c r="C186" s="10" t="s">
        <v>248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/>
      <c r="J186" s="11">
        <v>0</v>
      </c>
      <c r="K186" s="11">
        <v>0</v>
      </c>
      <c r="L186" s="11">
        <v>0</v>
      </c>
      <c r="M186" s="11">
        <v>0</v>
      </c>
      <c r="N186" s="11">
        <v>8.7050191239880004E-2</v>
      </c>
      <c r="O186" s="11">
        <v>8.7050191239880004E-2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2.6540143255155</v>
      </c>
      <c r="AQ186" s="11">
        <v>0</v>
      </c>
      <c r="AR186" s="11">
        <v>0</v>
      </c>
      <c r="AS186" s="11">
        <v>2.6540143255155</v>
      </c>
      <c r="AT186" s="11">
        <v>0</v>
      </c>
      <c r="AU186" s="11">
        <v>0</v>
      </c>
      <c r="AV186" s="11"/>
      <c r="AW186" s="11"/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0.39558839266466</v>
      </c>
      <c r="BJ186" s="11">
        <v>0</v>
      </c>
      <c r="BK186" s="11">
        <v>9.4230545387860003E-3</v>
      </c>
      <c r="BL186" s="11"/>
      <c r="BM186" s="11">
        <v>0</v>
      </c>
      <c r="BN186" s="11">
        <v>1.1010665280670001E-4</v>
      </c>
      <c r="BO186" s="11">
        <v>0</v>
      </c>
      <c r="BP186" s="11">
        <v>0</v>
      </c>
      <c r="BQ186" s="11"/>
      <c r="BR186" s="11"/>
      <c r="BS186" s="12" t="e">
        <f t="shared" si="5"/>
        <v>#REF!</v>
      </c>
    </row>
    <row r="187" spans="1:71">
      <c r="A187" s="2">
        <v>33</v>
      </c>
      <c r="B187" s="7">
        <v>3313</v>
      </c>
      <c r="C187" s="10" t="s">
        <v>249</v>
      </c>
      <c r="D187" s="11">
        <v>6.2390224194421001E-2</v>
      </c>
      <c r="E187" s="11">
        <v>6.2390224194421001E-2</v>
      </c>
      <c r="F187" s="11">
        <v>0</v>
      </c>
      <c r="G187" s="11">
        <v>0</v>
      </c>
      <c r="H187" s="11">
        <v>0</v>
      </c>
      <c r="I187" s="11"/>
      <c r="J187" s="11">
        <v>0</v>
      </c>
      <c r="K187" s="11">
        <v>0</v>
      </c>
      <c r="L187" s="11">
        <v>0</v>
      </c>
      <c r="M187" s="11">
        <v>0</v>
      </c>
      <c r="N187" s="11">
        <v>-1.060719668598E-2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-1.060719668598E-2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2.1443590881581001</v>
      </c>
      <c r="AQ187" s="11">
        <v>0</v>
      </c>
      <c r="AR187" s="11">
        <v>0</v>
      </c>
      <c r="AS187" s="11">
        <v>2.1443590881581001</v>
      </c>
      <c r="AT187" s="11">
        <v>0.16190252766671001</v>
      </c>
      <c r="AU187" s="11">
        <v>8.9435579487976008E-3</v>
      </c>
      <c r="AV187" s="11"/>
      <c r="AW187" s="11"/>
      <c r="AX187" s="11">
        <v>0.15295896971791001</v>
      </c>
      <c r="AY187" s="11">
        <v>0</v>
      </c>
      <c r="AZ187" s="11">
        <v>0.16112896426012999</v>
      </c>
      <c r="BA187" s="11">
        <v>3.1071654299875</v>
      </c>
      <c r="BB187" s="11">
        <v>0</v>
      </c>
      <c r="BC187" s="11">
        <v>0</v>
      </c>
      <c r="BD187" s="11">
        <v>0</v>
      </c>
      <c r="BE187" s="11">
        <v>0</v>
      </c>
      <c r="BF187" s="11">
        <v>2.6503791130407</v>
      </c>
      <c r="BG187" s="11">
        <v>0.45678631694680999</v>
      </c>
      <c r="BH187" s="11">
        <v>9.8550767719699991E-3</v>
      </c>
      <c r="BI187" s="11">
        <v>-1.2848511475014E-2</v>
      </c>
      <c r="BJ187" s="11">
        <v>4.8925210560668004</v>
      </c>
      <c r="BK187" s="11">
        <v>3.7692218155137999E-2</v>
      </c>
      <c r="BL187" s="11">
        <v>0.21221263853505001</v>
      </c>
      <c r="BM187" s="11">
        <v>-5.785439269368E-2</v>
      </c>
      <c r="BN187" s="11">
        <v>5.5053326403299997E-4</v>
      </c>
      <c r="BO187" s="11">
        <v>2.0653507625188999E-2</v>
      </c>
      <c r="BP187" s="11">
        <v>-0.20894989907774</v>
      </c>
      <c r="BQ187" s="11"/>
      <c r="BR187" s="11"/>
      <c r="BS187" s="12" t="e">
        <f t="shared" si="5"/>
        <v>#REF!</v>
      </c>
    </row>
    <row r="188" spans="1:71">
      <c r="A188" s="2">
        <v>33</v>
      </c>
      <c r="B188" s="7">
        <v>3314</v>
      </c>
      <c r="C188" s="10" t="s">
        <v>250</v>
      </c>
      <c r="D188" s="11">
        <v>-5.1446468360168999E-3</v>
      </c>
      <c r="E188" s="11">
        <v>-5.1446468360168999E-3</v>
      </c>
      <c r="F188" s="11">
        <v>0</v>
      </c>
      <c r="G188" s="11">
        <v>0</v>
      </c>
      <c r="H188" s="11">
        <v>0</v>
      </c>
      <c r="I188" s="11"/>
      <c r="J188" s="11">
        <v>0</v>
      </c>
      <c r="K188" s="11">
        <v>0</v>
      </c>
      <c r="L188" s="11">
        <v>0</v>
      </c>
      <c r="M188" s="11">
        <v>0</v>
      </c>
      <c r="N188" s="11">
        <v>0.64702308126846997</v>
      </c>
      <c r="O188" s="11">
        <v>0.20090104018166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4.9245451742945E-2</v>
      </c>
      <c r="AF188" s="11">
        <v>0.13204430375216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0.26483228559170002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/>
      <c r="AW188" s="11"/>
      <c r="AX188" s="11">
        <v>0</v>
      </c>
      <c r="AY188" s="11">
        <v>0</v>
      </c>
      <c r="AZ188" s="11">
        <v>1.1342871828919001E-3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5.1664609021099997E-2</v>
      </c>
      <c r="BJ188" s="11">
        <v>0.23731183006810999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/>
      <c r="BR188" s="11"/>
      <c r="BS188" s="12" t="e">
        <f t="shared" si="5"/>
        <v>#REF!</v>
      </c>
    </row>
    <row r="189" spans="1:71">
      <c r="A189" s="2">
        <v>33</v>
      </c>
      <c r="B189" s="7">
        <v>3321</v>
      </c>
      <c r="C189" s="10" t="s">
        <v>251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/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/>
      <c r="AW189" s="11"/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/>
      <c r="BM189" s="11">
        <v>0</v>
      </c>
      <c r="BN189" s="11">
        <v>0</v>
      </c>
      <c r="BO189" s="11">
        <v>0</v>
      </c>
      <c r="BP189" s="11">
        <v>0</v>
      </c>
      <c r="BQ189" s="11"/>
      <c r="BR189" s="11"/>
      <c r="BS189" s="12" t="e">
        <f t="shared" si="5"/>
        <v>#REF!</v>
      </c>
    </row>
    <row r="190" spans="1:71">
      <c r="A190" s="2">
        <v>33</v>
      </c>
      <c r="B190" s="7">
        <v>3322</v>
      </c>
      <c r="C190" s="10" t="s">
        <v>252</v>
      </c>
      <c r="D190" s="11">
        <v>9.4970376197287994E-3</v>
      </c>
      <c r="E190" s="11">
        <v>9.4970376197287994E-3</v>
      </c>
      <c r="F190" s="11">
        <v>0</v>
      </c>
      <c r="G190" s="11">
        <v>0</v>
      </c>
      <c r="H190" s="11">
        <v>0</v>
      </c>
      <c r="I190" s="11"/>
      <c r="J190" s="11">
        <v>0</v>
      </c>
      <c r="K190" s="11">
        <v>0</v>
      </c>
      <c r="L190" s="11">
        <v>0</v>
      </c>
      <c r="M190" s="11">
        <v>0</v>
      </c>
      <c r="N190" s="11">
        <v>12.363398155671</v>
      </c>
      <c r="O190" s="11">
        <v>1.2317844340902999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11.131613721580999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1.8935121674493001</v>
      </c>
      <c r="AQ190" s="11">
        <v>0</v>
      </c>
      <c r="AR190" s="11">
        <v>1.4295913366294</v>
      </c>
      <c r="AS190" s="11">
        <v>0.46392083081986002</v>
      </c>
      <c r="AT190" s="11">
        <v>-0.13448953267621999</v>
      </c>
      <c r="AU190" s="11">
        <v>0</v>
      </c>
      <c r="AV190" s="11"/>
      <c r="AW190" s="11"/>
      <c r="AX190" s="11">
        <v>0.14150624637888001</v>
      </c>
      <c r="AY190" s="11">
        <v>-0.27599577905509998</v>
      </c>
      <c r="AZ190" s="11">
        <v>0.35124270682003</v>
      </c>
      <c r="BA190" s="11">
        <v>2.2860833472919999E-2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2.2860833472919999E-2</v>
      </c>
      <c r="BH190" s="11">
        <v>0</v>
      </c>
      <c r="BI190" s="11">
        <v>2.4776759515E-4</v>
      </c>
      <c r="BJ190" s="11">
        <v>0</v>
      </c>
      <c r="BK190" s="11">
        <v>0.51346893283394002</v>
      </c>
      <c r="BL190" s="11"/>
      <c r="BM190" s="11">
        <v>0</v>
      </c>
      <c r="BN190" s="11">
        <v>4.40426611227E-4</v>
      </c>
      <c r="BO190" s="11">
        <v>0</v>
      </c>
      <c r="BP190" s="11">
        <v>6.5562655644318998E-2</v>
      </c>
      <c r="BQ190" s="11"/>
      <c r="BR190" s="11"/>
      <c r="BS190" s="12" t="e">
        <f t="shared" si="5"/>
        <v>#REF!</v>
      </c>
    </row>
    <row r="191" spans="1:71">
      <c r="A191" s="2">
        <v>33</v>
      </c>
      <c r="B191" s="7">
        <v>3323</v>
      </c>
      <c r="C191" s="10" t="s">
        <v>253</v>
      </c>
      <c r="D191" s="11">
        <v>6.5880553633118996E-2</v>
      </c>
      <c r="E191" s="11">
        <v>6.5880553633118996E-2</v>
      </c>
      <c r="F191" s="11">
        <v>0</v>
      </c>
      <c r="G191" s="11">
        <v>0</v>
      </c>
      <c r="H191" s="11">
        <v>0</v>
      </c>
      <c r="I191" s="11"/>
      <c r="J191" s="11">
        <v>0</v>
      </c>
      <c r="K191" s="11">
        <v>0</v>
      </c>
      <c r="L191" s="11">
        <v>0</v>
      </c>
      <c r="M191" s="11">
        <v>0</v>
      </c>
      <c r="N191" s="11">
        <v>9.4509090756403005</v>
      </c>
      <c r="O191" s="11">
        <v>3.7855119845393999</v>
      </c>
      <c r="P191" s="11">
        <v>0.2033474443536</v>
      </c>
      <c r="Q191" s="11">
        <v>0</v>
      </c>
      <c r="R191" s="11">
        <v>1.0183587040977</v>
      </c>
      <c r="S191" s="11">
        <v>0.50541913665506</v>
      </c>
      <c r="T191" s="11">
        <v>0</v>
      </c>
      <c r="U191" s="11">
        <v>0</v>
      </c>
      <c r="V191" s="11">
        <v>0.15605528163727</v>
      </c>
      <c r="W191" s="11">
        <v>5.7467045177250001E-2</v>
      </c>
      <c r="X191" s="11">
        <v>0</v>
      </c>
      <c r="Y191" s="11">
        <v>2.1107278062099E-2</v>
      </c>
      <c r="Z191" s="11">
        <v>-1.6804049484634001E-2</v>
      </c>
      <c r="AA191" s="11">
        <v>0.44014126721927999</v>
      </c>
      <c r="AB191" s="11">
        <v>0.13426485610232</v>
      </c>
      <c r="AC191" s="11">
        <v>0.30883540977856</v>
      </c>
      <c r="AD191" s="11">
        <v>0.81966460583195</v>
      </c>
      <c r="AE191" s="11">
        <v>1.3658719431069</v>
      </c>
      <c r="AF191" s="11">
        <v>0.56766351317798003</v>
      </c>
      <c r="AG191" s="11">
        <v>-0.38723957463073999</v>
      </c>
      <c r="AH191" s="11">
        <v>0.28048729910871001</v>
      </c>
      <c r="AI191" s="11">
        <v>0</v>
      </c>
      <c r="AJ191" s="11">
        <v>0</v>
      </c>
      <c r="AK191" s="11">
        <v>9.1444823810779993E-2</v>
      </c>
      <c r="AL191" s="11">
        <v>9.9312107096890007E-2</v>
      </c>
      <c r="AM191" s="11">
        <v>-0.66246121993086005</v>
      </c>
      <c r="AN191" s="11">
        <v>-0.19165319542524001</v>
      </c>
      <c r="AO191" s="11">
        <v>2.6282887459877999</v>
      </c>
      <c r="AP191" s="11">
        <v>17.564840998504</v>
      </c>
      <c r="AQ191" s="11">
        <v>0</v>
      </c>
      <c r="AR191" s="11">
        <v>6.4142631597467004</v>
      </c>
      <c r="AS191" s="11">
        <v>11.150577838757</v>
      </c>
      <c r="AT191" s="11">
        <v>5.8916008139521997E-2</v>
      </c>
      <c r="AU191" s="11">
        <v>6.4679402024076002E-2</v>
      </c>
      <c r="AV191" s="11"/>
      <c r="AW191" s="11"/>
      <c r="AX191" s="11">
        <v>-5.7633938845538003E-3</v>
      </c>
      <c r="AY191" s="11">
        <v>0</v>
      </c>
      <c r="AZ191" s="11">
        <v>2.5719849895418001</v>
      </c>
      <c r="BA191" s="11">
        <v>12.72431863071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12.72431863071</v>
      </c>
      <c r="BH191" s="11">
        <v>0.33061646407362</v>
      </c>
      <c r="BI191" s="11">
        <v>0.61848398313660002</v>
      </c>
      <c r="BJ191" s="11">
        <v>16.426409045340002</v>
      </c>
      <c r="BK191" s="11">
        <v>1.6816008629307999</v>
      </c>
      <c r="BL191" s="11">
        <v>-0.25378931465449001</v>
      </c>
      <c r="BM191" s="11">
        <v>1.9040731403268001E-2</v>
      </c>
      <c r="BN191" s="11">
        <v>0.16615468808056</v>
      </c>
      <c r="BO191" s="11">
        <v>1.2701105131860999</v>
      </c>
      <c r="BP191" s="11">
        <v>0.35498467649137999</v>
      </c>
      <c r="BQ191" s="11"/>
      <c r="BR191" s="11"/>
      <c r="BS191" s="12" t="e">
        <f t="shared" si="5"/>
        <v>#REF!</v>
      </c>
    </row>
    <row r="192" spans="1:71">
      <c r="A192" s="2">
        <v>33</v>
      </c>
      <c r="B192" s="7">
        <v>3324</v>
      </c>
      <c r="C192" s="10" t="s">
        <v>254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/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/>
      <c r="AW192" s="11"/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/>
      <c r="BM192" s="11">
        <v>0</v>
      </c>
      <c r="BN192" s="11">
        <v>0</v>
      </c>
      <c r="BO192" s="11">
        <v>0</v>
      </c>
      <c r="BP192" s="11">
        <v>0</v>
      </c>
      <c r="BQ192" s="11"/>
      <c r="BR192" s="11"/>
      <c r="BS192" s="12" t="e">
        <f t="shared" si="5"/>
        <v>#REF!</v>
      </c>
    </row>
    <row r="193" spans="1:71">
      <c r="A193" s="2">
        <v>33</v>
      </c>
      <c r="B193" s="7">
        <v>3331</v>
      </c>
      <c r="C193" s="10" t="s">
        <v>255</v>
      </c>
      <c r="D193" s="11">
        <v>0.27644472527369002</v>
      </c>
      <c r="E193" s="11">
        <v>0.27644472527369002</v>
      </c>
      <c r="F193" s="11">
        <v>0</v>
      </c>
      <c r="G193" s="11">
        <v>0</v>
      </c>
      <c r="H193" s="11">
        <v>0</v>
      </c>
      <c r="I193" s="11"/>
      <c r="J193" s="11">
        <v>0</v>
      </c>
      <c r="K193" s="11">
        <v>0</v>
      </c>
      <c r="L193" s="11">
        <v>0</v>
      </c>
      <c r="M193" s="11">
        <v>0</v>
      </c>
      <c r="N193" s="11">
        <v>3.0122365873532</v>
      </c>
      <c r="O193" s="11">
        <v>2.1395395738557998</v>
      </c>
      <c r="P193" s="11">
        <v>0</v>
      </c>
      <c r="Q193" s="11">
        <v>0</v>
      </c>
      <c r="R193" s="11">
        <v>0.26981859546176001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-5.9954639128058998E-2</v>
      </c>
      <c r="AA193" s="11">
        <v>8.6577548034321994E-2</v>
      </c>
      <c r="AB193" s="11">
        <v>0</v>
      </c>
      <c r="AC193" s="11">
        <v>3.99707693935E-2</v>
      </c>
      <c r="AD193" s="11">
        <v>0.32978446646685</v>
      </c>
      <c r="AE193" s="11">
        <v>6.4207814218035994E-2</v>
      </c>
      <c r="AF193" s="11">
        <v>0.14229245905108001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5.0887547309137998E-2</v>
      </c>
      <c r="AN193" s="11">
        <v>0</v>
      </c>
      <c r="AO193" s="11">
        <v>0</v>
      </c>
      <c r="AP193" s="11">
        <v>10.936291773664999</v>
      </c>
      <c r="AQ193" s="11">
        <v>0</v>
      </c>
      <c r="AR193" s="11">
        <v>3.8510022729451001</v>
      </c>
      <c r="AS193" s="11">
        <v>7.0852895007203003</v>
      </c>
      <c r="AT193" s="11">
        <v>-0.78379153848803995</v>
      </c>
      <c r="AU193" s="11">
        <v>0</v>
      </c>
      <c r="AV193" s="11"/>
      <c r="AW193" s="11"/>
      <c r="AX193" s="11">
        <v>0.35575630178695999</v>
      </c>
      <c r="AY193" s="11">
        <v>-1.1395478402749999</v>
      </c>
      <c r="AZ193" s="11">
        <v>0.46468213803887998</v>
      </c>
      <c r="BA193" s="11">
        <v>5.7152083682289996E-3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5.7152083682289996E-3</v>
      </c>
      <c r="BH193" s="11">
        <v>0</v>
      </c>
      <c r="BI193" s="11">
        <v>-9.5216373011009995E-3</v>
      </c>
      <c r="BJ193" s="11">
        <v>0</v>
      </c>
      <c r="BK193" s="11">
        <v>3.2980690885748003E-2</v>
      </c>
      <c r="BL193" s="11">
        <v>-8.4785351296954997E-2</v>
      </c>
      <c r="BM193" s="11">
        <v>5.3978370600736E-2</v>
      </c>
      <c r="BN193" s="11">
        <v>2.2006959897760001E-2</v>
      </c>
      <c r="BO193" s="11">
        <v>0</v>
      </c>
      <c r="BP193" s="11">
        <v>2.9487145422939998E-2</v>
      </c>
      <c r="BQ193" s="11"/>
      <c r="BR193" s="11"/>
      <c r="BS193" s="12" t="e">
        <f t="shared" si="5"/>
        <v>#REF!</v>
      </c>
    </row>
    <row r="194" spans="1:71">
      <c r="A194" s="2">
        <v>33</v>
      </c>
      <c r="B194" s="7">
        <v>3332</v>
      </c>
      <c r="C194" s="10" t="s">
        <v>256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/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/>
      <c r="AW194" s="11"/>
      <c r="AX194" s="11">
        <v>0</v>
      </c>
      <c r="AY194" s="11">
        <v>0</v>
      </c>
      <c r="AZ194" s="11">
        <v>7.7182097846676997E-2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-5.7129823806610002E-3</v>
      </c>
      <c r="BJ194" s="11">
        <v>0</v>
      </c>
      <c r="BK194" s="11">
        <v>0.1224997090042</v>
      </c>
      <c r="BL194" s="11">
        <v>0</v>
      </c>
      <c r="BM194" s="11">
        <v>0</v>
      </c>
      <c r="BN194" s="11">
        <v>3.3031995842000003E-4</v>
      </c>
      <c r="BO194" s="11">
        <v>0.25719745524978999</v>
      </c>
      <c r="BP194" s="11">
        <v>0.18282030162223001</v>
      </c>
      <c r="BQ194" s="11"/>
      <c r="BR194" s="11"/>
      <c r="BS194" s="12" t="e">
        <f t="shared" si="5"/>
        <v>#REF!</v>
      </c>
    </row>
    <row r="195" spans="1:71">
      <c r="A195" s="2">
        <v>33</v>
      </c>
      <c r="B195" s="7">
        <v>3333</v>
      </c>
      <c r="C195" s="10" t="s">
        <v>257</v>
      </c>
      <c r="D195" s="11">
        <v>8.7283600796321994E-3</v>
      </c>
      <c r="E195" s="11">
        <v>8.7283600796321994E-3</v>
      </c>
      <c r="F195" s="11">
        <v>0</v>
      </c>
      <c r="G195" s="11">
        <v>0</v>
      </c>
      <c r="H195" s="11">
        <v>0</v>
      </c>
      <c r="I195" s="11"/>
      <c r="J195" s="11">
        <v>0</v>
      </c>
      <c r="K195" s="11">
        <v>0</v>
      </c>
      <c r="L195" s="11">
        <v>0</v>
      </c>
      <c r="M195" s="11">
        <v>0</v>
      </c>
      <c r="N195" s="11">
        <v>0.25519900910634002</v>
      </c>
      <c r="O195" s="11">
        <v>0.11359473485870999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9.5302423175674E-2</v>
      </c>
      <c r="AB195" s="11">
        <v>0</v>
      </c>
      <c r="AC195" s="11">
        <v>1.5658651927348999E-2</v>
      </c>
      <c r="AD195" s="11">
        <v>0</v>
      </c>
      <c r="AE195" s="11">
        <v>3.0643199144603998E-2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-5.9348663813930003E-2</v>
      </c>
      <c r="AO195" s="11">
        <v>0</v>
      </c>
      <c r="AP195" s="11">
        <v>0.62002334571543005</v>
      </c>
      <c r="AQ195" s="11">
        <v>0</v>
      </c>
      <c r="AR195" s="11">
        <v>0.16075377121163001</v>
      </c>
      <c r="AS195" s="11">
        <v>0.45926957450380002</v>
      </c>
      <c r="AT195" s="11">
        <v>-3.6523849466944001E-2</v>
      </c>
      <c r="AU195" s="11">
        <v>0</v>
      </c>
      <c r="AV195" s="11"/>
      <c r="AW195" s="11"/>
      <c r="AX195" s="11">
        <v>-3.6523849466944001E-2</v>
      </c>
      <c r="AY195" s="11">
        <v>0</v>
      </c>
      <c r="AZ195" s="11">
        <v>2.2685743657840001E-3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-1.9043274602200001E-3</v>
      </c>
      <c r="BJ195" s="11">
        <v>0.28978425279898001</v>
      </c>
      <c r="BK195" s="11">
        <v>4.2403745424530001E-2</v>
      </c>
      <c r="BL195" s="11">
        <v>0</v>
      </c>
      <c r="BM195" s="11">
        <v>-2.0981027321820001E-2</v>
      </c>
      <c r="BN195" s="11">
        <v>4.3604153840799999E-3</v>
      </c>
      <c r="BO195" s="11">
        <v>0</v>
      </c>
      <c r="BP195" s="11">
        <v>5.8974290845879998E-3</v>
      </c>
      <c r="BQ195" s="11"/>
      <c r="BR195" s="11"/>
      <c r="BS195" s="12" t="e">
        <f t="shared" si="5"/>
        <v>#REF!</v>
      </c>
    </row>
    <row r="196" spans="1:71">
      <c r="A196" s="2">
        <v>33</v>
      </c>
      <c r="B196" s="7">
        <v>3334</v>
      </c>
      <c r="C196" s="10" t="s">
        <v>258</v>
      </c>
      <c r="D196" s="11"/>
      <c r="E196" s="11"/>
      <c r="F196" s="11"/>
      <c r="G196" s="11"/>
      <c r="H196" s="11">
        <v>0</v>
      </c>
      <c r="I196" s="11"/>
      <c r="J196" s="11">
        <v>0</v>
      </c>
      <c r="K196" s="11">
        <v>0</v>
      </c>
      <c r="L196" s="11">
        <v>0</v>
      </c>
      <c r="M196" s="11">
        <v>0</v>
      </c>
      <c r="N196" s="11">
        <v>0.14117335472133999</v>
      </c>
      <c r="O196" s="11">
        <v>0</v>
      </c>
      <c r="P196" s="11">
        <v>0</v>
      </c>
      <c r="Q196" s="11">
        <v>0</v>
      </c>
      <c r="R196" s="11">
        <v>0.14117335472133999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-8.8914128742204002E-2</v>
      </c>
      <c r="AU196" s="11">
        <v>0</v>
      </c>
      <c r="AV196" s="11"/>
      <c r="AW196" s="11"/>
      <c r="AX196" s="11">
        <v>-1.2566025672140001E-3</v>
      </c>
      <c r="AY196" s="11">
        <v>-8.7657526174989994E-2</v>
      </c>
      <c r="AZ196" s="11">
        <v>5.3438596864623003E-2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2.2979770841202E-4</v>
      </c>
      <c r="BJ196" s="11">
        <v>0</v>
      </c>
      <c r="BK196" s="11">
        <v>0.14147721173998001</v>
      </c>
      <c r="BL196" s="11">
        <v>1.3461840210363001</v>
      </c>
      <c r="BM196" s="11">
        <v>0</v>
      </c>
      <c r="BN196" s="11"/>
      <c r="BO196" s="11"/>
      <c r="BP196" s="11">
        <v>7.3563559061859005E-2</v>
      </c>
      <c r="BQ196" s="11"/>
      <c r="BR196" s="11"/>
      <c r="BS196" s="12" t="e">
        <f t="shared" si="5"/>
        <v>#REF!</v>
      </c>
    </row>
    <row r="197" spans="1:71">
      <c r="A197" s="2">
        <v>33</v>
      </c>
      <c r="B197" s="7">
        <v>3339</v>
      </c>
      <c r="C197" s="10" t="s">
        <v>259</v>
      </c>
      <c r="D197" s="11">
        <v>2.103391588E-2</v>
      </c>
      <c r="E197" s="11">
        <v>2.103391588E-2</v>
      </c>
      <c r="F197" s="11">
        <v>0</v>
      </c>
      <c r="G197" s="11">
        <v>0</v>
      </c>
      <c r="H197" s="11">
        <v>0</v>
      </c>
      <c r="I197" s="11"/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-3.3928269314779998E-2</v>
      </c>
      <c r="AU197" s="11">
        <v>0</v>
      </c>
      <c r="AV197" s="11"/>
      <c r="AW197" s="11"/>
      <c r="AX197" s="11">
        <v>-3.3928269314779998E-2</v>
      </c>
      <c r="AY197" s="11">
        <v>0</v>
      </c>
      <c r="AZ197" s="11">
        <v>0.23340216698006</v>
      </c>
      <c r="BA197" s="11">
        <v>5.7152083682289996E-3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5.7152083682289996E-3</v>
      </c>
      <c r="BH197" s="11">
        <v>0</v>
      </c>
      <c r="BI197" s="11">
        <v>-2.4756256982859999E-2</v>
      </c>
      <c r="BJ197" s="11">
        <v>0</v>
      </c>
      <c r="BK197" s="11">
        <v>0.24028789073901999</v>
      </c>
      <c r="BL197" s="11">
        <v>0</v>
      </c>
      <c r="BM197" s="11">
        <v>0</v>
      </c>
      <c r="BN197" s="11">
        <v>0</v>
      </c>
      <c r="BO197" s="11">
        <v>0</v>
      </c>
      <c r="BP197" s="11">
        <v>6.4871719930470001E-2</v>
      </c>
      <c r="BQ197" s="11"/>
      <c r="BR197" s="11"/>
      <c r="BS197" s="12" t="e">
        <f t="shared" si="5"/>
        <v>#REF!</v>
      </c>
    </row>
    <row r="198" spans="1:71">
      <c r="A198" s="2">
        <v>33</v>
      </c>
      <c r="B198" s="7">
        <v>3341</v>
      </c>
      <c r="C198" s="10" t="s">
        <v>260</v>
      </c>
      <c r="D198" s="11">
        <v>-9.6118686269504993E-3</v>
      </c>
      <c r="E198" s="11">
        <v>-9.6118686269504993E-3</v>
      </c>
      <c r="F198" s="11">
        <v>0</v>
      </c>
      <c r="G198" s="11">
        <v>0</v>
      </c>
      <c r="H198" s="11">
        <v>0</v>
      </c>
      <c r="I198" s="11"/>
      <c r="J198" s="11">
        <v>0</v>
      </c>
      <c r="K198" s="11">
        <v>0</v>
      </c>
      <c r="L198" s="11">
        <v>0</v>
      </c>
      <c r="M198" s="11">
        <v>0</v>
      </c>
      <c r="N198" s="11">
        <v>2.8655534007602999</v>
      </c>
      <c r="O198" s="11">
        <v>0.36806651905685001</v>
      </c>
      <c r="P198" s="11">
        <v>0</v>
      </c>
      <c r="Q198" s="11">
        <v>0</v>
      </c>
      <c r="R198" s="11">
        <v>0.74133293652550003</v>
      </c>
      <c r="S198" s="11">
        <v>0</v>
      </c>
      <c r="T198" s="11">
        <v>0</v>
      </c>
      <c r="U198" s="11">
        <v>0</v>
      </c>
      <c r="V198" s="11">
        <v>7.6660337148660995E-2</v>
      </c>
      <c r="W198" s="11">
        <v>0</v>
      </c>
      <c r="X198" s="11">
        <v>0</v>
      </c>
      <c r="Y198" s="11">
        <v>2.6350507788387E-2</v>
      </c>
      <c r="Z198" s="11">
        <v>0</v>
      </c>
      <c r="AA198" s="11">
        <v>5.9132439648014998E-2</v>
      </c>
      <c r="AB198" s="11">
        <v>0</v>
      </c>
      <c r="AC198" s="11">
        <v>2.5871050461962E-2</v>
      </c>
      <c r="AD198" s="11">
        <v>0.70596274267817005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0.86217686745274003</v>
      </c>
      <c r="AM198" s="11">
        <v>-0.10738468597516</v>
      </c>
      <c r="AN198" s="11">
        <v>0</v>
      </c>
      <c r="AO198" s="11">
        <v>0.74761054750087996</v>
      </c>
      <c r="AP198" s="11">
        <v>31.215957286072999</v>
      </c>
      <c r="AQ198" s="11">
        <v>22.690964439409001</v>
      </c>
      <c r="AR198" s="11">
        <v>3.1371725479074999</v>
      </c>
      <c r="AS198" s="11">
        <v>5.3878202987566004</v>
      </c>
      <c r="AT198" s="11">
        <v>1.7683061831873001E-2</v>
      </c>
      <c r="AU198" s="11">
        <v>-0.20968745310785999</v>
      </c>
      <c r="AV198" s="11"/>
      <c r="AW198" s="11"/>
      <c r="AX198" s="11">
        <v>0.22737051493974</v>
      </c>
      <c r="AY198" s="11">
        <v>0</v>
      </c>
      <c r="AZ198" s="11">
        <v>0.92600815787076995</v>
      </c>
      <c r="BA198" s="11">
        <v>5.4678848473531998</v>
      </c>
      <c r="BB198" s="11">
        <v>0</v>
      </c>
      <c r="BC198" s="11">
        <v>0</v>
      </c>
      <c r="BD198" s="11">
        <v>0</v>
      </c>
      <c r="BE198" s="11">
        <v>4.3518337984697002</v>
      </c>
      <c r="BF198" s="11">
        <v>0.75169222918944001</v>
      </c>
      <c r="BG198" s="11">
        <v>0.36435881969402001</v>
      </c>
      <c r="BH198" s="11">
        <v>0.18079080508955001</v>
      </c>
      <c r="BI198" s="11">
        <v>-14.937571918139</v>
      </c>
      <c r="BJ198" s="11">
        <v>5.0085923637018004</v>
      </c>
      <c r="BK198" s="11">
        <v>2.663489236258</v>
      </c>
      <c r="BL198" s="11">
        <v>-0.19197863494794001</v>
      </c>
      <c r="BM198" s="11">
        <v>0.59709903246510998</v>
      </c>
      <c r="BN198" s="11">
        <v>1.2618175555116</v>
      </c>
      <c r="BO198" s="11">
        <v>-7.4162300156064995E-2</v>
      </c>
      <c r="BP198" s="11">
        <v>1.5743767616222999</v>
      </c>
      <c r="BQ198" s="11"/>
      <c r="BR198" s="11"/>
      <c r="BS198" s="12" t="e">
        <f t="shared" si="5"/>
        <v>#REF!</v>
      </c>
    </row>
    <row r="199" spans="1:71">
      <c r="A199" s="2">
        <v>33</v>
      </c>
      <c r="B199" s="7">
        <v>3342</v>
      </c>
      <c r="C199" s="10" t="s">
        <v>261</v>
      </c>
      <c r="D199" s="11">
        <v>1.0787234145629001</v>
      </c>
      <c r="E199" s="11">
        <v>1.0787234145629001</v>
      </c>
      <c r="F199" s="11">
        <v>0</v>
      </c>
      <c r="G199" s="11">
        <v>0</v>
      </c>
      <c r="H199" s="11">
        <v>0</v>
      </c>
      <c r="I199" s="11"/>
      <c r="J199" s="11">
        <v>0</v>
      </c>
      <c r="K199" s="11">
        <v>0</v>
      </c>
      <c r="L199" s="11">
        <v>0</v>
      </c>
      <c r="M199" s="11">
        <v>0</v>
      </c>
      <c r="N199" s="11">
        <v>8.4213350122900002E-2</v>
      </c>
      <c r="O199" s="11">
        <v>0</v>
      </c>
      <c r="P199" s="11">
        <v>6.6613866556190005E-2</v>
      </c>
      <c r="Q199" s="11">
        <v>0</v>
      </c>
      <c r="R199" s="11">
        <v>0.14117335472133999</v>
      </c>
      <c r="S199" s="11">
        <v>0</v>
      </c>
      <c r="T199" s="11">
        <v>0</v>
      </c>
      <c r="U199" s="11">
        <v>0</v>
      </c>
      <c r="V199" s="11">
        <v>1.9068870989649999E-2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3.1665904872299998E-2</v>
      </c>
      <c r="AG199" s="11">
        <v>-0.17430864701658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1.4310134429525001</v>
      </c>
      <c r="AO199" s="11">
        <v>0.68216916205989997</v>
      </c>
      <c r="AP199" s="11">
        <v>0</v>
      </c>
      <c r="AQ199" s="11">
        <v>0</v>
      </c>
      <c r="AR199" s="11">
        <v>0</v>
      </c>
      <c r="AS199" s="11">
        <v>0</v>
      </c>
      <c r="AT199" s="11">
        <v>-8.2256082317170007E-2</v>
      </c>
      <c r="AU199" s="11">
        <v>0</v>
      </c>
      <c r="AV199" s="11"/>
      <c r="AW199" s="11"/>
      <c r="AX199" s="11">
        <v>-8.2256082317170007E-2</v>
      </c>
      <c r="AY199" s="11">
        <v>0</v>
      </c>
      <c r="AZ199" s="11">
        <v>1.1342871828917999E-2</v>
      </c>
      <c r="BA199" s="11">
        <v>0.14942096953361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0.14942096953361</v>
      </c>
      <c r="BH199" s="11">
        <v>3.6730771420321003E-2</v>
      </c>
      <c r="BI199" s="11">
        <v>0.15284173200792001</v>
      </c>
      <c r="BJ199" s="11">
        <v>0.17723040087924</v>
      </c>
      <c r="BK199" s="11">
        <v>0.18173798418682999</v>
      </c>
      <c r="BL199" s="11">
        <v>0.12980153041083001</v>
      </c>
      <c r="BM199" s="11">
        <v>-1.9894070216975999E-2</v>
      </c>
      <c r="BN199" s="11">
        <v>6.8355957315699998E-3</v>
      </c>
      <c r="BO199" s="11">
        <v>-5.1807662730839997E-2</v>
      </c>
      <c r="BP199" s="11">
        <v>5.3076861761289999E-2</v>
      </c>
      <c r="BQ199" s="11"/>
      <c r="BR199" s="11"/>
      <c r="BS199" s="12" t="e">
        <f t="shared" si="5"/>
        <v>#REF!</v>
      </c>
    </row>
    <row r="200" spans="1:71">
      <c r="A200" s="2">
        <v>33</v>
      </c>
      <c r="B200" s="7">
        <v>3343</v>
      </c>
      <c r="C200" s="10" t="s">
        <v>262</v>
      </c>
      <c r="D200" s="11">
        <v>8.9851537646660002</v>
      </c>
      <c r="E200" s="11">
        <v>8.9851537646660002</v>
      </c>
      <c r="F200" s="11">
        <v>0</v>
      </c>
      <c r="G200" s="11">
        <v>0</v>
      </c>
      <c r="H200" s="11">
        <v>-0.47653286712971998</v>
      </c>
      <c r="I200" s="11"/>
      <c r="J200" s="11">
        <v>0</v>
      </c>
      <c r="K200" s="11">
        <v>-0.47653286712971998</v>
      </c>
      <c r="L200" s="11">
        <v>0</v>
      </c>
      <c r="M200" s="11">
        <v>0</v>
      </c>
      <c r="N200" s="11">
        <v>2.9631644450300998</v>
      </c>
      <c r="O200" s="11">
        <v>2.8827452582480002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1.9155681725749999E-2</v>
      </c>
      <c r="X200" s="11">
        <v>0</v>
      </c>
      <c r="Y200" s="11">
        <v>0</v>
      </c>
      <c r="Z200" s="11">
        <v>0</v>
      </c>
      <c r="AA200" s="11">
        <v>0.22951986455675</v>
      </c>
      <c r="AB200" s="11">
        <v>0</v>
      </c>
      <c r="AC200" s="11">
        <v>0</v>
      </c>
      <c r="AD200" s="11">
        <v>0</v>
      </c>
      <c r="AE200" s="11">
        <v>0.15512371977507</v>
      </c>
      <c r="AF200" s="11">
        <v>0.16327740629684001</v>
      </c>
      <c r="AG200" s="11">
        <v>-0.69835120536765005</v>
      </c>
      <c r="AH200" s="11">
        <v>0</v>
      </c>
      <c r="AI200" s="11">
        <v>0.10440253303624999</v>
      </c>
      <c r="AJ200" s="11">
        <v>0</v>
      </c>
      <c r="AK200" s="11">
        <v>0</v>
      </c>
      <c r="AL200" s="11">
        <v>0.10729118675902</v>
      </c>
      <c r="AM200" s="11">
        <v>5.2061661645120001</v>
      </c>
      <c r="AN200" s="11">
        <v>0.15512084048217001</v>
      </c>
      <c r="AO200" s="11">
        <v>2.0841578196984001</v>
      </c>
      <c r="AP200" s="11">
        <v>144.81326895146</v>
      </c>
      <c r="AQ200" s="11">
        <v>0</v>
      </c>
      <c r="AR200" s="11">
        <v>3.4192197839073</v>
      </c>
      <c r="AS200" s="11">
        <v>141.39404916755001</v>
      </c>
      <c r="AT200" s="11">
        <v>6.2054593795697E-2</v>
      </c>
      <c r="AU200" s="11">
        <v>0</v>
      </c>
      <c r="AV200" s="11"/>
      <c r="AW200" s="11"/>
      <c r="AX200" s="11">
        <v>0.68895682137141001</v>
      </c>
      <c r="AY200" s="11">
        <v>-0.62690222757571001</v>
      </c>
      <c r="AZ200" s="11">
        <v>10.29119517591</v>
      </c>
      <c r="BA200" s="11">
        <v>1.9966949885937</v>
      </c>
      <c r="BB200" s="11">
        <v>0</v>
      </c>
      <c r="BC200" s="11">
        <v>0.32056186563770001</v>
      </c>
      <c r="BD200" s="11">
        <v>0</v>
      </c>
      <c r="BE200" s="11">
        <v>0.12782636037626999</v>
      </c>
      <c r="BF200" s="11">
        <v>0.35002132921995999</v>
      </c>
      <c r="BG200" s="11">
        <v>1.1982854333598001</v>
      </c>
      <c r="BH200" s="11">
        <v>1.8537971915047999</v>
      </c>
      <c r="BI200" s="11">
        <v>-0.84976651868063002</v>
      </c>
      <c r="BJ200" s="11">
        <v>9.6902364427494003</v>
      </c>
      <c r="BK200" s="11">
        <v>14.390518599850999</v>
      </c>
      <c r="BL200" s="11">
        <v>4.1558783096117997</v>
      </c>
      <c r="BM200" s="11">
        <v>2.0109860738554999</v>
      </c>
      <c r="BN200" s="11">
        <v>12.885012523134</v>
      </c>
      <c r="BO200" s="11">
        <v>-0.58687606605915998</v>
      </c>
      <c r="BP200" s="11">
        <v>6.2821324465690003</v>
      </c>
      <c r="BQ200" s="11"/>
      <c r="BR200" s="11"/>
      <c r="BS200" s="12" t="e">
        <f t="shared" si="5"/>
        <v>#REF!</v>
      </c>
    </row>
    <row r="201" spans="1:71">
      <c r="A201" s="2">
        <v>33</v>
      </c>
      <c r="B201" s="7">
        <v>3344</v>
      </c>
      <c r="C201" s="10" t="s">
        <v>263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/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/>
      <c r="AW201" s="11"/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-1.9043274602200001E-3</v>
      </c>
      <c r="BJ201" s="11">
        <v>0</v>
      </c>
      <c r="BK201" s="11">
        <v>0</v>
      </c>
      <c r="BL201" s="11">
        <v>4.3977392268760998E-3</v>
      </c>
      <c r="BM201" s="11">
        <v>-1.077009008916E-2</v>
      </c>
      <c r="BN201" s="11">
        <v>3.5197985619594001</v>
      </c>
      <c r="BO201" s="11">
        <v>0</v>
      </c>
      <c r="BP201" s="11">
        <v>0</v>
      </c>
      <c r="BQ201" s="11"/>
      <c r="BR201" s="11"/>
      <c r="BS201" s="12" t="e">
        <f t="shared" si="5"/>
        <v>#REF!</v>
      </c>
    </row>
    <row r="202" spans="1:71">
      <c r="A202" s="2">
        <v>33</v>
      </c>
      <c r="B202" s="7">
        <v>3351</v>
      </c>
      <c r="C202" s="10" t="s">
        <v>264</v>
      </c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>
        <v>38.981427535662</v>
      </c>
      <c r="BM202" s="11"/>
      <c r="BN202" s="11"/>
      <c r="BO202" s="11"/>
      <c r="BP202" s="11"/>
      <c r="BQ202" s="11"/>
      <c r="BR202" s="11"/>
      <c r="BS202" s="12" t="e">
        <f t="shared" si="5"/>
        <v>#REF!</v>
      </c>
    </row>
    <row r="203" spans="1:71">
      <c r="A203" s="2">
        <v>33</v>
      </c>
      <c r="B203" s="7">
        <v>3352</v>
      </c>
      <c r="C203" s="10" t="s">
        <v>265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>
        <v>-8.7513006799329993</v>
      </c>
      <c r="BM203" s="11"/>
      <c r="BN203" s="11"/>
      <c r="BO203" s="11"/>
      <c r="BP203" s="11"/>
      <c r="BQ203" s="11"/>
      <c r="BR203" s="11"/>
      <c r="BS203" s="12" t="e">
        <f t="shared" ref="BS203:BS266" si="6">SUM(_xlfn._xlws.FILTER($D203:$BR203,$D$5:$BR$5="Раздел"))</f>
        <v>#REF!</v>
      </c>
    </row>
    <row r="204" spans="1:71">
      <c r="A204" s="2">
        <v>33</v>
      </c>
      <c r="B204" s="7">
        <v>3353</v>
      </c>
      <c r="C204" s="10" t="s">
        <v>266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>
        <v>0</v>
      </c>
      <c r="BM204" s="11"/>
      <c r="BN204" s="11"/>
      <c r="BO204" s="11"/>
      <c r="BP204" s="11"/>
      <c r="BQ204" s="11"/>
      <c r="BR204" s="11"/>
      <c r="BS204" s="12" t="e">
        <f t="shared" si="6"/>
        <v>#REF!</v>
      </c>
    </row>
    <row r="205" spans="1:71">
      <c r="A205" s="2">
        <v>33</v>
      </c>
      <c r="B205" s="7">
        <v>3354</v>
      </c>
      <c r="C205" s="10" t="s">
        <v>267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>
        <v>0</v>
      </c>
      <c r="BM205" s="11"/>
      <c r="BN205" s="11"/>
      <c r="BO205" s="11"/>
      <c r="BP205" s="11"/>
      <c r="BQ205" s="11"/>
      <c r="BR205" s="11"/>
      <c r="BS205" s="12" t="e">
        <f t="shared" si="6"/>
        <v>#REF!</v>
      </c>
    </row>
    <row r="206" spans="1:71">
      <c r="A206" s="2">
        <v>33</v>
      </c>
      <c r="B206" s="7">
        <v>3355</v>
      </c>
      <c r="C206" s="10" t="s">
        <v>268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>
        <v>-0.29342235734525002</v>
      </c>
      <c r="BM206" s="11"/>
      <c r="BN206" s="11"/>
      <c r="BO206" s="11"/>
      <c r="BP206" s="11"/>
      <c r="BQ206" s="11"/>
      <c r="BR206" s="11"/>
      <c r="BS206" s="12" t="e">
        <f t="shared" si="6"/>
        <v>#REF!</v>
      </c>
    </row>
    <row r="207" spans="1:71">
      <c r="A207" s="2">
        <v>33</v>
      </c>
      <c r="B207" s="7">
        <v>3359</v>
      </c>
      <c r="C207" s="10" t="s">
        <v>269</v>
      </c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>
        <v>-7.3694502160775999</v>
      </c>
      <c r="BM207" s="11"/>
      <c r="BN207" s="11"/>
      <c r="BO207" s="11"/>
      <c r="BP207" s="11"/>
      <c r="BQ207" s="11"/>
      <c r="BR207" s="11"/>
      <c r="BS207" s="12" t="e">
        <f t="shared" si="6"/>
        <v>#REF!</v>
      </c>
    </row>
    <row r="208" spans="1:71">
      <c r="A208" s="2">
        <v>34</v>
      </c>
      <c r="B208" s="7">
        <v>3411</v>
      </c>
      <c r="C208" s="10" t="s">
        <v>270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/>
      <c r="J208" s="11">
        <v>0</v>
      </c>
      <c r="K208" s="11">
        <v>0</v>
      </c>
      <c r="L208" s="11">
        <v>0</v>
      </c>
      <c r="M208" s="11">
        <v>0</v>
      </c>
      <c r="N208" s="11">
        <v>1.3471948703587999</v>
      </c>
      <c r="O208" s="11">
        <v>1.3471948703587999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/>
      <c r="AW208" s="11"/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2.2834685798384002E-2</v>
      </c>
      <c r="BJ208" s="11">
        <v>-0.35638681119917998</v>
      </c>
      <c r="BK208" s="11">
        <v>0</v>
      </c>
      <c r="BL208" s="11">
        <v>2.0952337374001</v>
      </c>
      <c r="BM208" s="11">
        <v>0</v>
      </c>
      <c r="BN208" s="11">
        <v>0</v>
      </c>
      <c r="BO208" s="11">
        <v>0</v>
      </c>
      <c r="BP208" s="11">
        <v>0</v>
      </c>
      <c r="BQ208" s="11"/>
      <c r="BR208" s="11"/>
      <c r="BS208" s="12" t="e">
        <f t="shared" si="6"/>
        <v>#REF!</v>
      </c>
    </row>
    <row r="209" spans="1:71">
      <c r="A209" s="2">
        <v>34</v>
      </c>
      <c r="B209" s="7">
        <v>3412</v>
      </c>
      <c r="C209" s="10" t="s">
        <v>271</v>
      </c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>
        <v>0</v>
      </c>
      <c r="AP209" s="11"/>
      <c r="AQ209" s="11"/>
      <c r="AR209" s="11"/>
      <c r="AS209" s="11"/>
      <c r="AT209" s="11">
        <v>0</v>
      </c>
      <c r="AU209" s="11">
        <v>0</v>
      </c>
      <c r="AV209" s="11"/>
      <c r="AW209" s="11"/>
      <c r="AX209" s="11">
        <v>0</v>
      </c>
      <c r="AY209" s="11">
        <v>0</v>
      </c>
      <c r="AZ209" s="11">
        <v>-3.366256367019E-3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-4.701357933994E-3</v>
      </c>
      <c r="BJ209" s="11">
        <v>-0.51731394249938001</v>
      </c>
      <c r="BK209" s="11">
        <v>-6.5817671687429996E-2</v>
      </c>
      <c r="BL209" s="11">
        <v>0.11227737272324</v>
      </c>
      <c r="BM209" s="11">
        <v>0.45287702600944002</v>
      </c>
      <c r="BN209" s="11">
        <v>106.18598970874</v>
      </c>
      <c r="BO209" s="11">
        <v>-0.28142475456673999</v>
      </c>
      <c r="BP209" s="11">
        <v>1.5239680022341</v>
      </c>
      <c r="BQ209" s="11"/>
      <c r="BR209" s="11"/>
      <c r="BS209" s="12" t="e">
        <f t="shared" si="6"/>
        <v>#REF!</v>
      </c>
    </row>
    <row r="210" spans="1:71">
      <c r="A210" s="2">
        <v>34</v>
      </c>
      <c r="B210" s="7">
        <v>3413</v>
      </c>
      <c r="C210" s="10" t="s">
        <v>272</v>
      </c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/>
      <c r="BI210" s="11"/>
      <c r="BJ210" s="11">
        <v>-0.51731394249938001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11"/>
      <c r="BR210" s="11"/>
      <c r="BS210" s="12" t="e">
        <f t="shared" si="6"/>
        <v>#REF!</v>
      </c>
    </row>
    <row r="211" spans="1:71">
      <c r="A211" s="2">
        <v>34</v>
      </c>
      <c r="B211" s="7">
        <v>3421</v>
      </c>
      <c r="C211" s="10" t="s">
        <v>273</v>
      </c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>
        <v>0</v>
      </c>
      <c r="AU211" s="11">
        <v>0</v>
      </c>
      <c r="AV211" s="11"/>
      <c r="AW211" s="11"/>
      <c r="AX211" s="11">
        <v>0</v>
      </c>
      <c r="AY211" s="11">
        <v>0</v>
      </c>
      <c r="AZ211" s="11"/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/>
      <c r="BJ211" s="11">
        <v>-0.51731394249938001</v>
      </c>
      <c r="BK211" s="11">
        <v>0</v>
      </c>
      <c r="BL211" s="11">
        <v>0</v>
      </c>
      <c r="BM211" s="11">
        <v>0</v>
      </c>
      <c r="BN211" s="11">
        <v>5.5621393427439999E-4</v>
      </c>
      <c r="BO211" s="11">
        <v>11.662607203566999</v>
      </c>
      <c r="BP211" s="11">
        <v>6.9546050488263997E-2</v>
      </c>
      <c r="BQ211" s="11"/>
      <c r="BR211" s="11"/>
      <c r="BS211" s="12" t="e">
        <f t="shared" si="6"/>
        <v>#REF!</v>
      </c>
    </row>
    <row r="212" spans="1:71">
      <c r="A212" s="2">
        <v>34</v>
      </c>
      <c r="B212" s="7">
        <v>3422</v>
      </c>
      <c r="C212" s="10" t="s">
        <v>274</v>
      </c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/>
      <c r="BJ212" s="11">
        <v>-0.51731394249938001</v>
      </c>
      <c r="BK212" s="11">
        <v>0</v>
      </c>
      <c r="BL212" s="11">
        <v>6.6209984223659004E-3</v>
      </c>
      <c r="BM212" s="11">
        <v>0.19369737841915</v>
      </c>
      <c r="BN212" s="11">
        <v>0</v>
      </c>
      <c r="BO212" s="11">
        <v>-0.10218288888417</v>
      </c>
      <c r="BP212" s="11">
        <v>0.10919499990634</v>
      </c>
      <c r="BQ212" s="11"/>
      <c r="BR212" s="11"/>
      <c r="BS212" s="12" t="e">
        <f t="shared" si="6"/>
        <v>#REF!</v>
      </c>
    </row>
    <row r="213" spans="1:71">
      <c r="A213" s="2">
        <v>34</v>
      </c>
      <c r="B213" s="7">
        <v>3423</v>
      </c>
      <c r="C213" s="10" t="s">
        <v>275</v>
      </c>
      <c r="D213" s="11">
        <v>-0.11765737626026</v>
      </c>
      <c r="E213" s="11">
        <v>-0.11765737626026</v>
      </c>
      <c r="F213" s="11">
        <v>0</v>
      </c>
      <c r="G213" s="11">
        <v>0</v>
      </c>
      <c r="H213" s="11">
        <v>0</v>
      </c>
      <c r="I213" s="11"/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/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/>
      <c r="AW213" s="11"/>
      <c r="AX213" s="11">
        <v>0</v>
      </c>
      <c r="AY213" s="11">
        <v>0</v>
      </c>
      <c r="AZ213" s="11">
        <v>-7.1532947799149999E-3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-0.51731394249938001</v>
      </c>
      <c r="BK213" s="11">
        <v>0</v>
      </c>
      <c r="BL213" s="11">
        <v>3.7871536507799999E-3</v>
      </c>
      <c r="BM213" s="11">
        <v>0.20464947479036999</v>
      </c>
      <c r="BN213" s="11">
        <v>0.24882251734453001</v>
      </c>
      <c r="BO213" s="11">
        <v>-0.38421141963230998</v>
      </c>
      <c r="BP213" s="11">
        <v>0.29606256984453999</v>
      </c>
      <c r="BQ213" s="11"/>
      <c r="BR213" s="11"/>
      <c r="BS213" s="12" t="e">
        <f t="shared" si="6"/>
        <v>#REF!</v>
      </c>
    </row>
    <row r="214" spans="1:71">
      <c r="A214" s="2">
        <v>34</v>
      </c>
      <c r="B214" s="7">
        <v>3431</v>
      </c>
      <c r="C214" s="10" t="s">
        <v>276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/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-1.099341527122E-4</v>
      </c>
      <c r="AU214" s="11">
        <v>0</v>
      </c>
      <c r="AV214" s="11"/>
      <c r="AW214" s="11"/>
      <c r="AX214" s="11">
        <v>-1.099341527122E-4</v>
      </c>
      <c r="AY214" s="11">
        <v>0</v>
      </c>
      <c r="AZ214" s="11">
        <v>-1.2623461376319999E-3</v>
      </c>
      <c r="BA214" s="11">
        <v>-0.15564735787299</v>
      </c>
      <c r="BB214" s="11">
        <v>-9.3870699039249994E-2</v>
      </c>
      <c r="BC214" s="11">
        <v>0</v>
      </c>
      <c r="BD214" s="11">
        <v>0</v>
      </c>
      <c r="BE214" s="11">
        <v>0</v>
      </c>
      <c r="BF214" s="11">
        <v>0</v>
      </c>
      <c r="BG214" s="11">
        <v>-6.1776658833739999E-2</v>
      </c>
      <c r="BH214" s="11">
        <v>0</v>
      </c>
      <c r="BI214" s="11">
        <v>0</v>
      </c>
      <c r="BJ214" s="11">
        <v>-0.51731394249938001</v>
      </c>
      <c r="BK214" s="11">
        <v>-4.387844779162E-2</v>
      </c>
      <c r="BL214" s="11">
        <v>0</v>
      </c>
      <c r="BM214" s="11">
        <v>0.19892337945920999</v>
      </c>
      <c r="BN214" s="11">
        <v>4.5186564344867003E-3</v>
      </c>
      <c r="BO214" s="11">
        <v>0.22531756205791001</v>
      </c>
      <c r="BP214" s="11">
        <v>3.2815952566885999E-2</v>
      </c>
      <c r="BQ214" s="11"/>
      <c r="BR214" s="11"/>
      <c r="BS214" s="12" t="e">
        <f t="shared" si="6"/>
        <v>#REF!</v>
      </c>
    </row>
    <row r="215" spans="1:71">
      <c r="A215" s="2">
        <v>34</v>
      </c>
      <c r="B215" s="7">
        <v>3432</v>
      </c>
      <c r="C215" s="10" t="s">
        <v>277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/>
      <c r="J215" s="11">
        <v>0</v>
      </c>
      <c r="K215" s="11">
        <v>0</v>
      </c>
      <c r="L215" s="11">
        <v>0</v>
      </c>
      <c r="M215" s="11">
        <v>0</v>
      </c>
      <c r="N215" s="11">
        <v>1.1262163270990999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0.54260008346608002</v>
      </c>
      <c r="AF215" s="11">
        <v>0</v>
      </c>
      <c r="AG215" s="11">
        <v>0.58361624363300002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3.9455762257428001E-2</v>
      </c>
      <c r="AQ215" s="11">
        <v>0</v>
      </c>
      <c r="AR215" s="11">
        <v>0</v>
      </c>
      <c r="AS215" s="11">
        <v>3.9455762257428001E-2</v>
      </c>
      <c r="AT215" s="11">
        <v>0</v>
      </c>
      <c r="AU215" s="11">
        <v>0</v>
      </c>
      <c r="AV215" s="11"/>
      <c r="AW215" s="11"/>
      <c r="AX215" s="11">
        <v>0</v>
      </c>
      <c r="AY215" s="11">
        <v>0</v>
      </c>
      <c r="AZ215" s="11">
        <v>-8.4156409175500002E-4</v>
      </c>
      <c r="BA215" s="11">
        <v>-0.39553736391918998</v>
      </c>
      <c r="BB215" s="11">
        <v>0</v>
      </c>
      <c r="BC215" s="11">
        <v>-5.0528031542860001E-2</v>
      </c>
      <c r="BD215" s="11">
        <v>-0.18360398066948</v>
      </c>
      <c r="BE215" s="11">
        <v>0</v>
      </c>
      <c r="BF215" s="11">
        <v>0</v>
      </c>
      <c r="BG215" s="11">
        <v>-0.16140535170685</v>
      </c>
      <c r="BH215" s="11">
        <v>0</v>
      </c>
      <c r="BI215" s="11">
        <v>-3.3581128099950002E-4</v>
      </c>
      <c r="BJ215" s="11">
        <v>-0.48950242640107999</v>
      </c>
      <c r="BK215" s="11">
        <v>0</v>
      </c>
      <c r="BL215" s="11">
        <v>0</v>
      </c>
      <c r="BM215" s="11">
        <v>0.18755715186152</v>
      </c>
      <c r="BN215" s="11">
        <v>7.2307811455669998E-3</v>
      </c>
      <c r="BO215" s="11">
        <v>-0.18752913268287999</v>
      </c>
      <c r="BP215" s="11">
        <v>1.4999633000779999E-2</v>
      </c>
      <c r="BQ215" s="11"/>
      <c r="BR215" s="11"/>
      <c r="BS215" s="12" t="e">
        <f t="shared" si="6"/>
        <v>#REF!</v>
      </c>
    </row>
    <row r="216" spans="1:71">
      <c r="A216" s="2">
        <v>34</v>
      </c>
      <c r="B216" s="7">
        <v>3433</v>
      </c>
      <c r="C216" s="10" t="s">
        <v>278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/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/>
      <c r="AW216" s="11"/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-0.51731394249938001</v>
      </c>
      <c r="BK216" s="11">
        <v>-2.193922389581E-2</v>
      </c>
      <c r="BL216" s="11">
        <v>0</v>
      </c>
      <c r="BM216" s="11">
        <v>0</v>
      </c>
      <c r="BN216" s="11">
        <v>0</v>
      </c>
      <c r="BO216" s="11">
        <v>0.45369466348699999</v>
      </c>
      <c r="BP216" s="11">
        <v>0.18910206821228001</v>
      </c>
      <c r="BQ216" s="11"/>
      <c r="BR216" s="11"/>
      <c r="BS216" s="12" t="e">
        <f t="shared" si="6"/>
        <v>#REF!</v>
      </c>
    </row>
    <row r="217" spans="1:71">
      <c r="A217" s="2">
        <v>34</v>
      </c>
      <c r="B217" s="7">
        <v>3434</v>
      </c>
      <c r="C217" s="10" t="s">
        <v>279</v>
      </c>
      <c r="D217" s="11">
        <v>-8.3921373458857002E-2</v>
      </c>
      <c r="E217" s="11">
        <v>-8.3921373458857002E-2</v>
      </c>
      <c r="F217" s="11">
        <v>0</v>
      </c>
      <c r="G217" s="11">
        <v>0</v>
      </c>
      <c r="H217" s="11">
        <v>0</v>
      </c>
      <c r="I217" s="11"/>
      <c r="J217" s="11">
        <v>0</v>
      </c>
      <c r="K217" s="11">
        <v>0</v>
      </c>
      <c r="L217" s="11">
        <v>0</v>
      </c>
      <c r="M217" s="11">
        <v>0</v>
      </c>
      <c r="N217" s="11">
        <v>1.6651148832458</v>
      </c>
      <c r="O217" s="11">
        <v>1.3630943628946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0.3020205203511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0.12717283674265001</v>
      </c>
      <c r="AQ217" s="11">
        <v>0</v>
      </c>
      <c r="AR217" s="11">
        <v>0</v>
      </c>
      <c r="AS217" s="11">
        <v>0.12717283674265001</v>
      </c>
      <c r="AT217" s="11">
        <v>0</v>
      </c>
      <c r="AU217" s="11">
        <v>0</v>
      </c>
      <c r="AV217" s="11"/>
      <c r="AW217" s="11"/>
      <c r="AX217" s="11">
        <v>0</v>
      </c>
      <c r="AY217" s="11">
        <v>0</v>
      </c>
      <c r="AZ217" s="11">
        <v>11.740744629827001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-0.51731394249938001</v>
      </c>
      <c r="BK217" s="11">
        <v>-0.15357456727065999</v>
      </c>
      <c r="BL217" s="11">
        <v>0</v>
      </c>
      <c r="BM217" s="11">
        <v>6.9480884573149</v>
      </c>
      <c r="BN217" s="11">
        <v>0.63546223129400004</v>
      </c>
      <c r="BO217" s="11">
        <v>0</v>
      </c>
      <c r="BP217" s="11">
        <v>5.3278591118976003E-2</v>
      </c>
      <c r="BQ217" s="11"/>
      <c r="BR217" s="11"/>
      <c r="BS217" s="12" t="e">
        <f t="shared" si="6"/>
        <v>#REF!</v>
      </c>
    </row>
    <row r="218" spans="1:71">
      <c r="A218" s="2">
        <v>34</v>
      </c>
      <c r="B218" s="7">
        <v>3439</v>
      </c>
      <c r="C218" s="10" t="s">
        <v>280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/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/>
      <c r="AW218" s="11"/>
      <c r="AX218" s="11">
        <v>0</v>
      </c>
      <c r="AY218" s="11">
        <v>0</v>
      </c>
      <c r="AZ218" s="11">
        <v>-2.9454743211420002E-3</v>
      </c>
      <c r="BA218" s="11">
        <v>-1.7211469657406</v>
      </c>
      <c r="BB218" s="11">
        <v>0</v>
      </c>
      <c r="BC218" s="11">
        <v>-0.61952308172370996</v>
      </c>
      <c r="BD218" s="11">
        <v>-1.1016238840168999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-0.51731394249938001</v>
      </c>
      <c r="BK218" s="11">
        <v>-0.35102758233289999</v>
      </c>
      <c r="BL218" s="11">
        <v>0</v>
      </c>
      <c r="BM218" s="11">
        <v>0.97524993337420995</v>
      </c>
      <c r="BN218" s="11">
        <v>7.6903291825291001E-2</v>
      </c>
      <c r="BO218" s="11">
        <v>4.605428162101</v>
      </c>
      <c r="BP218" s="11">
        <v>0.30295129826106998</v>
      </c>
      <c r="BQ218" s="11"/>
      <c r="BR218" s="11"/>
      <c r="BS218" s="12" t="e">
        <f t="shared" si="6"/>
        <v>#REF!</v>
      </c>
    </row>
    <row r="219" spans="1:71">
      <c r="A219" s="2">
        <v>35</v>
      </c>
      <c r="B219" s="7">
        <v>3511</v>
      </c>
      <c r="C219" s="10" t="s">
        <v>281</v>
      </c>
      <c r="D219" s="11">
        <v>4.4207245030654999E-2</v>
      </c>
      <c r="E219" s="11">
        <v>4.4207245030654999E-2</v>
      </c>
      <c r="F219" s="11">
        <v>0</v>
      </c>
      <c r="G219" s="11">
        <v>0</v>
      </c>
      <c r="H219" s="11">
        <v>-7.6151628165409005E-2</v>
      </c>
      <c r="I219" s="11"/>
      <c r="J219" s="11">
        <v>0</v>
      </c>
      <c r="K219" s="11">
        <v>2.1512298095480002E-2</v>
      </c>
      <c r="L219" s="11">
        <v>5.3637902042629998E-2</v>
      </c>
      <c r="M219" s="11">
        <v>-0.15130182830351999</v>
      </c>
      <c r="N219" s="11">
        <v>2.2639447021521E-2</v>
      </c>
      <c r="O219" s="11">
        <v>2.20266398063E-2</v>
      </c>
      <c r="P219" s="11">
        <v>6.1280721522134003E-4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-3.3414442557160001E-2</v>
      </c>
      <c r="AN219" s="11">
        <v>-0.27015980384549998</v>
      </c>
      <c r="AO219" s="11">
        <v>0</v>
      </c>
      <c r="AP219" s="11">
        <v>30.546155782102002</v>
      </c>
      <c r="AQ219" s="11">
        <v>0</v>
      </c>
      <c r="AR219" s="11">
        <v>0</v>
      </c>
      <c r="AS219" s="11">
        <v>30.546155782102002</v>
      </c>
      <c r="AT219" s="11">
        <v>-1.5227027456479001</v>
      </c>
      <c r="AU219" s="11">
        <v>0</v>
      </c>
      <c r="AV219" s="11"/>
      <c r="AW219" s="11"/>
      <c r="AX219" s="11">
        <v>-1.5227027456479001</v>
      </c>
      <c r="AY219" s="11">
        <v>0</v>
      </c>
      <c r="AZ219" s="11">
        <v>-0.1614582842634</v>
      </c>
      <c r="BA219" s="11">
        <v>0.53292539615279999</v>
      </c>
      <c r="BB219" s="11">
        <v>0</v>
      </c>
      <c r="BC219" s="11">
        <v>0</v>
      </c>
      <c r="BD219" s="11">
        <v>0</v>
      </c>
      <c r="BE219" s="11">
        <v>0.53277899969458997</v>
      </c>
      <c r="BF219" s="11">
        <v>0</v>
      </c>
      <c r="BG219" s="11">
        <v>1.4639645821377001E-4</v>
      </c>
      <c r="BH219" s="11">
        <v>6.5684635976099998E-2</v>
      </c>
      <c r="BI219" s="11">
        <v>-6.7162256199900005E-4</v>
      </c>
      <c r="BJ219" s="11">
        <v>0</v>
      </c>
      <c r="BK219" s="11">
        <v>9.2663677548527001E-2</v>
      </c>
      <c r="BL219" s="11">
        <v>-0.57774224998737</v>
      </c>
      <c r="BM219" s="11">
        <v>0.13249948985221999</v>
      </c>
      <c r="BN219" s="11">
        <v>2.6496365633372001</v>
      </c>
      <c r="BO219" s="11">
        <v>0</v>
      </c>
      <c r="BP219" s="11">
        <v>1.0992329657494</v>
      </c>
      <c r="BQ219" s="11"/>
      <c r="BR219" s="11"/>
      <c r="BS219" s="12" t="e">
        <f t="shared" si="6"/>
        <v>#REF!</v>
      </c>
    </row>
    <row r="220" spans="1:71">
      <c r="A220" s="2">
        <v>35</v>
      </c>
      <c r="B220" s="7">
        <v>3512</v>
      </c>
      <c r="C220" s="10" t="s">
        <v>282</v>
      </c>
      <c r="D220" s="11">
        <v>2.1220418387394E-2</v>
      </c>
      <c r="E220" s="11">
        <v>2.1220418387394E-2</v>
      </c>
      <c r="F220" s="11">
        <v>0</v>
      </c>
      <c r="G220" s="11">
        <v>0</v>
      </c>
      <c r="H220" s="11">
        <v>0.12816480082931</v>
      </c>
      <c r="I220" s="11"/>
      <c r="J220" s="11">
        <v>0</v>
      </c>
      <c r="K220" s="11">
        <v>0.22582872709019999</v>
      </c>
      <c r="L220" s="11">
        <v>5.3637902042629998E-2</v>
      </c>
      <c r="M220" s="11">
        <v>-0.15130182830351999</v>
      </c>
      <c r="N220" s="11">
        <v>1.2679204604180001E-2</v>
      </c>
      <c r="O220" s="11">
        <v>1.5117435017086E-2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-8.9692281034615996E-3</v>
      </c>
      <c r="AB220" s="11">
        <v>0</v>
      </c>
      <c r="AC220" s="11">
        <v>6.5309976905556996E-3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0.20044985757402001</v>
      </c>
      <c r="AN220" s="11">
        <v>-1.4194725767603E-2</v>
      </c>
      <c r="AO220" s="11">
        <v>0</v>
      </c>
      <c r="AP220" s="11">
        <v>0.34721038457304998</v>
      </c>
      <c r="AQ220" s="11">
        <v>0</v>
      </c>
      <c r="AR220" s="11">
        <v>5.8590061100093002E-2</v>
      </c>
      <c r="AS220" s="11">
        <v>0.28862032347296002</v>
      </c>
      <c r="AT220" s="11">
        <v>-0.10509787173659001</v>
      </c>
      <c r="AU220" s="11">
        <v>0</v>
      </c>
      <c r="AV220" s="11"/>
      <c r="AW220" s="11"/>
      <c r="AX220" s="11">
        <v>-0.10509787173659001</v>
      </c>
      <c r="AY220" s="11">
        <v>0</v>
      </c>
      <c r="AZ220" s="11">
        <v>-3.6309506171980001E-3</v>
      </c>
      <c r="BA220" s="11">
        <v>3.0027206483268998E-2</v>
      </c>
      <c r="BB220" s="11">
        <v>0</v>
      </c>
      <c r="BC220" s="11">
        <v>0</v>
      </c>
      <c r="BD220" s="11">
        <v>0</v>
      </c>
      <c r="BE220" s="11">
        <v>-0.18980078796413999</v>
      </c>
      <c r="BF220" s="11">
        <v>0</v>
      </c>
      <c r="BG220" s="11">
        <v>0.21982799444741</v>
      </c>
      <c r="BH220" s="11">
        <v>0</v>
      </c>
      <c r="BI220" s="11">
        <v>5.8448880456402003E-3</v>
      </c>
      <c r="BJ220" s="11">
        <v>1.6427873784859</v>
      </c>
      <c r="BK220" s="11">
        <v>6.6085039652786998E-3</v>
      </c>
      <c r="BL220" s="11">
        <v>0.15584147425042</v>
      </c>
      <c r="BM220" s="11">
        <v>0.16521050294605</v>
      </c>
      <c r="BN220" s="11">
        <v>0.81540926868927999</v>
      </c>
      <c r="BO220" s="11">
        <v>0</v>
      </c>
      <c r="BP220" s="11">
        <v>1.8306682661836</v>
      </c>
      <c r="BQ220" s="11"/>
      <c r="BR220" s="11"/>
      <c r="BS220" s="12" t="e">
        <f t="shared" si="6"/>
        <v>#REF!</v>
      </c>
    </row>
    <row r="221" spans="1:71">
      <c r="A221" s="2">
        <v>35</v>
      </c>
      <c r="B221" s="7">
        <v>3513</v>
      </c>
      <c r="C221" s="10" t="s">
        <v>283</v>
      </c>
      <c r="D221" s="11">
        <v>1.313183533982E-2</v>
      </c>
      <c r="E221" s="11">
        <v>1.313183533982E-2</v>
      </c>
      <c r="F221" s="11">
        <v>0</v>
      </c>
      <c r="G221" s="11">
        <v>0</v>
      </c>
      <c r="H221" s="11">
        <v>-7.6151628165409005E-2</v>
      </c>
      <c r="I221" s="11"/>
      <c r="J221" s="11">
        <v>0</v>
      </c>
      <c r="K221" s="11">
        <v>2.1512298095480002E-2</v>
      </c>
      <c r="L221" s="11">
        <v>5.3637902042629998E-2</v>
      </c>
      <c r="M221" s="11">
        <v>-0.15130182830351999</v>
      </c>
      <c r="N221" s="11">
        <v>9.0909199376156997E-3</v>
      </c>
      <c r="O221" s="11">
        <v>1.9511872553286E-2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-1.042095261567E-2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5.6780854743207999E-3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-2.2805817285354999E-2</v>
      </c>
      <c r="AU221" s="11">
        <v>0</v>
      </c>
      <c r="AV221" s="11"/>
      <c r="AW221" s="11"/>
      <c r="AX221" s="11">
        <v>-2.2805817285354999E-2</v>
      </c>
      <c r="AY221" s="11">
        <v>0</v>
      </c>
      <c r="AZ221" s="11">
        <v>-4.5386882714970002E-3</v>
      </c>
      <c r="BA221" s="11">
        <v>-0.54058825072794003</v>
      </c>
      <c r="BB221" s="11">
        <v>-5.036289241578E-2</v>
      </c>
      <c r="BC221" s="11">
        <v>0</v>
      </c>
      <c r="BD221" s="11">
        <v>0</v>
      </c>
      <c r="BE221" s="11">
        <v>0</v>
      </c>
      <c r="BF221" s="11">
        <v>-0.47148967888311</v>
      </c>
      <c r="BG221" s="11">
        <v>-1.8735679429044999E-2</v>
      </c>
      <c r="BH221" s="11">
        <v>3.5266104630985E-2</v>
      </c>
      <c r="BI221" s="11">
        <v>-2.6864902479960002E-3</v>
      </c>
      <c r="BJ221" s="11">
        <v>2.6560120144404</v>
      </c>
      <c r="BK221" s="11">
        <v>8.9614086201671994E-3</v>
      </c>
      <c r="BL221" s="11">
        <v>-0.59370421383501004</v>
      </c>
      <c r="BM221" s="11">
        <v>0.18261460746081001</v>
      </c>
      <c r="BN221" s="11">
        <v>0.36559019802518999</v>
      </c>
      <c r="BO221" s="11">
        <v>0</v>
      </c>
      <c r="BP221" s="11">
        <v>2.2012427667413998</v>
      </c>
      <c r="BQ221" s="11"/>
      <c r="BR221" s="11"/>
      <c r="BS221" s="12" t="e">
        <f t="shared" si="6"/>
        <v>#REF!</v>
      </c>
    </row>
    <row r="222" spans="1:71">
      <c r="A222" s="2">
        <v>35</v>
      </c>
      <c r="B222" s="7">
        <v>3514</v>
      </c>
      <c r="C222" s="10" t="s">
        <v>284</v>
      </c>
      <c r="D222" s="11">
        <v>0</v>
      </c>
      <c r="E222" s="11">
        <v>0</v>
      </c>
      <c r="F222" s="11">
        <v>0</v>
      </c>
      <c r="G222" s="11">
        <v>0</v>
      </c>
      <c r="H222" s="11">
        <v>-7.6151628165409005E-2</v>
      </c>
      <c r="I222" s="11"/>
      <c r="J222" s="11">
        <v>0</v>
      </c>
      <c r="K222" s="11">
        <v>2.1512298095480002E-2</v>
      </c>
      <c r="L222" s="11">
        <v>5.3637902042629998E-2</v>
      </c>
      <c r="M222" s="11">
        <v>-0.15130182830351999</v>
      </c>
      <c r="N222" s="11">
        <v>1.3298503470706E-2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1.3298503470706E-2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3.5507925513165998E-2</v>
      </c>
      <c r="AU222" s="11">
        <v>0</v>
      </c>
      <c r="AV222" s="11"/>
      <c r="AW222" s="11"/>
      <c r="AX222" s="11">
        <v>3.5507925513165998E-2</v>
      </c>
      <c r="AY222" s="11">
        <v>0</v>
      </c>
      <c r="AZ222" s="11">
        <v>0</v>
      </c>
      <c r="BA222" s="11">
        <v>1.6685191423557E-3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1.6685191423557E-3</v>
      </c>
      <c r="BH222" s="11">
        <v>0</v>
      </c>
      <c r="BI222" s="11">
        <v>1.5156421958357001E-3</v>
      </c>
      <c r="BJ222" s="11">
        <v>0</v>
      </c>
      <c r="BK222" s="11">
        <v>-6.0085536314999997E-5</v>
      </c>
      <c r="BL222" s="11">
        <v>0</v>
      </c>
      <c r="BM222" s="11">
        <v>5.7211651017444999E-2</v>
      </c>
      <c r="BN222" s="11">
        <v>0</v>
      </c>
      <c r="BO222" s="11">
        <v>0</v>
      </c>
      <c r="BP222" s="11">
        <v>0.18296214389344001</v>
      </c>
      <c r="BQ222" s="11"/>
      <c r="BR222" s="11"/>
      <c r="BS222" s="12" t="e">
        <f t="shared" si="6"/>
        <v>#REF!</v>
      </c>
    </row>
    <row r="223" spans="1:71">
      <c r="A223" s="2">
        <v>35</v>
      </c>
      <c r="B223" s="7">
        <v>3521</v>
      </c>
      <c r="C223" s="10" t="s">
        <v>285</v>
      </c>
      <c r="D223" s="11">
        <v>0</v>
      </c>
      <c r="E223" s="11">
        <v>0</v>
      </c>
      <c r="F223" s="11">
        <v>0</v>
      </c>
      <c r="G223" s="11">
        <v>0</v>
      </c>
      <c r="H223" s="11">
        <v>-7.6151628165409005E-2</v>
      </c>
      <c r="I223" s="11"/>
      <c r="J223" s="11">
        <v>0</v>
      </c>
      <c r="K223" s="11">
        <v>2.1512298095480002E-2</v>
      </c>
      <c r="L223" s="11">
        <v>5.3637902042629998E-2</v>
      </c>
      <c r="M223" s="11">
        <v>-0.15130182830351999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/>
      <c r="AW223" s="11"/>
      <c r="AX223" s="11">
        <v>0</v>
      </c>
      <c r="AY223" s="11">
        <v>0</v>
      </c>
      <c r="AZ223" s="11">
        <v>1.2209766125283E-2</v>
      </c>
      <c r="BA223" s="11">
        <v>-0.56917263210445002</v>
      </c>
      <c r="BB223" s="11">
        <v>0</v>
      </c>
      <c r="BC223" s="11">
        <v>-0.12402986058798</v>
      </c>
      <c r="BD223" s="11">
        <v>-0.30828024644224</v>
      </c>
      <c r="BE223" s="11">
        <v>-0.12488837767254</v>
      </c>
      <c r="BF223" s="11">
        <v>0</v>
      </c>
      <c r="BG223" s="11">
        <v>-1.197414740169E-2</v>
      </c>
      <c r="BH223" s="11">
        <v>0</v>
      </c>
      <c r="BI223" s="11">
        <v>0</v>
      </c>
      <c r="BJ223" s="11">
        <v>0</v>
      </c>
      <c r="BK223" s="11">
        <v>0.11989198707482999</v>
      </c>
      <c r="BL223" s="11">
        <v>-0.30073697653216003</v>
      </c>
      <c r="BM223" s="11">
        <v>0.29049618768419999</v>
      </c>
      <c r="BN223" s="11">
        <v>9.0805774617099995E-3</v>
      </c>
      <c r="BO223" s="11">
        <v>-0.61783288349693</v>
      </c>
      <c r="BP223" s="11">
        <v>0.36805126068866001</v>
      </c>
      <c r="BQ223" s="11"/>
      <c r="BR223" s="11"/>
      <c r="BS223" s="12" t="e">
        <f t="shared" si="6"/>
        <v>#REF!</v>
      </c>
    </row>
    <row r="224" spans="1:71">
      <c r="A224" s="2">
        <v>35</v>
      </c>
      <c r="B224" s="7">
        <v>3522</v>
      </c>
      <c r="C224" s="10" t="s">
        <v>286</v>
      </c>
      <c r="D224" s="11">
        <v>0</v>
      </c>
      <c r="E224" s="11">
        <v>0</v>
      </c>
      <c r="F224" s="11">
        <v>0</v>
      </c>
      <c r="G224" s="11">
        <v>0</v>
      </c>
      <c r="H224" s="11">
        <v>-7.6151628165409005E-2</v>
      </c>
      <c r="I224" s="11"/>
      <c r="J224" s="11">
        <v>0</v>
      </c>
      <c r="K224" s="11">
        <v>2.1512298095480002E-2</v>
      </c>
      <c r="L224" s="11">
        <v>5.3637902042629998E-2</v>
      </c>
      <c r="M224" s="11">
        <v>-0.15130182830351999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/>
      <c r="AW224" s="11"/>
      <c r="AX224" s="11">
        <v>0</v>
      </c>
      <c r="AY224" s="11">
        <v>0</v>
      </c>
      <c r="AZ224" s="11">
        <v>-2.6474078638689998E-2</v>
      </c>
      <c r="BA224" s="11">
        <v>-3.5282106614005999E-2</v>
      </c>
      <c r="BB224" s="11">
        <v>0</v>
      </c>
      <c r="BC224" s="11">
        <v>0</v>
      </c>
      <c r="BD224" s="11">
        <v>0</v>
      </c>
      <c r="BE224" s="11">
        <v>-3.0150329156136E-2</v>
      </c>
      <c r="BF224" s="11">
        <v>0</v>
      </c>
      <c r="BG224" s="11">
        <v>-5.1317774578700003E-3</v>
      </c>
      <c r="BH224" s="11">
        <v>0</v>
      </c>
      <c r="BI224" s="11">
        <v>-3.3581128099950002E-4</v>
      </c>
      <c r="BJ224" s="11">
        <v>0</v>
      </c>
      <c r="BK224" s="11">
        <v>7.3044373087670006E-2</v>
      </c>
      <c r="BL224" s="11">
        <v>-0.63123034821419999</v>
      </c>
      <c r="BM224" s="11">
        <v>7.5408580078775003E-2</v>
      </c>
      <c r="BN224" s="11">
        <v>3.2036727502966003E-2</v>
      </c>
      <c r="BO224" s="11">
        <v>-4.6266099072483002E-3</v>
      </c>
      <c r="BP224" s="11">
        <v>0.33543059713790002</v>
      </c>
      <c r="BQ224" s="11"/>
      <c r="BR224" s="11"/>
      <c r="BS224" s="12" t="e">
        <f t="shared" si="6"/>
        <v>#REF!</v>
      </c>
    </row>
    <row r="225" spans="1:71">
      <c r="A225" s="2">
        <v>41</v>
      </c>
      <c r="B225" s="7">
        <v>4110</v>
      </c>
      <c r="C225" s="10" t="s">
        <v>287</v>
      </c>
      <c r="D225" s="11">
        <v>5.6279264059066003</v>
      </c>
      <c r="E225" s="11">
        <v>5.6279264059066003</v>
      </c>
      <c r="F225" s="11">
        <v>0</v>
      </c>
      <c r="G225" s="11">
        <v>0</v>
      </c>
      <c r="H225" s="11">
        <v>1.5841410093079999E-2</v>
      </c>
      <c r="I225" s="11"/>
      <c r="J225" s="11">
        <v>0</v>
      </c>
      <c r="K225" s="11">
        <v>0</v>
      </c>
      <c r="L225" s="11">
        <v>1.5841410093079999E-2</v>
      </c>
      <c r="M225" s="11">
        <v>0</v>
      </c>
      <c r="N225" s="11">
        <v>4.3796973426427996</v>
      </c>
      <c r="O225" s="11">
        <v>2.1483492024765001</v>
      </c>
      <c r="P225" s="11">
        <v>0.44794315792999001</v>
      </c>
      <c r="Q225" s="11">
        <v>0</v>
      </c>
      <c r="R225" s="11">
        <v>0</v>
      </c>
      <c r="S225" s="11">
        <v>0</v>
      </c>
      <c r="T225" s="11">
        <v>0</v>
      </c>
      <c r="U225" s="11">
        <v>0.49371848911402</v>
      </c>
      <c r="V225" s="11">
        <v>7.8733727998789999E-2</v>
      </c>
      <c r="W225" s="11">
        <v>0</v>
      </c>
      <c r="X225" s="11">
        <v>0</v>
      </c>
      <c r="Y225" s="11">
        <v>0</v>
      </c>
      <c r="Z225" s="11">
        <v>0</v>
      </c>
      <c r="AA225" s="11">
        <v>0.19252129252253</v>
      </c>
      <c r="AB225" s="11">
        <v>0</v>
      </c>
      <c r="AC225" s="11">
        <v>0</v>
      </c>
      <c r="AD225" s="11">
        <v>0</v>
      </c>
      <c r="AE225" s="11">
        <v>0.10712194123998001</v>
      </c>
      <c r="AF225" s="11">
        <v>0</v>
      </c>
      <c r="AG225" s="11">
        <v>0</v>
      </c>
      <c r="AH225" s="11">
        <v>0</v>
      </c>
      <c r="AI225" s="11">
        <v>0.27001292395571003</v>
      </c>
      <c r="AJ225" s="11">
        <v>0</v>
      </c>
      <c r="AK225" s="11">
        <v>0</v>
      </c>
      <c r="AL225" s="11">
        <v>0.64129660740530003</v>
      </c>
      <c r="AM225" s="11">
        <v>-0.12588559065564001</v>
      </c>
      <c r="AN225" s="11">
        <v>-8.5168354605609994E-2</v>
      </c>
      <c r="AO225" s="11">
        <v>0</v>
      </c>
      <c r="AP225" s="11">
        <v>0.30358833868165003</v>
      </c>
      <c r="AQ225" s="11">
        <v>0</v>
      </c>
      <c r="AR225" s="11">
        <v>0.30358833868165003</v>
      </c>
      <c r="AS225" s="11">
        <v>0</v>
      </c>
      <c r="AT225" s="11">
        <v>-0.57993346630899001</v>
      </c>
      <c r="AU225" s="11">
        <v>-0.44722423525157001</v>
      </c>
      <c r="AV225" s="11"/>
      <c r="AW225" s="11"/>
      <c r="AX225" s="11">
        <v>-8.8384189603142992E-3</v>
      </c>
      <c r="AY225" s="11">
        <v>-0.12387081209711</v>
      </c>
      <c r="AZ225" s="11">
        <v>1.0579282430551999E-2</v>
      </c>
      <c r="BA225" s="11">
        <v>2.0665437036871999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2.0665437036871999</v>
      </c>
      <c r="BH225" s="11">
        <v>0.81677148098887997</v>
      </c>
      <c r="BI225" s="11">
        <v>-3.6700304471990998E-2</v>
      </c>
      <c r="BJ225" s="11">
        <v>11.178748082513</v>
      </c>
      <c r="BK225" s="11">
        <v>4.6750495332237003</v>
      </c>
      <c r="BL225" s="11">
        <v>8.7774414683693998</v>
      </c>
      <c r="BM225" s="11">
        <v>1.1848331822367</v>
      </c>
      <c r="BN225" s="11">
        <v>6.4476352669565999</v>
      </c>
      <c r="BO225" s="11">
        <v>-6.4095565855274997E-2</v>
      </c>
      <c r="BP225" s="11">
        <v>0.41595781461085002</v>
      </c>
      <c r="BQ225" s="11"/>
      <c r="BR225" s="11"/>
      <c r="BS225" s="12" t="e">
        <f t="shared" si="6"/>
        <v>#REF!</v>
      </c>
    </row>
    <row r="226" spans="1:71">
      <c r="A226" s="2">
        <v>41</v>
      </c>
      <c r="B226" s="7">
        <v>4120</v>
      </c>
      <c r="C226" s="10" t="s">
        <v>288</v>
      </c>
      <c r="D226" s="11">
        <v>8.3763954051088003</v>
      </c>
      <c r="E226" s="11">
        <v>8.3763954051088003</v>
      </c>
      <c r="F226" s="11">
        <v>0</v>
      </c>
      <c r="G226" s="11">
        <v>0</v>
      </c>
      <c r="H226" s="11">
        <v>-4.9823500952486E-2</v>
      </c>
      <c r="I226" s="11"/>
      <c r="J226" s="11">
        <v>0</v>
      </c>
      <c r="K226" s="11">
        <v>-4.9823500952486E-2</v>
      </c>
      <c r="L226" s="11">
        <v>0</v>
      </c>
      <c r="M226" s="11">
        <v>0</v>
      </c>
      <c r="N226" s="11">
        <v>8.5540950353225007</v>
      </c>
      <c r="O226" s="11">
        <v>3.9837588478441002</v>
      </c>
      <c r="P226" s="11">
        <v>0.15377637527627999</v>
      </c>
      <c r="Q226" s="11">
        <v>0</v>
      </c>
      <c r="R226" s="11">
        <v>0.60638695172489998</v>
      </c>
      <c r="S226" s="11">
        <v>0</v>
      </c>
      <c r="T226" s="11">
        <v>0</v>
      </c>
      <c r="U226" s="11">
        <v>0</v>
      </c>
      <c r="V226" s="11">
        <v>0.11445528274338</v>
      </c>
      <c r="W226" s="11">
        <v>3.2535960282919003E-2</v>
      </c>
      <c r="X226" s="11">
        <v>0</v>
      </c>
      <c r="Y226" s="11">
        <v>0</v>
      </c>
      <c r="Z226" s="11">
        <v>0</v>
      </c>
      <c r="AA226" s="11">
        <v>0.42056378809459999</v>
      </c>
      <c r="AB226" s="11">
        <v>0</v>
      </c>
      <c r="AC226" s="11">
        <v>0.28090159822890998</v>
      </c>
      <c r="AD226" s="11">
        <v>1.2500588110116</v>
      </c>
      <c r="AE226" s="11">
        <v>0.47468579717927001</v>
      </c>
      <c r="AF226" s="11">
        <v>0.37830965734497002</v>
      </c>
      <c r="AG226" s="11">
        <v>0.25664456272018998</v>
      </c>
      <c r="AH226" s="11">
        <v>0.28964148148702001</v>
      </c>
      <c r="AI226" s="11">
        <v>0.20997479768957</v>
      </c>
      <c r="AJ226" s="11">
        <v>0</v>
      </c>
      <c r="AK226" s="11">
        <v>0</v>
      </c>
      <c r="AL226" s="11">
        <v>0.10240112369484999</v>
      </c>
      <c r="AM226" s="11">
        <v>0.20217926325152</v>
      </c>
      <c r="AN226" s="11">
        <v>-0.10545921097427</v>
      </c>
      <c r="AO226" s="11">
        <v>-1.1006948130481</v>
      </c>
      <c r="AP226" s="11">
        <v>6.7983807322803997</v>
      </c>
      <c r="AQ226" s="11">
        <v>0.28624930334108001</v>
      </c>
      <c r="AR226" s="11">
        <v>5.5025933500472002</v>
      </c>
      <c r="AS226" s="11">
        <v>1.0095380788921</v>
      </c>
      <c r="AT226" s="11">
        <v>-0.33323937938856002</v>
      </c>
      <c r="AU226" s="11">
        <v>-6.6948057301339001E-2</v>
      </c>
      <c r="AV226" s="11"/>
      <c r="AW226" s="11"/>
      <c r="AX226" s="11">
        <v>-0.35777928465360997</v>
      </c>
      <c r="AY226" s="11">
        <v>9.1487962566386E-2</v>
      </c>
      <c r="AZ226" s="11">
        <v>-0.2340252810391</v>
      </c>
      <c r="BA226" s="11">
        <v>0.34373472252331999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0.34373472252331999</v>
      </c>
      <c r="BH226" s="11">
        <v>0.70567408051666003</v>
      </c>
      <c r="BI226" s="11">
        <v>-9.0990783249468004E-3</v>
      </c>
      <c r="BJ226" s="11">
        <v>43.842043717076997</v>
      </c>
      <c r="BK226" s="11">
        <v>4.0756469964814004</v>
      </c>
      <c r="BL226" s="11">
        <v>1.5271259410092</v>
      </c>
      <c r="BM226" s="11">
        <v>10.740073854972</v>
      </c>
      <c r="BN226" s="11">
        <v>0.64191559947679999</v>
      </c>
      <c r="BO226" s="11">
        <v>-8.5888947694091004E-3</v>
      </c>
      <c r="BP226" s="11">
        <v>3.4225628422769998</v>
      </c>
      <c r="BQ226" s="11"/>
      <c r="BR226" s="11"/>
      <c r="BS226" s="12" t="e">
        <f t="shared" si="6"/>
        <v>#REF!</v>
      </c>
    </row>
    <row r="227" spans="1:71">
      <c r="A227" s="2">
        <v>41</v>
      </c>
      <c r="B227" s="7">
        <v>4131</v>
      </c>
      <c r="C227" s="10" t="s">
        <v>289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/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0.14907367900537</v>
      </c>
      <c r="AQ227" s="11">
        <v>0</v>
      </c>
      <c r="AR227" s="11">
        <v>0.14907367900537</v>
      </c>
      <c r="AS227" s="11">
        <v>0</v>
      </c>
      <c r="AT227" s="11">
        <v>0</v>
      </c>
      <c r="AU227" s="11">
        <v>0</v>
      </c>
      <c r="AV227" s="11"/>
      <c r="AW227" s="11"/>
      <c r="AX227" s="11">
        <v>0</v>
      </c>
      <c r="AY227" s="11">
        <v>0</v>
      </c>
      <c r="AZ227" s="11">
        <v>0</v>
      </c>
      <c r="BA227" s="11">
        <v>0.55306183794819996</v>
      </c>
      <c r="BB227" s="11">
        <v>0.12603523205851</v>
      </c>
      <c r="BC227" s="11">
        <v>0</v>
      </c>
      <c r="BD227" s="11">
        <v>0</v>
      </c>
      <c r="BE227" s="11">
        <v>0</v>
      </c>
      <c r="BF227" s="11">
        <v>0</v>
      </c>
      <c r="BG227" s="11">
        <v>0.42702660588968</v>
      </c>
      <c r="BH227" s="11">
        <v>0</v>
      </c>
      <c r="BI227" s="11">
        <v>-3.3581128099950002E-4</v>
      </c>
      <c r="BJ227" s="11">
        <v>0</v>
      </c>
      <c r="BK227" s="11">
        <v>2.5948359656306E-2</v>
      </c>
      <c r="BL227" s="11">
        <v>0</v>
      </c>
      <c r="BM227" s="11">
        <v>4.8384497607055002E-2</v>
      </c>
      <c r="BN227" s="11">
        <v>-0.78306773366972005</v>
      </c>
      <c r="BO227" s="11">
        <v>0</v>
      </c>
      <c r="BP227" s="11">
        <v>4.8649806985379997E-3</v>
      </c>
      <c r="BQ227" s="11"/>
      <c r="BR227" s="11"/>
      <c r="BS227" s="12" t="e">
        <f t="shared" si="6"/>
        <v>#REF!</v>
      </c>
    </row>
    <row r="228" spans="1:71">
      <c r="A228" s="2">
        <v>41</v>
      </c>
      <c r="B228" s="7">
        <v>4132</v>
      </c>
      <c r="C228" s="10" t="s">
        <v>290</v>
      </c>
      <c r="D228" s="11">
        <v>0.30521123589852001</v>
      </c>
      <c r="E228" s="11">
        <v>0.30521123589852001</v>
      </c>
      <c r="F228" s="11">
        <v>0</v>
      </c>
      <c r="G228" s="11">
        <v>0</v>
      </c>
      <c r="H228" s="11">
        <v>2.1238150767542998</v>
      </c>
      <c r="I228" s="11"/>
      <c r="J228" s="11">
        <v>0</v>
      </c>
      <c r="K228" s="11">
        <v>2.1238150767542998</v>
      </c>
      <c r="L228" s="11">
        <v>0</v>
      </c>
      <c r="M228" s="11">
        <v>0</v>
      </c>
      <c r="N228" s="11">
        <v>4.5567126952264996</v>
      </c>
      <c r="O228" s="11">
        <v>2.4470087521845998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0.19253100557943001</v>
      </c>
      <c r="AB228" s="11">
        <v>0</v>
      </c>
      <c r="AC228" s="11">
        <v>0</v>
      </c>
      <c r="AD228" s="11">
        <v>0</v>
      </c>
      <c r="AE228" s="11">
        <v>0</v>
      </c>
      <c r="AF228" s="11">
        <v>0.42877421520096998</v>
      </c>
      <c r="AG228" s="11">
        <v>0</v>
      </c>
      <c r="AH228" s="11">
        <v>0</v>
      </c>
      <c r="AI228" s="11">
        <v>1.4883987222613999</v>
      </c>
      <c r="AJ228" s="11">
        <v>0</v>
      </c>
      <c r="AK228" s="11">
        <v>0</v>
      </c>
      <c r="AL228" s="11">
        <v>0</v>
      </c>
      <c r="AM228" s="11">
        <v>-2.9623891352622E-2</v>
      </c>
      <c r="AN228" s="11">
        <v>-3.5480525876208001E-2</v>
      </c>
      <c r="AO228" s="11">
        <v>0</v>
      </c>
      <c r="AP228" s="11">
        <v>10.389808169245001</v>
      </c>
      <c r="AQ228" s="11">
        <v>0.33974034906579997</v>
      </c>
      <c r="AR228" s="11">
        <v>0.80791360536888002</v>
      </c>
      <c r="AS228" s="11">
        <v>9.2421542148103004</v>
      </c>
      <c r="AT228" s="11">
        <v>-7.7890614463050997E-2</v>
      </c>
      <c r="AU228" s="11">
        <v>-0.16421357894548</v>
      </c>
      <c r="AV228" s="11"/>
      <c r="AW228" s="11"/>
      <c r="AX228" s="11">
        <v>8.6322964482428002E-2</v>
      </c>
      <c r="AY228" s="11">
        <v>0</v>
      </c>
      <c r="AZ228" s="11">
        <v>0.13548883949101001</v>
      </c>
      <c r="BA228" s="11">
        <v>2.2319563477584001</v>
      </c>
      <c r="BB228" s="11">
        <v>0</v>
      </c>
      <c r="BC228" s="11">
        <v>0</v>
      </c>
      <c r="BD228" s="11">
        <v>0</v>
      </c>
      <c r="BE228" s="11">
        <v>1.1679855018114</v>
      </c>
      <c r="BF228" s="11">
        <v>0</v>
      </c>
      <c r="BG228" s="11">
        <v>1.0639708459470001</v>
      </c>
      <c r="BH228" s="11">
        <v>0.22773039062462</v>
      </c>
      <c r="BI228" s="11">
        <v>-3.3581128099949998E-3</v>
      </c>
      <c r="BJ228" s="11">
        <v>7.7852686091261001</v>
      </c>
      <c r="BK228" s="11">
        <v>0.63015141898702998</v>
      </c>
      <c r="BL228" s="11">
        <v>-2.5164371971806001</v>
      </c>
      <c r="BM228" s="11">
        <v>3.6068642832925997E-2</v>
      </c>
      <c r="BN228" s="11">
        <v>1.371463820187</v>
      </c>
      <c r="BO228" s="11">
        <v>0</v>
      </c>
      <c r="BP228" s="11">
        <v>3.4054864889759999E-2</v>
      </c>
      <c r="BQ228" s="11"/>
      <c r="BR228" s="11"/>
      <c r="BS228" s="12" t="e">
        <f t="shared" si="6"/>
        <v>#REF!</v>
      </c>
    </row>
    <row r="229" spans="1:71">
      <c r="A229" s="2">
        <v>42</v>
      </c>
      <c r="B229" s="7">
        <v>4211</v>
      </c>
      <c r="C229" s="10" t="s">
        <v>291</v>
      </c>
      <c r="D229" s="11">
        <v>0.28781162465459997</v>
      </c>
      <c r="E229" s="11">
        <v>6.4791702633630001E-3</v>
      </c>
      <c r="F229" s="11">
        <v>0.28133245439123999</v>
      </c>
      <c r="G229" s="11">
        <v>0</v>
      </c>
      <c r="H229" s="11">
        <v>0</v>
      </c>
      <c r="I229" s="11"/>
      <c r="J229" s="11">
        <v>0</v>
      </c>
      <c r="K229" s="11">
        <v>0</v>
      </c>
      <c r="L229" s="11">
        <v>0</v>
      </c>
      <c r="M229" s="11">
        <v>0</v>
      </c>
      <c r="N229" s="11">
        <v>0.55019648553087996</v>
      </c>
      <c r="O229" s="11">
        <v>0.16181217737604001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0.38838430815483999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-0.99981934925853</v>
      </c>
      <c r="AN229" s="11">
        <v>1.6690492537640999E-2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1.2186774265222</v>
      </c>
      <c r="AU229" s="11">
        <v>0</v>
      </c>
      <c r="AV229" s="11"/>
      <c r="AW229" s="11"/>
      <c r="AX229" s="11">
        <v>6.4462650886268E-2</v>
      </c>
      <c r="AY229" s="11">
        <v>1.1542147756359999</v>
      </c>
      <c r="AZ229" s="11">
        <v>2.5028048961525998E-2</v>
      </c>
      <c r="BA229" s="11">
        <v>-0.69426901083167003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-0.69426901083167003</v>
      </c>
      <c r="BH229" s="11">
        <v>-0.28115059554625998</v>
      </c>
      <c r="BI229" s="11">
        <v>-1.8580153353058999</v>
      </c>
      <c r="BJ229" s="11">
        <v>0.24186506647506001</v>
      </c>
      <c r="BK229" s="11">
        <v>-0.26225748093578</v>
      </c>
      <c r="BL229" s="11">
        <v>0</v>
      </c>
      <c r="BM229" s="11">
        <v>-1.0210937232662001E-2</v>
      </c>
      <c r="BN229" s="11">
        <v>1.4116818244536001E-2</v>
      </c>
      <c r="BO229" s="11">
        <v>0</v>
      </c>
      <c r="BP229" s="11">
        <v>1.945992279415E-2</v>
      </c>
      <c r="BQ229" s="11"/>
      <c r="BR229" s="11"/>
      <c r="BS229" s="12" t="e">
        <f t="shared" si="6"/>
        <v>#REF!</v>
      </c>
    </row>
    <row r="230" spans="1:71">
      <c r="A230" s="2">
        <v>42</v>
      </c>
      <c r="B230" s="7">
        <v>4212</v>
      </c>
      <c r="C230" s="10" t="s">
        <v>292</v>
      </c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>
        <v>0</v>
      </c>
      <c r="BJ230" s="11"/>
      <c r="BK230" s="11">
        <v>0</v>
      </c>
      <c r="BL230" s="11"/>
      <c r="BM230" s="11">
        <v>0</v>
      </c>
      <c r="BN230" s="11"/>
      <c r="BO230" s="11">
        <v>0</v>
      </c>
      <c r="BP230" s="11">
        <v>0</v>
      </c>
      <c r="BQ230" s="11"/>
      <c r="BR230" s="11"/>
      <c r="BS230" s="12" t="e">
        <f t="shared" si="6"/>
        <v>#REF!</v>
      </c>
    </row>
    <row r="231" spans="1:71">
      <c r="A231" s="2">
        <v>42</v>
      </c>
      <c r="B231" s="7">
        <v>4213</v>
      </c>
      <c r="C231" s="10" t="s">
        <v>293</v>
      </c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>
        <v>0</v>
      </c>
      <c r="BJ231" s="11"/>
      <c r="BK231" s="11">
        <v>0</v>
      </c>
      <c r="BL231" s="11"/>
      <c r="BM231" s="11">
        <v>0</v>
      </c>
      <c r="BN231" s="11"/>
      <c r="BO231" s="11"/>
      <c r="BP231" s="11"/>
      <c r="BQ231" s="11"/>
      <c r="BR231" s="11"/>
      <c r="BS231" s="12" t="e">
        <f t="shared" si="6"/>
        <v>#REF!</v>
      </c>
    </row>
    <row r="232" spans="1:71">
      <c r="A232" s="2">
        <v>42</v>
      </c>
      <c r="B232" s="7">
        <v>4214</v>
      </c>
      <c r="C232" s="10" t="s">
        <v>294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>
        <v>0</v>
      </c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>
        <v>0</v>
      </c>
      <c r="BJ232" s="11"/>
      <c r="BK232" s="11">
        <v>0</v>
      </c>
      <c r="BL232" s="11"/>
      <c r="BM232" s="11">
        <v>0</v>
      </c>
      <c r="BN232" s="11"/>
      <c r="BO232" s="11"/>
      <c r="BP232" s="11"/>
      <c r="BQ232" s="11"/>
      <c r="BR232" s="11"/>
      <c r="BS232" s="12" t="e">
        <f t="shared" si="6"/>
        <v>#REF!</v>
      </c>
    </row>
    <row r="233" spans="1:71">
      <c r="A233" s="2">
        <v>42</v>
      </c>
      <c r="B233" s="7">
        <v>4221</v>
      </c>
      <c r="C233" s="10" t="s">
        <v>295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/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/>
      <c r="AW233" s="11"/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/>
      <c r="BR233" s="11"/>
      <c r="BS233" s="12" t="e">
        <f t="shared" si="6"/>
        <v>#REF!</v>
      </c>
    </row>
    <row r="234" spans="1:71">
      <c r="A234" s="2">
        <v>42</v>
      </c>
      <c r="B234" s="7">
        <v>4222</v>
      </c>
      <c r="C234" s="10" t="s">
        <v>296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/>
      <c r="J234" s="11">
        <v>0</v>
      </c>
      <c r="K234" s="11">
        <v>0</v>
      </c>
      <c r="L234" s="11">
        <v>0</v>
      </c>
      <c r="M234" s="11">
        <v>0</v>
      </c>
      <c r="N234" s="11">
        <v>0.73012640206343005</v>
      </c>
      <c r="O234" s="11">
        <v>0.49196879745686001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0.17339018852143001</v>
      </c>
      <c r="AB234" s="11">
        <v>0</v>
      </c>
      <c r="AC234" s="11">
        <v>0</v>
      </c>
      <c r="AD234" s="11">
        <v>0</v>
      </c>
      <c r="AE234" s="11">
        <v>6.4767416085134005E-2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-0.75242889099786003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4.5046981083854999E-2</v>
      </c>
      <c r="AU234" s="11">
        <v>0</v>
      </c>
      <c r="AV234" s="11"/>
      <c r="AW234" s="11"/>
      <c r="AX234" s="11">
        <v>4.5046981083854999E-2</v>
      </c>
      <c r="AY234" s="11">
        <v>0</v>
      </c>
      <c r="AZ234" s="11">
        <v>-9.0456897606087994E-2</v>
      </c>
      <c r="BA234" s="11">
        <v>-1.4204889001561001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-1.4204889001561001</v>
      </c>
      <c r="BH234" s="11">
        <v>0</v>
      </c>
      <c r="BI234" s="11">
        <v>1.046329179139E-3</v>
      </c>
      <c r="BJ234" s="11">
        <v>0.31441256474944002</v>
      </c>
      <c r="BK234" s="11">
        <v>0.13301444567981</v>
      </c>
      <c r="BL234" s="11">
        <v>-0.13327563150904001</v>
      </c>
      <c r="BM234" s="11">
        <v>0</v>
      </c>
      <c r="BN234" s="11">
        <v>0.75300980302106002</v>
      </c>
      <c r="BO234" s="11">
        <v>0</v>
      </c>
      <c r="BP234" s="11">
        <v>0.23397079846878999</v>
      </c>
      <c r="BQ234" s="11"/>
      <c r="BR234" s="11"/>
      <c r="BS234" s="12" t="e">
        <f t="shared" si="6"/>
        <v>#REF!</v>
      </c>
    </row>
    <row r="235" spans="1:71">
      <c r="A235" s="2">
        <v>42</v>
      </c>
      <c r="B235" s="7">
        <v>4223</v>
      </c>
      <c r="C235" s="10" t="s">
        <v>297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/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-0.1054582277931</v>
      </c>
      <c r="AU235" s="11">
        <v>-0.1054582277931</v>
      </c>
      <c r="AV235" s="11"/>
      <c r="AW235" s="11"/>
      <c r="AX235" s="11">
        <v>0</v>
      </c>
      <c r="AY235" s="11">
        <v>0</v>
      </c>
      <c r="AZ235" s="11">
        <v>0</v>
      </c>
      <c r="BA235" s="11">
        <v>-3.7483792656799002</v>
      </c>
      <c r="BB235" s="11">
        <v>0</v>
      </c>
      <c r="BC235" s="11">
        <v>0</v>
      </c>
      <c r="BD235" s="11">
        <v>0</v>
      </c>
      <c r="BE235" s="11">
        <v>0</v>
      </c>
      <c r="BF235" s="11">
        <v>-3.5162907455099002</v>
      </c>
      <c r="BG235" s="11">
        <v>-0.23208852017003001</v>
      </c>
      <c r="BH235" s="11">
        <v>0</v>
      </c>
      <c r="BI235" s="11">
        <v>0</v>
      </c>
      <c r="BJ235" s="11">
        <v>0</v>
      </c>
      <c r="BK235" s="11">
        <v>-0.15066347695415999</v>
      </c>
      <c r="BL235" s="11">
        <v>2.3746494630293</v>
      </c>
      <c r="BM235" s="11">
        <v>0</v>
      </c>
      <c r="BN235" s="11">
        <v>-5.4659567470839998E-3</v>
      </c>
      <c r="BO235" s="11">
        <v>0</v>
      </c>
      <c r="BP235" s="11">
        <v>1.4594942095613E-2</v>
      </c>
      <c r="BQ235" s="11"/>
      <c r="BR235" s="11"/>
      <c r="BS235" s="12" t="e">
        <f t="shared" si="6"/>
        <v>#REF!</v>
      </c>
    </row>
    <row r="236" spans="1:71">
      <c r="A236" s="2">
        <v>42</v>
      </c>
      <c r="B236" s="7">
        <v>4224</v>
      </c>
      <c r="C236" s="10" t="s">
        <v>298</v>
      </c>
      <c r="D236" s="11">
        <v>0.18736635443856001</v>
      </c>
      <c r="E236" s="11">
        <v>0.18736635443856001</v>
      </c>
      <c r="F236" s="11">
        <v>0</v>
      </c>
      <c r="G236" s="11">
        <v>0</v>
      </c>
      <c r="H236" s="11">
        <v>0</v>
      </c>
      <c r="I236" s="11"/>
      <c r="J236" s="11">
        <v>0</v>
      </c>
      <c r="K236" s="11">
        <v>0</v>
      </c>
      <c r="L236" s="11">
        <v>0</v>
      </c>
      <c r="M236" s="11">
        <v>0</v>
      </c>
      <c r="N236" s="11">
        <v>0.67313371815874001</v>
      </c>
      <c r="O236" s="11">
        <v>0.48663790088342002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0.18649581727532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3.0553056693738999E-2</v>
      </c>
      <c r="AP236" s="11">
        <v>8.0279261044040998E-2</v>
      </c>
      <c r="AQ236" s="11">
        <v>0</v>
      </c>
      <c r="AR236" s="11">
        <v>0</v>
      </c>
      <c r="AS236" s="11">
        <v>8.0279261044040998E-2</v>
      </c>
      <c r="AT236" s="11">
        <v>8.5871868981632002E-2</v>
      </c>
      <c r="AU236" s="11">
        <v>-6.075034287587E-2</v>
      </c>
      <c r="AV236" s="11"/>
      <c r="AW236" s="11"/>
      <c r="AX236" s="11">
        <v>0.14662221185749999</v>
      </c>
      <c r="AY236" s="11">
        <v>0</v>
      </c>
      <c r="AZ236" s="11">
        <v>0.67539498467870995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6.2863583050870003E-2</v>
      </c>
      <c r="BK236" s="11">
        <v>-2.4504219439393</v>
      </c>
      <c r="BL236" s="11">
        <v>-0.22590380926854001</v>
      </c>
      <c r="BM236" s="11">
        <v>5.4658539547101999</v>
      </c>
      <c r="BN236" s="11">
        <v>0.26958735460724997</v>
      </c>
      <c r="BO236" s="11">
        <v>-1.3272687262475E-2</v>
      </c>
      <c r="BP236" s="11">
        <v>0.16162924513523</v>
      </c>
      <c r="BQ236" s="11"/>
      <c r="BR236" s="11"/>
      <c r="BS236" s="12" t="e">
        <f t="shared" si="6"/>
        <v>#REF!</v>
      </c>
    </row>
    <row r="237" spans="1:71">
      <c r="A237" s="2">
        <v>42</v>
      </c>
      <c r="B237" s="7">
        <v>4225</v>
      </c>
      <c r="C237" s="10" t="s">
        <v>299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/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/>
      <c r="AW237" s="11"/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/>
      <c r="BR237" s="11"/>
      <c r="BS237" s="12" t="e">
        <f t="shared" si="6"/>
        <v>#REF!</v>
      </c>
    </row>
    <row r="238" spans="1:71">
      <c r="A238" s="2">
        <v>42</v>
      </c>
      <c r="B238" s="7">
        <v>4226</v>
      </c>
      <c r="C238" s="10" t="s">
        <v>300</v>
      </c>
      <c r="D238" s="11">
        <v>5.8525131800100001E-3</v>
      </c>
      <c r="E238" s="11">
        <v>5.8525131800100001E-3</v>
      </c>
      <c r="F238" s="11">
        <v>0</v>
      </c>
      <c r="G238" s="11">
        <v>0</v>
      </c>
      <c r="H238" s="11">
        <v>0</v>
      </c>
      <c r="I238" s="11"/>
      <c r="J238" s="11">
        <v>0</v>
      </c>
      <c r="K238" s="11">
        <v>0</v>
      </c>
      <c r="L238" s="11">
        <v>0</v>
      </c>
      <c r="M238" s="11">
        <v>0</v>
      </c>
      <c r="N238" s="11">
        <v>0.1862910729768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0.1862910729768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-3.090624688407E-2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-1.1067442911503001E-3</v>
      </c>
      <c r="AU238" s="11">
        <v>0</v>
      </c>
      <c r="AV238" s="11"/>
      <c r="AW238" s="11"/>
      <c r="AX238" s="11">
        <v>-1.1067442911503001E-3</v>
      </c>
      <c r="AY238" s="11">
        <v>0</v>
      </c>
      <c r="AZ238" s="11">
        <v>2.5682733982830001E-2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2.615822947846E-4</v>
      </c>
      <c r="BJ238" s="11">
        <v>0</v>
      </c>
      <c r="BK238" s="11">
        <v>-2.1845696105794E-2</v>
      </c>
      <c r="BL238" s="11">
        <v>0</v>
      </c>
      <c r="BM238" s="11">
        <v>1.0701908711232E-2</v>
      </c>
      <c r="BN238" s="11">
        <v>7.5722844283589996E-2</v>
      </c>
      <c r="BO238" s="11">
        <v>-5.3733431128371999E-2</v>
      </c>
      <c r="BP238" s="11">
        <v>7.7839691176600001E-2</v>
      </c>
      <c r="BQ238" s="11"/>
      <c r="BR238" s="11"/>
      <c r="BS238" s="12" t="e">
        <f t="shared" si="6"/>
        <v>#REF!</v>
      </c>
    </row>
    <row r="239" spans="1:71">
      <c r="A239" s="2">
        <v>42</v>
      </c>
      <c r="B239" s="7">
        <v>4227</v>
      </c>
      <c r="C239" s="10" t="s">
        <v>301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/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/>
      <c r="AW239" s="11"/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-8.4118018490700001E-3</v>
      </c>
      <c r="BN239" s="11">
        <v>-9.7883702231999995E-3</v>
      </c>
      <c r="BO239" s="11">
        <v>0</v>
      </c>
      <c r="BP239" s="11">
        <v>0</v>
      </c>
      <c r="BQ239" s="11"/>
      <c r="BR239" s="11"/>
      <c r="BS239" s="12" t="e">
        <f t="shared" si="6"/>
        <v>#REF!</v>
      </c>
    </row>
    <row r="240" spans="1:71">
      <c r="A240" s="2">
        <v>42</v>
      </c>
      <c r="B240" s="7">
        <v>4229</v>
      </c>
      <c r="C240" s="10" t="s">
        <v>302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/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-0.12772944860273999</v>
      </c>
      <c r="AO240" s="11">
        <v>0</v>
      </c>
      <c r="AP240" s="11">
        <v>-4.6354659085904998E-2</v>
      </c>
      <c r="AQ240" s="11">
        <v>-0.1039937709497</v>
      </c>
      <c r="AR240" s="11">
        <v>0</v>
      </c>
      <c r="AS240" s="11">
        <v>5.7639111863795001E-2</v>
      </c>
      <c r="AT240" s="11">
        <v>-5.8688791612521003E-2</v>
      </c>
      <c r="AU240" s="11">
        <v>0</v>
      </c>
      <c r="AV240" s="11"/>
      <c r="AW240" s="11"/>
      <c r="AX240" s="11">
        <v>-2.2134885823006001E-3</v>
      </c>
      <c r="AY240" s="11">
        <v>-5.6475303030219998E-2</v>
      </c>
      <c r="AZ240" s="11">
        <v>-6.3541635800970003E-3</v>
      </c>
      <c r="BA240" s="11">
        <v>5.2581104214928003E-2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5.2581104214928003E-2</v>
      </c>
      <c r="BH240" s="11">
        <v>0</v>
      </c>
      <c r="BI240" s="11">
        <v>7.7240796013319998E-2</v>
      </c>
      <c r="BJ240" s="11">
        <v>0</v>
      </c>
      <c r="BK240" s="11">
        <v>-1.7545818019608E-2</v>
      </c>
      <c r="BL240" s="11">
        <v>0</v>
      </c>
      <c r="BM240" s="11">
        <v>0</v>
      </c>
      <c r="BN240" s="11">
        <v>4.0667955601091998</v>
      </c>
      <c r="BO240" s="11">
        <v>0</v>
      </c>
      <c r="BP240" s="11">
        <v>9.7299613970750001E-3</v>
      </c>
      <c r="BQ240" s="11"/>
      <c r="BR240" s="11"/>
      <c r="BS240" s="12" t="e">
        <f t="shared" si="6"/>
        <v>#REF!</v>
      </c>
    </row>
    <row r="241" spans="1:71">
      <c r="A241" s="2">
        <v>43</v>
      </c>
      <c r="B241" s="7">
        <v>4311</v>
      </c>
      <c r="C241" s="10" t="s">
        <v>303</v>
      </c>
      <c r="D241" s="11">
        <v>20.403055742098999</v>
      </c>
      <c r="E241" s="11">
        <v>20.403055742098999</v>
      </c>
      <c r="F241" s="11">
        <v>0</v>
      </c>
      <c r="G241" s="11">
        <v>0</v>
      </c>
      <c r="H241" s="11">
        <v>0</v>
      </c>
      <c r="I241" s="11"/>
      <c r="J241" s="11">
        <v>0</v>
      </c>
      <c r="K241" s="11">
        <v>0</v>
      </c>
      <c r="L241" s="11">
        <v>0</v>
      </c>
      <c r="M241" s="11">
        <v>0</v>
      </c>
      <c r="N241" s="11">
        <v>0.45855127726932998</v>
      </c>
      <c r="O241" s="11">
        <v>0.26929484610957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0.14519641956814999</v>
      </c>
      <c r="AB241" s="11">
        <v>0</v>
      </c>
      <c r="AC241" s="11">
        <v>0</v>
      </c>
      <c r="AD241" s="11">
        <v>0</v>
      </c>
      <c r="AE241" s="11">
        <v>4.406001159161E-2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-3.090624688407E-2</v>
      </c>
      <c r="AO241" s="11">
        <v>0.3651503227597</v>
      </c>
      <c r="AP241" s="11">
        <v>0.34203776575822997</v>
      </c>
      <c r="AQ241" s="11">
        <v>0</v>
      </c>
      <c r="AR241" s="11">
        <v>2.1051015020014999E-2</v>
      </c>
      <c r="AS241" s="11">
        <v>0.32098675073821997</v>
      </c>
      <c r="AT241" s="11">
        <v>0.77270337292793001</v>
      </c>
      <c r="AU241" s="11">
        <v>0</v>
      </c>
      <c r="AV241" s="11"/>
      <c r="AW241" s="11"/>
      <c r="AX241" s="11">
        <v>0.41176082671211001</v>
      </c>
      <c r="AY241" s="11">
        <v>0.36094254621582</v>
      </c>
      <c r="AZ241" s="11">
        <v>2.0657167652297001E-4</v>
      </c>
      <c r="BA241" s="11">
        <v>3.8861608696047001</v>
      </c>
      <c r="BB241" s="11">
        <v>0</v>
      </c>
      <c r="BC241" s="11">
        <v>0</v>
      </c>
      <c r="BD241" s="11">
        <v>0</v>
      </c>
      <c r="BE241" s="11">
        <v>2.6115638661937002</v>
      </c>
      <c r="BF241" s="11">
        <v>0</v>
      </c>
      <c r="BG241" s="11">
        <v>1.2745970034109999</v>
      </c>
      <c r="BH241" s="11">
        <v>0</v>
      </c>
      <c r="BI241" s="11">
        <v>1.8208277684034999</v>
      </c>
      <c r="BJ241" s="11">
        <v>0.73549224477960995</v>
      </c>
      <c r="BK241" s="11">
        <v>0.85921559209079001</v>
      </c>
      <c r="BL241" s="11">
        <v>-0.126715768531</v>
      </c>
      <c r="BM241" s="11">
        <v>-1.7942919163079999E-2</v>
      </c>
      <c r="BN241" s="11">
        <v>0</v>
      </c>
      <c r="BO241" s="11">
        <v>0</v>
      </c>
      <c r="BP241" s="11">
        <v>1.945992279415E-2</v>
      </c>
      <c r="BQ241" s="11"/>
      <c r="BR241" s="11"/>
      <c r="BS241" s="12" t="e">
        <f t="shared" si="6"/>
        <v>#REF!</v>
      </c>
    </row>
    <row r="242" spans="1:71">
      <c r="A242" s="2">
        <v>43</v>
      </c>
      <c r="B242" s="7">
        <v>4312</v>
      </c>
      <c r="C242" s="10" t="s">
        <v>304</v>
      </c>
      <c r="D242" s="11">
        <v>0.13103758459661</v>
      </c>
      <c r="E242" s="11">
        <v>0.13103758459661</v>
      </c>
      <c r="F242" s="11">
        <v>0</v>
      </c>
      <c r="G242" s="11">
        <v>0</v>
      </c>
      <c r="H242" s="11">
        <v>-0.1125943361656</v>
      </c>
      <c r="I242" s="11"/>
      <c r="J242" s="11">
        <v>0</v>
      </c>
      <c r="K242" s="11">
        <v>-0.1125943361656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0.37161538506751002</v>
      </c>
      <c r="AU242" s="11">
        <v>0</v>
      </c>
      <c r="AV242" s="11"/>
      <c r="AW242" s="11"/>
      <c r="AX242" s="11">
        <v>0</v>
      </c>
      <c r="AY242" s="11">
        <v>0.37161538506751002</v>
      </c>
      <c r="AZ242" s="11">
        <v>0</v>
      </c>
      <c r="BA242" s="11">
        <v>0.49022961669657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0.49022961669657</v>
      </c>
      <c r="BH242" s="11">
        <v>0.16007636631971001</v>
      </c>
      <c r="BI242" s="11">
        <v>-0.21691307573193</v>
      </c>
      <c r="BJ242" s="11">
        <v>0</v>
      </c>
      <c r="BK242" s="11">
        <v>2.1228152639510001E-3</v>
      </c>
      <c r="BL242" s="11">
        <v>0.10192195820357999</v>
      </c>
      <c r="BM242" s="11">
        <v>0</v>
      </c>
      <c r="BN242" s="11">
        <v>2.4746544871176002E-2</v>
      </c>
      <c r="BO242" s="11">
        <v>0</v>
      </c>
      <c r="BP242" s="11">
        <v>1.4594942095612001E-2</v>
      </c>
      <c r="BQ242" s="11"/>
      <c r="BR242" s="11"/>
      <c r="BS242" s="12" t="e">
        <f t="shared" si="6"/>
        <v>#REF!</v>
      </c>
    </row>
    <row r="243" spans="1:71">
      <c r="A243" s="2">
        <v>43</v>
      </c>
      <c r="B243" s="7">
        <v>4313</v>
      </c>
      <c r="C243" s="10" t="s">
        <v>305</v>
      </c>
      <c r="D243" s="11">
        <v>7.1332168352674002E-2</v>
      </c>
      <c r="E243" s="11">
        <v>7.1332168352674002E-2</v>
      </c>
      <c r="F243" s="11">
        <v>0</v>
      </c>
      <c r="G243" s="11">
        <v>0</v>
      </c>
      <c r="H243" s="11">
        <v>0</v>
      </c>
      <c r="I243" s="11"/>
      <c r="J243" s="11">
        <v>0</v>
      </c>
      <c r="K243" s="11">
        <v>0</v>
      </c>
      <c r="L243" s="11">
        <v>0</v>
      </c>
      <c r="M243" s="11">
        <v>0</v>
      </c>
      <c r="N243" s="11">
        <v>0.75248014481454994</v>
      </c>
      <c r="O243" s="11">
        <v>3.8413085195419E-2</v>
      </c>
      <c r="P243" s="11">
        <v>0</v>
      </c>
      <c r="Q243" s="11">
        <v>0</v>
      </c>
      <c r="R243" s="11">
        <v>0</v>
      </c>
      <c r="S243" s="11">
        <v>0.85661587916640003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1.278879064091E-2</v>
      </c>
      <c r="AF243" s="11">
        <v>0</v>
      </c>
      <c r="AG243" s="11">
        <v>-0.22815874924609</v>
      </c>
      <c r="AH243" s="11">
        <v>-4.9431407918099999E-3</v>
      </c>
      <c r="AI243" s="11">
        <v>0</v>
      </c>
      <c r="AJ243" s="11">
        <v>0</v>
      </c>
      <c r="AK243" s="11">
        <v>0</v>
      </c>
      <c r="AL243" s="11">
        <v>7.7764279849719994E-2</v>
      </c>
      <c r="AM243" s="11">
        <v>-1.2356320342850001E-2</v>
      </c>
      <c r="AN243" s="11">
        <v>-1.4194725767603E-2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1.0306812111320001</v>
      </c>
      <c r="AU243" s="11">
        <v>1.0240531432205999</v>
      </c>
      <c r="AV243" s="11"/>
      <c r="AW243" s="11"/>
      <c r="AX243" s="11">
        <v>6.6280679114189998E-3</v>
      </c>
      <c r="AY243" s="11">
        <v>0</v>
      </c>
      <c r="AZ243" s="11">
        <v>-5.8648766496370002E-3</v>
      </c>
      <c r="BA243" s="11">
        <v>9.8045923339313001E-2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9.8045923339313001E-2</v>
      </c>
      <c r="BH243" s="11">
        <v>0</v>
      </c>
      <c r="BI243" s="11">
        <v>0</v>
      </c>
      <c r="BJ243" s="11">
        <v>3.5164113788473998</v>
      </c>
      <c r="BK243" s="11">
        <v>1.5921114479629999E-2</v>
      </c>
      <c r="BL243" s="11">
        <v>-7.5388695857900007E-2</v>
      </c>
      <c r="BM243" s="11">
        <v>-1.7942919163079999E-2</v>
      </c>
      <c r="BN243" s="11">
        <v>0.19815278296477001</v>
      </c>
      <c r="BO243" s="11">
        <v>0</v>
      </c>
      <c r="BP243" s="11">
        <v>0</v>
      </c>
      <c r="BQ243" s="11"/>
      <c r="BR243" s="11"/>
      <c r="BS243" s="12" t="e">
        <f t="shared" si="6"/>
        <v>#REF!</v>
      </c>
    </row>
    <row r="244" spans="1:71">
      <c r="A244" s="2">
        <v>43</v>
      </c>
      <c r="B244" s="7">
        <v>4321</v>
      </c>
      <c r="C244" s="10" t="s">
        <v>306</v>
      </c>
      <c r="D244" s="11">
        <v>14.019667459962999</v>
      </c>
      <c r="E244" s="11">
        <v>14.019667459962999</v>
      </c>
      <c r="F244" s="11">
        <v>0</v>
      </c>
      <c r="G244" s="11">
        <v>0</v>
      </c>
      <c r="H244" s="11">
        <v>-7.9658985662391005E-2</v>
      </c>
      <c r="I244" s="11"/>
      <c r="J244" s="11">
        <v>0</v>
      </c>
      <c r="K244" s="11">
        <v>-0.24741829948683</v>
      </c>
      <c r="L244" s="11">
        <v>0.16775931382444001</v>
      </c>
      <c r="M244" s="11">
        <v>0</v>
      </c>
      <c r="N244" s="11">
        <v>71.961587433844997</v>
      </c>
      <c r="O244" s="11">
        <v>27.295221407595001</v>
      </c>
      <c r="P244" s="11">
        <v>5.3799947645698998</v>
      </c>
      <c r="Q244" s="11">
        <v>0</v>
      </c>
      <c r="R244" s="11">
        <v>2.3184262637820998</v>
      </c>
      <c r="S244" s="11">
        <v>2.5537415479197998</v>
      </c>
      <c r="T244" s="11">
        <v>0</v>
      </c>
      <c r="U244" s="11">
        <v>0.13959150378623</v>
      </c>
      <c r="V244" s="11">
        <v>0.83709685431515002</v>
      </c>
      <c r="W244" s="11">
        <v>0.26229866570373001</v>
      </c>
      <c r="X244" s="11">
        <v>0</v>
      </c>
      <c r="Y244" s="11">
        <v>-0.18430327399754001</v>
      </c>
      <c r="Z244" s="11">
        <v>3.5970318224564002</v>
      </c>
      <c r="AA244" s="11">
        <v>4.4320297237699</v>
      </c>
      <c r="AB244" s="11">
        <v>0.39829950516813001</v>
      </c>
      <c r="AC244" s="11">
        <v>9.6047601267699997E-2</v>
      </c>
      <c r="AD244" s="11">
        <v>2.8835917142921001</v>
      </c>
      <c r="AE244" s="11">
        <v>8.2534126927958997</v>
      </c>
      <c r="AF244" s="11">
        <v>11.586966230783</v>
      </c>
      <c r="AG244" s="11">
        <v>-0.54020321325606002</v>
      </c>
      <c r="AH244" s="11">
        <v>0.20958366510365001</v>
      </c>
      <c r="AI244" s="11">
        <v>1.9556814400739999</v>
      </c>
      <c r="AJ244" s="11">
        <v>0</v>
      </c>
      <c r="AK244" s="11">
        <v>0</v>
      </c>
      <c r="AL244" s="11">
        <v>0.48707851771659999</v>
      </c>
      <c r="AM244" s="11">
        <v>2.0364534563461998</v>
      </c>
      <c r="AN244" s="11">
        <v>3.4678194042307001E-2</v>
      </c>
      <c r="AO244" s="11">
        <v>9.6823529095340994</v>
      </c>
      <c r="AP244" s="11">
        <v>32.428800227430997</v>
      </c>
      <c r="AQ244" s="11">
        <v>1.0060712465446</v>
      </c>
      <c r="AR244" s="11">
        <v>11.432968808103</v>
      </c>
      <c r="AS244" s="11">
        <v>19.989760172783001</v>
      </c>
      <c r="AT244" s="11">
        <v>17.164971159574002</v>
      </c>
      <c r="AU244" s="11">
        <v>4.4410445810079997</v>
      </c>
      <c r="AV244" s="11"/>
      <c r="AW244" s="11"/>
      <c r="AX244" s="11">
        <v>8.5329851836429</v>
      </c>
      <c r="AY244" s="11">
        <v>4.1909413949234002</v>
      </c>
      <c r="AZ244" s="11">
        <v>1.7806837188966</v>
      </c>
      <c r="BA244" s="11">
        <v>0.19609184667863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0.19609184667863</v>
      </c>
      <c r="BH244" s="11">
        <v>1.4413872214103001</v>
      </c>
      <c r="BI244" s="11">
        <v>-0.78360676926457995</v>
      </c>
      <c r="BJ244" s="11">
        <v>5.7232192225918999</v>
      </c>
      <c r="BK244" s="11">
        <v>0.47944350982884998</v>
      </c>
      <c r="BL244" s="11">
        <v>1.1118282548812</v>
      </c>
      <c r="BM244" s="11">
        <v>13.188220386936001</v>
      </c>
      <c r="BN244" s="11">
        <v>6.2578099819238</v>
      </c>
      <c r="BO244" s="11">
        <v>-1.6797703783007E-2</v>
      </c>
      <c r="BP244" s="11">
        <v>1.1240466595625001</v>
      </c>
      <c r="BQ244" s="11"/>
      <c r="BR244" s="11"/>
      <c r="BS244" s="12" t="e">
        <f t="shared" si="6"/>
        <v>#REF!</v>
      </c>
    </row>
    <row r="245" spans="1:71">
      <c r="A245" s="2">
        <v>43</v>
      </c>
      <c r="B245" s="7">
        <v>4322</v>
      </c>
      <c r="C245" s="10" t="s">
        <v>307</v>
      </c>
      <c r="D245" s="11">
        <v>10.517814350326001</v>
      </c>
      <c r="E245" s="11">
        <v>10.517814350326001</v>
      </c>
      <c r="F245" s="11">
        <v>0</v>
      </c>
      <c r="G245" s="11">
        <v>0</v>
      </c>
      <c r="H245" s="11">
        <v>2.0316332742514001</v>
      </c>
      <c r="I245" s="11"/>
      <c r="J245" s="11">
        <v>0</v>
      </c>
      <c r="K245" s="11">
        <v>2.0316332742514001</v>
      </c>
      <c r="L245" s="11">
        <v>0</v>
      </c>
      <c r="M245" s="11">
        <v>0</v>
      </c>
      <c r="N245" s="11">
        <v>11.753315584694001</v>
      </c>
      <c r="O245" s="11">
        <v>1.7320166580398999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7.1321533111459001E-2</v>
      </c>
      <c r="V245" s="11">
        <v>0</v>
      </c>
      <c r="W245" s="11">
        <v>0</v>
      </c>
      <c r="X245" s="11">
        <v>0</v>
      </c>
      <c r="Y245" s="11">
        <v>0</v>
      </c>
      <c r="Z245" s="11">
        <v>-9.9444076025870007E-2</v>
      </c>
      <c r="AA245" s="11">
        <v>0.15462301794461</v>
      </c>
      <c r="AB245" s="11">
        <v>0.37056031127428002</v>
      </c>
      <c r="AC245" s="11">
        <v>0</v>
      </c>
      <c r="AD245" s="11">
        <v>0.64490722186492</v>
      </c>
      <c r="AE245" s="11">
        <v>3.8879526558400999</v>
      </c>
      <c r="AF245" s="11">
        <v>1.2103744392439999</v>
      </c>
      <c r="AG245" s="11">
        <v>0</v>
      </c>
      <c r="AH245" s="11">
        <v>1.5931607502506</v>
      </c>
      <c r="AI245" s="11">
        <v>7.5134695466484006E-2</v>
      </c>
      <c r="AJ245" s="11">
        <v>0</v>
      </c>
      <c r="AK245" s="11">
        <v>0</v>
      </c>
      <c r="AL245" s="11">
        <v>2.1127083776830999</v>
      </c>
      <c r="AM245" s="11">
        <v>0.14126607975677</v>
      </c>
      <c r="AN245" s="11">
        <v>4.8796878115276998</v>
      </c>
      <c r="AO245" s="11">
        <v>1.9825677690562999</v>
      </c>
      <c r="AP245" s="11">
        <v>5.5512257945921002</v>
      </c>
      <c r="AQ245" s="11">
        <v>0</v>
      </c>
      <c r="AR245" s="11">
        <v>5.5512257945921002</v>
      </c>
      <c r="AS245" s="11">
        <v>0</v>
      </c>
      <c r="AT245" s="11">
        <v>9.0845697930294005</v>
      </c>
      <c r="AU245" s="11">
        <v>7.6337603373605001</v>
      </c>
      <c r="AV245" s="11"/>
      <c r="AW245" s="11"/>
      <c r="AX245" s="11">
        <v>1.4508094556689</v>
      </c>
      <c r="AY245" s="11">
        <v>0</v>
      </c>
      <c r="AZ245" s="11">
        <v>-2.5414465481759001E-2</v>
      </c>
      <c r="BA245" s="11">
        <v>4.4452016798510998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4.4452016798510998</v>
      </c>
      <c r="BH245" s="11">
        <v>2.0241022003024001</v>
      </c>
      <c r="BI245" s="11"/>
      <c r="BJ245" s="11">
        <v>2.6425320026608001</v>
      </c>
      <c r="BK245" s="11">
        <v>1.8709066764716</v>
      </c>
      <c r="BL245" s="11">
        <v>-0.42028442346608003</v>
      </c>
      <c r="BM245" s="11">
        <v>-7.9260886069467996E-3</v>
      </c>
      <c r="BN245" s="11">
        <v>0.24878439084289</v>
      </c>
      <c r="BO245" s="11">
        <v>0</v>
      </c>
      <c r="BP245" s="11">
        <v>0.21315864756218</v>
      </c>
      <c r="BQ245" s="11"/>
      <c r="BR245" s="11"/>
      <c r="BS245" s="12" t="e">
        <f t="shared" si="6"/>
        <v>#REF!</v>
      </c>
    </row>
    <row r="246" spans="1:71">
      <c r="A246" s="2">
        <v>43</v>
      </c>
      <c r="B246" s="7">
        <v>4323</v>
      </c>
      <c r="C246" s="10" t="s">
        <v>308</v>
      </c>
      <c r="D246" s="11">
        <v>0.63423706267309998</v>
      </c>
      <c r="E246" s="11">
        <v>0.63423706267309998</v>
      </c>
      <c r="F246" s="11">
        <v>0</v>
      </c>
      <c r="G246" s="11">
        <v>0</v>
      </c>
      <c r="H246" s="11">
        <v>2.1685477708738001</v>
      </c>
      <c r="I246" s="11"/>
      <c r="J246" s="11">
        <v>0</v>
      </c>
      <c r="K246" s="11">
        <v>2.1685477708738001</v>
      </c>
      <c r="L246" s="11">
        <v>0</v>
      </c>
      <c r="M246" s="11">
        <v>0</v>
      </c>
      <c r="N246" s="11">
        <v>2.4882241094327999</v>
      </c>
      <c r="O246" s="11">
        <v>2.1950519099486998</v>
      </c>
      <c r="P246" s="11">
        <v>2.1913606953790001E-2</v>
      </c>
      <c r="Q246" s="11">
        <v>0</v>
      </c>
      <c r="R246" s="11">
        <v>0.17287661221389999</v>
      </c>
      <c r="S246" s="11">
        <v>0</v>
      </c>
      <c r="T246" s="11">
        <v>0</v>
      </c>
      <c r="U246" s="11">
        <v>0</v>
      </c>
      <c r="V246" s="11">
        <v>4.4777265476703999E-3</v>
      </c>
      <c r="W246" s="11">
        <v>0</v>
      </c>
      <c r="X246" s="11">
        <v>0</v>
      </c>
      <c r="Y246" s="11">
        <v>-4.0867672369389998E-2</v>
      </c>
      <c r="Z246" s="11">
        <v>-7.1101204256427001E-3</v>
      </c>
      <c r="AA246" s="11">
        <v>3.5350122952377001E-2</v>
      </c>
      <c r="AB246" s="11">
        <v>0</v>
      </c>
      <c r="AC246" s="11">
        <v>4.5141524012354002E-2</v>
      </c>
      <c r="AD246" s="11">
        <v>6.1390399599110003E-2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-3.706896102855E-2</v>
      </c>
      <c r="AN246" s="11">
        <v>-0.18247123075936</v>
      </c>
      <c r="AO246" s="11">
        <v>0.84111062111450996</v>
      </c>
      <c r="AP246" s="11">
        <v>0.85156296467451997</v>
      </c>
      <c r="AQ246" s="11">
        <v>0</v>
      </c>
      <c r="AR246" s="11">
        <v>0.73540087092170003</v>
      </c>
      <c r="AS246" s="11">
        <v>0.11616209375283</v>
      </c>
      <c r="AT246" s="11">
        <v>24.027827510679</v>
      </c>
      <c r="AU246" s="11">
        <v>20.019465943816002</v>
      </c>
      <c r="AV246" s="11"/>
      <c r="AW246" s="11"/>
      <c r="AX246" s="11">
        <v>4.0083615668635</v>
      </c>
      <c r="AY246" s="11">
        <v>0</v>
      </c>
      <c r="AZ246" s="11">
        <v>3.5663554441426E-2</v>
      </c>
      <c r="BA246" s="11">
        <v>9.8045923339313001E-2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9.8045923339313001E-2</v>
      </c>
      <c r="BH246" s="11">
        <v>0</v>
      </c>
      <c r="BI246" s="11">
        <v>-0.10848309655688</v>
      </c>
      <c r="BJ246" s="11">
        <v>-7.7823445436243999</v>
      </c>
      <c r="BK246" s="11">
        <v>0.30920225279560998</v>
      </c>
      <c r="BL246" s="11">
        <v>-6.9236977576260003E-2</v>
      </c>
      <c r="BM246" s="11">
        <v>0</v>
      </c>
      <c r="BN246" s="11">
        <v>0.95673275315756001</v>
      </c>
      <c r="BO246" s="11">
        <v>0</v>
      </c>
      <c r="BP246" s="11">
        <v>7.0258598720050996E-2</v>
      </c>
      <c r="BQ246" s="11"/>
      <c r="BR246" s="11"/>
      <c r="BS246" s="12" t="e">
        <f t="shared" si="6"/>
        <v>#REF!</v>
      </c>
    </row>
    <row r="247" spans="1:71">
      <c r="A247" s="2">
        <v>44</v>
      </c>
      <c r="B247" s="7">
        <v>4411</v>
      </c>
      <c r="C247" s="10" t="s">
        <v>309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/>
      <c r="J247" s="11">
        <v>0</v>
      </c>
      <c r="K247" s="11">
        <v>0</v>
      </c>
      <c r="L247" s="11">
        <v>0</v>
      </c>
      <c r="M247" s="11">
        <v>0</v>
      </c>
      <c r="N247" s="11">
        <v>-4.7229538327070997E-2</v>
      </c>
      <c r="O247" s="11">
        <v>-1.193254746229E-2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-3.5296990864780997E-2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/>
      <c r="AW247" s="11"/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-1.1115545561213001E-2</v>
      </c>
      <c r="BJ247" s="11">
        <v>0</v>
      </c>
      <c r="BK247" s="11">
        <v>0</v>
      </c>
      <c r="BL247" s="11">
        <v>0</v>
      </c>
      <c r="BM247" s="11">
        <v>0.41221598148147998</v>
      </c>
      <c r="BN247" s="11">
        <v>5.2481510269069997E-2</v>
      </c>
      <c r="BO247" s="11">
        <v>2.9262937328978</v>
      </c>
      <c r="BP247" s="11">
        <v>6.8789564387010003E-3</v>
      </c>
      <c r="BQ247" s="11"/>
      <c r="BR247" s="11"/>
      <c r="BS247" s="12" t="e">
        <f t="shared" si="6"/>
        <v>#REF!</v>
      </c>
    </row>
    <row r="248" spans="1:71">
      <c r="A248" s="2">
        <v>44</v>
      </c>
      <c r="B248" s="7">
        <v>4412</v>
      </c>
      <c r="C248" s="10" t="s">
        <v>310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/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74.195838407015998</v>
      </c>
      <c r="AU248" s="11">
        <v>0</v>
      </c>
      <c r="AV248" s="11"/>
      <c r="AW248" s="11"/>
      <c r="AX248" s="11">
        <v>0</v>
      </c>
      <c r="AY248" s="11">
        <v>74.195838407015998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/>
      <c r="BR248" s="11"/>
      <c r="BS248" s="12" t="e">
        <f t="shared" si="6"/>
        <v>#REF!</v>
      </c>
    </row>
    <row r="249" spans="1:71">
      <c r="A249" s="2">
        <v>44</v>
      </c>
      <c r="B249" s="7">
        <v>4413</v>
      </c>
      <c r="C249" s="10" t="s">
        <v>311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/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/>
      <c r="AW249" s="11"/>
      <c r="AX249" s="11">
        <v>0</v>
      </c>
      <c r="AY249" s="11">
        <v>0</v>
      </c>
      <c r="AZ249" s="11">
        <v>0</v>
      </c>
      <c r="BA249" s="11">
        <v>2.9243233794929999</v>
      </c>
      <c r="BB249" s="11">
        <v>2.5514652644787001</v>
      </c>
      <c r="BC249" s="11">
        <v>0</v>
      </c>
      <c r="BD249" s="11">
        <v>0</v>
      </c>
      <c r="BE249" s="11">
        <v>0</v>
      </c>
      <c r="BF249" s="11">
        <v>0</v>
      </c>
      <c r="BG249" s="11">
        <v>0.37285811501431998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0.28182124026013999</v>
      </c>
      <c r="BN249" s="11">
        <v>0</v>
      </c>
      <c r="BO249" s="11">
        <v>0</v>
      </c>
      <c r="BP249" s="11">
        <v>0</v>
      </c>
      <c r="BQ249" s="11"/>
      <c r="BR249" s="11"/>
      <c r="BS249" s="12" t="e">
        <f t="shared" si="6"/>
        <v>#REF!</v>
      </c>
    </row>
    <row r="250" spans="1:71">
      <c r="A250" s="2">
        <v>44</v>
      </c>
      <c r="B250" s="7">
        <v>4415</v>
      </c>
      <c r="C250" s="10" t="s">
        <v>312</v>
      </c>
      <c r="D250" s="11">
        <v>-0.15685633235016999</v>
      </c>
      <c r="E250" s="11">
        <v>-0.15685633235016999</v>
      </c>
      <c r="F250" s="11">
        <v>0</v>
      </c>
      <c r="G250" s="11">
        <v>0</v>
      </c>
      <c r="H250" s="11">
        <v>0</v>
      </c>
      <c r="I250" s="11"/>
      <c r="J250" s="11">
        <v>0</v>
      </c>
      <c r="K250" s="11">
        <v>0</v>
      </c>
      <c r="L250" s="11">
        <v>0</v>
      </c>
      <c r="M250" s="11">
        <v>0</v>
      </c>
      <c r="N250" s="11">
        <v>-2.270823212E-3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-2.270823212E-3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-3.6720084602400002E-4</v>
      </c>
      <c r="AU250" s="11">
        <v>0</v>
      </c>
      <c r="AV250" s="11"/>
      <c r="AW250" s="11"/>
      <c r="AX250" s="11">
        <v>-3.6720084602400002E-4</v>
      </c>
      <c r="AY250" s="11">
        <v>0</v>
      </c>
      <c r="AZ250" s="11">
        <v>-2.8289553947289998E-2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-1.1115545561213001E-2</v>
      </c>
      <c r="BJ250" s="11">
        <v>0.48021444744253</v>
      </c>
      <c r="BK250" s="11">
        <v>2.4663697894969998E-3</v>
      </c>
      <c r="BL250" s="11">
        <v>-0.28037860009866</v>
      </c>
      <c r="BM250" s="11">
        <v>0</v>
      </c>
      <c r="BN250" s="11">
        <v>0.23421608675117001</v>
      </c>
      <c r="BO250" s="11">
        <v>0</v>
      </c>
      <c r="BP250" s="11">
        <v>0.20564812852818001</v>
      </c>
      <c r="BQ250" s="11"/>
      <c r="BR250" s="11"/>
      <c r="BS250" s="12" t="e">
        <f t="shared" si="6"/>
        <v>#REF!</v>
      </c>
    </row>
    <row r="251" spans="1:71">
      <c r="A251" s="2">
        <v>44</v>
      </c>
      <c r="B251" s="7">
        <v>4416</v>
      </c>
      <c r="C251" s="10" t="s">
        <v>313</v>
      </c>
      <c r="D251" s="11">
        <v>-7.0625819220480999</v>
      </c>
      <c r="E251" s="11">
        <v>-7.8630619821968004</v>
      </c>
      <c r="F251" s="11">
        <v>0.80048006014866002</v>
      </c>
      <c r="G251" s="11">
        <v>0</v>
      </c>
      <c r="H251" s="11">
        <v>0</v>
      </c>
      <c r="I251" s="11"/>
      <c r="J251" s="11">
        <v>0</v>
      </c>
      <c r="K251" s="11">
        <v>0</v>
      </c>
      <c r="L251" s="11">
        <v>0</v>
      </c>
      <c r="M251" s="11">
        <v>0</v>
      </c>
      <c r="N251" s="11">
        <v>0.24882147868783</v>
      </c>
      <c r="O251" s="11">
        <v>-0.12158739730114</v>
      </c>
      <c r="P251" s="11">
        <v>0</v>
      </c>
      <c r="Q251" s="11">
        <v>0</v>
      </c>
      <c r="R251" s="11">
        <v>0</v>
      </c>
      <c r="S251" s="11">
        <v>0.69781570925211001</v>
      </c>
      <c r="T251" s="11">
        <v>0</v>
      </c>
      <c r="U251" s="11">
        <v>0</v>
      </c>
      <c r="V251" s="11">
        <v>-1.1470653293735001E-2</v>
      </c>
      <c r="W251" s="11">
        <v>0</v>
      </c>
      <c r="X251" s="11">
        <v>0</v>
      </c>
      <c r="Y251" s="11">
        <v>-0.47274315399360001</v>
      </c>
      <c r="Z251" s="11">
        <v>-5.8450971105138999E-2</v>
      </c>
      <c r="AA251" s="11">
        <v>-0.10390244280211</v>
      </c>
      <c r="AB251" s="11">
        <v>0</v>
      </c>
      <c r="AC251" s="11">
        <v>0</v>
      </c>
      <c r="AD251" s="11">
        <v>0.48739285498020002</v>
      </c>
      <c r="AE251" s="11">
        <v>-8.8295591168102998E-4</v>
      </c>
      <c r="AF251" s="11">
        <v>0.10077849140745</v>
      </c>
      <c r="AG251" s="11">
        <v>-0.10723386085137999</v>
      </c>
      <c r="AH251" s="11">
        <v>-0.18238670963577999</v>
      </c>
      <c r="AI251" s="11">
        <v>-7.6229932139770001E-2</v>
      </c>
      <c r="AJ251" s="11">
        <v>0</v>
      </c>
      <c r="AK251" s="11">
        <v>1.0920415361470001E-2</v>
      </c>
      <c r="AL251" s="11">
        <v>8.6802084720943001E-2</v>
      </c>
      <c r="AM251" s="11">
        <v>-0.31461875140482998</v>
      </c>
      <c r="AN251" s="11">
        <v>6.5634944075494001E-3</v>
      </c>
      <c r="AO251" s="11">
        <v>6.8548192017728002</v>
      </c>
      <c r="AP251" s="11">
        <v>17.140315501202998</v>
      </c>
      <c r="AQ251" s="11">
        <v>1.3579107835169</v>
      </c>
      <c r="AR251" s="11">
        <v>2.4767793731774002</v>
      </c>
      <c r="AS251" s="11">
        <v>13.305625344509</v>
      </c>
      <c r="AT251" s="11">
        <v>3.6539106529398002</v>
      </c>
      <c r="AU251" s="11">
        <v>0.27742212947946998</v>
      </c>
      <c r="AV251" s="11"/>
      <c r="AW251" s="11"/>
      <c r="AX251" s="11">
        <v>0.10249157638983</v>
      </c>
      <c r="AY251" s="11">
        <v>3.2739969470705002</v>
      </c>
      <c r="AZ251" s="11">
        <v>-0.25927739272858003</v>
      </c>
      <c r="BA251" s="11">
        <v>0.38700510572440999</v>
      </c>
      <c r="BB251" s="11">
        <v>0</v>
      </c>
      <c r="BC251" s="11">
        <v>6.6300754104528001E-2</v>
      </c>
      <c r="BD251" s="11">
        <v>0</v>
      </c>
      <c r="BE251" s="11">
        <v>0.13615688316906999</v>
      </c>
      <c r="BF251" s="11">
        <v>0</v>
      </c>
      <c r="BG251" s="11">
        <v>0.18454746845080999</v>
      </c>
      <c r="BH251" s="11">
        <v>0.68304546421001999</v>
      </c>
      <c r="BI251" s="11">
        <v>-0.10945228075447</v>
      </c>
      <c r="BJ251" s="11">
        <v>1.9409600574182999</v>
      </c>
      <c r="BK251" s="11">
        <v>0.54309362660017002</v>
      </c>
      <c r="BL251" s="11">
        <v>0.62991472516369995</v>
      </c>
      <c r="BM251" s="11">
        <v>10.136766912573</v>
      </c>
      <c r="BN251" s="11">
        <v>4.1304507372324002</v>
      </c>
      <c r="BO251" s="11">
        <v>1.2739760178882</v>
      </c>
      <c r="BP251" s="11">
        <v>7.7961506305279996E-2</v>
      </c>
      <c r="BQ251" s="11"/>
      <c r="BR251" s="11"/>
      <c r="BS251" s="12" t="e">
        <f t="shared" si="6"/>
        <v>#REF!</v>
      </c>
    </row>
    <row r="252" spans="1:71">
      <c r="A252" s="2">
        <v>44</v>
      </c>
      <c r="B252" s="7">
        <v>4419</v>
      </c>
      <c r="C252" s="10" t="s">
        <v>314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/>
      <c r="J252" s="11">
        <v>0</v>
      </c>
      <c r="K252" s="11">
        <v>0</v>
      </c>
      <c r="L252" s="11">
        <v>0</v>
      </c>
      <c r="M252" s="11">
        <v>0</v>
      </c>
      <c r="N252" s="11">
        <v>-6.3037833382475997E-2</v>
      </c>
      <c r="O252" s="11">
        <v>-0.16239835779805001</v>
      </c>
      <c r="P252" s="11">
        <v>0</v>
      </c>
      <c r="Q252" s="11">
        <v>0</v>
      </c>
      <c r="R252" s="11">
        <v>9.9619390646379993E-2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-1.06293852476E-3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8.0407229395000005E-4</v>
      </c>
      <c r="AM252" s="11">
        <v>-0.40748272840695998</v>
      </c>
      <c r="AN252" s="11">
        <v>1.3652130387223E-2</v>
      </c>
      <c r="AO252" s="11">
        <v>3.2782031264620999</v>
      </c>
      <c r="AP252" s="11">
        <v>2.8095938514597001</v>
      </c>
      <c r="AQ252" s="11">
        <v>2.8095938514597001</v>
      </c>
      <c r="AR252" s="11">
        <v>0</v>
      </c>
      <c r="AS252" s="11">
        <v>0</v>
      </c>
      <c r="AT252" s="11">
        <v>5.1209056181357999</v>
      </c>
      <c r="AU252" s="11">
        <v>0</v>
      </c>
      <c r="AV252" s="11"/>
      <c r="AW252" s="11"/>
      <c r="AX252" s="11">
        <v>5.1209056181357999</v>
      </c>
      <c r="AY252" s="11">
        <v>0</v>
      </c>
      <c r="AZ252" s="11">
        <v>3.2587058119749997E-2</v>
      </c>
      <c r="BA252" s="11">
        <v>1.1487228746981999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1.1487228746981999</v>
      </c>
      <c r="BH252" s="11">
        <v>0.96245540615463998</v>
      </c>
      <c r="BI252" s="11">
        <v>-0.54612108942541004</v>
      </c>
      <c r="BJ252" s="11">
        <v>1.2839603544689999</v>
      </c>
      <c r="BK252" s="11">
        <v>1.5954517993110999</v>
      </c>
      <c r="BL252" s="11">
        <v>8.6707834076603998</v>
      </c>
      <c r="BM252" s="11">
        <v>1.466874331184</v>
      </c>
      <c r="BN252" s="11">
        <v>3.2650415981096002</v>
      </c>
      <c r="BO252" s="11">
        <v>1.5837896444341999</v>
      </c>
      <c r="BP252" s="11">
        <v>8.2205041393832996</v>
      </c>
      <c r="BQ252" s="11"/>
      <c r="BR252" s="11"/>
      <c r="BS252" s="12" t="e">
        <f t="shared" si="6"/>
        <v>#REF!</v>
      </c>
    </row>
    <row r="253" spans="1:71">
      <c r="A253" s="2">
        <v>51</v>
      </c>
      <c r="B253" s="7">
        <v>5111</v>
      </c>
      <c r="C253" s="10" t="s">
        <v>315</v>
      </c>
      <c r="D253" s="11"/>
      <c r="E253" s="11"/>
      <c r="F253" s="11"/>
      <c r="G253" s="11"/>
      <c r="H253" s="11">
        <v>0.85508232927439998</v>
      </c>
      <c r="I253" s="11"/>
      <c r="J253" s="11">
        <v>0</v>
      </c>
      <c r="K253" s="11">
        <v>0.85508232927439998</v>
      </c>
      <c r="L253" s="11">
        <v>0</v>
      </c>
      <c r="M253" s="11">
        <v>0</v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0.1140048706531</v>
      </c>
      <c r="AU253" s="11">
        <v>0.1140048706531</v>
      </c>
      <c r="AV253" s="11"/>
      <c r="AW253" s="11"/>
      <c r="AX253" s="11">
        <v>0</v>
      </c>
      <c r="AY253" s="11">
        <v>0</v>
      </c>
      <c r="AZ253" s="11">
        <v>-1.3679849419093001E-2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/>
      <c r="BJ253" s="11">
        <v>0</v>
      </c>
      <c r="BK253" s="11">
        <v>1.380229699697E-2</v>
      </c>
      <c r="BL253" s="11"/>
      <c r="BM253" s="11">
        <v>0</v>
      </c>
      <c r="BN253" s="11">
        <v>0</v>
      </c>
      <c r="BO253" s="11">
        <v>0</v>
      </c>
      <c r="BP253" s="11">
        <v>0</v>
      </c>
      <c r="BQ253" s="11"/>
      <c r="BR253" s="11"/>
      <c r="BS253" s="12" t="e">
        <f t="shared" si="6"/>
        <v>#REF!</v>
      </c>
    </row>
    <row r="254" spans="1:71">
      <c r="A254" s="2">
        <v>51</v>
      </c>
      <c r="B254" s="7">
        <v>5112</v>
      </c>
      <c r="C254" s="10" t="s">
        <v>316</v>
      </c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>
        <v>0</v>
      </c>
      <c r="AN254" s="11"/>
      <c r="AO254" s="11"/>
      <c r="AP254" s="11">
        <v>0</v>
      </c>
      <c r="AQ254" s="11">
        <v>0</v>
      </c>
      <c r="AR254" s="11">
        <v>0</v>
      </c>
      <c r="AS254" s="11">
        <v>0</v>
      </c>
      <c r="AT254" s="11">
        <v>1.4274731145873001</v>
      </c>
      <c r="AU254" s="11">
        <v>0.99466044699391998</v>
      </c>
      <c r="AV254" s="11"/>
      <c r="AW254" s="11"/>
      <c r="AX254" s="11">
        <v>0.43281266759337</v>
      </c>
      <c r="AY254" s="11">
        <v>0</v>
      </c>
      <c r="AZ254" s="11"/>
      <c r="BA254" s="11"/>
      <c r="BB254" s="11"/>
      <c r="BC254" s="11"/>
      <c r="BD254" s="11"/>
      <c r="BE254" s="11"/>
      <c r="BF254" s="11"/>
      <c r="BG254" s="11"/>
      <c r="BH254" s="11">
        <v>0</v>
      </c>
      <c r="BI254" s="11"/>
      <c r="BJ254" s="11">
        <v>0</v>
      </c>
      <c r="BK254" s="11">
        <v>0</v>
      </c>
      <c r="BL254" s="11"/>
      <c r="BM254" s="11">
        <v>0</v>
      </c>
      <c r="BN254" s="11"/>
      <c r="BO254" s="11">
        <v>-0.14707952472109001</v>
      </c>
      <c r="BP254" s="11">
        <v>0</v>
      </c>
      <c r="BQ254" s="11"/>
      <c r="BR254" s="11"/>
      <c r="BS254" s="12" t="e">
        <f t="shared" si="6"/>
        <v>#REF!</v>
      </c>
    </row>
    <row r="255" spans="1:71">
      <c r="A255" s="2">
        <v>51</v>
      </c>
      <c r="B255" s="7">
        <v>5113</v>
      </c>
      <c r="C255" s="10" t="s">
        <v>317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/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/>
      <c r="AW255" s="11"/>
      <c r="AX255" s="11">
        <v>0</v>
      </c>
      <c r="AY255" s="11">
        <v>0</v>
      </c>
      <c r="AZ255" s="11">
        <v>-3.0095668722003002E-2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-2.6028857353265999E-2</v>
      </c>
      <c r="BJ255" s="11">
        <v>0</v>
      </c>
      <c r="BK255" s="11">
        <v>0.55212490174059004</v>
      </c>
      <c r="BL255" s="11"/>
      <c r="BM255" s="11">
        <v>4.7177784918755003E-2</v>
      </c>
      <c r="BN255" s="11">
        <v>0</v>
      </c>
      <c r="BO255" s="11">
        <v>-2.1017819365086999E-2</v>
      </c>
      <c r="BP255" s="11">
        <v>-0.18105648365724999</v>
      </c>
      <c r="BQ255" s="11"/>
      <c r="BR255" s="11"/>
      <c r="BS255" s="12" t="e">
        <f t="shared" si="6"/>
        <v>#REF!</v>
      </c>
    </row>
    <row r="256" spans="1:71">
      <c r="A256" s="2">
        <v>51</v>
      </c>
      <c r="B256" s="7">
        <v>5120</v>
      </c>
      <c r="C256" s="10" t="s">
        <v>318</v>
      </c>
      <c r="D256" s="11">
        <v>27.767936524858001</v>
      </c>
      <c r="E256" s="11">
        <v>27.767936524858001</v>
      </c>
      <c r="F256" s="11">
        <v>0</v>
      </c>
      <c r="G256" s="11">
        <v>0</v>
      </c>
      <c r="H256" s="11">
        <v>0</v>
      </c>
      <c r="I256" s="11"/>
      <c r="J256" s="11">
        <v>0</v>
      </c>
      <c r="K256" s="11">
        <v>0</v>
      </c>
      <c r="L256" s="11">
        <v>0</v>
      </c>
      <c r="M256" s="11">
        <v>0</v>
      </c>
      <c r="N256" s="11">
        <v>12.484406483484999</v>
      </c>
      <c r="O256" s="11">
        <v>11.249820751950001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-0.10836303139356999</v>
      </c>
      <c r="AA256" s="11">
        <v>-5.4581586643695001E-2</v>
      </c>
      <c r="AB256" s="11">
        <v>0</v>
      </c>
      <c r="AC256" s="11">
        <v>0</v>
      </c>
      <c r="AD256" s="11">
        <v>2.5388566155476999</v>
      </c>
      <c r="AE256" s="11">
        <v>7.8864847412085007E-2</v>
      </c>
      <c r="AF256" s="11">
        <v>-5.4606832571761001E-2</v>
      </c>
      <c r="AG256" s="11">
        <v>-1.0771956756809</v>
      </c>
      <c r="AH256" s="11">
        <v>0</v>
      </c>
      <c r="AI256" s="11">
        <v>-8.8388605134475995E-2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0.25215206431783999</v>
      </c>
      <c r="AP256" s="11">
        <v>16.111601606891</v>
      </c>
      <c r="AQ256" s="11">
        <v>0</v>
      </c>
      <c r="AR256" s="11">
        <v>0</v>
      </c>
      <c r="AS256" s="11">
        <v>16.111601606891</v>
      </c>
      <c r="AT256" s="11">
        <v>1.395246168128</v>
      </c>
      <c r="AU256" s="11">
        <v>0</v>
      </c>
      <c r="AV256" s="11"/>
      <c r="AW256" s="11"/>
      <c r="AX256" s="11">
        <v>1.395246168128</v>
      </c>
      <c r="AY256" s="11">
        <v>0</v>
      </c>
      <c r="AZ256" s="11">
        <v>12.564139323656001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0.47447861078839998</v>
      </c>
      <c r="BI256" s="11">
        <v>-7.1969175670688001E-2</v>
      </c>
      <c r="BJ256" s="11">
        <v>0.54639011425339001</v>
      </c>
      <c r="BK256" s="11">
        <v>3.3125512792730002E-2</v>
      </c>
      <c r="BL256" s="11">
        <v>0</v>
      </c>
      <c r="BM256" s="11">
        <v>24.509606963056001</v>
      </c>
      <c r="BN256" s="11">
        <v>7.8704108192618003</v>
      </c>
      <c r="BO256" s="11">
        <v>0</v>
      </c>
      <c r="BP256" s="11">
        <v>0.80827385667107998</v>
      </c>
      <c r="BQ256" s="11"/>
      <c r="BR256" s="11"/>
      <c r="BS256" s="12" t="e">
        <f t="shared" si="6"/>
        <v>#REF!</v>
      </c>
    </row>
    <row r="257" spans="1:71">
      <c r="A257" s="2">
        <v>51</v>
      </c>
      <c r="B257" s="7">
        <v>5131</v>
      </c>
      <c r="C257" s="10" t="s">
        <v>319</v>
      </c>
      <c r="D257" s="11">
        <v>8.4441457365159997E-2</v>
      </c>
      <c r="E257" s="11">
        <v>8.4441457365159997E-2</v>
      </c>
      <c r="F257" s="11">
        <v>0</v>
      </c>
      <c r="G257" s="11">
        <v>0</v>
      </c>
      <c r="H257" s="11">
        <v>0</v>
      </c>
      <c r="I257" s="11"/>
      <c r="J257" s="11">
        <v>0</v>
      </c>
      <c r="K257" s="11">
        <v>0</v>
      </c>
      <c r="L257" s="11">
        <v>0</v>
      </c>
      <c r="M257" s="11">
        <v>0</v>
      </c>
      <c r="N257" s="11">
        <v>-0.25176215818901998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-0.25176215818901998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6.34537805821E-4</v>
      </c>
      <c r="AU257" s="11">
        <v>0</v>
      </c>
      <c r="AV257" s="11"/>
      <c r="AW257" s="11"/>
      <c r="AX257" s="11">
        <v>6.34537805821E-4</v>
      </c>
      <c r="AY257" s="11">
        <v>0</v>
      </c>
      <c r="AZ257" s="11">
        <v>23.080306081801002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1.0351722747726E-2</v>
      </c>
      <c r="BL257" s="11">
        <v>0</v>
      </c>
      <c r="BM257" s="11">
        <v>2.3454480247765002</v>
      </c>
      <c r="BN257" s="11">
        <v>3.9282183007934002</v>
      </c>
      <c r="BO257" s="11">
        <v>0</v>
      </c>
      <c r="BP257" s="11">
        <v>-0.6336976928004</v>
      </c>
      <c r="BQ257" s="11"/>
      <c r="BR257" s="11"/>
      <c r="BS257" s="12" t="e">
        <f t="shared" si="6"/>
        <v>#REF!</v>
      </c>
    </row>
    <row r="258" spans="1:71">
      <c r="A258" s="2">
        <v>51</v>
      </c>
      <c r="B258" s="7">
        <v>5132</v>
      </c>
      <c r="C258" s="10" t="s">
        <v>320</v>
      </c>
      <c r="D258" s="11">
        <v>1.5133602376168001</v>
      </c>
      <c r="E258" s="11">
        <v>1.5133602376168001</v>
      </c>
      <c r="F258" s="11">
        <v>0</v>
      </c>
      <c r="G258" s="11">
        <v>0</v>
      </c>
      <c r="H258" s="11">
        <v>0</v>
      </c>
      <c r="I258" s="11"/>
      <c r="J258" s="11">
        <v>0</v>
      </c>
      <c r="K258" s="11">
        <v>0</v>
      </c>
      <c r="L258" s="11">
        <v>0</v>
      </c>
      <c r="M258" s="11">
        <v>0</v>
      </c>
      <c r="N258" s="11">
        <v>-0.13730767761578</v>
      </c>
      <c r="O258" s="11">
        <v>-5.9603248377399998E-2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-7.7704429238382999E-2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3.2206560900219001</v>
      </c>
      <c r="AQ258" s="11">
        <v>0</v>
      </c>
      <c r="AR258" s="11">
        <v>0</v>
      </c>
      <c r="AS258" s="11">
        <v>3.2206560900219001</v>
      </c>
      <c r="AT258" s="11">
        <v>6.9396899759547007E-2</v>
      </c>
      <c r="AU258" s="11">
        <v>0</v>
      </c>
      <c r="AV258" s="11"/>
      <c r="AW258" s="11"/>
      <c r="AX258" s="11">
        <v>6.9396899759547007E-2</v>
      </c>
      <c r="AY258" s="11">
        <v>0</v>
      </c>
      <c r="AZ258" s="11">
        <v>-11.589923497054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0.13664744838321999</v>
      </c>
      <c r="BI258" s="11">
        <v>0</v>
      </c>
      <c r="BJ258" s="11">
        <v>0</v>
      </c>
      <c r="BK258" s="11">
        <v>0.14583704281262999</v>
      </c>
      <c r="BL258" s="11">
        <v>0</v>
      </c>
      <c r="BM258" s="11">
        <v>0.11822087127649</v>
      </c>
      <c r="BN258" s="11">
        <v>13.631158526116</v>
      </c>
      <c r="BO258" s="11">
        <v>0</v>
      </c>
      <c r="BP258" s="11">
        <v>-1.2221312646864</v>
      </c>
      <c r="BQ258" s="11"/>
      <c r="BR258" s="11"/>
      <c r="BS258" s="12" t="e">
        <f t="shared" si="6"/>
        <v>#REF!</v>
      </c>
    </row>
    <row r="259" spans="1:71">
      <c r="A259" s="2">
        <v>51</v>
      </c>
      <c r="B259" s="7">
        <v>5141</v>
      </c>
      <c r="C259" s="10" t="s">
        <v>321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/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/>
      <c r="AO259" s="11"/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/>
      <c r="AW259" s="11"/>
      <c r="AX259" s="11">
        <v>0</v>
      </c>
      <c r="AY259" s="11">
        <v>0</v>
      </c>
      <c r="AZ259" s="11">
        <v>-1.3264456774959001E-2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-0.10411542941306</v>
      </c>
      <c r="BJ259" s="11">
        <v>0</v>
      </c>
      <c r="BK259" s="11">
        <v>0</v>
      </c>
      <c r="BL259" s="11"/>
      <c r="BM259" s="11">
        <v>0</v>
      </c>
      <c r="BN259" s="11">
        <v>0.47764016476982002</v>
      </c>
      <c r="BO259" s="11">
        <v>-2.5868112223940001E-2</v>
      </c>
      <c r="BP259" s="11">
        <v>-34.312309219436997</v>
      </c>
      <c r="BQ259" s="11"/>
      <c r="BR259" s="11"/>
      <c r="BS259" s="12" t="e">
        <f t="shared" si="6"/>
        <v>#REF!</v>
      </c>
    </row>
    <row r="260" spans="1:71">
      <c r="A260" s="2">
        <v>51</v>
      </c>
      <c r="B260" s="7">
        <v>5142</v>
      </c>
      <c r="C260" s="10" t="s">
        <v>322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/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/>
      <c r="AO260" s="11"/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/>
      <c r="AW260" s="11"/>
      <c r="AX260" s="11">
        <v>0</v>
      </c>
      <c r="AY260" s="11">
        <v>0</v>
      </c>
      <c r="AZ260" s="11">
        <v>-0.10670282546892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7.3709559245306006E-2</v>
      </c>
      <c r="BK260" s="11">
        <v>0</v>
      </c>
      <c r="BL260" s="11"/>
      <c r="BM260" s="11">
        <v>0</v>
      </c>
      <c r="BN260" s="11">
        <v>5.1973228325427001E-2</v>
      </c>
      <c r="BO260" s="11">
        <v>-9.4662472344347007E-2</v>
      </c>
      <c r="BP260" s="11">
        <v>-1.9833063917361</v>
      </c>
      <c r="BQ260" s="11"/>
      <c r="BR260" s="11"/>
      <c r="BS260" s="12" t="e">
        <f t="shared" si="6"/>
        <v>#REF!</v>
      </c>
    </row>
    <row r="261" spans="1:71">
      <c r="A261" s="2">
        <v>51</v>
      </c>
      <c r="B261" s="7">
        <v>5151</v>
      </c>
      <c r="C261" s="10" t="s">
        <v>323</v>
      </c>
      <c r="D261" s="11">
        <v>0.14619278539460001</v>
      </c>
      <c r="E261" s="11">
        <v>0.14619278539460001</v>
      </c>
      <c r="F261" s="11">
        <v>0</v>
      </c>
      <c r="G261" s="11">
        <v>0</v>
      </c>
      <c r="H261" s="11">
        <v>0</v>
      </c>
      <c r="I261" s="11"/>
      <c r="J261" s="11">
        <v>0</v>
      </c>
      <c r="K261" s="11">
        <v>0</v>
      </c>
      <c r="L261" s="11">
        <v>0</v>
      </c>
      <c r="M261" s="11">
        <v>0</v>
      </c>
      <c r="N261" s="11">
        <v>-0.20887105947292001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-0.20887105947292001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3.1726890291060002E-4</v>
      </c>
      <c r="AU261" s="11">
        <v>0</v>
      </c>
      <c r="AV261" s="11"/>
      <c r="AW261" s="11"/>
      <c r="AX261" s="11">
        <v>3.1726890291060002E-4</v>
      </c>
      <c r="AY261" s="11">
        <v>0</v>
      </c>
      <c r="AZ261" s="11">
        <v>0.13942670696071999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3.875379988581E-2</v>
      </c>
      <c r="BK261" s="11">
        <v>0.26688323212457998</v>
      </c>
      <c r="BL261" s="11">
        <v>-8.3820037889629995E-2</v>
      </c>
      <c r="BM261" s="11">
        <v>0.65656832808620003</v>
      </c>
      <c r="BN261" s="11">
        <v>12.960742300291001</v>
      </c>
      <c r="BO261" s="11">
        <v>0</v>
      </c>
      <c r="BP261" s="11">
        <v>-0.40737708822878999</v>
      </c>
      <c r="BQ261" s="11"/>
      <c r="BR261" s="11"/>
      <c r="BS261" s="12" t="e">
        <f t="shared" si="6"/>
        <v>#REF!</v>
      </c>
    </row>
    <row r="262" spans="1:71">
      <c r="A262" s="2">
        <v>51</v>
      </c>
      <c r="B262" s="7">
        <v>5152</v>
      </c>
      <c r="C262" s="10" t="s">
        <v>324</v>
      </c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/>
      <c r="BK262" s="11"/>
      <c r="BL262" s="11"/>
      <c r="BM262" s="11">
        <v>0</v>
      </c>
      <c r="BN262" s="11"/>
      <c r="BO262" s="11"/>
      <c r="BP262" s="11">
        <v>0</v>
      </c>
      <c r="BQ262" s="11"/>
      <c r="BR262" s="11"/>
      <c r="BS262" s="12" t="e">
        <f t="shared" si="6"/>
        <v>#REF!</v>
      </c>
    </row>
    <row r="263" spans="1:71">
      <c r="A263" s="2">
        <v>51</v>
      </c>
      <c r="B263" s="7">
        <v>5153</v>
      </c>
      <c r="C263" s="10" t="s">
        <v>325</v>
      </c>
      <c r="D263" s="11">
        <v>4.4664879971672997</v>
      </c>
      <c r="E263" s="11">
        <v>4.4664879971672997</v>
      </c>
      <c r="F263" s="11">
        <v>0</v>
      </c>
      <c r="G263" s="11">
        <v>0</v>
      </c>
      <c r="H263" s="11">
        <v>0</v>
      </c>
      <c r="I263" s="11"/>
      <c r="J263" s="11">
        <v>0</v>
      </c>
      <c r="K263" s="11">
        <v>0</v>
      </c>
      <c r="L263" s="11">
        <v>0</v>
      </c>
      <c r="M263" s="11">
        <v>0</v>
      </c>
      <c r="N263" s="11">
        <v>-0.32263988982710001</v>
      </c>
      <c r="O263" s="11">
        <v>-0.14660807417248001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-0.17603181565462001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2.8424853598538</v>
      </c>
      <c r="AN263" s="11">
        <v>2.9056457918491998</v>
      </c>
      <c r="AO263" s="11">
        <v>1.0111789336949</v>
      </c>
      <c r="AP263" s="11">
        <v>1.7406065834822999</v>
      </c>
      <c r="AQ263" s="11">
        <v>-2.1274385839106999E-2</v>
      </c>
      <c r="AR263" s="11">
        <v>5.0162647862190997E-2</v>
      </c>
      <c r="AS263" s="11">
        <v>1.7117183214592999</v>
      </c>
      <c r="AT263" s="11">
        <v>2.0050788205577001</v>
      </c>
      <c r="AU263" s="11">
        <v>0.62393301820979996</v>
      </c>
      <c r="AV263" s="11"/>
      <c r="AW263" s="11"/>
      <c r="AX263" s="11">
        <v>1.2011452424602</v>
      </c>
      <c r="AY263" s="11">
        <v>0.18000055988777999</v>
      </c>
      <c r="AZ263" s="11">
        <v>-0.15637576487086</v>
      </c>
      <c r="BA263" s="11">
        <v>-1.0240913436235</v>
      </c>
      <c r="BB263" s="11">
        <v>0</v>
      </c>
      <c r="BC263" s="11">
        <v>-0.48657897026107</v>
      </c>
      <c r="BD263" s="11">
        <v>0</v>
      </c>
      <c r="BE263" s="11">
        <v>0</v>
      </c>
      <c r="BF263" s="11">
        <v>0</v>
      </c>
      <c r="BG263" s="11">
        <v>-0.53751237336243995</v>
      </c>
      <c r="BH263" s="11">
        <v>15.848518559377</v>
      </c>
      <c r="BI263" s="11">
        <v>-7.8086572059800005E-2</v>
      </c>
      <c r="BJ263" s="11">
        <v>3.8639002005570999</v>
      </c>
      <c r="BK263" s="11">
        <v>1.0283024987450999</v>
      </c>
      <c r="BL263" s="11">
        <v>0.67847447857864995</v>
      </c>
      <c r="BM263" s="11">
        <v>28.552406139028001</v>
      </c>
      <c r="BN263" s="11">
        <v>8.9781170689097003</v>
      </c>
      <c r="BO263" s="11">
        <v>12.509681390849</v>
      </c>
      <c r="BP263" s="11">
        <v>-6.1016360046219997</v>
      </c>
      <c r="BQ263" s="11"/>
      <c r="BR263" s="11"/>
      <c r="BS263" s="12" t="e">
        <f t="shared" si="6"/>
        <v>#REF!</v>
      </c>
    </row>
    <row r="264" spans="1:71">
      <c r="A264" s="2">
        <v>51</v>
      </c>
      <c r="B264" s="7">
        <v>5162</v>
      </c>
      <c r="C264" s="10" t="s">
        <v>326</v>
      </c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/>
      <c r="BK264" s="11">
        <v>0</v>
      </c>
      <c r="BL264" s="11"/>
      <c r="BM264" s="11">
        <v>0</v>
      </c>
      <c r="BN264" s="11">
        <v>0</v>
      </c>
      <c r="BO264" s="11">
        <v>0</v>
      </c>
      <c r="BP264" s="11">
        <v>0</v>
      </c>
      <c r="BQ264" s="11"/>
      <c r="BR264" s="11"/>
      <c r="BS264" s="12" t="e">
        <f t="shared" si="6"/>
        <v>#REF!</v>
      </c>
    </row>
    <row r="265" spans="1:71">
      <c r="A265" s="2">
        <v>51</v>
      </c>
      <c r="B265" s="7">
        <v>5163</v>
      </c>
      <c r="C265" s="10" t="s">
        <v>327</v>
      </c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>
        <v>0</v>
      </c>
      <c r="AO265" s="11"/>
      <c r="AP265" s="11">
        <v>0</v>
      </c>
      <c r="AQ265" s="11">
        <v>0</v>
      </c>
      <c r="AR265" s="11">
        <v>0</v>
      </c>
      <c r="AS265" s="11">
        <v>0</v>
      </c>
      <c r="AT265" s="11">
        <v>9.2840276653757006E-2</v>
      </c>
      <c r="AU265" s="11">
        <v>0</v>
      </c>
      <c r="AV265" s="11"/>
      <c r="AW265" s="11"/>
      <c r="AX265" s="11">
        <v>9.2840276653757006E-2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/>
      <c r="BK265" s="11">
        <v>0.19712279989067</v>
      </c>
      <c r="BL265" s="11">
        <v>0</v>
      </c>
      <c r="BM265" s="11">
        <v>0</v>
      </c>
      <c r="BN265" s="11">
        <v>1.3122646486970001E-2</v>
      </c>
      <c r="BO265" s="11"/>
      <c r="BP265" s="11">
        <v>-7.4052782207472996</v>
      </c>
      <c r="BQ265" s="11"/>
      <c r="BR265" s="11"/>
      <c r="BS265" s="12" t="e">
        <f t="shared" si="6"/>
        <v>#REF!</v>
      </c>
    </row>
    <row r="266" spans="1:71">
      <c r="A266" s="2">
        <v>51</v>
      </c>
      <c r="B266" s="7">
        <v>5164</v>
      </c>
      <c r="C266" s="10" t="s">
        <v>328</v>
      </c>
      <c r="D266" s="11">
        <v>7.1731199596076003</v>
      </c>
      <c r="E266" s="11">
        <v>7.1731199596076003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/>
      <c r="AN266" s="11"/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/>
      <c r="AU266" s="11"/>
      <c r="AV266" s="11"/>
      <c r="AW266" s="11"/>
      <c r="AX266" s="11"/>
      <c r="AY266" s="11"/>
      <c r="AZ266" s="11">
        <v>-2.7359698838185001E-3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0.68747274104620004</v>
      </c>
      <c r="BJ266" s="11">
        <v>0.16112175733459999</v>
      </c>
      <c r="BK266" s="11">
        <v>3.450574249242E-3</v>
      </c>
      <c r="BL266" s="11"/>
      <c r="BM266" s="11">
        <v>0.61435047402403997</v>
      </c>
      <c r="BN266" s="11"/>
      <c r="BO266" s="11">
        <v>0</v>
      </c>
      <c r="BP266" s="11">
        <v>-0.54907820666578999</v>
      </c>
      <c r="BQ266" s="11"/>
      <c r="BR266" s="11"/>
      <c r="BS266" s="12" t="e">
        <f t="shared" si="6"/>
        <v>#REF!</v>
      </c>
    </row>
    <row r="267" spans="1:71">
      <c r="A267" s="2">
        <v>51</v>
      </c>
      <c r="B267" s="7">
        <v>5165</v>
      </c>
      <c r="C267" s="10" t="s">
        <v>329</v>
      </c>
      <c r="D267" s="11">
        <v>0</v>
      </c>
      <c r="E267" s="11">
        <v>0</v>
      </c>
      <c r="F267" s="11">
        <v>0</v>
      </c>
      <c r="G267" s="11">
        <v>0</v>
      </c>
      <c r="H267" s="11">
        <v>1.3499990565991</v>
      </c>
      <c r="I267" s="11"/>
      <c r="J267" s="11">
        <v>0</v>
      </c>
      <c r="K267" s="11">
        <v>1.3499990565991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0.12312185657885</v>
      </c>
      <c r="AU267" s="11">
        <v>0.12280458767594001</v>
      </c>
      <c r="AV267" s="11"/>
      <c r="AW267" s="11"/>
      <c r="AX267" s="11">
        <v>3.1726890291060002E-4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0.19969659406303999</v>
      </c>
      <c r="BL267" s="11">
        <v>0</v>
      </c>
      <c r="BM267" s="11">
        <v>0</v>
      </c>
      <c r="BN267" s="11">
        <v>0</v>
      </c>
      <c r="BO267" s="11">
        <v>0</v>
      </c>
      <c r="BP267" s="11">
        <v>4.0754030075346996</v>
      </c>
      <c r="BQ267" s="11"/>
      <c r="BR267" s="11"/>
      <c r="BS267" s="12" t="e">
        <f t="shared" ref="BS267:BS330" si="7">SUM(_xlfn._xlws.FILTER($D267:$BR267,$D$5:$BR$5="Раздел"))</f>
        <v>#REF!</v>
      </c>
    </row>
    <row r="268" spans="1:71">
      <c r="A268" s="2">
        <v>51</v>
      </c>
      <c r="B268" s="7">
        <v>5169</v>
      </c>
      <c r="C268" s="10" t="s">
        <v>330</v>
      </c>
      <c r="D268" s="11">
        <v>0.29614616949429001</v>
      </c>
      <c r="E268" s="11">
        <v>0.29614616949429001</v>
      </c>
      <c r="F268" s="11">
        <v>0</v>
      </c>
      <c r="G268" s="11">
        <v>0</v>
      </c>
      <c r="H268" s="11">
        <v>0</v>
      </c>
      <c r="I268" s="11"/>
      <c r="J268" s="11">
        <v>0</v>
      </c>
      <c r="K268" s="11">
        <v>0</v>
      </c>
      <c r="L268" s="11">
        <v>0</v>
      </c>
      <c r="M268" s="11">
        <v>0</v>
      </c>
      <c r="N268" s="11">
        <v>-1.1514810362E-2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-1.1514810362E-2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/>
      <c r="AN268" s="11"/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9.5180670873199998E-4</v>
      </c>
      <c r="AU268" s="11">
        <v>0</v>
      </c>
      <c r="AV268" s="11"/>
      <c r="AW268" s="11"/>
      <c r="AX268" s="11">
        <v>9.5180670873199998E-4</v>
      </c>
      <c r="AY268" s="11">
        <v>0</v>
      </c>
      <c r="AZ268" s="11">
        <v>-0.54089023792854996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-7.8086572059800005E-2</v>
      </c>
      <c r="BJ268" s="11">
        <v>0.75218767811859999</v>
      </c>
      <c r="BK268" s="11">
        <v>5.9095377934824</v>
      </c>
      <c r="BL268" s="11">
        <v>0</v>
      </c>
      <c r="BM268" s="11">
        <v>-3.4567406695879999E-3</v>
      </c>
      <c r="BN268" s="11">
        <v>4.9877151341910002E-2</v>
      </c>
      <c r="BO268" s="11">
        <v>-1.3038324825269001</v>
      </c>
      <c r="BP268" s="11">
        <v>0.46226149613741002</v>
      </c>
      <c r="BQ268" s="11"/>
      <c r="BR268" s="11"/>
      <c r="BS268" s="12" t="e">
        <f t="shared" si="7"/>
        <v>#REF!</v>
      </c>
    </row>
    <row r="269" spans="1:71">
      <c r="A269" s="2">
        <v>52</v>
      </c>
      <c r="B269" s="7">
        <v>5211</v>
      </c>
      <c r="C269" s="10" t="s">
        <v>331</v>
      </c>
      <c r="D269" s="11">
        <v>-0.17613848911239999</v>
      </c>
      <c r="E269" s="11">
        <v>0</v>
      </c>
      <c r="F269" s="11">
        <v>0</v>
      </c>
      <c r="G269" s="11">
        <v>-0.17613848911239999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>
        <v>-2.3766283716298999</v>
      </c>
      <c r="AQ269" s="11">
        <v>0</v>
      </c>
      <c r="AR269" s="11">
        <v>0</v>
      </c>
      <c r="AS269" s="11">
        <v>-2.3766283716298999</v>
      </c>
      <c r="AT269" s="11">
        <v>0</v>
      </c>
      <c r="AU269" s="11">
        <v>0</v>
      </c>
      <c r="AV269" s="11"/>
      <c r="AW269" s="11"/>
      <c r="AX269" s="11">
        <v>0</v>
      </c>
      <c r="AY269" s="11">
        <v>0</v>
      </c>
      <c r="AZ269" s="11">
        <v>-0.16912919410416999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>
        <v>0</v>
      </c>
      <c r="BL269" s="11"/>
      <c r="BM269" s="11">
        <v>0</v>
      </c>
      <c r="BN269" s="11"/>
      <c r="BO269" s="11">
        <v>0</v>
      </c>
      <c r="BP269" s="11"/>
      <c r="BQ269" s="11"/>
      <c r="BR269" s="11"/>
      <c r="BS269" s="12" t="e">
        <f t="shared" si="7"/>
        <v>#REF!</v>
      </c>
    </row>
    <row r="270" spans="1:71">
      <c r="A270" s="2">
        <v>52</v>
      </c>
      <c r="B270" s="7">
        <v>5212</v>
      </c>
      <c r="C270" s="10" t="s">
        <v>332</v>
      </c>
      <c r="D270" s="11">
        <v>0</v>
      </c>
      <c r="E270" s="11">
        <v>0</v>
      </c>
      <c r="F270" s="11">
        <v>0</v>
      </c>
      <c r="G270" s="11">
        <v>0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/>
      <c r="AW270" s="11"/>
      <c r="AX270" s="11">
        <v>0</v>
      </c>
      <c r="AY270" s="11">
        <v>0</v>
      </c>
      <c r="AZ270" s="11">
        <v>0</v>
      </c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>
        <v>0</v>
      </c>
      <c r="BL270" s="11"/>
      <c r="BM270" s="11">
        <v>0</v>
      </c>
      <c r="BN270" s="11"/>
      <c r="BO270" s="11">
        <v>0</v>
      </c>
      <c r="BP270" s="11"/>
      <c r="BQ270" s="11"/>
      <c r="BR270" s="11"/>
      <c r="BS270" s="12" t="e">
        <f t="shared" si="7"/>
        <v>#REF!</v>
      </c>
    </row>
    <row r="271" spans="1:71">
      <c r="A271" s="2">
        <v>52</v>
      </c>
      <c r="B271" s="7">
        <v>5221</v>
      </c>
      <c r="C271" s="10" t="s">
        <v>333</v>
      </c>
      <c r="D271" s="11">
        <v>-3.9352482944944997E-3</v>
      </c>
      <c r="E271" s="11">
        <v>-3.9352482944944997E-3</v>
      </c>
      <c r="F271" s="11">
        <v>0</v>
      </c>
      <c r="G271" s="11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>
        <v>-0.47207056177322998</v>
      </c>
      <c r="AQ271" s="11">
        <v>0</v>
      </c>
      <c r="AR271" s="11">
        <v>0</v>
      </c>
      <c r="AS271" s="11">
        <v>-0.47207056177322998</v>
      </c>
      <c r="AT271" s="11">
        <v>0</v>
      </c>
      <c r="AU271" s="11">
        <v>0</v>
      </c>
      <c r="AV271" s="11"/>
      <c r="AW271" s="11"/>
      <c r="AX271" s="11">
        <v>0</v>
      </c>
      <c r="AY271" s="11">
        <v>0</v>
      </c>
      <c r="AZ271" s="11">
        <v>0.85294235077469005</v>
      </c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>
        <v>0</v>
      </c>
      <c r="BL271" s="11"/>
      <c r="BM271" s="11">
        <v>0</v>
      </c>
      <c r="BN271" s="11"/>
      <c r="BO271" s="11">
        <v>0</v>
      </c>
      <c r="BP271" s="11"/>
      <c r="BQ271" s="11"/>
      <c r="BR271" s="11"/>
      <c r="BS271" s="12" t="e">
        <f t="shared" si="7"/>
        <v>#REF!</v>
      </c>
    </row>
    <row r="272" spans="1:71">
      <c r="A272" s="2">
        <v>52</v>
      </c>
      <c r="B272" s="7">
        <v>5222</v>
      </c>
      <c r="C272" s="10" t="s">
        <v>334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/>
      <c r="J272" s="11">
        <v>0</v>
      </c>
      <c r="K272" s="11">
        <v>0</v>
      </c>
      <c r="L272" s="11">
        <v>0</v>
      </c>
      <c r="M272" s="11">
        <v>0</v>
      </c>
      <c r="N272" s="11">
        <v>6.0620978284336997E-2</v>
      </c>
      <c r="O272" s="11">
        <v>6.0620978284336997E-2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-41.705972081989998</v>
      </c>
      <c r="AQ272" s="11">
        <v>0</v>
      </c>
      <c r="AR272" s="11">
        <v>0</v>
      </c>
      <c r="AS272" s="11">
        <v>-41.705972081989998</v>
      </c>
      <c r="AT272" s="11">
        <v>0</v>
      </c>
      <c r="AU272" s="11">
        <v>0</v>
      </c>
      <c r="AV272" s="11"/>
      <c r="AW272" s="11"/>
      <c r="AX272" s="11">
        <v>0</v>
      </c>
      <c r="AY272" s="11">
        <v>0</v>
      </c>
      <c r="AZ272" s="11">
        <v>0.35150428001610001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/>
      <c r="BI272" s="11"/>
      <c r="BJ272" s="11">
        <v>0</v>
      </c>
      <c r="BK272" s="11">
        <v>0</v>
      </c>
      <c r="BL272" s="11"/>
      <c r="BM272" s="11">
        <v>0</v>
      </c>
      <c r="BN272" s="11"/>
      <c r="BO272" s="11">
        <v>0</v>
      </c>
      <c r="BP272" s="11">
        <v>0</v>
      </c>
      <c r="BQ272" s="11"/>
      <c r="BR272" s="11"/>
      <c r="BS272" s="12" t="e">
        <f t="shared" si="7"/>
        <v>#REF!</v>
      </c>
    </row>
    <row r="273" spans="1:71">
      <c r="A273" s="2">
        <v>52</v>
      </c>
      <c r="B273" s="7">
        <v>5223</v>
      </c>
      <c r="C273" s="10" t="s">
        <v>335</v>
      </c>
      <c r="D273" s="11">
        <v>5.6753350088402001</v>
      </c>
      <c r="E273" s="11">
        <v>5.6753350088402001</v>
      </c>
      <c r="F273" s="11">
        <v>0</v>
      </c>
      <c r="G273" s="11">
        <v>0</v>
      </c>
      <c r="H273" s="11">
        <v>0</v>
      </c>
      <c r="I273" s="11"/>
      <c r="J273" s="11">
        <v>0</v>
      </c>
      <c r="K273" s="11">
        <v>0</v>
      </c>
      <c r="L273" s="11">
        <v>0</v>
      </c>
      <c r="M273" s="11">
        <v>0</v>
      </c>
      <c r="N273" s="11">
        <v>40.194900875309003</v>
      </c>
      <c r="O273" s="11">
        <v>39.670688992286003</v>
      </c>
      <c r="P273" s="11">
        <v>0</v>
      </c>
      <c r="Q273" s="11">
        <v>0</v>
      </c>
      <c r="R273" s="11">
        <v>1.3343989860743</v>
      </c>
      <c r="S273" s="11">
        <v>0</v>
      </c>
      <c r="T273" s="11">
        <v>0</v>
      </c>
      <c r="U273" s="11">
        <v>-0.40658830558100001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9.5372254472932006E-3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-0.23468502514199999</v>
      </c>
      <c r="AJ273" s="11">
        <v>0</v>
      </c>
      <c r="AK273" s="11">
        <v>-0.1784509977748</v>
      </c>
      <c r="AL273" s="11">
        <v>0</v>
      </c>
      <c r="AM273" s="11">
        <v>-2.3832201563053999</v>
      </c>
      <c r="AN273" s="11">
        <v>-5.5032013250320998E-2</v>
      </c>
      <c r="AO273" s="11">
        <v>0</v>
      </c>
      <c r="AP273" s="11">
        <v>-143.9944516546</v>
      </c>
      <c r="AQ273" s="11">
        <v>-65.489161361075006</v>
      </c>
      <c r="AR273" s="11">
        <v>-45.325613721227</v>
      </c>
      <c r="AS273" s="11">
        <v>-33.179676572296998</v>
      </c>
      <c r="AT273" s="11">
        <v>0.55785940241722998</v>
      </c>
      <c r="AU273" s="11">
        <v>0</v>
      </c>
      <c r="AV273" s="11"/>
      <c r="AW273" s="11"/>
      <c r="AX273" s="11">
        <v>0.55785940241722998</v>
      </c>
      <c r="AY273" s="11">
        <v>0</v>
      </c>
      <c r="AZ273" s="11">
        <v>2.0477601499152001</v>
      </c>
      <c r="BA273" s="11">
        <v>9.6971000713890004E-2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9.6971000713890004E-2</v>
      </c>
      <c r="BH273" s="11">
        <v>0</v>
      </c>
      <c r="BI273" s="11"/>
      <c r="BJ273" s="11">
        <v>0</v>
      </c>
      <c r="BK273" s="11">
        <v>0.29058253707734999</v>
      </c>
      <c r="BL273" s="11">
        <v>0</v>
      </c>
      <c r="BM273" s="11">
        <v>9.9589583999022999E-2</v>
      </c>
      <c r="BN273" s="11">
        <v>2.5930052445452999E-2</v>
      </c>
      <c r="BO273" s="11">
        <v>0</v>
      </c>
      <c r="BP273" s="11">
        <v>2.3638808576371999</v>
      </c>
      <c r="BQ273" s="11"/>
      <c r="BR273" s="11"/>
      <c r="BS273" s="12" t="e">
        <f t="shared" si="7"/>
        <v>#REF!</v>
      </c>
    </row>
    <row r="274" spans="1:71">
      <c r="A274" s="2">
        <v>52</v>
      </c>
      <c r="B274" s="7">
        <v>5230</v>
      </c>
      <c r="C274" s="10" t="s">
        <v>336</v>
      </c>
      <c r="D274" s="11">
        <v>-0.89705923339489002</v>
      </c>
      <c r="E274" s="11">
        <v>-0.89705923339489002</v>
      </c>
      <c r="F274" s="11">
        <v>0</v>
      </c>
      <c r="G274" s="11">
        <v>0</v>
      </c>
      <c r="H274" s="11">
        <v>0</v>
      </c>
      <c r="I274" s="11"/>
      <c r="J274" s="11">
        <v>0</v>
      </c>
      <c r="K274" s="11">
        <v>0</v>
      </c>
      <c r="L274" s="11">
        <v>0</v>
      </c>
      <c r="M274" s="11">
        <v>0</v>
      </c>
      <c r="N274" s="11">
        <v>-0.26739215181150999</v>
      </c>
      <c r="O274" s="11">
        <v>-0.15633389930930999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-0.11064691394574</v>
      </c>
      <c r="AA274" s="11">
        <v>0</v>
      </c>
      <c r="AB274" s="11">
        <v>0</v>
      </c>
      <c r="AC274" s="11">
        <v>0</v>
      </c>
      <c r="AD274" s="11">
        <v>0</v>
      </c>
      <c r="AE274" s="11">
        <v>1.1381115988380999E-2</v>
      </c>
      <c r="AF274" s="11">
        <v>9.9775021264448996E-2</v>
      </c>
      <c r="AG274" s="11">
        <v>-0.11156747580928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-2.5167397332511001</v>
      </c>
      <c r="AN274" s="11">
        <v>-1.1164092868547E-2</v>
      </c>
      <c r="AO274" s="11">
        <v>10.552025013961</v>
      </c>
      <c r="AP274" s="11">
        <v>-30.626151124010001</v>
      </c>
      <c r="AQ274" s="11">
        <v>-4.5329419312362003</v>
      </c>
      <c r="AR274" s="11">
        <v>4.2108576335667003</v>
      </c>
      <c r="AS274" s="11">
        <v>-30.304066826340001</v>
      </c>
      <c r="AT274" s="11">
        <v>3.9024693208686001</v>
      </c>
      <c r="AU274" s="11">
        <v>0.42257409859748002</v>
      </c>
      <c r="AV274" s="11"/>
      <c r="AW274" s="11"/>
      <c r="AX274" s="11">
        <v>3.4798952222711002</v>
      </c>
      <c r="AY274" s="11">
        <v>0</v>
      </c>
      <c r="AZ274" s="11">
        <v>-5.7606752746095999</v>
      </c>
      <c r="BA274" s="11">
        <v>11.255501541278001</v>
      </c>
      <c r="BB274" s="11">
        <v>0.82954068833178995</v>
      </c>
      <c r="BC274" s="11">
        <v>9.9411058493769993</v>
      </c>
      <c r="BD274" s="11">
        <v>0</v>
      </c>
      <c r="BE274" s="11">
        <v>0</v>
      </c>
      <c r="BF274" s="11">
        <v>0</v>
      </c>
      <c r="BG274" s="11">
        <v>0.48485500356944999</v>
      </c>
      <c r="BH274" s="11">
        <v>2.2315312386547999</v>
      </c>
      <c r="BI274" s="11">
        <v>-3.489458720105</v>
      </c>
      <c r="BJ274" s="11">
        <v>0</v>
      </c>
      <c r="BK274" s="11">
        <v>0.70846539451962998</v>
      </c>
      <c r="BL274" s="11">
        <v>1.7408523187292999</v>
      </c>
      <c r="BM274" s="11">
        <v>0.28585812290333001</v>
      </c>
      <c r="BN274" s="11">
        <v>3.1763538344405</v>
      </c>
      <c r="BO274" s="11">
        <v>3.1553548279103998</v>
      </c>
      <c r="BP274" s="11">
        <v>2.1798064561917001</v>
      </c>
      <c r="BQ274" s="11"/>
      <c r="BR274" s="11"/>
      <c r="BS274" s="12" t="e">
        <f t="shared" si="7"/>
        <v>#REF!</v>
      </c>
    </row>
    <row r="275" spans="1:71">
      <c r="A275" s="2">
        <v>52</v>
      </c>
      <c r="B275" s="7">
        <v>5241</v>
      </c>
      <c r="C275" s="10" t="s">
        <v>337</v>
      </c>
      <c r="D275" s="11">
        <v>0</v>
      </c>
      <c r="E275" s="11">
        <v>0</v>
      </c>
      <c r="F275" s="11">
        <v>0</v>
      </c>
      <c r="G275" s="11">
        <v>0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/>
      <c r="AW275" s="11"/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/>
      <c r="BM275" s="11">
        <v>0</v>
      </c>
      <c r="BN275" s="11"/>
      <c r="BO275" s="11"/>
      <c r="BP275" s="11">
        <v>0</v>
      </c>
      <c r="BQ275" s="11"/>
      <c r="BR275" s="11"/>
      <c r="BS275" s="12" t="e">
        <f t="shared" si="7"/>
        <v>#REF!</v>
      </c>
    </row>
    <row r="276" spans="1:71">
      <c r="A276" s="2">
        <v>52</v>
      </c>
      <c r="B276" s="7">
        <v>5242</v>
      </c>
      <c r="C276" s="10" t="s">
        <v>338</v>
      </c>
      <c r="D276" s="11">
        <v>0</v>
      </c>
      <c r="E276" s="11">
        <v>0</v>
      </c>
      <c r="F276" s="11">
        <v>0</v>
      </c>
      <c r="G276" s="11">
        <v>0</v>
      </c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>
        <v>-11.884824296523</v>
      </c>
      <c r="AQ276" s="11">
        <v>0</v>
      </c>
      <c r="AR276" s="11">
        <v>0</v>
      </c>
      <c r="AS276" s="11">
        <v>-11.884824296523</v>
      </c>
      <c r="AT276" s="11">
        <v>0</v>
      </c>
      <c r="AU276" s="11">
        <v>0</v>
      </c>
      <c r="AV276" s="11"/>
      <c r="AW276" s="11"/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-9.1483936482150002E-2</v>
      </c>
      <c r="BJ276" s="11">
        <v>0</v>
      </c>
      <c r="BK276" s="11">
        <v>0</v>
      </c>
      <c r="BL276" s="11"/>
      <c r="BM276" s="11">
        <v>0</v>
      </c>
      <c r="BN276" s="11"/>
      <c r="BO276" s="11"/>
      <c r="BP276" s="11">
        <v>1.3539966518025E-2</v>
      </c>
      <c r="BQ276" s="11"/>
      <c r="BR276" s="11"/>
      <c r="BS276" s="12" t="e">
        <f t="shared" si="7"/>
        <v>#REF!</v>
      </c>
    </row>
    <row r="277" spans="1:71">
      <c r="A277" s="2">
        <v>52</v>
      </c>
      <c r="B277" s="7">
        <v>5243</v>
      </c>
      <c r="C277" s="10" t="s">
        <v>339</v>
      </c>
      <c r="D277" s="11">
        <v>0</v>
      </c>
      <c r="E277" s="11">
        <v>0</v>
      </c>
      <c r="F277" s="11">
        <v>0</v>
      </c>
      <c r="G277" s="11">
        <v>0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-3.0804010078238999</v>
      </c>
      <c r="AQ277" s="11">
        <v>0</v>
      </c>
      <c r="AR277" s="11">
        <v>-3.0804010078238999</v>
      </c>
      <c r="AS277" s="11">
        <v>0</v>
      </c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>
        <v>0</v>
      </c>
      <c r="BI277" s="11"/>
      <c r="BJ277" s="11"/>
      <c r="BK277" s="11">
        <v>0</v>
      </c>
      <c r="BL277" s="11"/>
      <c r="BM277" s="11">
        <v>0</v>
      </c>
      <c r="BN277" s="11"/>
      <c r="BO277" s="11"/>
      <c r="BP277" s="11">
        <v>0</v>
      </c>
      <c r="BQ277" s="11"/>
      <c r="BR277" s="11"/>
      <c r="BS277" s="12" t="e">
        <f t="shared" si="7"/>
        <v>#REF!</v>
      </c>
    </row>
    <row r="278" spans="1:71">
      <c r="A278" s="2">
        <v>52</v>
      </c>
      <c r="B278" s="7">
        <v>5244</v>
      </c>
      <c r="C278" s="10" t="s">
        <v>340</v>
      </c>
      <c r="D278" s="11">
        <v>0</v>
      </c>
      <c r="E278" s="11">
        <v>0</v>
      </c>
      <c r="F278" s="11">
        <v>0</v>
      </c>
      <c r="G278" s="11">
        <v>0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>
        <v>0</v>
      </c>
      <c r="AQ278" s="11">
        <v>0</v>
      </c>
      <c r="AR278" s="11">
        <v>0</v>
      </c>
      <c r="AS278" s="11">
        <v>0</v>
      </c>
      <c r="AT278" s="11"/>
      <c r="AU278" s="11"/>
      <c r="AV278" s="11"/>
      <c r="AW278" s="11"/>
      <c r="AX278" s="11"/>
      <c r="AY278" s="11"/>
      <c r="AZ278" s="11">
        <v>0.14167210704422001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2.101427693982</v>
      </c>
      <c r="BK278" s="11">
        <v>0.11333142800922</v>
      </c>
      <c r="BL278" s="11"/>
      <c r="BM278" s="11">
        <v>0</v>
      </c>
      <c r="BN278" s="11"/>
      <c r="BO278" s="11"/>
      <c r="BP278" s="11">
        <v>0</v>
      </c>
      <c r="BQ278" s="11"/>
      <c r="BR278" s="11"/>
      <c r="BS278" s="12" t="e">
        <f t="shared" si="7"/>
        <v>#REF!</v>
      </c>
    </row>
    <row r="279" spans="1:71">
      <c r="A279" s="2">
        <v>52</v>
      </c>
      <c r="B279" s="7">
        <v>5245</v>
      </c>
      <c r="C279" s="10" t="s">
        <v>341</v>
      </c>
      <c r="D279" s="11">
        <v>-0.98476160462425</v>
      </c>
      <c r="E279" s="11">
        <v>-0.98476160462425</v>
      </c>
      <c r="F279" s="11">
        <v>0</v>
      </c>
      <c r="G279" s="11">
        <v>0</v>
      </c>
      <c r="H279" s="11">
        <v>0</v>
      </c>
      <c r="I279" s="11"/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-5.7745154216056003</v>
      </c>
      <c r="AQ279" s="11">
        <v>0</v>
      </c>
      <c r="AR279" s="11">
        <v>0</v>
      </c>
      <c r="AS279" s="11">
        <v>-5.7745154216056003</v>
      </c>
      <c r="AT279" s="11">
        <v>0.19381641040736999</v>
      </c>
      <c r="AU279" s="11">
        <v>0.12066534943435001</v>
      </c>
      <c r="AV279" s="11"/>
      <c r="AW279" s="11"/>
      <c r="AX279" s="11">
        <v>7.3151060973020002E-2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0.20477602748532001</v>
      </c>
      <c r="BK279" s="11">
        <v>-9.0128304471999996E-5</v>
      </c>
      <c r="BL279" s="11"/>
      <c r="BM279" s="11">
        <v>2.9697917918090001E-2</v>
      </c>
      <c r="BN279" s="11">
        <v>0</v>
      </c>
      <c r="BO279" s="11">
        <v>0</v>
      </c>
      <c r="BP279" s="11">
        <v>1.3539966518025E-2</v>
      </c>
      <c r="BQ279" s="11"/>
      <c r="BR279" s="11"/>
      <c r="BS279" s="12" t="e">
        <f t="shared" si="7"/>
        <v>#REF!</v>
      </c>
    </row>
    <row r="280" spans="1:71">
      <c r="A280" s="2">
        <v>52</v>
      </c>
      <c r="B280" s="7">
        <v>5246</v>
      </c>
      <c r="C280" s="10" t="s">
        <v>342</v>
      </c>
      <c r="D280" s="11">
        <v>-8.6961178509550999E-2</v>
      </c>
      <c r="E280" s="11">
        <v>-8.6961178509550999E-2</v>
      </c>
      <c r="F280" s="11">
        <v>0</v>
      </c>
      <c r="G280" s="11">
        <v>0</v>
      </c>
      <c r="H280" s="11">
        <v>0</v>
      </c>
      <c r="I280" s="11"/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-1.4194140389148</v>
      </c>
      <c r="AQ280" s="11">
        <v>0</v>
      </c>
      <c r="AR280" s="11">
        <v>0</v>
      </c>
      <c r="AS280" s="11">
        <v>-1.4194140389148</v>
      </c>
      <c r="AT280" s="11">
        <v>0</v>
      </c>
      <c r="AU280" s="11">
        <v>0</v>
      </c>
      <c r="AV280" s="11"/>
      <c r="AW280" s="11"/>
      <c r="AX280" s="11">
        <v>0</v>
      </c>
      <c r="AY280" s="11">
        <v>0</v>
      </c>
      <c r="AZ280" s="11">
        <v>-7.3715909161792004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-1.2017107262999999E-4</v>
      </c>
      <c r="BL280" s="11">
        <v>0</v>
      </c>
      <c r="BM280" s="11">
        <v>0</v>
      </c>
      <c r="BN280" s="11">
        <v>0</v>
      </c>
      <c r="BO280" s="11">
        <v>0</v>
      </c>
      <c r="BP280" s="11">
        <v>1.3539966518025E-2</v>
      </c>
      <c r="BQ280" s="11"/>
      <c r="BR280" s="11"/>
      <c r="BS280" s="12" t="e">
        <f t="shared" si="7"/>
        <v>#REF!</v>
      </c>
    </row>
    <row r="281" spans="1:71">
      <c r="A281" s="2">
        <v>52</v>
      </c>
      <c r="B281" s="7">
        <v>5249</v>
      </c>
      <c r="C281" s="10" t="s">
        <v>343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/>
      <c r="J281" s="11">
        <v>0</v>
      </c>
      <c r="K281" s="11">
        <v>0</v>
      </c>
      <c r="L281" s="11">
        <v>0</v>
      </c>
      <c r="M281" s="11">
        <v>0</v>
      </c>
      <c r="N281" s="11">
        <v>-3.7025068386408</v>
      </c>
      <c r="O281" s="11">
        <v>-3.0331019837851998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-0.66940485485564005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-14.655885299066</v>
      </c>
      <c r="AQ281" s="11">
        <v>11.312957007091001</v>
      </c>
      <c r="AR281" s="11">
        <v>-3.9449610271486</v>
      </c>
      <c r="AS281" s="11">
        <v>-22.023881279009</v>
      </c>
      <c r="AT281" s="11">
        <v>0.12958452083867</v>
      </c>
      <c r="AU281" s="11">
        <v>0</v>
      </c>
      <c r="AV281" s="11"/>
      <c r="AW281" s="11"/>
      <c r="AX281" s="11">
        <v>0.12958452083867</v>
      </c>
      <c r="AY281" s="11">
        <v>0</v>
      </c>
      <c r="AZ281" s="11">
        <v>-7.9416490459726E-2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-9.3152618492032005E-2</v>
      </c>
      <c r="BJ281" s="11">
        <v>0</v>
      </c>
      <c r="BK281" s="11">
        <v>7.7268066116886996E-2</v>
      </c>
      <c r="BL281" s="11">
        <v>1.6581758313007999</v>
      </c>
      <c r="BM281" s="11">
        <v>0</v>
      </c>
      <c r="BN281" s="11">
        <v>-4.2923833113534003E-2</v>
      </c>
      <c r="BO281" s="11">
        <v>0</v>
      </c>
      <c r="BP281" s="11">
        <v>1.2672416673514</v>
      </c>
      <c r="BQ281" s="11"/>
      <c r="BR281" s="11"/>
      <c r="BS281" s="12" t="e">
        <f t="shared" si="7"/>
        <v>#REF!</v>
      </c>
    </row>
    <row r="282" spans="1:71">
      <c r="A282" s="2">
        <v>53</v>
      </c>
      <c r="B282" s="7">
        <v>5311</v>
      </c>
      <c r="C282" s="10" t="s">
        <v>344</v>
      </c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>
        <v>1.8189750609952999</v>
      </c>
      <c r="AQ282" s="11">
        <v>0.60018952538345005</v>
      </c>
      <c r="AR282" s="11">
        <v>0.30759275839543998</v>
      </c>
      <c r="AS282" s="11">
        <v>0.91119277721640002</v>
      </c>
      <c r="AT282" s="11">
        <v>0</v>
      </c>
      <c r="AU282" s="11">
        <v>0</v>
      </c>
      <c r="AV282" s="11"/>
      <c r="AW282" s="11"/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-6.7162256199910001E-4</v>
      </c>
      <c r="BJ282" s="11">
        <v>0</v>
      </c>
      <c r="BK282" s="11">
        <v>0</v>
      </c>
      <c r="BL282" s="11">
        <v>0.92648017419485995</v>
      </c>
      <c r="BM282" s="11">
        <v>25.205017314003999</v>
      </c>
      <c r="BN282" s="11">
        <v>4.8156350665163998</v>
      </c>
      <c r="BO282" s="11">
        <v>-5.0306378863383003E-2</v>
      </c>
      <c r="BP282" s="11">
        <v>0.19230873025987999</v>
      </c>
      <c r="BQ282" s="11"/>
      <c r="BR282" s="11"/>
      <c r="BS282" s="12" t="e">
        <f t="shared" si="7"/>
        <v>#REF!</v>
      </c>
    </row>
    <row r="283" spans="1:71">
      <c r="A283" s="2">
        <v>53</v>
      </c>
      <c r="B283" s="7">
        <v>5312</v>
      </c>
      <c r="C283" s="10" t="s">
        <v>345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>
        <v>1.8189750609952999</v>
      </c>
      <c r="AQ283" s="11">
        <v>0.60018952538345005</v>
      </c>
      <c r="AR283" s="11">
        <v>0.30759275839543998</v>
      </c>
      <c r="AS283" s="11">
        <v>0.91119277721640002</v>
      </c>
      <c r="AT283" s="11">
        <v>0</v>
      </c>
      <c r="AU283" s="11">
        <v>0</v>
      </c>
      <c r="AV283" s="11"/>
      <c r="AW283" s="11"/>
      <c r="AX283" s="11">
        <v>0</v>
      </c>
      <c r="AY283" s="11">
        <v>0</v>
      </c>
      <c r="AZ283" s="11">
        <v>-2.8139867283290002E-2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/>
      <c r="BM283" s="11">
        <v>-0.63081485174669005</v>
      </c>
      <c r="BN283" s="11">
        <v>1.5399515728053001E-3</v>
      </c>
      <c r="BO283" s="11">
        <v>-5.0306378863383003E-2</v>
      </c>
      <c r="BP283" s="11">
        <v>0</v>
      </c>
      <c r="BQ283" s="11"/>
      <c r="BR283" s="11"/>
      <c r="BS283" s="12" t="e">
        <f t="shared" si="7"/>
        <v>#REF!</v>
      </c>
    </row>
    <row r="284" spans="1:71">
      <c r="A284" s="2">
        <v>53</v>
      </c>
      <c r="B284" s="7">
        <v>5321</v>
      </c>
      <c r="C284" s="10" t="s">
        <v>346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>
        <v>4.0066174619938</v>
      </c>
      <c r="O284" s="11">
        <v>-1.1020983127031999E-2</v>
      </c>
      <c r="P284" s="11">
        <v>-1.3848899036045E-2</v>
      </c>
      <c r="Q284" s="11">
        <v>2.6513312330599999E-2</v>
      </c>
      <c r="R284" s="11">
        <v>-6.1034164795086996E-3</v>
      </c>
      <c r="S284" s="11">
        <v>-3.0017310849452999E-2</v>
      </c>
      <c r="T284" s="11">
        <v>-2.4419625407534E-2</v>
      </c>
      <c r="U284" s="11">
        <v>-2.1983888338507999E-2</v>
      </c>
      <c r="V284" s="11">
        <v>-6.4243449503041004E-3</v>
      </c>
      <c r="W284" s="11">
        <v>-3.6558274560744E-3</v>
      </c>
      <c r="X284" s="11">
        <v>-6.0231122704974003E-3</v>
      </c>
      <c r="Y284" s="11">
        <v>2.3657019079166001E-2</v>
      </c>
      <c r="Z284" s="11">
        <v>-4.8148508731654998E-3</v>
      </c>
      <c r="AA284" s="11">
        <v>-6.4724191966431003E-3</v>
      </c>
      <c r="AB284" s="11">
        <v>-1.149253800856E-2</v>
      </c>
      <c r="AC284" s="11">
        <v>-2.941921797918E-3</v>
      </c>
      <c r="AD284" s="11">
        <v>-8.3996300082104999E-3</v>
      </c>
      <c r="AE284" s="11">
        <v>-4.5331507641919004E-3</v>
      </c>
      <c r="AF284" s="11">
        <v>-5.9982383815015998E-3</v>
      </c>
      <c r="AG284" s="11">
        <v>-6.6845669995055004E-3</v>
      </c>
      <c r="AH284" s="11">
        <v>-1.0488280822649999E-2</v>
      </c>
      <c r="AI284" s="11">
        <v>-6.0815351601058998E-3</v>
      </c>
      <c r="AJ284" s="11">
        <v>4.1993344342799999</v>
      </c>
      <c r="AK284" s="11">
        <v>-4.5408815880868002E-2</v>
      </c>
      <c r="AL284" s="11">
        <v>-6.0739478876414999E-3</v>
      </c>
      <c r="AM284" s="11"/>
      <c r="AN284" s="11"/>
      <c r="AO284" s="11"/>
      <c r="AP284" s="11">
        <v>1.8501255160293</v>
      </c>
      <c r="AQ284" s="11">
        <v>0.60018952538345005</v>
      </c>
      <c r="AR284" s="11">
        <v>0.30759275839543998</v>
      </c>
      <c r="AS284" s="11">
        <v>0.94234323225040995</v>
      </c>
      <c r="AT284" s="11">
        <v>0</v>
      </c>
      <c r="AU284" s="11">
        <v>0</v>
      </c>
      <c r="AV284" s="11"/>
      <c r="AW284" s="11"/>
      <c r="AX284" s="11">
        <v>0</v>
      </c>
      <c r="AY284" s="11">
        <v>0</v>
      </c>
      <c r="AZ284" s="11">
        <v>-1.1800589505894001E-2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-2.6864902479960002E-3</v>
      </c>
      <c r="BJ284" s="11">
        <v>0</v>
      </c>
      <c r="BK284" s="11">
        <v>-6.0085536314999997E-5</v>
      </c>
      <c r="BL284" s="11">
        <v>0.83645401830179</v>
      </c>
      <c r="BM284" s="11">
        <v>0</v>
      </c>
      <c r="BN284" s="11">
        <v>204.51192215201999</v>
      </c>
      <c r="BO284" s="11">
        <v>-5.0306378863383003E-2</v>
      </c>
      <c r="BP284" s="11">
        <v>0.17336016532606</v>
      </c>
      <c r="BQ284" s="11"/>
      <c r="BR284" s="11"/>
      <c r="BS284" s="12" t="e">
        <f t="shared" si="7"/>
        <v>#REF!</v>
      </c>
    </row>
    <row r="285" spans="1:71">
      <c r="A285" s="2">
        <v>53</v>
      </c>
      <c r="B285" s="7">
        <v>5322</v>
      </c>
      <c r="C285" s="10" t="s">
        <v>347</v>
      </c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>
        <v>1.8234739979811001</v>
      </c>
      <c r="AQ285" s="11">
        <v>0.60018952538345005</v>
      </c>
      <c r="AR285" s="11">
        <v>0.30759275839543998</v>
      </c>
      <c r="AS285" s="11">
        <v>0.91569171420220996</v>
      </c>
      <c r="AT285" s="11"/>
      <c r="AU285" s="11"/>
      <c r="AV285" s="11"/>
      <c r="AW285" s="11"/>
      <c r="AX285" s="11"/>
      <c r="AY285" s="11"/>
      <c r="AZ285" s="11"/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/>
      <c r="BJ285" s="11">
        <v>0</v>
      </c>
      <c r="BK285" s="11">
        <v>-1.2017107262999999E-4</v>
      </c>
      <c r="BL285" s="11">
        <v>0.59200343193667004</v>
      </c>
      <c r="BM285" s="11">
        <v>0</v>
      </c>
      <c r="BN285" s="11">
        <v>58.590040122832001</v>
      </c>
      <c r="BO285" s="11">
        <v>-5.0306378863383003E-2</v>
      </c>
      <c r="BP285" s="11">
        <v>1.4594942095613E-2</v>
      </c>
      <c r="BQ285" s="11"/>
      <c r="BR285" s="11"/>
      <c r="BS285" s="12" t="e">
        <f t="shared" si="7"/>
        <v>#REF!</v>
      </c>
    </row>
    <row r="286" spans="1:71">
      <c r="A286" s="2">
        <v>53</v>
      </c>
      <c r="B286" s="7">
        <v>5329</v>
      </c>
      <c r="C286" s="10" t="s">
        <v>348</v>
      </c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>
        <v>1.8232266586663</v>
      </c>
      <c r="AQ286" s="11">
        <v>0.60018952538345005</v>
      </c>
      <c r="AR286" s="11">
        <v>0.30759275839543998</v>
      </c>
      <c r="AS286" s="11">
        <v>0.91544437488743002</v>
      </c>
      <c r="AT286" s="11"/>
      <c r="AU286" s="11"/>
      <c r="AV286" s="11"/>
      <c r="AW286" s="11"/>
      <c r="AX286" s="11"/>
      <c r="AY286" s="11"/>
      <c r="AZ286" s="11">
        <v>-9.9851141972949996E-3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/>
      <c r="BJ286" s="11">
        <v>0</v>
      </c>
      <c r="BK286" s="11">
        <v>3.5252975916303997E-2</v>
      </c>
      <c r="BL286" s="11">
        <v>0.59200343193667004</v>
      </c>
      <c r="BM286" s="11">
        <v>0</v>
      </c>
      <c r="BN286" s="11">
        <v>1.0385708251553001</v>
      </c>
      <c r="BO286" s="11">
        <v>-5.0306378863383003E-2</v>
      </c>
      <c r="BP286" s="11">
        <v>0</v>
      </c>
      <c r="BQ286" s="11"/>
      <c r="BR286" s="11"/>
      <c r="BS286" s="12" t="e">
        <f t="shared" si="7"/>
        <v>#REF!</v>
      </c>
    </row>
    <row r="287" spans="1:71">
      <c r="A287" s="2">
        <v>54</v>
      </c>
      <c r="B287" s="7">
        <v>5411</v>
      </c>
      <c r="C287" s="10" t="s">
        <v>349</v>
      </c>
      <c r="D287" s="11">
        <v>7.5266793633151998</v>
      </c>
      <c r="E287" s="11">
        <v>0</v>
      </c>
      <c r="F287" s="11">
        <v>7.5266793633151998</v>
      </c>
      <c r="G287" s="11">
        <v>0</v>
      </c>
      <c r="H287" s="11">
        <v>0</v>
      </c>
      <c r="I287" s="11"/>
      <c r="J287" s="11">
        <v>0</v>
      </c>
      <c r="K287" s="11">
        <v>0</v>
      </c>
      <c r="L287" s="11">
        <v>0</v>
      </c>
      <c r="M287" s="11">
        <v>0</v>
      </c>
      <c r="N287" s="11">
        <v>-2.2807601320587002E-2</v>
      </c>
      <c r="O287" s="11">
        <v>-2.2807601320587002E-2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0.86950122316445999</v>
      </c>
      <c r="AU287" s="11">
        <v>0.76714197535466</v>
      </c>
      <c r="AV287" s="11"/>
      <c r="AW287" s="11"/>
      <c r="AX287" s="11">
        <v>0.10235924780980001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-9.7607927105439994E-3</v>
      </c>
      <c r="BJ287" s="11">
        <v>0</v>
      </c>
      <c r="BK287" s="11">
        <v>-6.0941807594733</v>
      </c>
      <c r="BL287" s="11">
        <v>30.726171116686999</v>
      </c>
      <c r="BM287" s="11">
        <v>0</v>
      </c>
      <c r="BN287" s="11">
        <v>2.9379180321173002</v>
      </c>
      <c r="BO287" s="11">
        <v>0</v>
      </c>
      <c r="BP287" s="11">
        <v>6.3244749080989995E-2</v>
      </c>
      <c r="BQ287" s="11"/>
      <c r="BR287" s="11"/>
      <c r="BS287" s="12" t="e">
        <f t="shared" si="7"/>
        <v>#REF!</v>
      </c>
    </row>
    <row r="288" spans="1:71">
      <c r="A288" s="2">
        <v>54</v>
      </c>
      <c r="B288" s="7">
        <v>5412</v>
      </c>
      <c r="C288" s="10" t="s">
        <v>350</v>
      </c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>
        <v>29.066015474244001</v>
      </c>
      <c r="BM288" s="11">
        <v>0</v>
      </c>
      <c r="BN288" s="11"/>
      <c r="BO288" s="11"/>
      <c r="BP288" s="11"/>
      <c r="BQ288" s="11"/>
      <c r="BR288" s="11"/>
      <c r="BS288" s="12" t="e">
        <f t="shared" si="7"/>
        <v>#REF!</v>
      </c>
    </row>
    <row r="289" spans="1:71">
      <c r="A289" s="2">
        <v>54</v>
      </c>
      <c r="B289" s="7">
        <v>5413</v>
      </c>
      <c r="C289" s="10" t="s">
        <v>351</v>
      </c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>
        <v>-0.37435350742716</v>
      </c>
      <c r="BM289" s="11"/>
      <c r="BN289" s="11"/>
      <c r="BO289" s="11"/>
      <c r="BP289" s="11"/>
      <c r="BQ289" s="11"/>
      <c r="BR289" s="11"/>
      <c r="BS289" s="12" t="e">
        <f t="shared" si="7"/>
        <v>#REF!</v>
      </c>
    </row>
    <row r="290" spans="1:71">
      <c r="A290" s="2">
        <v>54</v>
      </c>
      <c r="B290" s="7">
        <v>5414</v>
      </c>
      <c r="C290" s="10" t="s">
        <v>352</v>
      </c>
      <c r="D290" s="11">
        <v>129.54818034670001</v>
      </c>
      <c r="E290" s="11">
        <v>122.8897247299</v>
      </c>
      <c r="F290" s="11">
        <v>6.2495211861574997</v>
      </c>
      <c r="G290" s="11">
        <v>0.40893443064702001</v>
      </c>
      <c r="H290" s="11">
        <v>3.7942273290330002</v>
      </c>
      <c r="I290" s="11"/>
      <c r="J290" s="11">
        <v>0</v>
      </c>
      <c r="K290" s="11">
        <v>0</v>
      </c>
      <c r="L290" s="11">
        <v>3.7942273290330002</v>
      </c>
      <c r="M290" s="11">
        <v>0</v>
      </c>
      <c r="N290" s="11">
        <v>38.696173682770997</v>
      </c>
      <c r="O290" s="11">
        <v>13.996133810093999</v>
      </c>
      <c r="P290" s="11">
        <v>0.12683171653548</v>
      </c>
      <c r="Q290" s="11">
        <v>0</v>
      </c>
      <c r="R290" s="11">
        <v>2.9218346738394998</v>
      </c>
      <c r="S290" s="11">
        <v>0</v>
      </c>
      <c r="T290" s="11">
        <v>0</v>
      </c>
      <c r="U290" s="11">
        <v>3.0626512937282002</v>
      </c>
      <c r="V290" s="11">
        <v>-3.5635356818638997E-2</v>
      </c>
      <c r="W290" s="11">
        <v>0</v>
      </c>
      <c r="X290" s="11">
        <v>0</v>
      </c>
      <c r="Y290" s="11">
        <v>8.5777407661869004E-2</v>
      </c>
      <c r="Z290" s="11">
        <v>-3.4933108255971998E-2</v>
      </c>
      <c r="AA290" s="11">
        <v>0.25411157247789001</v>
      </c>
      <c r="AB290" s="11">
        <v>5.7060812053171999</v>
      </c>
      <c r="AC290" s="11">
        <v>0</v>
      </c>
      <c r="AD290" s="11">
        <v>1.1857077152080999</v>
      </c>
      <c r="AE290" s="11">
        <v>0.58795148500139005</v>
      </c>
      <c r="AF290" s="11">
        <v>8.3692931733575993</v>
      </c>
      <c r="AG290" s="11">
        <v>-1.1155550308321001</v>
      </c>
      <c r="AH290" s="11">
        <v>0</v>
      </c>
      <c r="AI290" s="11">
        <v>3.5859231254558002</v>
      </c>
      <c r="AJ290" s="11">
        <v>0</v>
      </c>
      <c r="AK290" s="11">
        <v>0</v>
      </c>
      <c r="AL290" s="11">
        <v>0</v>
      </c>
      <c r="AM290" s="11">
        <v>0.80222152947114</v>
      </c>
      <c r="AN290" s="11">
        <v>4.3793161746619997</v>
      </c>
      <c r="AO290" s="11">
        <v>10.677495430724999</v>
      </c>
      <c r="AP290" s="11">
        <v>19.232356593049001</v>
      </c>
      <c r="AQ290" s="11">
        <v>-0.41785562250817998</v>
      </c>
      <c r="AR290" s="11">
        <v>1.7937474924273</v>
      </c>
      <c r="AS290" s="11">
        <v>17.856464723129999</v>
      </c>
      <c r="AT290" s="11">
        <v>27.960978192272002</v>
      </c>
      <c r="AU290" s="11">
        <v>3.7546356551445998</v>
      </c>
      <c r="AV290" s="11"/>
      <c r="AW290" s="11"/>
      <c r="AX290" s="11">
        <v>21.142633871598999</v>
      </c>
      <c r="AY290" s="11">
        <v>3.0637086655278001</v>
      </c>
      <c r="AZ290" s="11">
        <v>0.14262487794586001</v>
      </c>
      <c r="BA290" s="11">
        <v>-0.3737812541062</v>
      </c>
      <c r="BB290" s="11">
        <v>0</v>
      </c>
      <c r="BC290" s="11">
        <v>-0.33226908785791998</v>
      </c>
      <c r="BD290" s="11">
        <v>0</v>
      </c>
      <c r="BE290" s="11">
        <v>0</v>
      </c>
      <c r="BF290" s="11">
        <v>0</v>
      </c>
      <c r="BG290" s="11">
        <v>-4.1512166248279997E-2</v>
      </c>
      <c r="BH290" s="11">
        <v>15.627682992163001</v>
      </c>
      <c r="BI290" s="11">
        <v>-2.0238560783070998</v>
      </c>
      <c r="BJ290" s="11">
        <v>10.542533819008</v>
      </c>
      <c r="BK290" s="11">
        <v>137.31149257541</v>
      </c>
      <c r="BL290" s="11">
        <v>6.7191453512757002</v>
      </c>
      <c r="BM290" s="11">
        <v>93.716687249353001</v>
      </c>
      <c r="BN290" s="11">
        <v>18.764537772962001</v>
      </c>
      <c r="BO290" s="11">
        <v>11.890355622176999</v>
      </c>
      <c r="BP290" s="11">
        <v>9.3794166529378007</v>
      </c>
      <c r="BQ290" s="11"/>
      <c r="BR290" s="11"/>
      <c r="BS290" s="12" t="e">
        <f t="shared" si="7"/>
        <v>#REF!</v>
      </c>
    </row>
    <row r="291" spans="1:71">
      <c r="A291" s="2">
        <v>54</v>
      </c>
      <c r="B291" s="7">
        <v>5419</v>
      </c>
      <c r="C291" s="10" t="s">
        <v>353</v>
      </c>
      <c r="D291" s="11">
        <v>13.448270753987</v>
      </c>
      <c r="E291" s="11">
        <v>13.448270753987</v>
      </c>
      <c r="F291" s="11">
        <v>0</v>
      </c>
      <c r="G291" s="11">
        <v>0</v>
      </c>
      <c r="H291" s="11">
        <v>0</v>
      </c>
      <c r="I291" s="11"/>
      <c r="J291" s="11">
        <v>0</v>
      </c>
      <c r="K291" s="11">
        <v>0</v>
      </c>
      <c r="L291" s="11">
        <v>0</v>
      </c>
      <c r="M291" s="11">
        <v>0</v>
      </c>
      <c r="N291" s="11">
        <v>6.0911477346625</v>
      </c>
      <c r="O291" s="11">
        <v>2.4485502370455001</v>
      </c>
      <c r="P291" s="11">
        <v>0</v>
      </c>
      <c r="Q291" s="11">
        <v>0</v>
      </c>
      <c r="R291" s="11">
        <v>0.84567585358528996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-4.0223080487386001E-2</v>
      </c>
      <c r="AA291" s="11">
        <v>4.4778086216215998E-2</v>
      </c>
      <c r="AB291" s="11">
        <v>0</v>
      </c>
      <c r="AC291" s="11">
        <v>0</v>
      </c>
      <c r="AD291" s="11">
        <v>0.45177038857808999</v>
      </c>
      <c r="AE291" s="11">
        <v>0</v>
      </c>
      <c r="AF291" s="11">
        <v>2.0372457577022001</v>
      </c>
      <c r="AG291" s="11">
        <v>0</v>
      </c>
      <c r="AH291" s="11">
        <v>0.3033504920226</v>
      </c>
      <c r="AI291" s="11">
        <v>0</v>
      </c>
      <c r="AJ291" s="11">
        <v>0</v>
      </c>
      <c r="AK291" s="11">
        <v>0</v>
      </c>
      <c r="AL291" s="11">
        <v>0</v>
      </c>
      <c r="AM291" s="11">
        <v>1.3630351444969999</v>
      </c>
      <c r="AN291" s="11">
        <v>1.0178906772103</v>
      </c>
      <c r="AO291" s="11">
        <v>2.3361269255042001</v>
      </c>
      <c r="AP291" s="11">
        <v>2.8684914756914002</v>
      </c>
      <c r="AQ291" s="11">
        <v>0</v>
      </c>
      <c r="AR291" s="11">
        <v>2.0076327933144</v>
      </c>
      <c r="AS291" s="11">
        <v>0.86085868237704999</v>
      </c>
      <c r="AT291" s="11">
        <v>10.935880790839001</v>
      </c>
      <c r="AU291" s="11">
        <v>2.5081013394534999</v>
      </c>
      <c r="AV291" s="11"/>
      <c r="AW291" s="11"/>
      <c r="AX291" s="11">
        <v>8.4277794513852999</v>
      </c>
      <c r="AY291" s="11">
        <v>0</v>
      </c>
      <c r="AZ291" s="11">
        <v>1.9593162812061</v>
      </c>
      <c r="BA291" s="11">
        <v>1.0197094967357001</v>
      </c>
      <c r="BB291" s="11">
        <v>0</v>
      </c>
      <c r="BC291" s="11">
        <v>0.35838954939652001</v>
      </c>
      <c r="BD291" s="11">
        <v>0</v>
      </c>
      <c r="BE291" s="11">
        <v>0.66131994733915</v>
      </c>
      <c r="BF291" s="11">
        <v>0</v>
      </c>
      <c r="BG291" s="11">
        <v>0</v>
      </c>
      <c r="BH291" s="11">
        <v>9.7036356083200008</v>
      </c>
      <c r="BI291" s="11">
        <v>-7.5646143506730004E-2</v>
      </c>
      <c r="BJ291" s="11">
        <v>1.8125999946458</v>
      </c>
      <c r="BK291" s="11">
        <v>3.7549736076884002</v>
      </c>
      <c r="BL291" s="11">
        <v>11.382129745807999</v>
      </c>
      <c r="BM291" s="11">
        <v>96.535897154569994</v>
      </c>
      <c r="BN291" s="11">
        <v>9.1256931806106998</v>
      </c>
      <c r="BO291" s="11">
        <v>3.8453804574991999</v>
      </c>
      <c r="BP291" s="11">
        <v>2.0840300270482</v>
      </c>
      <c r="BQ291" s="11"/>
      <c r="BR291" s="11"/>
      <c r="BS291" s="12" t="e">
        <f t="shared" si="7"/>
        <v>#REF!</v>
      </c>
    </row>
    <row r="292" spans="1:71">
      <c r="A292" s="2">
        <v>61</v>
      </c>
      <c r="B292" s="7">
        <v>6111</v>
      </c>
      <c r="C292" s="10" t="s">
        <v>354</v>
      </c>
      <c r="D292" s="11">
        <v>2.8830610037289999</v>
      </c>
      <c r="E292" s="11">
        <v>2.8830610037289999</v>
      </c>
      <c r="F292" s="11">
        <v>0</v>
      </c>
      <c r="G292" s="11">
        <v>0</v>
      </c>
      <c r="H292" s="11">
        <v>0</v>
      </c>
      <c r="I292" s="11"/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/>
      <c r="AN292" s="11"/>
      <c r="AO292" s="11"/>
      <c r="AP292" s="11">
        <v>0.79414553737663995</v>
      </c>
      <c r="AQ292" s="11">
        <v>0.20729605802261</v>
      </c>
      <c r="AR292" s="11">
        <v>0.12748000572323001</v>
      </c>
      <c r="AS292" s="11">
        <v>0.4593694736308</v>
      </c>
      <c r="AT292" s="11">
        <v>0</v>
      </c>
      <c r="AU292" s="11">
        <v>0</v>
      </c>
      <c r="AV292" s="11"/>
      <c r="AW292" s="11"/>
      <c r="AX292" s="11">
        <v>0</v>
      </c>
      <c r="AY292" s="11">
        <v>0</v>
      </c>
      <c r="AZ292" s="11">
        <v>-3.6309506171980001E-3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/>
      <c r="BQ292" s="11"/>
      <c r="BR292" s="11"/>
      <c r="BS292" s="12" t="e">
        <f t="shared" si="7"/>
        <v>#REF!</v>
      </c>
    </row>
    <row r="293" spans="1:71">
      <c r="A293" s="2">
        <v>61</v>
      </c>
      <c r="B293" s="7">
        <v>6112</v>
      </c>
      <c r="C293" s="10" t="s">
        <v>355</v>
      </c>
      <c r="D293" s="11">
        <v>0</v>
      </c>
      <c r="E293" s="11">
        <v>0</v>
      </c>
      <c r="F293" s="11">
        <v>0</v>
      </c>
      <c r="G293" s="11">
        <v>0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>
        <v>0.79414553737663995</v>
      </c>
      <c r="AQ293" s="11">
        <v>0.20729605802261</v>
      </c>
      <c r="AR293" s="11">
        <v>0.12748000572323001</v>
      </c>
      <c r="AS293" s="11">
        <v>0.4593694736308</v>
      </c>
      <c r="AT293" s="11">
        <v>0</v>
      </c>
      <c r="AU293" s="11">
        <v>0</v>
      </c>
      <c r="AV293" s="11"/>
      <c r="AW293" s="11"/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/>
      <c r="BQ293" s="11"/>
      <c r="BR293" s="11"/>
      <c r="BS293" s="12" t="e">
        <f t="shared" si="7"/>
        <v>#REF!</v>
      </c>
    </row>
    <row r="294" spans="1:71">
      <c r="A294" s="2">
        <v>61</v>
      </c>
      <c r="B294" s="7">
        <v>6113</v>
      </c>
      <c r="C294" s="10" t="s">
        <v>356</v>
      </c>
      <c r="D294" s="11">
        <v>0.75183843512589998</v>
      </c>
      <c r="E294" s="11">
        <v>0.75183843512589998</v>
      </c>
      <c r="F294" s="11">
        <v>0</v>
      </c>
      <c r="G294" s="11">
        <v>0</v>
      </c>
      <c r="H294" s="11">
        <v>0</v>
      </c>
      <c r="I294" s="11"/>
      <c r="J294" s="11">
        <v>0</v>
      </c>
      <c r="K294" s="11">
        <v>0</v>
      </c>
      <c r="L294" s="11">
        <v>0</v>
      </c>
      <c r="M294" s="11">
        <v>0</v>
      </c>
      <c r="N294" s="11">
        <v>2.2237543296853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-1.966483223362</v>
      </c>
      <c r="AA294" s="11">
        <v>2.2316038162507001</v>
      </c>
      <c r="AB294" s="11">
        <v>0</v>
      </c>
      <c r="AC294" s="11">
        <v>0</v>
      </c>
      <c r="AD294" s="11">
        <v>0</v>
      </c>
      <c r="AE294" s="11">
        <v>1.9586337367966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0.79414553737663995</v>
      </c>
      <c r="AQ294" s="11">
        <v>0.20729605802261</v>
      </c>
      <c r="AR294" s="11">
        <v>0.12748000572323001</v>
      </c>
      <c r="AS294" s="11">
        <v>0.4593694736308</v>
      </c>
      <c r="AT294" s="11">
        <v>0.75126364563299997</v>
      </c>
      <c r="AU294" s="11">
        <v>0.75126364563299997</v>
      </c>
      <c r="AV294" s="11"/>
      <c r="AW294" s="11"/>
      <c r="AX294" s="11">
        <v>0</v>
      </c>
      <c r="AY294" s="11">
        <v>0</v>
      </c>
      <c r="AZ294" s="11">
        <v>0.61180981435326998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1.2174379946873</v>
      </c>
      <c r="BL294" s="11">
        <v>0.24471387140816001</v>
      </c>
      <c r="BM294" s="11">
        <v>0.98305053822413002</v>
      </c>
      <c r="BN294" s="11">
        <v>-1.88898851466E-3</v>
      </c>
      <c r="BO294" s="11">
        <v>2.6101111995014001</v>
      </c>
      <c r="BP294" s="11">
        <v>7.2974710478060006E-2</v>
      </c>
      <c r="BQ294" s="11"/>
      <c r="BR294" s="11"/>
      <c r="BS294" s="12" t="e">
        <f t="shared" si="7"/>
        <v>#REF!</v>
      </c>
    </row>
    <row r="295" spans="1:71">
      <c r="A295" s="2">
        <v>61</v>
      </c>
      <c r="B295" s="7">
        <v>6114</v>
      </c>
      <c r="C295" s="10" t="s">
        <v>357</v>
      </c>
      <c r="D295" s="11">
        <v>0</v>
      </c>
      <c r="E295" s="11">
        <v>0</v>
      </c>
      <c r="F295" s="11">
        <v>0</v>
      </c>
      <c r="G295" s="11">
        <v>0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>
        <v>0.79414553737663995</v>
      </c>
      <c r="AQ295" s="11">
        <v>0.20729605802261</v>
      </c>
      <c r="AR295" s="11">
        <v>0.12748000572323001</v>
      </c>
      <c r="AS295" s="11">
        <v>0.4593694736308</v>
      </c>
      <c r="AT295" s="11">
        <v>0</v>
      </c>
      <c r="AU295" s="11">
        <v>0</v>
      </c>
      <c r="AV295" s="11"/>
      <c r="AW295" s="11"/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0.10076837413808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/>
      <c r="BQ295" s="11"/>
      <c r="BR295" s="11"/>
      <c r="BS295" s="12" t="e">
        <f t="shared" si="7"/>
        <v>#REF!</v>
      </c>
    </row>
    <row r="296" spans="1:71">
      <c r="A296" s="2">
        <v>61</v>
      </c>
      <c r="B296" s="7">
        <v>6121</v>
      </c>
      <c r="C296" s="10" t="s">
        <v>358</v>
      </c>
      <c r="D296" s="11">
        <v>128.44685329075</v>
      </c>
      <c r="E296" s="11">
        <v>128.44685329075</v>
      </c>
      <c r="F296" s="11">
        <v>0</v>
      </c>
      <c r="G296" s="11">
        <v>0</v>
      </c>
      <c r="H296" s="11"/>
      <c r="I296" s="11"/>
      <c r="J296" s="11"/>
      <c r="K296" s="11"/>
      <c r="L296" s="11"/>
      <c r="M296" s="11"/>
      <c r="N296" s="11">
        <v>-7.8436190821067999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-7.8436190821067999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/>
      <c r="AN296" s="11"/>
      <c r="AO296" s="11"/>
      <c r="AP296" s="11">
        <v>0.80859095763543998</v>
      </c>
      <c r="AQ296" s="11">
        <v>0.20729605802261</v>
      </c>
      <c r="AR296" s="11">
        <v>0.14192542598203001</v>
      </c>
      <c r="AS296" s="11">
        <v>0.4593694736308</v>
      </c>
      <c r="AT296" s="11">
        <v>0</v>
      </c>
      <c r="AU296" s="11">
        <v>0</v>
      </c>
      <c r="AV296" s="11"/>
      <c r="AW296" s="11"/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1.8670276334999001</v>
      </c>
      <c r="BK296" s="11">
        <v>0</v>
      </c>
      <c r="BL296" s="11">
        <v>0</v>
      </c>
      <c r="BM296" s="11">
        <v>2.8608079563453002</v>
      </c>
      <c r="BN296" s="11">
        <v>3.3911393040503999E-3</v>
      </c>
      <c r="BO296" s="11">
        <v>0</v>
      </c>
      <c r="BP296" s="11"/>
      <c r="BQ296" s="11"/>
      <c r="BR296" s="11"/>
      <c r="BS296" s="12" t="e">
        <f t="shared" si="7"/>
        <v>#REF!</v>
      </c>
    </row>
    <row r="297" spans="1:71">
      <c r="A297" s="2">
        <v>61</v>
      </c>
      <c r="B297" s="7">
        <v>6122</v>
      </c>
      <c r="C297" s="10" t="s">
        <v>359</v>
      </c>
      <c r="D297" s="11">
        <v>18.861120143362001</v>
      </c>
      <c r="E297" s="11">
        <v>18.861120143362001</v>
      </c>
      <c r="F297" s="11">
        <v>0</v>
      </c>
      <c r="G297" s="11">
        <v>0</v>
      </c>
      <c r="H297" s="11"/>
      <c r="I297" s="11"/>
      <c r="J297" s="11"/>
      <c r="K297" s="11"/>
      <c r="L297" s="11"/>
      <c r="M297" s="11"/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/>
      <c r="AN297" s="11"/>
      <c r="AO297" s="11"/>
      <c r="AP297" s="11">
        <v>0.79414553737663995</v>
      </c>
      <c r="AQ297" s="11">
        <v>0.20729605802261</v>
      </c>
      <c r="AR297" s="11">
        <v>0.12748000572323001</v>
      </c>
      <c r="AS297" s="11">
        <v>0.4593694736308</v>
      </c>
      <c r="AT297" s="11">
        <v>0</v>
      </c>
      <c r="AU297" s="11">
        <v>0</v>
      </c>
      <c r="AV297" s="11"/>
      <c r="AW297" s="11"/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/>
      <c r="BQ297" s="11"/>
      <c r="BR297" s="11"/>
      <c r="BS297" s="12" t="e">
        <f t="shared" si="7"/>
        <v>#REF!</v>
      </c>
    </row>
    <row r="298" spans="1:71">
      <c r="A298" s="2">
        <v>61</v>
      </c>
      <c r="B298" s="7">
        <v>6123</v>
      </c>
      <c r="C298" s="10" t="s">
        <v>360</v>
      </c>
      <c r="D298" s="11">
        <v>1.6970362500996E-3</v>
      </c>
      <c r="E298" s="11">
        <v>1.6970362500996E-3</v>
      </c>
      <c r="F298" s="11">
        <v>0</v>
      </c>
      <c r="G298" s="11">
        <v>0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>
        <v>0.79414553737663995</v>
      </c>
      <c r="AQ298" s="11">
        <v>0.20729605802261</v>
      </c>
      <c r="AR298" s="11">
        <v>0.12748000572323001</v>
      </c>
      <c r="AS298" s="11">
        <v>0.4593694736308</v>
      </c>
      <c r="AT298" s="11">
        <v>0</v>
      </c>
      <c r="AU298" s="11">
        <v>0</v>
      </c>
      <c r="AV298" s="11"/>
      <c r="AW298" s="11"/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-2.8207658379699997E-4</v>
      </c>
      <c r="BO298" s="11">
        <v>0</v>
      </c>
      <c r="BP298" s="11"/>
      <c r="BQ298" s="11"/>
      <c r="BR298" s="11"/>
      <c r="BS298" s="12" t="e">
        <f t="shared" si="7"/>
        <v>#REF!</v>
      </c>
    </row>
    <row r="299" spans="1:71">
      <c r="A299" s="2">
        <v>61</v>
      </c>
      <c r="B299" s="7">
        <v>6129</v>
      </c>
      <c r="C299" s="10" t="s">
        <v>361</v>
      </c>
      <c r="D299" s="11">
        <v>0.52117929645409</v>
      </c>
      <c r="E299" s="11">
        <v>0.52117929645409</v>
      </c>
      <c r="F299" s="11">
        <v>0</v>
      </c>
      <c r="G299" s="11">
        <v>0</v>
      </c>
      <c r="H299" s="11"/>
      <c r="I299" s="11"/>
      <c r="J299" s="11"/>
      <c r="K299" s="11"/>
      <c r="L299" s="11"/>
      <c r="M299" s="11"/>
      <c r="N299" s="11">
        <v>-2.9121291226986998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-2.9121291226986998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/>
      <c r="AN299" s="11"/>
      <c r="AO299" s="11"/>
      <c r="AP299" s="11">
        <v>0.79766521518887001</v>
      </c>
      <c r="AQ299" s="11">
        <v>0.20729605802261</v>
      </c>
      <c r="AR299" s="11">
        <v>0.13099968353545999</v>
      </c>
      <c r="AS299" s="11">
        <v>0.4593694736308</v>
      </c>
      <c r="AT299" s="11">
        <v>-5.4987920797300001E-3</v>
      </c>
      <c r="AU299" s="11">
        <v>0</v>
      </c>
      <c r="AV299" s="11"/>
      <c r="AW299" s="11"/>
      <c r="AX299" s="11">
        <v>-5.4987920797300001E-3</v>
      </c>
      <c r="AY299" s="11">
        <v>0</v>
      </c>
      <c r="AZ299" s="11">
        <v>-8.1696388886960004E-3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3.1431791525439998E-2</v>
      </c>
      <c r="BK299" s="11">
        <v>-5.1072705867699999E-4</v>
      </c>
      <c r="BL299" s="11">
        <v>0</v>
      </c>
      <c r="BM299" s="11">
        <v>0</v>
      </c>
      <c r="BN299" s="11">
        <v>-2.8207658379699997E-4</v>
      </c>
      <c r="BO299" s="11">
        <v>0</v>
      </c>
      <c r="BP299" s="11">
        <v>0.5959601355709</v>
      </c>
      <c r="BQ299" s="11"/>
      <c r="BR299" s="11"/>
      <c r="BS299" s="12" t="e">
        <f t="shared" si="7"/>
        <v>#REF!</v>
      </c>
    </row>
    <row r="300" spans="1:71">
      <c r="A300" s="2">
        <v>61</v>
      </c>
      <c r="B300" s="7">
        <v>6130</v>
      </c>
      <c r="C300" s="10" t="s">
        <v>362</v>
      </c>
      <c r="D300" s="11">
        <v>0.44137451780886999</v>
      </c>
      <c r="E300" s="11">
        <v>0.44137451780886999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>
        <v>0.81013423536479001</v>
      </c>
      <c r="AQ300" s="11">
        <v>0.20729605802261</v>
      </c>
      <c r="AR300" s="11">
        <v>0.14346870371138001</v>
      </c>
      <c r="AS300" s="11">
        <v>0.4593694736308</v>
      </c>
      <c r="AT300" s="11">
        <v>0</v>
      </c>
      <c r="AU300" s="11">
        <v>0</v>
      </c>
      <c r="AV300" s="11"/>
      <c r="AW300" s="11"/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/>
      <c r="BQ300" s="11"/>
      <c r="BR300" s="11"/>
      <c r="BS300" s="12" t="e">
        <f t="shared" si="7"/>
        <v>#REF!</v>
      </c>
    </row>
    <row r="301" spans="1:71">
      <c r="A301" s="2">
        <v>62</v>
      </c>
      <c r="B301" s="7">
        <v>6210</v>
      </c>
      <c r="C301" s="10" t="s">
        <v>363</v>
      </c>
      <c r="D301" s="11">
        <v>34.598321625662997</v>
      </c>
      <c r="E301" s="11">
        <v>0.66049065423025999</v>
      </c>
      <c r="F301" s="11">
        <v>33.937830971433002</v>
      </c>
      <c r="G301" s="11">
        <v>0</v>
      </c>
      <c r="H301" s="11">
        <v>0</v>
      </c>
      <c r="I301" s="11"/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/>
      <c r="AN301" s="11">
        <v>0</v>
      </c>
      <c r="AO301" s="11">
        <v>0</v>
      </c>
      <c r="AP301" s="11">
        <v>0.51093903458724999</v>
      </c>
      <c r="AQ301" s="11">
        <v>0.16858958830420001</v>
      </c>
      <c r="AR301" s="11">
        <v>8.6400935554663993E-2</v>
      </c>
      <c r="AS301" s="11">
        <v>0.25594851072838998</v>
      </c>
      <c r="AT301" s="11">
        <v>0</v>
      </c>
      <c r="AU301" s="11">
        <v>0</v>
      </c>
      <c r="AV301" s="11"/>
      <c r="AW301" s="11"/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2.1304856800277001</v>
      </c>
      <c r="BL301" s="11">
        <v>0</v>
      </c>
      <c r="BM301" s="11">
        <v>0</v>
      </c>
      <c r="BN301" s="11"/>
      <c r="BO301" s="11">
        <v>0</v>
      </c>
      <c r="BP301" s="11"/>
      <c r="BQ301" s="11"/>
      <c r="BR301" s="11"/>
      <c r="BS301" s="12" t="e">
        <f t="shared" si="7"/>
        <v>#REF!</v>
      </c>
    </row>
    <row r="302" spans="1:71">
      <c r="A302" s="2">
        <v>62</v>
      </c>
      <c r="B302" s="7">
        <v>6221</v>
      </c>
      <c r="C302" s="10" t="s">
        <v>364</v>
      </c>
      <c r="D302" s="11">
        <v>8.6737801128209</v>
      </c>
      <c r="E302" s="11">
        <v>0</v>
      </c>
      <c r="F302" s="11">
        <v>0</v>
      </c>
      <c r="G302" s="11">
        <v>8.6737801128209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>
        <v>0</v>
      </c>
      <c r="AP302" s="11">
        <v>0.51093903458724999</v>
      </c>
      <c r="AQ302" s="11">
        <v>0.16858958830420001</v>
      </c>
      <c r="AR302" s="11">
        <v>8.6400935554663993E-2</v>
      </c>
      <c r="AS302" s="11">
        <v>0.25594851072838998</v>
      </c>
      <c r="AT302" s="11">
        <v>0</v>
      </c>
      <c r="AU302" s="11">
        <v>0</v>
      </c>
      <c r="AV302" s="11"/>
      <c r="AW302" s="11"/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/>
      <c r="BQ302" s="11"/>
      <c r="BR302" s="11"/>
      <c r="BS302" s="12" t="e">
        <f t="shared" si="7"/>
        <v>#REF!</v>
      </c>
    </row>
    <row r="303" spans="1:71">
      <c r="A303" s="2">
        <v>62</v>
      </c>
      <c r="B303" s="7">
        <v>6222</v>
      </c>
      <c r="C303" s="10" t="s">
        <v>365</v>
      </c>
      <c r="D303" s="11">
        <v>0</v>
      </c>
      <c r="E303" s="11">
        <v>0</v>
      </c>
      <c r="F303" s="11">
        <v>0</v>
      </c>
      <c r="G303" s="11">
        <v>0</v>
      </c>
      <c r="H303" s="11"/>
      <c r="I303" s="11"/>
      <c r="J303" s="11"/>
      <c r="K303" s="11"/>
      <c r="L303" s="11"/>
      <c r="M303" s="11"/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/>
      <c r="AN303" s="11"/>
      <c r="AO303" s="11"/>
      <c r="AP303" s="11">
        <v>0.51093903458724999</v>
      </c>
      <c r="AQ303" s="11">
        <v>0.16858958830420001</v>
      </c>
      <c r="AR303" s="11">
        <v>8.6400935554663993E-2</v>
      </c>
      <c r="AS303" s="11">
        <v>0.25594851072838998</v>
      </c>
      <c r="AT303" s="11">
        <v>0</v>
      </c>
      <c r="AU303" s="11">
        <v>0</v>
      </c>
      <c r="AV303" s="11"/>
      <c r="AW303" s="11"/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/>
      <c r="BQ303" s="11"/>
      <c r="BR303" s="11"/>
      <c r="BS303" s="12" t="e">
        <f t="shared" si="7"/>
        <v>#REF!</v>
      </c>
    </row>
    <row r="304" spans="1:71">
      <c r="A304" s="2">
        <v>62</v>
      </c>
      <c r="B304" s="7">
        <v>6223</v>
      </c>
      <c r="C304" s="10" t="s">
        <v>366</v>
      </c>
      <c r="D304" s="11"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>
        <v>0.51093903458724999</v>
      </c>
      <c r="AQ304" s="11">
        <v>0.16858958830420001</v>
      </c>
      <c r="AR304" s="11">
        <v>8.6400935554663993E-2</v>
      </c>
      <c r="AS304" s="11">
        <v>0.25594851072838998</v>
      </c>
      <c r="AT304" s="11">
        <v>0</v>
      </c>
      <c r="AU304" s="11">
        <v>0</v>
      </c>
      <c r="AV304" s="11"/>
      <c r="AW304" s="11"/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/>
      <c r="BO304" s="11">
        <v>0</v>
      </c>
      <c r="BP304" s="11"/>
      <c r="BQ304" s="11"/>
      <c r="BR304" s="11"/>
      <c r="BS304" s="12" t="e">
        <f t="shared" si="7"/>
        <v>#REF!</v>
      </c>
    </row>
    <row r="305" spans="1:71">
      <c r="A305" s="2">
        <v>62</v>
      </c>
      <c r="B305" s="7">
        <v>6224</v>
      </c>
      <c r="C305" s="10" t="s">
        <v>367</v>
      </c>
      <c r="D305" s="11">
        <v>0</v>
      </c>
      <c r="E305" s="11">
        <v>0</v>
      </c>
      <c r="F305" s="11">
        <v>0</v>
      </c>
      <c r="G305" s="11">
        <v>0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>
        <v>0.51093903458724999</v>
      </c>
      <c r="AQ305" s="11">
        <v>0.16858958830420001</v>
      </c>
      <c r="AR305" s="11">
        <v>8.6400935554663993E-2</v>
      </c>
      <c r="AS305" s="11">
        <v>0.25594851072838998</v>
      </c>
      <c r="AT305" s="11">
        <v>0</v>
      </c>
      <c r="AU305" s="11">
        <v>0</v>
      </c>
      <c r="AV305" s="11"/>
      <c r="AW305" s="11"/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/>
      <c r="BO305" s="11">
        <v>0</v>
      </c>
      <c r="BP305" s="11"/>
      <c r="BQ305" s="11"/>
      <c r="BR305" s="11"/>
      <c r="BS305" s="12" t="e">
        <f t="shared" si="7"/>
        <v>#REF!</v>
      </c>
    </row>
    <row r="306" spans="1:71">
      <c r="A306" s="2">
        <v>63</v>
      </c>
      <c r="B306" s="7">
        <v>6310</v>
      </c>
      <c r="C306" s="10" t="s">
        <v>368</v>
      </c>
      <c r="D306" s="11">
        <v>-135.76734023366001</v>
      </c>
      <c r="E306" s="11">
        <v>-135.76734023366001</v>
      </c>
      <c r="F306" s="11">
        <v>0</v>
      </c>
      <c r="G306" s="11">
        <v>0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>
        <v>-0.44953591025148998</v>
      </c>
      <c r="AU306" s="11">
        <v>0</v>
      </c>
      <c r="AV306" s="11"/>
      <c r="AW306" s="11"/>
      <c r="AX306" s="11">
        <v>-0.44953591025148998</v>
      </c>
      <c r="AY306" s="11">
        <v>0</v>
      </c>
      <c r="AZ306" s="11">
        <v>-5.4464259257970002E-3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1.4416826553062001</v>
      </c>
      <c r="BN306" s="11"/>
      <c r="BO306" s="11"/>
      <c r="BP306" s="11"/>
      <c r="BQ306" s="11"/>
      <c r="BR306" s="11"/>
      <c r="BS306" s="12" t="e">
        <f t="shared" si="7"/>
        <v>#REF!</v>
      </c>
    </row>
    <row r="307" spans="1:71">
      <c r="A307" s="2">
        <v>71</v>
      </c>
      <c r="B307" s="7">
        <v>7111</v>
      </c>
      <c r="C307" s="10" t="s">
        <v>369</v>
      </c>
      <c r="D307" s="11">
        <v>0.23859494979387</v>
      </c>
      <c r="E307" s="11">
        <v>0.23859494979387</v>
      </c>
      <c r="F307" s="11">
        <v>0</v>
      </c>
      <c r="G307" s="11">
        <v>0</v>
      </c>
      <c r="H307" s="11">
        <v>0</v>
      </c>
      <c r="I307" s="11"/>
      <c r="J307" s="11">
        <v>0</v>
      </c>
      <c r="K307" s="11">
        <v>0</v>
      </c>
      <c r="L307" s="11">
        <v>0</v>
      </c>
      <c r="M307" s="11">
        <v>0</v>
      </c>
      <c r="N307" s="11">
        <v>5.0595881455861997</v>
      </c>
      <c r="O307" s="11">
        <v>3.6483803158307002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-1.1659785574579999E-3</v>
      </c>
      <c r="AB307" s="11">
        <v>0</v>
      </c>
      <c r="AC307" s="11">
        <v>0</v>
      </c>
      <c r="AD307" s="11">
        <v>1.2660233840758</v>
      </c>
      <c r="AE307" s="11">
        <v>-5.9741688498700001E-3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0.1523245930869</v>
      </c>
      <c r="AM307" s="11">
        <v>0.14809025091427</v>
      </c>
      <c r="AN307" s="11">
        <v>0</v>
      </c>
      <c r="AO307" s="11">
        <v>9.0774451968534997</v>
      </c>
      <c r="AP307" s="11">
        <v>4.4619439189706997E-2</v>
      </c>
      <c r="AQ307" s="11">
        <v>0</v>
      </c>
      <c r="AR307" s="11">
        <v>4.4619439189706997E-2</v>
      </c>
      <c r="AS307" s="11">
        <v>0</v>
      </c>
      <c r="AT307" s="11">
        <v>1.9485929441699999E-2</v>
      </c>
      <c r="AU307" s="11">
        <v>0</v>
      </c>
      <c r="AV307" s="11"/>
      <c r="AW307" s="11"/>
      <c r="AX307" s="11">
        <v>1.9485929441699999E-2</v>
      </c>
      <c r="AY307" s="11">
        <v>0</v>
      </c>
      <c r="AZ307" s="11">
        <v>3.5937179329288998E-2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37.799583170875998</v>
      </c>
      <c r="BK307" s="11">
        <v>0.15331874672164</v>
      </c>
      <c r="BL307" s="11">
        <v>0</v>
      </c>
      <c r="BM307" s="11">
        <v>0.15868706045295</v>
      </c>
      <c r="BN307" s="11">
        <v>0.38923169454181999</v>
      </c>
      <c r="BO307" s="11">
        <v>0</v>
      </c>
      <c r="BP307" s="11">
        <v>-8.3329628550210005E-2</v>
      </c>
      <c r="BQ307" s="11"/>
      <c r="BR307" s="11"/>
      <c r="BS307" s="12" t="e">
        <f t="shared" si="7"/>
        <v>#REF!</v>
      </c>
    </row>
    <row r="308" spans="1:71">
      <c r="A308" s="2">
        <v>71</v>
      </c>
      <c r="B308" s="7">
        <v>7112</v>
      </c>
      <c r="C308" s="10" t="s">
        <v>370</v>
      </c>
      <c r="D308" s="11">
        <v>0</v>
      </c>
      <c r="E308" s="11">
        <v>0</v>
      </c>
      <c r="F308" s="11">
        <v>0</v>
      </c>
      <c r="G308" s="11">
        <v>0</v>
      </c>
      <c r="H308" s="11">
        <v>1.2554118785804</v>
      </c>
      <c r="I308" s="11"/>
      <c r="J308" s="11">
        <v>0</v>
      </c>
      <c r="K308" s="11">
        <v>1.2554118785804</v>
      </c>
      <c r="L308" s="11">
        <v>0</v>
      </c>
      <c r="M308" s="11">
        <v>0</v>
      </c>
      <c r="N308" s="11">
        <v>0.16587986934639001</v>
      </c>
      <c r="O308" s="11">
        <v>1.9216822082515999E-2</v>
      </c>
      <c r="P308" s="11">
        <v>2.8066264445355E-2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-0.11071378455404</v>
      </c>
      <c r="AA308" s="11">
        <v>0</v>
      </c>
      <c r="AB308" s="11">
        <v>9.8332978009241997E-2</v>
      </c>
      <c r="AC308" s="11">
        <v>0</v>
      </c>
      <c r="AD308" s="11">
        <v>0</v>
      </c>
      <c r="AE308" s="11">
        <v>3.8429487597742E-2</v>
      </c>
      <c r="AF308" s="11">
        <v>0</v>
      </c>
      <c r="AG308" s="11">
        <v>6.5858591268189003E-3</v>
      </c>
      <c r="AH308" s="11">
        <v>8.5962242638757999E-2</v>
      </c>
      <c r="AI308" s="11">
        <v>0</v>
      </c>
      <c r="AJ308" s="11">
        <v>0</v>
      </c>
      <c r="AK308" s="11">
        <v>0</v>
      </c>
      <c r="AL308" s="11">
        <v>0</v>
      </c>
      <c r="AM308" s="11">
        <v>2.1840440614932999</v>
      </c>
      <c r="AN308" s="11">
        <v>1.3106553784571</v>
      </c>
      <c r="AO308" s="11">
        <v>-25.878346616253001</v>
      </c>
      <c r="AP308" s="11">
        <v>0</v>
      </c>
      <c r="AQ308" s="11">
        <v>0</v>
      </c>
      <c r="AR308" s="11">
        <v>0</v>
      </c>
      <c r="AS308" s="11">
        <v>0</v>
      </c>
      <c r="AT308" s="11">
        <v>0.21332818197768999</v>
      </c>
      <c r="AU308" s="11">
        <v>0.20977522569962001</v>
      </c>
      <c r="AV308" s="11"/>
      <c r="AW308" s="11"/>
      <c r="AX308" s="11">
        <v>3.5529562780669999E-3</v>
      </c>
      <c r="AY308" s="11">
        <v>0</v>
      </c>
      <c r="AZ308" s="11">
        <v>-8.2670872601750007E-3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0.71170389790010002</v>
      </c>
      <c r="BK308" s="11">
        <v>6.8288474833877996E-2</v>
      </c>
      <c r="BL308" s="11">
        <v>-4.2569174981820002E-2</v>
      </c>
      <c r="BM308" s="11">
        <v>0</v>
      </c>
      <c r="BN308" s="11">
        <v>0</v>
      </c>
      <c r="BO308" s="11">
        <v>0</v>
      </c>
      <c r="BP308" s="11">
        <v>0.18059425195633</v>
      </c>
      <c r="BQ308" s="11"/>
      <c r="BR308" s="11"/>
      <c r="BS308" s="12" t="e">
        <f t="shared" si="7"/>
        <v>#REF!</v>
      </c>
    </row>
    <row r="309" spans="1:71">
      <c r="A309" s="2">
        <v>71</v>
      </c>
      <c r="B309" s="7">
        <v>7113</v>
      </c>
      <c r="C309" s="10" t="s">
        <v>371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/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/>
      <c r="AW309" s="11"/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11"/>
      <c r="BR309" s="11"/>
      <c r="BS309" s="12" t="e">
        <f t="shared" si="7"/>
        <v>#REF!</v>
      </c>
    </row>
    <row r="310" spans="1:71">
      <c r="A310" s="2">
        <v>71</v>
      </c>
      <c r="B310" s="7">
        <v>7114</v>
      </c>
      <c r="C310" s="10" t="s">
        <v>372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/>
      <c r="J310" s="11">
        <v>0</v>
      </c>
      <c r="K310" s="11">
        <v>0</v>
      </c>
      <c r="L310" s="11">
        <v>0</v>
      </c>
      <c r="M310" s="11">
        <v>0</v>
      </c>
      <c r="N310" s="11">
        <v>0.15639303199264001</v>
      </c>
      <c r="O310" s="11">
        <v>-3.4012634564824E-2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-1.7764635944820001E-2</v>
      </c>
      <c r="AB310" s="11">
        <v>0.22684657911955999</v>
      </c>
      <c r="AC310" s="11">
        <v>0</v>
      </c>
      <c r="AD310" s="11">
        <v>0</v>
      </c>
      <c r="AE310" s="11">
        <v>0</v>
      </c>
      <c r="AF310" s="11">
        <v>0</v>
      </c>
      <c r="AG310" s="11">
        <v>-1.8676276617271E-2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11">
        <v>2.1302414462132999</v>
      </c>
      <c r="AN310" s="11">
        <v>0</v>
      </c>
      <c r="AO310" s="11">
        <v>135.78855557214001</v>
      </c>
      <c r="AP310" s="11">
        <v>0</v>
      </c>
      <c r="AQ310" s="11">
        <v>0</v>
      </c>
      <c r="AR310" s="11">
        <v>0</v>
      </c>
      <c r="AS310" s="11">
        <v>0</v>
      </c>
      <c r="AT310" s="11">
        <v>8.8548468665296004E-2</v>
      </c>
      <c r="AU310" s="11">
        <v>0</v>
      </c>
      <c r="AV310" s="11"/>
      <c r="AW310" s="11"/>
      <c r="AX310" s="11">
        <v>8.8548468665296004E-2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-2.0845784369003</v>
      </c>
      <c r="BK310" s="11">
        <v>-3.3047044973199998E-4</v>
      </c>
      <c r="BL310" s="11">
        <v>0</v>
      </c>
      <c r="BM310" s="11">
        <v>0</v>
      </c>
      <c r="BN310" s="11">
        <v>0</v>
      </c>
      <c r="BO310" s="11">
        <v>0</v>
      </c>
      <c r="BP310" s="11">
        <v>-3.3331851420083998E-2</v>
      </c>
      <c r="BQ310" s="11"/>
      <c r="BR310" s="11"/>
      <c r="BS310" s="12" t="e">
        <f t="shared" si="7"/>
        <v>#REF!</v>
      </c>
    </row>
    <row r="311" spans="1:71">
      <c r="A311" s="2">
        <v>71</v>
      </c>
      <c r="B311" s="7">
        <v>7115</v>
      </c>
      <c r="C311" s="10" t="s">
        <v>373</v>
      </c>
      <c r="D311" s="11">
        <v>0.97237202789590005</v>
      </c>
      <c r="E311" s="11">
        <v>0.97237202789590005</v>
      </c>
      <c r="F311" s="11">
        <v>0</v>
      </c>
      <c r="G311" s="11">
        <v>0</v>
      </c>
      <c r="H311" s="11">
        <v>0.33000019893716998</v>
      </c>
      <c r="I311" s="11"/>
      <c r="J311" s="11">
        <v>0</v>
      </c>
      <c r="K311" s="11">
        <v>0.33000019893716998</v>
      </c>
      <c r="L311" s="11">
        <v>0</v>
      </c>
      <c r="M311" s="11">
        <v>0</v>
      </c>
      <c r="N311" s="11">
        <v>0.52782486698774</v>
      </c>
      <c r="O311" s="11">
        <v>0.14558375083742001</v>
      </c>
      <c r="P311" s="11">
        <v>0</v>
      </c>
      <c r="Q311" s="11">
        <v>0</v>
      </c>
      <c r="R311" s="11">
        <v>7.3494521180390002E-2</v>
      </c>
      <c r="S311" s="11">
        <v>0</v>
      </c>
      <c r="T311" s="11">
        <v>0</v>
      </c>
      <c r="U311" s="11">
        <v>0.27790227549384999</v>
      </c>
      <c r="V311" s="11">
        <v>-4.3307504712020002E-2</v>
      </c>
      <c r="W311" s="11">
        <v>0</v>
      </c>
      <c r="X311" s="11">
        <v>0</v>
      </c>
      <c r="Y311" s="11">
        <v>0</v>
      </c>
      <c r="Z311" s="11">
        <v>-0.11179699054599999</v>
      </c>
      <c r="AA311" s="11">
        <v>5.2425939272606997E-2</v>
      </c>
      <c r="AB311" s="11">
        <v>0</v>
      </c>
      <c r="AC311" s="11">
        <v>0</v>
      </c>
      <c r="AD311" s="11">
        <v>0</v>
      </c>
      <c r="AE311" s="11">
        <v>2.0172179481623E-2</v>
      </c>
      <c r="AF311" s="11">
        <v>0.17016210662840001</v>
      </c>
      <c r="AG311" s="11">
        <v>-0.32159111846754002</v>
      </c>
      <c r="AH311" s="11">
        <v>0.14841269014795</v>
      </c>
      <c r="AI311" s="11">
        <v>-3.3727118179870001E-2</v>
      </c>
      <c r="AJ311" s="11">
        <v>0</v>
      </c>
      <c r="AK311" s="11">
        <v>0</v>
      </c>
      <c r="AL311" s="11">
        <v>0.15009413585093001</v>
      </c>
      <c r="AM311" s="11">
        <v>2.2209843390215998E-2</v>
      </c>
      <c r="AN311" s="11">
        <v>1.5792127767888999</v>
      </c>
      <c r="AO311" s="11">
        <v>-15.903227323955999</v>
      </c>
      <c r="AP311" s="11">
        <v>0.52556317987224999</v>
      </c>
      <c r="AQ311" s="11">
        <v>0</v>
      </c>
      <c r="AR311" s="11">
        <v>0</v>
      </c>
      <c r="AS311" s="11">
        <v>0.52556317987224999</v>
      </c>
      <c r="AT311" s="11">
        <v>2.4885598135648999</v>
      </c>
      <c r="AU311" s="11">
        <v>2.0876997435601998</v>
      </c>
      <c r="AV311" s="11"/>
      <c r="AW311" s="11"/>
      <c r="AX311" s="11">
        <v>0.38787797162087001</v>
      </c>
      <c r="AY311" s="11">
        <v>1.2982098383832999E-2</v>
      </c>
      <c r="AZ311" s="11">
        <v>-3.3625452357231998E-3</v>
      </c>
      <c r="BA311" s="11">
        <v>-1.3344849143792E-2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-1.3344849143792E-2</v>
      </c>
      <c r="BH311" s="11">
        <v>1.2360527798518</v>
      </c>
      <c r="BI311" s="11">
        <v>0</v>
      </c>
      <c r="BJ311" s="11">
        <v>3.1860338571005</v>
      </c>
      <c r="BK311" s="11">
        <v>0.41029458466572999</v>
      </c>
      <c r="BL311" s="11">
        <v>-0.10191664619525</v>
      </c>
      <c r="BM311" s="11">
        <v>0.69048787497368003</v>
      </c>
      <c r="BN311" s="11">
        <v>0.31951419730554997</v>
      </c>
      <c r="BO311" s="11">
        <v>-7.8459279436940005E-2</v>
      </c>
      <c r="BP311" s="11">
        <v>0.25617398190778001</v>
      </c>
      <c r="BQ311" s="11"/>
      <c r="BR311" s="11"/>
      <c r="BS311" s="12" t="e">
        <f t="shared" si="7"/>
        <v>#REF!</v>
      </c>
    </row>
    <row r="312" spans="1:71">
      <c r="A312" s="2">
        <v>71</v>
      </c>
      <c r="B312" s="7">
        <v>7119</v>
      </c>
      <c r="C312" s="10" t="s">
        <v>374</v>
      </c>
      <c r="D312" s="11">
        <v>0.20464237505627</v>
      </c>
      <c r="E312" s="11">
        <v>0.20464237505627</v>
      </c>
      <c r="F312" s="11">
        <v>0</v>
      </c>
      <c r="G312" s="11">
        <v>0</v>
      </c>
      <c r="H312" s="11">
        <v>0</v>
      </c>
      <c r="I312" s="11"/>
      <c r="J312" s="11">
        <v>0</v>
      </c>
      <c r="K312" s="11">
        <v>0</v>
      </c>
      <c r="L312" s="11">
        <v>0</v>
      </c>
      <c r="M312" s="11">
        <v>0</v>
      </c>
      <c r="N312" s="11">
        <v>-1.0378323553951E-2</v>
      </c>
      <c r="O312" s="11">
        <v>-1.0378323553951E-2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11">
        <v>-5.7345311291029002E-2</v>
      </c>
      <c r="AN312" s="11">
        <v>0</v>
      </c>
      <c r="AO312" s="11">
        <v>1.2995508728686</v>
      </c>
      <c r="AP312" s="11">
        <v>0</v>
      </c>
      <c r="AQ312" s="11">
        <v>0</v>
      </c>
      <c r="AR312" s="11">
        <v>0</v>
      </c>
      <c r="AS312" s="11">
        <v>0</v>
      </c>
      <c r="AT312" s="11">
        <v>1.150122669405</v>
      </c>
      <c r="AU312" s="11">
        <v>0</v>
      </c>
      <c r="AV312" s="11"/>
      <c r="AW312" s="11"/>
      <c r="AX312" s="11">
        <v>1.150122669405</v>
      </c>
      <c r="AY312" s="11">
        <v>0</v>
      </c>
      <c r="AZ312" s="11">
        <v>0.17630863715994999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0.35890100455862001</v>
      </c>
      <c r="BI312" s="11">
        <v>0</v>
      </c>
      <c r="BJ312" s="11">
        <v>20.062352565878999</v>
      </c>
      <c r="BK312" s="11">
        <v>0.17183576737774001</v>
      </c>
      <c r="BL312" s="11">
        <v>0</v>
      </c>
      <c r="BM312" s="11">
        <v>0.27574608350805002</v>
      </c>
      <c r="BN312" s="11">
        <v>2.5157275500340001E-4</v>
      </c>
      <c r="BO312" s="11">
        <v>0</v>
      </c>
      <c r="BP312" s="11">
        <v>6.4627345785405002</v>
      </c>
      <c r="BQ312" s="11"/>
      <c r="BR312" s="11"/>
      <c r="BS312" s="12" t="e">
        <f t="shared" si="7"/>
        <v>#REF!</v>
      </c>
    </row>
    <row r="313" spans="1:71">
      <c r="A313" s="2">
        <v>71</v>
      </c>
      <c r="B313" s="7">
        <v>7121</v>
      </c>
      <c r="C313" s="10" t="s">
        <v>375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/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11">
        <v>-3.0642085482927E-2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/>
      <c r="AW313" s="11"/>
      <c r="AX313" s="11">
        <v>0</v>
      </c>
      <c r="AY313" s="11">
        <v>0</v>
      </c>
      <c r="AZ313" s="11">
        <v>-1.1022783013566E-2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0.70063104067311999</v>
      </c>
      <c r="BI313" s="11">
        <v>0</v>
      </c>
      <c r="BJ313" s="11">
        <v>0</v>
      </c>
      <c r="BK313" s="11">
        <v>9.1026855201046999E-3</v>
      </c>
      <c r="BL313" s="11">
        <v>0</v>
      </c>
      <c r="BM313" s="11">
        <v>0</v>
      </c>
      <c r="BN313" s="11">
        <v>1.184250968252E-2</v>
      </c>
      <c r="BO313" s="11">
        <v>0</v>
      </c>
      <c r="BP313" s="11">
        <v>0</v>
      </c>
      <c r="BQ313" s="11"/>
      <c r="BR313" s="11"/>
      <c r="BS313" s="12" t="e">
        <f t="shared" si="7"/>
        <v>#REF!</v>
      </c>
    </row>
    <row r="314" spans="1:71">
      <c r="A314" s="2">
        <v>71</v>
      </c>
      <c r="B314" s="7">
        <v>7122</v>
      </c>
      <c r="C314" s="10" t="s">
        <v>376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/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11">
        <v>0</v>
      </c>
      <c r="AN314" s="11">
        <v>0</v>
      </c>
      <c r="AO314" s="11">
        <v>-0.39034912851960002</v>
      </c>
      <c r="AP314" s="11">
        <v>0</v>
      </c>
      <c r="AQ314" s="11">
        <v>0</v>
      </c>
      <c r="AR314" s="11">
        <v>0</v>
      </c>
      <c r="AS314" s="11">
        <v>0</v>
      </c>
      <c r="AT314" s="11">
        <v>6.4766954586850001E-2</v>
      </c>
      <c r="AU314" s="11">
        <v>6.4766954586850001E-2</v>
      </c>
      <c r="AV314" s="11"/>
      <c r="AW314" s="11"/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11">
        <v>-3.0042768157400001E-5</v>
      </c>
      <c r="BL314" s="11">
        <v>-4.8975564897823003E-2</v>
      </c>
      <c r="BM314" s="11">
        <v>0</v>
      </c>
      <c r="BN314" s="11">
        <v>9.9114239045718006E-2</v>
      </c>
      <c r="BO314" s="11">
        <v>0</v>
      </c>
      <c r="BP314" s="11">
        <v>-1.6665925710041999E-2</v>
      </c>
      <c r="BQ314" s="11"/>
      <c r="BR314" s="11"/>
      <c r="BS314" s="12" t="e">
        <f t="shared" si="7"/>
        <v>#REF!</v>
      </c>
    </row>
    <row r="315" spans="1:71">
      <c r="A315" s="2">
        <v>71</v>
      </c>
      <c r="B315" s="7">
        <v>7123</v>
      </c>
      <c r="C315" s="10" t="s">
        <v>377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/>
      <c r="J315" s="11">
        <v>0</v>
      </c>
      <c r="K315" s="11">
        <v>0</v>
      </c>
      <c r="L315" s="11">
        <v>0</v>
      </c>
      <c r="M315" s="11">
        <v>0</v>
      </c>
      <c r="N315" s="11">
        <v>1.4939693310447999</v>
      </c>
      <c r="O315" s="11">
        <v>-1.0459389582462999E-2</v>
      </c>
      <c r="P315" s="11">
        <v>0</v>
      </c>
      <c r="Q315" s="11">
        <v>0</v>
      </c>
      <c r="R315" s="11">
        <v>6.7094417739430007E-2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-9.1364078988012007E-2</v>
      </c>
      <c r="AH315" s="11">
        <v>1.5354438055119</v>
      </c>
      <c r="AI315" s="11">
        <v>-6.7454236359749996E-3</v>
      </c>
      <c r="AJ315" s="11">
        <v>0</v>
      </c>
      <c r="AK315" s="11">
        <v>0</v>
      </c>
      <c r="AL315" s="11">
        <v>0</v>
      </c>
      <c r="AM315" s="11">
        <v>0</v>
      </c>
      <c r="AN315" s="11">
        <v>1.0536603800799999E-3</v>
      </c>
      <c r="AO315" s="11">
        <v>-7.5180099567454004</v>
      </c>
      <c r="AP315" s="11">
        <v>0</v>
      </c>
      <c r="AQ315" s="11">
        <v>0</v>
      </c>
      <c r="AR315" s="11">
        <v>0</v>
      </c>
      <c r="AS315" s="11">
        <v>0</v>
      </c>
      <c r="AT315" s="11">
        <v>0.14641530688276</v>
      </c>
      <c r="AU315" s="11">
        <v>6.4766954586850001E-2</v>
      </c>
      <c r="AV315" s="11"/>
      <c r="AW315" s="11"/>
      <c r="AX315" s="11">
        <v>8.1648352295908999E-2</v>
      </c>
      <c r="AY315" s="11">
        <v>0</v>
      </c>
      <c r="AZ315" s="11">
        <v>2.4373903791963E-3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11">
        <v>0.39123070427208001</v>
      </c>
      <c r="BI315" s="11">
        <v>0</v>
      </c>
      <c r="BJ315" s="11">
        <v>4.9819272853010004</v>
      </c>
      <c r="BK315" s="11">
        <v>0.16854400605986</v>
      </c>
      <c r="BL315" s="11">
        <v>0</v>
      </c>
      <c r="BM315" s="11">
        <v>5.7482090054643997E-2</v>
      </c>
      <c r="BN315" s="11">
        <v>2.9409108097028E-2</v>
      </c>
      <c r="BO315" s="11">
        <v>0</v>
      </c>
      <c r="BP315" s="11">
        <v>-7.9527073465318995E-2</v>
      </c>
      <c r="BQ315" s="11"/>
      <c r="BR315" s="11"/>
      <c r="BS315" s="12" t="e">
        <f t="shared" si="7"/>
        <v>#REF!</v>
      </c>
    </row>
    <row r="316" spans="1:71">
      <c r="A316" s="2">
        <v>71</v>
      </c>
      <c r="B316" s="7">
        <v>7124</v>
      </c>
      <c r="C316" s="10" t="s">
        <v>378</v>
      </c>
      <c r="D316" s="11">
        <v>0</v>
      </c>
      <c r="E316" s="11">
        <v>0</v>
      </c>
      <c r="F316" s="11">
        <v>0</v>
      </c>
      <c r="G316" s="11">
        <v>0</v>
      </c>
      <c r="H316" s="11">
        <v>1.1962237510513001</v>
      </c>
      <c r="I316" s="11"/>
      <c r="J316" s="11">
        <v>0</v>
      </c>
      <c r="K316" s="11">
        <v>1.1962237510513001</v>
      </c>
      <c r="L316" s="11">
        <v>0</v>
      </c>
      <c r="M316" s="11">
        <v>0</v>
      </c>
      <c r="N316" s="11">
        <v>5.4880214365725002E-2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-2.9870844249329999E-3</v>
      </c>
      <c r="AF316" s="11">
        <v>5.7867298790658002E-2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11">
        <v>-9.8548013219555003E-3</v>
      </c>
      <c r="AN316" s="11">
        <v>0</v>
      </c>
      <c r="AO316" s="11">
        <v>-6.1485627493938004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/>
      <c r="AW316" s="11"/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0.58230318919099999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/>
      <c r="BR316" s="11"/>
      <c r="BS316" s="12" t="e">
        <f t="shared" si="7"/>
        <v>#REF!</v>
      </c>
    </row>
    <row r="317" spans="1:71">
      <c r="A317" s="2">
        <v>71</v>
      </c>
      <c r="B317" s="7">
        <v>7125</v>
      </c>
      <c r="C317" s="10" t="s">
        <v>379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/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/>
      <c r="AW317" s="11"/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11"/>
      <c r="BR317" s="11"/>
      <c r="BS317" s="12" t="e">
        <f t="shared" si="7"/>
        <v>#REF!</v>
      </c>
    </row>
    <row r="318" spans="1:71">
      <c r="A318" s="2">
        <v>71</v>
      </c>
      <c r="B318" s="7">
        <v>7126</v>
      </c>
      <c r="C318" s="10" t="s">
        <v>380</v>
      </c>
      <c r="D318" s="11">
        <v>7.7534065999635002</v>
      </c>
      <c r="E318" s="11">
        <v>7.7534065999635002</v>
      </c>
      <c r="F318" s="11">
        <v>0</v>
      </c>
      <c r="G318" s="11">
        <v>0</v>
      </c>
      <c r="H318" s="11">
        <v>6.5566544172625996</v>
      </c>
      <c r="I318" s="11"/>
      <c r="J318" s="11">
        <v>0</v>
      </c>
      <c r="K318" s="11">
        <v>6.0269388092362997</v>
      </c>
      <c r="L318" s="11">
        <v>0.52971560802632001</v>
      </c>
      <c r="M318" s="11">
        <v>0</v>
      </c>
      <c r="N318" s="11">
        <v>14.512689177765999</v>
      </c>
      <c r="O318" s="11">
        <v>5.9122944559994002</v>
      </c>
      <c r="P318" s="11">
        <v>0</v>
      </c>
      <c r="Q318" s="11">
        <v>0</v>
      </c>
      <c r="R318" s="11">
        <v>0.43957828903133001</v>
      </c>
      <c r="S318" s="11">
        <v>0</v>
      </c>
      <c r="T318" s="11">
        <v>0</v>
      </c>
      <c r="U318" s="11">
        <v>4.0738404623363998E-2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-3.2148288126342003E-2</v>
      </c>
      <c r="AB318" s="11">
        <v>0.19293320727592</v>
      </c>
      <c r="AC318" s="11">
        <v>0</v>
      </c>
      <c r="AD318" s="11">
        <v>0.18752975842872999</v>
      </c>
      <c r="AE318" s="11">
        <v>8.0074730303533997E-3</v>
      </c>
      <c r="AF318" s="11">
        <v>6.2393214001924999</v>
      </c>
      <c r="AG318" s="11">
        <v>-0.22487503299464001</v>
      </c>
      <c r="AH318" s="11">
        <v>8.9467401521982001E-3</v>
      </c>
      <c r="AI318" s="11">
        <v>1.6946816680679</v>
      </c>
      <c r="AJ318" s="11">
        <v>0</v>
      </c>
      <c r="AK318" s="11">
        <v>0</v>
      </c>
      <c r="AL318" s="11">
        <v>4.5681102085337003E-2</v>
      </c>
      <c r="AM318" s="11">
        <v>60.010907338178001</v>
      </c>
      <c r="AN318" s="11">
        <v>4.5338049092282002</v>
      </c>
      <c r="AO318" s="11">
        <v>-17.995413401661999</v>
      </c>
      <c r="AP318" s="11">
        <v>26.229468798026002</v>
      </c>
      <c r="AQ318" s="11">
        <v>0</v>
      </c>
      <c r="AR318" s="11">
        <v>24.587043519283</v>
      </c>
      <c r="AS318" s="11">
        <v>1.6424252787436</v>
      </c>
      <c r="AT318" s="11">
        <v>5.0922897937408003</v>
      </c>
      <c r="AU318" s="11">
        <v>4.5275866973907997</v>
      </c>
      <c r="AV318" s="11"/>
      <c r="AW318" s="11"/>
      <c r="AX318" s="11">
        <v>0.48419775862205999</v>
      </c>
      <c r="AY318" s="11">
        <v>8.0505337727867998E-2</v>
      </c>
      <c r="AZ318" s="11">
        <v>-1.0105610925898001</v>
      </c>
      <c r="BA318" s="11">
        <v>9.9991820923037003E-2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9.9991820923037003E-2</v>
      </c>
      <c r="BH318" s="11">
        <v>31.975936115642</v>
      </c>
      <c r="BI318" s="11">
        <v>-1.3432451239989999E-3</v>
      </c>
      <c r="BJ318" s="11">
        <v>-1.4184695848477999</v>
      </c>
      <c r="BK318" s="11">
        <v>1.3407832714107</v>
      </c>
      <c r="BL318" s="11">
        <v>3.2411991089974999</v>
      </c>
      <c r="BM318" s="11">
        <v>22.490664107434</v>
      </c>
      <c r="BN318" s="11">
        <v>8.0774674374862006</v>
      </c>
      <c r="BO318" s="11">
        <v>3.2198946543</v>
      </c>
      <c r="BP318" s="11">
        <v>8.9269021427695994E-2</v>
      </c>
      <c r="BQ318" s="11"/>
      <c r="BR318" s="11"/>
      <c r="BS318" s="12" t="e">
        <f t="shared" si="7"/>
        <v>#REF!</v>
      </c>
    </row>
    <row r="319" spans="1:71">
      <c r="A319" s="2">
        <v>71</v>
      </c>
      <c r="B319" s="7">
        <v>7127</v>
      </c>
      <c r="C319" s="10" t="s">
        <v>381</v>
      </c>
      <c r="D319" s="11">
        <v>1.6735440988026999</v>
      </c>
      <c r="E319" s="11">
        <v>1.6735440988026999</v>
      </c>
      <c r="F319" s="11">
        <v>0</v>
      </c>
      <c r="G319" s="11">
        <v>0</v>
      </c>
      <c r="H319" s="11">
        <v>0</v>
      </c>
      <c r="I319" s="11"/>
      <c r="J319" s="11">
        <v>0</v>
      </c>
      <c r="K319" s="11">
        <v>0</v>
      </c>
      <c r="L319" s="11">
        <v>0</v>
      </c>
      <c r="M319" s="11">
        <v>0</v>
      </c>
      <c r="N319" s="11">
        <v>1.7742351736958</v>
      </c>
      <c r="O319" s="11">
        <v>4.9781000155198001</v>
      </c>
      <c r="P319" s="11">
        <v>0</v>
      </c>
      <c r="Q319" s="11">
        <v>0</v>
      </c>
      <c r="R319" s="11">
        <v>0</v>
      </c>
      <c r="S319" s="11">
        <v>0.45955380434120002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-4.8261373429056</v>
      </c>
      <c r="AA319" s="11">
        <v>0.17994207602000001</v>
      </c>
      <c r="AB319" s="11">
        <v>0</v>
      </c>
      <c r="AC319" s="11">
        <v>0</v>
      </c>
      <c r="AD319" s="11">
        <v>0</v>
      </c>
      <c r="AE319" s="11">
        <v>0.18954280707481</v>
      </c>
      <c r="AF319" s="11">
        <v>0.53815228560032002</v>
      </c>
      <c r="AG319" s="11">
        <v>0</v>
      </c>
      <c r="AH319" s="11">
        <v>0</v>
      </c>
      <c r="AI319" s="11">
        <v>-6.7454236359749996E-3</v>
      </c>
      <c r="AJ319" s="11">
        <v>0</v>
      </c>
      <c r="AK319" s="11">
        <v>0</v>
      </c>
      <c r="AL319" s="11">
        <v>0.26182695168130998</v>
      </c>
      <c r="AM319" s="11">
        <v>3.4713087298148002</v>
      </c>
      <c r="AN319" s="11">
        <v>0.30757357213475001</v>
      </c>
      <c r="AO319" s="11">
        <v>-57.63890665425</v>
      </c>
      <c r="AP319" s="11">
        <v>0</v>
      </c>
      <c r="AQ319" s="11">
        <v>0</v>
      </c>
      <c r="AR319" s="11">
        <v>0</v>
      </c>
      <c r="AS319" s="11">
        <v>0</v>
      </c>
      <c r="AT319" s="11">
        <v>0.50597724980362002</v>
      </c>
      <c r="AU319" s="11">
        <v>0</v>
      </c>
      <c r="AV319" s="11"/>
      <c r="AW319" s="11"/>
      <c r="AX319" s="11">
        <v>0.50597724980362002</v>
      </c>
      <c r="AY319" s="11">
        <v>0</v>
      </c>
      <c r="AZ319" s="11">
        <v>0.12548094381416999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0.15620941685146</v>
      </c>
      <c r="BL319" s="11">
        <v>0</v>
      </c>
      <c r="BM319" s="11">
        <v>-0.10137938214995</v>
      </c>
      <c r="BN319" s="11">
        <v>0.10991777176301</v>
      </c>
      <c r="BO319" s="11">
        <v>2.1638361386274001</v>
      </c>
      <c r="BP319" s="11">
        <v>-0.36665036562093001</v>
      </c>
      <c r="BQ319" s="11"/>
      <c r="BR319" s="11"/>
      <c r="BS319" s="12" t="e">
        <f t="shared" si="7"/>
        <v>#REF!</v>
      </c>
    </row>
    <row r="320" spans="1:71">
      <c r="A320" s="2">
        <v>71</v>
      </c>
      <c r="B320" s="7">
        <v>7131</v>
      </c>
      <c r="C320" s="10" t="s">
        <v>382</v>
      </c>
      <c r="D320" s="11">
        <v>0.34278006005658002</v>
      </c>
      <c r="E320" s="11">
        <v>0.34278006005658002</v>
      </c>
      <c r="F320" s="11">
        <v>0</v>
      </c>
      <c r="G320" s="11">
        <v>0</v>
      </c>
      <c r="H320" s="11">
        <v>1.9509253073071</v>
      </c>
      <c r="I320" s="11"/>
      <c r="J320" s="11">
        <v>0</v>
      </c>
      <c r="K320" s="11">
        <v>1.9509253073071</v>
      </c>
      <c r="L320" s="11">
        <v>0</v>
      </c>
      <c r="M320" s="11">
        <v>0</v>
      </c>
      <c r="N320" s="11">
        <v>2.8352659311860999</v>
      </c>
      <c r="O320" s="11">
        <v>4.7753899192360998E-2</v>
      </c>
      <c r="P320" s="11">
        <v>0</v>
      </c>
      <c r="Q320" s="11">
        <v>0</v>
      </c>
      <c r="R320" s="11">
        <v>0.12071558575207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-0.18378657146652999</v>
      </c>
      <c r="AA320" s="11">
        <v>-8.8823179724109996E-3</v>
      </c>
      <c r="AB320" s="11">
        <v>0</v>
      </c>
      <c r="AC320" s="11">
        <v>5.5734214158439002E-2</v>
      </c>
      <c r="AD320" s="11">
        <v>1.1153548743882</v>
      </c>
      <c r="AE320" s="11">
        <v>2.9067743057538</v>
      </c>
      <c r="AF320" s="11">
        <v>0.32735258077382001</v>
      </c>
      <c r="AG320" s="11">
        <v>-1.2427782908677001</v>
      </c>
      <c r="AH320" s="11">
        <v>-0.28390713778673998</v>
      </c>
      <c r="AI320" s="11">
        <v>-1.9065210739228001E-2</v>
      </c>
      <c r="AJ320" s="11">
        <v>0</v>
      </c>
      <c r="AK320" s="11">
        <v>0</v>
      </c>
      <c r="AL320" s="11">
        <v>0</v>
      </c>
      <c r="AM320" s="11">
        <v>-2.9728333328120998E-2</v>
      </c>
      <c r="AN320" s="11">
        <v>4.4805125023226998E-2</v>
      </c>
      <c r="AO320" s="11">
        <v>0.85843123806023003</v>
      </c>
      <c r="AP320" s="11">
        <v>1.1031888175288</v>
      </c>
      <c r="AQ320" s="11">
        <v>0.94529353481489997</v>
      </c>
      <c r="AR320" s="11">
        <v>0.15789528271385</v>
      </c>
      <c r="AS320" s="11">
        <v>0</v>
      </c>
      <c r="AT320" s="11">
        <v>5.5477653415330996</v>
      </c>
      <c r="AU320" s="11">
        <v>5.3438240089482996</v>
      </c>
      <c r="AV320" s="11"/>
      <c r="AW320" s="11"/>
      <c r="AX320" s="11">
        <v>2.2609721769519999E-3</v>
      </c>
      <c r="AY320" s="11">
        <v>0.20168036040788001</v>
      </c>
      <c r="AZ320" s="11">
        <v>0.10080255586891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11">
        <v>0.92584485049007004</v>
      </c>
      <c r="BI320" s="11">
        <v>0</v>
      </c>
      <c r="BJ320" s="11">
        <v>47.079112325147001</v>
      </c>
      <c r="BK320" s="11">
        <v>0.11098353335111</v>
      </c>
      <c r="BL320" s="11">
        <v>3.1726605802951998E-3</v>
      </c>
      <c r="BM320" s="11">
        <v>0.52207849627986003</v>
      </c>
      <c r="BN320" s="11">
        <v>0.35575809648284001</v>
      </c>
      <c r="BO320" s="11">
        <v>0</v>
      </c>
      <c r="BP320" s="11">
        <v>-0.47827106164880001</v>
      </c>
      <c r="BQ320" s="11"/>
      <c r="BR320" s="11"/>
      <c r="BS320" s="12" t="e">
        <f t="shared" si="7"/>
        <v>#REF!</v>
      </c>
    </row>
    <row r="321" spans="1:71">
      <c r="A321" s="2">
        <v>71</v>
      </c>
      <c r="B321" s="7">
        <v>7132</v>
      </c>
      <c r="C321" s="10" t="s">
        <v>383</v>
      </c>
      <c r="D321" s="11">
        <v>0</v>
      </c>
      <c r="E321" s="11">
        <v>0</v>
      </c>
      <c r="F321" s="11">
        <v>0</v>
      </c>
      <c r="G321" s="11">
        <v>0</v>
      </c>
      <c r="H321" s="11">
        <v>0.35906273299744002</v>
      </c>
      <c r="I321" s="11"/>
      <c r="J321" s="11">
        <v>0</v>
      </c>
      <c r="K321" s="11">
        <v>0.35906273299744002</v>
      </c>
      <c r="L321" s="11">
        <v>0</v>
      </c>
      <c r="M321" s="11">
        <v>0</v>
      </c>
      <c r="N321" s="11">
        <v>8.6985345399812992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-3.5529271889650001E-2</v>
      </c>
      <c r="AB321" s="11">
        <v>0</v>
      </c>
      <c r="AC321" s="11">
        <v>0</v>
      </c>
      <c r="AD321" s="11">
        <v>0.33823891205263001</v>
      </c>
      <c r="AE321" s="11">
        <v>-1.0120241413592E-3</v>
      </c>
      <c r="AF321" s="11">
        <v>8.8840638836952994</v>
      </c>
      <c r="AG321" s="11">
        <v>-0.34473575962123998</v>
      </c>
      <c r="AH321" s="11">
        <v>-0.14249120011437</v>
      </c>
      <c r="AI321" s="11">
        <v>0</v>
      </c>
      <c r="AJ321" s="11">
        <v>0</v>
      </c>
      <c r="AK321" s="11">
        <v>0</v>
      </c>
      <c r="AL321" s="11">
        <v>0</v>
      </c>
      <c r="AM321" s="11">
        <v>0</v>
      </c>
      <c r="AN321" s="11">
        <v>0</v>
      </c>
      <c r="AO321" s="11">
        <v>-8.5578386732981002E-2</v>
      </c>
      <c r="AP321" s="11">
        <v>0.13236389373484</v>
      </c>
      <c r="AQ321" s="11">
        <v>0.13236389373484</v>
      </c>
      <c r="AR321" s="11">
        <v>0</v>
      </c>
      <c r="AS321" s="11">
        <v>0</v>
      </c>
      <c r="AT321" s="11">
        <v>0.41407051736791001</v>
      </c>
      <c r="AU321" s="11">
        <v>0</v>
      </c>
      <c r="AV321" s="11"/>
      <c r="AW321" s="11"/>
      <c r="AX321" s="11">
        <v>0.41407051736791001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-3.0042768157400001E-5</v>
      </c>
      <c r="BL321" s="11">
        <v>0</v>
      </c>
      <c r="BM321" s="11">
        <v>0</v>
      </c>
      <c r="BN321" s="11">
        <v>0</v>
      </c>
      <c r="BO321" s="11">
        <v>0</v>
      </c>
      <c r="BP321" s="11">
        <v>-3.3331851420083998E-2</v>
      </c>
      <c r="BQ321" s="11"/>
      <c r="BR321" s="11"/>
      <c r="BS321" s="12" t="e">
        <f t="shared" si="7"/>
        <v>#REF!</v>
      </c>
    </row>
    <row r="322" spans="1:71">
      <c r="A322" s="2">
        <v>71</v>
      </c>
      <c r="B322" s="7">
        <v>7133</v>
      </c>
      <c r="C322" s="10" t="s">
        <v>384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/>
      <c r="J322" s="11">
        <v>0</v>
      </c>
      <c r="K322" s="11">
        <v>0</v>
      </c>
      <c r="L322" s="11">
        <v>0</v>
      </c>
      <c r="M322" s="11">
        <v>0</v>
      </c>
      <c r="N322" s="11">
        <v>4.4296311287259001E-4</v>
      </c>
      <c r="O322" s="11">
        <v>-9.1321185757400006E-3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9.5750816886126001E-3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1.291984101115E-3</v>
      </c>
      <c r="AU322" s="11">
        <v>0</v>
      </c>
      <c r="AV322" s="11"/>
      <c r="AW322" s="11"/>
      <c r="AX322" s="11">
        <v>1.291984101115E-3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</v>
      </c>
      <c r="BJ322" s="11">
        <v>0</v>
      </c>
      <c r="BK322" s="11">
        <v>0.36701595277115001</v>
      </c>
      <c r="BL322" s="11">
        <v>0</v>
      </c>
      <c r="BM322" s="11">
        <v>0.35150073576162999</v>
      </c>
      <c r="BN322" s="11">
        <v>0.11586876346742001</v>
      </c>
      <c r="BO322" s="11">
        <v>0</v>
      </c>
      <c r="BP322" s="11">
        <v>0</v>
      </c>
      <c r="BQ322" s="11"/>
      <c r="BR322" s="11"/>
      <c r="BS322" s="12" t="e">
        <f t="shared" si="7"/>
        <v>#REF!</v>
      </c>
    </row>
    <row r="323" spans="1:71">
      <c r="A323" s="2">
        <v>72</v>
      </c>
      <c r="B323" s="7">
        <v>7211</v>
      </c>
      <c r="C323" s="10" t="s">
        <v>385</v>
      </c>
      <c r="D323" s="11">
        <v>0</v>
      </c>
      <c r="E323" s="11">
        <v>0</v>
      </c>
      <c r="F323" s="11">
        <v>0</v>
      </c>
      <c r="G323" s="11">
        <v>0</v>
      </c>
      <c r="H323" s="11">
        <v>2.0215504383345002</v>
      </c>
      <c r="I323" s="11"/>
      <c r="J323" s="11">
        <v>0</v>
      </c>
      <c r="K323" s="11">
        <v>2.0215504383345002</v>
      </c>
      <c r="L323" s="11">
        <v>0</v>
      </c>
      <c r="M323" s="11">
        <v>0</v>
      </c>
      <c r="N323" s="11">
        <v>1.2251946266056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>
        <v>1.5183291341231</v>
      </c>
      <c r="AE323" s="11">
        <v>-2.0799158510670001E-2</v>
      </c>
      <c r="AF323" s="11">
        <v>0</v>
      </c>
      <c r="AG323" s="11">
        <v>0</v>
      </c>
      <c r="AH323" s="11">
        <v>-0.27233534900687001</v>
      </c>
      <c r="AI323" s="11">
        <v>0</v>
      </c>
      <c r="AJ323" s="11">
        <v>0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/>
      <c r="AW323" s="11"/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0.16468194146907</v>
      </c>
      <c r="BK323" s="11">
        <v>0</v>
      </c>
      <c r="BL323" s="11">
        <v>0</v>
      </c>
      <c r="BM323" s="11">
        <v>0</v>
      </c>
      <c r="BN323" s="11"/>
      <c r="BO323" s="11">
        <v>0</v>
      </c>
      <c r="BP323" s="11">
        <v>0</v>
      </c>
      <c r="BQ323" s="11"/>
      <c r="BR323" s="11"/>
      <c r="BS323" s="12" t="e">
        <f t="shared" si="7"/>
        <v>#REF!</v>
      </c>
    </row>
    <row r="324" spans="1:71">
      <c r="A324" s="2">
        <v>72</v>
      </c>
      <c r="B324" s="7">
        <v>7212</v>
      </c>
      <c r="C324" s="10" t="s">
        <v>386</v>
      </c>
      <c r="D324" s="11">
        <v>25.259422698093999</v>
      </c>
      <c r="E324" s="11">
        <v>25.259422698093999</v>
      </c>
      <c r="F324" s="11">
        <v>0</v>
      </c>
      <c r="G324" s="11">
        <v>0</v>
      </c>
      <c r="H324" s="11">
        <v>3.1522809366072</v>
      </c>
      <c r="I324" s="11"/>
      <c r="J324" s="11">
        <v>0</v>
      </c>
      <c r="K324" s="11">
        <v>2.9632835259427002</v>
      </c>
      <c r="L324" s="11">
        <v>0.18899741066449</v>
      </c>
      <c r="M324" s="11">
        <v>0</v>
      </c>
      <c r="N324" s="11">
        <v>27.498960480727</v>
      </c>
      <c r="O324" s="11">
        <v>6.4548939495967996</v>
      </c>
      <c r="P324" s="11">
        <v>-0.12215576366498999</v>
      </c>
      <c r="Q324" s="11">
        <v>0</v>
      </c>
      <c r="R324" s="11">
        <v>6.3463787686080006E-2</v>
      </c>
      <c r="S324" s="11">
        <v>0</v>
      </c>
      <c r="T324" s="11">
        <v>0</v>
      </c>
      <c r="U324" s="11">
        <v>-0.14630301272554</v>
      </c>
      <c r="V324" s="11">
        <v>-1.9855819042330001E-2</v>
      </c>
      <c r="W324" s="11">
        <v>0</v>
      </c>
      <c r="X324" s="11">
        <v>0</v>
      </c>
      <c r="Y324" s="11">
        <v>0</v>
      </c>
      <c r="Z324" s="11">
        <v>0.59088762401053996</v>
      </c>
      <c r="AA324" s="11">
        <v>-0.45683854100026</v>
      </c>
      <c r="AB324" s="11">
        <v>0.48940558230790998</v>
      </c>
      <c r="AC324" s="11">
        <v>3.2647677058122E-2</v>
      </c>
      <c r="AD324" s="11">
        <v>11.086014715588</v>
      </c>
      <c r="AE324" s="11">
        <v>-2.3010539997425999E-2</v>
      </c>
      <c r="AF324" s="11">
        <v>5.1897061407178997</v>
      </c>
      <c r="AG324" s="11">
        <v>-4.8832836325902003</v>
      </c>
      <c r="AH324" s="11">
        <v>9.1244466997084004</v>
      </c>
      <c r="AI324" s="11">
        <v>0.11579258598188</v>
      </c>
      <c r="AJ324" s="11">
        <v>0</v>
      </c>
      <c r="AK324" s="11">
        <v>0</v>
      </c>
      <c r="AL324" s="11">
        <v>3.1490270928148001E-3</v>
      </c>
      <c r="AM324" s="11">
        <v>2.0409246781273001</v>
      </c>
      <c r="AN324" s="11">
        <v>3.0837137883419001</v>
      </c>
      <c r="AO324" s="11">
        <v>13.848845465773</v>
      </c>
      <c r="AP324" s="11">
        <v>-2.4760278716048001</v>
      </c>
      <c r="AQ324" s="11">
        <v>-1.7838578351548999</v>
      </c>
      <c r="AR324" s="11">
        <v>-0.59995067906179</v>
      </c>
      <c r="AS324" s="11">
        <v>-9.2219357388099998E-2</v>
      </c>
      <c r="AT324" s="11">
        <v>5.0886942025310997</v>
      </c>
      <c r="AU324" s="11">
        <v>1.3633125080343</v>
      </c>
      <c r="AV324" s="11"/>
      <c r="AW324" s="11"/>
      <c r="AX324" s="11">
        <v>3.7253816944969</v>
      </c>
      <c r="AY324" s="11">
        <v>0</v>
      </c>
      <c r="AZ324" s="11">
        <v>0.34118761589620999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11.929550897407999</v>
      </c>
      <c r="BI324" s="11">
        <v>0</v>
      </c>
      <c r="BJ324" s="11">
        <v>35.568954723799003</v>
      </c>
      <c r="BK324" s="11">
        <v>-3.7022664420048E-2</v>
      </c>
      <c r="BL324" s="11">
        <v>1.0986396931942</v>
      </c>
      <c r="BM324" s="11">
        <v>0.55066186501784997</v>
      </c>
      <c r="BN324" s="11">
        <v>2.821134519693</v>
      </c>
      <c r="BO324" s="11">
        <v>-2.6039909495740001E-2</v>
      </c>
      <c r="BP324" s="11">
        <v>3.2473906276990001</v>
      </c>
      <c r="BQ324" s="11"/>
      <c r="BR324" s="11"/>
      <c r="BS324" s="12" t="e">
        <f t="shared" si="7"/>
        <v>#REF!</v>
      </c>
    </row>
    <row r="325" spans="1:71">
      <c r="A325" s="2">
        <v>72</v>
      </c>
      <c r="B325" s="7">
        <v>7213</v>
      </c>
      <c r="C325" s="10" t="s">
        <v>387</v>
      </c>
      <c r="D325" s="11"/>
      <c r="E325" s="11"/>
      <c r="F325" s="11"/>
      <c r="G325" s="11"/>
      <c r="H325" s="11">
        <v>0</v>
      </c>
      <c r="I325" s="11"/>
      <c r="J325" s="11">
        <v>0</v>
      </c>
      <c r="K325" s="11">
        <v>0</v>
      </c>
      <c r="L325" s="11">
        <v>0</v>
      </c>
      <c r="M325" s="11">
        <v>0</v>
      </c>
      <c r="N325" s="11">
        <v>2.4033873900454E-2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3.7339138907049998E-2</v>
      </c>
      <c r="AE325" s="11">
        <v>-6.2113535782857996E-3</v>
      </c>
      <c r="AF325" s="11">
        <v>-7.0939114283099999E-3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/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5.3405869504736997E-2</v>
      </c>
      <c r="AU325" s="11">
        <v>5.3404190766870002E-2</v>
      </c>
      <c r="AV325" s="11"/>
      <c r="AW325" s="11"/>
      <c r="AX325" s="11">
        <v>1.6787378665E-6</v>
      </c>
      <c r="AY325" s="11">
        <v>0</v>
      </c>
      <c r="AZ325" s="11"/>
      <c r="BA325" s="11"/>
      <c r="BB325" s="11"/>
      <c r="BC325" s="11"/>
      <c r="BD325" s="11"/>
      <c r="BE325" s="11"/>
      <c r="BF325" s="11"/>
      <c r="BG325" s="11"/>
      <c r="BH325" s="11">
        <v>0</v>
      </c>
      <c r="BI325" s="11"/>
      <c r="BJ325" s="11">
        <v>0</v>
      </c>
      <c r="BK325" s="11">
        <v>0</v>
      </c>
      <c r="BL325" s="11">
        <v>0</v>
      </c>
      <c r="BM325" s="11">
        <v>0.17200519944718001</v>
      </c>
      <c r="BN325" s="11"/>
      <c r="BO325" s="11"/>
      <c r="BP325" s="11"/>
      <c r="BQ325" s="11"/>
      <c r="BR325" s="11"/>
      <c r="BS325" s="12" t="e">
        <f t="shared" si="7"/>
        <v>#REF!</v>
      </c>
    </row>
    <row r="326" spans="1:71">
      <c r="A326" s="2">
        <v>72</v>
      </c>
      <c r="B326" s="7">
        <v>7214</v>
      </c>
      <c r="C326" s="10" t="s">
        <v>388</v>
      </c>
      <c r="D326" s="11"/>
      <c r="E326" s="11"/>
      <c r="F326" s="11"/>
      <c r="G326" s="11"/>
      <c r="H326" s="11">
        <v>-0.16340271595358</v>
      </c>
      <c r="I326" s="11"/>
      <c r="J326" s="11">
        <v>0</v>
      </c>
      <c r="K326" s="11">
        <v>-0.16340271595358</v>
      </c>
      <c r="L326" s="11">
        <v>0</v>
      </c>
      <c r="M326" s="11">
        <v>0</v>
      </c>
      <c r="N326" s="11">
        <v>4.2310141588965999</v>
      </c>
      <c r="O326" s="11">
        <v>4.7716015710407003E-3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-4.5072141636799999E-3</v>
      </c>
      <c r="X326" s="11">
        <v>0</v>
      </c>
      <c r="Y326" s="11">
        <v>0</v>
      </c>
      <c r="Z326" s="11">
        <v>0</v>
      </c>
      <c r="AA326" s="11">
        <v>1.4217377963348E-2</v>
      </c>
      <c r="AB326" s="11">
        <v>0</v>
      </c>
      <c r="AC326" s="11">
        <v>0</v>
      </c>
      <c r="AD326" s="11">
        <v>2.7414333444669001</v>
      </c>
      <c r="AE326" s="11">
        <v>-0.23438233240973</v>
      </c>
      <c r="AF326" s="11">
        <v>7.4874912282099004E-3</v>
      </c>
      <c r="AG326" s="11">
        <v>0.29352729248013998</v>
      </c>
      <c r="AH326" s="11">
        <v>0</v>
      </c>
      <c r="AI326" s="11">
        <v>0.93334428575201001</v>
      </c>
      <c r="AJ326" s="11">
        <v>0</v>
      </c>
      <c r="AK326" s="11">
        <v>0</v>
      </c>
      <c r="AL326" s="11">
        <v>0.47512231200832</v>
      </c>
      <c r="AM326" s="11">
        <v>6.5966398251031002</v>
      </c>
      <c r="AN326" s="11">
        <v>0</v>
      </c>
      <c r="AO326" s="11">
        <v>-1.2329569818096999</v>
      </c>
      <c r="AP326" s="11">
        <v>0</v>
      </c>
      <c r="AQ326" s="11">
        <v>0</v>
      </c>
      <c r="AR326" s="11">
        <v>0</v>
      </c>
      <c r="AS326" s="11">
        <v>0</v>
      </c>
      <c r="AT326" s="11">
        <v>9.4685033138859995E-2</v>
      </c>
      <c r="AU326" s="11">
        <v>9.4664888284461998E-2</v>
      </c>
      <c r="AV326" s="11"/>
      <c r="AW326" s="11"/>
      <c r="AX326" s="11">
        <v>2.0144854398000001E-5</v>
      </c>
      <c r="AY326" s="11">
        <v>0</v>
      </c>
      <c r="AZ326" s="11"/>
      <c r="BA326" s="11">
        <v>7.8841062686561006E-2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7.8841062686561006E-2</v>
      </c>
      <c r="BH326" s="11">
        <v>0</v>
      </c>
      <c r="BI326" s="11"/>
      <c r="BJ326" s="11">
        <v>20.513950544154</v>
      </c>
      <c r="BK326" s="11">
        <v>-1.7980861490234999E-2</v>
      </c>
      <c r="BL326" s="11">
        <v>0</v>
      </c>
      <c r="BM326" s="11">
        <v>0</v>
      </c>
      <c r="BN326" s="11"/>
      <c r="BO326" s="11">
        <v>0</v>
      </c>
      <c r="BP326" s="11">
        <v>2.8844455118773999E-2</v>
      </c>
      <c r="BQ326" s="11"/>
      <c r="BR326" s="11"/>
      <c r="BS326" s="12" t="e">
        <f t="shared" si="7"/>
        <v>#REF!</v>
      </c>
    </row>
    <row r="327" spans="1:71">
      <c r="A327" s="2">
        <v>72</v>
      </c>
      <c r="B327" s="7">
        <v>7215</v>
      </c>
      <c r="C327" s="10" t="s">
        <v>389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/>
      <c r="J327" s="11">
        <v>0</v>
      </c>
      <c r="K327" s="11">
        <v>0</v>
      </c>
      <c r="L327" s="11">
        <v>0</v>
      </c>
      <c r="M327" s="11">
        <v>0</v>
      </c>
      <c r="N327" s="11">
        <v>8.9678716332636998</v>
      </c>
      <c r="O327" s="11">
        <v>-0.58925667011423999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-2.1912032888316002</v>
      </c>
      <c r="AA327" s="11">
        <v>1.4474287948855999</v>
      </c>
      <c r="AB327" s="11">
        <v>1.9218841034974999E-2</v>
      </c>
      <c r="AC327" s="11">
        <v>0</v>
      </c>
      <c r="AD327" s="11">
        <v>0.12834841562197</v>
      </c>
      <c r="AE327" s="11">
        <v>1.6218041859736001</v>
      </c>
      <c r="AF327" s="11">
        <v>9.0374467964446001</v>
      </c>
      <c r="AG327" s="11">
        <v>0</v>
      </c>
      <c r="AH327" s="11">
        <v>-0.50591544175113001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-4.8728123181473001E-2</v>
      </c>
      <c r="AQ327" s="11">
        <v>0</v>
      </c>
      <c r="AR327" s="11">
        <v>-4.8728123181473001E-2</v>
      </c>
      <c r="AS327" s="11">
        <v>0</v>
      </c>
      <c r="AT327" s="11">
        <v>5.4614116211399999E-2</v>
      </c>
      <c r="AU327" s="11">
        <v>0</v>
      </c>
      <c r="AV327" s="11"/>
      <c r="AW327" s="11"/>
      <c r="AX327" s="11">
        <v>5.4614116211399999E-2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11">
        <v>0</v>
      </c>
      <c r="BN327" s="11"/>
      <c r="BO327" s="11">
        <v>0</v>
      </c>
      <c r="BP327" s="11">
        <v>0</v>
      </c>
      <c r="BQ327" s="11"/>
      <c r="BR327" s="11"/>
      <c r="BS327" s="12" t="e">
        <f t="shared" si="7"/>
        <v>#REF!</v>
      </c>
    </row>
    <row r="328" spans="1:71">
      <c r="A328" s="2">
        <v>72</v>
      </c>
      <c r="B328" s="7">
        <v>7221</v>
      </c>
      <c r="C328" s="10" t="s">
        <v>390</v>
      </c>
      <c r="D328" s="11">
        <v>2.9412017167046001E-2</v>
      </c>
      <c r="E328" s="11">
        <v>2.9412017167046001E-2</v>
      </c>
      <c r="F328" s="11">
        <v>0</v>
      </c>
      <c r="G328" s="11">
        <v>0</v>
      </c>
      <c r="H328" s="11">
        <v>1.0686048554030001</v>
      </c>
      <c r="I328" s="11"/>
      <c r="J328" s="11">
        <v>0</v>
      </c>
      <c r="K328" s="11">
        <v>1.0686048554030001</v>
      </c>
      <c r="L328" s="11">
        <v>0</v>
      </c>
      <c r="M328" s="11">
        <v>0</v>
      </c>
      <c r="N328" s="11">
        <v>2.8348819071386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6.1249711661946003E-2</v>
      </c>
      <c r="AB328" s="11">
        <v>0</v>
      </c>
      <c r="AC328" s="11">
        <v>0</v>
      </c>
      <c r="AD328" s="11">
        <v>3.0233692757400998</v>
      </c>
      <c r="AE328" s="11">
        <v>7.1158060289157998E-2</v>
      </c>
      <c r="AF328" s="11">
        <v>4.9302760612976997E-2</v>
      </c>
      <c r="AG328" s="11">
        <v>0.12400513156975</v>
      </c>
      <c r="AH328" s="11">
        <v>-0.31676495600867</v>
      </c>
      <c r="AI328" s="11">
        <v>-0.17743807672671999</v>
      </c>
      <c r="AJ328" s="11">
        <v>0</v>
      </c>
      <c r="AK328" s="11">
        <v>0</v>
      </c>
      <c r="AL328" s="11">
        <v>0</v>
      </c>
      <c r="AM328" s="11">
        <v>-8.0137291266605E-4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2.0975425312230001E-2</v>
      </c>
      <c r="AU328" s="11">
        <v>2.0970389098629999E-2</v>
      </c>
      <c r="AV328" s="11"/>
      <c r="AW328" s="11"/>
      <c r="AX328" s="11">
        <v>5.0362136000000004E-6</v>
      </c>
      <c r="AY328" s="11">
        <v>0</v>
      </c>
      <c r="AZ328" s="11">
        <v>2.1419028976754E-2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-4.165155487439E-3</v>
      </c>
      <c r="BL328" s="11">
        <v>0</v>
      </c>
      <c r="BM328" s="11">
        <v>0</v>
      </c>
      <c r="BN328" s="11"/>
      <c r="BO328" s="11">
        <v>0</v>
      </c>
      <c r="BP328" s="11">
        <v>0</v>
      </c>
      <c r="BQ328" s="11"/>
      <c r="BR328" s="11"/>
      <c r="BS328" s="12" t="e">
        <f t="shared" si="7"/>
        <v>#REF!</v>
      </c>
    </row>
    <row r="329" spans="1:71">
      <c r="A329" s="2">
        <v>72</v>
      </c>
      <c r="B329" s="7">
        <v>7222</v>
      </c>
      <c r="C329" s="10" t="s">
        <v>391</v>
      </c>
      <c r="D329" s="11">
        <v>1.3155432142579999</v>
      </c>
      <c r="E329" s="11">
        <v>1.3155432142579999</v>
      </c>
      <c r="F329" s="11">
        <v>0</v>
      </c>
      <c r="G329" s="11">
        <v>0</v>
      </c>
      <c r="H329" s="11">
        <v>4.1707887067928003E-2</v>
      </c>
      <c r="I329" s="11"/>
      <c r="J329" s="11">
        <v>0</v>
      </c>
      <c r="K329" s="11">
        <v>4.1707887067928003E-2</v>
      </c>
      <c r="L329" s="11">
        <v>0</v>
      </c>
      <c r="M329" s="11">
        <v>0</v>
      </c>
      <c r="N329" s="11">
        <v>9.7952189687682001</v>
      </c>
      <c r="O329" s="11">
        <v>0.17375172434507999</v>
      </c>
      <c r="P329" s="11">
        <v>-0.12336332943198</v>
      </c>
      <c r="Q329" s="11">
        <v>0</v>
      </c>
      <c r="R329" s="11">
        <v>0.54805771388071001</v>
      </c>
      <c r="S329" s="11">
        <v>0</v>
      </c>
      <c r="T329" s="11">
        <v>0</v>
      </c>
      <c r="U329" s="11">
        <v>0</v>
      </c>
      <c r="V329" s="11">
        <v>-2.0337243751268001E-2</v>
      </c>
      <c r="W329" s="11">
        <v>0</v>
      </c>
      <c r="X329" s="11">
        <v>0</v>
      </c>
      <c r="Y329" s="11">
        <v>0</v>
      </c>
      <c r="Z329" s="11">
        <v>-0.43199529533730002</v>
      </c>
      <c r="AA329" s="11">
        <v>0.12357269281098</v>
      </c>
      <c r="AB329" s="11">
        <v>0</v>
      </c>
      <c r="AC329" s="11">
        <v>0</v>
      </c>
      <c r="AD329" s="11">
        <v>5.0266251780814999</v>
      </c>
      <c r="AE329" s="11">
        <v>0.34332094764852999</v>
      </c>
      <c r="AF329" s="11">
        <v>2.6370655876587001</v>
      </c>
      <c r="AG329" s="11">
        <v>0.74386127974941996</v>
      </c>
      <c r="AH329" s="11">
        <v>0.36880709169001002</v>
      </c>
      <c r="AI329" s="11">
        <v>0.40585262142376999</v>
      </c>
      <c r="AJ329" s="11">
        <v>0</v>
      </c>
      <c r="AK329" s="11">
        <v>0</v>
      </c>
      <c r="AL329" s="11">
        <v>0</v>
      </c>
      <c r="AM329" s="11">
        <v>4.3730449392692998</v>
      </c>
      <c r="AN329" s="11">
        <v>7.9474867127682994E-2</v>
      </c>
      <c r="AO329" s="11">
        <v>3.3266917017811002</v>
      </c>
      <c r="AP329" s="11">
        <v>-1.3872803706250001</v>
      </c>
      <c r="AQ329" s="11">
        <v>0</v>
      </c>
      <c r="AR329" s="11">
        <v>-1.3872803706250001</v>
      </c>
      <c r="AS329" s="11">
        <v>0</v>
      </c>
      <c r="AT329" s="11">
        <v>0.76918454920416002</v>
      </c>
      <c r="AU329" s="11">
        <v>0.15247754457011001</v>
      </c>
      <c r="AV329" s="11"/>
      <c r="AW329" s="11"/>
      <c r="AX329" s="11">
        <v>0.61670700463405004</v>
      </c>
      <c r="AY329" s="11">
        <v>0</v>
      </c>
      <c r="AZ329" s="11">
        <v>0.20133972412437001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11">
        <v>3.0269550257678</v>
      </c>
      <c r="BI329" s="11"/>
      <c r="BJ329" s="11">
        <v>7.3237962749132999</v>
      </c>
      <c r="BK329" s="11">
        <v>-3.3321243899506997E-2</v>
      </c>
      <c r="BL329" s="11">
        <v>0</v>
      </c>
      <c r="BM329" s="11">
        <v>1.3499876997739</v>
      </c>
      <c r="BN329" s="11"/>
      <c r="BO329" s="11">
        <v>0</v>
      </c>
      <c r="BP329" s="11">
        <v>0.25712488027623998</v>
      </c>
      <c r="BQ329" s="11"/>
      <c r="BR329" s="11"/>
      <c r="BS329" s="12" t="e">
        <f t="shared" si="7"/>
        <v>#REF!</v>
      </c>
    </row>
    <row r="330" spans="1:71">
      <c r="A330" s="2">
        <v>72</v>
      </c>
      <c r="B330" s="7">
        <v>7223</v>
      </c>
      <c r="C330" s="10" t="s">
        <v>392</v>
      </c>
      <c r="D330" s="11">
        <v>2.3294724638175999</v>
      </c>
      <c r="E330" s="11">
        <v>2.3294724638175999</v>
      </c>
      <c r="F330" s="11">
        <v>0</v>
      </c>
      <c r="G330" s="11">
        <v>0</v>
      </c>
      <c r="H330" s="11">
        <v>5.3511058239680001</v>
      </c>
      <c r="I330" s="11"/>
      <c r="J330" s="11">
        <v>0</v>
      </c>
      <c r="K330" s="11">
        <v>5.3511058239680001</v>
      </c>
      <c r="L330" s="11">
        <v>0</v>
      </c>
      <c r="M330" s="11">
        <v>0</v>
      </c>
      <c r="N330" s="11">
        <v>35.339284539449999</v>
      </c>
      <c r="O330" s="11">
        <v>2.1658644046512E-2</v>
      </c>
      <c r="P330" s="11">
        <v>-0.12630887098773999</v>
      </c>
      <c r="Q330" s="11">
        <v>0</v>
      </c>
      <c r="R330" s="11">
        <v>1.3544820147473</v>
      </c>
      <c r="S330" s="11">
        <v>0</v>
      </c>
      <c r="T330" s="11">
        <v>0</v>
      </c>
      <c r="U330" s="11">
        <v>-0.12487860279604</v>
      </c>
      <c r="V330" s="11">
        <v>8.3154574833013001E-2</v>
      </c>
      <c r="W330" s="11">
        <v>0</v>
      </c>
      <c r="X330" s="11">
        <v>0</v>
      </c>
      <c r="Y330" s="11">
        <v>0</v>
      </c>
      <c r="Z330" s="11">
        <v>-0.22080860578080999</v>
      </c>
      <c r="AA330" s="11">
        <v>0.19750078520688999</v>
      </c>
      <c r="AB330" s="11">
        <v>1.0919883927530001E-2</v>
      </c>
      <c r="AC330" s="11">
        <v>0</v>
      </c>
      <c r="AD330" s="11">
        <v>14.542080876153999</v>
      </c>
      <c r="AE330" s="11">
        <v>6.7744727523495003</v>
      </c>
      <c r="AF330" s="11">
        <v>17.827624536344</v>
      </c>
      <c r="AG330" s="11">
        <v>-8.6646979897645</v>
      </c>
      <c r="AH330" s="11">
        <v>-1.3268554947494</v>
      </c>
      <c r="AI330" s="11">
        <v>4.4386278912516</v>
      </c>
      <c r="AJ330" s="11">
        <v>0</v>
      </c>
      <c r="AK330" s="11">
        <v>0</v>
      </c>
      <c r="AL330" s="11">
        <v>0.55231214466782996</v>
      </c>
      <c r="AM330" s="11">
        <v>-2.4314184578738001</v>
      </c>
      <c r="AN330" s="11">
        <v>4.7901637508832001E-2</v>
      </c>
      <c r="AO330" s="11">
        <v>16.351125952829001</v>
      </c>
      <c r="AP330" s="11">
        <v>4.5668899663992004</v>
      </c>
      <c r="AQ330" s="11">
        <v>-1.7090576727674001</v>
      </c>
      <c r="AR330" s="11">
        <v>6.2759476391667004</v>
      </c>
      <c r="AS330" s="11">
        <v>0</v>
      </c>
      <c r="AT330" s="11">
        <v>8.4738818117857004</v>
      </c>
      <c r="AU330" s="11">
        <v>4.6402304813199997</v>
      </c>
      <c r="AV330" s="11"/>
      <c r="AW330" s="11"/>
      <c r="AX330" s="11">
        <v>3.8336513304656998</v>
      </c>
      <c r="AY330" s="11">
        <v>0</v>
      </c>
      <c r="AZ330" s="11">
        <v>0</v>
      </c>
      <c r="BA330" s="11">
        <v>7.8841062686561006E-2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7.8841062686561006E-2</v>
      </c>
      <c r="BH330" s="11">
        <v>0.41482141399477002</v>
      </c>
      <c r="BI330" s="11"/>
      <c r="BJ330" s="11">
        <v>0.68502422665913998</v>
      </c>
      <c r="BK330" s="11">
        <v>0.32599642112535998</v>
      </c>
      <c r="BL330" s="11">
        <v>0</v>
      </c>
      <c r="BM330" s="11">
        <v>0</v>
      </c>
      <c r="BN330" s="11">
        <v>5.791612723294E-3</v>
      </c>
      <c r="BO330" s="11">
        <v>0</v>
      </c>
      <c r="BP330" s="11">
        <v>5.7688910237547998E-2</v>
      </c>
      <c r="BQ330" s="11"/>
      <c r="BR330" s="11"/>
      <c r="BS330" s="12" t="e">
        <f t="shared" si="7"/>
        <v>#REF!</v>
      </c>
    </row>
    <row r="331" spans="1:71">
      <c r="A331" s="2">
        <v>72</v>
      </c>
      <c r="B331" s="7">
        <v>7224</v>
      </c>
      <c r="C331" s="10" t="s">
        <v>393</v>
      </c>
      <c r="D331" s="11">
        <v>3.9244730081719997E-2</v>
      </c>
      <c r="E331" s="11">
        <v>3.9244730081719997E-2</v>
      </c>
      <c r="F331" s="11">
        <v>0</v>
      </c>
      <c r="G331" s="11">
        <v>0</v>
      </c>
      <c r="H331" s="11">
        <v>-0.11244772720158</v>
      </c>
      <c r="I331" s="11"/>
      <c r="J331" s="11">
        <v>0</v>
      </c>
      <c r="K331" s="11">
        <v>-0.11244772720158</v>
      </c>
      <c r="L331" s="11">
        <v>0</v>
      </c>
      <c r="M331" s="11">
        <v>0</v>
      </c>
      <c r="N331" s="11">
        <v>10.425337811223001</v>
      </c>
      <c r="O331" s="11">
        <v>-0.1444991468406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9.6906917151522998E-2</v>
      </c>
      <c r="V331" s="11">
        <v>0</v>
      </c>
      <c r="W331" s="11">
        <v>0</v>
      </c>
      <c r="X331" s="11">
        <v>0</v>
      </c>
      <c r="Y331" s="11">
        <v>0</v>
      </c>
      <c r="Z331" s="11">
        <v>-3.9272299576117997E-2</v>
      </c>
      <c r="AA331" s="11">
        <v>2.9989892052785998E-2</v>
      </c>
      <c r="AB331" s="11">
        <v>-3.5100389183960003E-2</v>
      </c>
      <c r="AC331" s="11">
        <v>0</v>
      </c>
      <c r="AD331" s="11">
        <v>-1.0319367521914999</v>
      </c>
      <c r="AE331" s="11">
        <v>4.6286656636429999</v>
      </c>
      <c r="AF331" s="11">
        <v>4.9752803977865003</v>
      </c>
      <c r="AG331" s="11">
        <v>-0.10589102355535</v>
      </c>
      <c r="AH331" s="11">
        <v>1.1223028433069999</v>
      </c>
      <c r="AI331" s="11">
        <v>0.92889170862978998</v>
      </c>
      <c r="AJ331" s="11">
        <v>0</v>
      </c>
      <c r="AK331" s="11">
        <v>0</v>
      </c>
      <c r="AL331" s="11">
        <v>0</v>
      </c>
      <c r="AM331" s="11">
        <v>0</v>
      </c>
      <c r="AN331" s="11">
        <v>0</v>
      </c>
      <c r="AO331" s="11">
        <v>-7.8030755625599996E-2</v>
      </c>
      <c r="AP331" s="11">
        <v>-2.1609815179927998</v>
      </c>
      <c r="AQ331" s="11">
        <v>-2.1609815179927998</v>
      </c>
      <c r="AR331" s="11">
        <v>0</v>
      </c>
      <c r="AS331" s="11">
        <v>0</v>
      </c>
      <c r="AT331" s="11">
        <v>2.0970389098629999E-2</v>
      </c>
      <c r="AU331" s="11">
        <v>2.0970389098629999E-2</v>
      </c>
      <c r="AV331" s="11"/>
      <c r="AW331" s="11"/>
      <c r="AX331" s="11">
        <v>0</v>
      </c>
      <c r="AY331" s="11">
        <v>0</v>
      </c>
      <c r="AZ331" s="11">
        <v>2.1419028976754E-2</v>
      </c>
      <c r="BA331" s="11"/>
      <c r="BB331" s="11"/>
      <c r="BC331" s="11"/>
      <c r="BD331" s="11"/>
      <c r="BE331" s="11"/>
      <c r="BF331" s="11"/>
      <c r="BG331" s="11"/>
      <c r="BH331" s="11">
        <v>0</v>
      </c>
      <c r="BI331" s="11"/>
      <c r="BJ331" s="11">
        <v>0</v>
      </c>
      <c r="BK331" s="11">
        <v>0</v>
      </c>
      <c r="BL331" s="11">
        <v>0</v>
      </c>
      <c r="BM331" s="11">
        <v>0.22489513864430999</v>
      </c>
      <c r="BN331" s="11">
        <v>0.61143509778956995</v>
      </c>
      <c r="BO331" s="11">
        <v>0</v>
      </c>
      <c r="BP331" s="11">
        <v>4.9594132753728003E-2</v>
      </c>
      <c r="BQ331" s="11"/>
      <c r="BR331" s="11"/>
      <c r="BS331" s="12" t="e">
        <f t="shared" ref="BS331:BS394" si="8">SUM(_xlfn._xlws.FILTER($D331:$BR331,$D$5:$BR$5="Раздел"))</f>
        <v>#REF!</v>
      </c>
    </row>
    <row r="332" spans="1:71">
      <c r="A332" s="2">
        <v>72</v>
      </c>
      <c r="B332" s="7">
        <v>7231</v>
      </c>
      <c r="C332" s="10" t="s">
        <v>394</v>
      </c>
      <c r="D332" s="11">
        <v>2.5506653675595001</v>
      </c>
      <c r="E332" s="11">
        <v>1.9584503764121</v>
      </c>
      <c r="F332" s="11">
        <v>0.59221499114747</v>
      </c>
      <c r="G332" s="11">
        <v>0</v>
      </c>
      <c r="H332" s="11">
        <v>1.0017104293315</v>
      </c>
      <c r="I332" s="11"/>
      <c r="J332" s="11">
        <v>0</v>
      </c>
      <c r="K332" s="11">
        <v>1.0017104293315</v>
      </c>
      <c r="L332" s="11">
        <v>0</v>
      </c>
      <c r="M332" s="11">
        <v>0</v>
      </c>
      <c r="N332" s="11">
        <v>-0.27038296851095001</v>
      </c>
      <c r="O332" s="11">
        <v>-0.59640133875558998</v>
      </c>
      <c r="P332" s="11">
        <v>-1.3029026542164E-2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9.3811809863369004E-3</v>
      </c>
      <c r="W332" s="11">
        <v>0</v>
      </c>
      <c r="X332" s="11">
        <v>0</v>
      </c>
      <c r="Y332" s="11">
        <v>0</v>
      </c>
      <c r="Z332" s="11">
        <v>-5.5698851066301999E-2</v>
      </c>
      <c r="AA332" s="11">
        <v>-1.9723808333842002E-2</v>
      </c>
      <c r="AB332" s="11">
        <v>0.15306524796609999</v>
      </c>
      <c r="AC332" s="11">
        <v>0</v>
      </c>
      <c r="AD332" s="11">
        <v>5.8029251887459998E-2</v>
      </c>
      <c r="AE332" s="11">
        <v>-4.9867205785448002E-4</v>
      </c>
      <c r="AF332" s="11">
        <v>8.5280687421181001E-2</v>
      </c>
      <c r="AG332" s="11">
        <v>-0.51569255618661003</v>
      </c>
      <c r="AH332" s="11">
        <v>0</v>
      </c>
      <c r="AI332" s="11">
        <v>0.19035155939637999</v>
      </c>
      <c r="AJ332" s="11">
        <v>0</v>
      </c>
      <c r="AK332" s="11">
        <v>0</v>
      </c>
      <c r="AL332" s="11">
        <v>0.43455335677396001</v>
      </c>
      <c r="AM332" s="11">
        <v>7.4082832688583</v>
      </c>
      <c r="AN332" s="11">
        <v>0.37498706415451999</v>
      </c>
      <c r="AO332" s="11">
        <v>-5.3507140558061996</v>
      </c>
      <c r="AP332" s="11">
        <v>53.152108902339002</v>
      </c>
      <c r="AQ332" s="11">
        <v>54.921243218760999</v>
      </c>
      <c r="AR332" s="11">
        <v>-0.62470207815456003</v>
      </c>
      <c r="AS332" s="11">
        <v>-1.1444322382676999</v>
      </c>
      <c r="AT332" s="11">
        <v>49.846457206619</v>
      </c>
      <c r="AU332" s="11">
        <v>48.118234815755997</v>
      </c>
      <c r="AV332" s="11"/>
      <c r="AW332" s="11"/>
      <c r="AX332" s="11">
        <v>1.0049748297534999</v>
      </c>
      <c r="AY332" s="11">
        <v>0.72324756110926003</v>
      </c>
      <c r="AZ332" s="11">
        <v>1.0578933292738</v>
      </c>
      <c r="BA332" s="11">
        <v>0.68629315545224001</v>
      </c>
      <c r="BB332" s="11">
        <v>0</v>
      </c>
      <c r="BC332" s="11">
        <v>0.68629315545224001</v>
      </c>
      <c r="BD332" s="11">
        <v>0</v>
      </c>
      <c r="BE332" s="11">
        <v>0</v>
      </c>
      <c r="BF332" s="11">
        <v>0</v>
      </c>
      <c r="BG332" s="11">
        <v>0</v>
      </c>
      <c r="BH332" s="11">
        <v>2.1919043891548</v>
      </c>
      <c r="BI332" s="11">
        <v>6.1306274113823997</v>
      </c>
      <c r="BJ332" s="11">
        <v>1.2570547899711</v>
      </c>
      <c r="BK332" s="11">
        <v>-0.38047463770477002</v>
      </c>
      <c r="BL332" s="11">
        <v>8.5843550393043007</v>
      </c>
      <c r="BM332" s="11">
        <v>6.4522482288373002</v>
      </c>
      <c r="BN332" s="11">
        <v>7.0915020286262997</v>
      </c>
      <c r="BO332" s="11">
        <v>-4.5129469621860999E-2</v>
      </c>
      <c r="BP332" s="11">
        <v>0.96590277483921005</v>
      </c>
      <c r="BQ332" s="11"/>
      <c r="BR332" s="11"/>
      <c r="BS332" s="12" t="e">
        <f t="shared" si="8"/>
        <v>#REF!</v>
      </c>
    </row>
    <row r="333" spans="1:71">
      <c r="A333" s="2">
        <v>72</v>
      </c>
      <c r="B333" s="7">
        <v>7232</v>
      </c>
      <c r="C333" s="10" t="s">
        <v>395</v>
      </c>
      <c r="D333" s="11">
        <v>10.837429063108001</v>
      </c>
      <c r="E333" s="11">
        <v>10.803333870257999</v>
      </c>
      <c r="F333" s="11">
        <v>0</v>
      </c>
      <c r="G333" s="11">
        <v>3.4095192850179999E-2</v>
      </c>
      <c r="H333" s="11">
        <v>4.4241345174609998</v>
      </c>
      <c r="I333" s="11"/>
      <c r="J333" s="11">
        <v>0</v>
      </c>
      <c r="K333" s="11">
        <v>4.4241345174609998</v>
      </c>
      <c r="L333" s="11">
        <v>0</v>
      </c>
      <c r="M333" s="11">
        <v>0</v>
      </c>
      <c r="N333" s="11">
        <v>5.6706385404614004</v>
      </c>
      <c r="O333" s="11">
        <v>-0.25339688621397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-7.0280181690505997E-2</v>
      </c>
      <c r="AB333" s="11">
        <v>0</v>
      </c>
      <c r="AC333" s="11">
        <v>0</v>
      </c>
      <c r="AD333" s="11">
        <v>0</v>
      </c>
      <c r="AE333" s="11">
        <v>6.4112842575258</v>
      </c>
      <c r="AF333" s="11">
        <v>0</v>
      </c>
      <c r="AG333" s="11">
        <v>0</v>
      </c>
      <c r="AH333" s="11">
        <v>0</v>
      </c>
      <c r="AI333" s="11">
        <v>-0.41696864915999998</v>
      </c>
      <c r="AJ333" s="11">
        <v>0</v>
      </c>
      <c r="AK333" s="11">
        <v>0</v>
      </c>
      <c r="AL333" s="11">
        <v>0</v>
      </c>
      <c r="AM333" s="11">
        <v>0.14589931885579999</v>
      </c>
      <c r="AN333" s="11">
        <v>0</v>
      </c>
      <c r="AO333" s="11">
        <v>0.44947804049376</v>
      </c>
      <c r="AP333" s="11">
        <v>-1.2787381951328001</v>
      </c>
      <c r="AQ333" s="11">
        <v>0</v>
      </c>
      <c r="AR333" s="11">
        <v>-1.2787381951328001</v>
      </c>
      <c r="AS333" s="11">
        <v>0</v>
      </c>
      <c r="AT333" s="11">
        <v>32.681257776744999</v>
      </c>
      <c r="AU333" s="11">
        <v>31.378121532283</v>
      </c>
      <c r="AV333" s="11"/>
      <c r="AW333" s="11"/>
      <c r="AX333" s="11">
        <v>1.3031362444612</v>
      </c>
      <c r="AY333" s="11">
        <v>0</v>
      </c>
      <c r="AZ333" s="11">
        <v>7.8533429143861994E-2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/>
      <c r="BJ333" s="11">
        <v>7.7713385506459995E-2</v>
      </c>
      <c r="BK333" s="11">
        <v>-2.9156088412069001E-2</v>
      </c>
      <c r="BL333" s="11">
        <v>0</v>
      </c>
      <c r="BM333" s="11">
        <v>0.23806753812081</v>
      </c>
      <c r="BN333" s="11">
        <v>0</v>
      </c>
      <c r="BO333" s="11">
        <v>0</v>
      </c>
      <c r="BP333" s="11">
        <v>0.11006046678952</v>
      </c>
      <c r="BQ333" s="11"/>
      <c r="BR333" s="11"/>
      <c r="BS333" s="12" t="e">
        <f t="shared" si="8"/>
        <v>#REF!</v>
      </c>
    </row>
    <row r="334" spans="1:71">
      <c r="A334" s="2">
        <v>72</v>
      </c>
      <c r="B334" s="7">
        <v>7233</v>
      </c>
      <c r="C334" s="10" t="s">
        <v>396</v>
      </c>
      <c r="D334" s="11">
        <v>78.243519299696999</v>
      </c>
      <c r="E334" s="11">
        <v>77.515621931821002</v>
      </c>
      <c r="F334" s="11">
        <v>0.64935665577442003</v>
      </c>
      <c r="G334" s="11">
        <v>7.8540712101320007E-2</v>
      </c>
      <c r="H334" s="11">
        <v>16.550392116884002</v>
      </c>
      <c r="I334" s="11"/>
      <c r="J334" s="11">
        <v>0</v>
      </c>
      <c r="K334" s="11">
        <v>16.380540647046999</v>
      </c>
      <c r="L334" s="11">
        <v>0.16985146983645999</v>
      </c>
      <c r="M334" s="11">
        <v>0</v>
      </c>
      <c r="N334" s="11">
        <v>46.227136816208997</v>
      </c>
      <c r="O334" s="11">
        <v>15.195832176795999</v>
      </c>
      <c r="P334" s="11">
        <v>-3.5177675391611998E-2</v>
      </c>
      <c r="Q334" s="11">
        <v>0</v>
      </c>
      <c r="R334" s="11">
        <v>1.65628754945</v>
      </c>
      <c r="S334" s="11">
        <v>0.77372690222549001</v>
      </c>
      <c r="T334" s="11">
        <v>0</v>
      </c>
      <c r="U334" s="11">
        <v>-1.2876311385776</v>
      </c>
      <c r="V334" s="11">
        <v>0.26783848154349998</v>
      </c>
      <c r="W334" s="11">
        <v>1.0075566581480999</v>
      </c>
      <c r="X334" s="11">
        <v>0</v>
      </c>
      <c r="Y334" s="11">
        <v>2.2801727060296999</v>
      </c>
      <c r="Z334" s="11">
        <v>-0.42103420312075002</v>
      </c>
      <c r="AA334" s="11">
        <v>10.942472846451</v>
      </c>
      <c r="AB334" s="11">
        <v>2.6425307266506E-2</v>
      </c>
      <c r="AC334" s="11">
        <v>-0.20477392811001999</v>
      </c>
      <c r="AD334" s="11">
        <v>4.3557444966887999</v>
      </c>
      <c r="AE334" s="11">
        <v>6.2888432929319</v>
      </c>
      <c r="AF334" s="11">
        <v>5.1083441333649002</v>
      </c>
      <c r="AG334" s="11">
        <v>-1.0492221864189999</v>
      </c>
      <c r="AH334" s="11">
        <v>-0.51910028168677003</v>
      </c>
      <c r="AI334" s="11">
        <v>1.9395276476494001</v>
      </c>
      <c r="AJ334" s="11">
        <v>0</v>
      </c>
      <c r="AK334" s="11">
        <v>0</v>
      </c>
      <c r="AL334" s="11">
        <v>-9.8695969029878997E-2</v>
      </c>
      <c r="AM334" s="11">
        <v>19.100324166958998</v>
      </c>
      <c r="AN334" s="11">
        <v>10.640254329004</v>
      </c>
      <c r="AO334" s="11">
        <v>7.2337824220991997</v>
      </c>
      <c r="AP334" s="11">
        <v>-1.5262162176498</v>
      </c>
      <c r="AQ334" s="11">
        <v>0</v>
      </c>
      <c r="AR334" s="11">
        <v>-1.0052107405713</v>
      </c>
      <c r="AS334" s="11">
        <v>-0.52100547707841005</v>
      </c>
      <c r="AT334" s="11">
        <v>3.5915144067042002</v>
      </c>
      <c r="AU334" s="11">
        <v>1.0945548004548999</v>
      </c>
      <c r="AV334" s="11"/>
      <c r="AW334" s="11"/>
      <c r="AX334" s="11">
        <v>2.4969596062493</v>
      </c>
      <c r="AY334" s="11">
        <v>0</v>
      </c>
      <c r="AZ334" s="11">
        <v>0.46512178637434998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11">
        <v>11.187065697943</v>
      </c>
      <c r="BI334" s="11"/>
      <c r="BJ334" s="11">
        <v>2.1637722755099</v>
      </c>
      <c r="BK334" s="11">
        <v>-4.3361892589546001E-2</v>
      </c>
      <c r="BL334" s="11">
        <v>1.7573078625406999</v>
      </c>
      <c r="BM334" s="11">
        <v>5.7417105075775998</v>
      </c>
      <c r="BN334" s="11">
        <v>0.23883014815129999</v>
      </c>
      <c r="BO334" s="11">
        <v>-2.6039909495740001E-2</v>
      </c>
      <c r="BP334" s="11">
        <v>0.93440961599869998</v>
      </c>
      <c r="BQ334" s="11"/>
      <c r="BR334" s="11"/>
      <c r="BS334" s="12" t="e">
        <f t="shared" si="8"/>
        <v>#REF!</v>
      </c>
    </row>
    <row r="335" spans="1:71">
      <c r="A335" s="2">
        <v>72</v>
      </c>
      <c r="B335" s="7">
        <v>7234</v>
      </c>
      <c r="C335" s="10" t="s">
        <v>397</v>
      </c>
      <c r="D335" s="11">
        <v>0</v>
      </c>
      <c r="E335" s="11">
        <v>0</v>
      </c>
      <c r="F335" s="11">
        <v>0</v>
      </c>
      <c r="G335" s="11">
        <v>0</v>
      </c>
      <c r="H335" s="11"/>
      <c r="I335" s="11"/>
      <c r="J335" s="11"/>
      <c r="K335" s="11"/>
      <c r="L335" s="11"/>
      <c r="M335" s="11"/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/>
      <c r="AN335" s="11"/>
      <c r="AO335" s="11"/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/>
      <c r="AW335" s="11"/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11"/>
      <c r="BR335" s="11"/>
      <c r="BS335" s="12" t="e">
        <f t="shared" si="8"/>
        <v>#REF!</v>
      </c>
    </row>
    <row r="336" spans="1:71">
      <c r="A336" s="2">
        <v>73</v>
      </c>
      <c r="B336" s="7">
        <v>7311</v>
      </c>
      <c r="C336" s="10" t="s">
        <v>398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/>
      <c r="J336" s="11">
        <v>0</v>
      </c>
      <c r="K336" s="11">
        <v>0</v>
      </c>
      <c r="L336" s="11">
        <v>0</v>
      </c>
      <c r="M336" s="11">
        <v>0</v>
      </c>
      <c r="N336" s="11">
        <v>0.22222973748603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>
        <v>0.4647253127873</v>
      </c>
      <c r="AE336" s="11">
        <v>0</v>
      </c>
      <c r="AF336" s="11">
        <v>1.7728900023969998E-2</v>
      </c>
      <c r="AG336" s="11">
        <v>-5.9493366986036002E-2</v>
      </c>
      <c r="AH336" s="11">
        <v>-0.11344077564960001</v>
      </c>
      <c r="AI336" s="11">
        <v>0</v>
      </c>
      <c r="AJ336" s="11">
        <v>0</v>
      </c>
      <c r="AK336" s="11">
        <v>-8.72903326896E-2</v>
      </c>
      <c r="AL336" s="11">
        <v>0</v>
      </c>
      <c r="AM336" s="11">
        <v>2.1822304129188002</v>
      </c>
      <c r="AN336" s="11"/>
      <c r="AO336" s="11"/>
      <c r="AP336" s="11">
        <v>0</v>
      </c>
      <c r="AQ336" s="11">
        <v>0</v>
      </c>
      <c r="AR336" s="11">
        <v>0</v>
      </c>
      <c r="AS336" s="11">
        <v>0</v>
      </c>
      <c r="AT336" s="11">
        <v>-2.1986830542429999E-4</v>
      </c>
      <c r="AU336" s="11">
        <v>0</v>
      </c>
      <c r="AV336" s="11"/>
      <c r="AW336" s="11"/>
      <c r="AX336" s="11">
        <v>-2.1986830542429999E-4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11">
        <v>0</v>
      </c>
      <c r="BI336" s="11"/>
      <c r="BJ336" s="11">
        <v>0</v>
      </c>
      <c r="BK336" s="11">
        <v>6.2175533077051003E-2</v>
      </c>
      <c r="BL336" s="11">
        <v>0</v>
      </c>
      <c r="BM336" s="11">
        <v>0</v>
      </c>
      <c r="BN336" s="11">
        <v>2.4161384641705998E-2</v>
      </c>
      <c r="BO336" s="11">
        <v>0</v>
      </c>
      <c r="BP336" s="11">
        <v>0.15077177071556</v>
      </c>
      <c r="BQ336" s="11"/>
      <c r="BR336" s="11"/>
      <c r="BS336" s="12" t="e">
        <f t="shared" si="8"/>
        <v>#REF!</v>
      </c>
    </row>
    <row r="337" spans="1:71">
      <c r="A337" s="2">
        <v>73</v>
      </c>
      <c r="B337" s="7">
        <v>7312</v>
      </c>
      <c r="C337" s="10" t="s">
        <v>399</v>
      </c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11"/>
      <c r="AN337" s="11"/>
      <c r="AO337" s="11"/>
      <c r="AP337" s="11">
        <v>0</v>
      </c>
      <c r="AQ337" s="11">
        <v>0</v>
      </c>
      <c r="AR337" s="11">
        <v>0</v>
      </c>
      <c r="AS337" s="11">
        <v>0</v>
      </c>
      <c r="AT337" s="11"/>
      <c r="AU337" s="11"/>
      <c r="AV337" s="11"/>
      <c r="AW337" s="11"/>
      <c r="AX337" s="11"/>
      <c r="AY337" s="11"/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1.4421193594115</v>
      </c>
      <c r="BN337" s="11">
        <v>0</v>
      </c>
      <c r="BO337" s="11">
        <v>2.4743433929873E-2</v>
      </c>
      <c r="BP337" s="11">
        <v>0</v>
      </c>
      <c r="BQ337" s="11"/>
      <c r="BR337" s="11"/>
      <c r="BS337" s="12" t="e">
        <f t="shared" si="8"/>
        <v>#REF!</v>
      </c>
    </row>
    <row r="338" spans="1:71">
      <c r="A338" s="2">
        <v>73</v>
      </c>
      <c r="B338" s="7">
        <v>7313</v>
      </c>
      <c r="C338" s="10" t="s">
        <v>400</v>
      </c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11"/>
      <c r="AN338" s="11"/>
      <c r="AO338" s="11"/>
      <c r="AP338" s="11">
        <v>0</v>
      </c>
      <c r="AQ338" s="11">
        <v>0</v>
      </c>
      <c r="AR338" s="11">
        <v>0</v>
      </c>
      <c r="AS338" s="11">
        <v>0</v>
      </c>
      <c r="AT338" s="11"/>
      <c r="AU338" s="11"/>
      <c r="AV338" s="11"/>
      <c r="AW338" s="11"/>
      <c r="AX338" s="11"/>
      <c r="AY338" s="11"/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11">
        <v>0</v>
      </c>
      <c r="BI338" s="11">
        <v>-1.3882846001565001E-3</v>
      </c>
      <c r="BJ338" s="11">
        <v>0</v>
      </c>
      <c r="BK338" s="11">
        <v>0</v>
      </c>
      <c r="BL338" s="11">
        <v>0</v>
      </c>
      <c r="BM338" s="11">
        <v>0</v>
      </c>
      <c r="BN338" s="11"/>
      <c r="BO338" s="11">
        <v>2.0449360296500001E-2</v>
      </c>
      <c r="BP338" s="11">
        <v>0.77988658457073001</v>
      </c>
      <c r="BQ338" s="11"/>
      <c r="BR338" s="11"/>
      <c r="BS338" s="12" t="e">
        <f t="shared" si="8"/>
        <v>#REF!</v>
      </c>
    </row>
    <row r="339" spans="1:71">
      <c r="A339" s="2">
        <v>73</v>
      </c>
      <c r="B339" s="7">
        <v>7314</v>
      </c>
      <c r="C339" s="10" t="s">
        <v>401</v>
      </c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11"/>
      <c r="AN339" s="11"/>
      <c r="AO339" s="11">
        <v>6.5885218354686996</v>
      </c>
      <c r="AP339" s="11">
        <v>0</v>
      </c>
      <c r="AQ339" s="11">
        <v>0</v>
      </c>
      <c r="AR339" s="11">
        <v>0</v>
      </c>
      <c r="AS339" s="11">
        <v>0</v>
      </c>
      <c r="AT339" s="11"/>
      <c r="AU339" s="11"/>
      <c r="AV339" s="11"/>
      <c r="AW339" s="11"/>
      <c r="AX339" s="11"/>
      <c r="AY339" s="11"/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/>
      <c r="BO339" s="11">
        <v>0</v>
      </c>
      <c r="BP339" s="11">
        <v>5.0257256905189999E-2</v>
      </c>
      <c r="BQ339" s="11"/>
      <c r="BR339" s="11"/>
      <c r="BS339" s="12" t="e">
        <f t="shared" si="8"/>
        <v>#REF!</v>
      </c>
    </row>
    <row r="340" spans="1:71">
      <c r="A340" s="2">
        <v>73</v>
      </c>
      <c r="B340" s="7">
        <v>7315</v>
      </c>
      <c r="C340" s="10" t="s">
        <v>402</v>
      </c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>
        <v>0.29614038818118998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0.29614038818118998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11"/>
      <c r="AN340" s="11"/>
      <c r="AO340" s="11">
        <v>6.6134026532394996</v>
      </c>
      <c r="AP340" s="11">
        <v>0</v>
      </c>
      <c r="AQ340" s="11">
        <v>0</v>
      </c>
      <c r="AR340" s="11">
        <v>0</v>
      </c>
      <c r="AS340" s="11">
        <v>0</v>
      </c>
      <c r="AT340" s="11"/>
      <c r="AU340" s="11"/>
      <c r="AV340" s="11"/>
      <c r="AW340" s="11"/>
      <c r="AX340" s="11"/>
      <c r="AY340" s="11"/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/>
      <c r="BO340" s="11">
        <v>0</v>
      </c>
      <c r="BP340" s="11">
        <v>0.25128628452593998</v>
      </c>
      <c r="BQ340" s="11"/>
      <c r="BR340" s="11"/>
      <c r="BS340" s="12" t="e">
        <f t="shared" si="8"/>
        <v>#REF!</v>
      </c>
    </row>
    <row r="341" spans="1:71">
      <c r="A341" s="2">
        <v>73</v>
      </c>
      <c r="B341" s="7">
        <v>7316</v>
      </c>
      <c r="C341" s="10" t="s">
        <v>403</v>
      </c>
      <c r="D341" s="11"/>
      <c r="E341" s="11"/>
      <c r="F341" s="11"/>
      <c r="G341" s="11"/>
      <c r="H341" s="11">
        <v>0</v>
      </c>
      <c r="I341" s="11"/>
      <c r="J341" s="11">
        <v>0</v>
      </c>
      <c r="K341" s="11">
        <v>0</v>
      </c>
      <c r="L341" s="11">
        <v>0</v>
      </c>
      <c r="M341" s="11">
        <v>0</v>
      </c>
      <c r="N341" s="11">
        <v>3.5871195272973E-2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2.8906270263557E-2</v>
      </c>
      <c r="AF341" s="11">
        <v>6.9649250094160004E-3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11"/>
      <c r="AN341" s="11"/>
      <c r="AO341" s="11">
        <v>6.5885218354686996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/>
      <c r="AW341" s="11"/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-3.3647207396270001E-2</v>
      </c>
      <c r="BN341" s="11"/>
      <c r="BO341" s="11">
        <v>1.3391260066150001E-2</v>
      </c>
      <c r="BP341" s="11">
        <v>2.3225864907134</v>
      </c>
      <c r="BQ341" s="11"/>
      <c r="BR341" s="11"/>
      <c r="BS341" s="12" t="e">
        <f t="shared" si="8"/>
        <v>#REF!</v>
      </c>
    </row>
    <row r="342" spans="1:71">
      <c r="A342" s="2">
        <v>73</v>
      </c>
      <c r="B342" s="7">
        <v>7317</v>
      </c>
      <c r="C342" s="10" t="s">
        <v>404</v>
      </c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>
        <v>2.5270901573699E-2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2.5270901573699E-2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11"/>
      <c r="AN342" s="11"/>
      <c r="AO342" s="11">
        <v>6.5885218354686996</v>
      </c>
      <c r="AP342" s="11">
        <v>0</v>
      </c>
      <c r="AQ342" s="11">
        <v>0</v>
      </c>
      <c r="AR342" s="11">
        <v>0</v>
      </c>
      <c r="AS342" s="11">
        <v>0</v>
      </c>
      <c r="AT342" s="11"/>
      <c r="AU342" s="11"/>
      <c r="AV342" s="11"/>
      <c r="AW342" s="11"/>
      <c r="AX342" s="11"/>
      <c r="AY342" s="11"/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-3.0042768157400001E-5</v>
      </c>
      <c r="BL342" s="11">
        <v>0</v>
      </c>
      <c r="BM342" s="11">
        <v>0</v>
      </c>
      <c r="BN342" s="11">
        <v>-1.50892618873E-5</v>
      </c>
      <c r="BO342" s="11">
        <v>8.5555272644899996E-2</v>
      </c>
      <c r="BP342" s="11">
        <v>0.20102902762075001</v>
      </c>
      <c r="BQ342" s="11"/>
      <c r="BR342" s="11"/>
      <c r="BS342" s="12" t="e">
        <f t="shared" si="8"/>
        <v>#REF!</v>
      </c>
    </row>
    <row r="343" spans="1:71">
      <c r="A343" s="2">
        <v>73</v>
      </c>
      <c r="B343" s="7">
        <v>7318</v>
      </c>
      <c r="C343" s="10" t="s">
        <v>405</v>
      </c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>
        <v>0.93432250816641005</v>
      </c>
      <c r="O343" s="11">
        <v>0</v>
      </c>
      <c r="P343" s="11">
        <v>0</v>
      </c>
      <c r="Q343" s="11">
        <v>0</v>
      </c>
      <c r="R343" s="11">
        <v>0.66269043279911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0.2716320753673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11"/>
      <c r="AN343" s="11"/>
      <c r="AO343" s="11">
        <v>6.5885218354686996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/>
      <c r="AW343" s="11"/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-6.7162256199900005E-4</v>
      </c>
      <c r="BJ343" s="11">
        <v>0</v>
      </c>
      <c r="BK343" s="11">
        <v>0</v>
      </c>
      <c r="BL343" s="11">
        <v>0</v>
      </c>
      <c r="BM343" s="11">
        <v>0</v>
      </c>
      <c r="BN343" s="11"/>
      <c r="BO343" s="11">
        <v>0</v>
      </c>
      <c r="BP343" s="11">
        <v>4.5373922145129999</v>
      </c>
      <c r="BQ343" s="11"/>
      <c r="BR343" s="11"/>
      <c r="BS343" s="12" t="e">
        <f t="shared" si="8"/>
        <v>#REF!</v>
      </c>
    </row>
    <row r="344" spans="1:71">
      <c r="A344" s="2">
        <v>73</v>
      </c>
      <c r="B344" s="7">
        <v>7319</v>
      </c>
      <c r="C344" s="10" t="s">
        <v>406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/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11">
        <v>0</v>
      </c>
      <c r="AN344" s="11">
        <v>0</v>
      </c>
      <c r="AO344" s="11">
        <v>6.5885218354686996</v>
      </c>
      <c r="AP344" s="11">
        <v>4.1357479263900002E-2</v>
      </c>
      <c r="AQ344" s="11">
        <v>0</v>
      </c>
      <c r="AR344" s="11">
        <v>4.1357479263900002E-2</v>
      </c>
      <c r="AS344" s="11">
        <v>0</v>
      </c>
      <c r="AT344" s="11"/>
      <c r="AU344" s="11"/>
      <c r="AV344" s="11"/>
      <c r="AW344" s="11"/>
      <c r="AX344" s="11"/>
      <c r="AY344" s="11"/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1.5327436857369E-2</v>
      </c>
      <c r="BN344" s="11">
        <v>11.452943277725</v>
      </c>
      <c r="BO344" s="11">
        <v>0.11059744556404</v>
      </c>
      <c r="BP344" s="11">
        <v>0.95173189611474995</v>
      </c>
      <c r="BQ344" s="11"/>
      <c r="BR344" s="11"/>
      <c r="BS344" s="12" t="e">
        <f t="shared" si="8"/>
        <v>#REF!</v>
      </c>
    </row>
    <row r="345" spans="1:71">
      <c r="A345" s="2">
        <v>73</v>
      </c>
      <c r="B345" s="7">
        <v>7321</v>
      </c>
      <c r="C345" s="10" t="s">
        <v>407</v>
      </c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>
        <v>4.8921621317649002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0.24581391693799001</v>
      </c>
      <c r="W345" s="11">
        <v>1.0169881459776</v>
      </c>
      <c r="X345" s="11">
        <v>0</v>
      </c>
      <c r="Y345" s="11">
        <v>0</v>
      </c>
      <c r="Z345" s="11">
        <v>0</v>
      </c>
      <c r="AA345" s="11">
        <v>0</v>
      </c>
      <c r="AB345" s="11">
        <v>1.8407420608900001E-2</v>
      </c>
      <c r="AC345" s="11">
        <v>0</v>
      </c>
      <c r="AD345" s="11">
        <v>0</v>
      </c>
      <c r="AE345" s="11">
        <v>3.5830929482027001</v>
      </c>
      <c r="AF345" s="11">
        <v>2.785970003767E-2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11"/>
      <c r="AN345" s="11"/>
      <c r="AO345" s="11"/>
      <c r="AP345" s="11">
        <v>0</v>
      </c>
      <c r="AQ345" s="11">
        <v>0</v>
      </c>
      <c r="AR345" s="11">
        <v>0</v>
      </c>
      <c r="AS345" s="11">
        <v>0</v>
      </c>
      <c r="AT345" s="11">
        <v>8.0603100419399994E-3</v>
      </c>
      <c r="AU345" s="11">
        <v>8.0603100419399994E-3</v>
      </c>
      <c r="AV345" s="11"/>
      <c r="AW345" s="11"/>
      <c r="AX345" s="11">
        <v>0</v>
      </c>
      <c r="AY345" s="11">
        <v>0</v>
      </c>
      <c r="AZ345" s="11">
        <v>0</v>
      </c>
      <c r="BA345" s="11">
        <v>0.11740736763</v>
      </c>
      <c r="BB345" s="11">
        <v>0.12482117270989</v>
      </c>
      <c r="BC345" s="11">
        <v>0</v>
      </c>
      <c r="BD345" s="11">
        <v>0</v>
      </c>
      <c r="BE345" s="11">
        <v>0</v>
      </c>
      <c r="BF345" s="11">
        <v>0</v>
      </c>
      <c r="BG345" s="11">
        <v>-7.4138050798850004E-3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0.21728298876425001</v>
      </c>
      <c r="BN345" s="11">
        <v>-1.50892618873E-5</v>
      </c>
      <c r="BO345" s="11">
        <v>0</v>
      </c>
      <c r="BP345" s="11">
        <v>0.10051451381036999</v>
      </c>
      <c r="BQ345" s="11"/>
      <c r="BR345" s="11"/>
      <c r="BS345" s="12" t="e">
        <f t="shared" si="8"/>
        <v>#REF!</v>
      </c>
    </row>
    <row r="346" spans="1:71">
      <c r="A346" s="2">
        <v>73</v>
      </c>
      <c r="B346" s="7">
        <v>7322</v>
      </c>
      <c r="C346" s="10" t="s">
        <v>408</v>
      </c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>
        <v>4.9538817642669004</v>
      </c>
      <c r="O346" s="11">
        <v>0.22189321743981999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3.4738372199562</v>
      </c>
      <c r="V346" s="11">
        <v>1.0944654117713</v>
      </c>
      <c r="W346" s="11">
        <v>1.2282453506058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-1.0645594355062999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11"/>
      <c r="AN346" s="11"/>
      <c r="AO346" s="11"/>
      <c r="AP346" s="11">
        <v>0.2880372706307</v>
      </c>
      <c r="AQ346" s="11">
        <v>0</v>
      </c>
      <c r="AR346" s="11">
        <v>0</v>
      </c>
      <c r="AS346" s="11">
        <v>0.2880372706307</v>
      </c>
      <c r="AT346" s="11">
        <v>0.29668169932866001</v>
      </c>
      <c r="AU346" s="11">
        <v>0</v>
      </c>
      <c r="AV346" s="11"/>
      <c r="AW346" s="11"/>
      <c r="AX346" s="11">
        <v>0.29668169932866001</v>
      </c>
      <c r="AY346" s="11">
        <v>0</v>
      </c>
      <c r="AZ346" s="11">
        <v>0</v>
      </c>
      <c r="BA346" s="11">
        <v>-0.52647121672754005</v>
      </c>
      <c r="BB346" s="11">
        <v>-0.51460912859971997</v>
      </c>
      <c r="BC346" s="11">
        <v>0</v>
      </c>
      <c r="BD346" s="11">
        <v>0</v>
      </c>
      <c r="BE346" s="11">
        <v>0</v>
      </c>
      <c r="BF346" s="11">
        <v>0</v>
      </c>
      <c r="BG346" s="11">
        <v>-1.1862088127815E-2</v>
      </c>
      <c r="BH346" s="11">
        <v>0</v>
      </c>
      <c r="BI346" s="11">
        <v>0</v>
      </c>
      <c r="BJ346" s="11">
        <v>0</v>
      </c>
      <c r="BK346" s="11">
        <v>4.3670259277952997E-2</v>
      </c>
      <c r="BL346" s="11">
        <v>0</v>
      </c>
      <c r="BM346" s="11">
        <v>0.12584368992787001</v>
      </c>
      <c r="BN346" s="11">
        <v>-1.50892618873E-5</v>
      </c>
      <c r="BO346" s="11">
        <v>0.19794245460988999</v>
      </c>
      <c r="BP346" s="11">
        <v>5.0257256905189999E-2</v>
      </c>
      <c r="BQ346" s="11"/>
      <c r="BR346" s="11"/>
      <c r="BS346" s="12" t="e">
        <f t="shared" si="8"/>
        <v>#REF!</v>
      </c>
    </row>
    <row r="347" spans="1:71">
      <c r="A347" s="2">
        <v>73</v>
      </c>
      <c r="B347" s="7">
        <v>7323</v>
      </c>
      <c r="C347" s="10" t="s">
        <v>409</v>
      </c>
      <c r="D347" s="11"/>
      <c r="E347" s="11"/>
      <c r="F347" s="11"/>
      <c r="G347" s="11"/>
      <c r="H347" s="11">
        <v>0</v>
      </c>
      <c r="I347" s="11"/>
      <c r="J347" s="11">
        <v>0</v>
      </c>
      <c r="K347" s="11">
        <v>0</v>
      </c>
      <c r="L347" s="11">
        <v>0</v>
      </c>
      <c r="M347" s="11">
        <v>0</v>
      </c>
      <c r="N347" s="11">
        <v>0.85828258028843996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0.12508560371901001</v>
      </c>
      <c r="W347" s="11">
        <v>0.59562538797338005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0.10735226851256</v>
      </c>
      <c r="AF347" s="11">
        <v>3.0219320083495E-2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11">
        <v>0</v>
      </c>
      <c r="AN347" s="11"/>
      <c r="AO347" s="11">
        <v>6.5984466052470996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/>
      <c r="AW347" s="11"/>
      <c r="AX347" s="11">
        <v>0</v>
      </c>
      <c r="AY347" s="11">
        <v>0</v>
      </c>
      <c r="AZ347" s="11">
        <v>-0.35746189595222</v>
      </c>
      <c r="BA347" s="11">
        <v>-4.4482830479310002E-3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-4.4482830479310002E-3</v>
      </c>
      <c r="BH347" s="11">
        <v>0</v>
      </c>
      <c r="BI347" s="11">
        <v>0</v>
      </c>
      <c r="BJ347" s="11">
        <v>0</v>
      </c>
      <c r="BK347" s="11">
        <v>0</v>
      </c>
      <c r="BL347" s="11">
        <v>0</v>
      </c>
      <c r="BM347" s="11">
        <v>0.21959648818845001</v>
      </c>
      <c r="BN347" s="11">
        <v>4.4943991268328001E-2</v>
      </c>
      <c r="BO347" s="11">
        <v>1.7111054528979999E-2</v>
      </c>
      <c r="BP347" s="11">
        <v>0.15077177071556</v>
      </c>
      <c r="BQ347" s="11"/>
      <c r="BR347" s="11"/>
      <c r="BS347" s="12" t="e">
        <f t="shared" si="8"/>
        <v>#REF!</v>
      </c>
    </row>
    <row r="348" spans="1:71">
      <c r="A348" s="2">
        <v>74</v>
      </c>
      <c r="B348" s="7">
        <v>7411</v>
      </c>
      <c r="C348" s="10" t="s">
        <v>410</v>
      </c>
      <c r="D348" s="11">
        <v>16.013723479450999</v>
      </c>
      <c r="E348" s="11">
        <v>16.013723479450999</v>
      </c>
      <c r="F348" s="11">
        <v>0</v>
      </c>
      <c r="G348" s="11">
        <v>0</v>
      </c>
      <c r="H348" s="11">
        <v>-4.9113663309800999E-2</v>
      </c>
      <c r="I348" s="11"/>
      <c r="J348" s="11">
        <v>0</v>
      </c>
      <c r="K348" s="11">
        <v>-4.9113663309800999E-2</v>
      </c>
      <c r="L348" s="11">
        <v>0</v>
      </c>
      <c r="M348" s="11">
        <v>0</v>
      </c>
      <c r="N348" s="11">
        <v>5.4996405461327997</v>
      </c>
      <c r="O348" s="11">
        <v>0.14778466763803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0.92104960717693996</v>
      </c>
      <c r="W348" s="11">
        <v>3.2586308307540002E-2</v>
      </c>
      <c r="X348" s="11">
        <v>0</v>
      </c>
      <c r="Y348" s="11">
        <v>0</v>
      </c>
      <c r="Z348" s="11">
        <v>1.5031053211868</v>
      </c>
      <c r="AA348" s="11">
        <v>1.0087332831175</v>
      </c>
      <c r="AB348" s="11">
        <v>0</v>
      </c>
      <c r="AC348" s="11">
        <v>0</v>
      </c>
      <c r="AD348" s="11">
        <v>0.19616301688311999</v>
      </c>
      <c r="AE348" s="11">
        <v>2.6819142780655E-2</v>
      </c>
      <c r="AF348" s="11">
        <v>0.22477163843626999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1.4386275606059</v>
      </c>
      <c r="AM348" s="11">
        <v>1.1275074856323</v>
      </c>
      <c r="AN348" s="11">
        <v>0.20059557036194001</v>
      </c>
      <c r="AO348" s="11">
        <v>13.563584847602</v>
      </c>
      <c r="AP348" s="11">
        <v>3.6723116222758998</v>
      </c>
      <c r="AQ348" s="11">
        <v>0</v>
      </c>
      <c r="AR348" s="11">
        <v>0</v>
      </c>
      <c r="AS348" s="11">
        <v>3.6723116222758998</v>
      </c>
      <c r="AT348" s="11">
        <v>8.6694990191829007</v>
      </c>
      <c r="AU348" s="11">
        <v>5.8814856066617001</v>
      </c>
      <c r="AV348" s="11"/>
      <c r="AW348" s="11"/>
      <c r="AX348" s="11">
        <v>2.7880134125212002</v>
      </c>
      <c r="AY348" s="11">
        <v>0</v>
      </c>
      <c r="AZ348" s="11">
        <v>0.12017257736841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11">
        <v>7.5919018755453997</v>
      </c>
      <c r="BI348" s="11">
        <v>-3.3581128099950002E-4</v>
      </c>
      <c r="BJ348" s="11">
        <v>0.80982132805370999</v>
      </c>
      <c r="BK348" s="11">
        <v>0.76502751802796998</v>
      </c>
      <c r="BL348" s="11">
        <v>0</v>
      </c>
      <c r="BM348" s="11">
        <v>6.9611938213625999</v>
      </c>
      <c r="BN348" s="11">
        <v>-4.7004324609316001E-2</v>
      </c>
      <c r="BO348" s="11">
        <v>-0.11500265512471</v>
      </c>
      <c r="BP348" s="11">
        <v>0.18429443345228999</v>
      </c>
      <c r="BQ348" s="11"/>
      <c r="BR348" s="11"/>
      <c r="BS348" s="12" t="e">
        <f t="shared" si="8"/>
        <v>#REF!</v>
      </c>
    </row>
    <row r="349" spans="1:71">
      <c r="A349" s="2">
        <v>74</v>
      </c>
      <c r="B349" s="7">
        <v>7412</v>
      </c>
      <c r="C349" s="10" t="s">
        <v>411</v>
      </c>
      <c r="D349" s="11">
        <v>42.988545345784999</v>
      </c>
      <c r="E349" s="11">
        <v>42.476890273847999</v>
      </c>
      <c r="F349" s="11">
        <v>0.51165507193638005</v>
      </c>
      <c r="G349" s="11">
        <v>0</v>
      </c>
      <c r="H349" s="11">
        <v>9.6885082206842004</v>
      </c>
      <c r="I349" s="11"/>
      <c r="J349" s="11">
        <v>0</v>
      </c>
      <c r="K349" s="11">
        <v>9.6333614564639003</v>
      </c>
      <c r="L349" s="11">
        <v>5.5146764220319999E-2</v>
      </c>
      <c r="M349" s="11">
        <v>0</v>
      </c>
      <c r="N349" s="11">
        <v>77.559989260484997</v>
      </c>
      <c r="O349" s="11">
        <v>16.244656258572</v>
      </c>
      <c r="P349" s="11">
        <v>0.42411337647418001</v>
      </c>
      <c r="Q349" s="11">
        <v>0</v>
      </c>
      <c r="R349" s="11">
        <v>1.1688904234840001</v>
      </c>
      <c r="S349" s="11">
        <v>1.5145103148714001</v>
      </c>
      <c r="T349" s="11">
        <v>0</v>
      </c>
      <c r="U349" s="11">
        <v>0.62656896352656</v>
      </c>
      <c r="V349" s="11">
        <v>0.10200548071204001</v>
      </c>
      <c r="W349" s="11">
        <v>0</v>
      </c>
      <c r="X349" s="11">
        <v>0</v>
      </c>
      <c r="Y349" s="11">
        <v>0</v>
      </c>
      <c r="Z349" s="11">
        <v>0.83314575932358004</v>
      </c>
      <c r="AA349" s="11">
        <v>9.2831109547659008</v>
      </c>
      <c r="AB349" s="11">
        <v>0.59571407022095002</v>
      </c>
      <c r="AC349" s="11">
        <v>0.31696271472139997</v>
      </c>
      <c r="AD349" s="11">
        <v>0.79238205335182998</v>
      </c>
      <c r="AE349" s="11">
        <v>3.8217043618024999</v>
      </c>
      <c r="AF349" s="11">
        <v>39.170903173172</v>
      </c>
      <c r="AG349" s="11">
        <v>-0.51976063771378</v>
      </c>
      <c r="AH349" s="11">
        <v>1.8493271647473001E-2</v>
      </c>
      <c r="AI349" s="11">
        <v>1.1460956032158001</v>
      </c>
      <c r="AJ349" s="11">
        <v>0</v>
      </c>
      <c r="AK349" s="11">
        <v>0</v>
      </c>
      <c r="AL349" s="11">
        <v>2.0204931183374</v>
      </c>
      <c r="AM349" s="11">
        <v>-1.1988532946502</v>
      </c>
      <c r="AN349" s="11">
        <v>13.649751334338999</v>
      </c>
      <c r="AO349" s="11">
        <v>13.621757761777999</v>
      </c>
      <c r="AP349" s="11">
        <v>12.918295669955</v>
      </c>
      <c r="AQ349" s="11">
        <v>9.5592605821729002</v>
      </c>
      <c r="AR349" s="11">
        <v>-7.6482556005147</v>
      </c>
      <c r="AS349" s="11">
        <v>11.007290688296999</v>
      </c>
      <c r="AT349" s="11">
        <v>21.536416724455002</v>
      </c>
      <c r="AU349" s="11">
        <v>13.781897229201</v>
      </c>
      <c r="AV349" s="11"/>
      <c r="AW349" s="11"/>
      <c r="AX349" s="11">
        <v>7.6720616935193</v>
      </c>
      <c r="AY349" s="11">
        <v>8.2457801734449998E-2</v>
      </c>
      <c r="AZ349" s="11">
        <v>0.67994431495966001</v>
      </c>
      <c r="BA349" s="11">
        <v>-1.4883078208834</v>
      </c>
      <c r="BB349" s="11">
        <v>0</v>
      </c>
      <c r="BC349" s="11">
        <v>-8.4642240286370005E-2</v>
      </c>
      <c r="BD349" s="11">
        <v>0</v>
      </c>
      <c r="BE349" s="11">
        <v>0</v>
      </c>
      <c r="BF349" s="11">
        <v>-1.4071402151796</v>
      </c>
      <c r="BG349" s="11">
        <v>3.4746345825309999E-3</v>
      </c>
      <c r="BH349" s="11">
        <v>12.258511173507999</v>
      </c>
      <c r="BI349" s="11">
        <v>-2.350678966997E-3</v>
      </c>
      <c r="BJ349" s="11">
        <v>0.81714265486727999</v>
      </c>
      <c r="BK349" s="11">
        <v>0.96154134995467</v>
      </c>
      <c r="BL349" s="11">
        <v>-3.6372257719664001</v>
      </c>
      <c r="BM349" s="11">
        <v>7.4440621090594998</v>
      </c>
      <c r="BN349" s="11">
        <v>5.8014340182805997</v>
      </c>
      <c r="BO349" s="11">
        <v>1.9251438107018</v>
      </c>
      <c r="BP349" s="11">
        <v>5.9859244531479003</v>
      </c>
      <c r="BQ349" s="11"/>
      <c r="BR349" s="11"/>
      <c r="BS349" s="12" t="e">
        <f t="shared" si="8"/>
        <v>#REF!</v>
      </c>
    </row>
    <row r="350" spans="1:71">
      <c r="A350" s="2">
        <v>74</v>
      </c>
      <c r="B350" s="7">
        <v>7413</v>
      </c>
      <c r="C350" s="10" t="s">
        <v>412</v>
      </c>
      <c r="D350" s="11"/>
      <c r="E350" s="11"/>
      <c r="F350" s="11"/>
      <c r="G350" s="11"/>
      <c r="H350" s="11">
        <v>0</v>
      </c>
      <c r="I350" s="11"/>
      <c r="J350" s="11">
        <v>0</v>
      </c>
      <c r="K350" s="11">
        <v>0</v>
      </c>
      <c r="L350" s="11">
        <v>0</v>
      </c>
      <c r="M350" s="11">
        <v>0</v>
      </c>
      <c r="N350" s="11">
        <v>5.6355135509142999E-2</v>
      </c>
      <c r="O350" s="11">
        <v>0</v>
      </c>
      <c r="P350" s="11">
        <v>2.9682216940885998E-2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4.8063522364100001E-4</v>
      </c>
      <c r="AF350" s="11">
        <v>0</v>
      </c>
      <c r="AG350" s="11">
        <v>0</v>
      </c>
      <c r="AH350" s="11">
        <v>2.6192283344615999E-2</v>
      </c>
      <c r="AI350" s="11">
        <v>0</v>
      </c>
      <c r="AJ350" s="11">
        <v>0</v>
      </c>
      <c r="AK350" s="11">
        <v>0</v>
      </c>
      <c r="AL350" s="11">
        <v>0</v>
      </c>
      <c r="AM350" s="11">
        <v>54.606876142525003</v>
      </c>
      <c r="AN350" s="11">
        <v>0</v>
      </c>
      <c r="AO350" s="11">
        <v>1.3107068010245999</v>
      </c>
      <c r="AP350" s="11"/>
      <c r="AQ350" s="11"/>
      <c r="AR350" s="11"/>
      <c r="AS350" s="11"/>
      <c r="AT350" s="11">
        <v>8.7781281734608996</v>
      </c>
      <c r="AU350" s="11">
        <v>8.7756876075692993</v>
      </c>
      <c r="AV350" s="11"/>
      <c r="AW350" s="11"/>
      <c r="AX350" s="11">
        <v>2.4405658915976E-3</v>
      </c>
      <c r="AY350" s="11">
        <v>0</v>
      </c>
      <c r="AZ350" s="11"/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/>
      <c r="BI350" s="11"/>
      <c r="BJ350" s="11">
        <v>0</v>
      </c>
      <c r="BK350" s="11">
        <v>-2.0411733319400001E-3</v>
      </c>
      <c r="BL350" s="11">
        <v>9.2516867029117993</v>
      </c>
      <c r="BM350" s="11">
        <v>0.17988478077066</v>
      </c>
      <c r="BN350" s="11"/>
      <c r="BO350" s="11"/>
      <c r="BP350" s="11"/>
      <c r="BQ350" s="11"/>
      <c r="BR350" s="11"/>
      <c r="BS350" s="12" t="e">
        <f t="shared" si="8"/>
        <v>#REF!</v>
      </c>
    </row>
    <row r="351" spans="1:71">
      <c r="A351" s="2">
        <v>74</v>
      </c>
      <c r="B351" s="7">
        <v>7421</v>
      </c>
      <c r="C351" s="10" t="s">
        <v>413</v>
      </c>
      <c r="D351" s="11">
        <v>0.49303268209072998</v>
      </c>
      <c r="E351" s="11">
        <v>0.49303268209072998</v>
      </c>
      <c r="F351" s="11">
        <v>0</v>
      </c>
      <c r="G351" s="11">
        <v>0</v>
      </c>
      <c r="H351" s="11">
        <v>0.82913757419808998</v>
      </c>
      <c r="I351" s="11"/>
      <c r="J351" s="11">
        <v>0</v>
      </c>
      <c r="K351" s="11">
        <v>0.82913757419808998</v>
      </c>
      <c r="L351" s="11">
        <v>0</v>
      </c>
      <c r="M351" s="11">
        <v>0</v>
      </c>
      <c r="N351" s="11">
        <v>14.364491954429999</v>
      </c>
      <c r="O351" s="11">
        <v>9.5103876475431004E-2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-0.30922617606669001</v>
      </c>
      <c r="W351" s="11">
        <v>0</v>
      </c>
      <c r="X351" s="11">
        <v>0</v>
      </c>
      <c r="Y351" s="11">
        <v>0</v>
      </c>
      <c r="Z351" s="11">
        <v>0</v>
      </c>
      <c r="AA351" s="11">
        <v>1.0748635593497999</v>
      </c>
      <c r="AB351" s="11">
        <v>0.14697169476069</v>
      </c>
      <c r="AC351" s="11">
        <v>0</v>
      </c>
      <c r="AD351" s="11">
        <v>0.23260315891231001</v>
      </c>
      <c r="AE351" s="11">
        <v>13.534278477955</v>
      </c>
      <c r="AF351" s="11">
        <v>2.2117198099471</v>
      </c>
      <c r="AG351" s="11">
        <v>-2.6034723009539</v>
      </c>
      <c r="AH351" s="11">
        <v>-3.7460993563360002E-2</v>
      </c>
      <c r="AI351" s="11">
        <v>1.9110847613966E-2</v>
      </c>
      <c r="AJ351" s="11">
        <v>0</v>
      </c>
      <c r="AK351" s="11">
        <v>0</v>
      </c>
      <c r="AL351" s="11">
        <v>0</v>
      </c>
      <c r="AM351" s="11">
        <v>0.18264598748426999</v>
      </c>
      <c r="AN351" s="11">
        <v>0.13598915729145</v>
      </c>
      <c r="AO351" s="11">
        <v>0.12074585404051</v>
      </c>
      <c r="AP351" s="11">
        <v>1.3458773967030999</v>
      </c>
      <c r="AQ351" s="11">
        <v>0</v>
      </c>
      <c r="AR351" s="11">
        <v>1.3458773967030999</v>
      </c>
      <c r="AS351" s="11">
        <v>0</v>
      </c>
      <c r="AT351" s="11">
        <v>0.88307770841937006</v>
      </c>
      <c r="AU351" s="11">
        <v>0</v>
      </c>
      <c r="AV351" s="11"/>
      <c r="AW351" s="11"/>
      <c r="AX351" s="11">
        <v>4.1489620157159998E-2</v>
      </c>
      <c r="AY351" s="11">
        <v>0.84158808826220999</v>
      </c>
      <c r="AZ351" s="11">
        <v>3.4982182511833E-2</v>
      </c>
      <c r="BA351" s="11">
        <v>0.22281816936018001</v>
      </c>
      <c r="BB351" s="11">
        <v>0</v>
      </c>
      <c r="BC351" s="11">
        <v>0.21864860786113999</v>
      </c>
      <c r="BD351" s="11">
        <v>0</v>
      </c>
      <c r="BE351" s="11">
        <v>0</v>
      </c>
      <c r="BF351" s="11">
        <v>0</v>
      </c>
      <c r="BG351" s="11">
        <v>4.1695614990379997E-3</v>
      </c>
      <c r="BH351" s="11">
        <v>0</v>
      </c>
      <c r="BI351" s="11">
        <v>0</v>
      </c>
      <c r="BJ351" s="11">
        <v>3.39553442835</v>
      </c>
      <c r="BK351" s="11">
        <v>2.5411574258329E-2</v>
      </c>
      <c r="BL351" s="11">
        <v>0</v>
      </c>
      <c r="BM351" s="11">
        <v>2.922676216348E-2</v>
      </c>
      <c r="BN351" s="11">
        <v>0.17374271358946999</v>
      </c>
      <c r="BO351" s="11">
        <v>-0.41910515807276</v>
      </c>
      <c r="BP351" s="11">
        <v>2.7203171911764001</v>
      </c>
      <c r="BQ351" s="11"/>
      <c r="BR351" s="11"/>
      <c r="BS351" s="12" t="e">
        <f t="shared" si="8"/>
        <v>#REF!</v>
      </c>
    </row>
    <row r="352" spans="1:71">
      <c r="A352" s="2">
        <v>74</v>
      </c>
      <c r="B352" s="7">
        <v>7422</v>
      </c>
      <c r="C352" s="10" t="s">
        <v>414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/>
      <c r="J352" s="11">
        <v>0</v>
      </c>
      <c r="K352" s="11">
        <v>0</v>
      </c>
      <c r="L352" s="11">
        <v>0</v>
      </c>
      <c r="M352" s="11">
        <v>0</v>
      </c>
      <c r="N352" s="11">
        <v>-1.8062273064448999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-8.2738741193900001E-3</v>
      </c>
      <c r="AB352" s="11">
        <v>0</v>
      </c>
      <c r="AC352" s="11">
        <v>0</v>
      </c>
      <c r="AD352" s="11">
        <v>0</v>
      </c>
      <c r="AE352" s="11">
        <v>7.4807800368232993E-2</v>
      </c>
      <c r="AF352" s="11">
        <v>0</v>
      </c>
      <c r="AG352" s="11">
        <v>-2.3000904508655</v>
      </c>
      <c r="AH352" s="11">
        <v>0</v>
      </c>
      <c r="AI352" s="11">
        <v>0</v>
      </c>
      <c r="AJ352" s="11">
        <v>0</v>
      </c>
      <c r="AK352" s="11">
        <v>0</v>
      </c>
      <c r="AL352" s="11">
        <v>0.42732921817177999</v>
      </c>
      <c r="AM352" s="11">
        <v>1.0420500361113001</v>
      </c>
      <c r="AN352" s="11">
        <v>0</v>
      </c>
      <c r="AO352" s="11">
        <v>0</v>
      </c>
      <c r="AP352" s="11">
        <v>0.57521299066858</v>
      </c>
      <c r="AQ352" s="11">
        <v>0</v>
      </c>
      <c r="AR352" s="11">
        <v>0</v>
      </c>
      <c r="AS352" s="11">
        <v>0.57521299066858</v>
      </c>
      <c r="AT352" s="11">
        <v>3.3705837998783998</v>
      </c>
      <c r="AU352" s="11">
        <v>3.3681432339868</v>
      </c>
      <c r="AV352" s="11"/>
      <c r="AW352" s="11"/>
      <c r="AX352" s="11">
        <v>2.4405658915976E-3</v>
      </c>
      <c r="AY352" s="11">
        <v>0</v>
      </c>
      <c r="AZ352" s="11">
        <v>0</v>
      </c>
      <c r="BA352" s="11">
        <v>1.1011842110168999</v>
      </c>
      <c r="BB352" s="11">
        <v>0</v>
      </c>
      <c r="BC352" s="11">
        <v>0</v>
      </c>
      <c r="BD352" s="11">
        <v>0</v>
      </c>
      <c r="BE352" s="11">
        <v>4.0501405338185998</v>
      </c>
      <c r="BF352" s="11">
        <v>-2.9718889110464</v>
      </c>
      <c r="BG352" s="11">
        <v>2.2932588244709999E-2</v>
      </c>
      <c r="BH352" s="11">
        <v>0.54221111918866005</v>
      </c>
      <c r="BI352" s="11">
        <v>0</v>
      </c>
      <c r="BJ352" s="11">
        <v>2.5234443149292001</v>
      </c>
      <c r="BK352" s="11">
        <v>5.7853122421938998E-2</v>
      </c>
      <c r="BL352" s="11">
        <v>-0.21616624231541001</v>
      </c>
      <c r="BM352" s="11">
        <v>1.380191246227E-2</v>
      </c>
      <c r="BN352" s="11">
        <v>-1.1120117987063E-2</v>
      </c>
      <c r="BO352" s="11">
        <v>0</v>
      </c>
      <c r="BP352" s="11">
        <v>1.4356922493004001</v>
      </c>
      <c r="BQ352" s="11"/>
      <c r="BR352" s="11"/>
      <c r="BS352" s="12" t="e">
        <f t="shared" si="8"/>
        <v>#REF!</v>
      </c>
    </row>
    <row r="353" spans="1:71">
      <c r="A353" s="2">
        <v>75</v>
      </c>
      <c r="B353" s="7">
        <v>7511</v>
      </c>
      <c r="C353" s="10" t="s">
        <v>415</v>
      </c>
      <c r="D353" s="11">
        <v>6.6227406494860999</v>
      </c>
      <c r="E353" s="11">
        <v>6.6227406494860999</v>
      </c>
      <c r="F353" s="11">
        <v>0</v>
      </c>
      <c r="G353" s="11">
        <v>0</v>
      </c>
      <c r="H353" s="11">
        <v>0</v>
      </c>
      <c r="I353" s="11"/>
      <c r="J353" s="11">
        <v>0</v>
      </c>
      <c r="K353" s="11">
        <v>0</v>
      </c>
      <c r="L353" s="11">
        <v>0</v>
      </c>
      <c r="M353" s="11">
        <v>0</v>
      </c>
      <c r="N353" s="11">
        <v>-10.4031185229</v>
      </c>
      <c r="O353" s="11">
        <v>-11.235450932795001</v>
      </c>
      <c r="P353" s="11">
        <v>0</v>
      </c>
      <c r="Q353" s="11">
        <v>0</v>
      </c>
      <c r="R353" s="11">
        <v>0.83233240989475998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11"/>
      <c r="AN353" s="11"/>
      <c r="AO353" s="11"/>
      <c r="AP353" s="11">
        <v>7.4867252381401999</v>
      </c>
      <c r="AQ353" s="11">
        <v>0</v>
      </c>
      <c r="AR353" s="11">
        <v>0</v>
      </c>
      <c r="AS353" s="11">
        <v>7.4867252381401999</v>
      </c>
      <c r="AT353" s="11">
        <v>-7.9793736809469998E-3</v>
      </c>
      <c r="AU353" s="11">
        <v>0</v>
      </c>
      <c r="AV353" s="11"/>
      <c r="AW353" s="11"/>
      <c r="AX353" s="11">
        <v>-7.9793736809469998E-3</v>
      </c>
      <c r="AY353" s="11">
        <v>0</v>
      </c>
      <c r="AZ353" s="11">
        <v>0.22405116679486001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11">
        <v>0</v>
      </c>
      <c r="BI353" s="11">
        <v>0</v>
      </c>
      <c r="BJ353" s="11">
        <v>0</v>
      </c>
      <c r="BK353" s="11">
        <v>-9.0128304471999996E-5</v>
      </c>
      <c r="BL353" s="11">
        <v>0</v>
      </c>
      <c r="BM353" s="11">
        <v>0</v>
      </c>
      <c r="BN353" s="11">
        <v>0.11471594909735</v>
      </c>
      <c r="BO353" s="11">
        <v>0</v>
      </c>
      <c r="BP353" s="11">
        <v>0</v>
      </c>
      <c r="BQ353" s="11"/>
      <c r="BR353" s="11"/>
      <c r="BS353" s="12" t="e">
        <f t="shared" si="8"/>
        <v>#REF!</v>
      </c>
    </row>
    <row r="354" spans="1:71">
      <c r="A354" s="2">
        <v>75</v>
      </c>
      <c r="B354" s="7">
        <v>7512</v>
      </c>
      <c r="C354" s="10" t="s">
        <v>416</v>
      </c>
      <c r="D354" s="11">
        <v>-3.0429875096761001E-2</v>
      </c>
      <c r="E354" s="11">
        <v>-3.0429875096761001E-2</v>
      </c>
      <c r="F354" s="11">
        <v>0</v>
      </c>
      <c r="G354" s="11">
        <v>0</v>
      </c>
      <c r="H354" s="11">
        <v>0</v>
      </c>
      <c r="I354" s="11"/>
      <c r="J354" s="11">
        <v>0</v>
      </c>
      <c r="K354" s="11">
        <v>0</v>
      </c>
      <c r="L354" s="11">
        <v>0</v>
      </c>
      <c r="M354" s="11">
        <v>0</v>
      </c>
      <c r="N354" s="11">
        <v>41.923838716056999</v>
      </c>
      <c r="O354" s="11">
        <v>42.886091999130002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-0.49357537052312001</v>
      </c>
      <c r="AA354" s="11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8.3839472987208008E-3</v>
      </c>
      <c r="AG354" s="11">
        <v>-8.1798671665143999E-2</v>
      </c>
      <c r="AH354" s="11">
        <v>0</v>
      </c>
      <c r="AI354" s="11">
        <v>-0.39526318818332001</v>
      </c>
      <c r="AJ354" s="11">
        <v>0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98.947868355401994</v>
      </c>
      <c r="AQ354" s="11">
        <v>0</v>
      </c>
      <c r="AR354" s="11">
        <v>0</v>
      </c>
      <c r="AS354" s="11">
        <v>98.947868355401994</v>
      </c>
      <c r="AT354" s="11">
        <v>-1.247077110053</v>
      </c>
      <c r="AU354" s="11">
        <v>0</v>
      </c>
      <c r="AV354" s="11"/>
      <c r="AW354" s="11"/>
      <c r="AX354" s="11">
        <v>-1.247077110053</v>
      </c>
      <c r="AY354" s="11">
        <v>0</v>
      </c>
      <c r="AZ354" s="11">
        <v>15.839565005451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-5.1072705867699999E-4</v>
      </c>
      <c r="BL354" s="11">
        <v>0</v>
      </c>
      <c r="BM354" s="11">
        <v>0.19274272706352</v>
      </c>
      <c r="BN354" s="11">
        <v>1.8600992084679999E-2</v>
      </c>
      <c r="BO354" s="11">
        <v>0</v>
      </c>
      <c r="BP354" s="11">
        <v>1.8768547684321999</v>
      </c>
      <c r="BQ354" s="11"/>
      <c r="BR354" s="11"/>
      <c r="BS354" s="12" t="e">
        <f t="shared" si="8"/>
        <v>#REF!</v>
      </c>
    </row>
    <row r="355" spans="1:71">
      <c r="A355" s="2">
        <v>75</v>
      </c>
      <c r="B355" s="7">
        <v>7513</v>
      </c>
      <c r="C355" s="10" t="s">
        <v>417</v>
      </c>
      <c r="D355" s="11">
        <v>0</v>
      </c>
      <c r="E355" s="11">
        <v>0</v>
      </c>
      <c r="F355" s="11">
        <v>0</v>
      </c>
      <c r="G355" s="11">
        <v>0</v>
      </c>
      <c r="H355" s="11"/>
      <c r="I355" s="11"/>
      <c r="J355" s="11"/>
      <c r="K355" s="11"/>
      <c r="L355" s="11"/>
      <c r="M355" s="11"/>
      <c r="N355" s="11">
        <v>-10.776350480856999</v>
      </c>
      <c r="O355" s="11">
        <v>-10.776350480856999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11"/>
      <c r="AN355" s="11"/>
      <c r="AO355" s="11"/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/>
      <c r="AW355" s="11"/>
      <c r="AX355" s="11">
        <v>0</v>
      </c>
      <c r="AY355" s="11">
        <v>0</v>
      </c>
      <c r="AZ355" s="11">
        <v>4.7847902849807999E-2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11">
        <v>-3.0042768157400001E-5</v>
      </c>
      <c r="BL355" s="11">
        <v>0</v>
      </c>
      <c r="BM355" s="11">
        <v>0</v>
      </c>
      <c r="BN355" s="11"/>
      <c r="BO355" s="11">
        <v>0</v>
      </c>
      <c r="BP355" s="11">
        <v>0</v>
      </c>
      <c r="BQ355" s="11"/>
      <c r="BR355" s="11"/>
      <c r="BS355" s="12" t="e">
        <f t="shared" si="8"/>
        <v>#REF!</v>
      </c>
    </row>
    <row r="356" spans="1:71">
      <c r="A356" s="2">
        <v>75</v>
      </c>
      <c r="B356" s="7">
        <v>7514</v>
      </c>
      <c r="C356" s="10" t="s">
        <v>418</v>
      </c>
      <c r="D356" s="11">
        <v>0</v>
      </c>
      <c r="E356" s="11">
        <v>0</v>
      </c>
      <c r="F356" s="11">
        <v>0</v>
      </c>
      <c r="G356" s="11">
        <v>0</v>
      </c>
      <c r="H356" s="11"/>
      <c r="I356" s="11"/>
      <c r="J356" s="11"/>
      <c r="K356" s="11"/>
      <c r="L356" s="11"/>
      <c r="M356" s="11"/>
      <c r="N356" s="11">
        <v>-1.1002833831778001</v>
      </c>
      <c r="O356" s="11">
        <v>-1.0740435058527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1">
        <v>0</v>
      </c>
      <c r="AF356" s="11">
        <v>-2.6239877325100001E-2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11">
        <v>0</v>
      </c>
      <c r="AN356" s="11"/>
      <c r="AO356" s="11"/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/>
      <c r="AW356" s="11"/>
      <c r="AX356" s="11">
        <v>0</v>
      </c>
      <c r="AY356" s="11">
        <v>0</v>
      </c>
      <c r="AZ356" s="11">
        <v>7.2443050632269995E-2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11">
        <v>0</v>
      </c>
      <c r="BI356" s="11">
        <v>0</v>
      </c>
      <c r="BJ356" s="11">
        <v>0</v>
      </c>
      <c r="BK356" s="11">
        <v>0</v>
      </c>
      <c r="BL356" s="11">
        <v>0</v>
      </c>
      <c r="BM356" s="11">
        <v>0</v>
      </c>
      <c r="BN356" s="11"/>
      <c r="BO356" s="11">
        <v>0</v>
      </c>
      <c r="BP356" s="11">
        <v>0</v>
      </c>
      <c r="BQ356" s="11"/>
      <c r="BR356" s="11"/>
      <c r="BS356" s="12" t="e">
        <f t="shared" si="8"/>
        <v>#REF!</v>
      </c>
    </row>
    <row r="357" spans="1:71">
      <c r="A357" s="2">
        <v>75</v>
      </c>
      <c r="B357" s="7">
        <v>7515</v>
      </c>
      <c r="C357" s="10" t="s">
        <v>419</v>
      </c>
      <c r="D357" s="11">
        <v>0</v>
      </c>
      <c r="E357" s="11">
        <v>0</v>
      </c>
      <c r="F357" s="11">
        <v>0</v>
      </c>
      <c r="G357" s="11">
        <v>0</v>
      </c>
      <c r="H357" s="11"/>
      <c r="I357" s="11"/>
      <c r="J357" s="11"/>
      <c r="K357" s="11"/>
      <c r="L357" s="11"/>
      <c r="M357" s="11"/>
      <c r="N357" s="11">
        <v>-0.57032611033254998</v>
      </c>
      <c r="O357" s="11">
        <v>5.1798098010676003E-2</v>
      </c>
      <c r="P357" s="11">
        <v>-0.62212420834323001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11"/>
      <c r="AN357" s="11"/>
      <c r="AO357" s="11"/>
      <c r="AP357" s="11">
        <v>0</v>
      </c>
      <c r="AQ357" s="11">
        <v>0</v>
      </c>
      <c r="AR357" s="11">
        <v>0</v>
      </c>
      <c r="AS357" s="11">
        <v>0</v>
      </c>
      <c r="AT357" s="11">
        <v>-4.9871085505919996E-3</v>
      </c>
      <c r="AU357" s="11">
        <v>0</v>
      </c>
      <c r="AV357" s="11"/>
      <c r="AW357" s="11"/>
      <c r="AX357" s="11">
        <v>-4.9871085505919996E-3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11">
        <v>0</v>
      </c>
      <c r="BL357" s="11">
        <v>0</v>
      </c>
      <c r="BM357" s="11">
        <v>0</v>
      </c>
      <c r="BN357" s="11"/>
      <c r="BO357" s="11">
        <v>0</v>
      </c>
      <c r="BP357" s="11">
        <v>0.32640952494474001</v>
      </c>
      <c r="BQ357" s="11"/>
      <c r="BR357" s="11"/>
      <c r="BS357" s="12" t="e">
        <f t="shared" si="8"/>
        <v>#REF!</v>
      </c>
    </row>
    <row r="358" spans="1:71">
      <c r="A358" s="2">
        <v>75</v>
      </c>
      <c r="B358" s="7">
        <v>7516</v>
      </c>
      <c r="C358" s="10" t="s">
        <v>420</v>
      </c>
      <c r="D358" s="11">
        <v>0</v>
      </c>
      <c r="E358" s="11">
        <v>0</v>
      </c>
      <c r="F358" s="11">
        <v>0</v>
      </c>
      <c r="G358" s="11">
        <v>0</v>
      </c>
      <c r="H358" s="11"/>
      <c r="I358" s="11"/>
      <c r="J358" s="11"/>
      <c r="K358" s="11"/>
      <c r="L358" s="11"/>
      <c r="M358" s="11"/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11"/>
      <c r="AN358" s="11"/>
      <c r="AO358" s="11"/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/>
      <c r="AW358" s="11"/>
      <c r="AX358" s="11">
        <v>0</v>
      </c>
      <c r="AY358" s="11">
        <v>0</v>
      </c>
      <c r="AZ358" s="11">
        <v>0</v>
      </c>
      <c r="BA358" s="11"/>
      <c r="BB358" s="11"/>
      <c r="BC358" s="11"/>
      <c r="BD358" s="11"/>
      <c r="BE358" s="11"/>
      <c r="BF358" s="11"/>
      <c r="BG358" s="11"/>
      <c r="BH358" s="11">
        <v>0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1"/>
      <c r="BQ358" s="11"/>
      <c r="BR358" s="11"/>
      <c r="BS358" s="12" t="e">
        <f t="shared" si="8"/>
        <v>#REF!</v>
      </c>
    </row>
    <row r="359" spans="1:71">
      <c r="A359" s="2">
        <v>75</v>
      </c>
      <c r="B359" s="7">
        <v>7521</v>
      </c>
      <c r="C359" s="10" t="s">
        <v>421</v>
      </c>
      <c r="D359" s="11">
        <v>2.5335554990551001</v>
      </c>
      <c r="E359" s="11">
        <v>0</v>
      </c>
      <c r="F359" s="11">
        <v>2.5335554990551001</v>
      </c>
      <c r="G359" s="11">
        <v>0</v>
      </c>
      <c r="H359" s="11"/>
      <c r="I359" s="11"/>
      <c r="J359" s="11"/>
      <c r="K359" s="11"/>
      <c r="L359" s="11"/>
      <c r="M359" s="11"/>
      <c r="N359" s="11">
        <v>-3.7771853547596002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-3.6970173273697999</v>
      </c>
      <c r="V359" s="11">
        <v>-9.0603159781359993E-2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1.0435132391596E-2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11"/>
      <c r="AN359" s="11">
        <v>0</v>
      </c>
      <c r="AO359" s="11">
        <v>0</v>
      </c>
      <c r="AP359" s="11"/>
      <c r="AQ359" s="11"/>
      <c r="AR359" s="11"/>
      <c r="AS359" s="11"/>
      <c r="AT359" s="11">
        <v>-2.9922651303549998E-3</v>
      </c>
      <c r="AU359" s="11">
        <v>0</v>
      </c>
      <c r="AV359" s="11"/>
      <c r="AW359" s="11"/>
      <c r="AX359" s="11">
        <v>-2.9922651303549998E-3</v>
      </c>
      <c r="AY359" s="11">
        <v>0</v>
      </c>
      <c r="AZ359" s="11"/>
      <c r="BA359" s="11"/>
      <c r="BB359" s="11"/>
      <c r="BC359" s="11"/>
      <c r="BD359" s="11"/>
      <c r="BE359" s="11"/>
      <c r="BF359" s="11"/>
      <c r="BG359" s="11"/>
      <c r="BH359" s="11">
        <v>0</v>
      </c>
      <c r="BI359" s="11">
        <v>-6.7162256199910001E-4</v>
      </c>
      <c r="BJ359" s="11">
        <v>0</v>
      </c>
      <c r="BK359" s="11">
        <v>0</v>
      </c>
      <c r="BL359" s="11">
        <v>0</v>
      </c>
      <c r="BM359" s="11">
        <v>0</v>
      </c>
      <c r="BN359" s="11"/>
      <c r="BO359" s="11">
        <v>0</v>
      </c>
      <c r="BP359" s="11"/>
      <c r="BQ359" s="11"/>
      <c r="BR359" s="11"/>
      <c r="BS359" s="12" t="e">
        <f t="shared" si="8"/>
        <v>#REF!</v>
      </c>
    </row>
    <row r="360" spans="1:71">
      <c r="A360" s="2">
        <v>75</v>
      </c>
      <c r="B360" s="7">
        <v>7522</v>
      </c>
      <c r="C360" s="10" t="s">
        <v>422</v>
      </c>
      <c r="D360" s="11">
        <v>0</v>
      </c>
      <c r="E360" s="11">
        <v>0</v>
      </c>
      <c r="F360" s="11">
        <v>0</v>
      </c>
      <c r="G360" s="11">
        <v>0</v>
      </c>
      <c r="H360" s="11"/>
      <c r="I360" s="11"/>
      <c r="J360" s="11"/>
      <c r="K360" s="11"/>
      <c r="L360" s="11"/>
      <c r="M360" s="11"/>
      <c r="N360" s="11">
        <v>-1.3891807805195999E-2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>
        <v>0</v>
      </c>
      <c r="AE360" s="11">
        <v>0</v>
      </c>
      <c r="AF360" s="11">
        <v>-1.3891807805195999E-2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11"/>
      <c r="AN360" s="11"/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/>
      <c r="AW360" s="11"/>
      <c r="AX360" s="11">
        <v>0</v>
      </c>
      <c r="AY360" s="11">
        <v>0</v>
      </c>
      <c r="AZ360" s="11">
        <v>7.0891420207720001E-3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>
        <v>0</v>
      </c>
      <c r="BL360" s="11">
        <v>0</v>
      </c>
      <c r="BM360" s="11">
        <v>0</v>
      </c>
      <c r="BN360" s="11">
        <v>0</v>
      </c>
      <c r="BO360" s="11">
        <v>0</v>
      </c>
      <c r="BP360" s="11">
        <v>3.7652694982583998</v>
      </c>
      <c r="BQ360" s="11"/>
      <c r="BR360" s="11"/>
      <c r="BS360" s="12" t="e">
        <f t="shared" si="8"/>
        <v>#REF!</v>
      </c>
    </row>
    <row r="361" spans="1:71">
      <c r="A361" s="2">
        <v>75</v>
      </c>
      <c r="B361" s="7">
        <v>7523</v>
      </c>
      <c r="C361" s="10" t="s">
        <v>423</v>
      </c>
      <c r="D361" s="11">
        <v>0.53865841057768005</v>
      </c>
      <c r="E361" s="11">
        <v>0</v>
      </c>
      <c r="F361" s="11">
        <v>0.53865841057768005</v>
      </c>
      <c r="G361" s="11">
        <v>0</v>
      </c>
      <c r="H361" s="11">
        <v>0.53336885777246001</v>
      </c>
      <c r="I361" s="11"/>
      <c r="J361" s="11">
        <v>0</v>
      </c>
      <c r="K361" s="11">
        <v>0.53336885777246001</v>
      </c>
      <c r="L361" s="11">
        <v>0</v>
      </c>
      <c r="M361" s="11">
        <v>0</v>
      </c>
      <c r="N361" s="11">
        <v>-2.1395226593798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-1.6626269944358001</v>
      </c>
      <c r="V361" s="11">
        <v>0</v>
      </c>
      <c r="W361" s="11">
        <v>0</v>
      </c>
      <c r="X361" s="11">
        <v>0</v>
      </c>
      <c r="Y361" s="11">
        <v>0</v>
      </c>
      <c r="Z361" s="11">
        <v>-0.23906546508275001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-1.3891807805195999E-2</v>
      </c>
      <c r="AG361" s="11">
        <v>-0.22393839205609001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11">
        <v>0</v>
      </c>
      <c r="AN361" s="11"/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/>
      <c r="AW361" s="11"/>
      <c r="AX361" s="11">
        <v>0</v>
      </c>
      <c r="AY361" s="11">
        <v>0</v>
      </c>
      <c r="AZ361" s="11">
        <v>7.0891420207720001E-3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-6.7162256199910001E-4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/>
      <c r="BR361" s="11"/>
      <c r="BS361" s="12" t="e">
        <f t="shared" si="8"/>
        <v>#REF!</v>
      </c>
    </row>
    <row r="362" spans="1:71">
      <c r="A362" s="2">
        <v>75</v>
      </c>
      <c r="B362" s="7">
        <v>7531</v>
      </c>
      <c r="C362" s="10" t="s">
        <v>424</v>
      </c>
      <c r="D362" s="11">
        <v>0</v>
      </c>
      <c r="E362" s="11">
        <v>0</v>
      </c>
      <c r="F362" s="11">
        <v>0</v>
      </c>
      <c r="G362" s="11">
        <v>0</v>
      </c>
      <c r="H362" s="11"/>
      <c r="I362" s="11"/>
      <c r="J362" s="11"/>
      <c r="K362" s="11"/>
      <c r="L362" s="11"/>
      <c r="M362" s="11"/>
      <c r="N362" s="11">
        <v>1.8258987991990001</v>
      </c>
      <c r="O362" s="11">
        <v>0</v>
      </c>
      <c r="P362" s="11">
        <v>0</v>
      </c>
      <c r="Q362" s="11">
        <v>0</v>
      </c>
      <c r="R362" s="11">
        <v>0</v>
      </c>
      <c r="S362" s="11">
        <v>1.0159408666848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0.80995793251421</v>
      </c>
      <c r="AA362" s="11">
        <v>0</v>
      </c>
      <c r="AB362" s="11">
        <v>0</v>
      </c>
      <c r="AC362" s="11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11"/>
      <c r="AN362" s="11"/>
      <c r="AO362" s="11"/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/>
      <c r="AW362" s="11"/>
      <c r="AX362" s="11">
        <v>0</v>
      </c>
      <c r="AY362" s="11">
        <v>0</v>
      </c>
      <c r="AZ362" s="11">
        <v>7.0891420207720001E-3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-2.0421874465320001E-2</v>
      </c>
      <c r="BN362" s="11">
        <v>0</v>
      </c>
      <c r="BO362" s="11">
        <v>0</v>
      </c>
      <c r="BP362" s="11">
        <v>4.7218713502684002</v>
      </c>
      <c r="BQ362" s="11"/>
      <c r="BR362" s="11"/>
      <c r="BS362" s="12" t="e">
        <f t="shared" si="8"/>
        <v>#REF!</v>
      </c>
    </row>
    <row r="363" spans="1:71">
      <c r="A363" s="2">
        <v>75</v>
      </c>
      <c r="B363" s="7">
        <v>7532</v>
      </c>
      <c r="C363" s="10" t="s">
        <v>425</v>
      </c>
      <c r="D363" s="11">
        <v>0</v>
      </c>
      <c r="E363" s="11">
        <v>0</v>
      </c>
      <c r="F363" s="11">
        <v>0</v>
      </c>
      <c r="G363" s="11">
        <v>0</v>
      </c>
      <c r="H363" s="11"/>
      <c r="I363" s="11"/>
      <c r="J363" s="11"/>
      <c r="K363" s="11"/>
      <c r="L363" s="11"/>
      <c r="M363" s="11"/>
      <c r="N363" s="11">
        <v>8.0353700227472</v>
      </c>
      <c r="O363" s="11">
        <v>0</v>
      </c>
      <c r="P363" s="11">
        <v>0</v>
      </c>
      <c r="Q363" s="11">
        <v>0</v>
      </c>
      <c r="R363" s="11">
        <v>6.5880245851129002</v>
      </c>
      <c r="S363" s="11">
        <v>0.23930077057089999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-0.12748644161409001</v>
      </c>
      <c r="AB363" s="11">
        <v>0</v>
      </c>
      <c r="AC363" s="11">
        <v>0</v>
      </c>
      <c r="AD363" s="11">
        <v>4.7610738560969999E-2</v>
      </c>
      <c r="AE363" s="11">
        <v>1.3648608306945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-7.6940460577952993E-2</v>
      </c>
      <c r="AL363" s="11">
        <v>0</v>
      </c>
      <c r="AM363" s="11"/>
      <c r="AN363" s="11"/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/>
      <c r="AW363" s="11"/>
      <c r="AX363" s="11">
        <v>0</v>
      </c>
      <c r="AY363" s="11">
        <v>0</v>
      </c>
      <c r="AZ363" s="11">
        <v>7.0891420207720001E-3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-2.282323881603E-2</v>
      </c>
      <c r="BN363" s="11">
        <v>-4.5267785662000002E-5</v>
      </c>
      <c r="BO363" s="11">
        <v>0</v>
      </c>
      <c r="BP363" s="11">
        <v>1.5902983247457001</v>
      </c>
      <c r="BQ363" s="11"/>
      <c r="BR363" s="11"/>
      <c r="BS363" s="12" t="e">
        <f t="shared" si="8"/>
        <v>#REF!</v>
      </c>
    </row>
    <row r="364" spans="1:71">
      <c r="A364" s="2">
        <v>75</v>
      </c>
      <c r="B364" s="7">
        <v>7533</v>
      </c>
      <c r="C364" s="10" t="s">
        <v>426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/>
      <c r="J364" s="11">
        <v>0</v>
      </c>
      <c r="K364" s="11">
        <v>0</v>
      </c>
      <c r="L364" s="11">
        <v>0</v>
      </c>
      <c r="M364" s="11">
        <v>0</v>
      </c>
      <c r="N364" s="11">
        <v>87.868852948672</v>
      </c>
      <c r="O364" s="11">
        <v>-0.21891875422567</v>
      </c>
      <c r="P364" s="11">
        <v>0</v>
      </c>
      <c r="Q364" s="11">
        <v>0</v>
      </c>
      <c r="R364" s="11">
        <v>27.823578771606002</v>
      </c>
      <c r="S364" s="11">
        <v>60.190202937454004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-0.15067174521238</v>
      </c>
      <c r="AB364" s="11">
        <v>0</v>
      </c>
      <c r="AC364" s="11">
        <v>0</v>
      </c>
      <c r="AD364" s="11">
        <v>0.28022897027103</v>
      </c>
      <c r="AE364" s="11">
        <v>0</v>
      </c>
      <c r="AF364" s="11">
        <v>-5.5567231220789999E-2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11"/>
      <c r="AN364" s="11">
        <v>0</v>
      </c>
      <c r="AO364" s="11"/>
      <c r="AP364" s="11">
        <v>3.3589936542972998</v>
      </c>
      <c r="AQ364" s="11">
        <v>0</v>
      </c>
      <c r="AR364" s="11">
        <v>0</v>
      </c>
      <c r="AS364" s="11">
        <v>3.3589936542972998</v>
      </c>
      <c r="AT364" s="11">
        <v>0</v>
      </c>
      <c r="AU364" s="11">
        <v>0</v>
      </c>
      <c r="AV364" s="11"/>
      <c r="AW364" s="11"/>
      <c r="AX364" s="11">
        <v>0</v>
      </c>
      <c r="AY364" s="11">
        <v>0</v>
      </c>
      <c r="AZ364" s="11">
        <v>0.39694127269128998</v>
      </c>
      <c r="BA364" s="11">
        <v>-1.4827610159768999E-3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-1.4827610159768999E-3</v>
      </c>
      <c r="BH364" s="11">
        <v>0</v>
      </c>
      <c r="BI364" s="11">
        <v>0</v>
      </c>
      <c r="BJ364" s="11">
        <v>0</v>
      </c>
      <c r="BK364" s="11">
        <v>-6.0085536314999997E-5</v>
      </c>
      <c r="BL364" s="11">
        <v>0</v>
      </c>
      <c r="BM364" s="11">
        <v>0.32339260168475997</v>
      </c>
      <c r="BN364" s="11">
        <v>0.38683200383603999</v>
      </c>
      <c r="BO364" s="11">
        <v>0</v>
      </c>
      <c r="BP364" s="11">
        <v>12.680342764463999</v>
      </c>
      <c r="BQ364" s="11"/>
      <c r="BR364" s="11"/>
      <c r="BS364" s="12" t="e">
        <f t="shared" si="8"/>
        <v>#REF!</v>
      </c>
    </row>
    <row r="365" spans="1:71">
      <c r="A365" s="2">
        <v>75</v>
      </c>
      <c r="B365" s="7">
        <v>7534</v>
      </c>
      <c r="C365" s="10" t="s">
        <v>427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/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11"/>
      <c r="AN365" s="11"/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/>
      <c r="AW365" s="11"/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/>
      <c r="BO365" s="11">
        <v>0</v>
      </c>
      <c r="BP365" s="11">
        <v>0</v>
      </c>
      <c r="BQ365" s="11"/>
      <c r="BR365" s="11"/>
      <c r="BS365" s="12" t="e">
        <f t="shared" si="8"/>
        <v>#REF!</v>
      </c>
    </row>
    <row r="366" spans="1:71">
      <c r="A366" s="2">
        <v>75</v>
      </c>
      <c r="B366" s="7">
        <v>7535</v>
      </c>
      <c r="C366" s="10" t="s">
        <v>428</v>
      </c>
      <c r="D366" s="11">
        <v>0</v>
      </c>
      <c r="E366" s="11">
        <v>0</v>
      </c>
      <c r="F366" s="11">
        <v>0</v>
      </c>
      <c r="G366" s="11">
        <v>0</v>
      </c>
      <c r="H366" s="11"/>
      <c r="I366" s="11"/>
      <c r="J366" s="11"/>
      <c r="K366" s="11"/>
      <c r="L366" s="11"/>
      <c r="M366" s="11"/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11"/>
      <c r="AN366" s="11"/>
      <c r="AO366" s="11"/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/>
      <c r="AW366" s="11"/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/>
      <c r="BL366" s="11">
        <v>0</v>
      </c>
      <c r="BM366" s="11">
        <v>0</v>
      </c>
      <c r="BN366" s="11"/>
      <c r="BO366" s="11">
        <v>0</v>
      </c>
      <c r="BP366" s="11">
        <v>0</v>
      </c>
      <c r="BQ366" s="11"/>
      <c r="BR366" s="11"/>
      <c r="BS366" s="12" t="e">
        <f t="shared" si="8"/>
        <v>#REF!</v>
      </c>
    </row>
    <row r="367" spans="1:71">
      <c r="A367" s="2">
        <v>75</v>
      </c>
      <c r="B367" s="7">
        <v>7536</v>
      </c>
      <c r="C367" s="10" t="s">
        <v>429</v>
      </c>
      <c r="D367" s="11">
        <v>0</v>
      </c>
      <c r="E367" s="11">
        <v>0</v>
      </c>
      <c r="F367" s="11">
        <v>0</v>
      </c>
      <c r="G367" s="11">
        <v>0</v>
      </c>
      <c r="H367" s="11"/>
      <c r="I367" s="11"/>
      <c r="J367" s="11"/>
      <c r="K367" s="11"/>
      <c r="L367" s="11"/>
      <c r="M367" s="11"/>
      <c r="N367" s="11">
        <v>-1.1091346474543999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-1.1091346474543999</v>
      </c>
      <c r="AL367" s="11">
        <v>0</v>
      </c>
      <c r="AM367" s="11">
        <v>0</v>
      </c>
      <c r="AN367" s="11"/>
      <c r="AO367" s="11"/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/>
      <c r="AW367" s="11"/>
      <c r="AX367" s="11">
        <v>0</v>
      </c>
      <c r="AY367" s="11">
        <v>0</v>
      </c>
      <c r="AZ367" s="11">
        <v>3.5445710103858999E-3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1">
        <v>1.5839872112935001</v>
      </c>
      <c r="BQ367" s="11"/>
      <c r="BR367" s="11"/>
      <c r="BS367" s="12" t="e">
        <f t="shared" si="8"/>
        <v>#REF!</v>
      </c>
    </row>
    <row r="368" spans="1:71">
      <c r="A368" s="2">
        <v>75</v>
      </c>
      <c r="B368" s="7">
        <v>7541</v>
      </c>
      <c r="C368" s="10" t="s">
        <v>430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/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11">
        <v>0</v>
      </c>
      <c r="AN368" s="11">
        <v>0</v>
      </c>
      <c r="AO368" s="11">
        <v>0</v>
      </c>
      <c r="AP368" s="11"/>
      <c r="AQ368" s="11"/>
      <c r="AR368" s="11"/>
      <c r="AS368" s="11"/>
      <c r="AT368" s="11">
        <v>0</v>
      </c>
      <c r="AU368" s="11">
        <v>0</v>
      </c>
      <c r="AV368" s="11"/>
      <c r="AW368" s="11"/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11">
        <v>0</v>
      </c>
      <c r="BL368" s="11">
        <v>-0.83881597413510001</v>
      </c>
      <c r="BM368" s="11">
        <v>0</v>
      </c>
      <c r="BN368" s="11"/>
      <c r="BO368" s="11">
        <v>0</v>
      </c>
      <c r="BP368" s="11">
        <v>0</v>
      </c>
      <c r="BQ368" s="11"/>
      <c r="BR368" s="11"/>
      <c r="BS368" s="12" t="e">
        <f t="shared" si="8"/>
        <v>#REF!</v>
      </c>
    </row>
    <row r="369" spans="1:71">
      <c r="A369" s="2">
        <v>75</v>
      </c>
      <c r="B369" s="7">
        <v>7542</v>
      </c>
      <c r="C369" s="10" t="s">
        <v>431</v>
      </c>
      <c r="D369" s="11"/>
      <c r="E369" s="11"/>
      <c r="F369" s="11"/>
      <c r="G369" s="11"/>
      <c r="H369" s="11">
        <v>2.7947195091363999</v>
      </c>
      <c r="I369" s="11"/>
      <c r="J369" s="11">
        <v>0</v>
      </c>
      <c r="K369" s="11">
        <v>2.7947195091363999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/>
      <c r="AQ369" s="11"/>
      <c r="AR369" s="11"/>
      <c r="AS369" s="11"/>
      <c r="AT369" s="11">
        <v>0</v>
      </c>
      <c r="AU369" s="11">
        <v>0</v>
      </c>
      <c r="AV369" s="11"/>
      <c r="AW369" s="11"/>
      <c r="AX369" s="11">
        <v>0</v>
      </c>
      <c r="AY369" s="11">
        <v>0</v>
      </c>
      <c r="AZ369" s="11"/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/>
      <c r="BO369" s="11">
        <v>0</v>
      </c>
      <c r="BP369" s="11"/>
      <c r="BQ369" s="11"/>
      <c r="BR369" s="11"/>
      <c r="BS369" s="12" t="e">
        <f t="shared" si="8"/>
        <v>#REF!</v>
      </c>
    </row>
    <row r="370" spans="1:71">
      <c r="A370" s="2">
        <v>75</v>
      </c>
      <c r="B370" s="7">
        <v>7543</v>
      </c>
      <c r="C370" s="10" t="s">
        <v>432</v>
      </c>
      <c r="D370" s="11">
        <v>-0.16190420293627</v>
      </c>
      <c r="E370" s="11">
        <v>-0.16190420293627</v>
      </c>
      <c r="F370" s="11">
        <v>0</v>
      </c>
      <c r="G370" s="11">
        <v>0</v>
      </c>
      <c r="H370" s="11">
        <v>0</v>
      </c>
      <c r="I370" s="11"/>
      <c r="J370" s="11">
        <v>0</v>
      </c>
      <c r="K370" s="11">
        <v>0</v>
      </c>
      <c r="L370" s="11">
        <v>0</v>
      </c>
      <c r="M370" s="11">
        <v>0</v>
      </c>
      <c r="N370" s="11">
        <v>-0.87160296453700004</v>
      </c>
      <c r="O370" s="11">
        <v>0</v>
      </c>
      <c r="P370" s="11">
        <v>0</v>
      </c>
      <c r="Q370" s="11">
        <v>0</v>
      </c>
      <c r="R370" s="11">
        <v>1.1462384437305999</v>
      </c>
      <c r="S370" s="11">
        <v>-1.4868362417792E-2</v>
      </c>
      <c r="T370" s="11">
        <v>0</v>
      </c>
      <c r="U370" s="11">
        <v>0</v>
      </c>
      <c r="V370" s="11">
        <v>-0.27432623378246002</v>
      </c>
      <c r="W370" s="11">
        <v>0.26171474429350999</v>
      </c>
      <c r="X370" s="11">
        <v>0</v>
      </c>
      <c r="Y370" s="11">
        <v>0</v>
      </c>
      <c r="Z370" s="11">
        <v>-1.6116103500486001</v>
      </c>
      <c r="AA370" s="11">
        <v>9.1822796005516003E-2</v>
      </c>
      <c r="AB370" s="11">
        <v>0</v>
      </c>
      <c r="AC370" s="11">
        <v>0</v>
      </c>
      <c r="AD370" s="11">
        <v>0.35847902376575003</v>
      </c>
      <c r="AE370" s="11">
        <v>-0.41398527514118</v>
      </c>
      <c r="AF370" s="11">
        <v>0.31131772489269999</v>
      </c>
      <c r="AG370" s="11">
        <v>-0.71179889305569999</v>
      </c>
      <c r="AH370" s="11">
        <v>0</v>
      </c>
      <c r="AI370" s="11">
        <v>-1.4586582779354E-2</v>
      </c>
      <c r="AJ370" s="11">
        <v>0</v>
      </c>
      <c r="AK370" s="11">
        <v>0</v>
      </c>
      <c r="AL370" s="11">
        <v>0</v>
      </c>
      <c r="AM370" s="11">
        <v>0.14925436490339</v>
      </c>
      <c r="AN370" s="11">
        <v>-2.844241692986E-2</v>
      </c>
      <c r="AO370" s="11">
        <v>12.765915603641</v>
      </c>
      <c r="AP370" s="11">
        <v>0</v>
      </c>
      <c r="AQ370" s="11">
        <v>0</v>
      </c>
      <c r="AR370" s="11">
        <v>0</v>
      </c>
      <c r="AS370" s="11">
        <v>0</v>
      </c>
      <c r="AT370" s="11">
        <v>-0.10409733107595</v>
      </c>
      <c r="AU370" s="11">
        <v>-0.24294965656397</v>
      </c>
      <c r="AV370" s="11"/>
      <c r="AW370" s="11"/>
      <c r="AX370" s="11">
        <v>0.13885232548802001</v>
      </c>
      <c r="AY370" s="11">
        <v>0</v>
      </c>
      <c r="AZ370" s="11">
        <v>0</v>
      </c>
      <c r="BA370" s="11">
        <v>-1.4827610159768999E-3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-1.4827610159768999E-3</v>
      </c>
      <c r="BH370" s="11">
        <v>0</v>
      </c>
      <c r="BI370" s="11">
        <v>0</v>
      </c>
      <c r="BJ370" s="11">
        <v>0</v>
      </c>
      <c r="BK370" s="11">
        <v>-1.2017107262999999E-4</v>
      </c>
      <c r="BL370" s="11">
        <v>0</v>
      </c>
      <c r="BM370" s="11">
        <v>-2.5235405547209998E-2</v>
      </c>
      <c r="BN370" s="11"/>
      <c r="BO370" s="11">
        <v>0</v>
      </c>
      <c r="BP370" s="11">
        <v>0.32640952494474001</v>
      </c>
      <c r="BQ370" s="11"/>
      <c r="BR370" s="11"/>
      <c r="BS370" s="12" t="e">
        <f t="shared" si="8"/>
        <v>#REF!</v>
      </c>
    </row>
    <row r="371" spans="1:71">
      <c r="A371" s="2">
        <v>75</v>
      </c>
      <c r="B371" s="7">
        <v>7544</v>
      </c>
      <c r="C371" s="10" t="s">
        <v>433</v>
      </c>
      <c r="D371" s="11">
        <v>5.6136705390546E-2</v>
      </c>
      <c r="E371" s="11">
        <v>5.6136705390546E-2</v>
      </c>
      <c r="F371" s="11">
        <v>0</v>
      </c>
      <c r="G371" s="11">
        <v>0</v>
      </c>
      <c r="H371" s="11">
        <v>0</v>
      </c>
      <c r="I371" s="11"/>
      <c r="J371" s="11">
        <v>0</v>
      </c>
      <c r="K371" s="11">
        <v>0</v>
      </c>
      <c r="L371" s="11">
        <v>0</v>
      </c>
      <c r="M371" s="11">
        <v>0</v>
      </c>
      <c r="N371" s="11">
        <v>-0.38703431442224001</v>
      </c>
      <c r="O371" s="11">
        <v>-0.38703431442224001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/>
      <c r="AW371" s="11"/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8.4552231303887004E-2</v>
      </c>
      <c r="BK371" s="11">
        <v>0.36791776486416</v>
      </c>
      <c r="BL371" s="11">
        <v>0</v>
      </c>
      <c r="BM371" s="11">
        <v>0</v>
      </c>
      <c r="BN371" s="11">
        <v>0.79459187382239005</v>
      </c>
      <c r="BO371" s="11">
        <v>0</v>
      </c>
      <c r="BP371" s="11">
        <v>8.1602381236184005E-2</v>
      </c>
      <c r="BQ371" s="11"/>
      <c r="BR371" s="11"/>
      <c r="BS371" s="12" t="e">
        <f t="shared" si="8"/>
        <v>#REF!</v>
      </c>
    </row>
    <row r="372" spans="1:71">
      <c r="A372" s="2">
        <v>75</v>
      </c>
      <c r="B372" s="7">
        <v>7549</v>
      </c>
      <c r="C372" s="10" t="s">
        <v>434</v>
      </c>
      <c r="D372" s="11">
        <v>-0.14339743711128</v>
      </c>
      <c r="E372" s="11">
        <v>-0.14339743711128</v>
      </c>
      <c r="F372" s="11">
        <v>0</v>
      </c>
      <c r="G372" s="11">
        <v>0</v>
      </c>
      <c r="H372" s="11">
        <v>0</v>
      </c>
      <c r="I372" s="11"/>
      <c r="J372" s="11">
        <v>0</v>
      </c>
      <c r="K372" s="11">
        <v>0</v>
      </c>
      <c r="L372" s="11">
        <v>0</v>
      </c>
      <c r="M372" s="11">
        <v>0</v>
      </c>
      <c r="N372" s="11">
        <v>-73.665210423922005</v>
      </c>
      <c r="O372" s="11">
        <v>-1.1162024044148999</v>
      </c>
      <c r="P372" s="11">
        <v>0</v>
      </c>
      <c r="Q372" s="11">
        <v>0</v>
      </c>
      <c r="R372" s="11">
        <v>1.1067758348823999</v>
      </c>
      <c r="S372" s="11">
        <v>-0.45752185631941999</v>
      </c>
      <c r="T372" s="11">
        <v>-72.075565626602994</v>
      </c>
      <c r="U372" s="11">
        <v>-1.8965911900339001</v>
      </c>
      <c r="V372" s="11">
        <v>-9.3119914219729996E-2</v>
      </c>
      <c r="W372" s="11">
        <v>0</v>
      </c>
      <c r="X372" s="11">
        <v>0</v>
      </c>
      <c r="Y372" s="11">
        <v>0</v>
      </c>
      <c r="Z372" s="11">
        <v>0</v>
      </c>
      <c r="AA372" s="11">
        <v>2.6358057668592001</v>
      </c>
      <c r="AB372" s="11">
        <v>0</v>
      </c>
      <c r="AC372" s="11">
        <v>0</v>
      </c>
      <c r="AD372" s="11">
        <v>0</v>
      </c>
      <c r="AE372" s="11">
        <v>0</v>
      </c>
      <c r="AF372" s="11">
        <v>0.38796975698405001</v>
      </c>
      <c r="AG372" s="11">
        <v>-0.73618804498629997</v>
      </c>
      <c r="AH372" s="11">
        <v>0</v>
      </c>
      <c r="AI372" s="11">
        <v>0</v>
      </c>
      <c r="AJ372" s="11">
        <v>0</v>
      </c>
      <c r="AK372" s="11">
        <v>0</v>
      </c>
      <c r="AL372" s="11">
        <v>-1.4205727460702999</v>
      </c>
      <c r="AM372" s="11">
        <v>6.6520863883945998</v>
      </c>
      <c r="AN372" s="11">
        <v>0</v>
      </c>
      <c r="AO372" s="11">
        <v>0</v>
      </c>
      <c r="AP372" s="11">
        <v>1.3482967875733001</v>
      </c>
      <c r="AQ372" s="11">
        <v>0</v>
      </c>
      <c r="AR372" s="11">
        <v>1.3482967875733001</v>
      </c>
      <c r="AS372" s="11">
        <v>0</v>
      </c>
      <c r="AT372" s="11">
        <v>0.57165164394239998</v>
      </c>
      <c r="AU372" s="11">
        <v>0</v>
      </c>
      <c r="AV372" s="11"/>
      <c r="AW372" s="11"/>
      <c r="AX372" s="11">
        <v>0.57165164394239998</v>
      </c>
      <c r="AY372" s="11">
        <v>0</v>
      </c>
      <c r="AZ372" s="11">
        <v>1.7722855051928998E-2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0.84650886030799</v>
      </c>
      <c r="BK372" s="11">
        <v>0</v>
      </c>
      <c r="BL372" s="11">
        <v>0</v>
      </c>
      <c r="BM372" s="11">
        <v>-0.1429531212573</v>
      </c>
      <c r="BN372" s="11">
        <v>-9.0535571324000004E-5</v>
      </c>
      <c r="BO372" s="11">
        <v>0</v>
      </c>
      <c r="BP372" s="11">
        <v>2.3556886050161001</v>
      </c>
      <c r="BQ372" s="11"/>
      <c r="BR372" s="11"/>
      <c r="BS372" s="12" t="e">
        <f t="shared" si="8"/>
        <v>#REF!</v>
      </c>
    </row>
    <row r="373" spans="1:71">
      <c r="A373" s="2">
        <v>81</v>
      </c>
      <c r="B373" s="7">
        <v>8111</v>
      </c>
      <c r="C373" s="10" t="s">
        <v>435</v>
      </c>
      <c r="D373" s="11"/>
      <c r="E373" s="11"/>
      <c r="F373" s="11"/>
      <c r="G373" s="11"/>
      <c r="H373" s="11">
        <v>9.9109086765600001</v>
      </c>
      <c r="I373" s="11"/>
      <c r="J373" s="11">
        <v>0</v>
      </c>
      <c r="K373" s="11">
        <v>9.9109086765600001</v>
      </c>
      <c r="L373" s="11">
        <v>0</v>
      </c>
      <c r="M373" s="11">
        <v>0</v>
      </c>
      <c r="N373" s="11">
        <v>-8.8023374654300005E-2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-8.8023374654300005E-2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/>
      <c r="AN373" s="11"/>
      <c r="AO373" s="11">
        <v>-2.1150590331563E-2</v>
      </c>
      <c r="AP373" s="11"/>
      <c r="AQ373" s="11"/>
      <c r="AR373" s="11"/>
      <c r="AS373" s="11"/>
      <c r="AT373" s="11">
        <v>0</v>
      </c>
      <c r="AU373" s="11">
        <v>0</v>
      </c>
      <c r="AV373" s="11"/>
      <c r="AW373" s="11"/>
      <c r="AX373" s="11">
        <v>0</v>
      </c>
      <c r="AY373" s="11">
        <v>0</v>
      </c>
      <c r="AZ373" s="11"/>
      <c r="BA373" s="11"/>
      <c r="BB373" s="11"/>
      <c r="BC373" s="11"/>
      <c r="BD373" s="11"/>
      <c r="BE373" s="11"/>
      <c r="BF373" s="11"/>
      <c r="BG373" s="11"/>
      <c r="BH373" s="11">
        <v>0</v>
      </c>
      <c r="BI373" s="11"/>
      <c r="BJ373" s="11">
        <v>0.31475982208912001</v>
      </c>
      <c r="BK373" s="11">
        <v>1.9883541892899998E-3</v>
      </c>
      <c r="BL373" s="11">
        <v>0</v>
      </c>
      <c r="BM373" s="11">
        <v>0</v>
      </c>
      <c r="BN373" s="11"/>
      <c r="BO373" s="11"/>
      <c r="BP373" s="11"/>
      <c r="BQ373" s="11"/>
      <c r="BR373" s="11"/>
      <c r="BS373" s="12" t="e">
        <f t="shared" si="8"/>
        <v>#REF!</v>
      </c>
    </row>
    <row r="374" spans="1:71">
      <c r="A374" s="2">
        <v>81</v>
      </c>
      <c r="B374" s="7">
        <v>8112</v>
      </c>
      <c r="C374" s="10" t="s">
        <v>436</v>
      </c>
      <c r="D374" s="11"/>
      <c r="E374" s="11"/>
      <c r="F374" s="11"/>
      <c r="G374" s="11"/>
      <c r="H374" s="11">
        <v>33.819887112463</v>
      </c>
      <c r="I374" s="11"/>
      <c r="J374" s="11">
        <v>0</v>
      </c>
      <c r="K374" s="11">
        <v>33.819887112463</v>
      </c>
      <c r="L374" s="11">
        <v>0</v>
      </c>
      <c r="M374" s="11">
        <v>0</v>
      </c>
      <c r="N374" s="11">
        <v>-0.90730036418978</v>
      </c>
      <c r="O374" s="11">
        <v>-0.91561193688637998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2.0698265555058999E-2</v>
      </c>
      <c r="AD374" s="11">
        <v>0</v>
      </c>
      <c r="AE374" s="11">
        <v>0</v>
      </c>
      <c r="AF374" s="11">
        <v>-1.238669285846E-2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11"/>
      <c r="AN374" s="11">
        <v>2.9169151415151</v>
      </c>
      <c r="AO374" s="11">
        <v>3.0876478570909001</v>
      </c>
      <c r="AP374" s="11"/>
      <c r="AQ374" s="11"/>
      <c r="AR374" s="11"/>
      <c r="AS374" s="11"/>
      <c r="AT374" s="11">
        <v>-2.49783063807E-3</v>
      </c>
      <c r="AU374" s="11">
        <v>0</v>
      </c>
      <c r="AV374" s="11"/>
      <c r="AW374" s="11"/>
      <c r="AX374" s="11">
        <v>-2.49783063807E-3</v>
      </c>
      <c r="AY374" s="11">
        <v>0</v>
      </c>
      <c r="AZ374" s="11"/>
      <c r="BA374" s="11"/>
      <c r="BB374" s="11"/>
      <c r="BC374" s="11"/>
      <c r="BD374" s="11"/>
      <c r="BE374" s="11"/>
      <c r="BF374" s="11"/>
      <c r="BG374" s="11"/>
      <c r="BH374" s="11">
        <v>0</v>
      </c>
      <c r="BI374" s="11"/>
      <c r="BJ374" s="11">
        <v>0</v>
      </c>
      <c r="BK374" s="11">
        <v>0</v>
      </c>
      <c r="BL374" s="11">
        <v>0</v>
      </c>
      <c r="BM374" s="11">
        <v>0</v>
      </c>
      <c r="BN374" s="11"/>
      <c r="BO374" s="11"/>
      <c r="BP374" s="11"/>
      <c r="BQ374" s="11"/>
      <c r="BR374" s="11"/>
      <c r="BS374" s="12" t="e">
        <f t="shared" si="8"/>
        <v>#REF!</v>
      </c>
    </row>
    <row r="375" spans="1:71">
      <c r="A375" s="2">
        <v>81</v>
      </c>
      <c r="B375" s="7">
        <v>8113</v>
      </c>
      <c r="C375" s="10" t="s">
        <v>437</v>
      </c>
      <c r="D375" s="11"/>
      <c r="E375" s="11"/>
      <c r="F375" s="11"/>
      <c r="G375" s="11"/>
      <c r="H375" s="11">
        <v>2.0226401048647999</v>
      </c>
      <c r="I375" s="11"/>
      <c r="J375" s="11">
        <v>0</v>
      </c>
      <c r="K375" s="11">
        <v>2.0226401048647999</v>
      </c>
      <c r="L375" s="11">
        <v>0</v>
      </c>
      <c r="M375" s="11">
        <v>0</v>
      </c>
      <c r="N375" s="11">
        <v>-1.4670562442389999E-2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-1.4670562442389999E-2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11">
        <v>0</v>
      </c>
      <c r="AN375" s="11">
        <v>-1.769923948102E-2</v>
      </c>
      <c r="AO375" s="11">
        <v>7.2370970520949001E-3</v>
      </c>
      <c r="AP375" s="11">
        <v>0</v>
      </c>
      <c r="AQ375" s="11">
        <v>0</v>
      </c>
      <c r="AR375" s="11">
        <v>0</v>
      </c>
      <c r="AS375" s="11">
        <v>0</v>
      </c>
      <c r="AT375" s="11">
        <v>-9.7721322702199994E-4</v>
      </c>
      <c r="AU375" s="11">
        <v>1.20838858129E-3</v>
      </c>
      <c r="AV375" s="11"/>
      <c r="AW375" s="11"/>
      <c r="AX375" s="11">
        <v>-2.1856018083119999E-3</v>
      </c>
      <c r="AY375" s="11">
        <v>0</v>
      </c>
      <c r="AZ375" s="11"/>
      <c r="BA375" s="11"/>
      <c r="BB375" s="11"/>
      <c r="BC375" s="11"/>
      <c r="BD375" s="11"/>
      <c r="BE375" s="11"/>
      <c r="BF375" s="11"/>
      <c r="BG375" s="11"/>
      <c r="BH375" s="11">
        <v>0</v>
      </c>
      <c r="BI375" s="11"/>
      <c r="BJ375" s="11">
        <v>8.2468914357317999E-2</v>
      </c>
      <c r="BK375" s="11">
        <v>8.35108759504E-3</v>
      </c>
      <c r="BL375" s="11">
        <v>0</v>
      </c>
      <c r="BM375" s="11">
        <v>0</v>
      </c>
      <c r="BN375" s="11"/>
      <c r="BO375" s="11">
        <v>0</v>
      </c>
      <c r="BP375" s="11">
        <v>0</v>
      </c>
      <c r="BQ375" s="11"/>
      <c r="BR375" s="11"/>
      <c r="BS375" s="12" t="e">
        <f t="shared" si="8"/>
        <v>#REF!</v>
      </c>
    </row>
    <row r="376" spans="1:71">
      <c r="A376" s="2">
        <v>81</v>
      </c>
      <c r="B376" s="7">
        <v>8114</v>
      </c>
      <c r="C376" s="10" t="s">
        <v>438</v>
      </c>
      <c r="D376" s="11"/>
      <c r="E376" s="11"/>
      <c r="F376" s="11"/>
      <c r="G376" s="11"/>
      <c r="H376" s="11">
        <v>0.36282208213243999</v>
      </c>
      <c r="I376" s="11"/>
      <c r="J376" s="11">
        <v>0</v>
      </c>
      <c r="K376" s="11">
        <v>0</v>
      </c>
      <c r="L376" s="11">
        <v>0.36282208213243999</v>
      </c>
      <c r="M376" s="11">
        <v>0</v>
      </c>
      <c r="N376" s="11">
        <v>-6.0889434416943002</v>
      </c>
      <c r="O376" s="11">
        <v>-6.3080778440570002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0.2524684432373</v>
      </c>
      <c r="AC376" s="11">
        <v>-3.3334040874588002E-2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11"/>
      <c r="AN376" s="11"/>
      <c r="AO376" s="11">
        <v>12.602967181136</v>
      </c>
      <c r="AP376" s="11">
        <v>0</v>
      </c>
      <c r="AQ376" s="11">
        <v>0</v>
      </c>
      <c r="AR376" s="11">
        <v>0</v>
      </c>
      <c r="AS376" s="11">
        <v>0</v>
      </c>
      <c r="AT376" s="11">
        <v>1.0942088277864999E-2</v>
      </c>
      <c r="AU376" s="11">
        <v>3.7624885351445002E-2</v>
      </c>
      <c r="AV376" s="11"/>
      <c r="AW376" s="11"/>
      <c r="AX376" s="11">
        <v>-2.6682797073580001E-2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/>
      <c r="BJ376" s="11">
        <v>0</v>
      </c>
      <c r="BK376" s="11">
        <v>1.193012513577E-3</v>
      </c>
      <c r="BL376" s="11">
        <v>0</v>
      </c>
      <c r="BM376" s="11">
        <v>0</v>
      </c>
      <c r="BN376" s="11">
        <v>0</v>
      </c>
      <c r="BO376" s="11">
        <v>0</v>
      </c>
      <c r="BP376" s="11">
        <v>9.2266463554252998E-2</v>
      </c>
      <c r="BQ376" s="11"/>
      <c r="BR376" s="11"/>
      <c r="BS376" s="12" t="e">
        <f t="shared" si="8"/>
        <v>#REF!</v>
      </c>
    </row>
    <row r="377" spans="1:71">
      <c r="A377" s="2">
        <v>81</v>
      </c>
      <c r="B377" s="7">
        <v>8121</v>
      </c>
      <c r="C377" s="10" t="s">
        <v>439</v>
      </c>
      <c r="D377" s="11"/>
      <c r="E377" s="11"/>
      <c r="F377" s="11"/>
      <c r="G377" s="11"/>
      <c r="H377" s="11">
        <v>3.0537031671700001</v>
      </c>
      <c r="I377" s="11"/>
      <c r="J377" s="11">
        <v>0</v>
      </c>
      <c r="K377" s="11">
        <v>3.0537031671700001</v>
      </c>
      <c r="L377" s="11">
        <v>0</v>
      </c>
      <c r="M377" s="11">
        <v>0</v>
      </c>
      <c r="N377" s="11">
        <v>8.4483583311315993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4.5044045704366997</v>
      </c>
      <c r="AE377" s="11">
        <v>2.7975231645986001</v>
      </c>
      <c r="AF377" s="11">
        <v>0.36732509171819999</v>
      </c>
      <c r="AG377" s="11">
        <v>0.11501696153019</v>
      </c>
      <c r="AH377" s="11">
        <v>-0.28902324513428002</v>
      </c>
      <c r="AI377" s="11">
        <v>0.95804921343635996</v>
      </c>
      <c r="AJ377" s="11">
        <v>0</v>
      </c>
      <c r="AK377" s="11">
        <v>0</v>
      </c>
      <c r="AL377" s="11">
        <v>-4.9374254542199998E-3</v>
      </c>
      <c r="AM377" s="11">
        <v>-3.2143999383323998E-3</v>
      </c>
      <c r="AN377" s="11">
        <v>0</v>
      </c>
      <c r="AO377" s="11">
        <v>0</v>
      </c>
      <c r="AP377" s="11">
        <v>2.7375792280699001</v>
      </c>
      <c r="AQ377" s="11">
        <v>0</v>
      </c>
      <c r="AR377" s="11">
        <v>2.7375792280699001</v>
      </c>
      <c r="AS377" s="11">
        <v>0</v>
      </c>
      <c r="AT377" s="11">
        <v>0</v>
      </c>
      <c r="AU377" s="11">
        <v>0</v>
      </c>
      <c r="AV377" s="11"/>
      <c r="AW377" s="11"/>
      <c r="AX377" s="11">
        <v>0</v>
      </c>
      <c r="AY377" s="11">
        <v>0</v>
      </c>
      <c r="AZ377" s="11"/>
      <c r="BA377" s="11"/>
      <c r="BB377" s="11"/>
      <c r="BC377" s="11"/>
      <c r="BD377" s="11"/>
      <c r="BE377" s="11"/>
      <c r="BF377" s="11"/>
      <c r="BG377" s="11"/>
      <c r="BH377" s="11">
        <v>0</v>
      </c>
      <c r="BI377" s="11"/>
      <c r="BJ377" s="11">
        <v>0</v>
      </c>
      <c r="BK377" s="11">
        <v>0</v>
      </c>
      <c r="BL377" s="11">
        <v>0</v>
      </c>
      <c r="BM377" s="11">
        <v>0</v>
      </c>
      <c r="BN377" s="11">
        <v>0</v>
      </c>
      <c r="BO377" s="11"/>
      <c r="BP377" s="11"/>
      <c r="BQ377" s="11"/>
      <c r="BR377" s="11"/>
      <c r="BS377" s="12" t="e">
        <f t="shared" si="8"/>
        <v>#REF!</v>
      </c>
    </row>
    <row r="378" spans="1:71">
      <c r="A378" s="2">
        <v>81</v>
      </c>
      <c r="B378" s="7">
        <v>8122</v>
      </c>
      <c r="C378" s="10" t="s">
        <v>440</v>
      </c>
      <c r="D378" s="11"/>
      <c r="E378" s="11"/>
      <c r="F378" s="11"/>
      <c r="G378" s="11"/>
      <c r="H378" s="11">
        <v>0</v>
      </c>
      <c r="I378" s="11"/>
      <c r="J378" s="11">
        <v>0</v>
      </c>
      <c r="K378" s="11">
        <v>0</v>
      </c>
      <c r="L378" s="11">
        <v>0</v>
      </c>
      <c r="M378" s="11">
        <v>0</v>
      </c>
      <c r="N378" s="11">
        <v>1.6192955599029999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-9.8252221057407996E-2</v>
      </c>
      <c r="AB378" s="11">
        <v>0</v>
      </c>
      <c r="AC378" s="11">
        <v>0</v>
      </c>
      <c r="AD378" s="11">
        <v>0.19687636335794001</v>
      </c>
      <c r="AE378" s="11">
        <v>1.5084305117939001</v>
      </c>
      <c r="AF378" s="11">
        <v>7.9175926946382993E-2</v>
      </c>
      <c r="AG378" s="11">
        <v>0</v>
      </c>
      <c r="AH378" s="11">
        <v>-6.6935021137789999E-2</v>
      </c>
      <c r="AI378" s="11">
        <v>0</v>
      </c>
      <c r="AJ378" s="11">
        <v>0</v>
      </c>
      <c r="AK378" s="11">
        <v>0</v>
      </c>
      <c r="AL378" s="11">
        <v>0</v>
      </c>
      <c r="AM378" s="11">
        <v>0.32778860098226997</v>
      </c>
      <c r="AN378" s="11"/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6.1989309741883998E-2</v>
      </c>
      <c r="AU378" s="11">
        <v>6.7921657507302002E-2</v>
      </c>
      <c r="AV378" s="11"/>
      <c r="AW378" s="11"/>
      <c r="AX378" s="11">
        <v>-5.932347765418E-3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2.5261325363400999E-3</v>
      </c>
      <c r="BO378" s="11">
        <v>0</v>
      </c>
      <c r="BP378" s="11">
        <v>0</v>
      </c>
      <c r="BQ378" s="11"/>
      <c r="BR378" s="11"/>
      <c r="BS378" s="12" t="e">
        <f t="shared" si="8"/>
        <v>#REF!</v>
      </c>
    </row>
    <row r="379" spans="1:71">
      <c r="A379" s="2">
        <v>81</v>
      </c>
      <c r="B379" s="7">
        <v>8131</v>
      </c>
      <c r="C379" s="10" t="s">
        <v>441</v>
      </c>
      <c r="D379" s="11">
        <v>6.7089535052155994E-2</v>
      </c>
      <c r="E379" s="11">
        <v>6.7089535052155994E-2</v>
      </c>
      <c r="F379" s="11">
        <v>0</v>
      </c>
      <c r="G379" s="11">
        <v>0</v>
      </c>
      <c r="H379" s="11">
        <v>5.6938949214542003</v>
      </c>
      <c r="I379" s="11"/>
      <c r="J379" s="11">
        <v>0</v>
      </c>
      <c r="K379" s="11">
        <v>5.3921505125248999</v>
      </c>
      <c r="L379" s="11">
        <v>0.30174440892935001</v>
      </c>
      <c r="M379" s="11">
        <v>0</v>
      </c>
      <c r="N379" s="11">
        <v>2.1614939428747002</v>
      </c>
      <c r="O379" s="11">
        <v>-0.42631739494854998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-4.5359140324572004E-3</v>
      </c>
      <c r="X379" s="11">
        <v>0</v>
      </c>
      <c r="Y379" s="11">
        <v>0</v>
      </c>
      <c r="Z379" s="11">
        <v>-1.8883932877737</v>
      </c>
      <c r="AA379" s="11">
        <v>3.3018561558221999</v>
      </c>
      <c r="AB379" s="11">
        <v>6.5499771438785007E-2</v>
      </c>
      <c r="AC379" s="11">
        <v>0</v>
      </c>
      <c r="AD379" s="11">
        <v>1.024828336228</v>
      </c>
      <c r="AE379" s="11">
        <v>6.4001225652298002E-2</v>
      </c>
      <c r="AF379" s="11">
        <v>9.1490071625891997E-2</v>
      </c>
      <c r="AG379" s="11">
        <v>0</v>
      </c>
      <c r="AH379" s="11">
        <v>-6.6935021137789999E-2</v>
      </c>
      <c r="AI379" s="11">
        <v>0</v>
      </c>
      <c r="AJ379" s="11">
        <v>0</v>
      </c>
      <c r="AK379" s="11">
        <v>0</v>
      </c>
      <c r="AL379" s="11">
        <v>0</v>
      </c>
      <c r="AM379" s="11">
        <v>0.85999649805315004</v>
      </c>
      <c r="AN379" s="11">
        <v>0</v>
      </c>
      <c r="AO379" s="11">
        <v>0</v>
      </c>
      <c r="AP379" s="11">
        <v>3.9092209020862998</v>
      </c>
      <c r="AQ379" s="11">
        <v>0</v>
      </c>
      <c r="AR379" s="11">
        <v>1.827302142392</v>
      </c>
      <c r="AS379" s="11">
        <v>2.0819187596942998</v>
      </c>
      <c r="AT379" s="11">
        <v>1.2716473816305E-2</v>
      </c>
      <c r="AU379" s="11">
        <v>0</v>
      </c>
      <c r="AV379" s="11"/>
      <c r="AW379" s="11"/>
      <c r="AX379" s="11">
        <v>1.2716473816305E-2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/>
      <c r="BJ379" s="11">
        <v>0</v>
      </c>
      <c r="BK379" s="11">
        <v>2.3356127233744001E-2</v>
      </c>
      <c r="BL379" s="11">
        <v>0</v>
      </c>
      <c r="BM379" s="11">
        <v>0</v>
      </c>
      <c r="BN379" s="11">
        <v>0.14436625117898999</v>
      </c>
      <c r="BO379" s="11">
        <v>0</v>
      </c>
      <c r="BP379" s="11">
        <v>0.1845329271085</v>
      </c>
      <c r="BQ379" s="11"/>
      <c r="BR379" s="11"/>
      <c r="BS379" s="12" t="e">
        <f t="shared" si="8"/>
        <v>#REF!</v>
      </c>
    </row>
    <row r="380" spans="1:71">
      <c r="A380" s="2">
        <v>81</v>
      </c>
      <c r="B380" s="7">
        <v>8132</v>
      </c>
      <c r="C380" s="10" t="s">
        <v>442</v>
      </c>
      <c r="D380" s="11"/>
      <c r="E380" s="11"/>
      <c r="F380" s="11"/>
      <c r="G380" s="11"/>
      <c r="H380" s="11">
        <v>1.4265091499033</v>
      </c>
      <c r="I380" s="11"/>
      <c r="J380" s="11">
        <v>0</v>
      </c>
      <c r="K380" s="11">
        <v>1.4265091499033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11"/>
      <c r="AN380" s="11"/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/>
      <c r="AW380" s="11"/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11"/>
      <c r="BR380" s="11"/>
      <c r="BS380" s="12" t="e">
        <f t="shared" si="8"/>
        <v>#REF!</v>
      </c>
    </row>
    <row r="381" spans="1:71">
      <c r="A381" s="2">
        <v>81</v>
      </c>
      <c r="B381" s="7">
        <v>8141</v>
      </c>
      <c r="C381" s="10" t="s">
        <v>443</v>
      </c>
      <c r="D381" s="11">
        <v>0</v>
      </c>
      <c r="E381" s="11">
        <v>0</v>
      </c>
      <c r="F381" s="11">
        <v>0</v>
      </c>
      <c r="G381" s="11">
        <v>0</v>
      </c>
      <c r="H381" s="11">
        <v>0.17652361173353001</v>
      </c>
      <c r="I381" s="11"/>
      <c r="J381" s="11">
        <v>0</v>
      </c>
      <c r="K381" s="11">
        <v>0.17652361173353001</v>
      </c>
      <c r="L381" s="11">
        <v>0</v>
      </c>
      <c r="M381" s="11">
        <v>0</v>
      </c>
      <c r="N381" s="11">
        <v>45.987459493324998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4.9824795614828004</v>
      </c>
      <c r="W381" s="11">
        <v>0</v>
      </c>
      <c r="X381" s="11">
        <v>0</v>
      </c>
      <c r="Y381" s="11">
        <v>0</v>
      </c>
      <c r="Z381" s="11">
        <v>0</v>
      </c>
      <c r="AA381" s="11">
        <v>40.886677241709002</v>
      </c>
      <c r="AB381" s="11">
        <v>0</v>
      </c>
      <c r="AC381" s="11">
        <v>0</v>
      </c>
      <c r="AD381" s="11">
        <v>0.13378605620622999</v>
      </c>
      <c r="AE381" s="11">
        <v>0</v>
      </c>
      <c r="AF381" s="11">
        <v>-1.5483366073080001E-2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  <c r="AN381" s="11"/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1.7923195030623001E-3</v>
      </c>
      <c r="AU381" s="11">
        <v>2.41677716258E-3</v>
      </c>
      <c r="AV381" s="11"/>
      <c r="AW381" s="11"/>
      <c r="AX381" s="11">
        <v>-6.2445765951770003E-4</v>
      </c>
      <c r="AY381" s="11">
        <v>0</v>
      </c>
      <c r="AZ381" s="11">
        <v>1.0402952241412E-2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>
        <v>3.9767083786E-4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11"/>
      <c r="BR381" s="11"/>
      <c r="BS381" s="12" t="e">
        <f t="shared" si="8"/>
        <v>#REF!</v>
      </c>
    </row>
    <row r="382" spans="1:71">
      <c r="A382" s="2">
        <v>81</v>
      </c>
      <c r="B382" s="7">
        <v>8142</v>
      </c>
      <c r="C382" s="10" t="s">
        <v>444</v>
      </c>
      <c r="D382" s="11"/>
      <c r="E382" s="11"/>
      <c r="F382" s="11"/>
      <c r="G382" s="11"/>
      <c r="H382" s="11">
        <v>0</v>
      </c>
      <c r="I382" s="11"/>
      <c r="J382" s="11">
        <v>0</v>
      </c>
      <c r="K382" s="11">
        <v>0</v>
      </c>
      <c r="L382" s="11">
        <v>0</v>
      </c>
      <c r="M382" s="11">
        <v>0</v>
      </c>
      <c r="N382" s="11">
        <v>43.270264399516002</v>
      </c>
      <c r="O382" s="11">
        <v>-4.6309885339600003E-2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12.858997468054</v>
      </c>
      <c r="V382" s="11">
        <v>0</v>
      </c>
      <c r="W382" s="11">
        <v>0.49266413795211</v>
      </c>
      <c r="X382" s="11">
        <v>0</v>
      </c>
      <c r="Y382" s="11">
        <v>0</v>
      </c>
      <c r="Z382" s="11">
        <v>0</v>
      </c>
      <c r="AA382" s="11">
        <v>5.0675446677945004</v>
      </c>
      <c r="AB382" s="11">
        <v>0</v>
      </c>
      <c r="AC382" s="11">
        <v>0</v>
      </c>
      <c r="AD382" s="11">
        <v>5.8164787525605002</v>
      </c>
      <c r="AE382" s="11">
        <v>1.4119442632889001</v>
      </c>
      <c r="AF382" s="11">
        <v>17.765331477636</v>
      </c>
      <c r="AG382" s="11">
        <v>0</v>
      </c>
      <c r="AH382" s="11">
        <v>-9.6386482430386E-2</v>
      </c>
      <c r="AI382" s="11">
        <v>0</v>
      </c>
      <c r="AJ382" s="11">
        <v>0</v>
      </c>
      <c r="AK382" s="11">
        <v>0</v>
      </c>
      <c r="AL382" s="11">
        <v>0</v>
      </c>
      <c r="AM382" s="11"/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/>
      <c r="AW382" s="11"/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>
        <v>1.9411314342285001E-2</v>
      </c>
      <c r="BL382" s="11">
        <v>0</v>
      </c>
      <c r="BM382" s="11">
        <v>0</v>
      </c>
      <c r="BN382" s="11">
        <v>0</v>
      </c>
      <c r="BO382" s="11">
        <v>0</v>
      </c>
      <c r="BP382" s="11">
        <v>0</v>
      </c>
      <c r="BQ382" s="11"/>
      <c r="BR382" s="11"/>
      <c r="BS382" s="12" t="e">
        <f t="shared" si="8"/>
        <v>#REF!</v>
      </c>
    </row>
    <row r="383" spans="1:71">
      <c r="A383" s="2">
        <v>81</v>
      </c>
      <c r="B383" s="7">
        <v>8143</v>
      </c>
      <c r="C383" s="10" t="s">
        <v>445</v>
      </c>
      <c r="D383" s="11"/>
      <c r="E383" s="11"/>
      <c r="F383" s="11"/>
      <c r="G383" s="11"/>
      <c r="H383" s="11">
        <v>0</v>
      </c>
      <c r="I383" s="11"/>
      <c r="J383" s="11">
        <v>0</v>
      </c>
      <c r="K383" s="11">
        <v>0</v>
      </c>
      <c r="L383" s="11">
        <v>0</v>
      </c>
      <c r="M383" s="11">
        <v>0</v>
      </c>
      <c r="N383" s="11">
        <v>11.344231828129001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3.2449626077170999</v>
      </c>
      <c r="V383" s="11">
        <v>8.1385010411410992</v>
      </c>
      <c r="W383" s="11">
        <v>0</v>
      </c>
      <c r="X383" s="11">
        <v>0</v>
      </c>
      <c r="Y383" s="11">
        <v>0</v>
      </c>
      <c r="Z383" s="11">
        <v>-3.9231820728850002E-2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11"/>
      <c r="AN383" s="11"/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-3.1222882975879998E-4</v>
      </c>
      <c r="AU383" s="11">
        <v>0</v>
      </c>
      <c r="AV383" s="11"/>
      <c r="AW383" s="11"/>
      <c r="AX383" s="11">
        <v>-3.1222882975879998E-4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1">
        <v>0</v>
      </c>
      <c r="BQ383" s="11"/>
      <c r="BR383" s="11"/>
      <c r="BS383" s="12" t="e">
        <f t="shared" si="8"/>
        <v>#REF!</v>
      </c>
    </row>
    <row r="384" spans="1:71">
      <c r="A384" s="2">
        <v>81</v>
      </c>
      <c r="B384" s="7">
        <v>8151</v>
      </c>
      <c r="C384" s="10" t="s">
        <v>446</v>
      </c>
      <c r="D384" s="11"/>
      <c r="E384" s="11"/>
      <c r="F384" s="11"/>
      <c r="G384" s="11"/>
      <c r="H384" s="11">
        <v>0</v>
      </c>
      <c r="I384" s="11"/>
      <c r="J384" s="11">
        <v>0</v>
      </c>
      <c r="K384" s="11">
        <v>0</v>
      </c>
      <c r="L384" s="11">
        <v>0</v>
      </c>
      <c r="M384" s="11">
        <v>0</v>
      </c>
      <c r="N384" s="11">
        <v>2.7278549614493999</v>
      </c>
      <c r="O384" s="11">
        <v>0</v>
      </c>
      <c r="P384" s="11">
        <v>0</v>
      </c>
      <c r="Q384" s="11">
        <v>0</v>
      </c>
      <c r="R384" s="11">
        <v>2.9437304788362999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-0.21587551738682001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11"/>
      <c r="AN384" s="11"/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/>
      <c r="AW384" s="11"/>
      <c r="AX384" s="11">
        <v>0</v>
      </c>
      <c r="AY384" s="11">
        <v>0</v>
      </c>
      <c r="AZ384" s="11">
        <v>2.0805904482824E-2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>
        <v>0</v>
      </c>
      <c r="BL384" s="11">
        <v>0</v>
      </c>
      <c r="BM384" s="11">
        <v>0</v>
      </c>
      <c r="BN384" s="11">
        <v>0</v>
      </c>
      <c r="BO384" s="11">
        <v>0</v>
      </c>
      <c r="BP384" s="11">
        <v>0</v>
      </c>
      <c r="BQ384" s="11"/>
      <c r="BR384" s="11"/>
      <c r="BS384" s="12" t="e">
        <f t="shared" si="8"/>
        <v>#REF!</v>
      </c>
    </row>
    <row r="385" spans="1:71">
      <c r="A385" s="2">
        <v>81</v>
      </c>
      <c r="B385" s="7">
        <v>8152</v>
      </c>
      <c r="C385" s="10" t="s">
        <v>447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/>
      <c r="J385" s="11">
        <v>0</v>
      </c>
      <c r="K385" s="11">
        <v>0</v>
      </c>
      <c r="L385" s="11">
        <v>0</v>
      </c>
      <c r="M385" s="11">
        <v>0</v>
      </c>
      <c r="N385" s="11">
        <v>13.916303621241999</v>
      </c>
      <c r="O385" s="11">
        <v>0</v>
      </c>
      <c r="P385" s="11">
        <v>0</v>
      </c>
      <c r="Q385" s="11">
        <v>0</v>
      </c>
      <c r="R385" s="11">
        <v>12.101401601178001</v>
      </c>
      <c r="S385" s="11">
        <v>2.0512369442860998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-0.23633492422208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11"/>
      <c r="AN385" s="11"/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/>
      <c r="AW385" s="11"/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>
        <v>2.3860250271599999E-3</v>
      </c>
      <c r="BL385" s="11">
        <v>0</v>
      </c>
      <c r="BM385" s="11">
        <v>0</v>
      </c>
      <c r="BN385" s="11">
        <v>2.5261325363399999E-2</v>
      </c>
      <c r="BO385" s="11">
        <v>0</v>
      </c>
      <c r="BP385" s="11">
        <v>0</v>
      </c>
      <c r="BQ385" s="11"/>
      <c r="BR385" s="11"/>
      <c r="BS385" s="12" t="e">
        <f t="shared" si="8"/>
        <v>#REF!</v>
      </c>
    </row>
    <row r="386" spans="1:71">
      <c r="A386" s="2">
        <v>81</v>
      </c>
      <c r="B386" s="7">
        <v>8153</v>
      </c>
      <c r="C386" s="10" t="s">
        <v>448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/>
      <c r="J386" s="11">
        <v>0</v>
      </c>
      <c r="K386" s="11">
        <v>0</v>
      </c>
      <c r="L386" s="11">
        <v>0</v>
      </c>
      <c r="M386" s="11">
        <v>0</v>
      </c>
      <c r="N386" s="11">
        <v>5.9616425293745001</v>
      </c>
      <c r="O386" s="11">
        <v>0</v>
      </c>
      <c r="P386" s="11">
        <v>0</v>
      </c>
      <c r="Q386" s="11">
        <v>0</v>
      </c>
      <c r="R386" s="11">
        <v>0.91579567718381005</v>
      </c>
      <c r="S386" s="11">
        <v>5.0458468521907003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11"/>
      <c r="AN386" s="11"/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/>
      <c r="AW386" s="11"/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>
        <v>0</v>
      </c>
      <c r="BL386" s="11">
        <v>0</v>
      </c>
      <c r="BM386" s="11">
        <v>0</v>
      </c>
      <c r="BN386" s="11">
        <v>0</v>
      </c>
      <c r="BO386" s="11">
        <v>0</v>
      </c>
      <c r="BP386" s="11">
        <v>0.41519908599413002</v>
      </c>
      <c r="BQ386" s="11"/>
      <c r="BR386" s="11"/>
      <c r="BS386" s="12" t="e">
        <f t="shared" si="8"/>
        <v>#REF!</v>
      </c>
    </row>
    <row r="387" spans="1:71">
      <c r="A387" s="2">
        <v>81</v>
      </c>
      <c r="B387" s="7">
        <v>8154</v>
      </c>
      <c r="C387" s="10" t="s">
        <v>449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/>
      <c r="J387" s="11">
        <v>0</v>
      </c>
      <c r="K387" s="11">
        <v>0</v>
      </c>
      <c r="L387" s="11">
        <v>0</v>
      </c>
      <c r="M387" s="11">
        <v>0</v>
      </c>
      <c r="N387" s="11">
        <v>2.5624290235902998</v>
      </c>
      <c r="O387" s="11">
        <v>0</v>
      </c>
      <c r="P387" s="11">
        <v>0</v>
      </c>
      <c r="Q387" s="11">
        <v>0</v>
      </c>
      <c r="R387" s="11">
        <v>2.5337907668208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2.8638256769500998E-2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11"/>
      <c r="AN387" s="11"/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/>
      <c r="AW387" s="11"/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>
        <v>3.9767083786E-4</v>
      </c>
      <c r="BL387" s="11">
        <v>0</v>
      </c>
      <c r="BM387" s="11">
        <v>0</v>
      </c>
      <c r="BN387" s="11">
        <v>0</v>
      </c>
      <c r="BO387" s="11">
        <v>0</v>
      </c>
      <c r="BP387" s="11">
        <v>2.4900497504497001</v>
      </c>
      <c r="BQ387" s="11"/>
      <c r="BR387" s="11"/>
      <c r="BS387" s="12" t="e">
        <f t="shared" si="8"/>
        <v>#REF!</v>
      </c>
    </row>
    <row r="388" spans="1:71">
      <c r="A388" s="2">
        <v>81</v>
      </c>
      <c r="B388" s="7">
        <v>8155</v>
      </c>
      <c r="C388" s="10" t="s">
        <v>450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/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11"/>
      <c r="AN388" s="11"/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/>
      <c r="AW388" s="11"/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1">
        <v>0</v>
      </c>
      <c r="BQ388" s="11"/>
      <c r="BR388" s="11"/>
      <c r="BS388" s="12" t="e">
        <f t="shared" si="8"/>
        <v>#REF!</v>
      </c>
    </row>
    <row r="389" spans="1:71">
      <c r="A389" s="2">
        <v>81</v>
      </c>
      <c r="B389" s="7">
        <v>8156</v>
      </c>
      <c r="C389" s="10" t="s">
        <v>451</v>
      </c>
      <c r="D389" s="11"/>
      <c r="E389" s="11"/>
      <c r="F389" s="11"/>
      <c r="G389" s="11"/>
      <c r="H389" s="11">
        <v>0</v>
      </c>
      <c r="I389" s="11"/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/>
      <c r="AN389" s="11"/>
      <c r="AO389" s="11"/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/>
      <c r="AW389" s="11"/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11"/>
      <c r="BR389" s="11"/>
      <c r="BS389" s="12" t="e">
        <f t="shared" si="8"/>
        <v>#REF!</v>
      </c>
    </row>
    <row r="390" spans="1:71">
      <c r="A390" s="2">
        <v>81</v>
      </c>
      <c r="B390" s="7">
        <v>8157</v>
      </c>
      <c r="C390" s="10" t="s">
        <v>452</v>
      </c>
      <c r="D390" s="11">
        <v>0.38293907511348002</v>
      </c>
      <c r="E390" s="11">
        <v>0.38293907511348002</v>
      </c>
      <c r="F390" s="11">
        <v>0</v>
      </c>
      <c r="G390" s="11">
        <v>0</v>
      </c>
      <c r="H390" s="11">
        <v>0</v>
      </c>
      <c r="I390" s="11"/>
      <c r="J390" s="11">
        <v>0</v>
      </c>
      <c r="K390" s="11">
        <v>0</v>
      </c>
      <c r="L390" s="11">
        <v>0</v>
      </c>
      <c r="M390" s="11">
        <v>0</v>
      </c>
      <c r="N390" s="11">
        <v>7.8131214510233002</v>
      </c>
      <c r="O390" s="11">
        <v>3.2019951030932998</v>
      </c>
      <c r="P390" s="11">
        <v>0</v>
      </c>
      <c r="Q390" s="11">
        <v>0</v>
      </c>
      <c r="R390" s="11">
        <v>0</v>
      </c>
      <c r="S390" s="11">
        <v>4.1555781433484</v>
      </c>
      <c r="T390" s="11">
        <v>0</v>
      </c>
      <c r="U390" s="11">
        <v>-4.2784478733089999E-2</v>
      </c>
      <c r="V390" s="11">
        <v>0</v>
      </c>
      <c r="W390" s="11">
        <v>0</v>
      </c>
      <c r="X390" s="11">
        <v>0</v>
      </c>
      <c r="Y390" s="11">
        <v>0</v>
      </c>
      <c r="Z390" s="11">
        <v>0.63168622400879004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7.6407854548089002E-2</v>
      </c>
      <c r="AG390" s="11">
        <v>-0.2097613952421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9.9002443442778004E-2</v>
      </c>
      <c r="AU390" s="11">
        <v>2.1983042375644E-2</v>
      </c>
      <c r="AV390" s="11"/>
      <c r="AW390" s="11"/>
      <c r="AX390" s="11">
        <v>7.7019401067132995E-2</v>
      </c>
      <c r="AY390" s="11">
        <v>0</v>
      </c>
      <c r="AZ390" s="11">
        <v>2.5155288694584002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0.10492641972614</v>
      </c>
      <c r="BI390" s="11">
        <v>-3.3581128099950002E-4</v>
      </c>
      <c r="BJ390" s="11">
        <v>0</v>
      </c>
      <c r="BK390" s="11">
        <v>4.5026478705594002E-2</v>
      </c>
      <c r="BL390" s="11">
        <v>0</v>
      </c>
      <c r="BM390" s="11">
        <v>16.608449449617002</v>
      </c>
      <c r="BN390" s="11">
        <v>3.3416177484109002</v>
      </c>
      <c r="BO390" s="11">
        <v>0</v>
      </c>
      <c r="BP390" s="11">
        <v>15.044392818199</v>
      </c>
      <c r="BQ390" s="11"/>
      <c r="BR390" s="11"/>
      <c r="BS390" s="12" t="e">
        <f t="shared" si="8"/>
        <v>#REF!</v>
      </c>
    </row>
    <row r="391" spans="1:71">
      <c r="A391" s="2">
        <v>81</v>
      </c>
      <c r="B391" s="7">
        <v>8159</v>
      </c>
      <c r="C391" s="10" t="s">
        <v>453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/>
      <c r="J391" s="11">
        <v>0</v>
      </c>
      <c r="K391" s="11">
        <v>0</v>
      </c>
      <c r="L391" s="11">
        <v>0</v>
      </c>
      <c r="M391" s="11">
        <v>0</v>
      </c>
      <c r="N391" s="11">
        <v>4.8267059255870004</v>
      </c>
      <c r="O391" s="11">
        <v>0</v>
      </c>
      <c r="P391" s="11">
        <v>0</v>
      </c>
      <c r="Q391" s="11">
        <v>0</v>
      </c>
      <c r="R391" s="11">
        <v>4.6058922429331997</v>
      </c>
      <c r="S391" s="11">
        <v>0.31394333286040998</v>
      </c>
      <c r="T391" s="11">
        <v>0</v>
      </c>
      <c r="U391" s="11">
        <v>0</v>
      </c>
      <c r="V391" s="11">
        <v>0</v>
      </c>
      <c r="W391" s="11">
        <v>-0.1024256918026</v>
      </c>
      <c r="X391" s="11">
        <v>0</v>
      </c>
      <c r="Y391" s="11">
        <v>0</v>
      </c>
      <c r="Z391" s="11">
        <v>0</v>
      </c>
      <c r="AA391" s="11">
        <v>9.2960415959516002E-3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11"/>
      <c r="AN391" s="11"/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1.200283233743E-2</v>
      </c>
      <c r="AU391" s="11">
        <v>1.4500662975499999E-2</v>
      </c>
      <c r="AV391" s="11"/>
      <c r="AW391" s="11"/>
      <c r="AX391" s="11">
        <v>-2.49783063807E-3</v>
      </c>
      <c r="AY391" s="11">
        <v>0</v>
      </c>
      <c r="AZ391" s="11">
        <v>2.0805904482824E-2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11">
        <v>1.9883541892899998E-3</v>
      </c>
      <c r="BL391" s="11">
        <v>0</v>
      </c>
      <c r="BM391" s="11">
        <v>0</v>
      </c>
      <c r="BN391" s="11">
        <v>1.2630662681700001E-3</v>
      </c>
      <c r="BO391" s="11">
        <v>0</v>
      </c>
      <c r="BP391" s="11">
        <v>0.13839969533138</v>
      </c>
      <c r="BQ391" s="11"/>
      <c r="BR391" s="11"/>
      <c r="BS391" s="12" t="e">
        <f t="shared" si="8"/>
        <v>#REF!</v>
      </c>
    </row>
    <row r="392" spans="1:71">
      <c r="A392" s="2">
        <v>81</v>
      </c>
      <c r="B392" s="7">
        <v>8160</v>
      </c>
      <c r="C392" s="10" t="s">
        <v>454</v>
      </c>
      <c r="D392" s="11">
        <v>36.738857138467999</v>
      </c>
      <c r="E392" s="11">
        <v>36.738857138467999</v>
      </c>
      <c r="F392" s="11">
        <v>0</v>
      </c>
      <c r="G392" s="11">
        <v>0</v>
      </c>
      <c r="H392" s="11">
        <v>0</v>
      </c>
      <c r="I392" s="11"/>
      <c r="J392" s="11">
        <v>0</v>
      </c>
      <c r="K392" s="11">
        <v>0</v>
      </c>
      <c r="L392" s="11">
        <v>0</v>
      </c>
      <c r="M392" s="11">
        <v>0</v>
      </c>
      <c r="N392" s="11">
        <v>47.528029214366001</v>
      </c>
      <c r="O392" s="11">
        <v>43.897879830480001</v>
      </c>
      <c r="P392" s="11">
        <v>3.5457422379402002</v>
      </c>
      <c r="Q392" s="11">
        <v>0</v>
      </c>
      <c r="R392" s="11">
        <v>8.3423027112145998E-2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9.8411883341831003E-4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11">
        <v>0</v>
      </c>
      <c r="AN392" s="11"/>
      <c r="AO392" s="11"/>
      <c r="AP392" s="11">
        <v>0.69643443845063002</v>
      </c>
      <c r="AQ392" s="11">
        <v>0</v>
      </c>
      <c r="AR392" s="11">
        <v>0.37243266324316998</v>
      </c>
      <c r="AS392" s="11">
        <v>0.32400177520745999</v>
      </c>
      <c r="AT392" s="11">
        <v>1.7338853332388999</v>
      </c>
      <c r="AU392" s="11">
        <v>0</v>
      </c>
      <c r="AV392" s="11"/>
      <c r="AW392" s="11"/>
      <c r="AX392" s="11">
        <v>1.7338853332388999</v>
      </c>
      <c r="AY392" s="11">
        <v>0</v>
      </c>
      <c r="AZ392" s="11">
        <v>0.31523762009336997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11">
        <v>0</v>
      </c>
      <c r="BI392" s="11">
        <v>0</v>
      </c>
      <c r="BJ392" s="11">
        <v>0</v>
      </c>
      <c r="BK392" s="11">
        <v>2.7836958650099999E-3</v>
      </c>
      <c r="BL392" s="11">
        <v>0</v>
      </c>
      <c r="BM392" s="11">
        <v>1.0939805009989999E-3</v>
      </c>
      <c r="BN392" s="11">
        <v>0</v>
      </c>
      <c r="BO392" s="11">
        <v>0</v>
      </c>
      <c r="BP392" s="11">
        <v>0</v>
      </c>
      <c r="BQ392" s="11"/>
      <c r="BR392" s="11"/>
      <c r="BS392" s="12" t="e">
        <f t="shared" si="8"/>
        <v>#REF!</v>
      </c>
    </row>
    <row r="393" spans="1:71">
      <c r="A393" s="2">
        <v>81</v>
      </c>
      <c r="B393" s="7">
        <v>8171</v>
      </c>
      <c r="C393" s="10" t="s">
        <v>455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/>
      <c r="J393" s="11">
        <v>0</v>
      </c>
      <c r="K393" s="11">
        <v>0</v>
      </c>
      <c r="L393" s="11">
        <v>0</v>
      </c>
      <c r="M393" s="11">
        <v>0</v>
      </c>
      <c r="N393" s="11">
        <v>3.3131480221857998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3.3640181798989</v>
      </c>
      <c r="W393" s="11">
        <v>-5.0870157713100002E-2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11"/>
      <c r="AN393" s="11">
        <v>0</v>
      </c>
      <c r="AO393" s="11"/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/>
      <c r="AW393" s="11"/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11"/>
      <c r="BR393" s="11"/>
      <c r="BS393" s="12" t="e">
        <f t="shared" si="8"/>
        <v>#REF!</v>
      </c>
    </row>
    <row r="394" spans="1:71">
      <c r="A394" s="2">
        <v>81</v>
      </c>
      <c r="B394" s="7">
        <v>8172</v>
      </c>
      <c r="C394" s="10" t="s">
        <v>456</v>
      </c>
      <c r="D394" s="11">
        <v>1.5936367659708</v>
      </c>
      <c r="E394" s="11">
        <v>0.69210437681010994</v>
      </c>
      <c r="F394" s="11">
        <v>0.90153238916065004</v>
      </c>
      <c r="G394" s="11">
        <v>0</v>
      </c>
      <c r="H394" s="11">
        <v>0</v>
      </c>
      <c r="I394" s="11"/>
      <c r="J394" s="11">
        <v>0</v>
      </c>
      <c r="K394" s="11">
        <v>0</v>
      </c>
      <c r="L394" s="11">
        <v>0</v>
      </c>
      <c r="M394" s="11">
        <v>0</v>
      </c>
      <c r="N394" s="11">
        <v>-1.1301108389556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-1.1301108389556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11"/>
      <c r="AN394" s="11"/>
      <c r="AO394" s="11"/>
      <c r="AP394" s="11">
        <v>0</v>
      </c>
      <c r="AQ394" s="11">
        <v>0</v>
      </c>
      <c r="AR394" s="11">
        <v>0</v>
      </c>
      <c r="AS394" s="11">
        <v>0</v>
      </c>
      <c r="AT394" s="11">
        <v>-1.2489153190360001E-3</v>
      </c>
      <c r="AU394" s="11">
        <v>0</v>
      </c>
      <c r="AV394" s="11"/>
      <c r="AW394" s="11"/>
      <c r="AX394" s="11">
        <v>-1.2489153190360001E-3</v>
      </c>
      <c r="AY394" s="11">
        <v>0</v>
      </c>
      <c r="AZ394" s="11"/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/>
      <c r="BO394" s="11">
        <v>0</v>
      </c>
      <c r="BP394" s="11">
        <v>0</v>
      </c>
      <c r="BQ394" s="11"/>
      <c r="BR394" s="11"/>
      <c r="BS394" s="12" t="e">
        <f t="shared" si="8"/>
        <v>#REF!</v>
      </c>
    </row>
    <row r="395" spans="1:71">
      <c r="A395" s="2">
        <v>81</v>
      </c>
      <c r="B395" s="7">
        <v>8181</v>
      </c>
      <c r="C395" s="10" t="s">
        <v>457</v>
      </c>
      <c r="D395" s="11">
        <v>0</v>
      </c>
      <c r="E395" s="11">
        <v>0</v>
      </c>
      <c r="F395" s="11">
        <v>0</v>
      </c>
      <c r="G395" s="11">
        <v>0</v>
      </c>
      <c r="H395" s="11">
        <v>0.15641180351698999</v>
      </c>
      <c r="I395" s="11"/>
      <c r="J395" s="11">
        <v>0</v>
      </c>
      <c r="K395" s="11">
        <v>0.15641180351698999</v>
      </c>
      <c r="L395" s="11">
        <v>0</v>
      </c>
      <c r="M395" s="11">
        <v>0</v>
      </c>
      <c r="N395" s="11">
        <v>3.9785068831334001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3.9785068831334001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11"/>
      <c r="AN395" s="11"/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-1.2489153190360001E-3</v>
      </c>
      <c r="AU395" s="11">
        <v>0</v>
      </c>
      <c r="AV395" s="11"/>
      <c r="AW395" s="11"/>
      <c r="AX395" s="11">
        <v>-1.2489153190360001E-3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11"/>
      <c r="BR395" s="11"/>
      <c r="BS395" s="12" t="e">
        <f t="shared" ref="BS395:BS445" si="9">SUM(_xlfn._xlws.FILTER($D395:$BR395,$D$5:$BR$5="Раздел"))</f>
        <v>#REF!</v>
      </c>
    </row>
    <row r="396" spans="1:71">
      <c r="A396" s="2">
        <v>81</v>
      </c>
      <c r="B396" s="7">
        <v>8182</v>
      </c>
      <c r="C396" s="10" t="s">
        <v>458</v>
      </c>
      <c r="D396" s="11">
        <v>8.0099824493808001</v>
      </c>
      <c r="E396" s="11">
        <v>8.0099824493808001</v>
      </c>
      <c r="F396" s="11">
        <v>0</v>
      </c>
      <c r="G396" s="11">
        <v>0</v>
      </c>
      <c r="H396" s="11">
        <v>4.0765867179163999</v>
      </c>
      <c r="I396" s="11"/>
      <c r="J396" s="11">
        <v>0</v>
      </c>
      <c r="K396" s="11">
        <v>4.0765867179163999</v>
      </c>
      <c r="L396" s="11">
        <v>0</v>
      </c>
      <c r="M396" s="11">
        <v>0</v>
      </c>
      <c r="N396" s="11">
        <v>4.4243867209249998</v>
      </c>
      <c r="O396" s="11">
        <v>-0.40115958764581</v>
      </c>
      <c r="P396" s="11">
        <v>-0.43779195253913999</v>
      </c>
      <c r="Q396" s="11">
        <v>0</v>
      </c>
      <c r="R396" s="11">
        <v>1.4752058692484999</v>
      </c>
      <c r="S396" s="11">
        <v>0</v>
      </c>
      <c r="T396" s="11">
        <v>0</v>
      </c>
      <c r="U396" s="11">
        <v>2.8033486637142002</v>
      </c>
      <c r="V396" s="11">
        <v>0.17478381793719</v>
      </c>
      <c r="W396" s="11">
        <v>0</v>
      </c>
      <c r="X396" s="11">
        <v>0</v>
      </c>
      <c r="Y396" s="11">
        <v>0</v>
      </c>
      <c r="Z396" s="11">
        <v>-0.1216299175136</v>
      </c>
      <c r="AA396" s="11">
        <v>8.9281770299989002E-2</v>
      </c>
      <c r="AB396" s="11">
        <v>0</v>
      </c>
      <c r="AC396" s="11">
        <v>-4.4011687327199997E-2</v>
      </c>
      <c r="AD396" s="11">
        <v>6.0074186523100002E-2</v>
      </c>
      <c r="AE396" s="11">
        <v>3.8369351106861001E-3</v>
      </c>
      <c r="AF396" s="11">
        <v>0.35418701446878997</v>
      </c>
      <c r="AG396" s="11">
        <v>-8.4054309074041003E-2</v>
      </c>
      <c r="AH396" s="11">
        <v>1.4362969571204001E-2</v>
      </c>
      <c r="AI396" s="11">
        <v>0.65664207383627005</v>
      </c>
      <c r="AJ396" s="11">
        <v>0</v>
      </c>
      <c r="AK396" s="11">
        <v>-0.11868912568513</v>
      </c>
      <c r="AL396" s="11">
        <v>0</v>
      </c>
      <c r="AM396" s="11">
        <v>52.298848034708001</v>
      </c>
      <c r="AN396" s="11">
        <v>0.32088083994362998</v>
      </c>
      <c r="AO396" s="11">
        <v>3.2936585356564998</v>
      </c>
      <c r="AP396" s="11">
        <v>0.78200109489422998</v>
      </c>
      <c r="AQ396" s="11">
        <v>0</v>
      </c>
      <c r="AR396" s="11">
        <v>0.27794858131285999</v>
      </c>
      <c r="AS396" s="11">
        <v>0.50405251358137004</v>
      </c>
      <c r="AT396" s="11">
        <v>1.2306148494991</v>
      </c>
      <c r="AU396" s="11">
        <v>0.16964179439026</v>
      </c>
      <c r="AV396" s="11"/>
      <c r="AW396" s="11"/>
      <c r="AX396" s="11">
        <v>1.0609730551089001</v>
      </c>
      <c r="AY396" s="11">
        <v>0</v>
      </c>
      <c r="AZ396" s="11">
        <v>1.1900799857516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11">
        <v>6.9737056766976</v>
      </c>
      <c r="BI396" s="11">
        <v>-3.3581128099950002E-4</v>
      </c>
      <c r="BJ396" s="11">
        <v>0</v>
      </c>
      <c r="BK396" s="11">
        <v>0.27484227865881</v>
      </c>
      <c r="BL396" s="11">
        <v>0.41700605445136002</v>
      </c>
      <c r="BM396" s="11">
        <v>39.558715957495998</v>
      </c>
      <c r="BN396" s="11">
        <v>6.8524424102627002</v>
      </c>
      <c r="BO396" s="11">
        <v>2.6350766665364</v>
      </c>
      <c r="BP396" s="11">
        <v>3.1375380929481</v>
      </c>
      <c r="BQ396" s="11"/>
      <c r="BR396" s="11"/>
      <c r="BS396" s="12" t="e">
        <f t="shared" si="9"/>
        <v>#REF!</v>
      </c>
    </row>
    <row r="397" spans="1:71">
      <c r="A397" s="2">
        <v>81</v>
      </c>
      <c r="B397" s="7">
        <v>8183</v>
      </c>
      <c r="C397" s="10" t="s">
        <v>459</v>
      </c>
      <c r="D397" s="11">
        <v>1.5037052561594</v>
      </c>
      <c r="E397" s="11">
        <v>1.5037052561594</v>
      </c>
      <c r="F397" s="11">
        <v>0</v>
      </c>
      <c r="G397" s="11">
        <v>0</v>
      </c>
      <c r="H397" s="11">
        <v>0</v>
      </c>
      <c r="I397" s="11"/>
      <c r="J397" s="11">
        <v>0</v>
      </c>
      <c r="K397" s="11">
        <v>0</v>
      </c>
      <c r="L397" s="11">
        <v>0</v>
      </c>
      <c r="M397" s="11">
        <v>0</v>
      </c>
      <c r="N397" s="11">
        <v>34.844433334077003</v>
      </c>
      <c r="O397" s="11">
        <v>0.94838863970855003</v>
      </c>
      <c r="P397" s="11">
        <v>-0.21865619572614001</v>
      </c>
      <c r="Q397" s="11">
        <v>0</v>
      </c>
      <c r="R397" s="11">
        <v>0</v>
      </c>
      <c r="S397" s="11">
        <v>28.682580325663999</v>
      </c>
      <c r="T397" s="11">
        <v>0</v>
      </c>
      <c r="U397" s="11">
        <v>0</v>
      </c>
      <c r="V397" s="11">
        <v>-0.13300720150678</v>
      </c>
      <c r="W397" s="11">
        <v>0</v>
      </c>
      <c r="X397" s="11">
        <v>0</v>
      </c>
      <c r="Y397" s="11">
        <v>5.7460421243767996</v>
      </c>
      <c r="Z397" s="11">
        <v>-0.19615910364424999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1.5244745204412E-2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7.3768008582771003</v>
      </c>
      <c r="AQ397" s="11">
        <v>0</v>
      </c>
      <c r="AR397" s="11">
        <v>3.9486226582707</v>
      </c>
      <c r="AS397" s="11">
        <v>3.4281782000063998</v>
      </c>
      <c r="AT397" s="11">
        <v>0.19342343979804999</v>
      </c>
      <c r="AU397" s="11">
        <v>0</v>
      </c>
      <c r="AV397" s="11"/>
      <c r="AW397" s="11"/>
      <c r="AX397" s="11">
        <v>0.19342343979804999</v>
      </c>
      <c r="AY397" s="11">
        <v>0</v>
      </c>
      <c r="AZ397" s="11">
        <v>2.0805904482824E-2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11">
        <v>1.1981602483840999E-2</v>
      </c>
      <c r="BL397" s="11">
        <v>0</v>
      </c>
      <c r="BM397" s="11">
        <v>0.15304603085405</v>
      </c>
      <c r="BN397" s="11">
        <v>1.2630662681700001E-3</v>
      </c>
      <c r="BO397" s="11">
        <v>0</v>
      </c>
      <c r="BP397" s="11">
        <v>0</v>
      </c>
      <c r="BQ397" s="11"/>
      <c r="BR397" s="11"/>
      <c r="BS397" s="12" t="e">
        <f t="shared" si="9"/>
        <v>#REF!</v>
      </c>
    </row>
    <row r="398" spans="1:71">
      <c r="A398" s="2">
        <v>81</v>
      </c>
      <c r="B398" s="7">
        <v>8189</v>
      </c>
      <c r="C398" s="10" t="s">
        <v>460</v>
      </c>
      <c r="D398" s="11">
        <v>9.6370112372595997</v>
      </c>
      <c r="E398" s="11">
        <v>9.6370112372595997</v>
      </c>
      <c r="F398" s="11">
        <v>0</v>
      </c>
      <c r="G398" s="11">
        <v>0</v>
      </c>
      <c r="H398" s="11">
        <v>5.2209622174771999</v>
      </c>
      <c r="I398" s="11"/>
      <c r="J398" s="11">
        <v>0</v>
      </c>
      <c r="K398" s="11">
        <v>4.7254530234903998</v>
      </c>
      <c r="L398" s="11">
        <v>0.49550919398686999</v>
      </c>
      <c r="M398" s="11">
        <v>0</v>
      </c>
      <c r="N398" s="11">
        <v>25.315106573653999</v>
      </c>
      <c r="O398" s="11">
        <v>0.43483657766611</v>
      </c>
      <c r="P398" s="11">
        <v>-5.7145886364282E-2</v>
      </c>
      <c r="Q398" s="11">
        <v>0</v>
      </c>
      <c r="R398" s="11">
        <v>9.2251965838229992</v>
      </c>
      <c r="S398" s="11">
        <v>0</v>
      </c>
      <c r="T398" s="11">
        <v>0</v>
      </c>
      <c r="U398" s="11">
        <v>0</v>
      </c>
      <c r="V398" s="11">
        <v>0.10472672552292001</v>
      </c>
      <c r="W398" s="11">
        <v>0</v>
      </c>
      <c r="X398" s="11">
        <v>0</v>
      </c>
      <c r="Y398" s="11">
        <v>-4.3223188466941002E-2</v>
      </c>
      <c r="Z398" s="11">
        <v>0</v>
      </c>
      <c r="AA398" s="11">
        <v>-8.5765329723596004E-2</v>
      </c>
      <c r="AB398" s="11">
        <v>7.7327230829662996</v>
      </c>
      <c r="AC398" s="11">
        <v>1.8336887979120999E-2</v>
      </c>
      <c r="AD398" s="11">
        <v>7.1089013097456997</v>
      </c>
      <c r="AE398" s="11">
        <v>1.6644626703461001</v>
      </c>
      <c r="AF398" s="11">
        <v>0.84259376203720004</v>
      </c>
      <c r="AG398" s="11">
        <v>-2.0509033705988999</v>
      </c>
      <c r="AH398" s="11">
        <v>0.1406786799094</v>
      </c>
      <c r="AI398" s="11">
        <v>0.27968806881135999</v>
      </c>
      <c r="AJ398" s="11">
        <v>0</v>
      </c>
      <c r="AK398" s="11">
        <v>0</v>
      </c>
      <c r="AL398" s="11">
        <v>0</v>
      </c>
      <c r="AM398" s="11">
        <v>2.1922233129326001</v>
      </c>
      <c r="AN398" s="11">
        <v>18.432801697074002</v>
      </c>
      <c r="AO398" s="11">
        <v>-0.92241413102417003</v>
      </c>
      <c r="AP398" s="11">
        <v>10.362143019159999</v>
      </c>
      <c r="AQ398" s="11">
        <v>0</v>
      </c>
      <c r="AR398" s="11">
        <v>4.0871902634864004</v>
      </c>
      <c r="AS398" s="11">
        <v>6.2749527556739997</v>
      </c>
      <c r="AT398" s="11">
        <v>-4.6058496225971002</v>
      </c>
      <c r="AU398" s="11">
        <v>-4.1258690685542003</v>
      </c>
      <c r="AV398" s="11"/>
      <c r="AW398" s="11"/>
      <c r="AX398" s="11">
        <v>-0.47998055404286999</v>
      </c>
      <c r="AY398" s="11">
        <v>0</v>
      </c>
      <c r="AZ398" s="11">
        <v>0.29583843295794998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11">
        <v>1.3403046145819</v>
      </c>
      <c r="BI398" s="11">
        <v>0</v>
      </c>
      <c r="BJ398" s="11">
        <v>0.29966893137278999</v>
      </c>
      <c r="BK398" s="11">
        <v>0.51369918253749003</v>
      </c>
      <c r="BL398" s="11">
        <v>0.47593565934102</v>
      </c>
      <c r="BM398" s="11">
        <v>1.7524699912148001</v>
      </c>
      <c r="BN398" s="11">
        <v>4.5522958666567002</v>
      </c>
      <c r="BO398" s="11">
        <v>0.29076607179352998</v>
      </c>
      <c r="BP398" s="11">
        <v>0.46133231777125999</v>
      </c>
      <c r="BQ398" s="11"/>
      <c r="BR398" s="11"/>
      <c r="BS398" s="12" t="e">
        <f t="shared" si="9"/>
        <v>#REF!</v>
      </c>
    </row>
    <row r="399" spans="1:71">
      <c r="A399" s="2">
        <v>82</v>
      </c>
      <c r="B399" s="7">
        <v>8211</v>
      </c>
      <c r="C399" s="10" t="s">
        <v>461</v>
      </c>
      <c r="D399" s="11">
        <v>14.711071733047</v>
      </c>
      <c r="E399" s="11">
        <v>14.711071733047</v>
      </c>
      <c r="F399" s="11">
        <v>0</v>
      </c>
      <c r="G399" s="11">
        <v>0</v>
      </c>
      <c r="H399" s="11">
        <v>-0.27440483445354003</v>
      </c>
      <c r="I399" s="11"/>
      <c r="J399" s="11">
        <v>0</v>
      </c>
      <c r="K399" s="11">
        <v>-0.27440483445354003</v>
      </c>
      <c r="L399" s="11">
        <v>0</v>
      </c>
      <c r="M399" s="11">
        <v>0</v>
      </c>
      <c r="N399" s="11">
        <v>-9.8857960347736</v>
      </c>
      <c r="O399" s="11">
        <v>-4.4701804134414997</v>
      </c>
      <c r="P399" s="11">
        <v>-6.0349045166429999E-2</v>
      </c>
      <c r="Q399" s="11">
        <v>0</v>
      </c>
      <c r="R399" s="11">
        <v>0.75796204342783002</v>
      </c>
      <c r="S399" s="11">
        <v>0</v>
      </c>
      <c r="T399" s="11">
        <v>0</v>
      </c>
      <c r="U399" s="11">
        <v>-0.2492795982064</v>
      </c>
      <c r="V399" s="11">
        <v>0</v>
      </c>
      <c r="W399" s="11">
        <v>0</v>
      </c>
      <c r="X399" s="11">
        <v>0</v>
      </c>
      <c r="Y399" s="11">
        <v>0</v>
      </c>
      <c r="Z399" s="11">
        <v>-0.29193885255111002</v>
      </c>
      <c r="AA399" s="11">
        <v>0.26236404737229002</v>
      </c>
      <c r="AB399" s="11">
        <v>0</v>
      </c>
      <c r="AC399" s="11">
        <v>-4.7352163946839998E-2</v>
      </c>
      <c r="AD399" s="11">
        <v>0.29678767672800999</v>
      </c>
      <c r="AE399" s="11">
        <v>-1.4839333826307</v>
      </c>
      <c r="AF399" s="11">
        <v>7.0342921038083999</v>
      </c>
      <c r="AG399" s="11">
        <v>-8.7779164673602992</v>
      </c>
      <c r="AH399" s="11">
        <v>-2.8562519828067998</v>
      </c>
      <c r="AI399" s="11">
        <v>0</v>
      </c>
      <c r="AJ399" s="11">
        <v>0</v>
      </c>
      <c r="AK399" s="11">
        <v>0</v>
      </c>
      <c r="AL399" s="11">
        <v>0</v>
      </c>
      <c r="AM399" s="11">
        <v>4.7830050689908997E-2</v>
      </c>
      <c r="AN399" s="11">
        <v>0.16858783136132</v>
      </c>
      <c r="AO399" s="11">
        <v>7.7926649879495997</v>
      </c>
      <c r="AP399" s="11">
        <v>-0.66771881466803995</v>
      </c>
      <c r="AQ399" s="11">
        <v>0</v>
      </c>
      <c r="AR399" s="11">
        <v>-0.66771881466803995</v>
      </c>
      <c r="AS399" s="11">
        <v>0</v>
      </c>
      <c r="AT399" s="11">
        <v>22.558651983204001</v>
      </c>
      <c r="AU399" s="11">
        <v>20.708717166928999</v>
      </c>
      <c r="AV399" s="11"/>
      <c r="AW399" s="11"/>
      <c r="AX399" s="11">
        <v>1.8499348162752001</v>
      </c>
      <c r="AY399" s="11">
        <v>0</v>
      </c>
      <c r="AZ399" s="11"/>
      <c r="BA399" s="11">
        <v>-1.4827610159768999E-3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-1.4827610159768999E-3</v>
      </c>
      <c r="BH399" s="11">
        <v>0.94541453482938997</v>
      </c>
      <c r="BI399" s="11">
        <v>-2.6864902479960002E-3</v>
      </c>
      <c r="BJ399" s="11">
        <v>-1.5779848947444</v>
      </c>
      <c r="BK399" s="11">
        <v>5.579447372804E-2</v>
      </c>
      <c r="BL399" s="11">
        <v>0.93765091647499998</v>
      </c>
      <c r="BM399" s="11">
        <v>1.3509256137068999E-2</v>
      </c>
      <c r="BN399" s="11">
        <v>6.0691251531156003E-2</v>
      </c>
      <c r="BO399" s="11">
        <v>0</v>
      </c>
      <c r="BP399" s="11"/>
      <c r="BQ399" s="11"/>
      <c r="BR399" s="11"/>
      <c r="BS399" s="12" t="e">
        <f t="shared" si="9"/>
        <v>#REF!</v>
      </c>
    </row>
    <row r="400" spans="1:71">
      <c r="A400" s="2">
        <v>82</v>
      </c>
      <c r="B400" s="7">
        <v>8212</v>
      </c>
      <c r="C400" s="10" t="s">
        <v>462</v>
      </c>
      <c r="D400" s="11">
        <v>0.36630604284367002</v>
      </c>
      <c r="E400" s="11">
        <v>0.36630604284367002</v>
      </c>
      <c r="F400" s="11">
        <v>0</v>
      </c>
      <c r="G400" s="11">
        <v>0</v>
      </c>
      <c r="H400" s="11">
        <v>0</v>
      </c>
      <c r="I400" s="11"/>
      <c r="J400" s="11">
        <v>0</v>
      </c>
      <c r="K400" s="11">
        <v>0</v>
      </c>
      <c r="L400" s="11">
        <v>0</v>
      </c>
      <c r="M400" s="11">
        <v>0</v>
      </c>
      <c r="N400" s="11">
        <v>12.502528102911</v>
      </c>
      <c r="O400" s="11">
        <v>-0.52551919210027997</v>
      </c>
      <c r="P400" s="11">
        <v>0</v>
      </c>
      <c r="Q400" s="11">
        <v>0</v>
      </c>
      <c r="R400" s="11">
        <v>6.4019565671420003E-2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4.1587593249917001</v>
      </c>
      <c r="AF400" s="11">
        <v>9.4086166841532002</v>
      </c>
      <c r="AG400" s="11">
        <v>-0.66440236291131005</v>
      </c>
      <c r="AH400" s="11">
        <v>0</v>
      </c>
      <c r="AI400" s="11">
        <v>8.3152074420064E-3</v>
      </c>
      <c r="AJ400" s="11">
        <v>0</v>
      </c>
      <c r="AK400" s="11">
        <v>0</v>
      </c>
      <c r="AL400" s="11">
        <v>5.2738875664437003E-2</v>
      </c>
      <c r="AM400" s="11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5.8059329452766997E-2</v>
      </c>
      <c r="AU400" s="11">
        <v>0</v>
      </c>
      <c r="AV400" s="11"/>
      <c r="AW400" s="11"/>
      <c r="AX400" s="11">
        <v>5.8059329452766997E-2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11">
        <v>0</v>
      </c>
      <c r="BI400" s="11">
        <v>0</v>
      </c>
      <c r="BJ400" s="11">
        <v>0</v>
      </c>
      <c r="BK400" s="11">
        <v>-4.2059875420499999E-4</v>
      </c>
      <c r="BL400" s="11">
        <v>0</v>
      </c>
      <c r="BM400" s="11">
        <v>0</v>
      </c>
      <c r="BN400" s="11">
        <v>-1.50892618873E-5</v>
      </c>
      <c r="BO400" s="11">
        <v>0</v>
      </c>
      <c r="BP400" s="11"/>
      <c r="BQ400" s="11"/>
      <c r="BR400" s="11"/>
      <c r="BS400" s="12" t="e">
        <f t="shared" si="9"/>
        <v>#REF!</v>
      </c>
    </row>
    <row r="401" spans="1:71">
      <c r="A401" s="2">
        <v>82</v>
      </c>
      <c r="B401" s="7">
        <v>8219</v>
      </c>
      <c r="C401" s="10" t="s">
        <v>463</v>
      </c>
      <c r="D401" s="11">
        <v>16.465217987167001</v>
      </c>
      <c r="E401" s="11">
        <v>16.465217987167001</v>
      </c>
      <c r="F401" s="11">
        <v>0</v>
      </c>
      <c r="G401" s="11">
        <v>0</v>
      </c>
      <c r="H401" s="11">
        <v>-0.10359965921503</v>
      </c>
      <c r="I401" s="11"/>
      <c r="J401" s="11">
        <v>0</v>
      </c>
      <c r="K401" s="11">
        <v>-0.10359965921503</v>
      </c>
      <c r="L401" s="11">
        <v>0</v>
      </c>
      <c r="M401" s="11">
        <v>0</v>
      </c>
      <c r="N401" s="11">
        <v>8.8854107053718003</v>
      </c>
      <c r="O401" s="11">
        <v>-0.22659283756781001</v>
      </c>
      <c r="P401" s="11">
        <v>0</v>
      </c>
      <c r="Q401" s="11">
        <v>0</v>
      </c>
      <c r="R401" s="11">
        <v>0.4317009749706</v>
      </c>
      <c r="S401" s="11">
        <v>0</v>
      </c>
      <c r="T401" s="11">
        <v>0</v>
      </c>
      <c r="U401" s="11">
        <v>-0.27415685934959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3.7830658040789</v>
      </c>
      <c r="AB401" s="11">
        <v>0</v>
      </c>
      <c r="AC401" s="11">
        <v>0</v>
      </c>
      <c r="AD401" s="11">
        <v>0</v>
      </c>
      <c r="AE401" s="11">
        <v>2.8211487964562999E-2</v>
      </c>
      <c r="AF401" s="11">
        <v>7.3680815893130998</v>
      </c>
      <c r="AG401" s="11">
        <v>0</v>
      </c>
      <c r="AH401" s="11">
        <v>-2.2248994540379998</v>
      </c>
      <c r="AI401" s="11">
        <v>0</v>
      </c>
      <c r="AJ401" s="11">
        <v>0</v>
      </c>
      <c r="AK401" s="11">
        <v>0</v>
      </c>
      <c r="AL401" s="11">
        <v>0</v>
      </c>
      <c r="AM401" s="11">
        <v>0</v>
      </c>
      <c r="AN401" s="11">
        <v>0</v>
      </c>
      <c r="AO401" s="11">
        <v>0.76791300720755995</v>
      </c>
      <c r="AP401" s="11">
        <v>15.881740129424999</v>
      </c>
      <c r="AQ401" s="11">
        <v>0</v>
      </c>
      <c r="AR401" s="11">
        <v>23.245789931848002</v>
      </c>
      <c r="AS401" s="11">
        <v>-7.3640498024234002</v>
      </c>
      <c r="AT401" s="11">
        <v>0.87324343993586995</v>
      </c>
      <c r="AU401" s="11">
        <v>0.74595050079931002</v>
      </c>
      <c r="AV401" s="11"/>
      <c r="AW401" s="11"/>
      <c r="AX401" s="11">
        <v>0.12729293913656001</v>
      </c>
      <c r="AY401" s="11">
        <v>0</v>
      </c>
      <c r="AZ401" s="11">
        <v>-1.0892851851595E-2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11">
        <v>0</v>
      </c>
      <c r="BI401" s="11">
        <v>-2.0148676859970001E-3</v>
      </c>
      <c r="BJ401" s="11">
        <v>0</v>
      </c>
      <c r="BK401" s="11">
        <v>-6.6094089947000005E-4</v>
      </c>
      <c r="BL401" s="11">
        <v>0</v>
      </c>
      <c r="BM401" s="11">
        <v>-1.0210937232662001E-2</v>
      </c>
      <c r="BN401" s="11">
        <v>-4.5267785662000002E-5</v>
      </c>
      <c r="BO401" s="11">
        <v>-2.1788960869715001E-2</v>
      </c>
      <c r="BP401" s="11"/>
      <c r="BQ401" s="11"/>
      <c r="BR401" s="11"/>
      <c r="BS401" s="12" t="e">
        <f t="shared" si="9"/>
        <v>#REF!</v>
      </c>
    </row>
    <row r="402" spans="1:71">
      <c r="A402" s="2">
        <v>83</v>
      </c>
      <c r="B402" s="7">
        <v>8311</v>
      </c>
      <c r="C402" s="10" t="s">
        <v>464</v>
      </c>
      <c r="D402" s="11">
        <v>-7.3157570349019999E-2</v>
      </c>
      <c r="E402" s="11">
        <v>-7.3157570349019999E-2</v>
      </c>
      <c r="F402" s="11">
        <v>0</v>
      </c>
      <c r="G402" s="11">
        <v>0</v>
      </c>
      <c r="H402" s="11">
        <v>-4.6393577079002997</v>
      </c>
      <c r="I402" s="11"/>
      <c r="J402" s="11">
        <v>0</v>
      </c>
      <c r="K402" s="11">
        <v>-4.6393577079002997</v>
      </c>
      <c r="L402" s="11">
        <v>0</v>
      </c>
      <c r="M402" s="11">
        <v>0</v>
      </c>
      <c r="N402" s="11">
        <v>6.6376709158795002</v>
      </c>
      <c r="O402" s="11">
        <v>6.3311897510139996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0.30648116486553001</v>
      </c>
      <c r="AJ402" s="11">
        <v>0</v>
      </c>
      <c r="AK402" s="11">
        <v>0</v>
      </c>
      <c r="AL402" s="11">
        <v>0</v>
      </c>
      <c r="AM402" s="11">
        <v>0</v>
      </c>
      <c r="AN402" s="11"/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-42.291237808584</v>
      </c>
      <c r="AU402" s="11">
        <v>-43.520114217767002</v>
      </c>
      <c r="AV402" s="11"/>
      <c r="AW402" s="11"/>
      <c r="AX402" s="11">
        <v>1.2288764091830999</v>
      </c>
      <c r="AY402" s="11">
        <v>0</v>
      </c>
      <c r="AZ402" s="11"/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11">
        <v>0</v>
      </c>
      <c r="BI402" s="11">
        <v>0</v>
      </c>
      <c r="BJ402" s="11">
        <v>0</v>
      </c>
      <c r="BK402" s="11">
        <v>0</v>
      </c>
      <c r="BL402" s="11">
        <v>0</v>
      </c>
      <c r="BM402" s="11"/>
      <c r="BN402" s="11"/>
      <c r="BO402" s="11"/>
      <c r="BP402" s="11"/>
      <c r="BQ402" s="11"/>
      <c r="BR402" s="11"/>
      <c r="BS402" s="12" t="e">
        <f t="shared" si="9"/>
        <v>#REF!</v>
      </c>
    </row>
    <row r="403" spans="1:71">
      <c r="A403" s="2">
        <v>83</v>
      </c>
      <c r="B403" s="7">
        <v>8312</v>
      </c>
      <c r="C403" s="10" t="s">
        <v>465</v>
      </c>
      <c r="D403" s="11">
        <v>-4.0474199925899998E-2</v>
      </c>
      <c r="E403" s="11">
        <v>-4.0474199925899998E-2</v>
      </c>
      <c r="F403" s="11">
        <v>0</v>
      </c>
      <c r="G403" s="11">
        <v>0</v>
      </c>
      <c r="H403" s="11">
        <v>2.0863160421561</v>
      </c>
      <c r="I403" s="11"/>
      <c r="J403" s="11">
        <v>0</v>
      </c>
      <c r="K403" s="11">
        <v>2.0863160421561</v>
      </c>
      <c r="L403" s="11">
        <v>0</v>
      </c>
      <c r="M403" s="11">
        <v>0</v>
      </c>
      <c r="N403" s="11">
        <v>-1.8497836739546001</v>
      </c>
      <c r="O403" s="11">
        <v>-1.4047552941774999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-3.982623419379E-2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-0.40520214558332002</v>
      </c>
      <c r="AJ403" s="11">
        <v>0</v>
      </c>
      <c r="AK403" s="11">
        <v>0</v>
      </c>
      <c r="AL403" s="11">
        <v>0</v>
      </c>
      <c r="AM403" s="11">
        <v>0</v>
      </c>
      <c r="AN403" s="11"/>
      <c r="AO403" s="11"/>
      <c r="AP403" s="11"/>
      <c r="AQ403" s="11"/>
      <c r="AR403" s="11"/>
      <c r="AS403" s="11"/>
      <c r="AT403" s="11">
        <v>-2.4570370181331</v>
      </c>
      <c r="AU403" s="11">
        <v>-2.2839583361856999</v>
      </c>
      <c r="AV403" s="11"/>
      <c r="AW403" s="11"/>
      <c r="AX403" s="11">
        <v>-0.17307868194743001</v>
      </c>
      <c r="AY403" s="11">
        <v>0</v>
      </c>
      <c r="AZ403" s="11"/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>
        <v>7.7226997960220006E-2</v>
      </c>
      <c r="BL403" s="11">
        <v>0</v>
      </c>
      <c r="BM403" s="11">
        <v>0</v>
      </c>
      <c r="BN403" s="11"/>
      <c r="BO403" s="11"/>
      <c r="BP403" s="11"/>
      <c r="BQ403" s="11"/>
      <c r="BR403" s="11"/>
      <c r="BS403" s="12" t="e">
        <f t="shared" si="9"/>
        <v>#REF!</v>
      </c>
    </row>
    <row r="404" spans="1:71">
      <c r="A404" s="2">
        <v>83</v>
      </c>
      <c r="B404" s="7">
        <v>8321</v>
      </c>
      <c r="C404" s="10" t="s">
        <v>466</v>
      </c>
      <c r="D404" s="11">
        <v>1.5620133595807999</v>
      </c>
      <c r="E404" s="11">
        <v>0</v>
      </c>
      <c r="F404" s="11">
        <v>1.5620133595807999</v>
      </c>
      <c r="G404" s="11">
        <v>0</v>
      </c>
      <c r="H404" s="11">
        <v>0</v>
      </c>
      <c r="I404" s="11"/>
      <c r="J404" s="11">
        <v>0</v>
      </c>
      <c r="K404" s="11">
        <v>0</v>
      </c>
      <c r="L404" s="11">
        <v>0</v>
      </c>
      <c r="M404" s="11">
        <v>0</v>
      </c>
      <c r="N404" s="11">
        <v>0.56442348548994004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0.56442348548994004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11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-1.2306846490422E-2</v>
      </c>
      <c r="AU404" s="11">
        <v>0</v>
      </c>
      <c r="AV404" s="11"/>
      <c r="AW404" s="11"/>
      <c r="AX404" s="11">
        <v>-1.2306846490422E-2</v>
      </c>
      <c r="AY404" s="11">
        <v>0</v>
      </c>
      <c r="AZ404" s="11">
        <v>3.6125296678039999E-4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9.4594224293600006E-5</v>
      </c>
      <c r="BJ404" s="11">
        <v>0</v>
      </c>
      <c r="BK404" s="11">
        <v>0</v>
      </c>
      <c r="BL404" s="11">
        <v>0</v>
      </c>
      <c r="BM404" s="11">
        <v>-0.52051129640240001</v>
      </c>
      <c r="BN404" s="11">
        <v>0</v>
      </c>
      <c r="BO404" s="11">
        <v>0</v>
      </c>
      <c r="BP404" s="11">
        <v>-1.1507158874280001E-3</v>
      </c>
      <c r="BQ404" s="11"/>
      <c r="BR404" s="11"/>
      <c r="BS404" s="12" t="e">
        <f t="shared" si="9"/>
        <v>#REF!</v>
      </c>
    </row>
    <row r="405" spans="1:71">
      <c r="A405" s="2">
        <v>83</v>
      </c>
      <c r="B405" s="7">
        <v>8322</v>
      </c>
      <c r="C405" s="10" t="s">
        <v>467</v>
      </c>
      <c r="D405" s="11">
        <v>42.150554099285003</v>
      </c>
      <c r="E405" s="11">
        <v>35.200465766538002</v>
      </c>
      <c r="F405" s="11">
        <v>6.7263390465038997</v>
      </c>
      <c r="G405" s="11">
        <v>0.22374928624332999</v>
      </c>
      <c r="H405" s="11">
        <v>-0.62831618932832001</v>
      </c>
      <c r="I405" s="11"/>
      <c r="J405" s="11">
        <v>0</v>
      </c>
      <c r="K405" s="11">
        <v>0</v>
      </c>
      <c r="L405" s="11">
        <v>-0.62831618932832001</v>
      </c>
      <c r="M405" s="11">
        <v>0</v>
      </c>
      <c r="N405" s="11">
        <v>-4.6266911528804</v>
      </c>
      <c r="O405" s="11">
        <v>-9.6369857163036006</v>
      </c>
      <c r="P405" s="11">
        <v>3.7415537840178001</v>
      </c>
      <c r="Q405" s="11">
        <v>0</v>
      </c>
      <c r="R405" s="11">
        <v>0.67890074964441005</v>
      </c>
      <c r="S405" s="11">
        <v>0</v>
      </c>
      <c r="T405" s="11">
        <v>0</v>
      </c>
      <c r="U405" s="11">
        <v>0</v>
      </c>
      <c r="V405" s="11">
        <v>-0.12081174508582</v>
      </c>
      <c r="W405" s="11">
        <v>0</v>
      </c>
      <c r="X405" s="11">
        <v>0</v>
      </c>
      <c r="Y405" s="11">
        <v>0</v>
      </c>
      <c r="Z405" s="11">
        <v>-0.46036309415004001</v>
      </c>
      <c r="AA405" s="11">
        <v>3.2880128864337999</v>
      </c>
      <c r="AB405" s="11">
        <v>0.85536893077658005</v>
      </c>
      <c r="AC405" s="11">
        <v>-0.12291113522478</v>
      </c>
      <c r="AD405" s="11">
        <v>5.5042067326209997E-2</v>
      </c>
      <c r="AE405" s="11">
        <v>1.1507708752381001</v>
      </c>
      <c r="AF405" s="11">
        <v>-0.88298510552431997</v>
      </c>
      <c r="AG405" s="11">
        <v>0.16865068421692</v>
      </c>
      <c r="AH405" s="11">
        <v>-0.86265583825083003</v>
      </c>
      <c r="AI405" s="11">
        <v>-1.1873833811497001</v>
      </c>
      <c r="AJ405" s="11">
        <v>0</v>
      </c>
      <c r="AK405" s="11">
        <v>-0.41127236485439</v>
      </c>
      <c r="AL405" s="11">
        <v>-0.87962274999071999</v>
      </c>
      <c r="AM405" s="11">
        <v>31.109055313776</v>
      </c>
      <c r="AN405" s="11">
        <v>14.953025663314</v>
      </c>
      <c r="AO405" s="11">
        <v>-24.316098668237998</v>
      </c>
      <c r="AP405" s="11">
        <v>12.972384486168</v>
      </c>
      <c r="AQ405" s="11">
        <v>1.0613746753496001</v>
      </c>
      <c r="AR405" s="11">
        <v>5.3626046378779</v>
      </c>
      <c r="AS405" s="11">
        <v>6.5484051729401003</v>
      </c>
      <c r="AT405" s="11">
        <v>49.091460011595998</v>
      </c>
      <c r="AU405" s="11">
        <v>61.664587484286997</v>
      </c>
      <c r="AV405" s="11"/>
      <c r="AW405" s="11"/>
      <c r="AX405" s="11">
        <v>-15.970221359121</v>
      </c>
      <c r="AY405" s="11">
        <v>3.3970938864301998</v>
      </c>
      <c r="AZ405" s="11">
        <v>3.9774082562160999</v>
      </c>
      <c r="BA405" s="11">
        <v>-1.8894683411824</v>
      </c>
      <c r="BB405" s="11">
        <v>-0.34361712053798998</v>
      </c>
      <c r="BC405" s="11">
        <v>-2.5673271514640002E-2</v>
      </c>
      <c r="BD405" s="11">
        <v>0.18171067879712999</v>
      </c>
      <c r="BE405" s="11">
        <v>0.83886901245304002</v>
      </c>
      <c r="BF405" s="11">
        <v>-0.46849639008368998</v>
      </c>
      <c r="BG405" s="11">
        <v>-2.0722612502962998</v>
      </c>
      <c r="BH405" s="11">
        <v>6.0977697842012999</v>
      </c>
      <c r="BI405" s="11">
        <v>4.6191252771401001E-2</v>
      </c>
      <c r="BJ405" s="11">
        <v>-32.484262724597997</v>
      </c>
      <c r="BK405" s="11">
        <v>30.676085590757001</v>
      </c>
      <c r="BL405" s="11">
        <v>12.616147074293</v>
      </c>
      <c r="BM405" s="11">
        <v>4.3773779665527996</v>
      </c>
      <c r="BN405" s="11">
        <v>77.140238957351002</v>
      </c>
      <c r="BO405" s="11">
        <v>2.7305373139336</v>
      </c>
      <c r="BP405" s="11">
        <v>1.2474392348248999</v>
      </c>
      <c r="BQ405" s="11"/>
      <c r="BR405" s="11"/>
      <c r="BS405" s="12" t="e">
        <f t="shared" si="9"/>
        <v>#REF!</v>
      </c>
    </row>
    <row r="406" spans="1:71">
      <c r="A406" s="2">
        <v>83</v>
      </c>
      <c r="B406" s="7">
        <v>8331</v>
      </c>
      <c r="C406" s="10" t="s">
        <v>468</v>
      </c>
      <c r="D406" s="11">
        <v>3.8885472553402001</v>
      </c>
      <c r="E406" s="11">
        <v>3.8885472553402001</v>
      </c>
      <c r="F406" s="11">
        <v>0</v>
      </c>
      <c r="G406" s="11">
        <v>0</v>
      </c>
      <c r="H406" s="11">
        <v>0</v>
      </c>
      <c r="I406" s="11"/>
      <c r="J406" s="11">
        <v>0</v>
      </c>
      <c r="K406" s="11">
        <v>0</v>
      </c>
      <c r="L406" s="11">
        <v>0</v>
      </c>
      <c r="M406" s="11">
        <v>0</v>
      </c>
      <c r="N406" s="11">
        <v>-2.0488414462323998</v>
      </c>
      <c r="O406" s="11">
        <v>-1.7321085091668</v>
      </c>
      <c r="P406" s="11">
        <v>-5.2982045686869997E-2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-8.8038018751137995E-2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-0.17571287262762</v>
      </c>
      <c r="AM406" s="11">
        <v>0</v>
      </c>
      <c r="AN406" s="11">
        <v>0</v>
      </c>
      <c r="AO406" s="11">
        <v>0</v>
      </c>
      <c r="AP406" s="11">
        <v>0.36212368065646</v>
      </c>
      <c r="AQ406" s="11">
        <v>0</v>
      </c>
      <c r="AR406" s="11">
        <v>0.36212368065646</v>
      </c>
      <c r="AS406" s="11">
        <v>0</v>
      </c>
      <c r="AT406" s="11">
        <v>-70.261680964529006</v>
      </c>
      <c r="AU406" s="11">
        <v>-70.047996540580996</v>
      </c>
      <c r="AV406" s="11"/>
      <c r="AW406" s="11"/>
      <c r="AX406" s="11">
        <v>-0.21368442394777001</v>
      </c>
      <c r="AY406" s="11">
        <v>0</v>
      </c>
      <c r="AZ406" s="11">
        <v>6.2965224404951003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9.4594224293600006E-5</v>
      </c>
      <c r="BJ406" s="11">
        <v>0</v>
      </c>
      <c r="BK406" s="11">
        <v>0.29089836290809001</v>
      </c>
      <c r="BL406" s="11">
        <v>2.6538167492948999</v>
      </c>
      <c r="BM406" s="11">
        <v>11.588559385749001</v>
      </c>
      <c r="BN406" s="11">
        <v>0.38412737202552</v>
      </c>
      <c r="BO406" s="11">
        <v>2.2895983126688</v>
      </c>
      <c r="BP406" s="11">
        <v>0.25679623084358</v>
      </c>
      <c r="BQ406" s="11"/>
      <c r="BR406" s="11"/>
      <c r="BS406" s="12" t="e">
        <f t="shared" si="9"/>
        <v>#REF!</v>
      </c>
    </row>
    <row r="407" spans="1:71">
      <c r="A407" s="2">
        <v>83</v>
      </c>
      <c r="B407" s="7">
        <v>8332</v>
      </c>
      <c r="C407" s="10" t="s">
        <v>469</v>
      </c>
      <c r="D407" s="11">
        <v>24.262071243426998</v>
      </c>
      <c r="E407" s="11">
        <v>17.587303235515002</v>
      </c>
      <c r="F407" s="11">
        <v>6.4822390590482</v>
      </c>
      <c r="G407" s="11">
        <v>0.19252894886307001</v>
      </c>
      <c r="H407" s="11">
        <v>-0.33182570206904999</v>
      </c>
      <c r="I407" s="11"/>
      <c r="J407" s="11">
        <v>0</v>
      </c>
      <c r="K407" s="11">
        <v>-0.59834315133604998</v>
      </c>
      <c r="L407" s="11">
        <v>0.26651744926699</v>
      </c>
      <c r="M407" s="11">
        <v>0</v>
      </c>
      <c r="N407" s="11">
        <v>-0.41969601980169002</v>
      </c>
      <c r="O407" s="11">
        <v>2.0046001111387</v>
      </c>
      <c r="P407" s="11">
        <v>-8.4292338055083002E-2</v>
      </c>
      <c r="Q407" s="11">
        <v>0</v>
      </c>
      <c r="R407" s="11">
        <v>0</v>
      </c>
      <c r="S407" s="11">
        <v>0</v>
      </c>
      <c r="T407" s="11">
        <v>0</v>
      </c>
      <c r="U407" s="11">
        <v>-2.1746145366188001</v>
      </c>
      <c r="V407" s="11">
        <v>0</v>
      </c>
      <c r="W407" s="11">
        <v>0</v>
      </c>
      <c r="X407" s="11">
        <v>0</v>
      </c>
      <c r="Y407" s="11">
        <v>-3.2409733371763001</v>
      </c>
      <c r="Z407" s="11">
        <v>-0.49828151123664999</v>
      </c>
      <c r="AA407" s="11">
        <v>-0.42361502112505001</v>
      </c>
      <c r="AB407" s="11">
        <v>-0.29733988697269997</v>
      </c>
      <c r="AC407" s="11">
        <v>0</v>
      </c>
      <c r="AD407" s="11">
        <v>4.2608985325037999E-2</v>
      </c>
      <c r="AE407" s="11">
        <v>0</v>
      </c>
      <c r="AF407" s="11">
        <v>0</v>
      </c>
      <c r="AG407" s="11">
        <v>4.2437140998086997</v>
      </c>
      <c r="AH407" s="11">
        <v>-0.44373599055239998</v>
      </c>
      <c r="AI407" s="11">
        <v>0.45869315111009001</v>
      </c>
      <c r="AJ407" s="11">
        <v>0</v>
      </c>
      <c r="AK407" s="11">
        <v>0</v>
      </c>
      <c r="AL407" s="11">
        <v>-6.4597454472426997E-3</v>
      </c>
      <c r="AM407" s="11">
        <v>14.068062153353001</v>
      </c>
      <c r="AN407" s="11">
        <v>3.0595056946952002</v>
      </c>
      <c r="AO407" s="11">
        <v>65.201074072672995</v>
      </c>
      <c r="AP407" s="11">
        <v>8.9936020798034004</v>
      </c>
      <c r="AQ407" s="11">
        <v>0</v>
      </c>
      <c r="AR407" s="11">
        <v>0.85284710114734996</v>
      </c>
      <c r="AS407" s="11">
        <v>8.1407549786560995</v>
      </c>
      <c r="AT407" s="11">
        <v>-19.515638234663001</v>
      </c>
      <c r="AU407" s="11">
        <v>-9.4301807547827003</v>
      </c>
      <c r="AV407" s="11"/>
      <c r="AW407" s="11"/>
      <c r="AX407" s="11">
        <v>-10.085457479881001</v>
      </c>
      <c r="AY407" s="11">
        <v>0</v>
      </c>
      <c r="AZ407" s="11">
        <v>2.7691988951001001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2.3470567669353999</v>
      </c>
      <c r="BI407" s="11">
        <v>0</v>
      </c>
      <c r="BJ407" s="11">
        <v>5.2427230464018004</v>
      </c>
      <c r="BK407" s="11">
        <v>5.8792572752658998</v>
      </c>
      <c r="BL407" s="11">
        <v>1.8685303999628</v>
      </c>
      <c r="BM407" s="11">
        <v>-0.24717435337012</v>
      </c>
      <c r="BN407" s="11">
        <v>0.36797711315116</v>
      </c>
      <c r="BO407" s="11">
        <v>0</v>
      </c>
      <c r="BP407" s="11">
        <v>4.7857475352431003</v>
      </c>
      <c r="BQ407" s="11"/>
      <c r="BR407" s="11"/>
      <c r="BS407" s="12" t="e">
        <f t="shared" si="9"/>
        <v>#REF!</v>
      </c>
    </row>
    <row r="408" spans="1:71">
      <c r="A408" s="2">
        <v>83</v>
      </c>
      <c r="B408" s="7">
        <v>8341</v>
      </c>
      <c r="C408" s="10" t="s">
        <v>470</v>
      </c>
      <c r="D408" s="11">
        <v>153.53673819401999</v>
      </c>
      <c r="E408" s="11">
        <v>149.65160093775</v>
      </c>
      <c r="F408" s="11">
        <v>3.9297758906853999</v>
      </c>
      <c r="G408" s="11">
        <v>-4.46386344091E-2</v>
      </c>
      <c r="H408" s="11">
        <v>-0.22335271844391999</v>
      </c>
      <c r="I408" s="11"/>
      <c r="J408" s="11">
        <v>0</v>
      </c>
      <c r="K408" s="11">
        <v>-0.2567706539845</v>
      </c>
      <c r="L408" s="11">
        <v>3.341793554058E-2</v>
      </c>
      <c r="M408" s="11">
        <v>0</v>
      </c>
      <c r="N408" s="11">
        <v>7.7872650272927002</v>
      </c>
      <c r="O408" s="11">
        <v>5.9370838922885998</v>
      </c>
      <c r="P408" s="11">
        <v>-0.33610115677960001</v>
      </c>
      <c r="Q408" s="11">
        <v>0</v>
      </c>
      <c r="R408" s="11">
        <v>0.11481686827586</v>
      </c>
      <c r="S408" s="11">
        <v>0</v>
      </c>
      <c r="T408" s="11">
        <v>0</v>
      </c>
      <c r="U408" s="11">
        <v>2.4054031536459002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-3.982623419379E-2</v>
      </c>
      <c r="AB408" s="11">
        <v>-0.10789022854621</v>
      </c>
      <c r="AC408" s="11">
        <v>6.2603099065572003E-3</v>
      </c>
      <c r="AD408" s="11">
        <v>0</v>
      </c>
      <c r="AE408" s="11">
        <v>0</v>
      </c>
      <c r="AF408" s="11">
        <v>-4.9729853426361001E-3</v>
      </c>
      <c r="AG408" s="11">
        <v>1.4496987473400001E-2</v>
      </c>
      <c r="AH408" s="11">
        <v>-0.16636118554144999</v>
      </c>
      <c r="AI408" s="11">
        <v>-3.5644393893969999E-2</v>
      </c>
      <c r="AJ408" s="11">
        <v>0</v>
      </c>
      <c r="AK408" s="11">
        <v>0</v>
      </c>
      <c r="AL408" s="11">
        <v>0</v>
      </c>
      <c r="AM408" s="11">
        <v>0.17480358246808</v>
      </c>
      <c r="AN408" s="11">
        <v>0.42282319038961003</v>
      </c>
      <c r="AO408" s="11">
        <v>-1.5195506405254999</v>
      </c>
      <c r="AP408" s="11">
        <v>0.25290162754578999</v>
      </c>
      <c r="AQ408" s="11">
        <v>0</v>
      </c>
      <c r="AR408" s="11">
        <v>0.23156991250754999</v>
      </c>
      <c r="AS408" s="11">
        <v>2.1331715038235999E-2</v>
      </c>
      <c r="AT408" s="11">
        <v>-5.3001375520701002</v>
      </c>
      <c r="AU408" s="11">
        <v>-4.9702770418929996</v>
      </c>
      <c r="AV408" s="11"/>
      <c r="AW408" s="11"/>
      <c r="AX408" s="11">
        <v>-0.32986051017709</v>
      </c>
      <c r="AY408" s="11">
        <v>0</v>
      </c>
      <c r="AZ408" s="11">
        <v>3.4065398806126002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3.176878411443</v>
      </c>
      <c r="BI408" s="11">
        <v>9.4594224293600006E-5</v>
      </c>
      <c r="BJ408" s="11">
        <v>2.9198250106026</v>
      </c>
      <c r="BK408" s="11">
        <v>8.4873996461549002</v>
      </c>
      <c r="BL408" s="11">
        <v>1.6135048682817999E-2</v>
      </c>
      <c r="BM408" s="11">
        <v>2.1533745313381001</v>
      </c>
      <c r="BN408" s="11">
        <v>0.22895588623558999</v>
      </c>
      <c r="BO408" s="11">
        <v>-4.7891681022004001E-2</v>
      </c>
      <c r="BP408" s="11">
        <v>4.2042798238961998</v>
      </c>
      <c r="BQ408" s="11"/>
      <c r="BR408" s="11"/>
      <c r="BS408" s="12" t="e">
        <f t="shared" si="9"/>
        <v>#REF!</v>
      </c>
    </row>
    <row r="409" spans="1:71">
      <c r="A409" s="2">
        <v>83</v>
      </c>
      <c r="B409" s="7">
        <v>8342</v>
      </c>
      <c r="C409" s="10" t="s">
        <v>471</v>
      </c>
      <c r="D409" s="11">
        <v>-0.30436364674350003</v>
      </c>
      <c r="E409" s="11">
        <v>-0.30436364674350003</v>
      </c>
      <c r="F409" s="11">
        <v>0</v>
      </c>
      <c r="G409" s="11">
        <v>0</v>
      </c>
      <c r="H409" s="11">
        <v>-2.4917311951137</v>
      </c>
      <c r="I409" s="11"/>
      <c r="J409" s="11">
        <v>0</v>
      </c>
      <c r="K409" s="11">
        <v>-2.1353672545437998</v>
      </c>
      <c r="L409" s="11">
        <v>-0.35636394056991999</v>
      </c>
      <c r="M409" s="11">
        <v>0</v>
      </c>
      <c r="N409" s="11">
        <v>-1.8306280572989999</v>
      </c>
      <c r="O409" s="11">
        <v>-1.0131777211362001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-6.3258824223925994E-2</v>
      </c>
      <c r="AA409" s="11">
        <v>-7.1370644897596994E-2</v>
      </c>
      <c r="AB409" s="11">
        <v>-0.65894609160248996</v>
      </c>
      <c r="AC409" s="11">
        <v>0</v>
      </c>
      <c r="AD409" s="11">
        <v>-6.2808022800000006E-5</v>
      </c>
      <c r="AE409" s="11">
        <v>-2.2872180269637998E-2</v>
      </c>
      <c r="AF409" s="11">
        <v>0</v>
      </c>
      <c r="AG409" s="11">
        <v>-0.10580077220487</v>
      </c>
      <c r="AH409" s="11">
        <v>0</v>
      </c>
      <c r="AI409" s="11">
        <v>0.1048609850585</v>
      </c>
      <c r="AJ409" s="11">
        <v>0</v>
      </c>
      <c r="AK409" s="11">
        <v>0</v>
      </c>
      <c r="AL409" s="11">
        <v>0</v>
      </c>
      <c r="AM409" s="11">
        <v>4.7305047013413999</v>
      </c>
      <c r="AN409" s="11">
        <v>2.1291852166935001</v>
      </c>
      <c r="AO409" s="11">
        <v>7.5382460043175996</v>
      </c>
      <c r="AP409" s="11">
        <v>6.4365127510579004E-2</v>
      </c>
      <c r="AQ409" s="11">
        <v>0</v>
      </c>
      <c r="AR409" s="11">
        <v>6.4365127510579004E-2</v>
      </c>
      <c r="AS409" s="11">
        <v>0</v>
      </c>
      <c r="AT409" s="11">
        <v>-10.180924366825</v>
      </c>
      <c r="AU409" s="11">
        <v>-10.855685839213001</v>
      </c>
      <c r="AV409" s="11"/>
      <c r="AW409" s="11"/>
      <c r="AX409" s="11">
        <v>0.67476147238781004</v>
      </c>
      <c r="AY409" s="11">
        <v>0</v>
      </c>
      <c r="AZ409" s="11">
        <v>2.9943653546306001E-2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11">
        <v>0.20946282923776</v>
      </c>
      <c r="BI409" s="11">
        <v>0</v>
      </c>
      <c r="BJ409" s="11">
        <v>-13.054317652236</v>
      </c>
      <c r="BK409" s="11">
        <v>1.9902161651112</v>
      </c>
      <c r="BL409" s="11">
        <v>0</v>
      </c>
      <c r="BM409" s="11">
        <v>-1.4059019404127</v>
      </c>
      <c r="BN409" s="11">
        <v>-3.4606131242000002E-4</v>
      </c>
      <c r="BO409" s="11">
        <v>0</v>
      </c>
      <c r="BP409" s="11">
        <v>-2.3014317748569998E-3</v>
      </c>
      <c r="BQ409" s="11"/>
      <c r="BR409" s="11"/>
      <c r="BS409" s="12" t="e">
        <f t="shared" si="9"/>
        <v>#REF!</v>
      </c>
    </row>
    <row r="410" spans="1:71">
      <c r="A410" s="2">
        <v>83</v>
      </c>
      <c r="B410" s="7">
        <v>8343</v>
      </c>
      <c r="C410" s="10" t="s">
        <v>472</v>
      </c>
      <c r="D410" s="11">
        <v>55.308090996624998</v>
      </c>
      <c r="E410" s="11">
        <v>54.995688324709</v>
      </c>
      <c r="F410" s="11">
        <v>0.31240267191616</v>
      </c>
      <c r="G410" s="11">
        <v>0</v>
      </c>
      <c r="H410" s="11">
        <v>10.100930727016999</v>
      </c>
      <c r="I410" s="11"/>
      <c r="J410" s="11">
        <v>0</v>
      </c>
      <c r="K410" s="11">
        <v>10.039423476573001</v>
      </c>
      <c r="L410" s="11">
        <v>6.1507250443352E-2</v>
      </c>
      <c r="M410" s="11">
        <v>0</v>
      </c>
      <c r="N410" s="11">
        <v>-9.8953988501869006</v>
      </c>
      <c r="O410" s="11">
        <v>-4.2092990698349002</v>
      </c>
      <c r="P410" s="11">
        <v>-0.11203371892654</v>
      </c>
      <c r="Q410" s="11">
        <v>0</v>
      </c>
      <c r="R410" s="11">
        <v>4.6222107982370003E-2</v>
      </c>
      <c r="S410" s="11">
        <v>0</v>
      </c>
      <c r="T410" s="11">
        <v>0</v>
      </c>
      <c r="U410" s="11">
        <v>-1.0261083672774001</v>
      </c>
      <c r="V410" s="11">
        <v>0</v>
      </c>
      <c r="W410" s="11">
        <v>-0.15683216943087</v>
      </c>
      <c r="X410" s="11">
        <v>0</v>
      </c>
      <c r="Y410" s="11">
        <v>0</v>
      </c>
      <c r="Z410" s="11">
        <v>-4.4546891023780004</v>
      </c>
      <c r="AA410" s="11">
        <v>1.0292106489088999</v>
      </c>
      <c r="AB410" s="11">
        <v>-1.2013544033837</v>
      </c>
      <c r="AC410" s="11">
        <v>8.7673987558738994E-2</v>
      </c>
      <c r="AD410" s="11">
        <v>1.7788638489199999</v>
      </c>
      <c r="AE410" s="11">
        <v>0</v>
      </c>
      <c r="AF410" s="11">
        <v>-0.30458903704577001</v>
      </c>
      <c r="AG410" s="11">
        <v>-1.0047585107673001</v>
      </c>
      <c r="AH410" s="11">
        <v>-5.4447889338817002E-2</v>
      </c>
      <c r="AI410" s="11">
        <v>-8.7340624652379004E-2</v>
      </c>
      <c r="AJ410" s="11">
        <v>0</v>
      </c>
      <c r="AK410" s="11">
        <v>0</v>
      </c>
      <c r="AL410" s="11">
        <v>-0.22591655052126999</v>
      </c>
      <c r="AM410" s="11">
        <v>2.5081687831867998</v>
      </c>
      <c r="AN410" s="11">
        <v>3.7728024768205</v>
      </c>
      <c r="AO410" s="11">
        <v>4.5254262512132</v>
      </c>
      <c r="AP410" s="11">
        <v>2.0160089352731001</v>
      </c>
      <c r="AQ410" s="11">
        <v>0</v>
      </c>
      <c r="AR410" s="11">
        <v>1.0085624640208</v>
      </c>
      <c r="AS410" s="11">
        <v>1.0074464712522</v>
      </c>
      <c r="AT410" s="11">
        <v>-22.823553621875998</v>
      </c>
      <c r="AU410" s="11">
        <v>-12.391900524105001</v>
      </c>
      <c r="AV410" s="11"/>
      <c r="AW410" s="11"/>
      <c r="AX410" s="11">
        <v>-10.431653097770999</v>
      </c>
      <c r="AY410" s="11">
        <v>0</v>
      </c>
      <c r="AZ410" s="11">
        <v>4.6065654772000997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-13.590574265880001</v>
      </c>
      <c r="BK410" s="11">
        <v>1.3532678162403999</v>
      </c>
      <c r="BL410" s="11">
        <v>-4.9695333561745998E-2</v>
      </c>
      <c r="BM410" s="11">
        <v>0</v>
      </c>
      <c r="BN410" s="11">
        <v>0</v>
      </c>
      <c r="BO410" s="11">
        <v>4.5407738182491997E-2</v>
      </c>
      <c r="BP410" s="11">
        <v>-1.035644298686E-2</v>
      </c>
      <c r="BQ410" s="11"/>
      <c r="BR410" s="11"/>
      <c r="BS410" s="12" t="e">
        <f t="shared" si="9"/>
        <v>#REF!</v>
      </c>
    </row>
    <row r="411" spans="1:71">
      <c r="A411" s="2">
        <v>83</v>
      </c>
      <c r="B411" s="7">
        <v>8344</v>
      </c>
      <c r="C411" s="10" t="s">
        <v>473</v>
      </c>
      <c r="D411" s="11">
        <v>-0.68262209848545996</v>
      </c>
      <c r="E411" s="11">
        <v>-0.68262209848545996</v>
      </c>
      <c r="F411" s="11">
        <v>0</v>
      </c>
      <c r="G411" s="11">
        <v>0</v>
      </c>
      <c r="H411" s="11">
        <v>4.264650001821E-2</v>
      </c>
      <c r="I411" s="11"/>
      <c r="J411" s="11">
        <v>0</v>
      </c>
      <c r="K411" s="11">
        <v>0</v>
      </c>
      <c r="L411" s="11">
        <v>4.264650001821E-2</v>
      </c>
      <c r="M411" s="11">
        <v>0</v>
      </c>
      <c r="N411" s="11">
        <v>-1.7012695638263</v>
      </c>
      <c r="O411" s="11">
        <v>-3.3912127754792998</v>
      </c>
      <c r="P411" s="11">
        <v>-0.50360094893578</v>
      </c>
      <c r="Q411" s="11">
        <v>0</v>
      </c>
      <c r="R411" s="11">
        <v>0.85298539560603004</v>
      </c>
      <c r="S411" s="11">
        <v>0</v>
      </c>
      <c r="T411" s="11">
        <v>0</v>
      </c>
      <c r="U411" s="11">
        <v>0</v>
      </c>
      <c r="V411" s="11">
        <v>-2.1998558759859002</v>
      </c>
      <c r="W411" s="11">
        <v>0</v>
      </c>
      <c r="X411" s="11">
        <v>0</v>
      </c>
      <c r="Y411" s="11">
        <v>-5.229627360999E-2</v>
      </c>
      <c r="Z411" s="11">
        <v>0</v>
      </c>
      <c r="AA411" s="11">
        <v>2.0897239523009001</v>
      </c>
      <c r="AB411" s="11">
        <v>-1.1516116304310999</v>
      </c>
      <c r="AC411" s="11">
        <v>-0.17544890359212001</v>
      </c>
      <c r="AD411" s="11">
        <v>2.1350532170697999E-2</v>
      </c>
      <c r="AE411" s="11">
        <v>0</v>
      </c>
      <c r="AF411" s="11">
        <v>3.0406498682828</v>
      </c>
      <c r="AG411" s="11">
        <v>0</v>
      </c>
      <c r="AH411" s="11">
        <v>-0.23195290415243</v>
      </c>
      <c r="AI411" s="11">
        <v>0</v>
      </c>
      <c r="AJ411" s="11">
        <v>0</v>
      </c>
      <c r="AK411" s="11">
        <v>0</v>
      </c>
      <c r="AL411" s="11">
        <v>0</v>
      </c>
      <c r="AM411" s="11">
        <v>0</v>
      </c>
      <c r="AN411" s="11">
        <v>0</v>
      </c>
      <c r="AO411" s="11">
        <v>0.71591621706662001</v>
      </c>
      <c r="AP411" s="11">
        <v>0.79549218509505004</v>
      </c>
      <c r="AQ411" s="11">
        <v>-0.77393274071488005</v>
      </c>
      <c r="AR411" s="11">
        <v>1.0760096810608999</v>
      </c>
      <c r="AS411" s="11">
        <v>0.49341524474904003</v>
      </c>
      <c r="AT411" s="11">
        <v>-14.808576109716</v>
      </c>
      <c r="AU411" s="11">
        <v>-11.174963495944001</v>
      </c>
      <c r="AV411" s="11"/>
      <c r="AW411" s="11"/>
      <c r="AX411" s="11">
        <v>-3.6336126137712998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0.34902590246148002</v>
      </c>
      <c r="BI411" s="11">
        <v>0</v>
      </c>
      <c r="BJ411" s="11">
        <v>-4.7126802166337001</v>
      </c>
      <c r="BK411" s="11">
        <v>0.18278681243254999</v>
      </c>
      <c r="BL411" s="11">
        <v>3.4354156165440998E-2</v>
      </c>
      <c r="BM411" s="11">
        <v>0</v>
      </c>
      <c r="BN411" s="11">
        <v>-2.9159080153499999E-4</v>
      </c>
      <c r="BO411" s="11">
        <v>0</v>
      </c>
      <c r="BP411" s="11">
        <v>-5.7535794371500002E-3</v>
      </c>
      <c r="BQ411" s="11"/>
      <c r="BR411" s="11"/>
      <c r="BS411" s="12" t="e">
        <f t="shared" si="9"/>
        <v>#REF!</v>
      </c>
    </row>
    <row r="412" spans="1:71">
      <c r="A412" s="2">
        <v>83</v>
      </c>
      <c r="B412" s="7">
        <v>8350</v>
      </c>
      <c r="C412" s="10" t="s">
        <v>474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/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11">
        <v>0</v>
      </c>
      <c r="AN412" s="11"/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-1.9772404424919999E-2</v>
      </c>
      <c r="AU412" s="11">
        <v>0</v>
      </c>
      <c r="AV412" s="11"/>
      <c r="AW412" s="11"/>
      <c r="AX412" s="11">
        <v>-1.9772404424919999E-2</v>
      </c>
      <c r="AY412" s="11">
        <v>0</v>
      </c>
      <c r="AZ412" s="11">
        <v>1.8062648339020001E-3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-2.5522439169280001E-2</v>
      </c>
      <c r="BP412" s="11">
        <v>-4.6028635497130004E-3</v>
      </c>
      <c r="BQ412" s="11"/>
      <c r="BR412" s="11"/>
      <c r="BS412" s="12" t="e">
        <f t="shared" si="9"/>
        <v>#REF!</v>
      </c>
    </row>
    <row r="413" spans="1:71">
      <c r="A413" s="2">
        <v>91</v>
      </c>
      <c r="B413" s="7">
        <v>9111</v>
      </c>
      <c r="C413" s="10" t="s">
        <v>475</v>
      </c>
      <c r="D413" s="11">
        <v>8.5162826989087002</v>
      </c>
      <c r="E413" s="11">
        <v>8.5162826989087002</v>
      </c>
      <c r="F413" s="11">
        <v>0</v>
      </c>
      <c r="G413" s="11">
        <v>0</v>
      </c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>
        <v>8.2296852553260997</v>
      </c>
      <c r="AQ413" s="11">
        <v>0</v>
      </c>
      <c r="AR413" s="11">
        <v>0</v>
      </c>
      <c r="AS413" s="11">
        <v>8.2296852553260997</v>
      </c>
      <c r="AT413" s="11"/>
      <c r="AU413" s="11"/>
      <c r="AV413" s="11"/>
      <c r="AW413" s="11"/>
      <c r="AX413" s="11"/>
      <c r="AY413" s="11"/>
      <c r="AZ413" s="11">
        <v>0.38229222344028002</v>
      </c>
      <c r="BA413" s="11">
        <v>-4.3997207633149999E-3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-4.3997207633149999E-3</v>
      </c>
      <c r="BH413" s="11">
        <v>0</v>
      </c>
      <c r="BI413" s="11">
        <v>-6.0472412113916997E-2</v>
      </c>
      <c r="BJ413" s="11">
        <v>0</v>
      </c>
      <c r="BK413" s="11">
        <v>0.75770240362700003</v>
      </c>
      <c r="BL413" s="11">
        <v>0</v>
      </c>
      <c r="BM413" s="11">
        <v>3.4323268443160999</v>
      </c>
      <c r="BN413" s="11">
        <v>0.31447009750159999</v>
      </c>
      <c r="BO413" s="11">
        <v>0</v>
      </c>
      <c r="BP413" s="11">
        <v>5.1867092534498997E-2</v>
      </c>
      <c r="BQ413" s="11"/>
      <c r="BR413" s="11"/>
      <c r="BS413" s="12" t="e">
        <f t="shared" si="9"/>
        <v>#REF!</v>
      </c>
    </row>
    <row r="414" spans="1:71">
      <c r="A414" s="2">
        <v>91</v>
      </c>
      <c r="B414" s="7">
        <v>9112</v>
      </c>
      <c r="C414" s="10" t="s">
        <v>476</v>
      </c>
      <c r="D414" s="11">
        <v>2.3806027815305999</v>
      </c>
      <c r="E414" s="11">
        <v>2.3806027815305999</v>
      </c>
      <c r="F414" s="11">
        <v>0</v>
      </c>
      <c r="G414" s="11">
        <v>0</v>
      </c>
      <c r="H414" s="11">
        <v>1.6163415206637</v>
      </c>
      <c r="I414" s="11"/>
      <c r="J414" s="11">
        <v>0</v>
      </c>
      <c r="K414" s="11">
        <v>0</v>
      </c>
      <c r="L414" s="11">
        <v>1.6163415206637</v>
      </c>
      <c r="M414" s="11">
        <v>0</v>
      </c>
      <c r="N414" s="11">
        <v>24.450441399422999</v>
      </c>
      <c r="O414" s="11">
        <v>16.908576720584001</v>
      </c>
      <c r="P414" s="11">
        <v>0.48024156340145002</v>
      </c>
      <c r="Q414" s="11">
        <v>0</v>
      </c>
      <c r="R414" s="11">
        <v>0.78123680615924995</v>
      </c>
      <c r="S414" s="11">
        <v>0</v>
      </c>
      <c r="T414" s="11">
        <v>0</v>
      </c>
      <c r="U414" s="11">
        <v>0.38932655666184002</v>
      </c>
      <c r="V414" s="11">
        <v>0.54293208052908004</v>
      </c>
      <c r="W414" s="11">
        <v>0</v>
      </c>
      <c r="X414" s="11">
        <v>0</v>
      </c>
      <c r="Y414" s="11">
        <v>0</v>
      </c>
      <c r="Z414" s="11">
        <v>-0.11341617961521</v>
      </c>
      <c r="AA414" s="11">
        <v>0.75335716637203998</v>
      </c>
      <c r="AB414" s="11">
        <v>0</v>
      </c>
      <c r="AC414" s="11">
        <v>0</v>
      </c>
      <c r="AD414" s="11">
        <v>0.28666418955842998</v>
      </c>
      <c r="AE414" s="11">
        <v>0.30481854834334998</v>
      </c>
      <c r="AF414" s="11">
        <v>1.2435444830772</v>
      </c>
      <c r="AG414" s="11">
        <v>0.32442959076324002</v>
      </c>
      <c r="AH414" s="11">
        <v>0</v>
      </c>
      <c r="AI414" s="11">
        <v>1.9203133545752999</v>
      </c>
      <c r="AJ414" s="11">
        <v>0</v>
      </c>
      <c r="AK414" s="11">
        <v>0.62841651901304996</v>
      </c>
      <c r="AL414" s="11">
        <v>0</v>
      </c>
      <c r="AM414" s="11">
        <v>1.1424335627001001</v>
      </c>
      <c r="AN414" s="11">
        <v>2.0257509416619999</v>
      </c>
      <c r="AO414" s="11">
        <v>-5.9764974372585001E-3</v>
      </c>
      <c r="AP414" s="11">
        <v>9.2883549625243003</v>
      </c>
      <c r="AQ414" s="11">
        <v>1.1391067254011999</v>
      </c>
      <c r="AR414" s="11">
        <v>1.4269925046681999</v>
      </c>
      <c r="AS414" s="11">
        <v>6.7222557324550003</v>
      </c>
      <c r="AT414" s="11">
        <v>9.9122840594666997</v>
      </c>
      <c r="AU414" s="11">
        <v>2.9194668154050998</v>
      </c>
      <c r="AV414" s="11"/>
      <c r="AW414" s="11"/>
      <c r="AX414" s="11">
        <v>6.9928172440615004</v>
      </c>
      <c r="AY414" s="11">
        <v>0</v>
      </c>
      <c r="AZ414" s="11">
        <v>3.6593222006196999</v>
      </c>
      <c r="BA414" s="11">
        <v>2.2022249880986999</v>
      </c>
      <c r="BB414" s="11">
        <v>-0.16043900715255</v>
      </c>
      <c r="BC414" s="11">
        <v>0</v>
      </c>
      <c r="BD414" s="11">
        <v>1.4748075118429E-2</v>
      </c>
      <c r="BE414" s="11">
        <v>0</v>
      </c>
      <c r="BF414" s="11">
        <v>9.8211175880436999E-2</v>
      </c>
      <c r="BG414" s="11">
        <v>2.2497047442524001</v>
      </c>
      <c r="BH414" s="11">
        <v>16.250894885872</v>
      </c>
      <c r="BI414" s="11">
        <v>-1.3175647944388</v>
      </c>
      <c r="BJ414" s="11">
        <v>6.771201933185</v>
      </c>
      <c r="BK414" s="11">
        <v>94.988954088949001</v>
      </c>
      <c r="BL414" s="11">
        <v>1.5329233403297</v>
      </c>
      <c r="BM414" s="11">
        <v>122.34100393452</v>
      </c>
      <c r="BN414" s="11">
        <v>101.26069481008</v>
      </c>
      <c r="BO414" s="11">
        <v>3.5671389364994002</v>
      </c>
      <c r="BP414" s="11">
        <v>0.88910905959413999</v>
      </c>
      <c r="BQ414" s="11"/>
      <c r="BR414" s="11"/>
      <c r="BS414" s="12" t="e">
        <f t="shared" si="9"/>
        <v>#REF!</v>
      </c>
    </row>
    <row r="415" spans="1:71">
      <c r="A415" s="2">
        <v>91</v>
      </c>
      <c r="B415" s="7">
        <v>9121</v>
      </c>
      <c r="C415" s="10" t="s">
        <v>477</v>
      </c>
      <c r="D415" s="11">
        <v>0.22634722750014999</v>
      </c>
      <c r="E415" s="11">
        <v>0.22634722750014999</v>
      </c>
      <c r="F415" s="11">
        <v>0</v>
      </c>
      <c r="G415" s="11">
        <v>0</v>
      </c>
      <c r="H415" s="11"/>
      <c r="I415" s="11"/>
      <c r="J415" s="11"/>
      <c r="K415" s="11"/>
      <c r="L415" s="11"/>
      <c r="M415" s="11"/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11"/>
      <c r="AN415" s="11"/>
      <c r="AO415" s="11"/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/>
      <c r="AW415" s="11"/>
      <c r="AX415" s="11">
        <v>0</v>
      </c>
      <c r="AY415" s="11">
        <v>0</v>
      </c>
      <c r="AZ415" s="11">
        <v>-4.4747100134013E-2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11">
        <v>0</v>
      </c>
      <c r="BI415" s="11">
        <v>-2.2024197983308999E-2</v>
      </c>
      <c r="BJ415" s="11">
        <v>0</v>
      </c>
      <c r="BK415" s="11">
        <v>1.0038972226851E-2</v>
      </c>
      <c r="BL415" s="11">
        <v>0</v>
      </c>
      <c r="BM415" s="11">
        <v>6.0010007732338</v>
      </c>
      <c r="BN415" s="11">
        <v>0.88497734520166005</v>
      </c>
      <c r="BO415" s="11">
        <v>-4.9425249201059999E-2</v>
      </c>
      <c r="BP415" s="11">
        <v>0.21689694762021999</v>
      </c>
      <c r="BQ415" s="11"/>
      <c r="BR415" s="11"/>
      <c r="BS415" s="12" t="e">
        <f t="shared" si="9"/>
        <v>#REF!</v>
      </c>
    </row>
    <row r="416" spans="1:71">
      <c r="A416" s="2">
        <v>91</v>
      </c>
      <c r="B416" s="7">
        <v>9122</v>
      </c>
      <c r="C416" s="10" t="s">
        <v>478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/>
      <c r="J416" s="11">
        <v>0</v>
      </c>
      <c r="K416" s="11">
        <v>0</v>
      </c>
      <c r="L416" s="11">
        <v>0</v>
      </c>
      <c r="M416" s="11">
        <v>0</v>
      </c>
      <c r="N416" s="11">
        <v>2.7226127628819001</v>
      </c>
      <c r="O416" s="11">
        <v>1.1338544500898999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1.588758312792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11">
        <v>0</v>
      </c>
      <c r="AN416" s="11">
        <v>-3.5434497407510002E-3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0.62584594498377999</v>
      </c>
      <c r="AU416" s="11">
        <v>0.49598773047722999</v>
      </c>
      <c r="AV416" s="11"/>
      <c r="AW416" s="11"/>
      <c r="AX416" s="11">
        <v>0.12985821450655</v>
      </c>
      <c r="AY416" s="11">
        <v>0</v>
      </c>
      <c r="AZ416" s="11">
        <v>-2.0233857285404002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11">
        <v>0</v>
      </c>
      <c r="BI416" s="11">
        <v>-6.6072593949925998E-2</v>
      </c>
      <c r="BJ416" s="11">
        <v>0</v>
      </c>
      <c r="BK416" s="11">
        <v>0</v>
      </c>
      <c r="BL416" s="11">
        <v>0</v>
      </c>
      <c r="BM416" s="11">
        <v>0</v>
      </c>
      <c r="BN416" s="11">
        <v>3.8189071983900001E-2</v>
      </c>
      <c r="BO416" s="11">
        <v>0</v>
      </c>
      <c r="BP416" s="11">
        <v>1.2754275363260001E-3</v>
      </c>
      <c r="BQ416" s="11"/>
      <c r="BR416" s="11"/>
      <c r="BS416" s="12" t="e">
        <f t="shared" si="9"/>
        <v>#REF!</v>
      </c>
    </row>
    <row r="417" spans="1:71">
      <c r="A417" s="2">
        <v>91</v>
      </c>
      <c r="B417" s="7">
        <v>9123</v>
      </c>
      <c r="C417" s="10" t="s">
        <v>479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/>
      <c r="J417" s="11">
        <v>0</v>
      </c>
      <c r="K417" s="11">
        <v>0</v>
      </c>
      <c r="L417" s="11">
        <v>0</v>
      </c>
      <c r="M417" s="11">
        <v>0</v>
      </c>
      <c r="N417" s="11">
        <v>9.9556015384770005E-2</v>
      </c>
      <c r="O417" s="11">
        <v>7.1992408290400003E-2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2.7563607094369998E-2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0.13434669452940001</v>
      </c>
      <c r="AU417" s="11">
        <v>0.13434669452940001</v>
      </c>
      <c r="AV417" s="11"/>
      <c r="AW417" s="11"/>
      <c r="AX417" s="11">
        <v>0</v>
      </c>
      <c r="AY417" s="11">
        <v>0</v>
      </c>
      <c r="AZ417" s="11">
        <v>-4.7794404138190002E-3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11">
        <v>5.9469147481990003E-3</v>
      </c>
      <c r="BL417" s="11">
        <v>0</v>
      </c>
      <c r="BM417" s="11">
        <v>-2.489233323965E-2</v>
      </c>
      <c r="BN417" s="11">
        <v>0</v>
      </c>
      <c r="BO417" s="11">
        <v>0</v>
      </c>
      <c r="BP417" s="11">
        <v>0</v>
      </c>
      <c r="BQ417" s="11"/>
      <c r="BR417" s="11"/>
      <c r="BS417" s="12" t="e">
        <f t="shared" si="9"/>
        <v>#REF!</v>
      </c>
    </row>
    <row r="418" spans="1:71">
      <c r="A418" s="2">
        <v>91</v>
      </c>
      <c r="B418" s="7">
        <v>9129</v>
      </c>
      <c r="C418" s="10" t="s">
        <v>480</v>
      </c>
      <c r="D418" s="11">
        <v>19.901930677410999</v>
      </c>
      <c r="E418" s="11">
        <v>19.194616968415001</v>
      </c>
      <c r="F418" s="11">
        <v>0.70731370899649004</v>
      </c>
      <c r="G418" s="11">
        <v>0</v>
      </c>
      <c r="H418" s="11">
        <v>0</v>
      </c>
      <c r="I418" s="11"/>
      <c r="J418" s="11">
        <v>0</v>
      </c>
      <c r="K418" s="11">
        <v>0</v>
      </c>
      <c r="L418" s="11">
        <v>0</v>
      </c>
      <c r="M418" s="11">
        <v>0</v>
      </c>
      <c r="N418" s="11">
        <v>13.529830636751999</v>
      </c>
      <c r="O418" s="11">
        <v>6.4897032659685001</v>
      </c>
      <c r="P418" s="11">
        <v>0.69973419092238998</v>
      </c>
      <c r="Q418" s="11">
        <v>0</v>
      </c>
      <c r="R418" s="11">
        <v>1.1638710072669001</v>
      </c>
      <c r="S418" s="11">
        <v>1.7231202003773001</v>
      </c>
      <c r="T418" s="11">
        <v>0</v>
      </c>
      <c r="U418" s="11">
        <v>0</v>
      </c>
      <c r="V418" s="11">
        <v>0.21060373322473</v>
      </c>
      <c r="W418" s="11">
        <v>0</v>
      </c>
      <c r="X418" s="11">
        <v>0</v>
      </c>
      <c r="Y418" s="11">
        <v>0</v>
      </c>
      <c r="Z418" s="11">
        <v>0</v>
      </c>
      <c r="AA418" s="11">
        <v>0.36838289352915998</v>
      </c>
      <c r="AB418" s="11">
        <v>0.68934859339511001</v>
      </c>
      <c r="AC418" s="11">
        <v>0.10588205960543</v>
      </c>
      <c r="AD418" s="11">
        <v>0.65961067523128003</v>
      </c>
      <c r="AE418" s="11">
        <v>0.28307571639985002</v>
      </c>
      <c r="AF418" s="11">
        <v>0.51528830666258996</v>
      </c>
      <c r="AG418" s="11">
        <v>9.1584486408066004E-2</v>
      </c>
      <c r="AH418" s="11">
        <v>-4.6139904279121999E-2</v>
      </c>
      <c r="AI418" s="11">
        <v>3.5641757117200003E-2</v>
      </c>
      <c r="AJ418" s="11">
        <v>0</v>
      </c>
      <c r="AK418" s="11">
        <v>0</v>
      </c>
      <c r="AL418" s="11">
        <v>0.54012365492295999</v>
      </c>
      <c r="AM418" s="11">
        <v>8.4015071151174006</v>
      </c>
      <c r="AN418" s="11">
        <v>3.9129950008985999</v>
      </c>
      <c r="AO418" s="11">
        <v>2.5510188757126002</v>
      </c>
      <c r="AP418" s="11">
        <v>21.55477134234</v>
      </c>
      <c r="AQ418" s="11">
        <v>3.2825484006419998</v>
      </c>
      <c r="AR418" s="11">
        <v>1.0208314592022001</v>
      </c>
      <c r="AS418" s="11">
        <v>17.251391482496</v>
      </c>
      <c r="AT418" s="11">
        <v>19.564060580397001</v>
      </c>
      <c r="AU418" s="11">
        <v>7.7625800922299</v>
      </c>
      <c r="AV418" s="11"/>
      <c r="AW418" s="11"/>
      <c r="AX418" s="11">
        <v>6.7975153513895004</v>
      </c>
      <c r="AY418" s="11">
        <v>5.0039651367777003</v>
      </c>
      <c r="AZ418" s="11">
        <v>3.0817174522232</v>
      </c>
      <c r="BA418" s="11">
        <v>-0.99112786524454</v>
      </c>
      <c r="BB418" s="11">
        <v>-0.64862431691696998</v>
      </c>
      <c r="BC418" s="11">
        <v>-0.17104035970350001</v>
      </c>
      <c r="BD418" s="11">
        <v>0</v>
      </c>
      <c r="BE418" s="11">
        <v>-0.13186570175424001</v>
      </c>
      <c r="BF418" s="11">
        <v>0</v>
      </c>
      <c r="BG418" s="11">
        <v>-3.9597486869830001E-2</v>
      </c>
      <c r="BH418" s="11">
        <v>13.195557999883</v>
      </c>
      <c r="BI418" s="11">
        <v>-1.3214518789984999</v>
      </c>
      <c r="BJ418" s="11">
        <v>8.5598238829081001</v>
      </c>
      <c r="BK418" s="11">
        <v>45.395226612458004</v>
      </c>
      <c r="BL418" s="11">
        <v>-1.7497001189209</v>
      </c>
      <c r="BM418" s="11">
        <v>41.817492845813</v>
      </c>
      <c r="BN418" s="11">
        <v>34.269539019923002</v>
      </c>
      <c r="BO418" s="11">
        <v>4.9193297761428001</v>
      </c>
      <c r="BP418" s="11">
        <v>1.2541673480186</v>
      </c>
      <c r="BQ418" s="11"/>
      <c r="BR418" s="11"/>
      <c r="BS418" s="12" t="e">
        <f t="shared" si="9"/>
        <v>#REF!</v>
      </c>
    </row>
    <row r="419" spans="1:71">
      <c r="A419" s="2">
        <v>92</v>
      </c>
      <c r="B419" s="7">
        <v>9211</v>
      </c>
      <c r="C419" s="10" t="s">
        <v>481</v>
      </c>
      <c r="D419" s="11">
        <v>15.596311977598999</v>
      </c>
      <c r="E419" s="11">
        <v>15.596311977598999</v>
      </c>
      <c r="F419" s="11">
        <v>0</v>
      </c>
      <c r="G419" s="11">
        <v>0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>
        <v>-0.46540416095942</v>
      </c>
      <c r="AQ419" s="11">
        <v>-0.21037694590791001</v>
      </c>
      <c r="AR419" s="11">
        <v>4.1197264772976E-2</v>
      </c>
      <c r="AS419" s="11">
        <v>-0.29622447982448002</v>
      </c>
      <c r="AT419" s="11">
        <v>-1.6573852974668</v>
      </c>
      <c r="AU419" s="11">
        <v>0</v>
      </c>
      <c r="AV419" s="11"/>
      <c r="AW419" s="11"/>
      <c r="AX419" s="11">
        <v>-1.6573852974668</v>
      </c>
      <c r="AY419" s="11">
        <v>0</v>
      </c>
      <c r="AZ419" s="11">
        <v>-9.0773765429950004E-4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0.55317612587526999</v>
      </c>
      <c r="BK419" s="11">
        <v>-0.84884952514983003</v>
      </c>
      <c r="BL419" s="11">
        <v>-1.2288254105083E-2</v>
      </c>
      <c r="BM419" s="11">
        <v>1.9317983130539E-2</v>
      </c>
      <c r="BN419" s="11">
        <v>0</v>
      </c>
      <c r="BO419" s="11">
        <v>0</v>
      </c>
      <c r="BP419" s="11">
        <v>0</v>
      </c>
      <c r="BQ419" s="11"/>
      <c r="BR419" s="11"/>
      <c r="BS419" s="12" t="e">
        <f t="shared" si="9"/>
        <v>#REF!</v>
      </c>
    </row>
    <row r="420" spans="1:71">
      <c r="A420" s="2">
        <v>92</v>
      </c>
      <c r="B420" s="7">
        <v>9212</v>
      </c>
      <c r="C420" s="10" t="s">
        <v>482</v>
      </c>
      <c r="D420" s="11">
        <v>2.0398494786425001</v>
      </c>
      <c r="E420" s="11">
        <v>2.0000190766240999</v>
      </c>
      <c r="F420" s="11">
        <v>0</v>
      </c>
      <c r="G420" s="11">
        <v>3.9830402018370001E-2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>
        <v>-0.61101647568775996</v>
      </c>
      <c r="AQ420" s="11">
        <v>-0.21037694590791001</v>
      </c>
      <c r="AR420" s="11">
        <v>-0.10441504995537</v>
      </c>
      <c r="AS420" s="11">
        <v>-0.29622447982448002</v>
      </c>
      <c r="AT420" s="11">
        <v>0</v>
      </c>
      <c r="AU420" s="11">
        <v>0</v>
      </c>
      <c r="AV420" s="11"/>
      <c r="AW420" s="11"/>
      <c r="AX420" s="11">
        <v>0</v>
      </c>
      <c r="AY420" s="11">
        <v>0</v>
      </c>
      <c r="AZ420" s="11">
        <v>-1.3616064814494001E-2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11">
        <v>0</v>
      </c>
      <c r="BJ420" s="11">
        <v>0.23437886082057999</v>
      </c>
      <c r="BK420" s="11">
        <v>0</v>
      </c>
      <c r="BL420" s="11">
        <v>-4.8256685975822E-2</v>
      </c>
      <c r="BM420" s="11">
        <v>-7.0050374982635E-2</v>
      </c>
      <c r="BN420" s="11">
        <v>3.5029111027336</v>
      </c>
      <c r="BO420" s="11">
        <v>-3.4104460491720001E-2</v>
      </c>
      <c r="BP420" s="11">
        <v>1.4594942095613E-2</v>
      </c>
      <c r="BQ420" s="11"/>
      <c r="BR420" s="11"/>
      <c r="BS420" s="12" t="e">
        <f t="shared" si="9"/>
        <v>#REF!</v>
      </c>
    </row>
    <row r="421" spans="1:71">
      <c r="A421" s="2">
        <v>92</v>
      </c>
      <c r="B421" s="7">
        <v>9213</v>
      </c>
      <c r="C421" s="10" t="s">
        <v>483</v>
      </c>
      <c r="D421" s="11">
        <v>0.24442562158770001</v>
      </c>
      <c r="E421" s="11">
        <v>0.1249344155326</v>
      </c>
      <c r="F421" s="11">
        <v>0</v>
      </c>
      <c r="G421" s="11">
        <v>0.1194912060551</v>
      </c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>
        <v>-0.61101647568775996</v>
      </c>
      <c r="AQ421" s="11">
        <v>-0.21037694590791001</v>
      </c>
      <c r="AR421" s="11">
        <v>-0.10441504995537</v>
      </c>
      <c r="AS421" s="11">
        <v>-0.29622447982448002</v>
      </c>
      <c r="AT421" s="11">
        <v>0</v>
      </c>
      <c r="AU421" s="11">
        <v>0</v>
      </c>
      <c r="AV421" s="11"/>
      <c r="AW421" s="11"/>
      <c r="AX421" s="11">
        <v>0</v>
      </c>
      <c r="AY421" s="11">
        <v>0</v>
      </c>
      <c r="AZ421" s="11">
        <v>-9.0773765429950004E-4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>
        <v>0</v>
      </c>
      <c r="BL421" s="11">
        <v>-4.8256685975822E-2</v>
      </c>
      <c r="BM421" s="11">
        <v>0</v>
      </c>
      <c r="BN421" s="11">
        <v>0</v>
      </c>
      <c r="BO421" s="11">
        <v>0</v>
      </c>
      <c r="BP421" s="11">
        <v>0</v>
      </c>
      <c r="BQ421" s="11"/>
      <c r="BR421" s="11"/>
      <c r="BS421" s="12" t="e">
        <f t="shared" si="9"/>
        <v>#REF!</v>
      </c>
    </row>
    <row r="422" spans="1:71">
      <c r="A422" s="2">
        <v>92</v>
      </c>
      <c r="B422" s="7">
        <v>9214</v>
      </c>
      <c r="C422" s="10" t="s">
        <v>484</v>
      </c>
      <c r="D422" s="11">
        <v>0</v>
      </c>
      <c r="E422" s="11">
        <v>0</v>
      </c>
      <c r="F422" s="11">
        <v>0</v>
      </c>
      <c r="G422" s="11">
        <v>0</v>
      </c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>
        <v>-0.61101647568775996</v>
      </c>
      <c r="AQ422" s="11">
        <v>-0.21037694590791001</v>
      </c>
      <c r="AR422" s="11">
        <v>-0.10441504995537</v>
      </c>
      <c r="AS422" s="11">
        <v>-0.29622447982448002</v>
      </c>
      <c r="AT422" s="11">
        <v>0</v>
      </c>
      <c r="AU422" s="11">
        <v>0</v>
      </c>
      <c r="AV422" s="11"/>
      <c r="AW422" s="11"/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>
        <v>0</v>
      </c>
      <c r="BL422" s="11">
        <v>-4.8256685975822E-2</v>
      </c>
      <c r="BM422" s="11">
        <v>0</v>
      </c>
      <c r="BN422" s="11">
        <v>0</v>
      </c>
      <c r="BO422" s="11">
        <v>0</v>
      </c>
      <c r="BP422" s="11">
        <v>0</v>
      </c>
      <c r="BQ422" s="11"/>
      <c r="BR422" s="11"/>
      <c r="BS422" s="12" t="e">
        <f t="shared" si="9"/>
        <v>#REF!</v>
      </c>
    </row>
    <row r="423" spans="1:71">
      <c r="A423" s="2">
        <v>92</v>
      </c>
      <c r="B423" s="7">
        <v>9215</v>
      </c>
      <c r="C423" s="10" t="s">
        <v>485</v>
      </c>
      <c r="D423" s="11">
        <v>1.9453313507493</v>
      </c>
      <c r="E423" s="11">
        <v>0</v>
      </c>
      <c r="F423" s="11">
        <v>1.9453313507493</v>
      </c>
      <c r="G423" s="11">
        <v>0</v>
      </c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>
        <v>-0.61101647568775996</v>
      </c>
      <c r="AQ423" s="11">
        <v>-0.21037694590791001</v>
      </c>
      <c r="AR423" s="11">
        <v>-0.10441504995537</v>
      </c>
      <c r="AS423" s="11">
        <v>-0.29622447982448002</v>
      </c>
      <c r="AT423" s="11">
        <v>0</v>
      </c>
      <c r="AU423" s="11">
        <v>0</v>
      </c>
      <c r="AV423" s="11"/>
      <c r="AW423" s="11"/>
      <c r="AX423" s="11">
        <v>0</v>
      </c>
      <c r="AY423" s="11">
        <v>0</v>
      </c>
      <c r="AZ423" s="11"/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>
        <v>0</v>
      </c>
      <c r="BL423" s="11">
        <v>2.2663343517109E-2</v>
      </c>
      <c r="BM423" s="11">
        <v>0</v>
      </c>
      <c r="BN423" s="11">
        <v>0</v>
      </c>
      <c r="BO423" s="11">
        <v>0</v>
      </c>
      <c r="BP423" s="11">
        <v>0</v>
      </c>
      <c r="BQ423" s="11"/>
      <c r="BR423" s="11"/>
      <c r="BS423" s="12" t="e">
        <f t="shared" si="9"/>
        <v>#REF!</v>
      </c>
    </row>
    <row r="424" spans="1:71">
      <c r="A424" s="2">
        <v>92</v>
      </c>
      <c r="B424" s="7">
        <v>9216</v>
      </c>
      <c r="C424" s="10" t="s">
        <v>486</v>
      </c>
      <c r="D424" s="11">
        <v>0</v>
      </c>
      <c r="E424" s="11">
        <v>0</v>
      </c>
      <c r="F424" s="11">
        <v>0</v>
      </c>
      <c r="G424" s="11">
        <v>0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>
        <v>-0.61101647568775996</v>
      </c>
      <c r="AQ424" s="11">
        <v>-0.21037694590791001</v>
      </c>
      <c r="AR424" s="11">
        <v>-0.10441504995537</v>
      </c>
      <c r="AS424" s="11">
        <v>-0.29622447982448002</v>
      </c>
      <c r="AT424" s="11">
        <v>0</v>
      </c>
      <c r="AU424" s="11">
        <v>0</v>
      </c>
      <c r="AV424" s="11"/>
      <c r="AW424" s="11"/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11">
        <v>0</v>
      </c>
      <c r="BL424" s="11">
        <v>-4.8256685975822E-2</v>
      </c>
      <c r="BM424" s="11">
        <v>0</v>
      </c>
      <c r="BN424" s="11">
        <v>0</v>
      </c>
      <c r="BO424" s="11">
        <v>0</v>
      </c>
      <c r="BP424" s="11">
        <v>0</v>
      </c>
      <c r="BQ424" s="11"/>
      <c r="BR424" s="11"/>
      <c r="BS424" s="12" t="e">
        <f t="shared" si="9"/>
        <v>#REF!</v>
      </c>
    </row>
    <row r="425" spans="1:71">
      <c r="A425" s="2">
        <v>93</v>
      </c>
      <c r="B425" s="7">
        <v>9311</v>
      </c>
      <c r="C425" s="10" t="s">
        <v>487</v>
      </c>
      <c r="D425" s="11"/>
      <c r="E425" s="11"/>
      <c r="F425" s="11"/>
      <c r="G425" s="11"/>
      <c r="H425" s="11">
        <v>1.5709224682525</v>
      </c>
      <c r="I425" s="11"/>
      <c r="J425" s="11">
        <v>0</v>
      </c>
      <c r="K425" s="11">
        <v>1.5709224682525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11"/>
      <c r="AN425" s="11"/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/>
      <c r="AW425" s="11"/>
      <c r="AX425" s="11">
        <v>0</v>
      </c>
      <c r="AY425" s="11">
        <v>0</v>
      </c>
      <c r="AZ425" s="11"/>
      <c r="BA425" s="11"/>
      <c r="BB425" s="11"/>
      <c r="BC425" s="11"/>
      <c r="BD425" s="11"/>
      <c r="BE425" s="11"/>
      <c r="BF425" s="11"/>
      <c r="BG425" s="11"/>
      <c r="BH425" s="11">
        <v>0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/>
      <c r="BO425" s="11"/>
      <c r="BP425" s="11"/>
      <c r="BQ425" s="11"/>
      <c r="BR425" s="11"/>
      <c r="BS425" s="12" t="e">
        <f t="shared" si="9"/>
        <v>#REF!</v>
      </c>
    </row>
    <row r="426" spans="1:71">
      <c r="A426" s="2">
        <v>93</v>
      </c>
      <c r="B426" s="7">
        <v>9312</v>
      </c>
      <c r="C426" s="10" t="s">
        <v>488</v>
      </c>
      <c r="D426" s="11"/>
      <c r="E426" s="11"/>
      <c r="F426" s="11"/>
      <c r="G426" s="11"/>
      <c r="H426" s="11">
        <v>5.4384160644640002E-2</v>
      </c>
      <c r="I426" s="11"/>
      <c r="J426" s="11">
        <v>0</v>
      </c>
      <c r="K426" s="11">
        <v>5.4384160644640002E-2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11">
        <v>0</v>
      </c>
      <c r="AN426" s="11">
        <v>0</v>
      </c>
      <c r="AO426" s="11">
        <v>72.102817420874004</v>
      </c>
      <c r="AP426" s="11">
        <v>-0.36019619439</v>
      </c>
      <c r="AQ426" s="11">
        <v>0</v>
      </c>
      <c r="AR426" s="11">
        <v>-0.36019619439</v>
      </c>
      <c r="AS426" s="11">
        <v>0</v>
      </c>
      <c r="AT426" s="11">
        <v>4.9704076131857002</v>
      </c>
      <c r="AU426" s="11">
        <v>1.2596344517197999</v>
      </c>
      <c r="AV426" s="11"/>
      <c r="AW426" s="11"/>
      <c r="AX426" s="11">
        <v>3.7107731614658999</v>
      </c>
      <c r="AY426" s="11">
        <v>0</v>
      </c>
      <c r="AZ426" s="11"/>
      <c r="BA426" s="11"/>
      <c r="BB426" s="11"/>
      <c r="BC426" s="11"/>
      <c r="BD426" s="11"/>
      <c r="BE426" s="11"/>
      <c r="BF426" s="11"/>
      <c r="BG426" s="11"/>
      <c r="BH426" s="11">
        <v>0</v>
      </c>
      <c r="BI426" s="11">
        <v>0</v>
      </c>
      <c r="BJ426" s="11">
        <v>0</v>
      </c>
      <c r="BK426" s="11">
        <v>3.7193468307666002</v>
      </c>
      <c r="BL426" s="11">
        <v>-0.10810132507854001</v>
      </c>
      <c r="BM426" s="11">
        <v>0</v>
      </c>
      <c r="BN426" s="11"/>
      <c r="BO426" s="11"/>
      <c r="BP426" s="11"/>
      <c r="BQ426" s="11"/>
      <c r="BR426" s="11"/>
      <c r="BS426" s="12" t="e">
        <f t="shared" si="9"/>
        <v>#REF!</v>
      </c>
    </row>
    <row r="427" spans="1:71">
      <c r="A427" s="2">
        <v>93</v>
      </c>
      <c r="B427" s="7">
        <v>9313</v>
      </c>
      <c r="C427" s="10" t="s">
        <v>489</v>
      </c>
      <c r="D427" s="11"/>
      <c r="E427" s="11"/>
      <c r="F427" s="11"/>
      <c r="G427" s="11"/>
      <c r="H427" s="11">
        <v>0</v>
      </c>
      <c r="I427" s="11"/>
      <c r="J427" s="11">
        <v>0</v>
      </c>
      <c r="K427" s="11">
        <v>0</v>
      </c>
      <c r="L427" s="11">
        <v>0</v>
      </c>
      <c r="M427" s="11">
        <v>0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>
        <v>0</v>
      </c>
      <c r="AN427" s="11">
        <v>0</v>
      </c>
      <c r="AO427" s="11">
        <v>-0.60632852734835996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/>
      <c r="AW427" s="11"/>
      <c r="AX427" s="11">
        <v>0</v>
      </c>
      <c r="AY427" s="11">
        <v>0</v>
      </c>
      <c r="AZ427" s="11"/>
      <c r="BA427" s="11"/>
      <c r="BB427" s="11"/>
      <c r="BC427" s="11"/>
      <c r="BD427" s="11"/>
      <c r="BE427" s="11"/>
      <c r="BF427" s="11"/>
      <c r="BG427" s="11"/>
      <c r="BH427" s="11">
        <v>0</v>
      </c>
      <c r="BI427" s="11">
        <v>0</v>
      </c>
      <c r="BJ427" s="11">
        <v>0</v>
      </c>
      <c r="BK427" s="11">
        <v>1.9206259034677</v>
      </c>
      <c r="BL427" s="11">
        <v>0</v>
      </c>
      <c r="BM427" s="11">
        <v>0</v>
      </c>
      <c r="BN427" s="11"/>
      <c r="BO427" s="11"/>
      <c r="BP427" s="11">
        <v>0</v>
      </c>
      <c r="BQ427" s="11"/>
      <c r="BR427" s="11"/>
      <c r="BS427" s="12" t="e">
        <f t="shared" si="9"/>
        <v>#REF!</v>
      </c>
    </row>
    <row r="428" spans="1:71">
      <c r="A428" s="2">
        <v>93</v>
      </c>
      <c r="B428" s="7">
        <v>9321</v>
      </c>
      <c r="C428" s="10" t="s">
        <v>490</v>
      </c>
      <c r="D428" s="11">
        <v>4.5003347759545997</v>
      </c>
      <c r="E428" s="11">
        <v>4.5003347759545997</v>
      </c>
      <c r="F428" s="11">
        <v>0</v>
      </c>
      <c r="G428" s="11">
        <v>0</v>
      </c>
      <c r="H428" s="11">
        <v>0.22357633879364999</v>
      </c>
      <c r="I428" s="11"/>
      <c r="J428" s="11">
        <v>0</v>
      </c>
      <c r="K428" s="11">
        <v>0</v>
      </c>
      <c r="L428" s="11">
        <v>0.22357633879364999</v>
      </c>
      <c r="M428" s="11">
        <v>0</v>
      </c>
      <c r="N428" s="11">
        <v>71.123033024180003</v>
      </c>
      <c r="O428" s="11">
        <v>45.893876843337999</v>
      </c>
      <c r="P428" s="11">
        <v>-4.9104495998209999E-2</v>
      </c>
      <c r="Q428" s="11">
        <v>0</v>
      </c>
      <c r="R428" s="11">
        <v>2.5991224489047999</v>
      </c>
      <c r="S428" s="11">
        <v>1.7597441533413001</v>
      </c>
      <c r="T428" s="11">
        <v>0</v>
      </c>
      <c r="U428" s="11">
        <v>0</v>
      </c>
      <c r="V428" s="11">
        <v>4.9324782328963002</v>
      </c>
      <c r="W428" s="11">
        <v>0.16017239658561</v>
      </c>
      <c r="X428" s="11">
        <v>0</v>
      </c>
      <c r="Y428" s="11">
        <v>2.4147688980070998</v>
      </c>
      <c r="Z428" s="11">
        <v>-2.2527757345324</v>
      </c>
      <c r="AA428" s="11">
        <v>-1.0037330505755</v>
      </c>
      <c r="AB428" s="11">
        <v>0.64265961948264005</v>
      </c>
      <c r="AC428" s="11">
        <v>0</v>
      </c>
      <c r="AD428" s="11">
        <v>15.152416679870999</v>
      </c>
      <c r="AE428" s="11">
        <v>0.51202129727493995</v>
      </c>
      <c r="AF428" s="11">
        <v>0.36138573558329001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11">
        <v>0</v>
      </c>
      <c r="AN428" s="11">
        <v>0</v>
      </c>
      <c r="AO428" s="11">
        <v>0</v>
      </c>
      <c r="AP428" s="11">
        <v>6.2878335875143998</v>
      </c>
      <c r="AQ428" s="11">
        <v>0</v>
      </c>
      <c r="AR428" s="11">
        <v>0.39281238063291002</v>
      </c>
      <c r="AS428" s="11">
        <v>5.8950212068815002</v>
      </c>
      <c r="AT428" s="11">
        <v>1.4568938491029</v>
      </c>
      <c r="AU428" s="11">
        <v>0</v>
      </c>
      <c r="AV428" s="11"/>
      <c r="AW428" s="11"/>
      <c r="AX428" s="11">
        <v>1.4568938491029</v>
      </c>
      <c r="AY428" s="11">
        <v>0</v>
      </c>
      <c r="AZ428" s="11">
        <v>6.0026167553500001E-2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-6.7162256199910001E-4</v>
      </c>
      <c r="BJ428" s="11">
        <v>0</v>
      </c>
      <c r="BK428" s="11">
        <v>1.6471647423511</v>
      </c>
      <c r="BL428" s="11">
        <v>0</v>
      </c>
      <c r="BM428" s="11">
        <v>0</v>
      </c>
      <c r="BN428" s="11">
        <v>2.6989459466977002E-3</v>
      </c>
      <c r="BO428" s="11">
        <v>0</v>
      </c>
      <c r="BP428" s="11">
        <v>2.6757393841959999E-2</v>
      </c>
      <c r="BQ428" s="11"/>
      <c r="BR428" s="11"/>
      <c r="BS428" s="12" t="e">
        <f t="shared" si="9"/>
        <v>#REF!</v>
      </c>
    </row>
    <row r="429" spans="1:71">
      <c r="A429" s="2">
        <v>93</v>
      </c>
      <c r="B429" s="7">
        <v>9329</v>
      </c>
      <c r="C429" s="10" t="s">
        <v>491</v>
      </c>
      <c r="D429" s="11">
        <v>1.7885417183745</v>
      </c>
      <c r="E429" s="11">
        <v>1.7885417183745</v>
      </c>
      <c r="F429" s="11">
        <v>0</v>
      </c>
      <c r="G429" s="11">
        <v>0</v>
      </c>
      <c r="H429" s="11"/>
      <c r="I429" s="11"/>
      <c r="J429" s="11"/>
      <c r="K429" s="11"/>
      <c r="L429" s="11"/>
      <c r="M429" s="11"/>
      <c r="N429" s="11">
        <v>3.7841993065641</v>
      </c>
      <c r="O429" s="11">
        <v>0.83813772734615</v>
      </c>
      <c r="P429" s="11">
        <v>-6.5472661331000007E-2</v>
      </c>
      <c r="Q429" s="11">
        <v>0</v>
      </c>
      <c r="R429" s="11">
        <v>0.25573154706493001</v>
      </c>
      <c r="S429" s="11">
        <v>0</v>
      </c>
      <c r="T429" s="11">
        <v>0</v>
      </c>
      <c r="U429" s="11">
        <v>0</v>
      </c>
      <c r="V429" s="11">
        <v>-0.83106738925160994</v>
      </c>
      <c r="W429" s="11">
        <v>0</v>
      </c>
      <c r="X429" s="11">
        <v>0</v>
      </c>
      <c r="Y429" s="11">
        <v>0</v>
      </c>
      <c r="Z429" s="11">
        <v>0</v>
      </c>
      <c r="AA429" s="11">
        <v>1.5472378901313999</v>
      </c>
      <c r="AB429" s="11">
        <v>0</v>
      </c>
      <c r="AC429" s="11">
        <v>0</v>
      </c>
      <c r="AD429" s="11">
        <v>2.3262453197842001</v>
      </c>
      <c r="AE429" s="11">
        <v>5.2215351094417002E-2</v>
      </c>
      <c r="AF429" s="11">
        <v>0</v>
      </c>
      <c r="AG429" s="11">
        <v>-0.46132234237934</v>
      </c>
      <c r="AH429" s="11">
        <v>0.12249386410491001</v>
      </c>
      <c r="AI429" s="11">
        <v>0</v>
      </c>
      <c r="AJ429" s="11">
        <v>0</v>
      </c>
      <c r="AK429" s="11">
        <v>0</v>
      </c>
      <c r="AL429" s="11">
        <v>0</v>
      </c>
      <c r="AM429" s="11">
        <v>-1.344074532347E-2</v>
      </c>
      <c r="AN429" s="11"/>
      <c r="AO429" s="11"/>
      <c r="AP429" s="11">
        <v>0</v>
      </c>
      <c r="AQ429" s="11">
        <v>0</v>
      </c>
      <c r="AR429" s="11">
        <v>0</v>
      </c>
      <c r="AS429" s="11">
        <v>0</v>
      </c>
      <c r="AT429" s="11">
        <v>0.68574381025594999</v>
      </c>
      <c r="AU429" s="11">
        <v>0</v>
      </c>
      <c r="AV429" s="11"/>
      <c r="AW429" s="11"/>
      <c r="AX429" s="11">
        <v>0.68574381025594999</v>
      </c>
      <c r="AY429" s="11">
        <v>0</v>
      </c>
      <c r="AZ429" s="11"/>
      <c r="BA429" s="11"/>
      <c r="BB429" s="11"/>
      <c r="BC429" s="11"/>
      <c r="BD429" s="11"/>
      <c r="BE429" s="11"/>
      <c r="BF429" s="11"/>
      <c r="BG429" s="11"/>
      <c r="BH429" s="11">
        <v>0</v>
      </c>
      <c r="BI429" s="11">
        <v>-6.7162256199910001E-4</v>
      </c>
      <c r="BJ429" s="11">
        <v>0</v>
      </c>
      <c r="BK429" s="11">
        <v>0.19729540001064</v>
      </c>
      <c r="BL429" s="11">
        <v>0</v>
      </c>
      <c r="BM429" s="11">
        <v>3.518382108122E-2</v>
      </c>
      <c r="BN429" s="11"/>
      <c r="BO429" s="11"/>
      <c r="BP429" s="11"/>
      <c r="BQ429" s="11"/>
      <c r="BR429" s="11"/>
      <c r="BS429" s="12" t="e">
        <f t="shared" si="9"/>
        <v>#REF!</v>
      </c>
    </row>
    <row r="430" spans="1:71">
      <c r="A430" s="2">
        <v>93</v>
      </c>
      <c r="B430" s="7">
        <v>9331</v>
      </c>
      <c r="C430" s="10" t="s">
        <v>492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/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11">
        <v>-5.5690737595250001E-3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9.4220266353820997E-2</v>
      </c>
      <c r="AU430" s="11">
        <v>9.3478135627629994E-2</v>
      </c>
      <c r="AV430" s="11"/>
      <c r="AW430" s="11"/>
      <c r="AX430" s="11">
        <v>7.4213072619100004E-4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11">
        <v>0</v>
      </c>
      <c r="BI430" s="11">
        <v>-1.3432451239989999E-3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11"/>
      <c r="BR430" s="11"/>
      <c r="BS430" s="12" t="e">
        <f t="shared" si="9"/>
        <v>#REF!</v>
      </c>
    </row>
    <row r="431" spans="1:71">
      <c r="A431" s="2">
        <v>93</v>
      </c>
      <c r="B431" s="7">
        <v>9332</v>
      </c>
      <c r="C431" s="10" t="s">
        <v>493</v>
      </c>
      <c r="D431" s="11">
        <v>0</v>
      </c>
      <c r="E431" s="11">
        <v>0</v>
      </c>
      <c r="F431" s="11">
        <v>0</v>
      </c>
      <c r="G431" s="11">
        <v>0</v>
      </c>
      <c r="H431" s="11">
        <v>2.4769509690745002</v>
      </c>
      <c r="I431" s="11"/>
      <c r="J431" s="11">
        <v>0</v>
      </c>
      <c r="K431" s="11">
        <v>2.3113268273970999</v>
      </c>
      <c r="L431" s="11">
        <v>0.16562414167740999</v>
      </c>
      <c r="M431" s="11">
        <v>0</v>
      </c>
      <c r="N431" s="11">
        <v>1.9824819608951001E-2</v>
      </c>
      <c r="O431" s="11">
        <v>1.9824819608951001E-2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/>
      <c r="AN431" s="11"/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1.5584745250009999E-2</v>
      </c>
      <c r="AU431" s="11">
        <v>0</v>
      </c>
      <c r="AV431" s="11"/>
      <c r="AW431" s="11"/>
      <c r="AX431" s="11">
        <v>1.5584745250009999E-2</v>
      </c>
      <c r="AY431" s="11">
        <v>0</v>
      </c>
      <c r="AZ431" s="11">
        <v>-7.5563659297609997E-3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11">
        <v>8.8860395157230009E-3</v>
      </c>
      <c r="BL431" s="11">
        <v>0</v>
      </c>
      <c r="BM431" s="11">
        <v>8.9518578279191005E-2</v>
      </c>
      <c r="BN431" s="11">
        <v>0</v>
      </c>
      <c r="BO431" s="11">
        <v>0</v>
      </c>
      <c r="BP431" s="11">
        <v>4.8649806985369996E-3</v>
      </c>
      <c r="BQ431" s="11"/>
      <c r="BR431" s="11"/>
      <c r="BS431" s="12" t="e">
        <f t="shared" si="9"/>
        <v>#REF!</v>
      </c>
    </row>
    <row r="432" spans="1:71">
      <c r="A432" s="2">
        <v>93</v>
      </c>
      <c r="B432" s="7">
        <v>9333</v>
      </c>
      <c r="C432" s="10" t="s">
        <v>494</v>
      </c>
      <c r="D432" s="11">
        <v>34.800809729347002</v>
      </c>
      <c r="E432" s="11">
        <v>34.800809729347002</v>
      </c>
      <c r="F432" s="11">
        <v>0</v>
      </c>
      <c r="G432" s="11">
        <v>0</v>
      </c>
      <c r="H432" s="11">
        <v>1.5702205717339</v>
      </c>
      <c r="I432" s="11"/>
      <c r="J432" s="11">
        <v>0</v>
      </c>
      <c r="K432" s="11">
        <v>1.5702205717339</v>
      </c>
      <c r="L432" s="11">
        <v>0</v>
      </c>
      <c r="M432" s="11">
        <v>0</v>
      </c>
      <c r="N432" s="11">
        <v>23.907419659984999</v>
      </c>
      <c r="O432" s="11">
        <v>18.547280969054999</v>
      </c>
      <c r="P432" s="11">
        <v>-5.6120976165552998E-2</v>
      </c>
      <c r="Q432" s="11">
        <v>0</v>
      </c>
      <c r="R432" s="11">
        <v>5.0328992284862997</v>
      </c>
      <c r="S432" s="11">
        <v>1.0212874246104</v>
      </c>
      <c r="T432" s="11">
        <v>0</v>
      </c>
      <c r="U432" s="11">
        <v>2.4283943365466999E-2</v>
      </c>
      <c r="V432" s="11">
        <v>0.80174116221473002</v>
      </c>
      <c r="W432" s="11">
        <v>0</v>
      </c>
      <c r="X432" s="11">
        <v>0</v>
      </c>
      <c r="Y432" s="11">
        <v>-3.8817329322065</v>
      </c>
      <c r="Z432" s="11">
        <v>-0.17915574720036001</v>
      </c>
      <c r="AA432" s="11">
        <v>0.72933505912329</v>
      </c>
      <c r="AB432" s="11">
        <v>0</v>
      </c>
      <c r="AC432" s="11">
        <v>1.978181815624E-2</v>
      </c>
      <c r="AD432" s="11">
        <v>0.30617924514722</v>
      </c>
      <c r="AE432" s="11">
        <v>1.3335602856486E-2</v>
      </c>
      <c r="AF432" s="11">
        <v>0.55639127119090004</v>
      </c>
      <c r="AG432" s="11">
        <v>0</v>
      </c>
      <c r="AH432" s="11">
        <v>-4.5704772889109999E-2</v>
      </c>
      <c r="AI432" s="11">
        <v>1.0176183642404</v>
      </c>
      <c r="AJ432" s="11">
        <v>0</v>
      </c>
      <c r="AK432" s="11">
        <v>0</v>
      </c>
      <c r="AL432" s="11">
        <v>0</v>
      </c>
      <c r="AM432" s="11">
        <v>8.3747530014391003E-2</v>
      </c>
      <c r="AN432" s="11">
        <v>-0.79080277704270996</v>
      </c>
      <c r="AO432" s="11">
        <v>16.763096717321002</v>
      </c>
      <c r="AP432" s="11">
        <v>14.152553351822</v>
      </c>
      <c r="AQ432" s="11">
        <v>-3.1269842950457001</v>
      </c>
      <c r="AR432" s="11">
        <v>3.2248981820862999</v>
      </c>
      <c r="AS432" s="11">
        <v>14.054639464781999</v>
      </c>
      <c r="AT432" s="11">
        <v>4.5206501509247001</v>
      </c>
      <c r="AU432" s="11">
        <v>0.57667304979280998</v>
      </c>
      <c r="AV432" s="11"/>
      <c r="AW432" s="11"/>
      <c r="AX432" s="11">
        <v>3.521599430108</v>
      </c>
      <c r="AY432" s="11">
        <v>0.42237767102385998</v>
      </c>
      <c r="AZ432" s="11">
        <v>1.5978417172804</v>
      </c>
      <c r="BA432" s="11">
        <v>-2.9655220319540002E-3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-2.9655220319540002E-3</v>
      </c>
      <c r="BH432" s="11">
        <v>1.0255315516709</v>
      </c>
      <c r="BI432" s="11"/>
      <c r="BJ432" s="11">
        <v>4.2717549118922999</v>
      </c>
      <c r="BK432" s="11">
        <v>1.5814330859139001</v>
      </c>
      <c r="BL432" s="11">
        <v>4.9629329670451999E-2</v>
      </c>
      <c r="BM432" s="11">
        <v>1.8526484585973</v>
      </c>
      <c r="BN432" s="11">
        <v>0.37925950952634002</v>
      </c>
      <c r="BO432" s="11">
        <v>0</v>
      </c>
      <c r="BP432" s="11">
        <v>6.5794420803371001E-2</v>
      </c>
      <c r="BQ432" s="11"/>
      <c r="BR432" s="11"/>
      <c r="BS432" s="12" t="e">
        <f t="shared" si="9"/>
        <v>#REF!</v>
      </c>
    </row>
    <row r="433" spans="1:71">
      <c r="A433" s="2">
        <v>93</v>
      </c>
      <c r="B433" s="7">
        <v>9334</v>
      </c>
      <c r="C433" s="10" t="s">
        <v>495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/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11"/>
      <c r="AN433" s="11"/>
      <c r="AO433" s="11"/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/>
      <c r="AW433" s="11"/>
      <c r="AX433" s="11">
        <v>0</v>
      </c>
      <c r="AY433" s="11">
        <v>0</v>
      </c>
      <c r="AZ433" s="11">
        <v>0</v>
      </c>
      <c r="BA433" s="11"/>
      <c r="BB433" s="11"/>
      <c r="BC433" s="11"/>
      <c r="BD433" s="11"/>
      <c r="BE433" s="11"/>
      <c r="BF433" s="11"/>
      <c r="BG433" s="11"/>
      <c r="BH433" s="11">
        <v>0</v>
      </c>
      <c r="BI433" s="11"/>
      <c r="BJ433" s="11">
        <v>0</v>
      </c>
      <c r="BK433" s="11">
        <v>0</v>
      </c>
      <c r="BL433" s="11">
        <v>0</v>
      </c>
      <c r="BM433" s="11">
        <v>0</v>
      </c>
      <c r="BN433" s="11"/>
      <c r="BO433" s="11">
        <v>0</v>
      </c>
      <c r="BP433" s="11"/>
      <c r="BQ433" s="11"/>
      <c r="BR433" s="11"/>
      <c r="BS433" s="12" t="e">
        <f t="shared" si="9"/>
        <v>#REF!</v>
      </c>
    </row>
    <row r="434" spans="1:71">
      <c r="A434" s="2">
        <v>94</v>
      </c>
      <c r="B434" s="7">
        <v>9411</v>
      </c>
      <c r="C434" s="10" t="s">
        <v>496</v>
      </c>
      <c r="D434" s="11">
        <v>5.8882504562047</v>
      </c>
      <c r="E434" s="11">
        <v>5.8882504562047</v>
      </c>
      <c r="F434" s="11">
        <v>0</v>
      </c>
      <c r="G434" s="11">
        <v>0</v>
      </c>
      <c r="H434" s="11">
        <v>2.2760184333162998</v>
      </c>
      <c r="I434" s="11"/>
      <c r="J434" s="11">
        <v>0</v>
      </c>
      <c r="K434" s="11">
        <v>0.92564424013538005</v>
      </c>
      <c r="L434" s="11">
        <v>1.0272361879347001</v>
      </c>
      <c r="M434" s="11">
        <v>0.32313800524621999</v>
      </c>
      <c r="N434" s="11">
        <v>8.9997012272928991</v>
      </c>
      <c r="O434" s="11">
        <v>8.9997012272928991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11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/>
      <c r="AW434" s="11"/>
      <c r="AX434" s="11">
        <v>0</v>
      </c>
      <c r="AY434" s="11">
        <v>0</v>
      </c>
      <c r="AZ434" s="11">
        <v>-0.11549808901951999</v>
      </c>
      <c r="BA434" s="11">
        <v>0</v>
      </c>
      <c r="BB434" s="11">
        <v>0</v>
      </c>
      <c r="BC434" s="11">
        <v>0</v>
      </c>
      <c r="BD434" s="11">
        <v>0</v>
      </c>
      <c r="BE434" s="11">
        <v>0</v>
      </c>
      <c r="BF434" s="11">
        <v>0</v>
      </c>
      <c r="BG434" s="11">
        <v>0</v>
      </c>
      <c r="BH434" s="11">
        <v>0</v>
      </c>
      <c r="BI434" s="11"/>
      <c r="BJ434" s="11">
        <v>0</v>
      </c>
      <c r="BK434" s="11">
        <v>-3.0042768157400001E-5</v>
      </c>
      <c r="BL434" s="11">
        <v>-4.1772137726849998E-2</v>
      </c>
      <c r="BM434" s="11">
        <v>0</v>
      </c>
      <c r="BN434" s="11">
        <v>0.14186027236585999</v>
      </c>
      <c r="BO434" s="11">
        <v>0</v>
      </c>
      <c r="BP434" s="11">
        <v>0</v>
      </c>
      <c r="BQ434" s="11"/>
      <c r="BR434" s="11"/>
      <c r="BS434" s="12" t="e">
        <f t="shared" si="9"/>
        <v>#REF!</v>
      </c>
    </row>
    <row r="435" spans="1:71">
      <c r="A435" s="2">
        <v>94</v>
      </c>
      <c r="B435" s="7">
        <v>9412</v>
      </c>
      <c r="C435" s="10" t="s">
        <v>497</v>
      </c>
      <c r="D435" s="11">
        <v>0.39537651240749999</v>
      </c>
      <c r="E435" s="11">
        <v>0.39537651240749999</v>
      </c>
      <c r="F435" s="11">
        <v>0</v>
      </c>
      <c r="G435" s="11">
        <v>0</v>
      </c>
      <c r="H435" s="11">
        <v>2.2760184333162998</v>
      </c>
      <c r="I435" s="11"/>
      <c r="J435" s="11">
        <v>0</v>
      </c>
      <c r="K435" s="11">
        <v>0.92564424013538005</v>
      </c>
      <c r="L435" s="11">
        <v>1.0272361879347001</v>
      </c>
      <c r="M435" s="11">
        <v>0.32313800524621999</v>
      </c>
      <c r="N435" s="11">
        <v>-1.8614207600331001</v>
      </c>
      <c r="O435" s="11">
        <v>-1.5934139790057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-4.2638001271784E-2</v>
      </c>
      <c r="AA435" s="11">
        <v>2.0763493190225E-2</v>
      </c>
      <c r="AB435" s="11">
        <v>0</v>
      </c>
      <c r="AC435" s="11">
        <v>0</v>
      </c>
      <c r="AD435" s="11">
        <v>0</v>
      </c>
      <c r="AE435" s="11">
        <v>-1.2084860808947001E-2</v>
      </c>
      <c r="AF435" s="11">
        <v>4.4022038378515004E-3</v>
      </c>
      <c r="AG435" s="11">
        <v>-0.17882218278063999</v>
      </c>
      <c r="AH435" s="11">
        <v>0</v>
      </c>
      <c r="AI435" s="11">
        <v>-5.962743319404E-2</v>
      </c>
      <c r="AJ435" s="11">
        <v>0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21.139772370107998</v>
      </c>
      <c r="AQ435" s="11">
        <v>0</v>
      </c>
      <c r="AR435" s="11">
        <v>0</v>
      </c>
      <c r="AS435" s="11">
        <v>21.139772370107998</v>
      </c>
      <c r="AT435" s="11">
        <v>0.16506746441084</v>
      </c>
      <c r="AU435" s="11">
        <v>0</v>
      </c>
      <c r="AV435" s="11"/>
      <c r="AW435" s="11"/>
      <c r="AX435" s="11">
        <v>0.16506746441084</v>
      </c>
      <c r="AY435" s="11">
        <v>0</v>
      </c>
      <c r="AZ435" s="11">
        <v>16.689661116884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11">
        <v>0.54888976999611006</v>
      </c>
      <c r="BI435" s="11"/>
      <c r="BJ435" s="11">
        <v>0.49736704327164</v>
      </c>
      <c r="BK435" s="11">
        <v>-0.11429279659026</v>
      </c>
      <c r="BL435" s="11">
        <v>0</v>
      </c>
      <c r="BM435" s="11">
        <v>20.349479580103001</v>
      </c>
      <c r="BN435" s="11">
        <v>5.7035604990620001</v>
      </c>
      <c r="BO435" s="11">
        <v>0</v>
      </c>
      <c r="BP435" s="11">
        <v>6.2824593861565997E-2</v>
      </c>
      <c r="BQ435" s="11"/>
      <c r="BR435" s="11"/>
      <c r="BS435" s="12" t="e">
        <f t="shared" si="9"/>
        <v>#REF!</v>
      </c>
    </row>
    <row r="436" spans="1:71">
      <c r="A436" s="2">
        <v>95</v>
      </c>
      <c r="B436" s="7">
        <v>9510</v>
      </c>
      <c r="C436" s="10" t="s">
        <v>498</v>
      </c>
      <c r="D436" s="11">
        <v>2.6306752744499999E-3</v>
      </c>
      <c r="E436" s="11">
        <v>2.6306752744499999E-3</v>
      </c>
      <c r="F436" s="11">
        <v>0</v>
      </c>
      <c r="G436" s="11">
        <v>0</v>
      </c>
      <c r="H436" s="11">
        <v>0</v>
      </c>
      <c r="I436" s="11"/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-2.081903543554E-2</v>
      </c>
      <c r="AU436" s="11">
        <v>0</v>
      </c>
      <c r="AV436" s="11"/>
      <c r="AW436" s="11"/>
      <c r="AX436" s="11">
        <v>-2.081903543554E-2</v>
      </c>
      <c r="AY436" s="11">
        <v>0</v>
      </c>
      <c r="AZ436" s="11">
        <v>-4.5386882714970002E-3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11">
        <v>0</v>
      </c>
      <c r="BI436" s="11"/>
      <c r="BJ436" s="11">
        <v>10.963516370063999</v>
      </c>
      <c r="BK436" s="11">
        <v>-6.0085536314999997E-5</v>
      </c>
      <c r="BL436" s="11">
        <v>0</v>
      </c>
      <c r="BM436" s="11">
        <v>-0.36077820701009</v>
      </c>
      <c r="BN436" s="11">
        <v>4.0699442886698002E-2</v>
      </c>
      <c r="BO436" s="11">
        <v>0</v>
      </c>
      <c r="BP436" s="11">
        <v>0.22992064886458999</v>
      </c>
      <c r="BQ436" s="11"/>
      <c r="BR436" s="11"/>
      <c r="BS436" s="12" t="e">
        <f t="shared" si="9"/>
        <v>#REF!</v>
      </c>
    </row>
    <row r="437" spans="1:71">
      <c r="A437" s="2">
        <v>95</v>
      </c>
      <c r="B437" s="7">
        <v>9520</v>
      </c>
      <c r="C437" s="10" t="s">
        <v>499</v>
      </c>
      <c r="D437" s="11">
        <v>0</v>
      </c>
      <c r="E437" s="11">
        <v>0</v>
      </c>
      <c r="F437" s="11">
        <v>0</v>
      </c>
      <c r="G437" s="11">
        <v>0</v>
      </c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/>
      <c r="AU437" s="11"/>
      <c r="AV437" s="11"/>
      <c r="AW437" s="11"/>
      <c r="AX437" s="11"/>
      <c r="AY437" s="11"/>
      <c r="AZ437" s="11">
        <v>0</v>
      </c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>
        <v>0</v>
      </c>
      <c r="BP437" s="11"/>
      <c r="BQ437" s="11"/>
      <c r="BR437" s="11"/>
      <c r="BS437" s="12" t="e">
        <f t="shared" si="9"/>
        <v>#REF!</v>
      </c>
    </row>
    <row r="438" spans="1:71">
      <c r="A438" s="2">
        <v>96</v>
      </c>
      <c r="B438" s="7">
        <v>9611</v>
      </c>
      <c r="C438" s="10" t="s">
        <v>500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/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/>
      <c r="AW438" s="11"/>
      <c r="AX438" s="11">
        <v>0</v>
      </c>
      <c r="AY438" s="11">
        <v>0</v>
      </c>
      <c r="AZ438" s="11">
        <v>-8.8381492061210001E-2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11">
        <v>0</v>
      </c>
      <c r="BI438" s="11"/>
      <c r="BJ438" s="11">
        <v>0</v>
      </c>
      <c r="BK438" s="11">
        <v>1.095620467896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11"/>
      <c r="BR438" s="11"/>
      <c r="BS438" s="12" t="e">
        <f t="shared" si="9"/>
        <v>#REF!</v>
      </c>
    </row>
    <row r="439" spans="1:71">
      <c r="A439" s="2">
        <v>96</v>
      </c>
      <c r="B439" s="7">
        <v>9612</v>
      </c>
      <c r="C439" s="10" t="s">
        <v>501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/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2.8168018757939999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3.5483745530130002E-4</v>
      </c>
      <c r="AU439" s="11">
        <v>0</v>
      </c>
      <c r="AV439" s="11"/>
      <c r="AW439" s="11"/>
      <c r="AX439" s="11">
        <v>3.5483745530130002E-4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11">
        <v>0</v>
      </c>
      <c r="BI439" s="11"/>
      <c r="BJ439" s="11">
        <v>0</v>
      </c>
      <c r="BK439" s="11">
        <v>3.1886544903235003E-2</v>
      </c>
      <c r="BL439" s="11">
        <v>0</v>
      </c>
      <c r="BM439" s="11">
        <v>0</v>
      </c>
      <c r="BN439" s="11">
        <v>0</v>
      </c>
      <c r="BO439" s="11">
        <v>0</v>
      </c>
      <c r="BP439" s="11">
        <v>0</v>
      </c>
      <c r="BQ439" s="11"/>
      <c r="BR439" s="11"/>
      <c r="BS439" s="12" t="e">
        <f t="shared" si="9"/>
        <v>#REF!</v>
      </c>
    </row>
    <row r="440" spans="1:71">
      <c r="A440" s="2">
        <v>96</v>
      </c>
      <c r="B440" s="7">
        <v>9613</v>
      </c>
      <c r="C440" s="10" t="s">
        <v>502</v>
      </c>
      <c r="D440" s="11">
        <v>1.9640529797641999</v>
      </c>
      <c r="E440" s="11">
        <v>1.9640529797641999</v>
      </c>
      <c r="F440" s="11">
        <v>0</v>
      </c>
      <c r="G440" s="11">
        <v>0</v>
      </c>
      <c r="H440" s="11">
        <v>0</v>
      </c>
      <c r="I440" s="11"/>
      <c r="J440" s="11">
        <v>0</v>
      </c>
      <c r="K440" s="11">
        <v>0</v>
      </c>
      <c r="L440" s="11">
        <v>0</v>
      </c>
      <c r="M440" s="11">
        <v>0</v>
      </c>
      <c r="N440" s="11">
        <v>6.2901392212119998</v>
      </c>
      <c r="O440" s="11">
        <v>1.5994222279629</v>
      </c>
      <c r="P440" s="11">
        <v>0</v>
      </c>
      <c r="Q440" s="11">
        <v>0</v>
      </c>
      <c r="R440" s="11">
        <v>0.50994562108596997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7.8501235666169997E-2</v>
      </c>
      <c r="AB440" s="11">
        <v>2.3719434221297999</v>
      </c>
      <c r="AC440" s="11">
        <v>0</v>
      </c>
      <c r="AD440" s="11">
        <v>0</v>
      </c>
      <c r="AE440" s="11">
        <v>1.6703127508630999</v>
      </c>
      <c r="AF440" s="11">
        <v>0</v>
      </c>
      <c r="AG440" s="11">
        <v>0</v>
      </c>
      <c r="AH440" s="11">
        <v>0</v>
      </c>
      <c r="AI440" s="11">
        <v>6.0013963504089003E-2</v>
      </c>
      <c r="AJ440" s="11">
        <v>0</v>
      </c>
      <c r="AK440" s="11">
        <v>0</v>
      </c>
      <c r="AL440" s="11">
        <v>0</v>
      </c>
      <c r="AM440" s="11">
        <v>1.6928875928791001</v>
      </c>
      <c r="AN440" s="11">
        <v>1.4421166751857</v>
      </c>
      <c r="AO440" s="11">
        <v>0</v>
      </c>
      <c r="AP440" s="11">
        <v>7.7281423989878002</v>
      </c>
      <c r="AQ440" s="11">
        <v>0.95428490747023997</v>
      </c>
      <c r="AR440" s="11">
        <v>1.1822031319668</v>
      </c>
      <c r="AS440" s="11">
        <v>5.5916543595506996</v>
      </c>
      <c r="AT440" s="11">
        <v>5.2339601333076997</v>
      </c>
      <c r="AU440" s="11">
        <v>1.8651456324283</v>
      </c>
      <c r="AV440" s="11"/>
      <c r="AW440" s="11"/>
      <c r="AX440" s="11">
        <v>2.4885626531838998</v>
      </c>
      <c r="AY440" s="11">
        <v>0.88025184769555997</v>
      </c>
      <c r="AZ440" s="11">
        <v>0.61468201520615995</v>
      </c>
      <c r="BA440" s="11">
        <v>0.18331496633031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0.18331496633031</v>
      </c>
      <c r="BH440" s="11">
        <v>45.605809915418</v>
      </c>
      <c r="BI440" s="11">
        <v>-0.19567133728514999</v>
      </c>
      <c r="BJ440" s="11">
        <v>3.5715244614905002</v>
      </c>
      <c r="BK440" s="11">
        <v>38.182233375304001</v>
      </c>
      <c r="BL440" s="11">
        <v>0.42662274357278002</v>
      </c>
      <c r="BM440" s="11">
        <v>50.789589007780997</v>
      </c>
      <c r="BN440" s="11">
        <v>11.069638251284999</v>
      </c>
      <c r="BO440" s="11">
        <v>10.752602642785</v>
      </c>
      <c r="BP440" s="11">
        <v>6.3590435294720997</v>
      </c>
      <c r="BQ440" s="11"/>
      <c r="BR440" s="11"/>
      <c r="BS440" s="12" t="e">
        <f t="shared" si="9"/>
        <v>#REF!</v>
      </c>
    </row>
    <row r="441" spans="1:71">
      <c r="A441" s="2">
        <v>96</v>
      </c>
      <c r="B441" s="7">
        <v>9621</v>
      </c>
      <c r="C441" s="10" t="s">
        <v>503</v>
      </c>
      <c r="D441" s="11">
        <v>0.20580435436819999</v>
      </c>
      <c r="E441" s="11">
        <v>0.20580435436819999</v>
      </c>
      <c r="F441" s="11">
        <v>0</v>
      </c>
      <c r="G441" s="11">
        <v>0</v>
      </c>
      <c r="H441" s="11">
        <v>0</v>
      </c>
      <c r="I441" s="11"/>
      <c r="J441" s="11">
        <v>0</v>
      </c>
      <c r="K441" s="11">
        <v>0</v>
      </c>
      <c r="L441" s="11">
        <v>0</v>
      </c>
      <c r="M441" s="11">
        <v>0</v>
      </c>
      <c r="N441" s="11">
        <v>4.0701434999774001E-2</v>
      </c>
      <c r="O441" s="11">
        <v>3.3006578804391999E-2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7.5426302461688004E-6</v>
      </c>
      <c r="W441" s="11">
        <v>0</v>
      </c>
      <c r="X441" s="11">
        <v>0</v>
      </c>
      <c r="Y441" s="11">
        <v>0</v>
      </c>
      <c r="Z441" s="11">
        <v>0</v>
      </c>
      <c r="AA441" s="11">
        <v>4.7772254343399998E-4</v>
      </c>
      <c r="AB441" s="11">
        <v>0</v>
      </c>
      <c r="AC441" s="11">
        <v>7.2095910217016999E-3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11">
        <v>0.11736145101584</v>
      </c>
      <c r="AN441" s="11">
        <v>-3.0046836985259999E-2</v>
      </c>
      <c r="AO441" s="11">
        <v>0</v>
      </c>
      <c r="AP441" s="11">
        <v>0.40044695052846002</v>
      </c>
      <c r="AQ441" s="11">
        <v>0</v>
      </c>
      <c r="AR441" s="11">
        <v>0</v>
      </c>
      <c r="AS441" s="11">
        <v>0.40044695052846002</v>
      </c>
      <c r="AT441" s="11">
        <v>-0.52328797591749998</v>
      </c>
      <c r="AU441" s="11">
        <v>0</v>
      </c>
      <c r="AV441" s="11"/>
      <c r="AW441" s="11"/>
      <c r="AX441" s="11">
        <v>1.206447348024E-2</v>
      </c>
      <c r="AY441" s="11">
        <v>-0.53535244939773996</v>
      </c>
      <c r="AZ441" s="11">
        <v>6.4599098055007007E-2</v>
      </c>
      <c r="BA441" s="11">
        <v>-7.4138050798850004E-3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-7.4138050798850004E-3</v>
      </c>
      <c r="BH441" s="11">
        <v>2.3081387474460001E-2</v>
      </c>
      <c r="BI441" s="11">
        <v>-5.3273447867690997E-2</v>
      </c>
      <c r="BJ441" s="11">
        <v>0</v>
      </c>
      <c r="BK441" s="11">
        <v>0.13973669352014001</v>
      </c>
      <c r="BL441" s="11">
        <v>-0.22557864152156001</v>
      </c>
      <c r="BM441" s="11">
        <v>0</v>
      </c>
      <c r="BN441" s="11">
        <v>0.60629510889602001</v>
      </c>
      <c r="BO441" s="11">
        <v>0</v>
      </c>
      <c r="BP441" s="11">
        <v>0.13834596589813</v>
      </c>
      <c r="BQ441" s="11"/>
      <c r="BR441" s="11"/>
      <c r="BS441" s="12" t="e">
        <f t="shared" si="9"/>
        <v>#REF!</v>
      </c>
    </row>
    <row r="442" spans="1:71">
      <c r="A442" s="2">
        <v>96</v>
      </c>
      <c r="B442" s="7">
        <v>9622</v>
      </c>
      <c r="C442" s="10" t="s">
        <v>504</v>
      </c>
      <c r="D442" s="11">
        <v>64.096404363074001</v>
      </c>
      <c r="E442" s="11">
        <v>58.656510467103999</v>
      </c>
      <c r="F442" s="11">
        <v>4.7964067019738996</v>
      </c>
      <c r="G442" s="11">
        <v>0.64348719399583998</v>
      </c>
      <c r="H442" s="11">
        <v>-1.2231548153511</v>
      </c>
      <c r="I442" s="11"/>
      <c r="J442" s="11">
        <v>0</v>
      </c>
      <c r="K442" s="11">
        <v>0</v>
      </c>
      <c r="L442" s="11">
        <v>-1.2231548153511</v>
      </c>
      <c r="M442" s="11">
        <v>0</v>
      </c>
      <c r="N442" s="11">
        <v>14.182505623995</v>
      </c>
      <c r="O442" s="11">
        <v>20.926963232241999</v>
      </c>
      <c r="P442" s="11">
        <v>0.13899172231323001</v>
      </c>
      <c r="Q442" s="11">
        <v>0</v>
      </c>
      <c r="R442" s="11">
        <v>2.6663352333099</v>
      </c>
      <c r="S442" s="11">
        <v>0</v>
      </c>
      <c r="T442" s="11">
        <v>-16.465103637108001</v>
      </c>
      <c r="U442" s="11">
        <v>2.7255183303400998</v>
      </c>
      <c r="V442" s="11">
        <v>0.19053278792285999</v>
      </c>
      <c r="W442" s="11">
        <v>0</v>
      </c>
      <c r="X442" s="11">
        <v>-2.9931786439990001E-2</v>
      </c>
      <c r="Y442" s="11">
        <v>0.21285771500341</v>
      </c>
      <c r="Z442" s="11">
        <v>-2.7970183064156998E-2</v>
      </c>
      <c r="AA442" s="11">
        <v>0.18896409399684</v>
      </c>
      <c r="AB442" s="11">
        <v>0.87922978222268</v>
      </c>
      <c r="AC442" s="11">
        <v>0</v>
      </c>
      <c r="AD442" s="11">
        <v>1.7061868558058</v>
      </c>
      <c r="AE442" s="11">
        <v>3.5184318812377997E-2</v>
      </c>
      <c r="AF442" s="11">
        <v>0.32202450367862001</v>
      </c>
      <c r="AG442" s="11">
        <v>-0.13081187215404999</v>
      </c>
      <c r="AH442" s="11">
        <v>-9.9902247223E-3</v>
      </c>
      <c r="AI442" s="11">
        <v>0.25069982067968</v>
      </c>
      <c r="AJ442" s="11">
        <v>0</v>
      </c>
      <c r="AK442" s="11">
        <v>0</v>
      </c>
      <c r="AL442" s="11">
        <v>0.60282493115665003</v>
      </c>
      <c r="AM442" s="11">
        <v>4.5373266103227996</v>
      </c>
      <c r="AN442" s="11">
        <v>-1.9492434747253</v>
      </c>
      <c r="AO442" s="11">
        <v>16.107051066284999</v>
      </c>
      <c r="AP442" s="11">
        <v>32.875736276977001</v>
      </c>
      <c r="AQ442" s="11">
        <v>0</v>
      </c>
      <c r="AR442" s="11">
        <v>13.758444234172</v>
      </c>
      <c r="AS442" s="11">
        <v>19.117292042805001</v>
      </c>
      <c r="AT442" s="11">
        <v>8.4787789480278999</v>
      </c>
      <c r="AU442" s="11">
        <v>2.6547594826203</v>
      </c>
      <c r="AV442" s="11"/>
      <c r="AW442" s="11"/>
      <c r="AX442" s="11">
        <v>5.8240194654076003</v>
      </c>
      <c r="AY442" s="11">
        <v>0</v>
      </c>
      <c r="AZ442" s="11">
        <v>0.69360322046231004</v>
      </c>
      <c r="BA442" s="11">
        <v>-1.3344849143792E-2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-1.3344849143792E-2</v>
      </c>
      <c r="BH442" s="11">
        <v>5.3209494242842998</v>
      </c>
      <c r="BI442" s="11">
        <v>-0.19430717435610001</v>
      </c>
      <c r="BJ442" s="11">
        <v>0.92294888291943999</v>
      </c>
      <c r="BK442" s="11">
        <v>5.1141999274738001</v>
      </c>
      <c r="BL442" s="11">
        <v>0.65036607999786999</v>
      </c>
      <c r="BM442" s="11">
        <v>6.9163060185678003</v>
      </c>
      <c r="BN442" s="11">
        <v>2.5725332613115999</v>
      </c>
      <c r="BO442" s="11">
        <v>-2.1956709513837001</v>
      </c>
      <c r="BP442" s="11">
        <v>12.367444546868001</v>
      </c>
      <c r="BQ442" s="11"/>
      <c r="BR442" s="11"/>
      <c r="BS442" s="12" t="e">
        <f t="shared" si="9"/>
        <v>#REF!</v>
      </c>
    </row>
    <row r="443" spans="1:71">
      <c r="A443" s="2">
        <v>96</v>
      </c>
      <c r="B443" s="7">
        <v>9623</v>
      </c>
      <c r="C443" s="10" t="s">
        <v>505</v>
      </c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>
        <v>0.94283771843510999</v>
      </c>
      <c r="AN443" s="11">
        <v>0.16869663075687</v>
      </c>
      <c r="AO443" s="11">
        <v>0</v>
      </c>
      <c r="AP443" s="11">
        <v>3.5305364540886002</v>
      </c>
      <c r="AQ443" s="11">
        <v>0</v>
      </c>
      <c r="AR443" s="11">
        <v>0</v>
      </c>
      <c r="AS443" s="11">
        <v>3.5305364540886002</v>
      </c>
      <c r="AT443" s="11">
        <v>2.1098318339109998E-2</v>
      </c>
      <c r="AU443" s="11">
        <v>0</v>
      </c>
      <c r="AV443" s="11"/>
      <c r="AW443" s="11"/>
      <c r="AX443" s="11">
        <v>2.1098318339109998E-2</v>
      </c>
      <c r="AY443" s="11">
        <v>0</v>
      </c>
      <c r="AZ443" s="11">
        <v>0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>
        <v>0</v>
      </c>
      <c r="BK443" s="11">
        <v>3.2090845512619003E-2</v>
      </c>
      <c r="BL443" s="11"/>
      <c r="BM443" s="11">
        <v>0</v>
      </c>
      <c r="BN443" s="11"/>
      <c r="BO443" s="11">
        <v>0</v>
      </c>
      <c r="BP443" s="11">
        <v>0</v>
      </c>
      <c r="BQ443" s="11"/>
      <c r="BR443" s="11"/>
      <c r="BS443" s="12" t="e">
        <f t="shared" si="9"/>
        <v>#REF!</v>
      </c>
    </row>
    <row r="444" spans="1:71">
      <c r="A444" s="2">
        <v>96</v>
      </c>
      <c r="B444" s="7">
        <v>9624</v>
      </c>
      <c r="C444" s="10" t="s">
        <v>506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/>
      <c r="J444" s="11">
        <v>0</v>
      </c>
      <c r="K444" s="11">
        <v>0</v>
      </c>
      <c r="L444" s="11">
        <v>0</v>
      </c>
      <c r="M444" s="11">
        <v>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/>
      <c r="AW444" s="11"/>
      <c r="AX444" s="11">
        <v>0</v>
      </c>
      <c r="AY444" s="11">
        <v>0</v>
      </c>
      <c r="AZ444" s="11">
        <v>-3.159789639852E-3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11">
        <v>0</v>
      </c>
      <c r="BI444" s="11">
        <v>0</v>
      </c>
      <c r="BJ444" s="11">
        <v>0</v>
      </c>
      <c r="BK444" s="11">
        <v>4.010699909325E-4</v>
      </c>
      <c r="BL444" s="11">
        <v>-0.14623499239500001</v>
      </c>
      <c r="BM444" s="11">
        <v>0</v>
      </c>
      <c r="BN444" s="11">
        <v>0</v>
      </c>
      <c r="BO444" s="11">
        <v>0</v>
      </c>
      <c r="BP444" s="11">
        <v>5.7285913521609999E-3</v>
      </c>
      <c r="BQ444" s="11"/>
      <c r="BR444" s="11"/>
      <c r="BS444" s="12" t="e">
        <f t="shared" si="9"/>
        <v>#REF!</v>
      </c>
    </row>
    <row r="445" spans="1:71">
      <c r="A445" s="2">
        <v>96</v>
      </c>
      <c r="B445" s="7">
        <v>9629</v>
      </c>
      <c r="C445" s="10" t="s">
        <v>507</v>
      </c>
      <c r="D445" s="11">
        <v>10.393865174990999</v>
      </c>
      <c r="E445" s="11">
        <v>8.5217428979794008</v>
      </c>
      <c r="F445" s="11">
        <v>0</v>
      </c>
      <c r="G445" s="11">
        <v>1.8721222770118</v>
      </c>
      <c r="H445" s="11">
        <v>2.18842968792E-3</v>
      </c>
      <c r="I445" s="11"/>
      <c r="J445" s="11">
        <v>0</v>
      </c>
      <c r="K445" s="11">
        <v>-3.824379240445E-2</v>
      </c>
      <c r="L445" s="11">
        <v>4.0432222092369997E-2</v>
      </c>
      <c r="M445" s="11">
        <v>0</v>
      </c>
      <c r="N445" s="11">
        <v>11.078417537722</v>
      </c>
      <c r="O445" s="11">
        <v>9.9350017737070999</v>
      </c>
      <c r="P445" s="11">
        <v>0.27930528705514002</v>
      </c>
      <c r="Q445" s="11">
        <v>0</v>
      </c>
      <c r="R445" s="11">
        <v>7.1009911348568003E-2</v>
      </c>
      <c r="S445" s="11">
        <v>0</v>
      </c>
      <c r="T445" s="11">
        <v>0</v>
      </c>
      <c r="U445" s="11">
        <v>0.63498996492837001</v>
      </c>
      <c r="V445" s="11">
        <v>9.7714309176739997E-2</v>
      </c>
      <c r="W445" s="11">
        <v>0</v>
      </c>
      <c r="X445" s="11">
        <v>0</v>
      </c>
      <c r="Y445" s="11">
        <v>-0.40717777851839998</v>
      </c>
      <c r="Z445" s="11">
        <v>-0.29780210817378999</v>
      </c>
      <c r="AA445" s="11">
        <v>0.26053631975580999</v>
      </c>
      <c r="AB445" s="11">
        <v>0</v>
      </c>
      <c r="AC445" s="11">
        <v>0</v>
      </c>
      <c r="AD445" s="11">
        <v>0</v>
      </c>
      <c r="AE445" s="11">
        <v>0.25085809226546002</v>
      </c>
      <c r="AF445" s="11">
        <v>0.39731977306256</v>
      </c>
      <c r="AG445" s="11">
        <v>0</v>
      </c>
      <c r="AH445" s="11">
        <v>-0.14333800688519999</v>
      </c>
      <c r="AI445" s="11">
        <v>0</v>
      </c>
      <c r="AJ445" s="11">
        <v>0</v>
      </c>
      <c r="AK445" s="11">
        <v>0</v>
      </c>
      <c r="AL445" s="11">
        <v>0</v>
      </c>
      <c r="AM445" s="11">
        <v>1.7273918957901</v>
      </c>
      <c r="AN445" s="11">
        <v>-8.7685714857014999E-2</v>
      </c>
      <c r="AO445" s="11">
        <v>4.4638509013169001</v>
      </c>
      <c r="AP445" s="11">
        <v>8.6581693676564999</v>
      </c>
      <c r="AQ445" s="11">
        <v>0</v>
      </c>
      <c r="AR445" s="11">
        <v>0.78901362690387999</v>
      </c>
      <c r="AS445" s="11">
        <v>7.8691557407527002</v>
      </c>
      <c r="AT445" s="11">
        <v>9.3832308674562004</v>
      </c>
      <c r="AU445" s="11">
        <v>8.1437490877468992</v>
      </c>
      <c r="AV445" s="11"/>
      <c r="AW445" s="11"/>
      <c r="AX445" s="11">
        <v>1.2394817797093001</v>
      </c>
      <c r="AY445" s="11">
        <v>0</v>
      </c>
      <c r="AZ445" s="11">
        <v>0.75274264018143</v>
      </c>
      <c r="BA445" s="11">
        <v>1.4016333683214</v>
      </c>
      <c r="BB445" s="11">
        <v>-5.289138731266E-2</v>
      </c>
      <c r="BC445" s="11">
        <v>1.4723178878258001</v>
      </c>
      <c r="BD445" s="11">
        <v>0</v>
      </c>
      <c r="BE445" s="11">
        <v>0</v>
      </c>
      <c r="BF445" s="11">
        <v>0</v>
      </c>
      <c r="BG445" s="11">
        <v>-1.7793132191720001E-2</v>
      </c>
      <c r="BH445" s="11">
        <v>5.6556512322385997</v>
      </c>
      <c r="BI445" s="11">
        <v>-0.44569582381618</v>
      </c>
      <c r="BJ445" s="11">
        <v>5.1476229983627002</v>
      </c>
      <c r="BK445" s="11">
        <v>4.0253173418607</v>
      </c>
      <c r="BL445" s="11">
        <v>0.40780949749147</v>
      </c>
      <c r="BM445" s="11">
        <v>52.923067862901</v>
      </c>
      <c r="BN445" s="11">
        <v>37.085455770346996</v>
      </c>
      <c r="BO445" s="11">
        <v>7.3115234261761</v>
      </c>
      <c r="BP445" s="11">
        <v>3.5045717293259999</v>
      </c>
      <c r="BQ445" s="11"/>
      <c r="BR445" s="11"/>
      <c r="BS445" s="12" t="e">
        <f t="shared" si="9"/>
        <v>#REF!</v>
      </c>
    </row>
    <row r="446" spans="1:71" hidden="1">
      <c r="D446" s="13">
        <f t="shared" ref="D446:AI446" si="10">SUM(D11:D445)</f>
        <v>1450.4929873886304</v>
      </c>
      <c r="E446" s="13">
        <f t="shared" si="10"/>
        <v>1316.3117720209336</v>
      </c>
      <c r="F446" s="13">
        <f t="shared" si="10"/>
        <v>119.70438893928336</v>
      </c>
      <c r="G446" s="13">
        <f t="shared" si="10"/>
        <v>14.476826428423013</v>
      </c>
      <c r="H446" s="13">
        <f t="shared" si="10"/>
        <v>177.00115550475161</v>
      </c>
      <c r="I446" s="13">
        <f t="shared" si="10"/>
        <v>0</v>
      </c>
      <c r="J446" s="13">
        <f t="shared" si="10"/>
        <v>0</v>
      </c>
      <c r="K446" s="13">
        <f t="shared" si="10"/>
        <v>166.47260137493458</v>
      </c>
      <c r="L446" s="13">
        <f t="shared" si="10"/>
        <v>10.534292754995333</v>
      </c>
      <c r="M446" s="13">
        <f t="shared" si="10"/>
        <v>-5.7386251794500076E-3</v>
      </c>
      <c r="N446" s="13">
        <f t="shared" si="10"/>
        <v>1350.2048907382909</v>
      </c>
      <c r="O446" s="13">
        <f t="shared" si="10"/>
        <v>410.86880180380666</v>
      </c>
      <c r="P446" s="13">
        <f t="shared" si="10"/>
        <v>16.704981530633933</v>
      </c>
      <c r="Q446" s="13">
        <f t="shared" si="10"/>
        <v>2.6513312330599999E-2</v>
      </c>
      <c r="R446" s="13">
        <f t="shared" si="10"/>
        <v>136.73179069615807</v>
      </c>
      <c r="S446" s="13">
        <f t="shared" si="10"/>
        <v>128.65307728820511</v>
      </c>
      <c r="T446" s="13">
        <f t="shared" si="10"/>
        <v>-96.67789576609627</v>
      </c>
      <c r="U446" s="13">
        <f t="shared" si="10"/>
        <v>18.27799112027272</v>
      </c>
      <c r="V446" s="13">
        <f t="shared" si="10"/>
        <v>28.29855977033424</v>
      </c>
      <c r="W446" s="13">
        <f t="shared" si="10"/>
        <v>9.175997753337521</v>
      </c>
      <c r="X446" s="13">
        <f t="shared" si="10"/>
        <v>-7.2388568851193963E-3</v>
      </c>
      <c r="Y446" s="13">
        <f t="shared" si="10"/>
        <v>23.900955807008977</v>
      </c>
      <c r="Z446" s="13">
        <f t="shared" si="10"/>
        <v>-39.362827160763857</v>
      </c>
      <c r="AA446" s="13">
        <f t="shared" si="10"/>
        <v>126.83852847713469</v>
      </c>
      <c r="AB446" s="13">
        <f t="shared" si="10"/>
        <v>28.422635007462929</v>
      </c>
      <c r="AC446" s="13">
        <f t="shared" si="10"/>
        <v>4.0351735658621042</v>
      </c>
      <c r="AD446" s="13">
        <f t="shared" si="10"/>
        <v>147.65906160075983</v>
      </c>
      <c r="AE446" s="13">
        <f t="shared" si="10"/>
        <v>128.79259603171002</v>
      </c>
      <c r="AF446" s="13">
        <f t="shared" si="10"/>
        <v>254.03817388792697</v>
      </c>
      <c r="AG446" s="13">
        <f t="shared" si="10"/>
        <v>-56.979645729802989</v>
      </c>
      <c r="AH446" s="13">
        <f t="shared" si="10"/>
        <v>18.253073056200634</v>
      </c>
      <c r="AI446" s="13">
        <f t="shared" si="10"/>
        <v>28.557278140214365</v>
      </c>
      <c r="AJ446" s="13">
        <f t="shared" ref="AJ446:BO446" si="11">SUM(AJ11:AJ445)</f>
        <v>4.1993344342799999</v>
      </c>
      <c r="AK446" s="13">
        <f t="shared" si="11"/>
        <v>6.1010423047552074</v>
      </c>
      <c r="AL446" s="13">
        <f t="shared" si="11"/>
        <v>23.696932663448571</v>
      </c>
      <c r="AM446" s="13">
        <f t="shared" si="11"/>
        <v>461.15741914957425</v>
      </c>
      <c r="AN446" s="13">
        <f t="shared" si="11"/>
        <v>163.04018321151403</v>
      </c>
      <c r="AO446" s="13">
        <f t="shared" si="11"/>
        <v>600.95188632295969</v>
      </c>
      <c r="AP446" s="13">
        <f t="shared" si="11"/>
        <v>1055.9366043922114</v>
      </c>
      <c r="AQ446" s="13">
        <f t="shared" si="11"/>
        <v>50.555201237763605</v>
      </c>
      <c r="AR446" s="13">
        <f t="shared" si="11"/>
        <v>356.360226939852</v>
      </c>
      <c r="AS446" s="13">
        <f t="shared" si="11"/>
        <v>649.02117621459684</v>
      </c>
      <c r="AT446" s="13">
        <f t="shared" si="11"/>
        <v>466.58326384189746</v>
      </c>
      <c r="AU446" s="13">
        <f t="shared" si="11"/>
        <v>197.77334213779963</v>
      </c>
      <c r="AV446" s="13">
        <f t="shared" si="11"/>
        <v>0</v>
      </c>
      <c r="AW446" s="13">
        <f t="shared" si="11"/>
        <v>0</v>
      </c>
      <c r="AX446" s="13">
        <f t="shared" si="11"/>
        <v>142.89596569858341</v>
      </c>
      <c r="AY446" s="13">
        <f t="shared" si="11"/>
        <v>125.91395600551432</v>
      </c>
      <c r="AZ446" s="13">
        <f t="shared" si="11"/>
        <v>141.49568747329135</v>
      </c>
      <c r="BA446" s="13">
        <f t="shared" si="11"/>
        <v>79.67341176237214</v>
      </c>
      <c r="BB446" s="13">
        <f t="shared" si="11"/>
        <v>17.03550362418509</v>
      </c>
      <c r="BC446" s="13">
        <f t="shared" si="11"/>
        <v>10.61354705903651</v>
      </c>
      <c r="BD446" s="13">
        <f t="shared" si="11"/>
        <v>4.0708722076572599</v>
      </c>
      <c r="BE446" s="13">
        <f t="shared" si="11"/>
        <v>3.5102330743827608</v>
      </c>
      <c r="BF446" s="13">
        <f t="shared" si="11"/>
        <v>21.105585531759424</v>
      </c>
      <c r="BG446" s="13">
        <f t="shared" si="11"/>
        <v>23.337670265350319</v>
      </c>
      <c r="BH446" s="13">
        <f t="shared" si="11"/>
        <v>438.05079155605893</v>
      </c>
      <c r="BI446" s="13">
        <f t="shared" si="11"/>
        <v>7.6165294676177488</v>
      </c>
      <c r="BJ446" s="13">
        <f t="shared" si="11"/>
        <v>665.87904612444424</v>
      </c>
      <c r="BK446" s="13">
        <f t="shared" si="11"/>
        <v>532.10352692350079</v>
      </c>
      <c r="BL446" s="13">
        <f t="shared" si="11"/>
        <v>431.61411884819893</v>
      </c>
      <c r="BM446" s="13">
        <f t="shared" si="11"/>
        <v>1665.2491161417365</v>
      </c>
      <c r="BN446" s="13">
        <f t="shared" si="11"/>
        <v>1681.5305397305542</v>
      </c>
      <c r="BO446" s="13">
        <f t="shared" si="11"/>
        <v>234.02950312054219</v>
      </c>
      <c r="BP446" s="13">
        <f t="shared" ref="BP446:BR446" si="12">SUM(BP11:BP445)</f>
        <v>242.39539888511345</v>
      </c>
      <c r="BQ446" s="13">
        <f t="shared" si="12"/>
        <v>0</v>
      </c>
      <c r="BR446" s="13">
        <f t="shared" si="12"/>
        <v>0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3">
    <mergeCell ref="B9:B10"/>
    <mergeCell ref="C9:C10"/>
    <mergeCell ref="D9:BR9"/>
  </mergeCells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46"/>
  <sheetViews>
    <sheetView showGridLines="0" topLeftCell="BF351" zoomScale="60" zoomScaleNormal="60" workbookViewId="0">
      <selection activeCell="H75" sqref="H75"/>
    </sheetView>
  </sheetViews>
  <sheetFormatPr defaultColWidth="8.625" defaultRowHeight="14.25"/>
  <cols>
    <col min="1" max="1" width="8.625" style="2" hidden="1"/>
    <col min="2" max="2" width="27.375" style="2" customWidth="1"/>
    <col min="3" max="3" width="122" style="2" customWidth="1"/>
    <col min="4" max="24" width="28.375" style="5" customWidth="1"/>
    <col min="25" max="70" width="28.375" style="2" customWidth="1"/>
    <col min="71" max="71" width="13.375" style="2" hidden="1" customWidth="1"/>
    <col min="72" max="72" width="8.625" style="2"/>
  </cols>
  <sheetData>
    <row r="1" spans="1:71" ht="18.600000000000001" customHeight="1">
      <c r="B1" s="3" t="s">
        <v>519</v>
      </c>
      <c r="C1" s="4"/>
    </row>
    <row r="2" spans="1:71" hidden="1">
      <c r="B2" s="6">
        <v>2030</v>
      </c>
    </row>
    <row r="3" spans="1:71" ht="16.5" customHeight="1">
      <c r="B3" s="2" t="s">
        <v>1</v>
      </c>
    </row>
    <row r="4" spans="1:71" ht="16.5" customHeight="1">
      <c r="B4" s="2" t="s">
        <v>2</v>
      </c>
    </row>
    <row r="5" spans="1:71" hidden="1">
      <c r="D5" s="5" t="e">
        <f>TRANSPOSE(#REF!)</f>
        <v>#REF!</v>
      </c>
    </row>
    <row r="6" spans="1:71" hidden="1"/>
    <row r="7" spans="1:71" hidden="1">
      <c r="D7" s="5" t="e">
        <f t="shared" ref="D7:AI7" si="0">IF(OR(AND(D5="Раздел",D6="Раздел"),AND(D5="Класс",D6="Класс")),1,IF(AND(D5="Раздел",D6="Класс"),2,3))</f>
        <v>#REF!</v>
      </c>
      <c r="E7" s="5">
        <f t="shared" si="0"/>
        <v>3</v>
      </c>
      <c r="F7" s="5">
        <f t="shared" si="0"/>
        <v>3</v>
      </c>
      <c r="G7" s="5">
        <f t="shared" si="0"/>
        <v>3</v>
      </c>
      <c r="H7" s="5">
        <f t="shared" si="0"/>
        <v>3</v>
      </c>
      <c r="I7" s="5">
        <f t="shared" si="0"/>
        <v>3</v>
      </c>
      <c r="J7" s="5">
        <f t="shared" si="0"/>
        <v>3</v>
      </c>
      <c r="K7" s="5">
        <f t="shared" si="0"/>
        <v>3</v>
      </c>
      <c r="L7" s="5">
        <f t="shared" si="0"/>
        <v>3</v>
      </c>
      <c r="M7" s="5">
        <f t="shared" si="0"/>
        <v>3</v>
      </c>
      <c r="N7" s="5">
        <f t="shared" si="0"/>
        <v>3</v>
      </c>
      <c r="O7" s="5">
        <f t="shared" si="0"/>
        <v>3</v>
      </c>
      <c r="P7" s="5">
        <f t="shared" si="0"/>
        <v>3</v>
      </c>
      <c r="Q7" s="5">
        <f t="shared" si="0"/>
        <v>3</v>
      </c>
      <c r="R7" s="5">
        <f t="shared" si="0"/>
        <v>3</v>
      </c>
      <c r="S7" s="5">
        <f t="shared" si="0"/>
        <v>3</v>
      </c>
      <c r="T7" s="5">
        <f t="shared" si="0"/>
        <v>3</v>
      </c>
      <c r="U7" s="5">
        <f t="shared" si="0"/>
        <v>3</v>
      </c>
      <c r="V7" s="5">
        <f t="shared" si="0"/>
        <v>3</v>
      </c>
      <c r="W7" s="5">
        <f t="shared" si="0"/>
        <v>3</v>
      </c>
      <c r="X7" s="5">
        <f t="shared" si="0"/>
        <v>3</v>
      </c>
      <c r="Y7" s="5">
        <f t="shared" si="0"/>
        <v>3</v>
      </c>
      <c r="Z7" s="5">
        <f t="shared" si="0"/>
        <v>3</v>
      </c>
      <c r="AA7" s="5">
        <f t="shared" si="0"/>
        <v>3</v>
      </c>
      <c r="AB7" s="5">
        <f t="shared" si="0"/>
        <v>3</v>
      </c>
      <c r="AC7" s="5">
        <f t="shared" si="0"/>
        <v>3</v>
      </c>
      <c r="AD7" s="5">
        <f t="shared" si="0"/>
        <v>3</v>
      </c>
      <c r="AE7" s="5">
        <f t="shared" si="0"/>
        <v>3</v>
      </c>
      <c r="AF7" s="5">
        <f t="shared" si="0"/>
        <v>3</v>
      </c>
      <c r="AG7" s="5">
        <f t="shared" si="0"/>
        <v>3</v>
      </c>
      <c r="AH7" s="5">
        <f t="shared" si="0"/>
        <v>3</v>
      </c>
      <c r="AI7" s="5">
        <f t="shared" si="0"/>
        <v>3</v>
      </c>
      <c r="AJ7" s="5">
        <f t="shared" ref="AJ7:BO7" si="1">IF(OR(AND(AJ5="Раздел",AJ6="Раздел"),AND(AJ5="Класс",AJ6="Класс")),1,IF(AND(AJ5="Раздел",AJ6="Класс"),2,3))</f>
        <v>3</v>
      </c>
      <c r="AK7" s="5">
        <f t="shared" si="1"/>
        <v>3</v>
      </c>
      <c r="AL7" s="5">
        <f t="shared" si="1"/>
        <v>3</v>
      </c>
      <c r="AM7" s="5">
        <f t="shared" si="1"/>
        <v>3</v>
      </c>
      <c r="AN7" s="5">
        <f t="shared" si="1"/>
        <v>3</v>
      </c>
      <c r="AO7" s="5">
        <f t="shared" si="1"/>
        <v>3</v>
      </c>
      <c r="AP7" s="5">
        <f t="shared" si="1"/>
        <v>3</v>
      </c>
      <c r="AQ7" s="5">
        <f t="shared" si="1"/>
        <v>3</v>
      </c>
      <c r="AR7" s="5">
        <f t="shared" si="1"/>
        <v>3</v>
      </c>
      <c r="AS7" s="5">
        <f t="shared" si="1"/>
        <v>3</v>
      </c>
      <c r="AT7" s="5">
        <f t="shared" si="1"/>
        <v>3</v>
      </c>
      <c r="AU7" s="5">
        <f t="shared" si="1"/>
        <v>3</v>
      </c>
      <c r="AV7" s="5">
        <f t="shared" si="1"/>
        <v>3</v>
      </c>
      <c r="AW7" s="5">
        <f t="shared" si="1"/>
        <v>3</v>
      </c>
      <c r="AX7" s="5">
        <f t="shared" si="1"/>
        <v>3</v>
      </c>
      <c r="AY7" s="5">
        <f t="shared" si="1"/>
        <v>3</v>
      </c>
      <c r="AZ7" s="5">
        <f t="shared" si="1"/>
        <v>3</v>
      </c>
      <c r="BA7" s="5">
        <f t="shared" si="1"/>
        <v>3</v>
      </c>
      <c r="BB7" s="5">
        <f t="shared" si="1"/>
        <v>3</v>
      </c>
      <c r="BC7" s="5">
        <f t="shared" si="1"/>
        <v>3</v>
      </c>
      <c r="BD7" s="5">
        <f t="shared" si="1"/>
        <v>3</v>
      </c>
      <c r="BE7" s="5">
        <f t="shared" si="1"/>
        <v>3</v>
      </c>
      <c r="BF7" s="5">
        <f t="shared" si="1"/>
        <v>3</v>
      </c>
      <c r="BG7" s="5">
        <f t="shared" si="1"/>
        <v>3</v>
      </c>
      <c r="BH7" s="5">
        <f t="shared" si="1"/>
        <v>3</v>
      </c>
      <c r="BI7" s="5">
        <f t="shared" si="1"/>
        <v>3</v>
      </c>
      <c r="BJ7" s="5">
        <f t="shared" si="1"/>
        <v>3</v>
      </c>
      <c r="BK7" s="5">
        <f t="shared" si="1"/>
        <v>3</v>
      </c>
      <c r="BL7" s="5">
        <f t="shared" si="1"/>
        <v>3</v>
      </c>
      <c r="BM7" s="5">
        <f t="shared" si="1"/>
        <v>3</v>
      </c>
      <c r="BN7" s="5">
        <f t="shared" si="1"/>
        <v>3</v>
      </c>
      <c r="BO7" s="5">
        <f t="shared" si="1"/>
        <v>3</v>
      </c>
      <c r="BP7" s="5">
        <f t="shared" ref="BP7:BR7" si="2">IF(OR(AND(BP5="Раздел",BP6="Раздел"),AND(BP5="Класс",BP6="Класс")),1,IF(AND(BP5="Раздел",BP6="Класс"),2,3))</f>
        <v>3</v>
      </c>
      <c r="BQ7" s="5">
        <f t="shared" si="2"/>
        <v>3</v>
      </c>
      <c r="BR7" s="5">
        <f t="shared" si="2"/>
        <v>3</v>
      </c>
    </row>
    <row r="8" spans="1:71" s="5" customFormat="1" ht="114" hidden="1">
      <c r="D8" s="5" t="s">
        <v>3</v>
      </c>
      <c r="E8" s="5" t="s">
        <v>3</v>
      </c>
      <c r="F8" s="5" t="s">
        <v>3</v>
      </c>
      <c r="G8" s="5" t="s">
        <v>3</v>
      </c>
      <c r="H8" s="5" t="s">
        <v>4</v>
      </c>
      <c r="I8" s="5" t="s">
        <v>4</v>
      </c>
      <c r="J8" s="5" t="s">
        <v>4</v>
      </c>
      <c r="K8" s="5" t="s">
        <v>4</v>
      </c>
      <c r="L8" s="5" t="s">
        <v>4</v>
      </c>
      <c r="M8" s="5" t="s">
        <v>4</v>
      </c>
      <c r="N8" s="5" t="s">
        <v>5</v>
      </c>
      <c r="O8" s="5" t="s">
        <v>5</v>
      </c>
      <c r="P8" s="5" t="s">
        <v>5</v>
      </c>
      <c r="Q8" s="5" t="s">
        <v>5</v>
      </c>
      <c r="R8" s="5" t="s">
        <v>5</v>
      </c>
      <c r="S8" s="5" t="s">
        <v>5</v>
      </c>
      <c r="T8" s="5" t="s">
        <v>5</v>
      </c>
      <c r="U8" s="5" t="s">
        <v>5</v>
      </c>
      <c r="V8" s="5" t="s">
        <v>5</v>
      </c>
      <c r="W8" s="5" t="s">
        <v>5</v>
      </c>
      <c r="X8" s="5" t="s">
        <v>5</v>
      </c>
      <c r="Y8" s="5" t="s">
        <v>5</v>
      </c>
      <c r="Z8" s="5" t="s">
        <v>5</v>
      </c>
      <c r="AA8" s="5" t="s">
        <v>5</v>
      </c>
      <c r="AB8" s="5" t="s">
        <v>5</v>
      </c>
      <c r="AC8" s="5" t="s">
        <v>5</v>
      </c>
      <c r="AD8" s="5" t="s">
        <v>5</v>
      </c>
      <c r="AE8" s="5" t="s">
        <v>5</v>
      </c>
      <c r="AF8" s="5" t="s">
        <v>5</v>
      </c>
      <c r="AG8" s="5" t="s">
        <v>5</v>
      </c>
      <c r="AH8" s="5" t="s">
        <v>5</v>
      </c>
      <c r="AI8" s="5" t="s">
        <v>5</v>
      </c>
      <c r="AJ8" s="5" t="s">
        <v>5</v>
      </c>
      <c r="AK8" s="5" t="s">
        <v>5</v>
      </c>
      <c r="AL8" s="5" t="s">
        <v>5</v>
      </c>
      <c r="AM8" s="5" t="s">
        <v>6</v>
      </c>
      <c r="AN8" s="5" t="s">
        <v>7</v>
      </c>
      <c r="AO8" s="5" t="s">
        <v>8</v>
      </c>
      <c r="AP8" s="5" t="s">
        <v>9</v>
      </c>
      <c r="AQ8" s="5" t="s">
        <v>9</v>
      </c>
      <c r="AR8" s="5" t="s">
        <v>9</v>
      </c>
      <c r="AS8" s="5" t="s">
        <v>9</v>
      </c>
      <c r="AT8" s="5" t="s">
        <v>10</v>
      </c>
      <c r="AU8" s="5" t="s">
        <v>10</v>
      </c>
      <c r="AV8" s="5" t="s">
        <v>10</v>
      </c>
      <c r="AW8" s="5" t="s">
        <v>10</v>
      </c>
      <c r="AX8" s="5" t="s">
        <v>10</v>
      </c>
      <c r="AY8" s="5" t="s">
        <v>10</v>
      </c>
      <c r="AZ8" s="5" t="s">
        <v>11</v>
      </c>
      <c r="BA8" s="5" t="s">
        <v>12</v>
      </c>
      <c r="BB8" s="5" t="s">
        <v>12</v>
      </c>
      <c r="BC8" s="5" t="s">
        <v>12</v>
      </c>
      <c r="BD8" s="5" t="s">
        <v>12</v>
      </c>
      <c r="BE8" s="5" t="s">
        <v>12</v>
      </c>
      <c r="BF8" s="5" t="s">
        <v>12</v>
      </c>
      <c r="BG8" s="5" t="s">
        <v>12</v>
      </c>
      <c r="BH8" s="5" t="s">
        <v>13</v>
      </c>
      <c r="BI8" s="5" t="s">
        <v>14</v>
      </c>
      <c r="BJ8" s="5" t="s">
        <v>15</v>
      </c>
      <c r="BK8" s="5" t="s">
        <v>16</v>
      </c>
      <c r="BL8" s="5" t="s">
        <v>17</v>
      </c>
      <c r="BM8" s="5" t="s">
        <v>18</v>
      </c>
      <c r="BN8" s="5" t="s">
        <v>19</v>
      </c>
      <c r="BO8" s="5" t="s">
        <v>20</v>
      </c>
      <c r="BP8" s="5" t="s">
        <v>21</v>
      </c>
      <c r="BQ8" s="5" t="s">
        <v>22</v>
      </c>
      <c r="BR8" s="5" t="s">
        <v>23</v>
      </c>
    </row>
    <row r="9" spans="1:71" ht="16.5" customHeight="1">
      <c r="B9" s="14" t="s">
        <v>24</v>
      </c>
      <c r="C9" s="15" t="s">
        <v>25</v>
      </c>
      <c r="D9" s="16" t="s">
        <v>26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</row>
    <row r="10" spans="1:71" ht="80.849999999999994" customHeight="1">
      <c r="B10" s="14"/>
      <c r="C10" s="15"/>
      <c r="D10" s="1" t="s">
        <v>3</v>
      </c>
      <c r="E10" s="8" t="s">
        <v>27</v>
      </c>
      <c r="F10" s="8" t="s">
        <v>28</v>
      </c>
      <c r="G10" s="8" t="s">
        <v>29</v>
      </c>
      <c r="H10" s="1" t="s">
        <v>4</v>
      </c>
      <c r="I10" s="8" t="s">
        <v>30</v>
      </c>
      <c r="J10" s="8" t="s">
        <v>31</v>
      </c>
      <c r="K10" s="8" t="s">
        <v>32</v>
      </c>
      <c r="L10" s="8" t="s">
        <v>33</v>
      </c>
      <c r="M10" s="8" t="s">
        <v>34</v>
      </c>
      <c r="N10" s="1" t="s">
        <v>5</v>
      </c>
      <c r="O10" s="8" t="s">
        <v>35</v>
      </c>
      <c r="P10" s="8" t="s">
        <v>36</v>
      </c>
      <c r="Q10" s="8" t="s">
        <v>37</v>
      </c>
      <c r="R10" s="8" t="s">
        <v>38</v>
      </c>
      <c r="S10" s="8" t="s">
        <v>39</v>
      </c>
      <c r="T10" s="8" t="s">
        <v>40</v>
      </c>
      <c r="U10" s="8" t="s">
        <v>41</v>
      </c>
      <c r="V10" s="8" t="s">
        <v>42</v>
      </c>
      <c r="W10" s="8" t="s">
        <v>43</v>
      </c>
      <c r="X10" s="8" t="s">
        <v>44</v>
      </c>
      <c r="Y10" s="8" t="s">
        <v>45</v>
      </c>
      <c r="Z10" s="8" t="s">
        <v>46</v>
      </c>
      <c r="AA10" s="8" t="s">
        <v>47</v>
      </c>
      <c r="AB10" s="8" t="s">
        <v>48</v>
      </c>
      <c r="AC10" s="8" t="s">
        <v>49</v>
      </c>
      <c r="AD10" s="8" t="s">
        <v>50</v>
      </c>
      <c r="AE10" s="8" t="s">
        <v>51</v>
      </c>
      <c r="AF10" s="8" t="s">
        <v>52</v>
      </c>
      <c r="AG10" s="8" t="s">
        <v>53</v>
      </c>
      <c r="AH10" s="8" t="s">
        <v>54</v>
      </c>
      <c r="AI10" s="8" t="s">
        <v>55</v>
      </c>
      <c r="AJ10" s="8" t="s">
        <v>56</v>
      </c>
      <c r="AK10" s="8" t="s">
        <v>57</v>
      </c>
      <c r="AL10" s="8" t="s">
        <v>58</v>
      </c>
      <c r="AM10" s="1" t="s">
        <v>6</v>
      </c>
      <c r="AN10" s="1" t="s">
        <v>7</v>
      </c>
      <c r="AO10" s="1" t="s">
        <v>8</v>
      </c>
      <c r="AP10" s="1" t="s">
        <v>9</v>
      </c>
      <c r="AQ10" s="8" t="s">
        <v>59</v>
      </c>
      <c r="AR10" s="8" t="s">
        <v>60</v>
      </c>
      <c r="AS10" s="8" t="s">
        <v>61</v>
      </c>
      <c r="AT10" s="1" t="s">
        <v>10</v>
      </c>
      <c r="AU10" s="8" t="s">
        <v>62</v>
      </c>
      <c r="AV10" s="8" t="s">
        <v>63</v>
      </c>
      <c r="AW10" s="8" t="s">
        <v>64</v>
      </c>
      <c r="AX10" s="8" t="s">
        <v>65</v>
      </c>
      <c r="AY10" s="8" t="s">
        <v>66</v>
      </c>
      <c r="AZ10" s="1" t="s">
        <v>11</v>
      </c>
      <c r="BA10" s="1" t="s">
        <v>12</v>
      </c>
      <c r="BB10" s="8" t="s">
        <v>67</v>
      </c>
      <c r="BC10" s="8" t="s">
        <v>68</v>
      </c>
      <c r="BD10" s="8" t="s">
        <v>69</v>
      </c>
      <c r="BE10" s="8" t="s">
        <v>70</v>
      </c>
      <c r="BF10" s="8" t="s">
        <v>71</v>
      </c>
      <c r="BG10" s="8" t="s">
        <v>72</v>
      </c>
      <c r="BH10" s="1" t="s">
        <v>13</v>
      </c>
      <c r="BI10" s="1" t="s">
        <v>14</v>
      </c>
      <c r="BJ10" s="1" t="s">
        <v>15</v>
      </c>
      <c r="BK10" s="1" t="s">
        <v>16</v>
      </c>
      <c r="BL10" s="1" t="s">
        <v>17</v>
      </c>
      <c r="BM10" s="1" t="s">
        <v>18</v>
      </c>
      <c r="BN10" s="1" t="s">
        <v>19</v>
      </c>
      <c r="BO10" s="1" t="s">
        <v>20</v>
      </c>
      <c r="BP10" s="1" t="s">
        <v>21</v>
      </c>
      <c r="BQ10" s="1" t="s">
        <v>22</v>
      </c>
      <c r="BR10" s="1" t="s">
        <v>23</v>
      </c>
      <c r="BS10" s="9" t="e">
        <f>SUM(BS11:BS445)</f>
        <v>#REF!</v>
      </c>
    </row>
    <row r="11" spans="1:71">
      <c r="A11" s="2">
        <f>--MID($B$11:$B$445,1,2)</f>
        <v>11</v>
      </c>
      <c r="B11" s="7">
        <v>1111</v>
      </c>
      <c r="C11" s="10" t="s">
        <v>73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>
        <v>77.125896008398001</v>
      </c>
      <c r="BM11" s="11"/>
      <c r="BN11" s="11"/>
      <c r="BO11" s="11"/>
      <c r="BP11" s="11"/>
      <c r="BQ11" s="11"/>
      <c r="BR11" s="11"/>
      <c r="BS11" s="12" t="e">
        <f t="shared" ref="BS11:BS74" si="3">SUM(_xlfn._xlws.FILTER($D11:$BR11,$D$5:$BR$5="Раздел"))</f>
        <v>#REF!</v>
      </c>
    </row>
    <row r="12" spans="1:71">
      <c r="A12" s="2">
        <v>11</v>
      </c>
      <c r="B12" s="7">
        <v>1112</v>
      </c>
      <c r="C12" s="10" t="s">
        <v>74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>
        <v>11.110207557695</v>
      </c>
      <c r="BM12" s="11"/>
      <c r="BN12" s="11"/>
      <c r="BO12" s="11"/>
      <c r="BP12" s="11"/>
      <c r="BQ12" s="11"/>
      <c r="BR12" s="11"/>
      <c r="BS12" s="12" t="e">
        <f t="shared" si="3"/>
        <v>#REF!</v>
      </c>
    </row>
    <row r="13" spans="1:71">
      <c r="A13" s="2">
        <v>11</v>
      </c>
      <c r="B13" s="7">
        <v>1113</v>
      </c>
      <c r="C13" s="10" t="s">
        <v>75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>
        <v>33.827777309573001</v>
      </c>
      <c r="BM13" s="11"/>
      <c r="BN13" s="11"/>
      <c r="BO13" s="11"/>
      <c r="BP13" s="11"/>
      <c r="BQ13" s="11"/>
      <c r="BR13" s="11"/>
      <c r="BS13" s="12" t="e">
        <f t="shared" si="3"/>
        <v>#REF!</v>
      </c>
    </row>
    <row r="14" spans="1:71">
      <c r="A14" s="2">
        <v>11</v>
      </c>
      <c r="B14" s="7">
        <v>1114</v>
      </c>
      <c r="C14" s="10" t="s">
        <v>76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>
        <v>2.9628729271781999</v>
      </c>
      <c r="BQ14" s="11"/>
      <c r="BR14" s="11"/>
      <c r="BS14" s="12" t="e">
        <f t="shared" si="3"/>
        <v>#REF!</v>
      </c>
    </row>
    <row r="15" spans="1:71">
      <c r="A15" s="2">
        <v>11</v>
      </c>
      <c r="B15" s="7">
        <v>1120</v>
      </c>
      <c r="C15" s="10" t="s">
        <v>77</v>
      </c>
      <c r="D15" s="11">
        <v>32.208101374249999</v>
      </c>
      <c r="E15" s="11">
        <v>30.684647601561998</v>
      </c>
      <c r="F15" s="11">
        <v>-0.91949107687445997</v>
      </c>
      <c r="G15" s="11">
        <v>2.4429448495627</v>
      </c>
      <c r="H15" s="11">
        <v>1.1517101474003</v>
      </c>
      <c r="I15" s="11"/>
      <c r="J15" s="11">
        <v>0</v>
      </c>
      <c r="K15" s="11">
        <v>0.13286098677585001</v>
      </c>
      <c r="L15" s="11">
        <v>1.0188491606243999</v>
      </c>
      <c r="M15" s="11">
        <v>0</v>
      </c>
      <c r="N15" s="11">
        <v>35.965491267620997</v>
      </c>
      <c r="O15" s="11">
        <v>5.6984246773005003</v>
      </c>
      <c r="P15" s="11">
        <v>0.13102708128037999</v>
      </c>
      <c r="Q15" s="11">
        <v>0.23905668151550999</v>
      </c>
      <c r="R15" s="11">
        <v>1.7234643381389001</v>
      </c>
      <c r="S15" s="11">
        <v>-1.4068456367233</v>
      </c>
      <c r="T15" s="11">
        <v>2.2268947529409999</v>
      </c>
      <c r="U15" s="11">
        <v>1.015539807223</v>
      </c>
      <c r="V15" s="11">
        <v>-0.25376568387168003</v>
      </c>
      <c r="W15" s="11">
        <v>1.9765794343573999</v>
      </c>
      <c r="X15" s="11">
        <v>8.5944128666421996E-2</v>
      </c>
      <c r="Y15" s="11">
        <v>1.1637938813732001</v>
      </c>
      <c r="Z15" s="11">
        <v>-1.7864423206498E-2</v>
      </c>
      <c r="AA15" s="11">
        <v>2.5821050335615001</v>
      </c>
      <c r="AB15" s="11">
        <v>3.1722713943696998</v>
      </c>
      <c r="AC15" s="11">
        <v>0.18986086414641001</v>
      </c>
      <c r="AD15" s="11">
        <v>2.3918512493831998</v>
      </c>
      <c r="AE15" s="11">
        <v>0.70341001585729002</v>
      </c>
      <c r="AF15" s="11">
        <v>0.14159717990180001</v>
      </c>
      <c r="AG15" s="11">
        <v>1.3430143011078</v>
      </c>
      <c r="AH15" s="11">
        <v>0.40819074414345002</v>
      </c>
      <c r="AI15" s="11">
        <v>0.47608369859658001</v>
      </c>
      <c r="AJ15" s="11">
        <v>20.830054087301001</v>
      </c>
      <c r="AK15" s="11">
        <v>0.55070531342826001</v>
      </c>
      <c r="AL15" s="11">
        <v>-9.4059016531707993</v>
      </c>
      <c r="AM15" s="11">
        <v>1.1474769433554</v>
      </c>
      <c r="AN15" s="11">
        <v>5.0395673402904997</v>
      </c>
      <c r="AO15" s="11">
        <v>11.512531340592</v>
      </c>
      <c r="AP15" s="11">
        <v>32.443393171167003</v>
      </c>
      <c r="AQ15" s="11">
        <v>3.2888020583005999</v>
      </c>
      <c r="AR15" s="11">
        <v>29.167649859779001</v>
      </c>
      <c r="AS15" s="11">
        <v>-1.3058746912620999E-2</v>
      </c>
      <c r="AT15" s="11">
        <v>12.617026538373</v>
      </c>
      <c r="AU15" s="11">
        <v>-0.69721462559671998</v>
      </c>
      <c r="AV15" s="11"/>
      <c r="AW15" s="11"/>
      <c r="AX15" s="11">
        <v>13.171526712867999</v>
      </c>
      <c r="AY15" s="11">
        <v>0.14271445110159001</v>
      </c>
      <c r="AZ15" s="11">
        <v>-0.70508632460120002</v>
      </c>
      <c r="BA15" s="11">
        <v>16.051994558227001</v>
      </c>
      <c r="BB15" s="11">
        <v>6.5002350759432002</v>
      </c>
      <c r="BC15" s="11">
        <v>0.90715793662184996</v>
      </c>
      <c r="BD15" s="11">
        <v>0.62007862472888997</v>
      </c>
      <c r="BE15" s="11">
        <v>3.2910891302226002</v>
      </c>
      <c r="BF15" s="11">
        <v>1.1311895624062001</v>
      </c>
      <c r="BG15" s="11">
        <v>3.6022442283042002</v>
      </c>
      <c r="BH15" s="11">
        <v>56.885478177091997</v>
      </c>
      <c r="BI15" s="11">
        <v>-0.41838859954912</v>
      </c>
      <c r="BJ15" s="11">
        <v>27.661351788693</v>
      </c>
      <c r="BK15" s="11">
        <v>9.2678353344493001</v>
      </c>
      <c r="BL15" s="11">
        <v>8.0553363889774001</v>
      </c>
      <c r="BM15" s="11">
        <v>28.738061767565998</v>
      </c>
      <c r="BN15" s="11">
        <v>14.848694311101999</v>
      </c>
      <c r="BO15" s="11">
        <v>3.4577061644509999</v>
      </c>
      <c r="BP15" s="11">
        <v>7.3800351213499997</v>
      </c>
      <c r="BQ15" s="11"/>
      <c r="BR15" s="11"/>
      <c r="BS15" s="12" t="e">
        <f t="shared" si="3"/>
        <v>#REF!</v>
      </c>
    </row>
    <row r="16" spans="1:71">
      <c r="A16" s="2">
        <v>12</v>
      </c>
      <c r="B16" s="7">
        <v>1211</v>
      </c>
      <c r="C16" s="10" t="s">
        <v>78</v>
      </c>
      <c r="D16" s="11">
        <v>8.4910135779471005</v>
      </c>
      <c r="E16" s="11">
        <v>9.3287423037238995</v>
      </c>
      <c r="F16" s="11">
        <v>-1.7265672761210999</v>
      </c>
      <c r="G16" s="11">
        <v>0.88883855034429005</v>
      </c>
      <c r="H16" s="11">
        <v>0.1198245855465</v>
      </c>
      <c r="I16" s="11"/>
      <c r="J16" s="11">
        <v>0</v>
      </c>
      <c r="K16" s="11">
        <v>0</v>
      </c>
      <c r="L16" s="11">
        <v>0.1198245855465</v>
      </c>
      <c r="M16" s="11">
        <v>0</v>
      </c>
      <c r="N16" s="11">
        <v>26.229463120687999</v>
      </c>
      <c r="O16" s="11">
        <v>7.9305129630522</v>
      </c>
      <c r="P16" s="11">
        <v>0.35489229222675001</v>
      </c>
      <c r="Q16" s="11">
        <v>5.1939750518855E-2</v>
      </c>
      <c r="R16" s="11">
        <v>1.217954972597</v>
      </c>
      <c r="S16" s="11">
        <v>-1.7312277887767</v>
      </c>
      <c r="T16" s="11">
        <v>0.70012641553453003</v>
      </c>
      <c r="U16" s="11">
        <v>0.77131111922149997</v>
      </c>
      <c r="V16" s="11">
        <v>0.1854998902927</v>
      </c>
      <c r="W16" s="11">
        <v>0</v>
      </c>
      <c r="X16" s="11">
        <v>0</v>
      </c>
      <c r="Y16" s="11">
        <v>0.37836802943891001</v>
      </c>
      <c r="Z16" s="11">
        <v>-3.9818793696874003E-3</v>
      </c>
      <c r="AA16" s="11">
        <v>1.6794784457962</v>
      </c>
      <c r="AB16" s="11">
        <v>2.2129410691329001</v>
      </c>
      <c r="AC16" s="11">
        <v>8.7383338747929994E-3</v>
      </c>
      <c r="AD16" s="11">
        <v>11.582735893238</v>
      </c>
      <c r="AE16" s="11">
        <v>0.42378163815718001</v>
      </c>
      <c r="AF16" s="11">
        <v>0.26215686578690001</v>
      </c>
      <c r="AG16" s="11">
        <v>0.84288698553729002</v>
      </c>
      <c r="AH16" s="11">
        <v>1.3724609969238999</v>
      </c>
      <c r="AI16" s="11">
        <v>0.23097176164620001</v>
      </c>
      <c r="AJ16" s="11">
        <v>4.5257376021865996</v>
      </c>
      <c r="AK16" s="11">
        <v>0</v>
      </c>
      <c r="AL16" s="11">
        <v>-6.7678222363284002</v>
      </c>
      <c r="AM16" s="11">
        <v>0.64596968898022999</v>
      </c>
      <c r="AN16" s="11">
        <v>-0.44879138457635998</v>
      </c>
      <c r="AO16" s="11">
        <v>7.6724678276449003</v>
      </c>
      <c r="AP16" s="11">
        <v>11.755798732960001</v>
      </c>
      <c r="AQ16" s="11">
        <v>1.2654551898977999</v>
      </c>
      <c r="AR16" s="11">
        <v>7.9835379085516998</v>
      </c>
      <c r="AS16" s="11">
        <v>2.5068056345101999</v>
      </c>
      <c r="AT16" s="11">
        <v>2.3781301416742999</v>
      </c>
      <c r="AU16" s="11">
        <v>-0.12125269136646</v>
      </c>
      <c r="AV16" s="11"/>
      <c r="AW16" s="11"/>
      <c r="AX16" s="11">
        <v>2.2702174620091</v>
      </c>
      <c r="AY16" s="11">
        <v>0.22916537103168999</v>
      </c>
      <c r="AZ16" s="11">
        <v>0.37222165219058001</v>
      </c>
      <c r="BA16" s="11">
        <v>0.59253833259926003</v>
      </c>
      <c r="BB16" s="11">
        <v>0.75725328954578996</v>
      </c>
      <c r="BC16" s="11">
        <v>6.370367443187E-2</v>
      </c>
      <c r="BD16" s="11">
        <v>0.34065575243613999</v>
      </c>
      <c r="BE16" s="11">
        <v>1.5332049634635001</v>
      </c>
      <c r="BF16" s="11">
        <v>-1.9533348804219999E-2</v>
      </c>
      <c r="BG16" s="11">
        <v>-2.0827459984739001</v>
      </c>
      <c r="BH16" s="11">
        <v>15.127952820460999</v>
      </c>
      <c r="BI16" s="11">
        <v>6.4249527631505998</v>
      </c>
      <c r="BJ16" s="11">
        <v>12.813526498884</v>
      </c>
      <c r="BK16" s="11">
        <v>2.7801431449688998</v>
      </c>
      <c r="BL16" s="11">
        <v>-4.4592024876760004</v>
      </c>
      <c r="BM16" s="11">
        <v>12.688540883929999</v>
      </c>
      <c r="BN16" s="11">
        <v>6.3831601122031003</v>
      </c>
      <c r="BO16" s="11">
        <v>-0.14606589368379999</v>
      </c>
      <c r="BP16" s="11">
        <v>0.83232610838455001</v>
      </c>
      <c r="BQ16" s="11"/>
      <c r="BR16" s="11"/>
      <c r="BS16" s="12" t="e">
        <f t="shared" si="3"/>
        <v>#REF!</v>
      </c>
    </row>
    <row r="17" spans="1:71">
      <c r="A17" s="2">
        <v>12</v>
      </c>
      <c r="B17" s="7">
        <v>1212</v>
      </c>
      <c r="C17" s="10" t="s">
        <v>79</v>
      </c>
      <c r="D17" s="11">
        <v>1.6087104385497999</v>
      </c>
      <c r="E17" s="11">
        <v>1.6087104385497999</v>
      </c>
      <c r="F17" s="11">
        <v>0</v>
      </c>
      <c r="G17" s="11">
        <v>0</v>
      </c>
      <c r="H17" s="11">
        <v>0</v>
      </c>
      <c r="I17" s="11"/>
      <c r="J17" s="11">
        <v>0</v>
      </c>
      <c r="K17" s="11">
        <v>0</v>
      </c>
      <c r="L17" s="11">
        <v>0</v>
      </c>
      <c r="M17" s="11">
        <v>0</v>
      </c>
      <c r="N17" s="11">
        <v>6.8451768972908003</v>
      </c>
      <c r="O17" s="11">
        <v>0.89046098155196995</v>
      </c>
      <c r="P17" s="11">
        <v>5.7566048916484001E-2</v>
      </c>
      <c r="Q17" s="11">
        <v>5.1939750518855E-2</v>
      </c>
      <c r="R17" s="11">
        <v>0.37254798065876998</v>
      </c>
      <c r="S17" s="11">
        <v>0</v>
      </c>
      <c r="T17" s="11">
        <v>0</v>
      </c>
      <c r="U17" s="11">
        <v>7.6660141561606998E-2</v>
      </c>
      <c r="V17" s="11">
        <v>0</v>
      </c>
      <c r="W17" s="11">
        <v>0</v>
      </c>
      <c r="X17" s="11">
        <v>0</v>
      </c>
      <c r="Y17" s="11">
        <v>0</v>
      </c>
      <c r="Z17" s="11">
        <v>-5.4934709216590003E-3</v>
      </c>
      <c r="AA17" s="11">
        <v>9.0752491109691996E-2</v>
      </c>
      <c r="AB17" s="11">
        <v>0.20610222108939999</v>
      </c>
      <c r="AC17" s="11">
        <v>0</v>
      </c>
      <c r="AD17" s="11">
        <v>0.20035814423122</v>
      </c>
      <c r="AE17" s="11">
        <v>0.11330867836057</v>
      </c>
      <c r="AF17" s="11">
        <v>0.14945411874164999</v>
      </c>
      <c r="AG17" s="11">
        <v>9.3549017690593997E-2</v>
      </c>
      <c r="AH17" s="11">
        <v>2.0262581510928999E-2</v>
      </c>
      <c r="AI17" s="11">
        <v>1.970610084148E-3</v>
      </c>
      <c r="AJ17" s="11">
        <v>4.5257376021865996</v>
      </c>
      <c r="AK17" s="11">
        <v>0</v>
      </c>
      <c r="AL17" s="11">
        <v>0</v>
      </c>
      <c r="AM17" s="11">
        <v>6.2661939566689001E-2</v>
      </c>
      <c r="AN17" s="11">
        <v>-0.16841556237172001</v>
      </c>
      <c r="AO17" s="11">
        <v>1.4489904198828001</v>
      </c>
      <c r="AP17" s="11">
        <v>0.76013196037361996</v>
      </c>
      <c r="AQ17" s="11">
        <v>0</v>
      </c>
      <c r="AR17" s="11">
        <v>0.71503663602463996</v>
      </c>
      <c r="AS17" s="11">
        <v>4.5095324348976999E-2</v>
      </c>
      <c r="AT17" s="11">
        <v>1.1832230464483999</v>
      </c>
      <c r="AU17" s="11">
        <v>7.3580029358553001E-3</v>
      </c>
      <c r="AV17" s="11"/>
      <c r="AW17" s="11"/>
      <c r="AX17" s="11">
        <v>0.37063060708466999</v>
      </c>
      <c r="AY17" s="11">
        <v>0.80523443642790005</v>
      </c>
      <c r="AZ17" s="11">
        <v>1.7321724434993E-2</v>
      </c>
      <c r="BA17" s="11">
        <v>-2.9074388336315E-2</v>
      </c>
      <c r="BB17" s="11">
        <v>0</v>
      </c>
      <c r="BC17" s="11">
        <v>0</v>
      </c>
      <c r="BD17" s="11">
        <v>0</v>
      </c>
      <c r="BE17" s="11">
        <v>5.8092835279870997E-2</v>
      </c>
      <c r="BF17" s="11">
        <v>-7.5822405928511999E-2</v>
      </c>
      <c r="BG17" s="11">
        <v>-1.1344817687673999E-2</v>
      </c>
      <c r="BH17" s="11">
        <v>0.22183261950113001</v>
      </c>
      <c r="BI17" s="11">
        <v>7.2323192938999997E-2</v>
      </c>
      <c r="BJ17" s="11">
        <v>1.8524456233169</v>
      </c>
      <c r="BK17" s="11">
        <v>0.22478488521994999</v>
      </c>
      <c r="BL17" s="11">
        <v>0.21446922651836001</v>
      </c>
      <c r="BM17" s="11">
        <v>0.25864127356032002</v>
      </c>
      <c r="BN17" s="11">
        <v>0.16002980292848001</v>
      </c>
      <c r="BO17" s="11">
        <v>4.4499970616041003E-2</v>
      </c>
      <c r="BP17" s="11">
        <v>0.19895610809340999</v>
      </c>
      <c r="BQ17" s="11"/>
      <c r="BR17" s="11"/>
      <c r="BS17" s="12" t="e">
        <f t="shared" si="3"/>
        <v>#REF!</v>
      </c>
    </row>
    <row r="18" spans="1:71">
      <c r="A18" s="2">
        <v>12</v>
      </c>
      <c r="B18" s="7">
        <v>1213</v>
      </c>
      <c r="C18" s="10" t="s">
        <v>80</v>
      </c>
      <c r="D18" s="11">
        <v>1.9310101757405</v>
      </c>
      <c r="E18" s="11">
        <v>1.8390659008428001</v>
      </c>
      <c r="F18" s="11">
        <v>0</v>
      </c>
      <c r="G18" s="11">
        <v>9.1944274897639997E-2</v>
      </c>
      <c r="H18" s="11">
        <v>0</v>
      </c>
      <c r="I18" s="11"/>
      <c r="J18" s="11">
        <v>0</v>
      </c>
      <c r="K18" s="11">
        <v>0</v>
      </c>
      <c r="L18" s="11">
        <v>0</v>
      </c>
      <c r="M18" s="11">
        <v>0</v>
      </c>
      <c r="N18" s="11">
        <v>-3.1040643389751001</v>
      </c>
      <c r="O18" s="11">
        <v>0.15214100880702</v>
      </c>
      <c r="P18" s="11">
        <v>3.4274428813596998E-2</v>
      </c>
      <c r="Q18" s="11">
        <v>5.1939750518855E-2</v>
      </c>
      <c r="R18" s="11">
        <v>0.34533966086672002</v>
      </c>
      <c r="S18" s="11">
        <v>0</v>
      </c>
      <c r="T18" s="11">
        <v>0</v>
      </c>
      <c r="U18" s="11">
        <v>0</v>
      </c>
      <c r="V18" s="11">
        <v>-1.3272055215026999E-2</v>
      </c>
      <c r="W18" s="11">
        <v>0</v>
      </c>
      <c r="X18" s="11">
        <v>0</v>
      </c>
      <c r="Y18" s="11">
        <v>0</v>
      </c>
      <c r="Z18" s="11">
        <v>1.1283959689245</v>
      </c>
      <c r="AA18" s="11">
        <v>0.55292473832036004</v>
      </c>
      <c r="AB18" s="11">
        <v>0.33015717731348998</v>
      </c>
      <c r="AC18" s="11">
        <v>3.4232648169289998E-3</v>
      </c>
      <c r="AD18" s="11">
        <v>4.3090734737722E-2</v>
      </c>
      <c r="AE18" s="11">
        <v>0</v>
      </c>
      <c r="AF18" s="11">
        <v>-3.0043703361749999E-2</v>
      </c>
      <c r="AG18" s="11">
        <v>0.89544793942589995</v>
      </c>
      <c r="AH18" s="11">
        <v>0</v>
      </c>
      <c r="AI18" s="11">
        <v>3.9412201683000003E-3</v>
      </c>
      <c r="AJ18" s="11">
        <v>4.5257376021865996</v>
      </c>
      <c r="AK18" s="11">
        <v>0</v>
      </c>
      <c r="AL18" s="11">
        <v>-11.127562075298</v>
      </c>
      <c r="AM18" s="11">
        <v>0.61987572505708</v>
      </c>
      <c r="AN18" s="11">
        <v>0.56853347610777005</v>
      </c>
      <c r="AO18" s="11">
        <v>0.65492677333749005</v>
      </c>
      <c r="AP18" s="11">
        <v>0.15285158515073</v>
      </c>
      <c r="AQ18" s="11">
        <v>-3.5459041256191001E-3</v>
      </c>
      <c r="AR18" s="11">
        <v>7.7230741747641996E-2</v>
      </c>
      <c r="AS18" s="11">
        <v>7.9166747528711001E-2</v>
      </c>
      <c r="AT18" s="11">
        <v>0.16257710222617</v>
      </c>
      <c r="AU18" s="11">
        <v>-0.25411090366759997</v>
      </c>
      <c r="AV18" s="11"/>
      <c r="AW18" s="11"/>
      <c r="AX18" s="11">
        <v>0.41668800589376997</v>
      </c>
      <c r="AY18" s="11">
        <v>0</v>
      </c>
      <c r="AZ18" s="11">
        <v>-2.0746237925926E-2</v>
      </c>
      <c r="BA18" s="11">
        <v>-3.1686382752239999E-2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-3.1686382752239999E-2</v>
      </c>
      <c r="BH18" s="11">
        <v>1.5463263667949001</v>
      </c>
      <c r="BI18" s="11">
        <v>0.56095443777818998</v>
      </c>
      <c r="BJ18" s="11">
        <v>1.2507439441796</v>
      </c>
      <c r="BK18" s="11">
        <v>0.75955363488896999</v>
      </c>
      <c r="BL18" s="11">
        <v>9.1957648223448007</v>
      </c>
      <c r="BM18" s="11">
        <v>8.4616584649490996</v>
      </c>
      <c r="BN18" s="11">
        <v>1.083885230173</v>
      </c>
      <c r="BO18" s="11">
        <v>6.1784845772255998</v>
      </c>
      <c r="BP18" s="11">
        <v>2.0879266032064998</v>
      </c>
      <c r="BQ18" s="11"/>
      <c r="BR18" s="11"/>
      <c r="BS18" s="12" t="e">
        <f t="shared" si="3"/>
        <v>#REF!</v>
      </c>
    </row>
    <row r="19" spans="1:71">
      <c r="A19" s="2">
        <v>12</v>
      </c>
      <c r="B19" s="7">
        <v>1219</v>
      </c>
      <c r="C19" s="10" t="s">
        <v>81</v>
      </c>
      <c r="D19" s="11">
        <v>1.8833032657201001</v>
      </c>
      <c r="E19" s="11">
        <v>1.8833032657201001</v>
      </c>
      <c r="F19" s="11">
        <v>0</v>
      </c>
      <c r="G19" s="11">
        <v>0</v>
      </c>
      <c r="H19" s="11">
        <v>3.7563999938707002E-2</v>
      </c>
      <c r="I19" s="11"/>
      <c r="J19" s="11">
        <v>0</v>
      </c>
      <c r="K19" s="11">
        <v>3.7563999938707002E-2</v>
      </c>
      <c r="L19" s="11">
        <v>0</v>
      </c>
      <c r="M19" s="11">
        <v>0</v>
      </c>
      <c r="N19" s="11">
        <v>4.3241975999162001</v>
      </c>
      <c r="O19" s="11">
        <v>0.15344548468985</v>
      </c>
      <c r="P19" s="11">
        <v>1.7649936799556998E-2</v>
      </c>
      <c r="Q19" s="11">
        <v>5.1939750518855E-2</v>
      </c>
      <c r="R19" s="11">
        <v>0.17157117087953999</v>
      </c>
      <c r="S19" s="11">
        <v>0</v>
      </c>
      <c r="T19" s="11">
        <v>0</v>
      </c>
      <c r="U19" s="11">
        <v>0</v>
      </c>
      <c r="V19" s="11">
        <v>-7.3873706667595004E-2</v>
      </c>
      <c r="W19" s="11">
        <v>0</v>
      </c>
      <c r="X19" s="11">
        <v>0</v>
      </c>
      <c r="Y19" s="11">
        <v>0</v>
      </c>
      <c r="Z19" s="11">
        <v>1.9384120949505E-3</v>
      </c>
      <c r="AA19" s="11">
        <v>0.65319447799596997</v>
      </c>
      <c r="AB19" s="11">
        <v>0.37748508674643</v>
      </c>
      <c r="AC19" s="11">
        <v>8.2871441809550007E-3</v>
      </c>
      <c r="AD19" s="11">
        <v>0.26010722936467001</v>
      </c>
      <c r="AE19" s="11">
        <v>0.23851978857531</v>
      </c>
      <c r="AF19" s="11">
        <v>0.14986505961237001</v>
      </c>
      <c r="AG19" s="11">
        <v>0.22907513883038</v>
      </c>
      <c r="AH19" s="11">
        <v>0.10979117928489</v>
      </c>
      <c r="AI19" s="11">
        <v>0</v>
      </c>
      <c r="AJ19" s="11">
        <v>4.5257376021865996</v>
      </c>
      <c r="AK19" s="11">
        <v>0</v>
      </c>
      <c r="AL19" s="11">
        <v>-2.5505361551764998</v>
      </c>
      <c r="AM19" s="11">
        <v>0.26475288974221001</v>
      </c>
      <c r="AN19" s="11">
        <v>-0.17155493874673</v>
      </c>
      <c r="AO19" s="11">
        <v>0.53443395355814005</v>
      </c>
      <c r="AP19" s="11">
        <v>1.0699809614441</v>
      </c>
      <c r="AQ19" s="11">
        <v>0</v>
      </c>
      <c r="AR19" s="11">
        <v>0.84252188661009997</v>
      </c>
      <c r="AS19" s="11">
        <v>0.22745907483403999</v>
      </c>
      <c r="AT19" s="11">
        <v>2.0218599564886999</v>
      </c>
      <c r="AU19" s="11">
        <v>5.9358898459960004E-3</v>
      </c>
      <c r="AV19" s="11"/>
      <c r="AW19" s="11"/>
      <c r="AX19" s="11">
        <v>0.75604302084635</v>
      </c>
      <c r="AY19" s="11">
        <v>1.2598810457962999</v>
      </c>
      <c r="AZ19" s="11">
        <v>-9.4074869791817006E-2</v>
      </c>
      <c r="BA19" s="11">
        <v>0.70972083558257004</v>
      </c>
      <c r="BB19" s="11">
        <v>0</v>
      </c>
      <c r="BC19" s="11">
        <v>8.8665466518066005E-2</v>
      </c>
      <c r="BD19" s="11">
        <v>0</v>
      </c>
      <c r="BE19" s="11">
        <v>1.0141080844062</v>
      </c>
      <c r="BF19" s="11">
        <v>-0.26148177715686</v>
      </c>
      <c r="BG19" s="11">
        <v>-0.13157093818478</v>
      </c>
      <c r="BH19" s="11">
        <v>4.4363773071276</v>
      </c>
      <c r="BI19" s="11">
        <v>0.99581762021591003</v>
      </c>
      <c r="BJ19" s="11">
        <v>4.9835198714661999</v>
      </c>
      <c r="BK19" s="11">
        <v>0.44911631439429001</v>
      </c>
      <c r="BL19" s="11">
        <v>2.3494586854578001</v>
      </c>
      <c r="BM19" s="11">
        <v>19.050530155874998</v>
      </c>
      <c r="BN19" s="11">
        <v>6.1682554764350002</v>
      </c>
      <c r="BO19" s="11">
        <v>0.46184140380256</v>
      </c>
      <c r="BP19" s="11">
        <v>8.8787087752417004E-2</v>
      </c>
      <c r="BQ19" s="11"/>
      <c r="BR19" s="11"/>
      <c r="BS19" s="12" t="e">
        <f t="shared" si="3"/>
        <v>#REF!</v>
      </c>
    </row>
    <row r="20" spans="1:71">
      <c r="A20" s="2">
        <v>12</v>
      </c>
      <c r="B20" s="7">
        <v>1221</v>
      </c>
      <c r="C20" s="10" t="s">
        <v>82</v>
      </c>
      <c r="D20" s="11">
        <v>1.1806035389692</v>
      </c>
      <c r="E20" s="11">
        <v>1.1806035389692</v>
      </c>
      <c r="F20" s="11">
        <v>0</v>
      </c>
      <c r="G20" s="11">
        <v>0</v>
      </c>
      <c r="H20" s="11">
        <v>0.1240121948468</v>
      </c>
      <c r="I20" s="11"/>
      <c r="J20" s="11">
        <v>0</v>
      </c>
      <c r="K20" s="11">
        <v>0</v>
      </c>
      <c r="L20" s="11">
        <v>0.1240121948468</v>
      </c>
      <c r="M20" s="11">
        <v>0</v>
      </c>
      <c r="N20" s="11">
        <v>8.3415223720566001</v>
      </c>
      <c r="O20" s="11">
        <v>0.25774287686945002</v>
      </c>
      <c r="P20" s="11">
        <v>9.1981313607522999E-2</v>
      </c>
      <c r="Q20" s="11">
        <v>5.1939750518855E-2</v>
      </c>
      <c r="R20" s="11">
        <v>0.32487657857697999</v>
      </c>
      <c r="S20" s="11">
        <v>-0.54247285686507996</v>
      </c>
      <c r="T20" s="11">
        <v>0</v>
      </c>
      <c r="U20" s="11">
        <v>0</v>
      </c>
      <c r="V20" s="11">
        <v>0.25083586741663</v>
      </c>
      <c r="W20" s="11">
        <v>0.12356202506337</v>
      </c>
      <c r="X20" s="11">
        <v>0</v>
      </c>
      <c r="Y20" s="11">
        <v>-0.2184354266994</v>
      </c>
      <c r="Z20" s="11">
        <v>6.0689954782070996E-4</v>
      </c>
      <c r="AA20" s="11">
        <v>1.1435746758091001</v>
      </c>
      <c r="AB20" s="11">
        <v>0.43556270949517001</v>
      </c>
      <c r="AC20" s="11">
        <v>0</v>
      </c>
      <c r="AD20" s="11">
        <v>0.41416210477095</v>
      </c>
      <c r="AE20" s="11">
        <v>1.7694198000301999</v>
      </c>
      <c r="AF20" s="11">
        <v>-0.41380912665876002</v>
      </c>
      <c r="AG20" s="11">
        <v>0.1017383270921</v>
      </c>
      <c r="AH20" s="11">
        <v>2.4499251295092998E-2</v>
      </c>
      <c r="AI20" s="11">
        <v>0</v>
      </c>
      <c r="AJ20" s="11">
        <v>4.5257376021865996</v>
      </c>
      <c r="AK20" s="11">
        <v>0</v>
      </c>
      <c r="AL20" s="11">
        <v>0</v>
      </c>
      <c r="AM20" s="11">
        <v>-8.2554892280595996E-2</v>
      </c>
      <c r="AN20" s="11">
        <v>0.16388498666866999</v>
      </c>
      <c r="AO20" s="11">
        <v>0.47051855191393999</v>
      </c>
      <c r="AP20" s="11">
        <v>8.3529178949948992</v>
      </c>
      <c r="AQ20" s="11">
        <v>1.1663664643978</v>
      </c>
      <c r="AR20" s="11">
        <v>6.4188079426313998</v>
      </c>
      <c r="AS20" s="11">
        <v>0.76774348796571001</v>
      </c>
      <c r="AT20" s="11">
        <v>0.18786306101840999</v>
      </c>
      <c r="AU20" s="11">
        <v>0</v>
      </c>
      <c r="AV20" s="11"/>
      <c r="AW20" s="11"/>
      <c r="AX20" s="11">
        <v>0.18786306101840999</v>
      </c>
      <c r="AY20" s="11">
        <v>0</v>
      </c>
      <c r="AZ20" s="11">
        <v>0.25278321769305001</v>
      </c>
      <c r="BA20" s="11">
        <v>1.5191369349599999</v>
      </c>
      <c r="BB20" s="11">
        <v>0</v>
      </c>
      <c r="BC20" s="11">
        <v>0</v>
      </c>
      <c r="BD20" s="11">
        <v>2.3681521956761001E-2</v>
      </c>
      <c r="BE20" s="11">
        <v>0.91184502952752999</v>
      </c>
      <c r="BF20" s="11">
        <v>0.25365799606463002</v>
      </c>
      <c r="BG20" s="11">
        <v>0.32995238741107003</v>
      </c>
      <c r="BH20" s="11">
        <v>0</v>
      </c>
      <c r="BI20" s="11">
        <v>0.23599559742563</v>
      </c>
      <c r="BJ20" s="11">
        <v>1.4444014160672001</v>
      </c>
      <c r="BK20" s="11">
        <v>1.2305028376033</v>
      </c>
      <c r="BL20" s="11">
        <v>-3.003837177009E-2</v>
      </c>
      <c r="BM20" s="11">
        <v>-8.3292045507918008E-3</v>
      </c>
      <c r="BN20" s="11">
        <v>0.16436370972363001</v>
      </c>
      <c r="BO20" s="11">
        <v>9.7170961478140999E-2</v>
      </c>
      <c r="BP20" s="11">
        <v>0.16941272588344</v>
      </c>
      <c r="BQ20" s="11"/>
      <c r="BR20" s="11"/>
      <c r="BS20" s="12" t="e">
        <f t="shared" si="3"/>
        <v>#REF!</v>
      </c>
    </row>
    <row r="21" spans="1:71">
      <c r="A21" s="2">
        <v>12</v>
      </c>
      <c r="B21" s="7">
        <v>1222</v>
      </c>
      <c r="C21" s="10" t="s">
        <v>83</v>
      </c>
      <c r="D21" s="11">
        <v>2.2230433520888E-2</v>
      </c>
      <c r="E21" s="11">
        <v>2.2230433520888E-2</v>
      </c>
      <c r="F21" s="11">
        <v>0</v>
      </c>
      <c r="G21" s="11">
        <v>0</v>
      </c>
      <c r="H21" s="11">
        <v>0</v>
      </c>
      <c r="I21" s="11"/>
      <c r="J21" s="11">
        <v>0</v>
      </c>
      <c r="K21" s="11">
        <v>0</v>
      </c>
      <c r="L21" s="11">
        <v>0</v>
      </c>
      <c r="M21" s="11">
        <v>0</v>
      </c>
      <c r="N21" s="11">
        <v>3.5958029530613</v>
      </c>
      <c r="O21" s="11">
        <v>0</v>
      </c>
      <c r="P21" s="11">
        <v>0</v>
      </c>
      <c r="Q21" s="11">
        <v>5.1939750518855E-2</v>
      </c>
      <c r="R21" s="11">
        <v>5.0885706849919998E-2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3.8413273906905999E-2</v>
      </c>
      <c r="AB21" s="11">
        <v>0.1210206329687</v>
      </c>
      <c r="AC21" s="11">
        <v>6.8465296338589996E-3</v>
      </c>
      <c r="AD21" s="11">
        <v>5.1095207071635999E-2</v>
      </c>
      <c r="AE21" s="11">
        <v>0</v>
      </c>
      <c r="AF21" s="11">
        <v>-3.4671247124310002E-2</v>
      </c>
      <c r="AG21" s="11">
        <v>0</v>
      </c>
      <c r="AH21" s="11">
        <v>-6.1471653005399996E-3</v>
      </c>
      <c r="AI21" s="11">
        <v>0</v>
      </c>
      <c r="AJ21" s="11">
        <v>4.5257376021865996</v>
      </c>
      <c r="AK21" s="11">
        <v>0</v>
      </c>
      <c r="AL21" s="11">
        <v>-1.2093173376502999</v>
      </c>
      <c r="AM21" s="11">
        <v>-15.356720723321001</v>
      </c>
      <c r="AN21" s="11">
        <v>7.7051140545408001E-2</v>
      </c>
      <c r="AO21" s="11">
        <v>5.5827723796104997E-2</v>
      </c>
      <c r="AP21" s="11">
        <v>-0.25785279086264001</v>
      </c>
      <c r="AQ21" s="11">
        <v>0</v>
      </c>
      <c r="AR21" s="11">
        <v>-0.28474151190730002</v>
      </c>
      <c r="AS21" s="11">
        <v>2.6888721044663E-2</v>
      </c>
      <c r="AT21" s="11">
        <v>-0.25561687940279998</v>
      </c>
      <c r="AU21" s="11">
        <v>-0.25634703356640998</v>
      </c>
      <c r="AV21" s="11"/>
      <c r="AW21" s="11"/>
      <c r="AX21" s="11">
        <v>7.3015416361700005E-4</v>
      </c>
      <c r="AY21" s="11">
        <v>0</v>
      </c>
      <c r="AZ21" s="11">
        <v>-9.7731488021949003E-2</v>
      </c>
      <c r="BA21" s="11">
        <v>-5.2008809800814002E-2</v>
      </c>
      <c r="BB21" s="11">
        <v>6.0785681870901997E-2</v>
      </c>
      <c r="BC21" s="11">
        <v>0</v>
      </c>
      <c r="BD21" s="11">
        <v>0</v>
      </c>
      <c r="BE21" s="11">
        <v>0</v>
      </c>
      <c r="BF21" s="11">
        <v>0</v>
      </c>
      <c r="BG21" s="11">
        <v>-0.11279449167172</v>
      </c>
      <c r="BH21" s="11">
        <v>5.6494114088997002E-2</v>
      </c>
      <c r="BI21" s="11">
        <v>5.9560276537999002E-2</v>
      </c>
      <c r="BJ21" s="11">
        <v>0</v>
      </c>
      <c r="BK21" s="11">
        <v>0.28615334451725999</v>
      </c>
      <c r="BL21" s="11">
        <v>-2.1060952101188E-2</v>
      </c>
      <c r="BM21" s="11">
        <v>-7.4681361139899999E-3</v>
      </c>
      <c r="BN21" s="11">
        <v>7.1657651741511993E-2</v>
      </c>
      <c r="BO21" s="11">
        <v>-3.8220123997475E-2</v>
      </c>
      <c r="BP21" s="11">
        <v>-3.1429835687850002E-2</v>
      </c>
      <c r="BQ21" s="11"/>
      <c r="BR21" s="11"/>
      <c r="BS21" s="12" t="e">
        <f t="shared" si="3"/>
        <v>#REF!</v>
      </c>
    </row>
    <row r="22" spans="1:71">
      <c r="A22" s="2">
        <v>12</v>
      </c>
      <c r="B22" s="7">
        <v>1223</v>
      </c>
      <c r="C22" s="10" t="s">
        <v>84</v>
      </c>
      <c r="D22" s="11">
        <v>0.22854952526667</v>
      </c>
      <c r="E22" s="11">
        <v>0.22854952526667</v>
      </c>
      <c r="F22" s="11">
        <v>0</v>
      </c>
      <c r="G22" s="11">
        <v>0</v>
      </c>
      <c r="H22" s="11">
        <v>5.9632528115730998E-2</v>
      </c>
      <c r="I22" s="11"/>
      <c r="J22" s="11">
        <v>0</v>
      </c>
      <c r="K22" s="11">
        <v>0</v>
      </c>
      <c r="L22" s="11">
        <v>5.9632528115730998E-2</v>
      </c>
      <c r="M22" s="11">
        <v>0</v>
      </c>
      <c r="N22" s="11">
        <v>10.821813645943999</v>
      </c>
      <c r="O22" s="11">
        <v>7.0225035007252995E-2</v>
      </c>
      <c r="P22" s="11">
        <v>2.8786368550368001E-2</v>
      </c>
      <c r="Q22" s="11">
        <v>5.1939750518855E-2</v>
      </c>
      <c r="R22" s="11">
        <v>0.10662537619744999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1.1726691674936001</v>
      </c>
      <c r="AA22" s="11">
        <v>0.32685853029220002</v>
      </c>
      <c r="AB22" s="11">
        <v>0.91713034892234002</v>
      </c>
      <c r="AC22" s="11">
        <v>0</v>
      </c>
      <c r="AD22" s="11">
        <v>0.28434706647379998</v>
      </c>
      <c r="AE22" s="11">
        <v>3.0634853620153999</v>
      </c>
      <c r="AF22" s="11">
        <v>-1.9010541177248001E-3</v>
      </c>
      <c r="AG22" s="11">
        <v>0.21147061751554</v>
      </c>
      <c r="AH22" s="11">
        <v>6.443947488863E-2</v>
      </c>
      <c r="AI22" s="11">
        <v>0</v>
      </c>
      <c r="AJ22" s="11">
        <v>4.5257376021865996</v>
      </c>
      <c r="AK22" s="11">
        <v>0</v>
      </c>
      <c r="AL22" s="11">
        <v>0</v>
      </c>
      <c r="AM22" s="11">
        <v>3.5793855134972997E-2</v>
      </c>
      <c r="AN22" s="11">
        <v>-5.5929741601518999E-2</v>
      </c>
      <c r="AO22" s="11">
        <v>4.4026694595703999</v>
      </c>
      <c r="AP22" s="11">
        <v>0</v>
      </c>
      <c r="AQ22" s="11">
        <v>0</v>
      </c>
      <c r="AR22" s="11">
        <v>0</v>
      </c>
      <c r="AS22" s="11">
        <v>0</v>
      </c>
      <c r="AT22" s="11">
        <v>9.4289895504417007E-2</v>
      </c>
      <c r="AU22" s="11">
        <v>-1.871402950856E-2</v>
      </c>
      <c r="AV22" s="11"/>
      <c r="AW22" s="11"/>
      <c r="AX22" s="11">
        <v>0.11300392501298</v>
      </c>
      <c r="AY22" s="11">
        <v>0</v>
      </c>
      <c r="AZ22" s="11">
        <v>-4.7185955311580003E-3</v>
      </c>
      <c r="BA22" s="11">
        <v>-0.45020518024389</v>
      </c>
      <c r="BB22" s="11">
        <v>0</v>
      </c>
      <c r="BC22" s="11">
        <v>0</v>
      </c>
      <c r="BD22" s="11">
        <v>1.487319810086E-2</v>
      </c>
      <c r="BE22" s="11">
        <v>0</v>
      </c>
      <c r="BF22" s="11">
        <v>-0.44464953667927998</v>
      </c>
      <c r="BG22" s="11">
        <v>-2.0428841665470002E-2</v>
      </c>
      <c r="BH22" s="11">
        <v>0.61002556418074005</v>
      </c>
      <c r="BI22" s="11">
        <v>5.1051665603998E-2</v>
      </c>
      <c r="BJ22" s="11">
        <v>8.4628752686806994</v>
      </c>
      <c r="BK22" s="11">
        <v>5.3104893974516003E-2</v>
      </c>
      <c r="BL22" s="11">
        <v>3.6256361340328003E-2</v>
      </c>
      <c r="BM22" s="11">
        <v>1.1086952494058</v>
      </c>
      <c r="BN22" s="11">
        <v>0.19949669318457</v>
      </c>
      <c r="BO22" s="11">
        <v>-1.4591102969731999E-2</v>
      </c>
      <c r="BP22" s="11">
        <v>-3.1429835687850002E-2</v>
      </c>
      <c r="BQ22" s="11"/>
      <c r="BR22" s="11"/>
      <c r="BS22" s="12" t="e">
        <f t="shared" si="3"/>
        <v>#REF!</v>
      </c>
    </row>
    <row r="23" spans="1:71">
      <c r="A23" s="2">
        <v>13</v>
      </c>
      <c r="B23" s="7">
        <v>1311</v>
      </c>
      <c r="C23" s="10" t="s">
        <v>85</v>
      </c>
      <c r="D23" s="11">
        <v>14.60187401828</v>
      </c>
      <c r="E23" s="11">
        <v>23.278898526749</v>
      </c>
      <c r="F23" s="11">
        <v>-9.1252179720480999</v>
      </c>
      <c r="G23" s="11">
        <v>0.44819346357896001</v>
      </c>
      <c r="H23" s="11"/>
      <c r="I23" s="11"/>
      <c r="J23" s="11"/>
      <c r="K23" s="11"/>
      <c r="L23" s="11"/>
      <c r="M23" s="11"/>
      <c r="N23" s="11">
        <v>5.7188030014133</v>
      </c>
      <c r="O23" s="11">
        <v>0.34429320166233002</v>
      </c>
      <c r="P23" s="11">
        <v>0</v>
      </c>
      <c r="Q23" s="11">
        <v>6.0827201747903001E-2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1.3542504216120001E-2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5.3001400937868999</v>
      </c>
      <c r="AK23" s="11">
        <v>0</v>
      </c>
      <c r="AL23" s="11">
        <v>0</v>
      </c>
      <c r="AM23" s="11">
        <v>0.15226557469929999</v>
      </c>
      <c r="AN23" s="11">
        <v>0</v>
      </c>
      <c r="AO23" s="11">
        <v>0</v>
      </c>
      <c r="AP23" s="11">
        <v>0.29380410330132001</v>
      </c>
      <c r="AQ23" s="11">
        <v>0</v>
      </c>
      <c r="AR23" s="11">
        <v>0.29380410330132001</v>
      </c>
      <c r="AS23" s="11">
        <v>0</v>
      </c>
      <c r="AT23" s="11">
        <v>0.64323854414963</v>
      </c>
      <c r="AU23" s="11">
        <v>-3.7410704812150003E-2</v>
      </c>
      <c r="AV23" s="11"/>
      <c r="AW23" s="11"/>
      <c r="AX23" s="11">
        <v>0.68064924896178003</v>
      </c>
      <c r="AY23" s="11">
        <v>0</v>
      </c>
      <c r="AZ23" s="11">
        <v>0</v>
      </c>
      <c r="BA23" s="11">
        <v>5.8590856559568E-2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5.8590856559568E-2</v>
      </c>
      <c r="BH23" s="11">
        <v>-1.0739202594410999E-2</v>
      </c>
      <c r="BI23" s="11">
        <v>1.7901522729828999E-2</v>
      </c>
      <c r="BJ23" s="11">
        <v>3.9030780022193001</v>
      </c>
      <c r="BK23" s="11">
        <v>4.4171557311463001E-2</v>
      </c>
      <c r="BL23" s="11">
        <v>-0.16582724922066</v>
      </c>
      <c r="BM23" s="11">
        <v>0.27280585699903998</v>
      </c>
      <c r="BN23" s="11">
        <v>1.2053154994979999E-2</v>
      </c>
      <c r="BO23" s="11">
        <v>0</v>
      </c>
      <c r="BP23" s="11">
        <v>1.3778472951150001E-2</v>
      </c>
      <c r="BQ23" s="11"/>
      <c r="BR23" s="11"/>
      <c r="BS23" s="12" t="e">
        <f t="shared" si="3"/>
        <v>#REF!</v>
      </c>
    </row>
    <row r="24" spans="1:71">
      <c r="A24" s="2">
        <v>13</v>
      </c>
      <c r="B24" s="7">
        <v>1312</v>
      </c>
      <c r="C24" s="10" t="s">
        <v>86</v>
      </c>
      <c r="D24" s="11">
        <v>0.50866176812902997</v>
      </c>
      <c r="E24" s="11">
        <v>2.0622931649699999E-2</v>
      </c>
      <c r="F24" s="11">
        <v>0</v>
      </c>
      <c r="G24" s="11">
        <v>0.48803883647933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2.444619053183E-4</v>
      </c>
      <c r="AU24" s="11">
        <v>0</v>
      </c>
      <c r="AV24" s="11"/>
      <c r="AW24" s="11"/>
      <c r="AX24" s="11">
        <v>2.444619053183E-4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0.30005523295370001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1.413176712938E-3</v>
      </c>
      <c r="BQ24" s="11"/>
      <c r="BR24" s="11"/>
      <c r="BS24" s="12" t="e">
        <f t="shared" si="3"/>
        <v>#REF!</v>
      </c>
    </row>
    <row r="25" spans="1:71">
      <c r="A25" s="2">
        <v>13</v>
      </c>
      <c r="B25" s="7">
        <v>1321</v>
      </c>
      <c r="C25" s="10" t="s">
        <v>87</v>
      </c>
      <c r="D25" s="11">
        <v>6.1650924680902</v>
      </c>
      <c r="E25" s="11">
        <v>6.1650924680902</v>
      </c>
      <c r="F25" s="11">
        <v>0</v>
      </c>
      <c r="G25" s="11">
        <v>0</v>
      </c>
      <c r="H25" s="11">
        <v>0.29812453374087999</v>
      </c>
      <c r="I25" s="11"/>
      <c r="J25" s="11">
        <v>0</v>
      </c>
      <c r="K25" s="11">
        <v>0.29812453374087999</v>
      </c>
      <c r="L25" s="11">
        <v>0</v>
      </c>
      <c r="M25" s="11">
        <v>0</v>
      </c>
      <c r="N25" s="11">
        <v>41.727957597549</v>
      </c>
      <c r="O25" s="11">
        <v>2.5407378974117001</v>
      </c>
      <c r="P25" s="11">
        <v>1.0876131205591</v>
      </c>
      <c r="Q25" s="11">
        <v>6.0827201747903001E-2</v>
      </c>
      <c r="R25" s="11">
        <v>4.0472553662335997</v>
      </c>
      <c r="S25" s="11">
        <v>-1.8500183421736001</v>
      </c>
      <c r="T25" s="11">
        <v>0</v>
      </c>
      <c r="U25" s="11">
        <v>2.7559230336542999</v>
      </c>
      <c r="V25" s="11">
        <v>-0.49538879184888002</v>
      </c>
      <c r="W25" s="11">
        <v>0.12669886283349999</v>
      </c>
      <c r="X25" s="11">
        <v>0</v>
      </c>
      <c r="Y25" s="11">
        <v>0.92184046211065995</v>
      </c>
      <c r="Z25" s="11">
        <v>2.8569934303964</v>
      </c>
      <c r="AA25" s="11">
        <v>3.3712059118554998</v>
      </c>
      <c r="AB25" s="11">
        <v>1.8026053799123001</v>
      </c>
      <c r="AC25" s="11">
        <v>1.1367010955121</v>
      </c>
      <c r="AD25" s="11">
        <v>1.5967020102492999</v>
      </c>
      <c r="AE25" s="11">
        <v>9.0367516260814007</v>
      </c>
      <c r="AF25" s="11">
        <v>5.7011189159234998</v>
      </c>
      <c r="AG25" s="11">
        <v>2.1060972016905</v>
      </c>
      <c r="AH25" s="11">
        <v>0.70227012793899002</v>
      </c>
      <c r="AI25" s="11">
        <v>0.93482982494028999</v>
      </c>
      <c r="AJ25" s="11">
        <v>5.3001400937868999</v>
      </c>
      <c r="AK25" s="11">
        <v>5.6648105552160002E-2</v>
      </c>
      <c r="AL25" s="11">
        <v>-2.0695949368184001</v>
      </c>
      <c r="AM25" s="11">
        <v>25.751469096769</v>
      </c>
      <c r="AN25" s="11">
        <v>-1.0614634576563999</v>
      </c>
      <c r="AO25" s="11">
        <v>13.173095803102999</v>
      </c>
      <c r="AP25" s="11">
        <v>1.1027893185805</v>
      </c>
      <c r="AQ25" s="11">
        <v>0</v>
      </c>
      <c r="AR25" s="11">
        <v>1.0583569438409</v>
      </c>
      <c r="AS25" s="11">
        <v>4.4432374739578E-2</v>
      </c>
      <c r="AT25" s="11">
        <v>1.5078118473352999</v>
      </c>
      <c r="AU25" s="11">
        <v>0.14743479846629001</v>
      </c>
      <c r="AV25" s="11"/>
      <c r="AW25" s="11"/>
      <c r="AX25" s="11">
        <v>1.3603770488689999</v>
      </c>
      <c r="AY25" s="11">
        <v>0</v>
      </c>
      <c r="AZ25" s="11"/>
      <c r="BA25" s="11">
        <v>0.18529946691925001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0.18529946691925001</v>
      </c>
      <c r="BH25" s="11">
        <v>1.6851339616937</v>
      </c>
      <c r="BI25" s="11">
        <v>0.11225790562386</v>
      </c>
      <c r="BJ25" s="11">
        <v>6.2531228226025997</v>
      </c>
      <c r="BK25" s="11">
        <v>0.81182280991507005</v>
      </c>
      <c r="BL25" s="11">
        <v>6.1122646332523001</v>
      </c>
      <c r="BM25" s="11">
        <v>1.1689392385377</v>
      </c>
      <c r="BN25" s="11">
        <v>0.72402708791421</v>
      </c>
      <c r="BO25" s="11">
        <v>0.27365865550103002</v>
      </c>
      <c r="BP25" s="11">
        <v>0.2669099069418</v>
      </c>
      <c r="BQ25" s="11"/>
      <c r="BR25" s="11"/>
      <c r="BS25" s="12" t="e">
        <f t="shared" si="3"/>
        <v>#REF!</v>
      </c>
    </row>
    <row r="26" spans="1:71">
      <c r="A26" s="2">
        <v>13</v>
      </c>
      <c r="B26" s="7">
        <v>1322</v>
      </c>
      <c r="C26" s="10" t="s">
        <v>88</v>
      </c>
      <c r="D26" s="11"/>
      <c r="E26" s="11"/>
      <c r="F26" s="11"/>
      <c r="G26" s="11"/>
      <c r="H26" s="11">
        <v>16.121841896092</v>
      </c>
      <c r="I26" s="11"/>
      <c r="J26" s="11">
        <v>0</v>
      </c>
      <c r="K26" s="11">
        <v>13.400361533652999</v>
      </c>
      <c r="L26" s="11">
        <v>2.7214803624386001</v>
      </c>
      <c r="M26" s="11">
        <v>0</v>
      </c>
      <c r="N26" s="11">
        <v>6.1442730855845999</v>
      </c>
      <c r="O26" s="11">
        <v>0</v>
      </c>
      <c r="P26" s="11">
        <v>0</v>
      </c>
      <c r="Q26" s="11">
        <v>6.0827201747903001E-2</v>
      </c>
      <c r="R26" s="11">
        <v>0.52887057785753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8.7700346767431991E-3</v>
      </c>
      <c r="AA26" s="11">
        <v>0</v>
      </c>
      <c r="AB26" s="11">
        <v>0</v>
      </c>
      <c r="AC26" s="11">
        <v>0.23523933347098999</v>
      </c>
      <c r="AD26" s="11">
        <v>2.750919547231E-2</v>
      </c>
      <c r="AE26" s="11">
        <v>0</v>
      </c>
      <c r="AF26" s="11">
        <v>-1.7083351427874E-2</v>
      </c>
      <c r="AG26" s="11">
        <v>0</v>
      </c>
      <c r="AH26" s="11">
        <v>0</v>
      </c>
      <c r="AI26" s="11">
        <v>0</v>
      </c>
      <c r="AJ26" s="11">
        <v>5.3001400937868999</v>
      </c>
      <c r="AK26" s="11">
        <v>0</v>
      </c>
      <c r="AL26" s="11">
        <v>0</v>
      </c>
      <c r="AM26" s="11">
        <v>0.23230639322466001</v>
      </c>
      <c r="AN26" s="11">
        <v>-0.72460296595438001</v>
      </c>
      <c r="AO26" s="11">
        <v>3.2700247741563002</v>
      </c>
      <c r="AP26" s="11">
        <v>4.0354196325849001</v>
      </c>
      <c r="AQ26" s="11">
        <v>0</v>
      </c>
      <c r="AR26" s="11">
        <v>3.9782789290438001</v>
      </c>
      <c r="AS26" s="11">
        <v>5.7140703541168E-2</v>
      </c>
      <c r="AT26" s="11">
        <v>0.16707446134365</v>
      </c>
      <c r="AU26" s="11">
        <v>0</v>
      </c>
      <c r="AV26" s="11"/>
      <c r="AW26" s="11"/>
      <c r="AX26" s="11">
        <v>0.16707446134365</v>
      </c>
      <c r="AY26" s="11">
        <v>0</v>
      </c>
      <c r="AZ26" s="11"/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0.45492783450752999</v>
      </c>
      <c r="BK26" s="11">
        <v>9.2370205122820001E-3</v>
      </c>
      <c r="BL26" s="11">
        <v>0</v>
      </c>
      <c r="BM26" s="11">
        <v>-2.1216022026569999E-3</v>
      </c>
      <c r="BN26" s="11">
        <v>3.060129805109E-4</v>
      </c>
      <c r="BO26" s="11">
        <v>0</v>
      </c>
      <c r="BP26" s="11">
        <v>0</v>
      </c>
      <c r="BQ26" s="11"/>
      <c r="BR26" s="11"/>
      <c r="BS26" s="12" t="e">
        <f t="shared" si="3"/>
        <v>#REF!</v>
      </c>
    </row>
    <row r="27" spans="1:71">
      <c r="A27" s="2">
        <v>13</v>
      </c>
      <c r="B27" s="7">
        <v>1323</v>
      </c>
      <c r="C27" s="10" t="s">
        <v>89</v>
      </c>
      <c r="D27" s="11">
        <v>0.38531826352874998</v>
      </c>
      <c r="E27" s="11">
        <v>0.38531826352874998</v>
      </c>
      <c r="F27" s="11">
        <v>0</v>
      </c>
      <c r="G27" s="11">
        <v>0</v>
      </c>
      <c r="H27" s="11">
        <v>0.10429624853165</v>
      </c>
      <c r="I27" s="11"/>
      <c r="J27" s="11">
        <v>0</v>
      </c>
      <c r="K27" s="11">
        <v>0.10429624853165</v>
      </c>
      <c r="L27" s="11">
        <v>0</v>
      </c>
      <c r="M27" s="11">
        <v>0</v>
      </c>
      <c r="N27" s="11">
        <v>-6.2166390607544004</v>
      </c>
      <c r="O27" s="11">
        <v>0.13965005543881001</v>
      </c>
      <c r="P27" s="11">
        <v>0</v>
      </c>
      <c r="Q27" s="11">
        <v>6.0827201747903001E-2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0.25156003093337997</v>
      </c>
      <c r="AC27" s="11">
        <v>0.13352957087846001</v>
      </c>
      <c r="AD27" s="11">
        <v>0.29106370793991998</v>
      </c>
      <c r="AE27" s="11">
        <v>0</v>
      </c>
      <c r="AF27" s="11">
        <v>0</v>
      </c>
      <c r="AG27" s="11">
        <v>0</v>
      </c>
      <c r="AH27" s="11">
        <v>-2.348232727884E-2</v>
      </c>
      <c r="AI27" s="11">
        <v>9.6364247920883994E-2</v>
      </c>
      <c r="AJ27" s="11">
        <v>5.3001400937868999</v>
      </c>
      <c r="AK27" s="11">
        <v>0</v>
      </c>
      <c r="AL27" s="11">
        <v>-12.466291642122</v>
      </c>
      <c r="AM27" s="11">
        <v>3.530857273684</v>
      </c>
      <c r="AN27" s="11">
        <v>0.91865922348967</v>
      </c>
      <c r="AO27" s="11">
        <v>28.920438823803</v>
      </c>
      <c r="AP27" s="11">
        <v>0.92651287965872997</v>
      </c>
      <c r="AQ27" s="11">
        <v>0</v>
      </c>
      <c r="AR27" s="11">
        <v>0.92651287965872997</v>
      </c>
      <c r="AS27" s="11">
        <v>0</v>
      </c>
      <c r="AT27" s="11">
        <v>0.79341337630918995</v>
      </c>
      <c r="AU27" s="11">
        <v>0.11682764763125</v>
      </c>
      <c r="AV27" s="11"/>
      <c r="AW27" s="11"/>
      <c r="AX27" s="11">
        <v>0.67658572867793998</v>
      </c>
      <c r="AY27" s="11">
        <v>0</v>
      </c>
      <c r="AZ27" s="11"/>
      <c r="BA27" s="11">
        <v>-2.8375270416496998</v>
      </c>
      <c r="BB27" s="11">
        <v>0</v>
      </c>
      <c r="BC27" s="11">
        <v>0</v>
      </c>
      <c r="BD27" s="11">
        <v>0</v>
      </c>
      <c r="BE27" s="11">
        <v>0</v>
      </c>
      <c r="BF27" s="11">
        <v>-2.8006690233846001</v>
      </c>
      <c r="BG27" s="11">
        <v>-3.6858018265130001E-2</v>
      </c>
      <c r="BH27" s="11">
        <v>1.7505898449081001</v>
      </c>
      <c r="BI27" s="11">
        <v>1.6813105875458E-2</v>
      </c>
      <c r="BJ27" s="11">
        <v>20.854470927085998</v>
      </c>
      <c r="BK27" s="11">
        <v>0.10847818530766</v>
      </c>
      <c r="BL27" s="11">
        <v>-0.33305425027761998</v>
      </c>
      <c r="BM27" s="11">
        <v>4.2682040242288999E-2</v>
      </c>
      <c r="BN27" s="11">
        <v>1.4030204891888E-2</v>
      </c>
      <c r="BO27" s="11">
        <v>-0.22653469905979001</v>
      </c>
      <c r="BP27" s="11">
        <v>0.10232627795554999</v>
      </c>
      <c r="BQ27" s="11"/>
      <c r="BR27" s="11"/>
      <c r="BS27" s="12" t="e">
        <f t="shared" si="3"/>
        <v>#REF!</v>
      </c>
    </row>
    <row r="28" spans="1:71">
      <c r="A28" s="2">
        <v>13</v>
      </c>
      <c r="B28" s="7">
        <v>1324</v>
      </c>
      <c r="C28" s="10" t="s">
        <v>90</v>
      </c>
      <c r="D28" s="11">
        <v>18.042280282341999</v>
      </c>
      <c r="E28" s="11">
        <v>18.354754468953999</v>
      </c>
      <c r="F28" s="11">
        <v>-0.54900395936955004</v>
      </c>
      <c r="G28" s="11">
        <v>0.23652977275813999</v>
      </c>
      <c r="H28" s="11">
        <v>0.14709991710091999</v>
      </c>
      <c r="I28" s="11"/>
      <c r="J28" s="11">
        <v>0</v>
      </c>
      <c r="K28" s="11">
        <v>0.14709991710091999</v>
      </c>
      <c r="L28" s="11">
        <v>0</v>
      </c>
      <c r="M28" s="11">
        <v>0</v>
      </c>
      <c r="N28" s="11">
        <v>18.781531799425</v>
      </c>
      <c r="O28" s="11">
        <v>1.6173913939058</v>
      </c>
      <c r="P28" s="11">
        <v>0.1178669229578</v>
      </c>
      <c r="Q28" s="11">
        <v>6.0827201747903001E-2</v>
      </c>
      <c r="R28" s="11">
        <v>1.3783065283710001</v>
      </c>
      <c r="S28" s="11">
        <v>0</v>
      </c>
      <c r="T28" s="11">
        <v>0</v>
      </c>
      <c r="U28" s="11">
        <v>0.44145733260998998</v>
      </c>
      <c r="V28" s="11">
        <v>6.0280912432685997E-2</v>
      </c>
      <c r="W28" s="11">
        <v>0</v>
      </c>
      <c r="X28" s="11">
        <v>0</v>
      </c>
      <c r="Y28" s="11">
        <v>6.3148916735764002</v>
      </c>
      <c r="Z28" s="11">
        <v>1.7640206264877001E-2</v>
      </c>
      <c r="AA28" s="11">
        <v>1.1854214691060001</v>
      </c>
      <c r="AB28" s="11">
        <v>0.27948417226531003</v>
      </c>
      <c r="AC28" s="11">
        <v>3.9359911828818997E-2</v>
      </c>
      <c r="AD28" s="11">
        <v>0.26039285123022998</v>
      </c>
      <c r="AE28" s="11">
        <v>0.43447603016774999</v>
      </c>
      <c r="AF28" s="11">
        <v>0.16194564613010001</v>
      </c>
      <c r="AG28" s="11">
        <v>0.88193798404334001</v>
      </c>
      <c r="AH28" s="11">
        <v>-4.9363602542126003E-4</v>
      </c>
      <c r="AI28" s="11">
        <v>0</v>
      </c>
      <c r="AJ28" s="11">
        <v>5.3001400937868999</v>
      </c>
      <c r="AK28" s="11">
        <v>0.22530114402297999</v>
      </c>
      <c r="AL28" s="11">
        <v>4.9039610023030996E-3</v>
      </c>
      <c r="AM28" s="11">
        <v>1.2270049136400001</v>
      </c>
      <c r="AN28" s="11">
        <v>-6.2802481504936003E-2</v>
      </c>
      <c r="AO28" s="11">
        <v>0.95166615414044997</v>
      </c>
      <c r="AP28" s="11">
        <v>4.8156591129833002</v>
      </c>
      <c r="AQ28" s="11">
        <v>0.30742844894749999</v>
      </c>
      <c r="AR28" s="11">
        <v>3.7717297445005999</v>
      </c>
      <c r="AS28" s="11">
        <v>0.73650091953521002</v>
      </c>
      <c r="AT28" s="11">
        <v>2.4983333073958001</v>
      </c>
      <c r="AU28" s="11">
        <v>8.0651643964729999E-2</v>
      </c>
      <c r="AV28" s="11"/>
      <c r="AW28" s="11"/>
      <c r="AX28" s="11">
        <v>2.2919092354163002</v>
      </c>
      <c r="AY28" s="11">
        <v>0.12577242801484001</v>
      </c>
      <c r="AZ28" s="11">
        <v>0.18028455287264</v>
      </c>
      <c r="BA28" s="11">
        <v>0.32110400441420001</v>
      </c>
      <c r="BB28" s="11">
        <v>0</v>
      </c>
      <c r="BC28" s="11">
        <v>0</v>
      </c>
      <c r="BD28" s="11">
        <v>0</v>
      </c>
      <c r="BE28" s="11">
        <v>0.31796966121781001</v>
      </c>
      <c r="BF28" s="11">
        <v>0</v>
      </c>
      <c r="BG28" s="11">
        <v>3.1343431963885E-3</v>
      </c>
      <c r="BH28" s="11">
        <v>2.1795790458581998</v>
      </c>
      <c r="BI28" s="11">
        <v>4.0408161663475002E-2</v>
      </c>
      <c r="BJ28" s="11">
        <v>1.0745694912466</v>
      </c>
      <c r="BK28" s="11">
        <v>0.28262042802936999</v>
      </c>
      <c r="BL28" s="11">
        <v>4.8228994089285999</v>
      </c>
      <c r="BM28" s="11">
        <v>13.228153780535999</v>
      </c>
      <c r="BN28" s="11">
        <v>6.7171665139818</v>
      </c>
      <c r="BO28" s="11">
        <v>2.7276135115123998</v>
      </c>
      <c r="BP28" s="11">
        <v>0.72874970464578004</v>
      </c>
      <c r="BQ28" s="11"/>
      <c r="BR28" s="11"/>
      <c r="BS28" s="12" t="e">
        <f t="shared" si="3"/>
        <v>#REF!</v>
      </c>
    </row>
    <row r="29" spans="1:71">
      <c r="A29" s="2">
        <v>13</v>
      </c>
      <c r="B29" s="7">
        <v>1325</v>
      </c>
      <c r="C29" s="10" t="s">
        <v>91</v>
      </c>
      <c r="D29" s="11">
        <v>0.35349536740558002</v>
      </c>
      <c r="E29" s="11">
        <v>0.35349536740558002</v>
      </c>
      <c r="F29" s="11">
        <v>0</v>
      </c>
      <c r="G29" s="11">
        <v>0</v>
      </c>
      <c r="H29" s="11">
        <v>0.14172686864633</v>
      </c>
      <c r="I29" s="11"/>
      <c r="J29" s="11">
        <v>0</v>
      </c>
      <c r="K29" s="11">
        <v>0.14172686864633</v>
      </c>
      <c r="L29" s="11">
        <v>0</v>
      </c>
      <c r="M29" s="11">
        <v>0</v>
      </c>
      <c r="N29" s="11">
        <v>6.0175670907073</v>
      </c>
      <c r="O29" s="11">
        <v>7.0498056056642999E-2</v>
      </c>
      <c r="P29" s="11">
        <v>0</v>
      </c>
      <c r="Q29" s="11">
        <v>6.0827201747903001E-2</v>
      </c>
      <c r="R29" s="11">
        <v>0</v>
      </c>
      <c r="S29" s="11">
        <v>0</v>
      </c>
      <c r="T29" s="11">
        <v>0</v>
      </c>
      <c r="U29" s="11">
        <v>8.0590038889690005E-2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0.11368554844315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0.39182615178298003</v>
      </c>
      <c r="AI29" s="11">
        <v>0</v>
      </c>
      <c r="AJ29" s="11">
        <v>5.3001400937868999</v>
      </c>
      <c r="AK29" s="11">
        <v>0</v>
      </c>
      <c r="AL29" s="11">
        <v>0</v>
      </c>
      <c r="AM29" s="11">
        <v>0.21856054149140999</v>
      </c>
      <c r="AN29" s="11">
        <v>-0.17968918118391</v>
      </c>
      <c r="AO29" s="11">
        <v>4.7258336688322999E-3</v>
      </c>
      <c r="AP29" s="11">
        <v>0.64626995885594996</v>
      </c>
      <c r="AQ29" s="11">
        <v>0</v>
      </c>
      <c r="AR29" s="11">
        <v>0.63044323642342004</v>
      </c>
      <c r="AS29" s="11">
        <v>1.5826722432534E-2</v>
      </c>
      <c r="AT29" s="11">
        <v>2.6126698559217001</v>
      </c>
      <c r="AU29" s="11">
        <v>1.0118466531318999</v>
      </c>
      <c r="AV29" s="11"/>
      <c r="AW29" s="11"/>
      <c r="AX29" s="11">
        <v>1.6008232027897999</v>
      </c>
      <c r="AY29" s="11">
        <v>0</v>
      </c>
      <c r="AZ29" s="11">
        <v>7.6916536207682004E-2</v>
      </c>
      <c r="BA29" s="11">
        <v>-1.3826719269180001E-3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-1.3826719269180001E-3</v>
      </c>
      <c r="BH29" s="11">
        <v>0</v>
      </c>
      <c r="BI29" s="11">
        <v>5.9671742432769997E-3</v>
      </c>
      <c r="BJ29" s="11">
        <v>0.25877778893164999</v>
      </c>
      <c r="BK29" s="11">
        <v>0.10916994290338</v>
      </c>
      <c r="BL29" s="11">
        <v>0.15428512073178</v>
      </c>
      <c r="BM29" s="11">
        <v>2.8231731402642</v>
      </c>
      <c r="BN29" s="11">
        <v>3.4349837190421999E-2</v>
      </c>
      <c r="BO29" s="11">
        <v>2.7980141582398001E-2</v>
      </c>
      <c r="BP29" s="11">
        <v>2.5805174980204001E-2</v>
      </c>
      <c r="BQ29" s="11"/>
      <c r="BR29" s="11"/>
      <c r="BS29" s="12" t="e">
        <f t="shared" si="3"/>
        <v>#REF!</v>
      </c>
    </row>
    <row r="30" spans="1:71">
      <c r="A30" s="2">
        <v>13</v>
      </c>
      <c r="B30" s="7">
        <v>1330</v>
      </c>
      <c r="C30" s="10" t="s">
        <v>92</v>
      </c>
      <c r="D30" s="11">
        <v>9.3926896251263006E-2</v>
      </c>
      <c r="E30" s="11">
        <v>9.3926896251263006E-2</v>
      </c>
      <c r="F30" s="11">
        <v>0</v>
      </c>
      <c r="G30" s="11">
        <v>0</v>
      </c>
      <c r="H30" s="11">
        <v>0</v>
      </c>
      <c r="I30" s="11"/>
      <c r="J30" s="11">
        <v>0</v>
      </c>
      <c r="K30" s="11">
        <v>0</v>
      </c>
      <c r="L30" s="11">
        <v>0</v>
      </c>
      <c r="M30" s="11">
        <v>0</v>
      </c>
      <c r="N30" s="11">
        <v>6.2636462091667999</v>
      </c>
      <c r="O30" s="11">
        <v>5.8267390089233997E-2</v>
      </c>
      <c r="P30" s="11">
        <v>0</v>
      </c>
      <c r="Q30" s="11">
        <v>6.0827201747903001E-2</v>
      </c>
      <c r="R30" s="11">
        <v>0.11015434113733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3.2781615936220997E-2</v>
      </c>
      <c r="AA30" s="11">
        <v>0.14185190046835</v>
      </c>
      <c r="AB30" s="11">
        <v>0</v>
      </c>
      <c r="AC30" s="11">
        <v>0</v>
      </c>
      <c r="AD30" s="11">
        <v>6.2395039005300003E-2</v>
      </c>
      <c r="AE30" s="11">
        <v>0.50136400068748999</v>
      </c>
      <c r="AF30" s="11">
        <v>0</v>
      </c>
      <c r="AG30" s="11">
        <v>-4.1353736919799997E-3</v>
      </c>
      <c r="AH30" s="11">
        <v>0</v>
      </c>
      <c r="AI30" s="11">
        <v>0</v>
      </c>
      <c r="AJ30" s="11">
        <v>5.3001400937868999</v>
      </c>
      <c r="AK30" s="11">
        <v>0</v>
      </c>
      <c r="AL30" s="11">
        <v>0</v>
      </c>
      <c r="AM30" s="11">
        <v>0.58941984373385004</v>
      </c>
      <c r="AN30" s="11">
        <v>-2.2521889371647001E-2</v>
      </c>
      <c r="AO30" s="11">
        <v>4.7234568974473E-2</v>
      </c>
      <c r="AP30" s="11">
        <v>7.3778283503612999E-2</v>
      </c>
      <c r="AQ30" s="11">
        <v>0</v>
      </c>
      <c r="AR30" s="11">
        <v>5.8942804300609997E-2</v>
      </c>
      <c r="AS30" s="11">
        <v>1.4835479203003E-2</v>
      </c>
      <c r="AT30" s="11">
        <v>0.23257534292244</v>
      </c>
      <c r="AU30" s="11">
        <v>-1.2876380928379999E-2</v>
      </c>
      <c r="AV30" s="11"/>
      <c r="AW30" s="11"/>
      <c r="AX30" s="11">
        <v>0.24545172385082001</v>
      </c>
      <c r="AY30" s="11">
        <v>0</v>
      </c>
      <c r="AZ30" s="11">
        <v>8.2672400996744999E-2</v>
      </c>
      <c r="BA30" s="11">
        <v>1.8305411732989001</v>
      </c>
      <c r="BB30" s="11">
        <v>-3.4684911524470001E-2</v>
      </c>
      <c r="BC30" s="11">
        <v>0</v>
      </c>
      <c r="BD30" s="11">
        <v>0</v>
      </c>
      <c r="BE30" s="11">
        <v>4.5522669346619997</v>
      </c>
      <c r="BF30" s="11">
        <v>-2.2983376760983001</v>
      </c>
      <c r="BG30" s="11">
        <v>-0.38870317374035002</v>
      </c>
      <c r="BH30" s="11">
        <v>0.41499760310866002</v>
      </c>
      <c r="BI30" s="11">
        <v>2.8983417753060001E-2</v>
      </c>
      <c r="BJ30" s="11">
        <v>5.0724018238240998</v>
      </c>
      <c r="BK30" s="11">
        <v>-0.11958529424378</v>
      </c>
      <c r="BL30" s="11">
        <v>-0.22455045482672001</v>
      </c>
      <c r="BM30" s="11">
        <v>6.7534293192744996E-2</v>
      </c>
      <c r="BN30" s="11">
        <v>0.20962039236006999</v>
      </c>
      <c r="BO30" s="11">
        <v>-3.4247919797385999E-2</v>
      </c>
      <c r="BP30" s="11">
        <v>7.5740367593539002E-3</v>
      </c>
      <c r="BQ30" s="11"/>
      <c r="BR30" s="11"/>
      <c r="BS30" s="12" t="e">
        <f t="shared" si="3"/>
        <v>#REF!</v>
      </c>
    </row>
    <row r="31" spans="1:71">
      <c r="A31" s="2">
        <v>13</v>
      </c>
      <c r="B31" s="7">
        <v>1341</v>
      </c>
      <c r="C31" s="10" t="s">
        <v>93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>
        <v>0</v>
      </c>
      <c r="AP31" s="11"/>
      <c r="AQ31" s="11"/>
      <c r="AR31" s="11"/>
      <c r="AS31" s="11"/>
      <c r="AT31" s="11">
        <v>0</v>
      </c>
      <c r="AU31" s="11">
        <v>0</v>
      </c>
      <c r="AV31" s="11"/>
      <c r="AW31" s="11"/>
      <c r="AX31" s="11">
        <v>0</v>
      </c>
      <c r="AY31" s="11">
        <v>0</v>
      </c>
      <c r="AZ31" s="11">
        <v>-7.4149358346780004E-3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0.16394751486383</v>
      </c>
      <c r="BK31" s="11">
        <v>-2.0471020936049999E-3</v>
      </c>
      <c r="BL31" s="11">
        <v>-1.7157732133930001E-2</v>
      </c>
      <c r="BM31" s="11">
        <v>4.4538134798466</v>
      </c>
      <c r="BN31" s="11">
        <v>3.3187461953172001E-2</v>
      </c>
      <c r="BO31" s="11">
        <v>1.1748487622417001</v>
      </c>
      <c r="BP31" s="11">
        <v>3.9633487740030997E-2</v>
      </c>
      <c r="BQ31" s="11"/>
      <c r="BR31" s="11"/>
      <c r="BS31" s="12" t="e">
        <f t="shared" si="3"/>
        <v>#REF!</v>
      </c>
    </row>
    <row r="32" spans="1:71">
      <c r="A32" s="2">
        <v>13</v>
      </c>
      <c r="B32" s="7">
        <v>1342</v>
      </c>
      <c r="C32" s="10" t="s">
        <v>94</v>
      </c>
      <c r="D32" s="11"/>
      <c r="E32" s="11"/>
      <c r="F32" s="11"/>
      <c r="G32" s="11"/>
      <c r="H32" s="11">
        <v>0</v>
      </c>
      <c r="I32" s="11"/>
      <c r="J32" s="11">
        <v>0</v>
      </c>
      <c r="K32" s="11">
        <v>0</v>
      </c>
      <c r="L32" s="11">
        <v>0</v>
      </c>
      <c r="M32" s="11">
        <v>0</v>
      </c>
      <c r="N32" s="11">
        <v>5.4567205111392001</v>
      </c>
      <c r="O32" s="11">
        <v>3.8497345136902998E-2</v>
      </c>
      <c r="P32" s="11">
        <v>0</v>
      </c>
      <c r="Q32" s="11">
        <v>6.0827201747903001E-2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-3.8140062138829998E-3</v>
      </c>
      <c r="AA32" s="11">
        <v>0</v>
      </c>
      <c r="AB32" s="11">
        <v>0</v>
      </c>
      <c r="AC32" s="11">
        <v>0</v>
      </c>
      <c r="AD32" s="11">
        <v>0</v>
      </c>
      <c r="AE32" s="11">
        <v>4.6075708814907003E-2</v>
      </c>
      <c r="AF32" s="11">
        <v>1.4994167866366001E-2</v>
      </c>
      <c r="AG32" s="11">
        <v>0</v>
      </c>
      <c r="AH32" s="11">
        <v>0</v>
      </c>
      <c r="AI32" s="11">
        <v>0</v>
      </c>
      <c r="AJ32" s="11">
        <v>5.3001400937868999</v>
      </c>
      <c r="AK32" s="11">
        <v>0</v>
      </c>
      <c r="AL32" s="11">
        <v>0</v>
      </c>
      <c r="AM32" s="11">
        <v>0.15676585885305999</v>
      </c>
      <c r="AN32" s="11"/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4.0542391360287998E-2</v>
      </c>
      <c r="AU32" s="11">
        <v>4.0297929454970002E-2</v>
      </c>
      <c r="AV32" s="11"/>
      <c r="AW32" s="11"/>
      <c r="AX32" s="11">
        <v>2.444619053183E-4</v>
      </c>
      <c r="AY32" s="11">
        <v>0</v>
      </c>
      <c r="AZ32" s="11">
        <v>-2.6963403035190001E-3</v>
      </c>
      <c r="BA32" s="11">
        <v>-1.3826719269180001E-3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-1.3826719269180001E-3</v>
      </c>
      <c r="BH32" s="11">
        <v>0</v>
      </c>
      <c r="BI32" s="11">
        <v>8.5245346332520002E-4</v>
      </c>
      <c r="BJ32" s="11">
        <v>3.2317857405905002E-2</v>
      </c>
      <c r="BK32" s="11">
        <v>0</v>
      </c>
      <c r="BL32" s="11">
        <v>9.3715982579556004E-2</v>
      </c>
      <c r="BM32" s="11">
        <v>1.8225765236476E-2</v>
      </c>
      <c r="BN32" s="11">
        <v>51.094169453638003</v>
      </c>
      <c r="BO32" s="11">
        <v>4.3776874973771003E-3</v>
      </c>
      <c r="BP32" s="11">
        <v>4.8460633193216002E-2</v>
      </c>
      <c r="BQ32" s="11"/>
      <c r="BR32" s="11"/>
      <c r="BS32" s="12" t="e">
        <f t="shared" si="3"/>
        <v>#REF!</v>
      </c>
    </row>
    <row r="33" spans="1:71">
      <c r="A33" s="2">
        <v>13</v>
      </c>
      <c r="B33" s="7">
        <v>1343</v>
      </c>
      <c r="C33" s="10" t="s">
        <v>95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>
        <v>0</v>
      </c>
      <c r="AP33" s="11"/>
      <c r="AQ33" s="11"/>
      <c r="AR33" s="11"/>
      <c r="AS33" s="11"/>
      <c r="AT33" s="11">
        <v>0</v>
      </c>
      <c r="AU33" s="11">
        <v>0</v>
      </c>
      <c r="AV33" s="11"/>
      <c r="AW33" s="11"/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2.8736464937028998</v>
      </c>
      <c r="BO33" s="11">
        <v>0</v>
      </c>
      <c r="BP33" s="11">
        <v>1.413176712938E-3</v>
      </c>
      <c r="BQ33" s="11"/>
      <c r="BR33" s="11"/>
      <c r="BS33" s="12" t="e">
        <f t="shared" si="3"/>
        <v>#REF!</v>
      </c>
    </row>
    <row r="34" spans="1:71">
      <c r="A34" s="2">
        <v>13</v>
      </c>
      <c r="B34" s="7">
        <v>1344</v>
      </c>
      <c r="C34" s="10" t="s">
        <v>96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>
        <v>5.3525193409196996</v>
      </c>
      <c r="O34" s="11">
        <v>0</v>
      </c>
      <c r="P34" s="11">
        <v>0</v>
      </c>
      <c r="Q34" s="11">
        <v>6.0827201747903001E-2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-8.4479546151180005E-3</v>
      </c>
      <c r="AG34" s="11">
        <v>0</v>
      </c>
      <c r="AH34" s="11">
        <v>0</v>
      </c>
      <c r="AI34" s="11">
        <v>0</v>
      </c>
      <c r="AJ34" s="11">
        <v>5.3001400937868999</v>
      </c>
      <c r="AK34" s="11">
        <v>0</v>
      </c>
      <c r="AL34" s="11">
        <v>0</v>
      </c>
      <c r="AM34" s="11"/>
      <c r="AN34" s="11"/>
      <c r="AO34" s="11">
        <v>0</v>
      </c>
      <c r="AP34" s="11"/>
      <c r="AQ34" s="11"/>
      <c r="AR34" s="11"/>
      <c r="AS34" s="11"/>
      <c r="AT34" s="11">
        <v>2.444619053183E-4</v>
      </c>
      <c r="AU34" s="11">
        <v>0</v>
      </c>
      <c r="AV34" s="11"/>
      <c r="AW34" s="11"/>
      <c r="AX34" s="11">
        <v>2.444619053183E-4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-4.8142548907000003E-3</v>
      </c>
      <c r="BI34" s="11">
        <v>4.2622673166259999E-3</v>
      </c>
      <c r="BJ34" s="11">
        <v>0</v>
      </c>
      <c r="BK34" s="11">
        <v>-1.535326570205E-3</v>
      </c>
      <c r="BL34" s="11">
        <v>-1.6786521532448</v>
      </c>
      <c r="BM34" s="11">
        <v>0</v>
      </c>
      <c r="BN34" s="11">
        <v>7.0187887317938999</v>
      </c>
      <c r="BO34" s="11">
        <v>-0.13128954667639001</v>
      </c>
      <c r="BP34" s="11">
        <v>0.24231607107589001</v>
      </c>
      <c r="BQ34" s="11"/>
      <c r="BR34" s="11"/>
      <c r="BS34" s="12" t="e">
        <f t="shared" si="3"/>
        <v>#REF!</v>
      </c>
    </row>
    <row r="35" spans="1:71">
      <c r="A35" s="2">
        <v>13</v>
      </c>
      <c r="B35" s="7">
        <v>1345</v>
      </c>
      <c r="C35" s="10" t="s">
        <v>97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/>
      <c r="J35" s="11">
        <v>0</v>
      </c>
      <c r="K35" s="11">
        <v>0</v>
      </c>
      <c r="L35" s="11">
        <v>0</v>
      </c>
      <c r="M35" s="11">
        <v>0</v>
      </c>
      <c r="N35" s="11">
        <v>5.3647568025887997</v>
      </c>
      <c r="O35" s="11">
        <v>3.78950705395E-3</v>
      </c>
      <c r="P35" s="11">
        <v>0</v>
      </c>
      <c r="Q35" s="11">
        <v>6.0827201747903001E-2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5.3001400937868999</v>
      </c>
      <c r="AK35" s="11">
        <v>0</v>
      </c>
      <c r="AL35" s="11">
        <v>0</v>
      </c>
      <c r="AM35" s="11">
        <v>0.10475400494528</v>
      </c>
      <c r="AN35" s="11">
        <v>0</v>
      </c>
      <c r="AO35" s="11">
        <v>0</v>
      </c>
      <c r="AP35" s="11">
        <v>5.08413510185E-2</v>
      </c>
      <c r="AQ35" s="11">
        <v>0</v>
      </c>
      <c r="AR35" s="11">
        <v>0</v>
      </c>
      <c r="AS35" s="11">
        <v>5.08413510185E-2</v>
      </c>
      <c r="AT35" s="11">
        <v>2.444619053183E-4</v>
      </c>
      <c r="AU35" s="11">
        <v>0</v>
      </c>
      <c r="AV35" s="11"/>
      <c r="AW35" s="11"/>
      <c r="AX35" s="11">
        <v>2.444619053183E-4</v>
      </c>
      <c r="AY35" s="11">
        <v>0</v>
      </c>
      <c r="AZ35" s="11">
        <v>-2.168187959541E-2</v>
      </c>
      <c r="BA35" s="11">
        <v>-0.14368422521554999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-0.14368422521554999</v>
      </c>
      <c r="BH35" s="11">
        <v>0</v>
      </c>
      <c r="BI35" s="11">
        <v>6.819627706602E-3</v>
      </c>
      <c r="BJ35" s="11">
        <v>0</v>
      </c>
      <c r="BK35" s="11">
        <v>0.12298788203522</v>
      </c>
      <c r="BL35" s="11">
        <v>-0.44946156661225001</v>
      </c>
      <c r="BM35" s="11">
        <v>51.311912335212</v>
      </c>
      <c r="BN35" s="11">
        <v>0.20374064066919001</v>
      </c>
      <c r="BO35" s="11">
        <v>0</v>
      </c>
      <c r="BP35" s="11">
        <v>4.4803579259805999E-2</v>
      </c>
      <c r="BQ35" s="11"/>
      <c r="BR35" s="11"/>
      <c r="BS35" s="12" t="e">
        <f t="shared" si="3"/>
        <v>#REF!</v>
      </c>
    </row>
    <row r="36" spans="1:71">
      <c r="A36" s="2">
        <v>13</v>
      </c>
      <c r="B36" s="7">
        <v>1346</v>
      </c>
      <c r="C36" s="10" t="s">
        <v>98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/>
      <c r="J36" s="11">
        <v>0</v>
      </c>
      <c r="K36" s="11">
        <v>0</v>
      </c>
      <c r="L36" s="11">
        <v>0</v>
      </c>
      <c r="M36" s="11">
        <v>0</v>
      </c>
      <c r="N36" s="11">
        <v>11.698401077934999</v>
      </c>
      <c r="O36" s="11">
        <v>0</v>
      </c>
      <c r="P36" s="11">
        <v>0</v>
      </c>
      <c r="Q36" s="11">
        <v>6.0827201747903001E-2</v>
      </c>
      <c r="R36" s="11">
        <v>5.2569863865995999E-2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6.2848639185339996</v>
      </c>
      <c r="AG36" s="11">
        <v>0</v>
      </c>
      <c r="AH36" s="11">
        <v>0</v>
      </c>
      <c r="AI36" s="11">
        <v>0</v>
      </c>
      <c r="AJ36" s="11">
        <v>5.3001400937868999</v>
      </c>
      <c r="AK36" s="11">
        <v>0</v>
      </c>
      <c r="AL36" s="11">
        <v>0</v>
      </c>
      <c r="AM36" s="11">
        <v>2.7299883290480002E-2</v>
      </c>
      <c r="AN36" s="11">
        <v>-3.6850716520709002E-2</v>
      </c>
      <c r="AO36" s="11">
        <v>0.14671352767941001</v>
      </c>
      <c r="AP36" s="11">
        <v>-3.5906363411376999E-2</v>
      </c>
      <c r="AQ36" s="11">
        <v>0</v>
      </c>
      <c r="AR36" s="11">
        <v>-3.5906363411376999E-2</v>
      </c>
      <c r="AS36" s="11">
        <v>0</v>
      </c>
      <c r="AT36" s="11">
        <v>-2.3552604708904998E-2</v>
      </c>
      <c r="AU36" s="11">
        <v>-2.5752761856770001E-2</v>
      </c>
      <c r="AV36" s="11"/>
      <c r="AW36" s="11"/>
      <c r="AX36" s="11">
        <v>2.2001571478650001E-3</v>
      </c>
      <c r="AY36" s="11">
        <v>0</v>
      </c>
      <c r="AZ36" s="11">
        <v>-4.7185955311580003E-3</v>
      </c>
      <c r="BA36" s="11">
        <v>-6.9133596345880002E-3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-6.9133596345880002E-3</v>
      </c>
      <c r="BH36" s="11">
        <v>-6.0770411130528001E-2</v>
      </c>
      <c r="BI36" s="11">
        <v>1.8773289340099999</v>
      </c>
      <c r="BJ36" s="11">
        <v>1.0544924278518</v>
      </c>
      <c r="BK36" s="11">
        <v>2.7402405331989999E-2</v>
      </c>
      <c r="BL36" s="11">
        <v>-0.4071689376298</v>
      </c>
      <c r="BM36" s="11">
        <v>4.1348871111590003E-2</v>
      </c>
      <c r="BN36" s="11">
        <v>5.8355331824099998E-3</v>
      </c>
      <c r="BO36" s="11">
        <v>0</v>
      </c>
      <c r="BP36" s="11">
        <v>0.11877772837538</v>
      </c>
      <c r="BQ36" s="11"/>
      <c r="BR36" s="11"/>
      <c r="BS36" s="12" t="e">
        <f t="shared" si="3"/>
        <v>#REF!</v>
      </c>
    </row>
    <row r="37" spans="1:71">
      <c r="A37" s="2">
        <v>13</v>
      </c>
      <c r="B37" s="7">
        <v>1349</v>
      </c>
      <c r="C37" s="10" t="s">
        <v>99</v>
      </c>
      <c r="D37" s="11"/>
      <c r="E37" s="11"/>
      <c r="F37" s="11"/>
      <c r="G37" s="11"/>
      <c r="H37" s="11">
        <v>1.4536153865282E-2</v>
      </c>
      <c r="I37" s="11"/>
      <c r="J37" s="11">
        <v>0</v>
      </c>
      <c r="K37" s="11">
        <v>1.4536153865282E-2</v>
      </c>
      <c r="L37" s="11">
        <v>0</v>
      </c>
      <c r="M37" s="11">
        <v>0</v>
      </c>
      <c r="N37" s="11">
        <v>7.7657344624414</v>
      </c>
      <c r="O37" s="11">
        <v>3.3985197987646001E-2</v>
      </c>
      <c r="P37" s="11">
        <v>2.2662523210035999E-2</v>
      </c>
      <c r="Q37" s="11">
        <v>6.0827201747903001E-2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0.10106821696375</v>
      </c>
      <c r="AB37" s="11">
        <v>0</v>
      </c>
      <c r="AC37" s="11">
        <v>0</v>
      </c>
      <c r="AD37" s="11">
        <v>0</v>
      </c>
      <c r="AE37" s="11">
        <v>2.1152290090240999</v>
      </c>
      <c r="AF37" s="11">
        <v>0.1334399698206</v>
      </c>
      <c r="AG37" s="11">
        <v>-1.617750099553E-3</v>
      </c>
      <c r="AH37" s="11">
        <v>0</v>
      </c>
      <c r="AI37" s="11">
        <v>0</v>
      </c>
      <c r="AJ37" s="11">
        <v>5.3001400937868999</v>
      </c>
      <c r="AK37" s="11">
        <v>0</v>
      </c>
      <c r="AL37" s="11">
        <v>0</v>
      </c>
      <c r="AM37" s="11">
        <v>0.16654309283662</v>
      </c>
      <c r="AN37" s="11">
        <v>-0.30369032632706</v>
      </c>
      <c r="AO37" s="11">
        <v>0</v>
      </c>
      <c r="AP37" s="11">
        <v>-0.43008800677428</v>
      </c>
      <c r="AQ37" s="11">
        <v>-4.5656844105909998E-2</v>
      </c>
      <c r="AR37" s="11">
        <v>-0.43094268085236997</v>
      </c>
      <c r="AS37" s="11">
        <v>4.6511518184006E-2</v>
      </c>
      <c r="AT37" s="11">
        <v>28.058511518888999</v>
      </c>
      <c r="AU37" s="11">
        <v>3.7936386186391002E-2</v>
      </c>
      <c r="AV37" s="11"/>
      <c r="AW37" s="11"/>
      <c r="AX37" s="11">
        <v>0.13419177855514</v>
      </c>
      <c r="AY37" s="11">
        <v>27.886383354147998</v>
      </c>
      <c r="AZ37" s="11">
        <v>8.5565872588457006E-2</v>
      </c>
      <c r="BA37" s="11">
        <v>0.18282955508168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0.18282955508168</v>
      </c>
      <c r="BH37" s="11">
        <v>0.34024887443751001</v>
      </c>
      <c r="BI37" s="11">
        <v>3.4098138533009997E-2</v>
      </c>
      <c r="BJ37" s="11">
        <v>0.41873531054221003</v>
      </c>
      <c r="BK37" s="11">
        <v>26.519062133778</v>
      </c>
      <c r="BL37" s="11">
        <v>33.316624484767999</v>
      </c>
      <c r="BM37" s="11">
        <v>3.5117026523766999</v>
      </c>
      <c r="BN37" s="11">
        <v>1.2232053680263</v>
      </c>
      <c r="BO37" s="11">
        <v>9.9392678558488008</v>
      </c>
      <c r="BP37" s="11">
        <v>0.68290324119183998</v>
      </c>
      <c r="BQ37" s="11"/>
      <c r="BR37" s="11"/>
      <c r="BS37" s="12" t="e">
        <f t="shared" si="3"/>
        <v>#REF!</v>
      </c>
    </row>
    <row r="38" spans="1:71">
      <c r="A38" s="2">
        <v>14</v>
      </c>
      <c r="B38" s="7">
        <v>1411</v>
      </c>
      <c r="C38" s="10" t="s">
        <v>100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/>
      <c r="J38" s="11">
        <v>0</v>
      </c>
      <c r="K38" s="11">
        <v>0</v>
      </c>
      <c r="L38" s="11">
        <v>0</v>
      </c>
      <c r="M38" s="11">
        <v>0</v>
      </c>
      <c r="N38" s="11">
        <v>0.69860682104073002</v>
      </c>
      <c r="O38" s="11">
        <v>0</v>
      </c>
      <c r="P38" s="11">
        <v>0</v>
      </c>
      <c r="Q38" s="11">
        <v>7.9266101998605003E-3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0.69068021084086995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5.4022514951974999E-2</v>
      </c>
      <c r="AU38" s="11">
        <v>0</v>
      </c>
      <c r="AV38" s="11"/>
      <c r="AW38" s="11"/>
      <c r="AX38" s="11">
        <v>5.4022514951974999E-2</v>
      </c>
      <c r="AY38" s="11">
        <v>0</v>
      </c>
      <c r="AZ38" s="11">
        <v>0.54767501096659998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0.18729265961505001</v>
      </c>
      <c r="BL38" s="11">
        <v>0</v>
      </c>
      <c r="BM38" s="11">
        <v>0</v>
      </c>
      <c r="BN38" s="11">
        <v>-6.6402287196400003E-4</v>
      </c>
      <c r="BO38" s="11">
        <v>0</v>
      </c>
      <c r="BP38" s="11">
        <v>-5.1296932260549996E-3</v>
      </c>
      <c r="BQ38" s="11"/>
      <c r="BR38" s="11"/>
      <c r="BS38" s="12" t="e">
        <f t="shared" si="3"/>
        <v>#REF!</v>
      </c>
    </row>
    <row r="39" spans="1:71">
      <c r="A39" s="2">
        <v>14</v>
      </c>
      <c r="B39" s="7">
        <v>1412</v>
      </c>
      <c r="C39" s="10" t="s">
        <v>101</v>
      </c>
      <c r="D39" s="11">
        <v>3.8137500294331002</v>
      </c>
      <c r="E39" s="11">
        <v>3.8137500294331002</v>
      </c>
      <c r="F39" s="11">
        <v>0</v>
      </c>
      <c r="G39" s="11">
        <v>0</v>
      </c>
      <c r="H39" s="11">
        <v>0</v>
      </c>
      <c r="I39" s="11"/>
      <c r="J39" s="11">
        <v>0</v>
      </c>
      <c r="K39" s="11">
        <v>0</v>
      </c>
      <c r="L39" s="11">
        <v>0</v>
      </c>
      <c r="M39" s="11">
        <v>0</v>
      </c>
      <c r="N39" s="11">
        <v>2.6719787637966999</v>
      </c>
      <c r="O39" s="11">
        <v>1.8284938511936999</v>
      </c>
      <c r="P39" s="11">
        <v>0</v>
      </c>
      <c r="Q39" s="11">
        <v>7.9266101998605003E-3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0.10944816954113</v>
      </c>
      <c r="AB39" s="11">
        <v>0</v>
      </c>
      <c r="AC39" s="11">
        <v>0</v>
      </c>
      <c r="AD39" s="11">
        <v>0</v>
      </c>
      <c r="AE39" s="11">
        <v>3.5429922021167001E-2</v>
      </c>
      <c r="AF39" s="11">
        <v>0</v>
      </c>
      <c r="AG39" s="11">
        <v>0</v>
      </c>
      <c r="AH39" s="11">
        <v>0</v>
      </c>
      <c r="AI39" s="11">
        <v>0</v>
      </c>
      <c r="AJ39" s="11">
        <v>0.69068021084086995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1.2049191557581</v>
      </c>
      <c r="AQ39" s="11">
        <v>0</v>
      </c>
      <c r="AR39" s="11">
        <v>0</v>
      </c>
      <c r="AS39" s="11">
        <v>1.2049191557581</v>
      </c>
      <c r="AT39" s="11">
        <v>5.4030309772330005E-4</v>
      </c>
      <c r="AU39" s="11">
        <v>0</v>
      </c>
      <c r="AV39" s="11"/>
      <c r="AW39" s="11"/>
      <c r="AX39" s="11">
        <v>5.4030309772330005E-4</v>
      </c>
      <c r="AY39" s="11">
        <v>0</v>
      </c>
      <c r="AZ39" s="11">
        <v>1.643137413971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0.19677515237768001</v>
      </c>
      <c r="BK39" s="11">
        <v>5.6187797884514001E-2</v>
      </c>
      <c r="BL39" s="11">
        <v>-4.6687462119999997E-3</v>
      </c>
      <c r="BM39" s="11">
        <v>0.33040862496140999</v>
      </c>
      <c r="BN39" s="11">
        <v>3.2413678141842997E-2</v>
      </c>
      <c r="BO39" s="11">
        <v>0</v>
      </c>
      <c r="BP39" s="11">
        <v>-1.0259386452109E-2</v>
      </c>
      <c r="BQ39" s="11"/>
      <c r="BR39" s="11"/>
      <c r="BS39" s="12" t="e">
        <f t="shared" si="3"/>
        <v>#REF!</v>
      </c>
    </row>
    <row r="40" spans="1:71">
      <c r="A40" s="2">
        <v>14</v>
      </c>
      <c r="B40" s="7">
        <v>1420</v>
      </c>
      <c r="C40" s="10" t="s">
        <v>102</v>
      </c>
      <c r="D40" s="11">
        <v>0.79177770705463002</v>
      </c>
      <c r="E40" s="11">
        <v>0.79177770705463002</v>
      </c>
      <c r="F40" s="11">
        <v>0</v>
      </c>
      <c r="G40" s="11">
        <v>0</v>
      </c>
      <c r="H40" s="11">
        <v>0</v>
      </c>
      <c r="I40" s="11"/>
      <c r="J40" s="11">
        <v>0</v>
      </c>
      <c r="K40" s="11">
        <v>0</v>
      </c>
      <c r="L40" s="11">
        <v>0</v>
      </c>
      <c r="M40" s="11">
        <v>0</v>
      </c>
      <c r="N40" s="11">
        <v>3.6051372363840999</v>
      </c>
      <c r="O40" s="11">
        <v>2.5485232654906</v>
      </c>
      <c r="P40" s="11">
        <v>0.21635401606060001</v>
      </c>
      <c r="Q40" s="11">
        <v>7.9266101998605003E-3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9.4379121720052001E-2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4.7274012072099997E-2</v>
      </c>
      <c r="AJ40" s="11">
        <v>0.69068021084086995</v>
      </c>
      <c r="AK40" s="11">
        <v>0</v>
      </c>
      <c r="AL40" s="11">
        <v>0</v>
      </c>
      <c r="AM40" s="11">
        <v>4.1825245086755001E-3</v>
      </c>
      <c r="AN40" s="11">
        <v>0</v>
      </c>
      <c r="AO40" s="11">
        <v>0</v>
      </c>
      <c r="AP40" s="11">
        <v>97.442898068027006</v>
      </c>
      <c r="AQ40" s="11">
        <v>1.0022345665357999</v>
      </c>
      <c r="AR40" s="11">
        <v>24.058764963779002</v>
      </c>
      <c r="AS40" s="11">
        <v>72.381898537712004</v>
      </c>
      <c r="AT40" s="11">
        <v>0.23393743975539</v>
      </c>
      <c r="AU40" s="11">
        <v>0</v>
      </c>
      <c r="AV40" s="11"/>
      <c r="AW40" s="11"/>
      <c r="AX40" s="11">
        <v>0.23393743975539</v>
      </c>
      <c r="AY40" s="11">
        <v>0</v>
      </c>
      <c r="AZ40" s="11">
        <v>0.61941331981918002</v>
      </c>
      <c r="BA40" s="11">
        <v>1.1010711958282E-2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1.1010711958282E-2</v>
      </c>
      <c r="BH40" s="11">
        <v>2.2627754634741</v>
      </c>
      <c r="BI40" s="11">
        <v>2.2886882331030001E-3</v>
      </c>
      <c r="BJ40" s="11">
        <v>0</v>
      </c>
      <c r="BK40" s="11">
        <v>0.77800609915101004</v>
      </c>
      <c r="BL40" s="11">
        <v>0.18583399344891</v>
      </c>
      <c r="BM40" s="11">
        <v>0</v>
      </c>
      <c r="BN40" s="11">
        <v>0.27577059224513001</v>
      </c>
      <c r="BO40" s="11">
        <v>3.3682963511599003E-2</v>
      </c>
      <c r="BP40" s="11">
        <v>2.3711556975654999E-2</v>
      </c>
      <c r="BQ40" s="11"/>
      <c r="BR40" s="11"/>
      <c r="BS40" s="12" t="e">
        <f t="shared" si="3"/>
        <v>#REF!</v>
      </c>
    </row>
    <row r="41" spans="1:71">
      <c r="A41" s="2">
        <v>14</v>
      </c>
      <c r="B41" s="7">
        <v>1431</v>
      </c>
      <c r="C41" s="10" t="s">
        <v>103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/>
      <c r="J41" s="11">
        <v>0</v>
      </c>
      <c r="K41" s="11">
        <v>0</v>
      </c>
      <c r="L41" s="11">
        <v>0</v>
      </c>
      <c r="M41" s="11">
        <v>0</v>
      </c>
      <c r="N41" s="11">
        <v>0.69860682104073002</v>
      </c>
      <c r="O41" s="11">
        <v>0</v>
      </c>
      <c r="P41" s="11">
        <v>0</v>
      </c>
      <c r="Q41" s="11">
        <v>7.9266101998605003E-3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0.69068021084086995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3.7779048700704997E-2</v>
      </c>
      <c r="AU41" s="11">
        <v>3.7779048700704997E-2</v>
      </c>
      <c r="AV41" s="11"/>
      <c r="AW41" s="11"/>
      <c r="AX41" s="11">
        <v>0</v>
      </c>
      <c r="AY41" s="11">
        <v>0</v>
      </c>
      <c r="AZ41" s="11">
        <v>3.8165708814479997E-2</v>
      </c>
      <c r="BA41" s="11">
        <v>1.3605610440181</v>
      </c>
      <c r="BB41" s="11">
        <v>0</v>
      </c>
      <c r="BC41" s="11">
        <v>1.3605610440181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0.13110486173052999</v>
      </c>
      <c r="BL41" s="11">
        <v>9.2420528812847E-2</v>
      </c>
      <c r="BM41" s="11">
        <v>0</v>
      </c>
      <c r="BN41" s="11">
        <v>-3.3201143598200002E-4</v>
      </c>
      <c r="BO41" s="11">
        <v>0.87221482007531004</v>
      </c>
      <c r="BP41" s="11">
        <v>4.3322670597739997E-2</v>
      </c>
      <c r="BQ41" s="11"/>
      <c r="BR41" s="11"/>
      <c r="BS41" s="12" t="e">
        <f t="shared" si="3"/>
        <v>#REF!</v>
      </c>
    </row>
    <row r="42" spans="1:71">
      <c r="A42" s="2">
        <v>14</v>
      </c>
      <c r="B42" s="7">
        <v>1432</v>
      </c>
      <c r="C42" s="10" t="s">
        <v>104</v>
      </c>
      <c r="D42" s="11">
        <v>9.5063779453116004E-2</v>
      </c>
      <c r="E42" s="11">
        <v>9.5063779453116004E-2</v>
      </c>
      <c r="F42" s="11">
        <v>0</v>
      </c>
      <c r="G42" s="11">
        <v>0</v>
      </c>
      <c r="H42" s="11">
        <v>0</v>
      </c>
      <c r="I42" s="11"/>
      <c r="J42" s="11">
        <v>0</v>
      </c>
      <c r="K42" s="11">
        <v>0</v>
      </c>
      <c r="L42" s="11">
        <v>0</v>
      </c>
      <c r="M42" s="11">
        <v>0</v>
      </c>
      <c r="N42" s="11">
        <v>0.69860682104073002</v>
      </c>
      <c r="O42" s="11">
        <v>0</v>
      </c>
      <c r="P42" s="11">
        <v>0</v>
      </c>
      <c r="Q42" s="11">
        <v>7.9266101998605003E-3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0.69068021084086995</v>
      </c>
      <c r="AK42" s="11">
        <v>0</v>
      </c>
      <c r="AL42" s="11">
        <v>0</v>
      </c>
      <c r="AM42" s="11">
        <v>-2.1632865017780002E-3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/>
      <c r="AW42" s="11"/>
      <c r="AX42" s="11">
        <v>0</v>
      </c>
      <c r="AY42" s="11">
        <v>0</v>
      </c>
      <c r="AZ42" s="11">
        <v>-1.01658368175E-5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2.9852455214380002E-4</v>
      </c>
      <c r="BJ42" s="11">
        <v>0</v>
      </c>
      <c r="BK42" s="11">
        <v>0.87919392690349996</v>
      </c>
      <c r="BL42" s="11">
        <v>-1.733704426899E-2</v>
      </c>
      <c r="BM42" s="11">
        <v>0.17707844624048</v>
      </c>
      <c r="BN42" s="11">
        <v>-1.3280457439279999E-4</v>
      </c>
      <c r="BO42" s="11">
        <v>3.5938105856746998E-2</v>
      </c>
      <c r="BP42" s="11">
        <v>-0.13108689908811999</v>
      </c>
      <c r="BQ42" s="11"/>
      <c r="BR42" s="11"/>
      <c r="BS42" s="12" t="e">
        <f t="shared" si="3"/>
        <v>#REF!</v>
      </c>
    </row>
    <row r="43" spans="1:71">
      <c r="A43" s="2">
        <v>14</v>
      </c>
      <c r="B43" s="7">
        <v>1439</v>
      </c>
      <c r="C43" s="10" t="s">
        <v>105</v>
      </c>
      <c r="D43" s="11">
        <v>1.2665135808493</v>
      </c>
      <c r="E43" s="11">
        <v>1.2665135808493</v>
      </c>
      <c r="F43" s="11">
        <v>0</v>
      </c>
      <c r="G43" s="11">
        <v>0</v>
      </c>
      <c r="H43" s="11">
        <v>0</v>
      </c>
      <c r="I43" s="11"/>
      <c r="J43" s="11">
        <v>0</v>
      </c>
      <c r="K43" s="11">
        <v>0</v>
      </c>
      <c r="L43" s="11">
        <v>0</v>
      </c>
      <c r="M43" s="11">
        <v>0</v>
      </c>
      <c r="N43" s="11">
        <v>7.1591360396074002</v>
      </c>
      <c r="O43" s="11">
        <v>1.5618067450583</v>
      </c>
      <c r="P43" s="11">
        <v>0.15254453666945</v>
      </c>
      <c r="Q43" s="11">
        <v>7.9266101998605003E-3</v>
      </c>
      <c r="R43" s="11">
        <v>0</v>
      </c>
      <c r="S43" s="11">
        <v>2.595491175277E-2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0.52295281739733002</v>
      </c>
      <c r="AB43" s="11">
        <v>3.7558492837504001</v>
      </c>
      <c r="AC43" s="11">
        <v>0.35600505098953</v>
      </c>
      <c r="AD43" s="11">
        <v>0</v>
      </c>
      <c r="AE43" s="11">
        <v>8.5415872948874996E-2</v>
      </c>
      <c r="AF43" s="11">
        <v>0</v>
      </c>
      <c r="AG43" s="11">
        <v>0</v>
      </c>
      <c r="AH43" s="11">
        <v>0</v>
      </c>
      <c r="AI43" s="11">
        <v>0</v>
      </c>
      <c r="AJ43" s="11">
        <v>0.69068021084086995</v>
      </c>
      <c r="AK43" s="11">
        <v>0</v>
      </c>
      <c r="AL43" s="11">
        <v>0</v>
      </c>
      <c r="AM43" s="11">
        <v>-1.3616632023574E-2</v>
      </c>
      <c r="AN43" s="11">
        <v>1.4187013212626001</v>
      </c>
      <c r="AO43" s="11">
        <v>-8.4158897810628996</v>
      </c>
      <c r="AP43" s="11">
        <v>2.7312189278406001</v>
      </c>
      <c r="AQ43" s="11">
        <v>0.10476575478967</v>
      </c>
      <c r="AR43" s="11">
        <v>-0.19241866689358</v>
      </c>
      <c r="AS43" s="11">
        <v>2.8188718399444999</v>
      </c>
      <c r="AT43" s="11">
        <v>1.4203864380130999</v>
      </c>
      <c r="AU43" s="11">
        <v>-0.14232223999224</v>
      </c>
      <c r="AV43" s="11"/>
      <c r="AW43" s="11"/>
      <c r="AX43" s="11">
        <v>0.85915385272125999</v>
      </c>
      <c r="AY43" s="11">
        <v>0.70355482528405999</v>
      </c>
      <c r="AZ43" s="11">
        <v>7.3186862689421996</v>
      </c>
      <c r="BA43" s="11">
        <v>2.0975290307873999</v>
      </c>
      <c r="BB43" s="11">
        <v>0.25126026680725</v>
      </c>
      <c r="BC43" s="11">
        <v>0.10333043009477</v>
      </c>
      <c r="BD43" s="11">
        <v>0</v>
      </c>
      <c r="BE43" s="11">
        <v>1.2414485011323999</v>
      </c>
      <c r="BF43" s="11">
        <v>-4.2397788129699999E-2</v>
      </c>
      <c r="BG43" s="11">
        <v>0.54388762088270004</v>
      </c>
      <c r="BH43" s="11">
        <v>6.2835659338773997</v>
      </c>
      <c r="BI43" s="11">
        <v>0.10372507468491</v>
      </c>
      <c r="BJ43" s="11">
        <v>7.9458854834233996</v>
      </c>
      <c r="BK43" s="11">
        <v>10.096237534906001</v>
      </c>
      <c r="BL43" s="11">
        <v>46.190956876279998</v>
      </c>
      <c r="BM43" s="11">
        <v>0.25626433288895001</v>
      </c>
      <c r="BN43" s="11">
        <v>0.23194434331905001</v>
      </c>
      <c r="BO43" s="11">
        <v>1.2548891169406</v>
      </c>
      <c r="BP43" s="11">
        <v>-3.3706836929129</v>
      </c>
      <c r="BQ43" s="11"/>
      <c r="BR43" s="11"/>
      <c r="BS43" s="12" t="e">
        <f t="shared" si="3"/>
        <v>#REF!</v>
      </c>
    </row>
    <row r="44" spans="1:71">
      <c r="A44" s="2">
        <v>21</v>
      </c>
      <c r="B44" s="7">
        <v>2111</v>
      </c>
      <c r="C44" s="10" t="s">
        <v>106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/>
      <c r="J44" s="11">
        <v>0</v>
      </c>
      <c r="K44" s="11">
        <v>0</v>
      </c>
      <c r="L44" s="11">
        <v>0</v>
      </c>
      <c r="M44" s="11">
        <v>0</v>
      </c>
      <c r="N44" s="11">
        <v>5.7559722236113</v>
      </c>
      <c r="O44" s="11">
        <v>0</v>
      </c>
      <c r="P44" s="11">
        <v>0</v>
      </c>
      <c r="Q44" s="11">
        <v>6.5309050475375996E-2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5.6906631731359001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2.0592935289820001E-2</v>
      </c>
      <c r="AU44" s="11">
        <v>0</v>
      </c>
      <c r="AV44" s="11"/>
      <c r="AW44" s="11"/>
      <c r="AX44" s="11">
        <v>0</v>
      </c>
      <c r="AY44" s="11">
        <v>2.0592935289820001E-2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8.8539236961000002E-3</v>
      </c>
      <c r="BN44" s="11">
        <v>3.3892661899457002</v>
      </c>
      <c r="BO44" s="11">
        <v>0</v>
      </c>
      <c r="BP44" s="11">
        <v>0</v>
      </c>
      <c r="BQ44" s="11"/>
      <c r="BR44" s="11"/>
      <c r="BS44" s="12" t="e">
        <f t="shared" si="3"/>
        <v>#REF!</v>
      </c>
    </row>
    <row r="45" spans="1:71">
      <c r="A45" s="2">
        <v>21</v>
      </c>
      <c r="B45" s="7">
        <v>2112</v>
      </c>
      <c r="C45" s="10" t="s">
        <v>107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/>
      <c r="J45" s="11">
        <v>0</v>
      </c>
      <c r="K45" s="11">
        <v>0</v>
      </c>
      <c r="L45" s="11">
        <v>0</v>
      </c>
      <c r="M45" s="11">
        <v>0</v>
      </c>
      <c r="N45" s="11">
        <v>5.7559722236113</v>
      </c>
      <c r="O45" s="11">
        <v>0</v>
      </c>
      <c r="P45" s="11">
        <v>0</v>
      </c>
      <c r="Q45" s="11">
        <v>6.5309050475375996E-2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5.6906631731359001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/>
      <c r="AW45" s="11"/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20.114740177032999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/>
      <c r="BR45" s="11"/>
      <c r="BS45" s="12" t="e">
        <f t="shared" si="3"/>
        <v>#REF!</v>
      </c>
    </row>
    <row r="46" spans="1:71">
      <c r="A46" s="2">
        <v>21</v>
      </c>
      <c r="B46" s="7">
        <v>2113</v>
      </c>
      <c r="C46" s="10" t="s">
        <v>108</v>
      </c>
      <c r="D46" s="11">
        <v>9.8468252428287995E-2</v>
      </c>
      <c r="E46" s="11">
        <v>9.8468252428287995E-2</v>
      </c>
      <c r="F46" s="11">
        <v>0</v>
      </c>
      <c r="G46" s="11">
        <v>0</v>
      </c>
      <c r="H46" s="11">
        <v>0</v>
      </c>
      <c r="I46" s="11"/>
      <c r="J46" s="11">
        <v>0</v>
      </c>
      <c r="K46" s="11">
        <v>0</v>
      </c>
      <c r="L46" s="11">
        <v>0</v>
      </c>
      <c r="M46" s="11">
        <v>0</v>
      </c>
      <c r="N46" s="11">
        <v>11.086224992998</v>
      </c>
      <c r="O46" s="11">
        <v>2.3996726269278001</v>
      </c>
      <c r="P46" s="11">
        <v>4.5240998771679003E-2</v>
      </c>
      <c r="Q46" s="11">
        <v>6.5309050475375996E-2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2.5048658669456998</v>
      </c>
      <c r="AA46" s="11">
        <v>0.10879420915649</v>
      </c>
      <c r="AB46" s="11">
        <v>0.28528216589503003</v>
      </c>
      <c r="AC46" s="11">
        <v>0</v>
      </c>
      <c r="AD46" s="11">
        <v>0</v>
      </c>
      <c r="AE46" s="11">
        <v>0</v>
      </c>
      <c r="AF46" s="11">
        <v>-1.3603098310609E-2</v>
      </c>
      <c r="AG46" s="11">
        <v>0</v>
      </c>
      <c r="AH46" s="11">
        <v>0</v>
      </c>
      <c r="AI46" s="11">
        <v>0</v>
      </c>
      <c r="AJ46" s="11">
        <v>5.6906631731359001</v>
      </c>
      <c r="AK46" s="11">
        <v>0</v>
      </c>
      <c r="AL46" s="11">
        <v>0</v>
      </c>
      <c r="AM46" s="11">
        <v>-1.7297517149850001E-3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-0.20258292500809999</v>
      </c>
      <c r="AU46" s="11">
        <v>-0.27836374962060001</v>
      </c>
      <c r="AV46" s="11"/>
      <c r="AW46" s="11"/>
      <c r="AX46" s="11">
        <v>7.5780824612500006E-2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0.18554859138728999</v>
      </c>
      <c r="BK46" s="11">
        <v>-1.8205586589852E-2</v>
      </c>
      <c r="BL46" s="11">
        <v>0</v>
      </c>
      <c r="BM46" s="11">
        <v>3.8647212824124999</v>
      </c>
      <c r="BN46" s="11">
        <v>1.2213304998398999</v>
      </c>
      <c r="BO46" s="11">
        <v>0</v>
      </c>
      <c r="BP46" s="11">
        <v>2.365829960339E-3</v>
      </c>
      <c r="BQ46" s="11"/>
      <c r="BR46" s="11"/>
      <c r="BS46" s="12" t="e">
        <f t="shared" si="3"/>
        <v>#REF!</v>
      </c>
    </row>
    <row r="47" spans="1:71">
      <c r="A47" s="2">
        <v>21</v>
      </c>
      <c r="B47" s="7">
        <v>2114</v>
      </c>
      <c r="C47" s="10" t="s">
        <v>109</v>
      </c>
      <c r="D47" s="11">
        <v>0</v>
      </c>
      <c r="E47" s="11">
        <v>0</v>
      </c>
      <c r="F47" s="11">
        <v>0</v>
      </c>
      <c r="G47" s="11">
        <v>0</v>
      </c>
      <c r="H47" s="11">
        <v>1.0003178288451</v>
      </c>
      <c r="I47" s="11"/>
      <c r="J47" s="11">
        <v>0</v>
      </c>
      <c r="K47" s="11">
        <v>1.0003178288451</v>
      </c>
      <c r="L47" s="11">
        <v>0</v>
      </c>
      <c r="M47" s="11">
        <v>0</v>
      </c>
      <c r="N47" s="11">
        <v>5.7619675161580997</v>
      </c>
      <c r="O47" s="11">
        <v>0</v>
      </c>
      <c r="P47" s="11">
        <v>0</v>
      </c>
      <c r="Q47" s="11">
        <v>6.5309050475375996E-2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5.9952925467899997E-3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5.6906631731359001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/>
      <c r="AW47" s="11"/>
      <c r="AX47" s="11">
        <v>0</v>
      </c>
      <c r="AY47" s="11">
        <v>0</v>
      </c>
      <c r="AZ47" s="11">
        <v>0</v>
      </c>
      <c r="BA47" s="11">
        <v>7.8052074412869002E-2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7.8052074412869002E-2</v>
      </c>
      <c r="BH47" s="11">
        <v>0</v>
      </c>
      <c r="BI47" s="11">
        <v>0</v>
      </c>
      <c r="BJ47" s="11">
        <v>0.81950035148609002</v>
      </c>
      <c r="BK47" s="11">
        <v>-2.6007980842646002E-3</v>
      </c>
      <c r="BL47" s="11">
        <v>1.5667895639629E-2</v>
      </c>
      <c r="BM47" s="11">
        <v>0</v>
      </c>
      <c r="BN47" s="11">
        <v>0</v>
      </c>
      <c r="BO47" s="11">
        <v>0</v>
      </c>
      <c r="BP47" s="11">
        <v>0</v>
      </c>
      <c r="BQ47" s="11"/>
      <c r="BR47" s="11"/>
      <c r="BS47" s="12" t="e">
        <f t="shared" si="3"/>
        <v>#REF!</v>
      </c>
    </row>
    <row r="48" spans="1:71">
      <c r="A48" s="2">
        <v>21</v>
      </c>
      <c r="B48" s="7">
        <v>2121</v>
      </c>
      <c r="C48" s="10" t="s">
        <v>110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/>
      <c r="J48" s="11">
        <v>0</v>
      </c>
      <c r="K48" s="11">
        <v>0</v>
      </c>
      <c r="L48" s="11">
        <v>0</v>
      </c>
      <c r="M48" s="11">
        <v>0</v>
      </c>
      <c r="N48" s="11">
        <v>5.7559722236113</v>
      </c>
      <c r="O48" s="11">
        <v>0</v>
      </c>
      <c r="P48" s="11">
        <v>0</v>
      </c>
      <c r="Q48" s="11">
        <v>6.5309050475375996E-2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5.6906631731359001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/>
      <c r="AW48" s="11"/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/>
      <c r="BR48" s="11"/>
      <c r="BS48" s="12" t="e">
        <f t="shared" si="3"/>
        <v>#REF!</v>
      </c>
    </row>
    <row r="49" spans="1:71">
      <c r="A49" s="2">
        <v>21</v>
      </c>
      <c r="B49" s="7">
        <v>2122</v>
      </c>
      <c r="C49" s="10" t="s">
        <v>111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/>
      <c r="J49" s="11">
        <v>0</v>
      </c>
      <c r="K49" s="11">
        <v>0</v>
      </c>
      <c r="L49" s="11">
        <v>0</v>
      </c>
      <c r="M49" s="11">
        <v>0</v>
      </c>
      <c r="N49" s="11">
        <v>5.7559722236113</v>
      </c>
      <c r="O49" s="11">
        <v>0</v>
      </c>
      <c r="P49" s="11">
        <v>0</v>
      </c>
      <c r="Q49" s="11">
        <v>6.5309050475375996E-2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5.6906631731359001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/>
      <c r="AW49" s="11"/>
      <c r="AX49" s="11">
        <v>0</v>
      </c>
      <c r="AY49" s="11">
        <v>0</v>
      </c>
      <c r="AZ49" s="11">
        <v>-7.0200176008730002E-4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-2.6260350537901001E-3</v>
      </c>
      <c r="BJ49" s="11">
        <v>0.29555236671390001</v>
      </c>
      <c r="BK49" s="11">
        <v>0</v>
      </c>
      <c r="BL49" s="11">
        <v>1.5525752733520999E-2</v>
      </c>
      <c r="BM49" s="11">
        <v>5.2722503999411002E-2</v>
      </c>
      <c r="BN49" s="11">
        <v>0.27269279729210999</v>
      </c>
      <c r="BO49" s="11">
        <v>0</v>
      </c>
      <c r="BP49" s="11">
        <v>0</v>
      </c>
      <c r="BQ49" s="11"/>
      <c r="BR49" s="11"/>
      <c r="BS49" s="12" t="e">
        <f t="shared" si="3"/>
        <v>#REF!</v>
      </c>
    </row>
    <row r="50" spans="1:71">
      <c r="A50" s="2">
        <v>21</v>
      </c>
      <c r="B50" s="7">
        <v>2131</v>
      </c>
      <c r="C50" s="10" t="s">
        <v>112</v>
      </c>
      <c r="D50" s="11">
        <v>5.4403975615342004</v>
      </c>
      <c r="E50" s="11">
        <v>5.4403975615342004</v>
      </c>
      <c r="F50" s="11">
        <v>0</v>
      </c>
      <c r="G50" s="11">
        <v>0</v>
      </c>
      <c r="H50" s="11">
        <v>0</v>
      </c>
      <c r="I50" s="11"/>
      <c r="J50" s="11">
        <v>0</v>
      </c>
      <c r="K50" s="11">
        <v>0</v>
      </c>
      <c r="L50" s="11">
        <v>0</v>
      </c>
      <c r="M50" s="11">
        <v>0</v>
      </c>
      <c r="N50" s="11">
        <v>5.0465964512083996</v>
      </c>
      <c r="O50" s="11">
        <v>-0.17695409083964</v>
      </c>
      <c r="P50" s="11">
        <v>0</v>
      </c>
      <c r="Q50" s="11">
        <v>6.5309050475375996E-2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-0.17178005518430001</v>
      </c>
      <c r="Z50" s="11">
        <v>-0.70187589543728002</v>
      </c>
      <c r="AA50" s="11">
        <v>0</v>
      </c>
      <c r="AB50" s="11">
        <v>0.34123426905833998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5.6906631731359001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-0.33131056082285998</v>
      </c>
      <c r="AQ50" s="11">
        <v>0</v>
      </c>
      <c r="AR50" s="11">
        <v>-0.33131056082285998</v>
      </c>
      <c r="AS50" s="11">
        <v>0</v>
      </c>
      <c r="AT50" s="11">
        <v>3.4001937710799999E-4</v>
      </c>
      <c r="AU50" s="11">
        <v>0</v>
      </c>
      <c r="AV50" s="11"/>
      <c r="AW50" s="11"/>
      <c r="AX50" s="11">
        <v>3.4001937710799999E-4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-2.6260350537901001E-3</v>
      </c>
      <c r="BJ50" s="11">
        <v>0.20030622070639001</v>
      </c>
      <c r="BK50" s="11">
        <v>-7.802394252794E-3</v>
      </c>
      <c r="BL50" s="11">
        <v>0</v>
      </c>
      <c r="BM50" s="11">
        <v>0.67513085690480001</v>
      </c>
      <c r="BN50" s="11">
        <v>1.7416670957995</v>
      </c>
      <c r="BO50" s="11">
        <v>0.33214736259024003</v>
      </c>
      <c r="BP50" s="11">
        <v>4.731659920678E-3</v>
      </c>
      <c r="BQ50" s="11"/>
      <c r="BR50" s="11"/>
      <c r="BS50" s="12" t="e">
        <f t="shared" si="3"/>
        <v>#REF!</v>
      </c>
    </row>
    <row r="51" spans="1:71">
      <c r="A51" s="2">
        <v>21</v>
      </c>
      <c r="B51" s="7">
        <v>2132</v>
      </c>
      <c r="C51" s="10" t="s">
        <v>113</v>
      </c>
      <c r="D51" s="11">
        <v>43.445391205351001</v>
      </c>
      <c r="E51" s="11">
        <v>42.841891238471</v>
      </c>
      <c r="F51" s="11">
        <v>1.3137954214599E-2</v>
      </c>
      <c r="G51" s="11">
        <v>0.59036201266510002</v>
      </c>
      <c r="H51" s="11"/>
      <c r="I51" s="11"/>
      <c r="J51" s="11"/>
      <c r="K51" s="11"/>
      <c r="L51" s="11"/>
      <c r="M51" s="11"/>
      <c r="N51" s="11">
        <v>5.7447126827673003</v>
      </c>
      <c r="O51" s="11">
        <v>1.6750478031074999E-2</v>
      </c>
      <c r="P51" s="11">
        <v>-2.1062434727999998E-2</v>
      </c>
      <c r="Q51" s="11">
        <v>6.5309050475375996E-2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-6.9475841470899996E-3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5.6906631731359001</v>
      </c>
      <c r="AK51" s="11">
        <v>0</v>
      </c>
      <c r="AL51" s="11">
        <v>0</v>
      </c>
      <c r="AM51" s="11">
        <v>7.1509159131669997E-2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6.496946557786E-2</v>
      </c>
      <c r="AU51" s="11">
        <v>0</v>
      </c>
      <c r="AV51" s="11"/>
      <c r="AW51" s="11"/>
      <c r="AX51" s="11">
        <v>6.496946557786E-2</v>
      </c>
      <c r="AY51" s="11">
        <v>0</v>
      </c>
      <c r="AZ51" s="11">
        <v>-2.8080070403490001E-3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-4.4871754775429998E-2</v>
      </c>
      <c r="BI51" s="11">
        <v>-2.6260350537901001E-3</v>
      </c>
      <c r="BJ51" s="11">
        <v>4.8534404683318</v>
      </c>
      <c r="BK51" s="11">
        <v>4.4063187533564002E-2</v>
      </c>
      <c r="BL51" s="11">
        <v>0.42222124746862999</v>
      </c>
      <c r="BM51" s="11">
        <v>0</v>
      </c>
      <c r="BN51" s="11">
        <v>0</v>
      </c>
      <c r="BO51" s="11">
        <v>0</v>
      </c>
      <c r="BP51" s="11">
        <v>0.43292002164498999</v>
      </c>
      <c r="BQ51" s="11"/>
      <c r="BR51" s="11"/>
      <c r="BS51" s="12" t="e">
        <f t="shared" si="3"/>
        <v>#REF!</v>
      </c>
    </row>
    <row r="52" spans="1:71">
      <c r="A52" s="2">
        <v>21</v>
      </c>
      <c r="B52" s="7">
        <v>2133</v>
      </c>
      <c r="C52" s="10" t="s">
        <v>114</v>
      </c>
      <c r="D52" s="11">
        <v>0.28097745996378998</v>
      </c>
      <c r="E52" s="11">
        <v>5.1403174969549001E-3</v>
      </c>
      <c r="F52" s="11">
        <v>0</v>
      </c>
      <c r="G52" s="11">
        <v>0.27583714246683999</v>
      </c>
      <c r="H52" s="11">
        <v>0</v>
      </c>
      <c r="I52" s="11"/>
      <c r="J52" s="11">
        <v>0</v>
      </c>
      <c r="K52" s="11">
        <v>0</v>
      </c>
      <c r="L52" s="11">
        <v>0</v>
      </c>
      <c r="M52" s="11">
        <v>0</v>
      </c>
      <c r="N52" s="11">
        <v>28.397080630779001</v>
      </c>
      <c r="O52" s="11">
        <v>0</v>
      </c>
      <c r="P52" s="11">
        <v>-8.4249738911800001E-3</v>
      </c>
      <c r="Q52" s="11">
        <v>6.5309050475375996E-2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22.650594291249</v>
      </c>
      <c r="AG52" s="11">
        <v>0</v>
      </c>
      <c r="AH52" s="11">
        <v>0</v>
      </c>
      <c r="AI52" s="11">
        <v>-1.06091019054E-3</v>
      </c>
      <c r="AJ52" s="11">
        <v>5.6906631731359001</v>
      </c>
      <c r="AK52" s="11">
        <v>0</v>
      </c>
      <c r="AL52" s="11">
        <v>0</v>
      </c>
      <c r="AM52" s="11">
        <v>-4.5417070670400001E-3</v>
      </c>
      <c r="AN52" s="11">
        <v>-0.58474363176164001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-5.5113799674758997E-2</v>
      </c>
      <c r="AU52" s="11">
        <v>-6.1611422324798999E-2</v>
      </c>
      <c r="AV52" s="11"/>
      <c r="AW52" s="11"/>
      <c r="AX52" s="11">
        <v>6.4976226500399999E-3</v>
      </c>
      <c r="AY52" s="11">
        <v>0</v>
      </c>
      <c r="AZ52" s="11">
        <v>-12.52711826114</v>
      </c>
      <c r="BA52" s="11">
        <v>-2.6341236706699998E-4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-2.6341236706699998E-4</v>
      </c>
      <c r="BH52" s="11">
        <v>0</v>
      </c>
      <c r="BI52" s="11">
        <v>0</v>
      </c>
      <c r="BJ52" s="11">
        <v>1.6895937979325</v>
      </c>
      <c r="BK52" s="11">
        <v>-0.10663272145485</v>
      </c>
      <c r="BL52" s="11">
        <v>6.5173461266284996E-2</v>
      </c>
      <c r="BM52" s="11">
        <v>0</v>
      </c>
      <c r="BN52" s="11">
        <v>2.2020298018349999E-2</v>
      </c>
      <c r="BO52" s="11">
        <v>-0.15640630744209999</v>
      </c>
      <c r="BP52" s="11">
        <v>1.18291498017E-2</v>
      </c>
      <c r="BQ52" s="11"/>
      <c r="BR52" s="11"/>
      <c r="BS52" s="12" t="e">
        <f t="shared" si="3"/>
        <v>#REF!</v>
      </c>
    </row>
    <row r="53" spans="1:71">
      <c r="A53" s="2">
        <v>21</v>
      </c>
      <c r="B53" s="7">
        <v>2141</v>
      </c>
      <c r="C53" s="10" t="s">
        <v>115</v>
      </c>
      <c r="D53" s="11">
        <v>6.3873358654001002</v>
      </c>
      <c r="E53" s="11">
        <v>6.3873358654001002</v>
      </c>
      <c r="F53" s="11">
        <v>0</v>
      </c>
      <c r="G53" s="11">
        <v>0</v>
      </c>
      <c r="H53" s="11">
        <v>19.743630123357001</v>
      </c>
      <c r="I53" s="11"/>
      <c r="J53" s="11">
        <v>0</v>
      </c>
      <c r="K53" s="11">
        <v>16.935998250897999</v>
      </c>
      <c r="L53" s="11">
        <v>2.8076318724589</v>
      </c>
      <c r="M53" s="11">
        <v>0</v>
      </c>
      <c r="N53" s="11">
        <v>31.101279444407002</v>
      </c>
      <c r="O53" s="11">
        <v>2.7502580122647</v>
      </c>
      <c r="P53" s="11">
        <v>4.7724555170322001E-2</v>
      </c>
      <c r="Q53" s="11">
        <v>6.5309050475375996E-2</v>
      </c>
      <c r="R53" s="11">
        <v>2.7141420458660002</v>
      </c>
      <c r="S53" s="11">
        <v>-0.36969492493396</v>
      </c>
      <c r="T53" s="11">
        <v>0</v>
      </c>
      <c r="U53" s="11">
        <v>0.22065604178366</v>
      </c>
      <c r="V53" s="11">
        <v>-0.57937310345635995</v>
      </c>
      <c r="W53" s="11">
        <v>0.12291888350943</v>
      </c>
      <c r="X53" s="11">
        <v>0</v>
      </c>
      <c r="Y53" s="11">
        <v>0.64786771559733003</v>
      </c>
      <c r="Z53" s="11">
        <v>1.9428666408124</v>
      </c>
      <c r="AA53" s="11">
        <v>2.4867281238063002</v>
      </c>
      <c r="AB53" s="11">
        <v>1.4721106309186001</v>
      </c>
      <c r="AC53" s="11">
        <v>0.38368960857735002</v>
      </c>
      <c r="AD53" s="11">
        <v>1.0488214668711001E-3</v>
      </c>
      <c r="AE53" s="11">
        <v>11.168508473286</v>
      </c>
      <c r="AF53" s="11">
        <v>3.3672366109198002</v>
      </c>
      <c r="AG53" s="11">
        <v>7.5204731331346997</v>
      </c>
      <c r="AH53" s="11">
        <v>0.14303873239161999</v>
      </c>
      <c r="AI53" s="11">
        <v>1.2470717744758</v>
      </c>
      <c r="AJ53" s="11">
        <v>5.6906631731359001</v>
      </c>
      <c r="AK53" s="11">
        <v>0.24680360071765001</v>
      </c>
      <c r="AL53" s="11">
        <v>-10.188768155511999</v>
      </c>
      <c r="AM53" s="11">
        <v>20.414721404786999</v>
      </c>
      <c r="AN53" s="11">
        <v>3.8589051893313999</v>
      </c>
      <c r="AO53" s="11">
        <v>4.0112615160585996</v>
      </c>
      <c r="AP53" s="11">
        <v>11.445798953218</v>
      </c>
      <c r="AQ53" s="11">
        <v>0.46387681014210003</v>
      </c>
      <c r="AR53" s="11">
        <v>10.512365273554</v>
      </c>
      <c r="AS53" s="11">
        <v>0.46955686952185</v>
      </c>
      <c r="AT53" s="11">
        <v>-1.8418825196990001</v>
      </c>
      <c r="AU53" s="11">
        <v>-3.0321277576030998</v>
      </c>
      <c r="AV53" s="11"/>
      <c r="AW53" s="11"/>
      <c r="AX53" s="11">
        <v>1.1902452379041</v>
      </c>
      <c r="AY53" s="11">
        <v>0</v>
      </c>
      <c r="AZ53" s="11">
        <v>0.16166801651901999</v>
      </c>
      <c r="BA53" s="11">
        <v>-3.4071260020751</v>
      </c>
      <c r="BB53" s="11">
        <v>0</v>
      </c>
      <c r="BC53" s="11">
        <v>6.505517628087E-2</v>
      </c>
      <c r="BD53" s="11">
        <v>0</v>
      </c>
      <c r="BE53" s="11">
        <v>0</v>
      </c>
      <c r="BF53" s="11">
        <v>-3.4682299928499001</v>
      </c>
      <c r="BG53" s="11">
        <v>-3.9511855060099998E-3</v>
      </c>
      <c r="BH53" s="11">
        <v>2.0070459558880001</v>
      </c>
      <c r="BI53" s="11">
        <v>-2.3634315484111001E-2</v>
      </c>
      <c r="BJ53" s="11">
        <v>16.580780916411001</v>
      </c>
      <c r="BK53" s="11">
        <v>-0.27966053612641001</v>
      </c>
      <c r="BL53" s="11">
        <v>0.52302512174753002</v>
      </c>
      <c r="BM53" s="11">
        <v>1.0655365631622</v>
      </c>
      <c r="BN53" s="11">
        <v>1.1399305339132999</v>
      </c>
      <c r="BO53" s="11">
        <v>4.936514841445E-2</v>
      </c>
      <c r="BP53" s="11">
        <v>0.20564545501838999</v>
      </c>
      <c r="BQ53" s="11"/>
      <c r="BR53" s="11"/>
      <c r="BS53" s="12" t="e">
        <f t="shared" si="3"/>
        <v>#REF!</v>
      </c>
    </row>
    <row r="54" spans="1:71">
      <c r="A54" s="2">
        <v>21</v>
      </c>
      <c r="B54" s="7">
        <v>2142</v>
      </c>
      <c r="C54" s="10" t="s">
        <v>116</v>
      </c>
      <c r="D54" s="11">
        <v>6.9463665914305999</v>
      </c>
      <c r="E54" s="11">
        <v>6.9463665914305999</v>
      </c>
      <c r="F54" s="11">
        <v>0</v>
      </c>
      <c r="G54" s="11">
        <v>0</v>
      </c>
      <c r="H54" s="11">
        <v>0.44021247145697001</v>
      </c>
      <c r="I54" s="11"/>
      <c r="J54" s="11">
        <v>0</v>
      </c>
      <c r="K54" s="11">
        <v>0.44021247145697001</v>
      </c>
      <c r="L54" s="11">
        <v>0</v>
      </c>
      <c r="M54" s="11">
        <v>0</v>
      </c>
      <c r="N54" s="11">
        <v>2.6687749475010998</v>
      </c>
      <c r="O54" s="11">
        <v>-1.6704232475527998E-2</v>
      </c>
      <c r="P54" s="11">
        <v>0</v>
      </c>
      <c r="Q54" s="11">
        <v>6.5309050475375996E-2</v>
      </c>
      <c r="R54" s="11">
        <v>8.8649735586118994E-2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5.9952925467899997E-3</v>
      </c>
      <c r="AD54" s="11">
        <v>0</v>
      </c>
      <c r="AE54" s="11">
        <v>6.9464463193865001E-3</v>
      </c>
      <c r="AF54" s="11">
        <v>3.1434130788580997E-2</v>
      </c>
      <c r="AG54" s="11">
        <v>0</v>
      </c>
      <c r="AH54" s="11">
        <v>0</v>
      </c>
      <c r="AI54" s="11">
        <v>0</v>
      </c>
      <c r="AJ54" s="11">
        <v>5.6906631731359001</v>
      </c>
      <c r="AK54" s="11">
        <v>0</v>
      </c>
      <c r="AL54" s="11">
        <v>-3.2035186488755998</v>
      </c>
      <c r="AM54" s="11">
        <v>0.32222074041012999</v>
      </c>
      <c r="AN54" s="11">
        <v>-0.36223140610269999</v>
      </c>
      <c r="AO54" s="11">
        <v>10.224293674927999</v>
      </c>
      <c r="AP54" s="11">
        <v>0.13140217892242001</v>
      </c>
      <c r="AQ54" s="11">
        <v>0</v>
      </c>
      <c r="AR54" s="11">
        <v>0.13140217892242001</v>
      </c>
      <c r="AS54" s="11">
        <v>0</v>
      </c>
      <c r="AT54" s="11">
        <v>0.25741541204679003</v>
      </c>
      <c r="AU54" s="11">
        <v>-7.8834327465922005E-2</v>
      </c>
      <c r="AV54" s="11"/>
      <c r="AW54" s="11"/>
      <c r="AX54" s="11">
        <v>0.31565680422289</v>
      </c>
      <c r="AY54" s="11">
        <v>2.0592935289820001E-2</v>
      </c>
      <c r="AZ54" s="11">
        <v>0.15312734680161999</v>
      </c>
      <c r="BA54" s="11">
        <v>1.4576498371369E-2</v>
      </c>
      <c r="BB54" s="11">
        <v>0</v>
      </c>
      <c r="BC54" s="11">
        <v>0</v>
      </c>
      <c r="BD54" s="11">
        <v>0</v>
      </c>
      <c r="BE54" s="11">
        <v>0.53513479112581996</v>
      </c>
      <c r="BF54" s="11">
        <v>-0.52029488038738003</v>
      </c>
      <c r="BG54" s="11">
        <v>-2.6341236706699998E-4</v>
      </c>
      <c r="BH54" s="11">
        <v>1.115599334506</v>
      </c>
      <c r="BI54" s="11">
        <v>2.5240818131192002</v>
      </c>
      <c r="BJ54" s="11">
        <v>16.066047505564001</v>
      </c>
      <c r="BK54" s="11">
        <v>-0.50927563654004004</v>
      </c>
      <c r="BL54" s="11">
        <v>4.9207616470443001E-3</v>
      </c>
      <c r="BM54" s="11">
        <v>0.58725808582868999</v>
      </c>
      <c r="BN54" s="11">
        <v>0.24646305696195001</v>
      </c>
      <c r="BO54" s="11">
        <v>1.9605645989968001E-2</v>
      </c>
      <c r="BP54" s="11">
        <v>0.25055738314636</v>
      </c>
      <c r="BQ54" s="11"/>
      <c r="BR54" s="11"/>
      <c r="BS54" s="12" t="e">
        <f t="shared" si="3"/>
        <v>#REF!</v>
      </c>
    </row>
    <row r="55" spans="1:71">
      <c r="A55" s="2">
        <v>21</v>
      </c>
      <c r="B55" s="7">
        <v>2143</v>
      </c>
      <c r="C55" s="10" t="s">
        <v>117</v>
      </c>
      <c r="D55" s="11">
        <v>0.15514045215405001</v>
      </c>
      <c r="E55" s="11">
        <v>0.15514045215405001</v>
      </c>
      <c r="F55" s="11">
        <v>0</v>
      </c>
      <c r="G55" s="11">
        <v>0</v>
      </c>
      <c r="H55" s="11">
        <v>4.3649409125340002E-2</v>
      </c>
      <c r="I55" s="11"/>
      <c r="J55" s="11">
        <v>0</v>
      </c>
      <c r="K55" s="11">
        <v>4.3649409125340002E-2</v>
      </c>
      <c r="L55" s="11">
        <v>0</v>
      </c>
      <c r="M55" s="11">
        <v>0</v>
      </c>
      <c r="N55" s="11">
        <v>6.5066018344879</v>
      </c>
      <c r="O55" s="11">
        <v>4.0494023655707E-2</v>
      </c>
      <c r="P55" s="11">
        <v>0</v>
      </c>
      <c r="Q55" s="11">
        <v>6.5309050475375996E-2</v>
      </c>
      <c r="R55" s="11">
        <v>0.40519690081038001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-8.8117280836499997E-3</v>
      </c>
      <c r="AB55" s="11">
        <v>0.32423147279328002</v>
      </c>
      <c r="AC55" s="11">
        <v>2.348671306991E-3</v>
      </c>
      <c r="AD55" s="11">
        <v>0</v>
      </c>
      <c r="AE55" s="11">
        <v>-7.7619859593393997E-4</v>
      </c>
      <c r="AF55" s="11">
        <v>-1.2053531010115E-2</v>
      </c>
      <c r="AG55" s="11">
        <v>0</v>
      </c>
      <c r="AH55" s="11">
        <v>0</v>
      </c>
      <c r="AI55" s="11">
        <v>0</v>
      </c>
      <c r="AJ55" s="11">
        <v>5.6906631731359001</v>
      </c>
      <c r="AK55" s="11">
        <v>0</v>
      </c>
      <c r="AL55" s="11">
        <v>0</v>
      </c>
      <c r="AM55" s="11">
        <v>0.13286763398900001</v>
      </c>
      <c r="AN55" s="11">
        <v>-0.27422175755627998</v>
      </c>
      <c r="AO55" s="11">
        <v>-1.7952987569617E-2</v>
      </c>
      <c r="AP55" s="11">
        <v>0</v>
      </c>
      <c r="AQ55" s="11">
        <v>0</v>
      </c>
      <c r="AR55" s="11">
        <v>0</v>
      </c>
      <c r="AS55" s="11">
        <v>0</v>
      </c>
      <c r="AT55" s="11">
        <v>0.32837606476952003</v>
      </c>
      <c r="AU55" s="11">
        <v>2.4628527316205E-2</v>
      </c>
      <c r="AV55" s="11"/>
      <c r="AW55" s="11"/>
      <c r="AX55" s="11">
        <v>9.8740231188713008E-3</v>
      </c>
      <c r="AY55" s="11">
        <v>0.29387351433443998</v>
      </c>
      <c r="AZ55" s="11">
        <v>8.0147850204657003E-3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-0.12069185422421</v>
      </c>
      <c r="BL55" s="11">
        <v>0.1510271222913</v>
      </c>
      <c r="BM55" s="11">
        <v>4.8651568394057002E-2</v>
      </c>
      <c r="BN55" s="11">
        <v>4.3512564501274997E-2</v>
      </c>
      <c r="BO55" s="11">
        <v>1.8787334032836001</v>
      </c>
      <c r="BP55" s="11">
        <v>1.18291498017E-2</v>
      </c>
      <c r="BQ55" s="11"/>
      <c r="BR55" s="11"/>
      <c r="BS55" s="12" t="e">
        <f t="shared" si="3"/>
        <v>#REF!</v>
      </c>
    </row>
    <row r="56" spans="1:71">
      <c r="A56" s="2">
        <v>21</v>
      </c>
      <c r="B56" s="7">
        <v>2144</v>
      </c>
      <c r="C56" s="10" t="s">
        <v>118</v>
      </c>
      <c r="D56" s="11">
        <v>5.4505676505189999</v>
      </c>
      <c r="E56" s="11">
        <v>5.5378425814272996</v>
      </c>
      <c r="F56" s="11">
        <v>-0.28406226846334998</v>
      </c>
      <c r="G56" s="11">
        <v>0.19678733755500999</v>
      </c>
      <c r="H56" s="11">
        <v>2.1765701125492001</v>
      </c>
      <c r="I56" s="11"/>
      <c r="J56" s="11">
        <v>0</v>
      </c>
      <c r="K56" s="11">
        <v>2.1765701125492001</v>
      </c>
      <c r="L56" s="11">
        <v>0</v>
      </c>
      <c r="M56" s="11">
        <v>0</v>
      </c>
      <c r="N56" s="11">
        <v>18.668574637620001</v>
      </c>
      <c r="O56" s="11">
        <v>1.5697673288833001</v>
      </c>
      <c r="P56" s="11">
        <v>6.6819472759261006E-2</v>
      </c>
      <c r="Q56" s="11">
        <v>6.5309050475375996E-2</v>
      </c>
      <c r="R56" s="11">
        <v>0.45813573043292999</v>
      </c>
      <c r="S56" s="11">
        <v>-1.7946888187283001</v>
      </c>
      <c r="T56" s="11">
        <v>0</v>
      </c>
      <c r="U56" s="11">
        <v>5.5550259906541E-2</v>
      </c>
      <c r="V56" s="11">
        <v>-0.22014277052414</v>
      </c>
      <c r="W56" s="11">
        <v>0</v>
      </c>
      <c r="X56" s="11">
        <v>0</v>
      </c>
      <c r="Y56" s="11">
        <v>0.57001715004761999</v>
      </c>
      <c r="Z56" s="11">
        <v>0.52297289539688996</v>
      </c>
      <c r="AA56" s="11">
        <v>0.98264850700048001</v>
      </c>
      <c r="AB56" s="11">
        <v>0.36225361756981</v>
      </c>
      <c r="AC56" s="11">
        <v>7.7592498263599E-2</v>
      </c>
      <c r="AD56" s="11">
        <v>0.23220172657808999</v>
      </c>
      <c r="AE56" s="11">
        <v>10.348283044418</v>
      </c>
      <c r="AF56" s="11">
        <v>-1.0399270701431</v>
      </c>
      <c r="AG56" s="11">
        <v>0.57548260413304997</v>
      </c>
      <c r="AH56" s="11">
        <v>-0.12838769547250001</v>
      </c>
      <c r="AI56" s="11">
        <v>0.19905929595537999</v>
      </c>
      <c r="AJ56" s="11">
        <v>5.6906631731359001</v>
      </c>
      <c r="AK56" s="11">
        <v>0</v>
      </c>
      <c r="AL56" s="11">
        <v>7.4964637531823003E-2</v>
      </c>
      <c r="AM56" s="11">
        <v>2.6255536327244999</v>
      </c>
      <c r="AN56" s="11">
        <v>3.6086405486316999</v>
      </c>
      <c r="AO56" s="11">
        <v>7.3223827654153997</v>
      </c>
      <c r="AP56" s="11">
        <v>5.6538395204106999</v>
      </c>
      <c r="AQ56" s="11">
        <v>0</v>
      </c>
      <c r="AR56" s="11">
        <v>5.6069475748478004</v>
      </c>
      <c r="AS56" s="11">
        <v>4.6891945562946E-2</v>
      </c>
      <c r="AT56" s="11">
        <v>4.4219520693275998</v>
      </c>
      <c r="AU56" s="11">
        <v>2.0561789988824</v>
      </c>
      <c r="AV56" s="11"/>
      <c r="AW56" s="11"/>
      <c r="AX56" s="11">
        <v>0.71569368770386999</v>
      </c>
      <c r="AY56" s="11">
        <v>1.6500793827413001</v>
      </c>
      <c r="AZ56" s="11">
        <v>4.9785753197378997E-2</v>
      </c>
      <c r="BA56" s="11">
        <v>-1.8438865694730001E-3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-1.8438865694730001E-3</v>
      </c>
      <c r="BH56" s="11">
        <v>-0.12269738727844</v>
      </c>
      <c r="BI56" s="11">
        <v>-1.8382245376530999E-2</v>
      </c>
      <c r="BJ56" s="11">
        <v>9.9940115060402004</v>
      </c>
      <c r="BK56" s="11">
        <v>1.3173508973083999E-2</v>
      </c>
      <c r="BL56" s="11">
        <v>1.6708875367006999</v>
      </c>
      <c r="BM56" s="11">
        <v>0.36350538661456</v>
      </c>
      <c r="BN56" s="11">
        <v>0.76262113273593002</v>
      </c>
      <c r="BO56" s="11">
        <v>1.0082489008840999E-2</v>
      </c>
      <c r="BP56" s="11">
        <v>0.21640466574289</v>
      </c>
      <c r="BQ56" s="11"/>
      <c r="BR56" s="11"/>
      <c r="BS56" s="12" t="e">
        <f t="shared" si="3"/>
        <v>#REF!</v>
      </c>
    </row>
    <row r="57" spans="1:71">
      <c r="A57" s="2">
        <v>21</v>
      </c>
      <c r="B57" s="7">
        <v>2145</v>
      </c>
      <c r="C57" s="10" t="s">
        <v>119</v>
      </c>
      <c r="D57" s="11">
        <v>0.34566144106301</v>
      </c>
      <c r="E57" s="11">
        <v>0.34566144106301</v>
      </c>
      <c r="F57" s="11">
        <v>0</v>
      </c>
      <c r="G57" s="11">
        <v>0</v>
      </c>
      <c r="H57" s="11">
        <v>0.36987358584315999</v>
      </c>
      <c r="I57" s="11"/>
      <c r="J57" s="11">
        <v>0</v>
      </c>
      <c r="K57" s="11">
        <v>0.2909960608355</v>
      </c>
      <c r="L57" s="11">
        <v>7.8877525007660002E-2</v>
      </c>
      <c r="M57" s="11">
        <v>0</v>
      </c>
      <c r="N57" s="11">
        <v>18.939285943655001</v>
      </c>
      <c r="O57" s="11">
        <v>9.8232694699314997</v>
      </c>
      <c r="P57" s="11">
        <v>0.34996149011554001</v>
      </c>
      <c r="Q57" s="11">
        <v>6.5309050475375996E-2</v>
      </c>
      <c r="R57" s="11">
        <v>0.30725440060798997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4.2293968973008997</v>
      </c>
      <c r="Z57" s="11">
        <v>-4.1890723920975002E-2</v>
      </c>
      <c r="AA57" s="11">
        <v>0.79326482001099996</v>
      </c>
      <c r="AB57" s="11">
        <v>8.9394560832194006E-2</v>
      </c>
      <c r="AC57" s="11">
        <v>0</v>
      </c>
      <c r="AD57" s="11">
        <v>3.9050923765318997E-2</v>
      </c>
      <c r="AE57" s="11">
        <v>0.26099091004892</v>
      </c>
      <c r="AF57" s="11">
        <v>-2.8744818811597E-2</v>
      </c>
      <c r="AG57" s="11">
        <v>0.64057897673245001</v>
      </c>
      <c r="AH57" s="11">
        <v>5.8837219629001999E-2</v>
      </c>
      <c r="AI57" s="11">
        <v>0</v>
      </c>
      <c r="AJ57" s="11">
        <v>5.6906631731359001</v>
      </c>
      <c r="AK57" s="11">
        <v>0</v>
      </c>
      <c r="AL57" s="11">
        <v>-3.3380504061987999</v>
      </c>
      <c r="AM57" s="11">
        <v>0.24112392554772999</v>
      </c>
      <c r="AN57" s="11">
        <v>0</v>
      </c>
      <c r="AO57" s="11">
        <v>1.2683224757471001E-2</v>
      </c>
      <c r="AP57" s="11">
        <v>0</v>
      </c>
      <c r="AQ57" s="11">
        <v>0</v>
      </c>
      <c r="AR57" s="11">
        <v>0</v>
      </c>
      <c r="AS57" s="11">
        <v>0</v>
      </c>
      <c r="AT57" s="11">
        <v>-8.8753234662470995E-2</v>
      </c>
      <c r="AU57" s="11">
        <v>-0.13782926835286</v>
      </c>
      <c r="AV57" s="11"/>
      <c r="AW57" s="11"/>
      <c r="AX57" s="11">
        <v>4.9076033690388002E-2</v>
      </c>
      <c r="AY57" s="11">
        <v>0</v>
      </c>
      <c r="AZ57" s="11">
        <v>0.26806743443721998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1.7249538188311999</v>
      </c>
      <c r="BK57" s="11">
        <v>-5.201596168529E-3</v>
      </c>
      <c r="BL57" s="11">
        <v>0</v>
      </c>
      <c r="BM57" s="11">
        <v>6.2705061070589999E-2</v>
      </c>
      <c r="BN57" s="11">
        <v>0</v>
      </c>
      <c r="BO57" s="11">
        <v>0</v>
      </c>
      <c r="BP57" s="11">
        <v>1.9594266828152001E-2</v>
      </c>
      <c r="BQ57" s="11"/>
      <c r="BR57" s="11"/>
      <c r="BS57" s="12" t="e">
        <f t="shared" si="3"/>
        <v>#REF!</v>
      </c>
    </row>
    <row r="58" spans="1:71">
      <c r="A58" s="2">
        <v>21</v>
      </c>
      <c r="B58" s="7">
        <v>2146</v>
      </c>
      <c r="C58" s="10" t="s">
        <v>120</v>
      </c>
      <c r="D58" s="11">
        <v>7.8539270955521004E-2</v>
      </c>
      <c r="E58" s="11">
        <v>7.8539270955521004E-2</v>
      </c>
      <c r="F58" s="11">
        <v>0</v>
      </c>
      <c r="G58" s="11">
        <v>0</v>
      </c>
      <c r="H58" s="11">
        <v>1.2585750231727</v>
      </c>
      <c r="I58" s="11"/>
      <c r="J58" s="11">
        <v>0</v>
      </c>
      <c r="K58" s="11">
        <v>1.0219424481498001</v>
      </c>
      <c r="L58" s="11">
        <v>0.23663257502296001</v>
      </c>
      <c r="M58" s="11">
        <v>0</v>
      </c>
      <c r="N58" s="11">
        <v>6.0048278739042997</v>
      </c>
      <c r="O58" s="11">
        <v>0</v>
      </c>
      <c r="P58" s="11">
        <v>0</v>
      </c>
      <c r="Q58" s="11">
        <v>6.5309050475375996E-2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0.28528216589503003</v>
      </c>
      <c r="AC58" s="11">
        <v>1.798587764038E-2</v>
      </c>
      <c r="AD58" s="11">
        <v>0</v>
      </c>
      <c r="AE58" s="11">
        <v>0</v>
      </c>
      <c r="AF58" s="11">
        <v>-5.4412393242430003E-2</v>
      </c>
      <c r="AG58" s="11">
        <v>0</v>
      </c>
      <c r="AH58" s="11">
        <v>0</v>
      </c>
      <c r="AI58" s="11">
        <v>0</v>
      </c>
      <c r="AJ58" s="11">
        <v>5.6906631731359001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0.13281137667590001</v>
      </c>
      <c r="AQ58" s="11">
        <v>0</v>
      </c>
      <c r="AR58" s="11">
        <v>0</v>
      </c>
      <c r="AS58" s="11">
        <v>0.13281137667590001</v>
      </c>
      <c r="AT58" s="11">
        <v>-8.8394209850245001E-2</v>
      </c>
      <c r="AU58" s="11">
        <v>-8.8507549642613995E-2</v>
      </c>
      <c r="AV58" s="11"/>
      <c r="AW58" s="11"/>
      <c r="AX58" s="11">
        <v>1.133397923694E-4</v>
      </c>
      <c r="AY58" s="11">
        <v>0</v>
      </c>
      <c r="AZ58" s="11"/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-2.6007980842646002E-3</v>
      </c>
      <c r="BL58" s="11">
        <v>0</v>
      </c>
      <c r="BM58" s="11">
        <v>0</v>
      </c>
      <c r="BN58" s="11">
        <v>0</v>
      </c>
      <c r="BO58" s="11"/>
      <c r="BP58" s="11">
        <v>0</v>
      </c>
      <c r="BQ58" s="11"/>
      <c r="BR58" s="11"/>
      <c r="BS58" s="12" t="e">
        <f t="shared" si="3"/>
        <v>#REF!</v>
      </c>
    </row>
    <row r="59" spans="1:71">
      <c r="A59" s="2">
        <v>21</v>
      </c>
      <c r="B59" s="7">
        <v>2149</v>
      </c>
      <c r="C59" s="10" t="s">
        <v>121</v>
      </c>
      <c r="D59" s="11">
        <v>4.7874939276955004</v>
      </c>
      <c r="E59" s="11">
        <v>4.8614910772378996</v>
      </c>
      <c r="F59" s="11">
        <v>-7.3997149542402996E-2</v>
      </c>
      <c r="G59" s="11">
        <v>0</v>
      </c>
      <c r="H59" s="11">
        <v>1.0365161120282</v>
      </c>
      <c r="I59" s="11"/>
      <c r="J59" s="11">
        <v>0</v>
      </c>
      <c r="K59" s="11">
        <v>0.95368941451865996</v>
      </c>
      <c r="L59" s="11">
        <v>8.2826697509506997E-2</v>
      </c>
      <c r="M59" s="11">
        <v>0</v>
      </c>
      <c r="N59" s="11">
        <v>20.869352622289998</v>
      </c>
      <c r="O59" s="11">
        <v>2.5708011352154001</v>
      </c>
      <c r="P59" s="11">
        <v>-9.8089586266395992E-3</v>
      </c>
      <c r="Q59" s="11">
        <v>6.5309050475375996E-2</v>
      </c>
      <c r="R59" s="11">
        <v>0.57883121322671005</v>
      </c>
      <c r="S59" s="11">
        <v>-0.17512706202292</v>
      </c>
      <c r="T59" s="11">
        <v>0</v>
      </c>
      <c r="U59" s="11">
        <v>0</v>
      </c>
      <c r="V59" s="11">
        <v>-1.7210589599175E-2</v>
      </c>
      <c r="W59" s="11">
        <v>0.21512212518342</v>
      </c>
      <c r="X59" s="11">
        <v>0</v>
      </c>
      <c r="Y59" s="11">
        <v>0</v>
      </c>
      <c r="Z59" s="11">
        <v>0.81572839906521</v>
      </c>
      <c r="AA59" s="11">
        <v>0.99791101575075003</v>
      </c>
      <c r="AB59" s="11">
        <v>12.617634632947</v>
      </c>
      <c r="AC59" s="11">
        <v>0.17368799139131</v>
      </c>
      <c r="AD59" s="11">
        <v>0.41866533845196002</v>
      </c>
      <c r="AE59" s="11">
        <v>2.7638655080125001</v>
      </c>
      <c r="AF59" s="11">
        <v>-0.40695883001541999</v>
      </c>
      <c r="AG59" s="11">
        <v>0.54006903216516</v>
      </c>
      <c r="AH59" s="11">
        <v>-0.13744971888650001</v>
      </c>
      <c r="AI59" s="11">
        <v>1.1964068338373</v>
      </c>
      <c r="AJ59" s="11">
        <v>5.6906631731359001</v>
      </c>
      <c r="AK59" s="11">
        <v>0</v>
      </c>
      <c r="AL59" s="11">
        <v>-7.0287876674180003</v>
      </c>
      <c r="AM59" s="11">
        <v>5.7752866522008999</v>
      </c>
      <c r="AN59" s="11">
        <v>-0.19946160173312</v>
      </c>
      <c r="AO59" s="11">
        <v>1.5232435696087001</v>
      </c>
      <c r="AP59" s="11">
        <v>1.5370646006149</v>
      </c>
      <c r="AQ59" s="11">
        <v>0</v>
      </c>
      <c r="AR59" s="11">
        <v>1.3825593940516001</v>
      </c>
      <c r="AS59" s="11">
        <v>0.15450520656335001</v>
      </c>
      <c r="AT59" s="11">
        <v>0.40813672157108</v>
      </c>
      <c r="AU59" s="11">
        <v>-1.2362367177744999</v>
      </c>
      <c r="AV59" s="11"/>
      <c r="AW59" s="11"/>
      <c r="AX59" s="11">
        <v>1.3560723452879</v>
      </c>
      <c r="AY59" s="11">
        <v>0.28830109405760002</v>
      </c>
      <c r="AZ59" s="11">
        <v>2.4623856106747E-2</v>
      </c>
      <c r="BA59" s="11">
        <v>0.98040222244974995</v>
      </c>
      <c r="BB59" s="11">
        <v>0</v>
      </c>
      <c r="BC59" s="11">
        <v>0.26732292251214002</v>
      </c>
      <c r="BD59" s="11">
        <v>6.0460423273829E-2</v>
      </c>
      <c r="BE59" s="11">
        <v>0.4811268859617</v>
      </c>
      <c r="BF59" s="11">
        <v>0</v>
      </c>
      <c r="BG59" s="11">
        <v>0.17149199070207999</v>
      </c>
      <c r="BH59" s="11">
        <v>1.7826136005738</v>
      </c>
      <c r="BI59" s="11">
        <v>-0.11445600750572001</v>
      </c>
      <c r="BJ59" s="11">
        <v>10.347123841091999</v>
      </c>
      <c r="BK59" s="11">
        <v>-0.88569312826673996</v>
      </c>
      <c r="BL59" s="11">
        <v>6.0742316250266999</v>
      </c>
      <c r="BM59" s="11">
        <v>15.063803058757999</v>
      </c>
      <c r="BN59" s="11">
        <v>6.2161283872566999</v>
      </c>
      <c r="BO59" s="11">
        <v>-0.46018981033277001</v>
      </c>
      <c r="BP59" s="11">
        <v>1.5513968331246</v>
      </c>
      <c r="BQ59" s="11"/>
      <c r="BR59" s="11"/>
      <c r="BS59" s="12" t="e">
        <f t="shared" si="3"/>
        <v>#REF!</v>
      </c>
    </row>
    <row r="60" spans="1:71">
      <c r="A60" s="2">
        <v>21</v>
      </c>
      <c r="B60" s="7">
        <v>2151</v>
      </c>
      <c r="C60" s="10" t="s">
        <v>122</v>
      </c>
      <c r="D60" s="11">
        <v>17.789861488492999</v>
      </c>
      <c r="E60" s="11">
        <v>17.789861488492999</v>
      </c>
      <c r="F60" s="11">
        <v>0</v>
      </c>
      <c r="G60" s="11">
        <v>0</v>
      </c>
      <c r="H60" s="11">
        <v>1.8382561952506</v>
      </c>
      <c r="I60" s="11"/>
      <c r="J60" s="11">
        <v>0</v>
      </c>
      <c r="K60" s="11">
        <v>1.7593786702429</v>
      </c>
      <c r="L60" s="11">
        <v>7.8877525007660002E-2</v>
      </c>
      <c r="M60" s="11">
        <v>0</v>
      </c>
      <c r="N60" s="11">
        <v>9.2740043412012998</v>
      </c>
      <c r="O60" s="11">
        <v>1.8457119472429999</v>
      </c>
      <c r="P60" s="11">
        <v>0</v>
      </c>
      <c r="Q60" s="11">
        <v>6.5309050475375996E-2</v>
      </c>
      <c r="R60" s="11">
        <v>6.1031578274050001E-2</v>
      </c>
      <c r="S60" s="11">
        <v>0</v>
      </c>
      <c r="T60" s="11">
        <v>0</v>
      </c>
      <c r="U60" s="11">
        <v>2.203515086137E-2</v>
      </c>
      <c r="V60" s="11">
        <v>0</v>
      </c>
      <c r="W60" s="11">
        <v>0</v>
      </c>
      <c r="X60" s="11">
        <v>0</v>
      </c>
      <c r="Y60" s="11">
        <v>0</v>
      </c>
      <c r="Z60" s="11">
        <v>-9.2730871322578004E-4</v>
      </c>
      <c r="AA60" s="11">
        <v>0.10337407310683</v>
      </c>
      <c r="AB60" s="11">
        <v>0.80163012680005996</v>
      </c>
      <c r="AC60" s="11">
        <v>2.867851280115E-2</v>
      </c>
      <c r="AD60" s="11">
        <v>0.11030416160812</v>
      </c>
      <c r="AE60" s="11">
        <v>0.17780234258649999</v>
      </c>
      <c r="AF60" s="11">
        <v>3.4923216169896998E-3</v>
      </c>
      <c r="AG60" s="11">
        <v>9.0458822420688995E-3</v>
      </c>
      <c r="AH60" s="11">
        <v>0.35691423935361</v>
      </c>
      <c r="AI60" s="11">
        <v>-1.06091019054E-3</v>
      </c>
      <c r="AJ60" s="11">
        <v>5.6906631731359001</v>
      </c>
      <c r="AK60" s="11">
        <v>0</v>
      </c>
      <c r="AL60" s="11">
        <v>0</v>
      </c>
      <c r="AM60" s="11">
        <v>6.4598828040129996</v>
      </c>
      <c r="AN60" s="11">
        <v>-0.12532709796125999</v>
      </c>
      <c r="AO60" s="11">
        <v>0.15516843997050001</v>
      </c>
      <c r="AP60" s="11">
        <v>9.9042078784503992E-3</v>
      </c>
      <c r="AQ60" s="11">
        <v>0</v>
      </c>
      <c r="AR60" s="11">
        <v>9.9042078784503992E-3</v>
      </c>
      <c r="AS60" s="11">
        <v>0</v>
      </c>
      <c r="AT60" s="11">
        <v>0.47748180068472001</v>
      </c>
      <c r="AU60" s="11">
        <v>0</v>
      </c>
      <c r="AV60" s="11"/>
      <c r="AW60" s="11"/>
      <c r="AX60" s="11">
        <v>0.47748180068472001</v>
      </c>
      <c r="AY60" s="11">
        <v>0</v>
      </c>
      <c r="AZ60" s="11">
        <v>-2.9484073923670001E-2</v>
      </c>
      <c r="BA60" s="11">
        <v>0.55304617344818996</v>
      </c>
      <c r="BB60" s="11">
        <v>0</v>
      </c>
      <c r="BC60" s="11">
        <v>0</v>
      </c>
      <c r="BD60" s="11">
        <v>0</v>
      </c>
      <c r="BE60" s="11">
        <v>0.55489006001765995</v>
      </c>
      <c r="BF60" s="11">
        <v>0</v>
      </c>
      <c r="BG60" s="11">
        <v>-1.8438865694730001E-3</v>
      </c>
      <c r="BH60" s="11">
        <v>0.78213701157090998</v>
      </c>
      <c r="BI60" s="11">
        <v>-2.6260350537901001E-3</v>
      </c>
      <c r="BJ60" s="11">
        <v>1.1833889934766999</v>
      </c>
      <c r="BK60" s="11">
        <v>-1.0934841545877001</v>
      </c>
      <c r="BL60" s="11">
        <v>0.14682374591333</v>
      </c>
      <c r="BM60" s="11">
        <v>0.50832368403186001</v>
      </c>
      <c r="BN60" s="11">
        <v>0.14124590582831001</v>
      </c>
      <c r="BO60" s="11">
        <v>1.1981250071937</v>
      </c>
      <c r="BP60" s="11">
        <v>4.0219109325769997E-2</v>
      </c>
      <c r="BQ60" s="11"/>
      <c r="BR60" s="11"/>
      <c r="BS60" s="12" t="e">
        <f t="shared" si="3"/>
        <v>#REF!</v>
      </c>
    </row>
    <row r="61" spans="1:71">
      <c r="A61" s="2">
        <v>21</v>
      </c>
      <c r="B61" s="7">
        <v>2152</v>
      </c>
      <c r="C61" s="10" t="s">
        <v>123</v>
      </c>
      <c r="D61" s="11">
        <v>0.21279404967286999</v>
      </c>
      <c r="E61" s="11">
        <v>0.21279404967286999</v>
      </c>
      <c r="F61" s="11">
        <v>0</v>
      </c>
      <c r="G61" s="11">
        <v>0</v>
      </c>
      <c r="H61" s="11">
        <v>0.2182470456267</v>
      </c>
      <c r="I61" s="11"/>
      <c r="J61" s="11">
        <v>0</v>
      </c>
      <c r="K61" s="11">
        <v>0.2182470456267</v>
      </c>
      <c r="L61" s="11">
        <v>0</v>
      </c>
      <c r="M61" s="11">
        <v>0</v>
      </c>
      <c r="N61" s="11">
        <v>12.416309981896999</v>
      </c>
      <c r="O61" s="11">
        <v>-9.713386849201E-2</v>
      </c>
      <c r="P61" s="11">
        <v>1.0946673726677E-2</v>
      </c>
      <c r="Q61" s="11">
        <v>6.5309050475375996E-2</v>
      </c>
      <c r="R61" s="11">
        <v>6.1031578274050001E-2</v>
      </c>
      <c r="S61" s="11">
        <v>0</v>
      </c>
      <c r="T61" s="11">
        <v>0</v>
      </c>
      <c r="U61" s="11">
        <v>0</v>
      </c>
      <c r="V61" s="11">
        <v>1.6879376189994001E-2</v>
      </c>
      <c r="W61" s="11">
        <v>-1.7461458996049999E-2</v>
      </c>
      <c r="X61" s="11">
        <v>0</v>
      </c>
      <c r="Y61" s="11">
        <v>0</v>
      </c>
      <c r="Z61" s="11">
        <v>0.85445629694711001</v>
      </c>
      <c r="AA61" s="11">
        <v>-2.2993178785090999E-2</v>
      </c>
      <c r="AB61" s="11">
        <v>0.52560931714007997</v>
      </c>
      <c r="AC61" s="11">
        <v>0</v>
      </c>
      <c r="AD61" s="11">
        <v>7.4031010923449006E-2</v>
      </c>
      <c r="AE61" s="11">
        <v>3.9717159944424001</v>
      </c>
      <c r="AF61" s="11">
        <v>1.4136145138436</v>
      </c>
      <c r="AG61" s="11">
        <v>-3.5682942525540003E-2</v>
      </c>
      <c r="AH61" s="11">
        <v>-9.2553734021923004E-2</v>
      </c>
      <c r="AI61" s="11">
        <v>-2.12182038108E-3</v>
      </c>
      <c r="AJ61" s="11">
        <v>5.6906631731359001</v>
      </c>
      <c r="AK61" s="11">
        <v>0</v>
      </c>
      <c r="AL61" s="11">
        <v>0</v>
      </c>
      <c r="AM61" s="11">
        <v>22.115447961809</v>
      </c>
      <c r="AN61" s="11">
        <v>-0.25275356541713001</v>
      </c>
      <c r="AO61" s="11">
        <v>-9.9415658269875994E-3</v>
      </c>
      <c r="AP61" s="11">
        <v>-7.5221408950533003E-2</v>
      </c>
      <c r="AQ61" s="11">
        <v>0</v>
      </c>
      <c r="AR61" s="11">
        <v>-0.10056307701135</v>
      </c>
      <c r="AS61" s="11">
        <v>2.5341668060819E-2</v>
      </c>
      <c r="AT61" s="11">
        <v>0.30950532342163001</v>
      </c>
      <c r="AU61" s="11">
        <v>9.8292410783774001E-2</v>
      </c>
      <c r="AV61" s="11"/>
      <c r="AW61" s="11"/>
      <c r="AX61" s="11">
        <v>0.21121291263785999</v>
      </c>
      <c r="AY61" s="11">
        <v>0</v>
      </c>
      <c r="AZ61" s="11">
        <v>2.8594719493738999E-2</v>
      </c>
      <c r="BA61" s="11">
        <v>-2.4797044943270001</v>
      </c>
      <c r="BB61" s="11">
        <v>0</v>
      </c>
      <c r="BC61" s="11">
        <v>0</v>
      </c>
      <c r="BD61" s="11">
        <v>0</v>
      </c>
      <c r="BE61" s="11">
        <v>0</v>
      </c>
      <c r="BF61" s="11">
        <v>-2.4770703706563002</v>
      </c>
      <c r="BG61" s="11">
        <v>-2.6341236706699999E-3</v>
      </c>
      <c r="BH61" s="11">
        <v>0</v>
      </c>
      <c r="BI61" s="11">
        <v>-2.9462730984395002E-3</v>
      </c>
      <c r="BJ61" s="11">
        <v>1.7808648731876999</v>
      </c>
      <c r="BK61" s="11">
        <v>-0.10663272145485</v>
      </c>
      <c r="BL61" s="11">
        <v>0.20054806760942001</v>
      </c>
      <c r="BM61" s="11">
        <v>0.65329906096238999</v>
      </c>
      <c r="BN61" s="11">
        <v>2.0960624616681001</v>
      </c>
      <c r="BO61" s="11">
        <v>1.3740342206236</v>
      </c>
      <c r="BP61" s="11">
        <v>0.44137740005074999</v>
      </c>
      <c r="BQ61" s="11"/>
      <c r="BR61" s="11"/>
      <c r="BS61" s="12" t="e">
        <f t="shared" si="3"/>
        <v>#REF!</v>
      </c>
    </row>
    <row r="62" spans="1:71">
      <c r="A62" s="2">
        <v>21</v>
      </c>
      <c r="B62" s="7">
        <v>2153</v>
      </c>
      <c r="C62" s="10" t="s">
        <v>124</v>
      </c>
      <c r="D62" s="11">
        <v>3.1076026540062002E-2</v>
      </c>
      <c r="E62" s="11">
        <v>3.1076026540062002E-2</v>
      </c>
      <c r="F62" s="11">
        <v>0</v>
      </c>
      <c r="G62" s="11">
        <v>0</v>
      </c>
      <c r="H62" s="11">
        <v>0</v>
      </c>
      <c r="I62" s="11"/>
      <c r="J62" s="11">
        <v>0</v>
      </c>
      <c r="K62" s="11">
        <v>0</v>
      </c>
      <c r="L62" s="11">
        <v>0</v>
      </c>
      <c r="M62" s="11">
        <v>0</v>
      </c>
      <c r="N62" s="11">
        <v>5.7705877988485996</v>
      </c>
      <c r="O62" s="11">
        <v>0</v>
      </c>
      <c r="P62" s="11">
        <v>0</v>
      </c>
      <c r="Q62" s="11">
        <v>6.5309050475375996E-2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1.7233001481522E-3</v>
      </c>
      <c r="AA62" s="11">
        <v>0</v>
      </c>
      <c r="AB62" s="11">
        <v>0</v>
      </c>
      <c r="AC62" s="11">
        <v>0</v>
      </c>
      <c r="AD62" s="11">
        <v>0</v>
      </c>
      <c r="AE62" s="11">
        <v>1.2892275089141E-2</v>
      </c>
      <c r="AF62" s="11">
        <v>0</v>
      </c>
      <c r="AG62" s="11">
        <v>0</v>
      </c>
      <c r="AH62" s="11">
        <v>0</v>
      </c>
      <c r="AI62" s="11">
        <v>0</v>
      </c>
      <c r="AJ62" s="11">
        <v>5.6906631731359001</v>
      </c>
      <c r="AK62" s="11">
        <v>0</v>
      </c>
      <c r="AL62" s="11">
        <v>0</v>
      </c>
      <c r="AM62" s="11">
        <v>5.1687748988208999E-2</v>
      </c>
      <c r="AN62" s="11">
        <v>0</v>
      </c>
      <c r="AO62" s="11">
        <v>0</v>
      </c>
      <c r="AP62" s="11">
        <v>6.1856041250799999E-2</v>
      </c>
      <c r="AQ62" s="11">
        <v>0</v>
      </c>
      <c r="AR62" s="11">
        <v>6.1856041250799999E-2</v>
      </c>
      <c r="AS62" s="11">
        <v>0</v>
      </c>
      <c r="AT62" s="11">
        <v>6.8003875421599998E-4</v>
      </c>
      <c r="AU62" s="11">
        <v>0</v>
      </c>
      <c r="AV62" s="11"/>
      <c r="AW62" s="11"/>
      <c r="AX62" s="11">
        <v>6.8003875421599998E-4</v>
      </c>
      <c r="AY62" s="11">
        <v>0</v>
      </c>
      <c r="AZ62" s="11">
        <v>-2.8080070403490001E-3</v>
      </c>
      <c r="BA62" s="11">
        <v>20.187180362151999</v>
      </c>
      <c r="BB62" s="11">
        <v>0</v>
      </c>
      <c r="BC62" s="11">
        <v>0.39079785760710001</v>
      </c>
      <c r="BD62" s="11">
        <v>0.52439950231735</v>
      </c>
      <c r="BE62" s="11">
        <v>19.253250893168001</v>
      </c>
      <c r="BF62" s="11">
        <v>0</v>
      </c>
      <c r="BG62" s="11">
        <v>1.8732109059751999E-2</v>
      </c>
      <c r="BH62" s="11">
        <v>0</v>
      </c>
      <c r="BI62" s="11">
        <v>-0.30610931370518002</v>
      </c>
      <c r="BJ62" s="11">
        <v>0</v>
      </c>
      <c r="BK62" s="11">
        <v>-0.52129400408644999</v>
      </c>
      <c r="BL62" s="11">
        <v>-9.2949998507105003E-2</v>
      </c>
      <c r="BM62" s="11">
        <v>0</v>
      </c>
      <c r="BN62" s="11">
        <v>0.15001799913229999</v>
      </c>
      <c r="BO62" s="11">
        <v>0</v>
      </c>
      <c r="BP62" s="11">
        <v>3.3121619444749999E-2</v>
      </c>
      <c r="BQ62" s="11"/>
      <c r="BR62" s="11"/>
      <c r="BS62" s="12" t="e">
        <f t="shared" si="3"/>
        <v>#REF!</v>
      </c>
    </row>
    <row r="63" spans="1:71">
      <c r="A63" s="2">
        <v>21</v>
      </c>
      <c r="B63" s="7">
        <v>2161</v>
      </c>
      <c r="C63" s="10" t="s">
        <v>125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/>
      <c r="J63" s="11">
        <v>0</v>
      </c>
      <c r="K63" s="11">
        <v>0</v>
      </c>
      <c r="L63" s="11">
        <v>0</v>
      </c>
      <c r="M63" s="11">
        <v>0</v>
      </c>
      <c r="N63" s="11">
        <v>6.2735189056480003</v>
      </c>
      <c r="O63" s="11">
        <v>0</v>
      </c>
      <c r="P63" s="11">
        <v>0</v>
      </c>
      <c r="Q63" s="11">
        <v>6.5309050475375996E-2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0.43752057672881001</v>
      </c>
      <c r="AA63" s="11">
        <v>0</v>
      </c>
      <c r="AB63" s="11">
        <v>0</v>
      </c>
      <c r="AC63" s="11">
        <v>0</v>
      </c>
      <c r="AD63" s="11">
        <v>4.5725474398319997E-2</v>
      </c>
      <c r="AE63" s="11">
        <v>0</v>
      </c>
      <c r="AF63" s="11">
        <v>3.4300630909606999E-2</v>
      </c>
      <c r="AG63" s="11">
        <v>0</v>
      </c>
      <c r="AH63" s="11">
        <v>0</v>
      </c>
      <c r="AI63" s="11">
        <v>0</v>
      </c>
      <c r="AJ63" s="11">
        <v>5.6906631731359001</v>
      </c>
      <c r="AK63" s="11">
        <v>0</v>
      </c>
      <c r="AL63" s="11">
        <v>0</v>
      </c>
      <c r="AM63" s="11">
        <v>0</v>
      </c>
      <c r="AN63" s="11">
        <v>0</v>
      </c>
      <c r="AO63" s="11">
        <v>-6.0870076152775003E-2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/>
      <c r="AW63" s="11"/>
      <c r="AX63" s="11">
        <v>0</v>
      </c>
      <c r="AY63" s="11">
        <v>0</v>
      </c>
      <c r="AZ63" s="11">
        <v>-7.0200176008730002E-4</v>
      </c>
      <c r="BA63" s="11">
        <v>-7.9023710120300003E-4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-7.9023710120300003E-4</v>
      </c>
      <c r="BH63" s="11">
        <v>0</v>
      </c>
      <c r="BI63" s="11">
        <v>0</v>
      </c>
      <c r="BJ63" s="11">
        <v>8.2668373540995006</v>
      </c>
      <c r="BK63" s="11">
        <v>7.4060576445593995E-2</v>
      </c>
      <c r="BL63" s="11">
        <v>-1.40529805169E-2</v>
      </c>
      <c r="BM63" s="11">
        <v>0</v>
      </c>
      <c r="BN63" s="11">
        <v>0</v>
      </c>
      <c r="BO63" s="11">
        <v>0</v>
      </c>
      <c r="BP63" s="11">
        <v>0</v>
      </c>
      <c r="BQ63" s="11"/>
      <c r="BR63" s="11"/>
      <c r="BS63" s="12" t="e">
        <f t="shared" si="3"/>
        <v>#REF!</v>
      </c>
    </row>
    <row r="64" spans="1:71">
      <c r="A64" s="2">
        <v>21</v>
      </c>
      <c r="B64" s="7">
        <v>2162</v>
      </c>
      <c r="C64" s="10" t="s">
        <v>126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/>
      <c r="J64" s="11">
        <v>0</v>
      </c>
      <c r="K64" s="11">
        <v>0</v>
      </c>
      <c r="L64" s="11">
        <v>0</v>
      </c>
      <c r="M64" s="11">
        <v>0</v>
      </c>
      <c r="N64" s="11">
        <v>5.7559722236113</v>
      </c>
      <c r="O64" s="11">
        <v>0</v>
      </c>
      <c r="P64" s="11">
        <v>0</v>
      </c>
      <c r="Q64" s="11">
        <v>6.5309050475375996E-2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5.6906631731359001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/>
      <c r="AW64" s="11"/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-1.3130175268950999E-2</v>
      </c>
      <c r="BJ64" s="11">
        <v>0.36117624848660002</v>
      </c>
      <c r="BK64" s="11">
        <v>-6.6128191143808995E-2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/>
      <c r="BR64" s="11"/>
      <c r="BS64" s="12" t="e">
        <f t="shared" si="3"/>
        <v>#REF!</v>
      </c>
    </row>
    <row r="65" spans="1:71">
      <c r="A65" s="2">
        <v>21</v>
      </c>
      <c r="B65" s="7">
        <v>2163</v>
      </c>
      <c r="C65" s="10" t="s">
        <v>127</v>
      </c>
      <c r="D65" s="11">
        <v>0</v>
      </c>
      <c r="E65" s="11">
        <v>0</v>
      </c>
      <c r="F65" s="11">
        <v>0</v>
      </c>
      <c r="G65" s="11">
        <v>0</v>
      </c>
      <c r="H65" s="11"/>
      <c r="I65" s="11"/>
      <c r="J65" s="11"/>
      <c r="K65" s="11"/>
      <c r="L65" s="11"/>
      <c r="M65" s="11"/>
      <c r="N65" s="11">
        <v>2.2690427127797999</v>
      </c>
      <c r="O65" s="11">
        <v>0</v>
      </c>
      <c r="P65" s="11">
        <v>0</v>
      </c>
      <c r="Q65" s="11">
        <v>6.5309050475375996E-2</v>
      </c>
      <c r="R65" s="11">
        <v>0.33757534752401003</v>
      </c>
      <c r="S65" s="11">
        <v>-3.7785044877847</v>
      </c>
      <c r="T65" s="11">
        <v>0</v>
      </c>
      <c r="U65" s="11">
        <v>0</v>
      </c>
      <c r="V65" s="11">
        <v>-2.5075405321095999E-2</v>
      </c>
      <c r="W65" s="11">
        <v>0</v>
      </c>
      <c r="X65" s="11">
        <v>0</v>
      </c>
      <c r="Y65" s="11">
        <v>0</v>
      </c>
      <c r="Z65" s="11">
        <v>-2.0924965249697999E-2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5.6906631731359001</v>
      </c>
      <c r="AK65" s="11">
        <v>0</v>
      </c>
      <c r="AL65" s="11">
        <v>0</v>
      </c>
      <c r="AM65" s="11"/>
      <c r="AN65" s="11">
        <v>0</v>
      </c>
      <c r="AO65" s="11">
        <v>0</v>
      </c>
      <c r="AP65" s="11">
        <v>0.11226441450688</v>
      </c>
      <c r="AQ65" s="11">
        <v>0</v>
      </c>
      <c r="AR65" s="11">
        <v>0.11226441450688</v>
      </c>
      <c r="AS65" s="11">
        <v>0</v>
      </c>
      <c r="AT65" s="11">
        <v>0</v>
      </c>
      <c r="AU65" s="11">
        <v>0</v>
      </c>
      <c r="AV65" s="11"/>
      <c r="AW65" s="11"/>
      <c r="AX65" s="11">
        <v>0</v>
      </c>
      <c r="AY65" s="11">
        <v>0</v>
      </c>
      <c r="AZ65" s="11">
        <v>-7.0200176008730002E-4</v>
      </c>
      <c r="BA65" s="11">
        <v>0.27029652209605998</v>
      </c>
      <c r="BB65" s="11">
        <v>0</v>
      </c>
      <c r="BC65" s="11">
        <v>3.2527588140429997E-2</v>
      </c>
      <c r="BD65" s="11">
        <v>0</v>
      </c>
      <c r="BE65" s="11">
        <v>0</v>
      </c>
      <c r="BF65" s="11">
        <v>0</v>
      </c>
      <c r="BG65" s="11">
        <v>0.23776893395563001</v>
      </c>
      <c r="BH65" s="11">
        <v>0</v>
      </c>
      <c r="BI65" s="11">
        <v>0</v>
      </c>
      <c r="BJ65" s="11">
        <v>0.10780714438282001</v>
      </c>
      <c r="BK65" s="11">
        <v>-2.6007980842646002E-3</v>
      </c>
      <c r="BL65" s="11">
        <v>0</v>
      </c>
      <c r="BM65" s="11">
        <v>0</v>
      </c>
      <c r="BN65" s="11">
        <v>1.1181299885611E-3</v>
      </c>
      <c r="BO65" s="11">
        <v>-7.4385800826674998E-3</v>
      </c>
      <c r="BP65" s="11">
        <v>7.6633511951175001E-2</v>
      </c>
      <c r="BQ65" s="11"/>
      <c r="BR65" s="11"/>
      <c r="BS65" s="12" t="e">
        <f t="shared" si="3"/>
        <v>#REF!</v>
      </c>
    </row>
    <row r="66" spans="1:71">
      <c r="A66" s="2">
        <v>21</v>
      </c>
      <c r="B66" s="7">
        <v>2164</v>
      </c>
      <c r="C66" s="10" t="s">
        <v>128</v>
      </c>
      <c r="D66" s="11">
        <v>0</v>
      </c>
      <c r="E66" s="11">
        <v>0</v>
      </c>
      <c r="F66" s="11">
        <v>0</v>
      </c>
      <c r="G66" s="11">
        <v>0</v>
      </c>
      <c r="H66" s="11">
        <v>1.4964384632089E-2</v>
      </c>
      <c r="I66" s="11"/>
      <c r="J66" s="11">
        <v>0</v>
      </c>
      <c r="K66" s="11">
        <v>1.4964384632089E-2</v>
      </c>
      <c r="L66" s="11">
        <v>0</v>
      </c>
      <c r="M66" s="11">
        <v>0</v>
      </c>
      <c r="N66" s="11">
        <v>5.6579269931478997</v>
      </c>
      <c r="O66" s="11">
        <v>0</v>
      </c>
      <c r="P66" s="11">
        <v>0</v>
      </c>
      <c r="Q66" s="11">
        <v>6.5309050475375996E-2</v>
      </c>
      <c r="R66" s="11">
        <v>0</v>
      </c>
      <c r="S66" s="11">
        <v>0</v>
      </c>
      <c r="T66" s="11">
        <v>0</v>
      </c>
      <c r="U66" s="11">
        <v>0</v>
      </c>
      <c r="V66" s="11">
        <v>-9.6344788025240005E-2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-1.70044243818E-3</v>
      </c>
      <c r="AF66" s="11">
        <v>0</v>
      </c>
      <c r="AG66" s="11">
        <v>0</v>
      </c>
      <c r="AH66" s="11">
        <v>0</v>
      </c>
      <c r="AI66" s="11">
        <v>0</v>
      </c>
      <c r="AJ66" s="11">
        <v>5.6906631731359001</v>
      </c>
      <c r="AK66" s="11">
        <v>0</v>
      </c>
      <c r="AL66" s="11">
        <v>0</v>
      </c>
      <c r="AM66" s="11">
        <v>7.0279222658595E-2</v>
      </c>
      <c r="AN66" s="11">
        <v>0</v>
      </c>
      <c r="AO66" s="11">
        <v>0.34992863853500999</v>
      </c>
      <c r="AP66" s="11">
        <v>0</v>
      </c>
      <c r="AQ66" s="11">
        <v>0</v>
      </c>
      <c r="AR66" s="11">
        <v>0</v>
      </c>
      <c r="AS66" s="11">
        <v>0</v>
      </c>
      <c r="AT66" s="11">
        <v>8.7911590044292998E-2</v>
      </c>
      <c r="AU66" s="11">
        <v>0</v>
      </c>
      <c r="AV66" s="11"/>
      <c r="AW66" s="11"/>
      <c r="AX66" s="11">
        <v>8.7911590044292998E-2</v>
      </c>
      <c r="AY66" s="11">
        <v>0</v>
      </c>
      <c r="AZ66" s="11"/>
      <c r="BA66" s="11">
        <v>-0.10672223439406001</v>
      </c>
      <c r="BB66" s="11">
        <v>0</v>
      </c>
      <c r="BC66" s="11">
        <v>0</v>
      </c>
      <c r="BD66" s="11">
        <v>0</v>
      </c>
      <c r="BE66" s="11">
        <v>0</v>
      </c>
      <c r="BF66" s="11">
        <v>-0.40043161786305997</v>
      </c>
      <c r="BG66" s="11">
        <v>0.293709383469</v>
      </c>
      <c r="BH66" s="11">
        <v>0</v>
      </c>
      <c r="BI66" s="11">
        <v>0</v>
      </c>
      <c r="BJ66" s="11">
        <v>3.0559640101604</v>
      </c>
      <c r="BK66" s="11">
        <v>-1.8205586589852E-2</v>
      </c>
      <c r="BL66" s="11">
        <v>3.1046539725380001E-2</v>
      </c>
      <c r="BM66" s="11">
        <v>0</v>
      </c>
      <c r="BN66" s="11">
        <v>0</v>
      </c>
      <c r="BO66" s="11">
        <v>0</v>
      </c>
      <c r="BP66" s="11">
        <v>3.0674858159937E-2</v>
      </c>
      <c r="BQ66" s="11"/>
      <c r="BR66" s="11"/>
      <c r="BS66" s="12" t="e">
        <f t="shared" si="3"/>
        <v>#REF!</v>
      </c>
    </row>
    <row r="67" spans="1:71">
      <c r="A67" s="2">
        <v>21</v>
      </c>
      <c r="B67" s="7">
        <v>2165</v>
      </c>
      <c r="C67" s="10" t="s">
        <v>129</v>
      </c>
      <c r="D67" s="11">
        <v>2.1309679987390001E-2</v>
      </c>
      <c r="E67" s="11">
        <v>2.1309679987390001E-2</v>
      </c>
      <c r="F67" s="11">
        <v>0</v>
      </c>
      <c r="G67" s="11">
        <v>0</v>
      </c>
      <c r="H67" s="11">
        <v>0.12063028905025</v>
      </c>
      <c r="I67" s="11"/>
      <c r="J67" s="11">
        <v>0</v>
      </c>
      <c r="K67" s="11">
        <v>0.12063028905025</v>
      </c>
      <c r="L67" s="11">
        <v>0</v>
      </c>
      <c r="M67" s="11">
        <v>0</v>
      </c>
      <c r="N67" s="11">
        <v>4.0247059881979999</v>
      </c>
      <c r="O67" s="11">
        <v>-1.6622109172421001E-2</v>
      </c>
      <c r="P67" s="11">
        <v>0</v>
      </c>
      <c r="Q67" s="11">
        <v>6.5309050475375996E-2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1.1990585093579999E-2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5.6906631731359001</v>
      </c>
      <c r="AK67" s="11">
        <v>0</v>
      </c>
      <c r="AL67" s="11">
        <v>-1.7266347113345</v>
      </c>
      <c r="AM67" s="11">
        <v>8.6793283160599005E-2</v>
      </c>
      <c r="AN67" s="11">
        <v>0</v>
      </c>
      <c r="AO67" s="11">
        <v>3.2892474700568002</v>
      </c>
      <c r="AP67" s="11">
        <v>0</v>
      </c>
      <c r="AQ67" s="11">
        <v>0</v>
      </c>
      <c r="AR67" s="11">
        <v>0</v>
      </c>
      <c r="AS67" s="11">
        <v>0</v>
      </c>
      <c r="AT67" s="11">
        <v>5.6669896184699997E-4</v>
      </c>
      <c r="AU67" s="11">
        <v>0</v>
      </c>
      <c r="AV67" s="11"/>
      <c r="AW67" s="11"/>
      <c r="AX67" s="11">
        <v>5.6669896184699997E-4</v>
      </c>
      <c r="AY67" s="11">
        <v>0</v>
      </c>
      <c r="AZ67" s="11">
        <v>0</v>
      </c>
      <c r="BA67" s="11">
        <v>2.5626162762411E-2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2.5626162762411E-2</v>
      </c>
      <c r="BH67" s="11">
        <v>0.55282263893251005</v>
      </c>
      <c r="BI67" s="11">
        <v>0</v>
      </c>
      <c r="BJ67" s="11">
        <v>8.1060497887203002</v>
      </c>
      <c r="BK67" s="11">
        <v>-2.6007980842646002E-3</v>
      </c>
      <c r="BL67" s="11">
        <v>0</v>
      </c>
      <c r="BM67" s="11">
        <v>0</v>
      </c>
      <c r="BN67" s="11">
        <v>0</v>
      </c>
      <c r="BO67" s="11">
        <v>0</v>
      </c>
      <c r="BP67" s="11">
        <v>4.731659920678E-3</v>
      </c>
      <c r="BQ67" s="11"/>
      <c r="BR67" s="11"/>
      <c r="BS67" s="12" t="e">
        <f t="shared" si="3"/>
        <v>#REF!</v>
      </c>
    </row>
    <row r="68" spans="1:71">
      <c r="A68" s="2">
        <v>21</v>
      </c>
      <c r="B68" s="7">
        <v>2166</v>
      </c>
      <c r="C68" s="10" t="s">
        <v>130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/>
      <c r="J68" s="11">
        <v>0</v>
      </c>
      <c r="K68" s="11">
        <v>0</v>
      </c>
      <c r="L68" s="11">
        <v>0</v>
      </c>
      <c r="M68" s="11">
        <v>0</v>
      </c>
      <c r="N68" s="11">
        <v>5.5373305423749999</v>
      </c>
      <c r="O68" s="11">
        <v>-2.7959920602955999E-3</v>
      </c>
      <c r="P68" s="11">
        <v>0</v>
      </c>
      <c r="Q68" s="11">
        <v>6.5309050475375996E-2</v>
      </c>
      <c r="R68" s="11">
        <v>0</v>
      </c>
      <c r="S68" s="11">
        <v>0</v>
      </c>
      <c r="T68" s="11">
        <v>0</v>
      </c>
      <c r="U68" s="11">
        <v>0</v>
      </c>
      <c r="V68" s="11">
        <v>-0.26406171304393999</v>
      </c>
      <c r="W68" s="11">
        <v>0</v>
      </c>
      <c r="X68" s="11">
        <v>0</v>
      </c>
      <c r="Y68" s="11">
        <v>4.4308836513825001E-2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3.9071873541296999E-3</v>
      </c>
      <c r="AF68" s="11">
        <v>0</v>
      </c>
      <c r="AG68" s="11">
        <v>0</v>
      </c>
      <c r="AH68" s="11">
        <v>0</v>
      </c>
      <c r="AI68" s="11">
        <v>0</v>
      </c>
      <c r="AJ68" s="11">
        <v>5.6906631731359001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/>
      <c r="AW68" s="11"/>
      <c r="AX68" s="11">
        <v>0</v>
      </c>
      <c r="AY68" s="11">
        <v>0</v>
      </c>
      <c r="AZ68" s="11">
        <v>-3.0969569713661998E-3</v>
      </c>
      <c r="BA68" s="11">
        <v>0.51895668205280998</v>
      </c>
      <c r="BB68" s="11">
        <v>0.29119586441850998</v>
      </c>
      <c r="BC68" s="11">
        <v>0</v>
      </c>
      <c r="BD68" s="11">
        <v>0</v>
      </c>
      <c r="BE68" s="11">
        <v>0.16581641415164999</v>
      </c>
      <c r="BF68" s="11">
        <v>0</v>
      </c>
      <c r="BG68" s="11">
        <v>6.1944403482642997E-2</v>
      </c>
      <c r="BH68" s="11">
        <v>0</v>
      </c>
      <c r="BI68" s="11">
        <v>-2.6260350537901001E-3</v>
      </c>
      <c r="BJ68" s="11">
        <v>1.1306382671620001</v>
      </c>
      <c r="BK68" s="11">
        <v>0.12828857253715001</v>
      </c>
      <c r="BL68" s="11">
        <v>0</v>
      </c>
      <c r="BM68" s="11">
        <v>3.5508411332998001E-2</v>
      </c>
      <c r="BN68" s="11">
        <v>6.6019924650592005E-2</v>
      </c>
      <c r="BO68" s="11">
        <v>-1.2066523877501E-2</v>
      </c>
      <c r="BP68" s="11">
        <v>9.0389536925294001E-2</v>
      </c>
      <c r="BQ68" s="11"/>
      <c r="BR68" s="11"/>
      <c r="BS68" s="12" t="e">
        <f t="shared" si="3"/>
        <v>#REF!</v>
      </c>
    </row>
    <row r="69" spans="1:71">
      <c r="A69" s="2">
        <v>22</v>
      </c>
      <c r="B69" s="7">
        <v>2211</v>
      </c>
      <c r="C69" s="10" t="s">
        <v>131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/>
      <c r="J69" s="11">
        <v>0</v>
      </c>
      <c r="K69" s="11">
        <v>0</v>
      </c>
      <c r="L69" s="11">
        <v>0</v>
      </c>
      <c r="M69" s="11">
        <v>0</v>
      </c>
      <c r="N69" s="11">
        <v>0.18809407455533</v>
      </c>
      <c r="O69" s="11">
        <v>0</v>
      </c>
      <c r="P69" s="11">
        <v>0</v>
      </c>
      <c r="Q69" s="11">
        <v>2.0479724427216999E-3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7.5973071207399998E-3</v>
      </c>
      <c r="AF69" s="11">
        <v>0</v>
      </c>
      <c r="AG69" s="11">
        <v>0</v>
      </c>
      <c r="AH69" s="11">
        <v>0</v>
      </c>
      <c r="AI69" s="11">
        <v>0</v>
      </c>
      <c r="AJ69" s="11">
        <v>0.17844879499187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-1.9403769444712</v>
      </c>
      <c r="AU69" s="11">
        <v>0</v>
      </c>
      <c r="AV69" s="11"/>
      <c r="AW69" s="11"/>
      <c r="AX69" s="11">
        <v>-1.9403769444712</v>
      </c>
      <c r="AY69" s="11">
        <v>0</v>
      </c>
      <c r="AZ69" s="11">
        <v>-3.3704253793989999E-3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-4.6815322525200001E-2</v>
      </c>
      <c r="BJ69" s="11">
        <v>0</v>
      </c>
      <c r="BK69" s="11">
        <v>0</v>
      </c>
      <c r="BL69" s="11">
        <v>0</v>
      </c>
      <c r="BM69" s="11">
        <v>6.6351976565114004E-2</v>
      </c>
      <c r="BN69" s="11">
        <v>19.247930225564001</v>
      </c>
      <c r="BO69" s="11">
        <v>0</v>
      </c>
      <c r="BP69" s="11">
        <v>-2.8177648890629998E-3</v>
      </c>
      <c r="BQ69" s="11"/>
      <c r="BR69" s="11"/>
      <c r="BS69" s="12" t="e">
        <f t="shared" si="3"/>
        <v>#REF!</v>
      </c>
    </row>
    <row r="70" spans="1:71">
      <c r="A70" s="2">
        <v>22</v>
      </c>
      <c r="B70" s="7">
        <v>2212</v>
      </c>
      <c r="C70" s="10" t="s">
        <v>132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/>
      <c r="J70" s="11">
        <v>0</v>
      </c>
      <c r="K70" s="11">
        <v>0</v>
      </c>
      <c r="L70" s="11">
        <v>0</v>
      </c>
      <c r="M70" s="11">
        <v>0</v>
      </c>
      <c r="N70" s="11">
        <v>1.0645429432346001</v>
      </c>
      <c r="O70" s="11">
        <v>0</v>
      </c>
      <c r="P70" s="11">
        <v>0</v>
      </c>
      <c r="Q70" s="11">
        <v>2.0479724427216999E-3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0.17166182510340999</v>
      </c>
      <c r="AG70" s="11">
        <v>0</v>
      </c>
      <c r="AH70" s="11">
        <v>0</v>
      </c>
      <c r="AI70" s="11">
        <v>0</v>
      </c>
      <c r="AJ70" s="11">
        <v>0.17844879499187</v>
      </c>
      <c r="AK70" s="11">
        <v>0.71238435069659001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-7.5605929864711999E-2</v>
      </c>
      <c r="AU70" s="11">
        <v>0</v>
      </c>
      <c r="AV70" s="11"/>
      <c r="AW70" s="11"/>
      <c r="AX70" s="11">
        <v>-7.5605929864711999E-2</v>
      </c>
      <c r="AY70" s="11">
        <v>0</v>
      </c>
      <c r="AZ70" s="11">
        <v>7.9202977522940005E-2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-0.46815322525199998</v>
      </c>
      <c r="BJ70" s="11">
        <v>6.0139321000995997E-2</v>
      </c>
      <c r="BK70" s="11">
        <v>0.13009248771675</v>
      </c>
      <c r="BL70" s="11">
        <v>1.9058253627277999</v>
      </c>
      <c r="BM70" s="11">
        <v>0.85033521856715</v>
      </c>
      <c r="BN70" s="11">
        <v>250.74149555303001</v>
      </c>
      <c r="BO70" s="11">
        <v>5.6884931503592999E-3</v>
      </c>
      <c r="BP70" s="11">
        <v>1.0323826151663</v>
      </c>
      <c r="BQ70" s="11"/>
      <c r="BR70" s="11"/>
      <c r="BS70" s="12" t="e">
        <f t="shared" si="3"/>
        <v>#REF!</v>
      </c>
    </row>
    <row r="71" spans="1:71">
      <c r="A71" s="2">
        <v>22</v>
      </c>
      <c r="B71" s="7">
        <v>2221</v>
      </c>
      <c r="C71" s="10" t="s">
        <v>133</v>
      </c>
      <c r="D71" s="11">
        <v>0.23048379968249</v>
      </c>
      <c r="E71" s="11">
        <v>0.23048379968249</v>
      </c>
      <c r="F71" s="11">
        <v>0</v>
      </c>
      <c r="G71" s="11">
        <v>0</v>
      </c>
      <c r="H71" s="11">
        <v>0</v>
      </c>
      <c r="I71" s="11"/>
      <c r="J71" s="11">
        <v>0</v>
      </c>
      <c r="K71" s="11">
        <v>0</v>
      </c>
      <c r="L71" s="11">
        <v>0</v>
      </c>
      <c r="M71" s="11">
        <v>0</v>
      </c>
      <c r="N71" s="11">
        <v>0.15883616032053999</v>
      </c>
      <c r="O71" s="11">
        <v>0</v>
      </c>
      <c r="P71" s="11">
        <v>0</v>
      </c>
      <c r="Q71" s="11">
        <v>2.0479724427216999E-3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-2.166060711405E-2</v>
      </c>
      <c r="AG71" s="11">
        <v>0</v>
      </c>
      <c r="AH71" s="11">
        <v>0</v>
      </c>
      <c r="AI71" s="11">
        <v>0</v>
      </c>
      <c r="AJ71" s="11">
        <v>0.17844879499187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-7.5605929864711999E-2</v>
      </c>
      <c r="AU71" s="11">
        <v>0</v>
      </c>
      <c r="AV71" s="11"/>
      <c r="AW71" s="11"/>
      <c r="AX71" s="11">
        <v>-7.5605929864711999E-2</v>
      </c>
      <c r="AY71" s="11">
        <v>0</v>
      </c>
      <c r="AZ71" s="11">
        <v>-1.3481701517597E-3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8.6384802066000006E-5</v>
      </c>
      <c r="BL71" s="11">
        <v>6.7575924970599999E-2</v>
      </c>
      <c r="BM71" s="11">
        <v>-0.70045443199655999</v>
      </c>
      <c r="BN71" s="11">
        <v>1.6941317018240001</v>
      </c>
      <c r="BO71" s="11">
        <v>0</v>
      </c>
      <c r="BP71" s="11">
        <v>0</v>
      </c>
      <c r="BQ71" s="11"/>
      <c r="BR71" s="11"/>
      <c r="BS71" s="12" t="e">
        <f t="shared" si="3"/>
        <v>#REF!</v>
      </c>
    </row>
    <row r="72" spans="1:71">
      <c r="A72" s="2">
        <v>22</v>
      </c>
      <c r="B72" s="7">
        <v>2222</v>
      </c>
      <c r="C72" s="10" t="s">
        <v>134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/>
      <c r="J72" s="11">
        <v>0</v>
      </c>
      <c r="K72" s="11">
        <v>0</v>
      </c>
      <c r="L72" s="11">
        <v>0</v>
      </c>
      <c r="M72" s="11">
        <v>0</v>
      </c>
      <c r="N72" s="11">
        <v>0.17578516572670999</v>
      </c>
      <c r="O72" s="11">
        <v>0</v>
      </c>
      <c r="P72" s="11">
        <v>0</v>
      </c>
      <c r="Q72" s="11">
        <v>2.0479724427216999E-3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-4.7116017078800004E-3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0.17844879499187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/>
      <c r="AW72" s="11"/>
      <c r="AX72" s="11">
        <v>0</v>
      </c>
      <c r="AY72" s="11">
        <v>0</v>
      </c>
      <c r="AZ72" s="11">
        <v>-6.740850758798E-4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3.4699404315923998</v>
      </c>
      <c r="BO72" s="11">
        <v>0</v>
      </c>
      <c r="BP72" s="11">
        <v>-2.2542119112505001E-2</v>
      </c>
      <c r="BQ72" s="11"/>
      <c r="BR72" s="11"/>
      <c r="BS72" s="12" t="e">
        <f t="shared" si="3"/>
        <v>#REF!</v>
      </c>
    </row>
    <row r="73" spans="1:71">
      <c r="A73" s="2">
        <v>22</v>
      </c>
      <c r="B73" s="7">
        <v>2230</v>
      </c>
      <c r="C73" s="10" t="s">
        <v>135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>
        <v>0.18049676743459001</v>
      </c>
      <c r="O73" s="11">
        <v>0</v>
      </c>
      <c r="P73" s="11">
        <v>0</v>
      </c>
      <c r="Q73" s="11">
        <v>2.0479724427216999E-3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0.17844879499187</v>
      </c>
      <c r="AK73" s="11">
        <v>0</v>
      </c>
      <c r="AL73" s="11">
        <v>0</v>
      </c>
      <c r="AM73" s="11"/>
      <c r="AN73" s="11"/>
      <c r="AO73" s="11"/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/>
      <c r="AW73" s="11"/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/>
      <c r="BI73" s="11"/>
      <c r="BJ73" s="11"/>
      <c r="BK73" s="11"/>
      <c r="BL73" s="11"/>
      <c r="BM73" s="11"/>
      <c r="BN73" s="11">
        <v>0</v>
      </c>
      <c r="BO73" s="11"/>
      <c r="BP73" s="11">
        <v>0</v>
      </c>
      <c r="BQ73" s="11"/>
      <c r="BR73" s="11"/>
      <c r="BS73" s="12" t="e">
        <f t="shared" si="3"/>
        <v>#REF!</v>
      </c>
    </row>
    <row r="74" spans="1:71">
      <c r="A74" s="2">
        <v>22</v>
      </c>
      <c r="B74" s="7">
        <v>2240</v>
      </c>
      <c r="C74" s="10" t="s">
        <v>136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/>
      <c r="J74" s="11">
        <v>0</v>
      </c>
      <c r="K74" s="11">
        <v>0</v>
      </c>
      <c r="L74" s="11">
        <v>0</v>
      </c>
      <c r="M74" s="11">
        <v>0</v>
      </c>
      <c r="N74" s="11">
        <v>0.18049676743459001</v>
      </c>
      <c r="O74" s="11">
        <v>0</v>
      </c>
      <c r="P74" s="11">
        <v>0</v>
      </c>
      <c r="Q74" s="11">
        <v>2.0479724427216999E-3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0.17844879499187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/>
      <c r="AW74" s="11"/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4.4746329523400998</v>
      </c>
      <c r="BO74" s="11">
        <v>0</v>
      </c>
      <c r="BP74" s="11">
        <v>0</v>
      </c>
      <c r="BQ74" s="11"/>
      <c r="BR74" s="11"/>
      <c r="BS74" s="12" t="e">
        <f t="shared" si="3"/>
        <v>#REF!</v>
      </c>
    </row>
    <row r="75" spans="1:71">
      <c r="A75" s="2">
        <v>22</v>
      </c>
      <c r="B75" s="7">
        <v>2250</v>
      </c>
      <c r="C75" s="10" t="s">
        <v>137</v>
      </c>
      <c r="D75" s="11">
        <v>23.636870469083998</v>
      </c>
      <c r="E75" s="11">
        <v>23.636870469083998</v>
      </c>
      <c r="F75" s="11">
        <v>0</v>
      </c>
      <c r="G75" s="11">
        <v>0</v>
      </c>
      <c r="H75" s="11">
        <v>0</v>
      </c>
      <c r="I75" s="11"/>
      <c r="J75" s="11">
        <v>0</v>
      </c>
      <c r="K75" s="11">
        <v>0</v>
      </c>
      <c r="L75" s="11">
        <v>0</v>
      </c>
      <c r="M75" s="11">
        <v>0</v>
      </c>
      <c r="N75" s="11">
        <v>1.1370164864318999</v>
      </c>
      <c r="O75" s="11">
        <v>0.95651971899728006</v>
      </c>
      <c r="P75" s="11">
        <v>0</v>
      </c>
      <c r="Q75" s="11">
        <v>2.0479724427216999E-3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0.17844879499187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-1.1414941232089999</v>
      </c>
      <c r="AQ75" s="11">
        <v>0</v>
      </c>
      <c r="AR75" s="11">
        <v>-1.1414941232089999</v>
      </c>
      <c r="AS75" s="11">
        <v>0</v>
      </c>
      <c r="AT75" s="11">
        <v>-3.7802964932355999E-2</v>
      </c>
      <c r="AU75" s="11">
        <v>0</v>
      </c>
      <c r="AV75" s="11"/>
      <c r="AW75" s="11"/>
      <c r="AX75" s="11">
        <v>-3.7802964932355999E-2</v>
      </c>
      <c r="AY75" s="11">
        <v>0</v>
      </c>
      <c r="AZ75" s="11">
        <v>7.8811789843872999E-3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-0.14044596757559999</v>
      </c>
      <c r="BJ75" s="11">
        <v>11.383545304239</v>
      </c>
      <c r="BK75" s="11">
        <v>8.6384802066000006E-5</v>
      </c>
      <c r="BL75" s="11">
        <v>0</v>
      </c>
      <c r="BM75" s="11">
        <v>-0.28999518620754</v>
      </c>
      <c r="BN75" s="11">
        <v>0</v>
      </c>
      <c r="BO75" s="11">
        <v>-1.0988507349656E-2</v>
      </c>
      <c r="BP75" s="11">
        <v>-1.4088824445315E-2</v>
      </c>
      <c r="BQ75" s="11"/>
      <c r="BR75" s="11"/>
      <c r="BS75" s="12" t="e">
        <f t="shared" ref="BS75:BS138" si="4">SUM(_xlfn._xlws.FILTER($D75:$BR75,$D$5:$BR$5="Раздел"))</f>
        <v>#REF!</v>
      </c>
    </row>
    <row r="76" spans="1:71">
      <c r="A76" s="2">
        <v>22</v>
      </c>
      <c r="B76" s="7">
        <v>2261</v>
      </c>
      <c r="C76" s="10" t="s">
        <v>138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/>
      <c r="J76" s="11">
        <v>0</v>
      </c>
      <c r="K76" s="11">
        <v>0</v>
      </c>
      <c r="L76" s="11">
        <v>0</v>
      </c>
      <c r="M76" s="11">
        <v>0</v>
      </c>
      <c r="N76" s="11">
        <v>0.18809407455533</v>
      </c>
      <c r="O76" s="11">
        <v>0</v>
      </c>
      <c r="P76" s="11">
        <v>0</v>
      </c>
      <c r="Q76" s="11">
        <v>2.0479724427216999E-3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7.5973071207399998E-3</v>
      </c>
      <c r="AF76" s="11">
        <v>0</v>
      </c>
      <c r="AG76" s="11">
        <v>0</v>
      </c>
      <c r="AH76" s="11">
        <v>0</v>
      </c>
      <c r="AI76" s="11">
        <v>0</v>
      </c>
      <c r="AJ76" s="11">
        <v>0.17844879499187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0.34185352696032001</v>
      </c>
      <c r="AQ76" s="11">
        <v>0</v>
      </c>
      <c r="AR76" s="11">
        <v>0</v>
      </c>
      <c r="AS76" s="11">
        <v>0.34185352696032001</v>
      </c>
      <c r="AT76" s="11">
        <v>0</v>
      </c>
      <c r="AU76" s="11">
        <v>0</v>
      </c>
      <c r="AV76" s="11"/>
      <c r="AW76" s="11"/>
      <c r="AX76" s="11">
        <v>0</v>
      </c>
      <c r="AY76" s="11">
        <v>0</v>
      </c>
      <c r="AZ76" s="11">
        <v>-6.740850758798E-4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5.1830881239599996E-4</v>
      </c>
      <c r="BL76" s="11">
        <v>0</v>
      </c>
      <c r="BM76" s="11">
        <v>-0.87840713425851003</v>
      </c>
      <c r="BN76" s="11">
        <v>16.033681057077001</v>
      </c>
      <c r="BO76" s="11">
        <v>0</v>
      </c>
      <c r="BP76" s="11">
        <v>8.2829159544539996E-2</v>
      </c>
      <c r="BQ76" s="11"/>
      <c r="BR76" s="11"/>
      <c r="BS76" s="12" t="e">
        <f t="shared" si="4"/>
        <v>#REF!</v>
      </c>
    </row>
    <row r="77" spans="1:71">
      <c r="A77" s="2">
        <v>22</v>
      </c>
      <c r="B77" s="7">
        <v>2262</v>
      </c>
      <c r="C77" s="10" t="s">
        <v>139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/>
      <c r="J77" s="11">
        <v>0</v>
      </c>
      <c r="K77" s="11">
        <v>0</v>
      </c>
      <c r="L77" s="11">
        <v>0</v>
      </c>
      <c r="M77" s="11">
        <v>0</v>
      </c>
      <c r="N77" s="11">
        <v>-1.0174944301480999</v>
      </c>
      <c r="O77" s="11">
        <v>0</v>
      </c>
      <c r="P77" s="11">
        <v>0</v>
      </c>
      <c r="Q77" s="11">
        <v>2.0479724427216999E-3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-1.2320093038865001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3.4018106303789E-2</v>
      </c>
      <c r="AG77" s="11">
        <v>0</v>
      </c>
      <c r="AH77" s="11">
        <v>0</v>
      </c>
      <c r="AI77" s="11">
        <v>0</v>
      </c>
      <c r="AJ77" s="11">
        <v>0.17844879499187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9.3355365114373008</v>
      </c>
      <c r="AQ77" s="11">
        <v>0</v>
      </c>
      <c r="AR77" s="11">
        <v>0</v>
      </c>
      <c r="AS77" s="11">
        <v>9.3355365114373008</v>
      </c>
      <c r="AT77" s="11">
        <v>0</v>
      </c>
      <c r="AU77" s="11">
        <v>0</v>
      </c>
      <c r="AV77" s="11"/>
      <c r="AW77" s="11"/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0.22075220723134001</v>
      </c>
      <c r="BK77" s="11">
        <v>0</v>
      </c>
      <c r="BL77" s="11">
        <v>0</v>
      </c>
      <c r="BM77" s="11">
        <v>0</v>
      </c>
      <c r="BN77" s="11">
        <v>1.9531688009695001</v>
      </c>
      <c r="BO77" s="11">
        <v>0</v>
      </c>
      <c r="BP77" s="11">
        <v>0</v>
      </c>
      <c r="BQ77" s="11"/>
      <c r="BR77" s="11"/>
      <c r="BS77" s="12" t="e">
        <f t="shared" si="4"/>
        <v>#REF!</v>
      </c>
    </row>
    <row r="78" spans="1:71">
      <c r="A78" s="2">
        <v>22</v>
      </c>
      <c r="B78" s="7">
        <v>2263</v>
      </c>
      <c r="C78" s="10" t="s">
        <v>140</v>
      </c>
      <c r="D78" s="11">
        <v>4.8576698325096999E-2</v>
      </c>
      <c r="E78" s="11">
        <v>4.8576698325096999E-2</v>
      </c>
      <c r="F78" s="11">
        <v>0</v>
      </c>
      <c r="G78" s="11">
        <v>0</v>
      </c>
      <c r="H78" s="11">
        <v>0</v>
      </c>
      <c r="I78" s="11"/>
      <c r="J78" s="11">
        <v>0</v>
      </c>
      <c r="K78" s="11">
        <v>0</v>
      </c>
      <c r="L78" s="11">
        <v>0</v>
      </c>
      <c r="M78" s="11">
        <v>0</v>
      </c>
      <c r="N78" s="11">
        <v>0.20329282466156001</v>
      </c>
      <c r="O78" s="11">
        <v>0</v>
      </c>
      <c r="P78" s="11">
        <v>0</v>
      </c>
      <c r="Q78" s="11">
        <v>2.0479724427216999E-3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2.279605722697E-2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0.17844879499187</v>
      </c>
      <c r="AK78" s="11">
        <v>0</v>
      </c>
      <c r="AL78" s="11">
        <v>0</v>
      </c>
      <c r="AM78" s="11">
        <v>4.3487700649062004</v>
      </c>
      <c r="AN78" s="11">
        <v>-2.7769283566633999E-2</v>
      </c>
      <c r="AO78" s="11">
        <v>-3.6756173127978999</v>
      </c>
      <c r="AP78" s="11">
        <v>0</v>
      </c>
      <c r="AQ78" s="11">
        <v>0</v>
      </c>
      <c r="AR78" s="11">
        <v>0</v>
      </c>
      <c r="AS78" s="11">
        <v>0</v>
      </c>
      <c r="AT78" s="11">
        <v>-0.26462075452648998</v>
      </c>
      <c r="AU78" s="11">
        <v>0</v>
      </c>
      <c r="AV78" s="11"/>
      <c r="AW78" s="11"/>
      <c r="AX78" s="11">
        <v>-0.26462075452648998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0.12495226448881</v>
      </c>
      <c r="BK78" s="11">
        <v>0.12862394608163</v>
      </c>
      <c r="BL78" s="11">
        <v>6.8279258366203003E-3</v>
      </c>
      <c r="BM78" s="11">
        <v>0</v>
      </c>
      <c r="BN78" s="11">
        <v>5.3388869806221004</v>
      </c>
      <c r="BO78" s="11">
        <v>0</v>
      </c>
      <c r="BP78" s="11">
        <v>-8.4532946671899995E-3</v>
      </c>
      <c r="BQ78" s="11"/>
      <c r="BR78" s="11"/>
      <c r="BS78" s="12" t="e">
        <f t="shared" si="4"/>
        <v>#REF!</v>
      </c>
    </row>
    <row r="79" spans="1:71">
      <c r="A79" s="2">
        <v>22</v>
      </c>
      <c r="B79" s="7">
        <v>2264</v>
      </c>
      <c r="C79" s="10" t="s">
        <v>141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/>
      <c r="J79" s="11">
        <v>0</v>
      </c>
      <c r="K79" s="11">
        <v>0</v>
      </c>
      <c r="L79" s="11">
        <v>0</v>
      </c>
      <c r="M79" s="11">
        <v>0</v>
      </c>
      <c r="N79" s="11">
        <v>0.18049676743459001</v>
      </c>
      <c r="O79" s="11">
        <v>0</v>
      </c>
      <c r="P79" s="11">
        <v>0</v>
      </c>
      <c r="Q79" s="11">
        <v>2.0479724427216999E-3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0.17844879499187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/>
      <c r="AW79" s="11"/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1.1108204738706999</v>
      </c>
      <c r="BO79" s="11">
        <v>0</v>
      </c>
      <c r="BP79" s="11">
        <v>0</v>
      </c>
      <c r="BQ79" s="11"/>
      <c r="BR79" s="11"/>
      <c r="BS79" s="12" t="e">
        <f t="shared" si="4"/>
        <v>#REF!</v>
      </c>
    </row>
    <row r="80" spans="1:71">
      <c r="A80" s="2">
        <v>22</v>
      </c>
      <c r="B80" s="7">
        <v>2265</v>
      </c>
      <c r="C80" s="10" t="s">
        <v>142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/>
      <c r="J80" s="11">
        <v>0</v>
      </c>
      <c r="K80" s="11">
        <v>0</v>
      </c>
      <c r="L80" s="11">
        <v>0</v>
      </c>
      <c r="M80" s="11">
        <v>0</v>
      </c>
      <c r="N80" s="11">
        <v>0.18049676743459001</v>
      </c>
      <c r="O80" s="11">
        <v>0</v>
      </c>
      <c r="P80" s="11">
        <v>0</v>
      </c>
      <c r="Q80" s="11">
        <v>2.0479724427216999E-3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0.17844879499187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/>
      <c r="AW80" s="11"/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0.22696454021163001</v>
      </c>
      <c r="BO80" s="11">
        <v>0</v>
      </c>
      <c r="BP80" s="11">
        <v>0</v>
      </c>
      <c r="BQ80" s="11"/>
      <c r="BR80" s="11"/>
      <c r="BS80" s="12" t="e">
        <f t="shared" si="4"/>
        <v>#REF!</v>
      </c>
    </row>
    <row r="81" spans="1:71">
      <c r="A81" s="2">
        <v>22</v>
      </c>
      <c r="B81" s="7">
        <v>2266</v>
      </c>
      <c r="C81" s="10" t="s">
        <v>143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/>
      <c r="J81" s="11">
        <v>0</v>
      </c>
      <c r="K81" s="11">
        <v>0</v>
      </c>
      <c r="L81" s="11">
        <v>0</v>
      </c>
      <c r="M81" s="11">
        <v>0</v>
      </c>
      <c r="N81" s="11">
        <v>0.18049676743459001</v>
      </c>
      <c r="O81" s="11">
        <v>0</v>
      </c>
      <c r="P81" s="11">
        <v>0</v>
      </c>
      <c r="Q81" s="11">
        <v>2.0479724427216999E-3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0.17844879499187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/>
      <c r="AW81" s="11"/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0.55526640377184999</v>
      </c>
      <c r="BO81" s="11">
        <v>0</v>
      </c>
      <c r="BP81" s="11">
        <v>-2.8177648890629998E-3</v>
      </c>
      <c r="BQ81" s="11"/>
      <c r="BR81" s="11"/>
      <c r="BS81" s="12" t="e">
        <f t="shared" si="4"/>
        <v>#REF!</v>
      </c>
    </row>
    <row r="82" spans="1:71">
      <c r="A82" s="2">
        <v>22</v>
      </c>
      <c r="B82" s="7">
        <v>2267</v>
      </c>
      <c r="C82" s="10" t="s">
        <v>144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/>
      <c r="J82" s="11">
        <v>0</v>
      </c>
      <c r="K82" s="11">
        <v>0</v>
      </c>
      <c r="L82" s="11">
        <v>0</v>
      </c>
      <c r="M82" s="11">
        <v>0</v>
      </c>
      <c r="N82" s="11">
        <v>0.18049676743459001</v>
      </c>
      <c r="O82" s="11">
        <v>0</v>
      </c>
      <c r="P82" s="11">
        <v>0</v>
      </c>
      <c r="Q82" s="11">
        <v>2.0479724427216999E-3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0.17844879499187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/>
      <c r="AW82" s="11"/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/>
      <c r="BR82" s="11"/>
      <c r="BS82" s="12" t="e">
        <f t="shared" si="4"/>
        <v>#REF!</v>
      </c>
    </row>
    <row r="83" spans="1:71">
      <c r="A83" s="2">
        <v>22</v>
      </c>
      <c r="B83" s="7">
        <v>2269</v>
      </c>
      <c r="C83" s="10" t="s">
        <v>145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/>
      <c r="J83" s="11">
        <v>0</v>
      </c>
      <c r="K83" s="11">
        <v>0</v>
      </c>
      <c r="L83" s="11">
        <v>0</v>
      </c>
      <c r="M83" s="11">
        <v>0</v>
      </c>
      <c r="N83" s="11">
        <v>0.23650673704042999</v>
      </c>
      <c r="O83" s="11">
        <v>0</v>
      </c>
      <c r="P83" s="11">
        <v>0</v>
      </c>
      <c r="Q83" s="11">
        <v>2.0479724427216999E-3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5.6009969605838997E-2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0.17844879499187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4.4360689463250003E-2</v>
      </c>
      <c r="AU83" s="11">
        <v>0</v>
      </c>
      <c r="AV83" s="11"/>
      <c r="AW83" s="11"/>
      <c r="AX83" s="11">
        <v>4.4360689463250003E-2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-9.3630645050399003E-2</v>
      </c>
      <c r="BJ83" s="11">
        <v>0</v>
      </c>
      <c r="BK83" s="11">
        <v>2.5915440619799998E-4</v>
      </c>
      <c r="BL83" s="11">
        <v>1.6514801596711</v>
      </c>
      <c r="BM83" s="11">
        <v>7.0122159398359001</v>
      </c>
      <c r="BN83" s="11">
        <v>6.1795521916230998</v>
      </c>
      <c r="BO83" s="11">
        <v>0</v>
      </c>
      <c r="BP83" s="11">
        <v>0.27230859700084997</v>
      </c>
      <c r="BQ83" s="11"/>
      <c r="BR83" s="11"/>
      <c r="BS83" s="12" t="e">
        <f t="shared" si="4"/>
        <v>#REF!</v>
      </c>
    </row>
    <row r="84" spans="1:71">
      <c r="A84" s="2">
        <v>23</v>
      </c>
      <c r="B84" s="7">
        <v>2310</v>
      </c>
      <c r="C84" s="10" t="s">
        <v>146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/>
      <c r="J84" s="11">
        <v>0</v>
      </c>
      <c r="K84" s="11">
        <v>0</v>
      </c>
      <c r="L84" s="11">
        <v>0</v>
      </c>
      <c r="M84" s="11">
        <v>0</v>
      </c>
      <c r="N84" s="11">
        <v>1.8880213320125998E-2</v>
      </c>
      <c r="O84" s="11">
        <v>0</v>
      </c>
      <c r="P84" s="11">
        <v>0</v>
      </c>
      <c r="Q84" s="11">
        <v>2.1422077049850001E-4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1.8665992549627999E-2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-0.16032006953318001</v>
      </c>
      <c r="AQ84" s="11">
        <v>-5.2963811715250997E-2</v>
      </c>
      <c r="AR84" s="11">
        <v>-2.5408218061765998E-2</v>
      </c>
      <c r="AS84" s="11">
        <v>-8.1948039756161994E-2</v>
      </c>
      <c r="AT84" s="11">
        <v>0</v>
      </c>
      <c r="AU84" s="11">
        <v>0</v>
      </c>
      <c r="AV84" s="11"/>
      <c r="AW84" s="11"/>
      <c r="AX84" s="11">
        <v>0</v>
      </c>
      <c r="AY84" s="11">
        <v>0</v>
      </c>
      <c r="AZ84" s="11">
        <v>0</v>
      </c>
      <c r="BA84" s="11">
        <v>2.2656378000344E-2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2.2656378000344E-2</v>
      </c>
      <c r="BH84" s="11">
        <v>0</v>
      </c>
      <c r="BI84" s="11">
        <v>0</v>
      </c>
      <c r="BJ84" s="11">
        <v>0</v>
      </c>
      <c r="BK84" s="11">
        <v>6.5371232193709994E-2</v>
      </c>
      <c r="BL84" s="11">
        <v>0</v>
      </c>
      <c r="BM84" s="11">
        <v>70.307807354426004</v>
      </c>
      <c r="BN84" s="11">
        <v>8.3332614913699996E-4</v>
      </c>
      <c r="BO84" s="11">
        <v>0</v>
      </c>
      <c r="BP84" s="11">
        <v>6.3104805321090002E-2</v>
      </c>
      <c r="BQ84" s="11"/>
      <c r="BR84" s="11"/>
      <c r="BS84" s="12" t="e">
        <f t="shared" si="4"/>
        <v>#REF!</v>
      </c>
    </row>
    <row r="85" spans="1:71">
      <c r="A85" s="2">
        <v>23</v>
      </c>
      <c r="B85" s="7">
        <v>2320</v>
      </c>
      <c r="C85" s="10" t="s">
        <v>147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/>
      <c r="J85" s="11">
        <v>0</v>
      </c>
      <c r="K85" s="11">
        <v>0</v>
      </c>
      <c r="L85" s="11">
        <v>0</v>
      </c>
      <c r="M85" s="11">
        <v>0</v>
      </c>
      <c r="N85" s="11">
        <v>1.8880213320125998E-2</v>
      </c>
      <c r="O85" s="11">
        <v>0</v>
      </c>
      <c r="P85" s="11">
        <v>0</v>
      </c>
      <c r="Q85" s="11">
        <v>2.1422077049850001E-4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1.8665992549627999E-2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-0.16994075878469</v>
      </c>
      <c r="AQ85" s="11">
        <v>-5.7827691079277002E-2</v>
      </c>
      <c r="AR85" s="11">
        <v>-3.0165027949248999E-2</v>
      </c>
      <c r="AS85" s="11">
        <v>-8.1948039756161994E-2</v>
      </c>
      <c r="AT85" s="11">
        <v>2.0799246049014002</v>
      </c>
      <c r="AU85" s="11">
        <v>1.7397794997242</v>
      </c>
      <c r="AV85" s="11"/>
      <c r="AW85" s="11"/>
      <c r="AX85" s="11">
        <v>0.34014510517722002</v>
      </c>
      <c r="AY85" s="11">
        <v>0</v>
      </c>
      <c r="AZ85" s="11">
        <v>0</v>
      </c>
      <c r="BA85" s="11">
        <v>-3.2686146664750002E-3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-3.2686146664750002E-3</v>
      </c>
      <c r="BH85" s="11">
        <v>0</v>
      </c>
      <c r="BI85" s="11">
        <v>0</v>
      </c>
      <c r="BJ85" s="11">
        <v>2.2393890585167999</v>
      </c>
      <c r="BK85" s="11">
        <v>5.7199828169499999E-2</v>
      </c>
      <c r="BL85" s="11">
        <v>0</v>
      </c>
      <c r="BM85" s="11">
        <v>40.486236107064002</v>
      </c>
      <c r="BN85" s="11">
        <v>7.0664032067253996E-2</v>
      </c>
      <c r="BO85" s="11">
        <v>2.2576207241412001</v>
      </c>
      <c r="BP85" s="11">
        <v>0.35226244013567998</v>
      </c>
      <c r="BQ85" s="11"/>
      <c r="BR85" s="11"/>
      <c r="BS85" s="12" t="e">
        <f t="shared" si="4"/>
        <v>#REF!</v>
      </c>
    </row>
    <row r="86" spans="1:71">
      <c r="A86" s="2">
        <v>23</v>
      </c>
      <c r="B86" s="7">
        <v>2330</v>
      </c>
      <c r="C86" s="10" t="s">
        <v>148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/>
      <c r="J86" s="11">
        <v>0</v>
      </c>
      <c r="K86" s="11">
        <v>0</v>
      </c>
      <c r="L86" s="11">
        <v>0</v>
      </c>
      <c r="M86" s="11">
        <v>0</v>
      </c>
      <c r="N86" s="11">
        <v>1.8880213320125998E-2</v>
      </c>
      <c r="O86" s="11">
        <v>0</v>
      </c>
      <c r="P86" s="11">
        <v>0</v>
      </c>
      <c r="Q86" s="11">
        <v>2.1422077049850001E-4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1.8665992549627999E-2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-0.16994075878469</v>
      </c>
      <c r="AQ86" s="11">
        <v>-5.7827691079277002E-2</v>
      </c>
      <c r="AR86" s="11">
        <v>-3.0165027949248999E-2</v>
      </c>
      <c r="AS86" s="11">
        <v>-8.1948039756161994E-2</v>
      </c>
      <c r="AT86" s="11">
        <v>3.2722208492928999</v>
      </c>
      <c r="AU86" s="11">
        <v>3.2297027111458001</v>
      </c>
      <c r="AV86" s="11"/>
      <c r="AW86" s="11"/>
      <c r="AX86" s="11">
        <v>4.2518138147152003E-2</v>
      </c>
      <c r="AY86" s="11">
        <v>0</v>
      </c>
      <c r="AZ86" s="11">
        <v>-2.6963403035190001E-3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-1.3475950889626E-2</v>
      </c>
      <c r="BJ86" s="11">
        <v>0</v>
      </c>
      <c r="BK86" s="11">
        <v>0</v>
      </c>
      <c r="BL86" s="11">
        <v>0</v>
      </c>
      <c r="BM86" s="11">
        <v>386.41779501586001</v>
      </c>
      <c r="BN86" s="11">
        <v>6.8324841124846998</v>
      </c>
      <c r="BO86" s="11">
        <v>0</v>
      </c>
      <c r="BP86" s="11">
        <v>0.27690179834047002</v>
      </c>
      <c r="BQ86" s="11"/>
      <c r="BR86" s="11"/>
      <c r="BS86" s="12" t="e">
        <f t="shared" si="4"/>
        <v>#REF!</v>
      </c>
    </row>
    <row r="87" spans="1:71">
      <c r="A87" s="2">
        <v>23</v>
      </c>
      <c r="B87" s="7">
        <v>2341</v>
      </c>
      <c r="C87" s="10" t="s">
        <v>149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/>
      <c r="J87" s="11">
        <v>0</v>
      </c>
      <c r="K87" s="11">
        <v>0</v>
      </c>
      <c r="L87" s="11">
        <v>0</v>
      </c>
      <c r="M87" s="11">
        <v>0</v>
      </c>
      <c r="N87" s="11">
        <v>1.8880213320125998E-2</v>
      </c>
      <c r="O87" s="11">
        <v>0</v>
      </c>
      <c r="P87" s="11">
        <v>0</v>
      </c>
      <c r="Q87" s="11">
        <v>2.1422077049850001E-4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1.8665992549627999E-2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-0.16994075878469</v>
      </c>
      <c r="AQ87" s="11">
        <v>-5.7827691079277002E-2</v>
      </c>
      <c r="AR87" s="11">
        <v>-3.0165027949248999E-2</v>
      </c>
      <c r="AS87" s="11">
        <v>-8.1948039756161994E-2</v>
      </c>
      <c r="AT87" s="11">
        <v>0</v>
      </c>
      <c r="AU87" s="11">
        <v>0</v>
      </c>
      <c r="AV87" s="11"/>
      <c r="AW87" s="11"/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82.373893188329006</v>
      </c>
      <c r="BN87" s="11">
        <v>0.24899023588135999</v>
      </c>
      <c r="BO87" s="11">
        <v>0</v>
      </c>
      <c r="BP87" s="11">
        <v>-2.8177648890629998E-3</v>
      </c>
      <c r="BQ87" s="11"/>
      <c r="BR87" s="11"/>
      <c r="BS87" s="12" t="e">
        <f t="shared" si="4"/>
        <v>#REF!</v>
      </c>
    </row>
    <row r="88" spans="1:71">
      <c r="A88" s="2">
        <v>23</v>
      </c>
      <c r="B88" s="7">
        <v>2342</v>
      </c>
      <c r="C88" s="10" t="s">
        <v>150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/>
      <c r="J88" s="11">
        <v>0</v>
      </c>
      <c r="K88" s="11">
        <v>0</v>
      </c>
      <c r="L88" s="11">
        <v>0</v>
      </c>
      <c r="M88" s="11">
        <v>0</v>
      </c>
      <c r="N88" s="11">
        <v>1.8880213320125998E-2</v>
      </c>
      <c r="O88" s="11">
        <v>0</v>
      </c>
      <c r="P88" s="11">
        <v>0</v>
      </c>
      <c r="Q88" s="11">
        <v>2.1422077049850001E-4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1.8665992549627999E-2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-0.16994075878469</v>
      </c>
      <c r="AQ88" s="11">
        <v>-5.7827691079277002E-2</v>
      </c>
      <c r="AR88" s="11">
        <v>-3.0165027949248999E-2</v>
      </c>
      <c r="AS88" s="11">
        <v>-8.1948039756161994E-2</v>
      </c>
      <c r="AT88" s="11">
        <v>0</v>
      </c>
      <c r="AU88" s="11">
        <v>0</v>
      </c>
      <c r="AV88" s="11"/>
      <c r="AW88" s="11"/>
      <c r="AX88" s="11">
        <v>0</v>
      </c>
      <c r="AY88" s="11">
        <v>0</v>
      </c>
      <c r="AZ88" s="11">
        <v>4.2297829064989002E-2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90.944469397267</v>
      </c>
      <c r="BN88" s="11">
        <v>7.4619865517916999</v>
      </c>
      <c r="BO88" s="11">
        <v>0</v>
      </c>
      <c r="BP88" s="11">
        <v>-5.6355297781269999E-2</v>
      </c>
      <c r="BQ88" s="11"/>
      <c r="BR88" s="11"/>
      <c r="BS88" s="12" t="e">
        <f t="shared" si="4"/>
        <v>#REF!</v>
      </c>
    </row>
    <row r="89" spans="1:71">
      <c r="A89" s="2">
        <v>23</v>
      </c>
      <c r="B89" s="7">
        <v>2351</v>
      </c>
      <c r="C89" s="10" t="s">
        <v>151</v>
      </c>
      <c r="D89" s="11">
        <v>0</v>
      </c>
      <c r="E89" s="11">
        <v>0</v>
      </c>
      <c r="F89" s="11">
        <v>0</v>
      </c>
      <c r="G89" s="11">
        <v>0</v>
      </c>
      <c r="H89" s="11">
        <v>1.2303382114373001E-2</v>
      </c>
      <c r="I89" s="11"/>
      <c r="J89" s="11">
        <v>0</v>
      </c>
      <c r="K89" s="11">
        <v>1.2303382114373001E-2</v>
      </c>
      <c r="L89" s="11">
        <v>0</v>
      </c>
      <c r="M89" s="11">
        <v>0</v>
      </c>
      <c r="N89" s="11">
        <v>-0.59096064480331001</v>
      </c>
      <c r="O89" s="11">
        <v>0</v>
      </c>
      <c r="P89" s="11">
        <v>0</v>
      </c>
      <c r="Q89" s="11">
        <v>2.1422077049850001E-4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-0.60984085812344002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1.8665992549627999E-2</v>
      </c>
      <c r="AK89" s="11">
        <v>0</v>
      </c>
      <c r="AL89" s="11">
        <v>0</v>
      </c>
      <c r="AM89" s="11">
        <v>-1.7602976111964E-3</v>
      </c>
      <c r="AN89" s="11">
        <v>0</v>
      </c>
      <c r="AO89" s="11">
        <v>0</v>
      </c>
      <c r="AP89" s="11">
        <v>-0.16994075878469</v>
      </c>
      <c r="AQ89" s="11">
        <v>-5.7827691079277002E-2</v>
      </c>
      <c r="AR89" s="11">
        <v>-3.0165027949248999E-2</v>
      </c>
      <c r="AS89" s="11">
        <v>-8.1948039756161994E-2</v>
      </c>
      <c r="AT89" s="11">
        <v>8.5036276294304006E-2</v>
      </c>
      <c r="AU89" s="11">
        <v>0</v>
      </c>
      <c r="AV89" s="11"/>
      <c r="AW89" s="11"/>
      <c r="AX89" s="11">
        <v>8.5036276294304006E-2</v>
      </c>
      <c r="AY89" s="11">
        <v>0</v>
      </c>
      <c r="AZ89" s="11">
        <v>-4.0445104552789997E-3</v>
      </c>
      <c r="BA89" s="11">
        <v>0.96879215267101004</v>
      </c>
      <c r="BB89" s="11">
        <v>0</v>
      </c>
      <c r="BC89" s="11">
        <v>0.56155699498761003</v>
      </c>
      <c r="BD89" s="11">
        <v>0</v>
      </c>
      <c r="BE89" s="11">
        <v>0</v>
      </c>
      <c r="BF89" s="11">
        <v>0</v>
      </c>
      <c r="BG89" s="11">
        <v>0.40723515768340002</v>
      </c>
      <c r="BH89" s="11">
        <v>0</v>
      </c>
      <c r="BI89" s="11">
        <v>-0.14688018708671</v>
      </c>
      <c r="BJ89" s="11">
        <v>0.61918597615500004</v>
      </c>
      <c r="BK89" s="11">
        <v>9.4837743969519994E-2</v>
      </c>
      <c r="BL89" s="11">
        <v>-2.5338963900087998</v>
      </c>
      <c r="BM89" s="11">
        <v>-5.2847546167052997</v>
      </c>
      <c r="BN89" s="11">
        <v>0.39048855735424998</v>
      </c>
      <c r="BO89" s="11">
        <v>-2.0687692194126002</v>
      </c>
      <c r="BP89" s="11">
        <v>7.8617286415211998E-2</v>
      </c>
      <c r="BQ89" s="11"/>
      <c r="BR89" s="11"/>
      <c r="BS89" s="12" t="e">
        <f t="shared" si="4"/>
        <v>#REF!</v>
      </c>
    </row>
    <row r="90" spans="1:71">
      <c r="A90" s="2">
        <v>23</v>
      </c>
      <c r="B90" s="7">
        <v>2352</v>
      </c>
      <c r="C90" s="10" t="s">
        <v>152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/>
      <c r="J90" s="11">
        <v>0</v>
      </c>
      <c r="K90" s="11">
        <v>0</v>
      </c>
      <c r="L90" s="11">
        <v>0</v>
      </c>
      <c r="M90" s="11">
        <v>0</v>
      </c>
      <c r="N90" s="11">
        <v>-0.48322975337694002</v>
      </c>
      <c r="O90" s="11">
        <v>0</v>
      </c>
      <c r="P90" s="11">
        <v>0</v>
      </c>
      <c r="Q90" s="11">
        <v>2.1422077049850001E-4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-0.50210996669706998</v>
      </c>
      <c r="AI90" s="11">
        <v>0</v>
      </c>
      <c r="AJ90" s="11">
        <v>1.8665992549627999E-2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-0.16994075878469</v>
      </c>
      <c r="AQ90" s="11">
        <v>-5.7827691079277002E-2</v>
      </c>
      <c r="AR90" s="11">
        <v>-3.0165027949248999E-2</v>
      </c>
      <c r="AS90" s="11">
        <v>-8.1948039756161994E-2</v>
      </c>
      <c r="AT90" s="11">
        <v>0</v>
      </c>
      <c r="AU90" s="11">
        <v>0</v>
      </c>
      <c r="AV90" s="11"/>
      <c r="AW90" s="11"/>
      <c r="AX90" s="11">
        <v>0</v>
      </c>
      <c r="AY90" s="11">
        <v>0</v>
      </c>
      <c r="AZ90" s="11">
        <v>0</v>
      </c>
      <c r="BA90" s="11">
        <v>-1.470876599914E-2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-1.470876599914E-2</v>
      </c>
      <c r="BH90" s="11">
        <v>0</v>
      </c>
      <c r="BI90" s="11">
        <v>-0.11992828530746</v>
      </c>
      <c r="BJ90" s="11">
        <v>0</v>
      </c>
      <c r="BK90" s="11">
        <v>0</v>
      </c>
      <c r="BL90" s="11">
        <v>0</v>
      </c>
      <c r="BM90" s="11">
        <v>-3.9338954919515001</v>
      </c>
      <c r="BN90" s="11">
        <v>-3.9904591230365001</v>
      </c>
      <c r="BO90" s="11">
        <v>0</v>
      </c>
      <c r="BP90" s="11">
        <v>-0.16624812845473</v>
      </c>
      <c r="BQ90" s="11"/>
      <c r="BR90" s="11"/>
      <c r="BS90" s="12" t="e">
        <f t="shared" si="4"/>
        <v>#REF!</v>
      </c>
    </row>
    <row r="91" spans="1:71">
      <c r="A91" s="2">
        <v>23</v>
      </c>
      <c r="B91" s="7">
        <v>2353</v>
      </c>
      <c r="C91" s="10" t="s">
        <v>153</v>
      </c>
      <c r="D91" s="11">
        <v>1.4145290952329999E-2</v>
      </c>
      <c r="E91" s="11">
        <v>1.4145290952329999E-2</v>
      </c>
      <c r="F91" s="11">
        <v>0</v>
      </c>
      <c r="G91" s="11">
        <v>0</v>
      </c>
      <c r="H91" s="11">
        <v>0</v>
      </c>
      <c r="I91" s="11"/>
      <c r="J91" s="11">
        <v>0</v>
      </c>
      <c r="K91" s="11">
        <v>0</v>
      </c>
      <c r="L91" s="11">
        <v>0</v>
      </c>
      <c r="M91" s="11">
        <v>0</v>
      </c>
      <c r="N91" s="11">
        <v>1.8880213320125998E-2</v>
      </c>
      <c r="O91" s="11">
        <v>0</v>
      </c>
      <c r="P91" s="11">
        <v>0</v>
      </c>
      <c r="Q91" s="11">
        <v>2.1422077049850001E-4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1.8665992549627999E-2</v>
      </c>
      <c r="AK91" s="11">
        <v>0</v>
      </c>
      <c r="AL91" s="11">
        <v>0</v>
      </c>
      <c r="AM91" s="11">
        <v>0</v>
      </c>
      <c r="AN91" s="11">
        <v>-2.7769283566633999E-2</v>
      </c>
      <c r="AO91" s="11">
        <v>0</v>
      </c>
      <c r="AP91" s="11">
        <v>-1.8324525784236999E-2</v>
      </c>
      <c r="AQ91" s="11">
        <v>-5.7827691079277002E-2</v>
      </c>
      <c r="AR91" s="11">
        <v>0.1214512050512</v>
      </c>
      <c r="AS91" s="11">
        <v>-8.1948039756161994E-2</v>
      </c>
      <c r="AT91" s="11">
        <v>0</v>
      </c>
      <c r="AU91" s="11">
        <v>0</v>
      </c>
      <c r="AV91" s="11"/>
      <c r="AW91" s="11"/>
      <c r="AX91" s="11">
        <v>0</v>
      </c>
      <c r="AY91" s="11">
        <v>0</v>
      </c>
      <c r="AZ91" s="11">
        <v>-3.3704253793989999E-3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0.25304793196823</v>
      </c>
      <c r="BN91" s="11">
        <v>0.14173826920634</v>
      </c>
      <c r="BO91" s="11">
        <v>0</v>
      </c>
      <c r="BP91" s="11">
        <v>0</v>
      </c>
      <c r="BQ91" s="11"/>
      <c r="BR91" s="11"/>
      <c r="BS91" s="12" t="e">
        <f t="shared" si="4"/>
        <v>#REF!</v>
      </c>
    </row>
    <row r="92" spans="1:71">
      <c r="A92" s="2">
        <v>23</v>
      </c>
      <c r="B92" s="7">
        <v>2354</v>
      </c>
      <c r="C92" s="10" t="s">
        <v>154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/>
      <c r="J92" s="11">
        <v>0</v>
      </c>
      <c r="K92" s="11">
        <v>0</v>
      </c>
      <c r="L92" s="11">
        <v>0</v>
      </c>
      <c r="M92" s="11">
        <v>0</v>
      </c>
      <c r="N92" s="11">
        <v>1.8880213320125998E-2</v>
      </c>
      <c r="O92" s="11">
        <v>0</v>
      </c>
      <c r="P92" s="11">
        <v>0</v>
      </c>
      <c r="Q92" s="11">
        <v>2.1422077049850001E-4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1.8665992549627999E-2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-0.16994075878469</v>
      </c>
      <c r="AQ92" s="11">
        <v>-5.7827691079277002E-2</v>
      </c>
      <c r="AR92" s="11">
        <v>-3.0165027949248999E-2</v>
      </c>
      <c r="AS92" s="11">
        <v>-8.1948039756161994E-2</v>
      </c>
      <c r="AT92" s="11">
        <v>0</v>
      </c>
      <c r="AU92" s="11">
        <v>0</v>
      </c>
      <c r="AV92" s="11"/>
      <c r="AW92" s="11"/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13.734901183745</v>
      </c>
      <c r="BN92" s="11">
        <v>3.3333045965480002E-4</v>
      </c>
      <c r="BO92" s="11">
        <v>0</v>
      </c>
      <c r="BP92" s="11">
        <v>-8.4532946671899995E-3</v>
      </c>
      <c r="BQ92" s="11"/>
      <c r="BR92" s="11"/>
      <c r="BS92" s="12" t="e">
        <f t="shared" si="4"/>
        <v>#REF!</v>
      </c>
    </row>
    <row r="93" spans="1:71">
      <c r="A93" s="2">
        <v>23</v>
      </c>
      <c r="B93" s="7">
        <v>2355</v>
      </c>
      <c r="C93" s="10" t="s">
        <v>155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/>
      <c r="J93" s="11">
        <v>0</v>
      </c>
      <c r="K93" s="11">
        <v>0</v>
      </c>
      <c r="L93" s="11">
        <v>0</v>
      </c>
      <c r="M93" s="11">
        <v>0</v>
      </c>
      <c r="N93" s="11">
        <v>1.8880213320125998E-2</v>
      </c>
      <c r="O93" s="11">
        <v>0</v>
      </c>
      <c r="P93" s="11">
        <v>0</v>
      </c>
      <c r="Q93" s="11">
        <v>2.1422077049850001E-4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1.8665992549627999E-2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-0.16994075878469</v>
      </c>
      <c r="AQ93" s="11">
        <v>-5.7827691079277002E-2</v>
      </c>
      <c r="AR93" s="11">
        <v>-3.0165027949248999E-2</v>
      </c>
      <c r="AS93" s="11">
        <v>-8.1948039756161994E-2</v>
      </c>
      <c r="AT93" s="11">
        <v>0</v>
      </c>
      <c r="AU93" s="11">
        <v>0</v>
      </c>
      <c r="AV93" s="11"/>
      <c r="AW93" s="11"/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1.3082647934164999</v>
      </c>
      <c r="BN93" s="11">
        <v>0</v>
      </c>
      <c r="BO93" s="11">
        <v>-0.54204979088780003</v>
      </c>
      <c r="BP93" s="11">
        <v>-2.8177648890629998E-3</v>
      </c>
      <c r="BQ93" s="11"/>
      <c r="BR93" s="11"/>
      <c r="BS93" s="12" t="e">
        <f t="shared" si="4"/>
        <v>#REF!</v>
      </c>
    </row>
    <row r="94" spans="1:71">
      <c r="A94" s="2">
        <v>23</v>
      </c>
      <c r="B94" s="7">
        <v>2356</v>
      </c>
      <c r="C94" s="10" t="s">
        <v>156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/>
      <c r="J94" s="11">
        <v>0</v>
      </c>
      <c r="K94" s="11">
        <v>0</v>
      </c>
      <c r="L94" s="11">
        <v>0</v>
      </c>
      <c r="M94" s="11">
        <v>0</v>
      </c>
      <c r="N94" s="11">
        <v>1.8880213320125998E-2</v>
      </c>
      <c r="O94" s="11">
        <v>0</v>
      </c>
      <c r="P94" s="11">
        <v>0</v>
      </c>
      <c r="Q94" s="11">
        <v>2.1422077049850001E-4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1.8665992549627999E-2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-0.16994075878469</v>
      </c>
      <c r="AQ94" s="11">
        <v>-5.7827691079277002E-2</v>
      </c>
      <c r="AR94" s="11">
        <v>-3.0165027949248999E-2</v>
      </c>
      <c r="AS94" s="11">
        <v>-8.1948039756161994E-2</v>
      </c>
      <c r="AT94" s="11">
        <v>0</v>
      </c>
      <c r="AU94" s="11">
        <v>0</v>
      </c>
      <c r="AV94" s="11"/>
      <c r="AW94" s="11"/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/>
      <c r="BR94" s="11"/>
      <c r="BS94" s="12" t="e">
        <f t="shared" si="4"/>
        <v>#REF!</v>
      </c>
    </row>
    <row r="95" spans="1:71">
      <c r="A95" s="2">
        <v>23</v>
      </c>
      <c r="B95" s="7">
        <v>2357</v>
      </c>
      <c r="C95" s="10" t="s">
        <v>157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/>
      <c r="J95" s="11">
        <v>0</v>
      </c>
      <c r="K95" s="11">
        <v>0</v>
      </c>
      <c r="L95" s="11">
        <v>0</v>
      </c>
      <c r="M95" s="11">
        <v>0</v>
      </c>
      <c r="N95" s="11">
        <v>1.8880213320125998E-2</v>
      </c>
      <c r="O95" s="11">
        <v>0</v>
      </c>
      <c r="P95" s="11">
        <v>0</v>
      </c>
      <c r="Q95" s="11">
        <v>2.1422077049850001E-4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1.8665992549627999E-2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-0.16994075878469</v>
      </c>
      <c r="AQ95" s="11">
        <v>-5.7827691079277002E-2</v>
      </c>
      <c r="AR95" s="11">
        <v>-3.0165027949248999E-2</v>
      </c>
      <c r="AS95" s="11">
        <v>-8.1948039756161994E-2</v>
      </c>
      <c r="AT95" s="11">
        <v>4.2518138147152003E-2</v>
      </c>
      <c r="AU95" s="11">
        <v>0</v>
      </c>
      <c r="AV95" s="11"/>
      <c r="AW95" s="11"/>
      <c r="AX95" s="11">
        <v>4.2518138147152003E-2</v>
      </c>
      <c r="AY95" s="11">
        <v>0</v>
      </c>
      <c r="AZ95" s="11">
        <v>-2.0222552276389998E-3</v>
      </c>
      <c r="BA95" s="11">
        <v>6.8591113889394997E-2</v>
      </c>
      <c r="BB95" s="11">
        <v>0</v>
      </c>
      <c r="BC95" s="11">
        <v>8.4117033555144993E-2</v>
      </c>
      <c r="BD95" s="11">
        <v>0</v>
      </c>
      <c r="BE95" s="11">
        <v>0</v>
      </c>
      <c r="BF95" s="11">
        <v>0</v>
      </c>
      <c r="BG95" s="11">
        <v>-1.5525919665749999E-2</v>
      </c>
      <c r="BH95" s="11">
        <v>0</v>
      </c>
      <c r="BI95" s="11">
        <v>-9.4331656227382002E-2</v>
      </c>
      <c r="BJ95" s="11">
        <v>0</v>
      </c>
      <c r="BK95" s="11">
        <v>0.22044374529527999</v>
      </c>
      <c r="BL95" s="11">
        <v>-1.6689774272586</v>
      </c>
      <c r="BM95" s="11">
        <v>29.304757539276999</v>
      </c>
      <c r="BN95" s="11">
        <v>0.50178928360024999</v>
      </c>
      <c r="BO95" s="11">
        <v>-8.9998977915297998E-2</v>
      </c>
      <c r="BP95" s="11">
        <v>5.2064607697586002E-2</v>
      </c>
      <c r="BQ95" s="11"/>
      <c r="BR95" s="11"/>
      <c r="BS95" s="12" t="e">
        <f t="shared" si="4"/>
        <v>#REF!</v>
      </c>
    </row>
    <row r="96" spans="1:71">
      <c r="A96" s="2">
        <v>23</v>
      </c>
      <c r="B96" s="7">
        <v>2358</v>
      </c>
      <c r="C96" s="10" t="s">
        <v>158</v>
      </c>
      <c r="D96" s="11">
        <v>8.1245963410152999E-2</v>
      </c>
      <c r="E96" s="11">
        <v>8.1245963410152999E-2</v>
      </c>
      <c r="F96" s="11">
        <v>0</v>
      </c>
      <c r="G96" s="11">
        <v>0</v>
      </c>
      <c r="H96" s="11">
        <v>0.18210994588271001</v>
      </c>
      <c r="I96" s="11"/>
      <c r="J96" s="11">
        <v>0</v>
      </c>
      <c r="K96" s="11">
        <v>0.18210994588271001</v>
      </c>
      <c r="L96" s="11">
        <v>0</v>
      </c>
      <c r="M96" s="11">
        <v>0</v>
      </c>
      <c r="N96" s="11">
        <v>1.8880213320125998E-2</v>
      </c>
      <c r="O96" s="11">
        <v>0</v>
      </c>
      <c r="P96" s="11">
        <v>0</v>
      </c>
      <c r="Q96" s="11">
        <v>2.1422077049850001E-4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1.8665992549627999E-2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-0.16820009201951</v>
      </c>
      <c r="AQ96" s="11">
        <v>-5.7827691079277002E-2</v>
      </c>
      <c r="AR96" s="11">
        <v>-3.0165027949248999E-2</v>
      </c>
      <c r="AS96" s="11">
        <v>-8.0207372990988998E-2</v>
      </c>
      <c r="AT96" s="11">
        <v>0</v>
      </c>
      <c r="AU96" s="11">
        <v>0</v>
      </c>
      <c r="AV96" s="11"/>
      <c r="AW96" s="11"/>
      <c r="AX96" s="11">
        <v>0</v>
      </c>
      <c r="AY96" s="11">
        <v>0</v>
      </c>
      <c r="AZ96" s="11">
        <v>1.5577295084760001E-2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-0.51208613380579004</v>
      </c>
      <c r="BJ96" s="11">
        <v>0</v>
      </c>
      <c r="BK96" s="11">
        <v>1.9656098084886999</v>
      </c>
      <c r="BL96" s="11">
        <v>16.728545900476998</v>
      </c>
      <c r="BM96" s="11">
        <v>13.067089226164001</v>
      </c>
      <c r="BN96" s="11">
        <v>0.54004258549321005</v>
      </c>
      <c r="BO96" s="11">
        <v>16.647166642858</v>
      </c>
      <c r="BP96" s="11">
        <v>0.20985714859933</v>
      </c>
      <c r="BQ96" s="11"/>
      <c r="BR96" s="11"/>
      <c r="BS96" s="12" t="e">
        <f t="shared" si="4"/>
        <v>#REF!</v>
      </c>
    </row>
    <row r="97" spans="1:71">
      <c r="A97" s="2">
        <v>23</v>
      </c>
      <c r="B97" s="7">
        <v>2359</v>
      </c>
      <c r="C97" s="10" t="s">
        <v>159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/>
      <c r="J97" s="11">
        <v>0</v>
      </c>
      <c r="K97" s="11">
        <v>0</v>
      </c>
      <c r="L97" s="11">
        <v>0</v>
      </c>
      <c r="M97" s="11">
        <v>0</v>
      </c>
      <c r="N97" s="11">
        <v>1.8880213320125998E-2</v>
      </c>
      <c r="O97" s="11">
        <v>0</v>
      </c>
      <c r="P97" s="11">
        <v>0</v>
      </c>
      <c r="Q97" s="11">
        <v>2.1422077049850001E-4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1.8665992549627999E-2</v>
      </c>
      <c r="AK97" s="11">
        <v>0</v>
      </c>
      <c r="AL97" s="11">
        <v>0</v>
      </c>
      <c r="AM97" s="11">
        <v>-1.4265023654796001</v>
      </c>
      <c r="AN97" s="11">
        <v>-8.3307850699900002E-2</v>
      </c>
      <c r="AO97" s="11">
        <v>0</v>
      </c>
      <c r="AP97" s="11">
        <v>-9.3431819225053003E-2</v>
      </c>
      <c r="AQ97" s="11">
        <v>1.2698008062815999E-2</v>
      </c>
      <c r="AR97" s="11">
        <v>-3.0165027949248999E-2</v>
      </c>
      <c r="AS97" s="11">
        <v>-7.5964799338621006E-2</v>
      </c>
      <c r="AT97" s="11">
        <v>1.8663819227033001</v>
      </c>
      <c r="AU97" s="11">
        <v>0</v>
      </c>
      <c r="AV97" s="11"/>
      <c r="AW97" s="11"/>
      <c r="AX97" s="11">
        <v>0</v>
      </c>
      <c r="AY97" s="11">
        <v>1.8663819227033001</v>
      </c>
      <c r="AZ97" s="11">
        <v>-2.6963403035190001E-3</v>
      </c>
      <c r="BA97" s="11">
        <v>4.6668920526700998E-2</v>
      </c>
      <c r="BB97" s="11">
        <v>0</v>
      </c>
      <c r="BC97" s="11">
        <v>5.1571842526413003E-2</v>
      </c>
      <c r="BD97" s="11">
        <v>0</v>
      </c>
      <c r="BE97" s="11">
        <v>0</v>
      </c>
      <c r="BF97" s="11">
        <v>0</v>
      </c>
      <c r="BG97" s="11">
        <v>-4.902921999712E-3</v>
      </c>
      <c r="BH97" s="11">
        <v>0</v>
      </c>
      <c r="BI97" s="11">
        <v>-0.17518736156514</v>
      </c>
      <c r="BJ97" s="11">
        <v>0</v>
      </c>
      <c r="BK97" s="11">
        <v>0.10622825231478999</v>
      </c>
      <c r="BL97" s="11">
        <v>-4.8470285976992002</v>
      </c>
      <c r="BM97" s="11">
        <v>23.057758187617999</v>
      </c>
      <c r="BN97" s="11">
        <v>1.1996069502619999</v>
      </c>
      <c r="BO97" s="11">
        <v>0.51391134978438002</v>
      </c>
      <c r="BP97" s="11">
        <v>26.124326731966001</v>
      </c>
      <c r="BQ97" s="11"/>
      <c r="BR97" s="11"/>
      <c r="BS97" s="12" t="e">
        <f t="shared" si="4"/>
        <v>#REF!</v>
      </c>
    </row>
    <row r="98" spans="1:71">
      <c r="A98" s="2">
        <v>24</v>
      </c>
      <c r="B98" s="7">
        <v>2411</v>
      </c>
      <c r="C98" s="10" t="s">
        <v>160</v>
      </c>
      <c r="D98" s="11">
        <v>11.662342120390999</v>
      </c>
      <c r="E98" s="11">
        <v>14.192219957897001</v>
      </c>
      <c r="F98" s="11">
        <v>-2.9916991253958001</v>
      </c>
      <c r="G98" s="11">
        <v>0.46182128788979998</v>
      </c>
      <c r="H98" s="11">
        <v>0.26274780309021001</v>
      </c>
      <c r="I98" s="11"/>
      <c r="J98" s="11">
        <v>0</v>
      </c>
      <c r="K98" s="11">
        <v>0</v>
      </c>
      <c r="L98" s="11">
        <v>0.26274780309021001</v>
      </c>
      <c r="M98" s="11">
        <v>0</v>
      </c>
      <c r="N98" s="11">
        <v>0.90525435111798003</v>
      </c>
      <c r="O98" s="11">
        <v>1.9495844677906</v>
      </c>
      <c r="P98" s="11">
        <v>-0.27399719751023</v>
      </c>
      <c r="Q98" s="11">
        <v>5.9714098407502997E-2</v>
      </c>
      <c r="R98" s="11">
        <v>1.6167787874938999</v>
      </c>
      <c r="S98" s="11">
        <v>-1.5611416756205001</v>
      </c>
      <c r="T98" s="11">
        <v>0</v>
      </c>
      <c r="U98" s="11">
        <v>8.6874889077636006E-2</v>
      </c>
      <c r="V98" s="11">
        <v>-0.11487799087804</v>
      </c>
      <c r="W98" s="11">
        <v>-0.28719236231778</v>
      </c>
      <c r="X98" s="11">
        <v>-9.4715147151599993E-3</v>
      </c>
      <c r="Y98" s="11">
        <v>-0.25078922103487</v>
      </c>
      <c r="Z98" s="11">
        <v>-0.10458929210707001</v>
      </c>
      <c r="AA98" s="11">
        <v>0.42444130828826998</v>
      </c>
      <c r="AB98" s="11">
        <v>1.4928187254073999</v>
      </c>
      <c r="AC98" s="11">
        <v>0</v>
      </c>
      <c r="AD98" s="11">
        <v>-0.31827671702193</v>
      </c>
      <c r="AE98" s="11">
        <v>3.9828645478278002</v>
      </c>
      <c r="AF98" s="11">
        <v>0.55548157379324004</v>
      </c>
      <c r="AG98" s="11">
        <v>0.36324028717332002</v>
      </c>
      <c r="AH98" s="11">
        <v>2.6206385088601999E-2</v>
      </c>
      <c r="AI98" s="11">
        <v>0.11801940512861001</v>
      </c>
      <c r="AJ98" s="11">
        <v>5.2031505319880997</v>
      </c>
      <c r="AK98" s="11">
        <v>-1.1564300886899999E-2</v>
      </c>
      <c r="AL98" s="11">
        <v>-12.042020384254</v>
      </c>
      <c r="AM98" s="11">
        <v>-0.79706423002806004</v>
      </c>
      <c r="AN98" s="11">
        <v>-3.5601472826440999</v>
      </c>
      <c r="AO98" s="11">
        <v>24.807477037815001</v>
      </c>
      <c r="AP98" s="11">
        <v>22.726294306522998</v>
      </c>
      <c r="AQ98" s="11">
        <v>2.5814391857315</v>
      </c>
      <c r="AR98" s="11">
        <v>1.7952741739528999</v>
      </c>
      <c r="AS98" s="11">
        <v>18.349580946839001</v>
      </c>
      <c r="AT98" s="11">
        <v>-11.344426929866</v>
      </c>
      <c r="AU98" s="11">
        <v>-10.892037129081</v>
      </c>
      <c r="AV98" s="11"/>
      <c r="AW98" s="11"/>
      <c r="AX98" s="11">
        <v>-0.41784280524</v>
      </c>
      <c r="AY98" s="11">
        <v>-3.454699554487E-2</v>
      </c>
      <c r="AZ98" s="11">
        <v>1.9022459463963</v>
      </c>
      <c r="BA98" s="11">
        <v>1.3222471675309</v>
      </c>
      <c r="BB98" s="11">
        <v>0.46088684814174002</v>
      </c>
      <c r="BC98" s="11">
        <v>0.21166332296141999</v>
      </c>
      <c r="BD98" s="11">
        <v>0.44577549423372997</v>
      </c>
      <c r="BE98" s="11">
        <v>2.8655222094549999</v>
      </c>
      <c r="BF98" s="11">
        <v>-3.1259406049002001</v>
      </c>
      <c r="BG98" s="11">
        <v>0.46433989763914002</v>
      </c>
      <c r="BH98" s="11">
        <v>27.602294618937002</v>
      </c>
      <c r="BI98" s="11">
        <v>4.3602952732939002</v>
      </c>
      <c r="BJ98" s="11">
        <v>107.72229241127</v>
      </c>
      <c r="BK98" s="11">
        <v>4.8972044760660003</v>
      </c>
      <c r="BL98" s="11">
        <v>4.8875067974441997</v>
      </c>
      <c r="BM98" s="11">
        <v>8.0364441877797006</v>
      </c>
      <c r="BN98" s="11">
        <v>7.1391148984818003</v>
      </c>
      <c r="BO98" s="11">
        <v>4.128160103241</v>
      </c>
      <c r="BP98" s="11">
        <v>12.405957300781999</v>
      </c>
      <c r="BQ98" s="11"/>
      <c r="BR98" s="11"/>
      <c r="BS98" s="12" t="e">
        <f t="shared" si="4"/>
        <v>#REF!</v>
      </c>
    </row>
    <row r="99" spans="1:71">
      <c r="A99" s="2">
        <v>24</v>
      </c>
      <c r="B99" s="7">
        <v>2412</v>
      </c>
      <c r="C99" s="10" t="s">
        <v>161</v>
      </c>
      <c r="D99" s="11">
        <v>-0.15906061073253999</v>
      </c>
      <c r="E99" s="11">
        <v>-0.15906061073253999</v>
      </c>
      <c r="F99" s="11">
        <v>0</v>
      </c>
      <c r="G99" s="11">
        <v>0</v>
      </c>
      <c r="H99" s="11">
        <v>0</v>
      </c>
      <c r="I99" s="11"/>
      <c r="J99" s="11">
        <v>0</v>
      </c>
      <c r="K99" s="11">
        <v>0</v>
      </c>
      <c r="L99" s="11">
        <v>0</v>
      </c>
      <c r="M99" s="11">
        <v>0</v>
      </c>
      <c r="N99" s="11">
        <v>7.2265624051135999</v>
      </c>
      <c r="O99" s="11">
        <v>0</v>
      </c>
      <c r="P99" s="11">
        <v>0</v>
      </c>
      <c r="Q99" s="11">
        <v>5.9714098407502997E-2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-1.3236837194540999E-2</v>
      </c>
      <c r="AA99" s="11">
        <v>0</v>
      </c>
      <c r="AB99" s="11">
        <v>0</v>
      </c>
      <c r="AC99" s="11">
        <v>0</v>
      </c>
      <c r="AD99" s="11">
        <v>0</v>
      </c>
      <c r="AE99" s="11">
        <v>1.9769346119125</v>
      </c>
      <c r="AF99" s="11">
        <v>0</v>
      </c>
      <c r="AG99" s="11">
        <v>0</v>
      </c>
      <c r="AH99" s="11">
        <v>0</v>
      </c>
      <c r="AI99" s="11">
        <v>0</v>
      </c>
      <c r="AJ99" s="11">
        <v>5.2031505319880997</v>
      </c>
      <c r="AK99" s="11">
        <v>0</v>
      </c>
      <c r="AL99" s="11">
        <v>0</v>
      </c>
      <c r="AM99" s="11">
        <v>-0.18333092773321999</v>
      </c>
      <c r="AN99" s="11">
        <v>-2.5384749407405E-2</v>
      </c>
      <c r="AO99" s="11">
        <v>0</v>
      </c>
      <c r="AP99" s="11">
        <v>0.22410659788998</v>
      </c>
      <c r="AQ99" s="11">
        <v>0.18615484584871</v>
      </c>
      <c r="AR99" s="11">
        <v>0</v>
      </c>
      <c r="AS99" s="11">
        <v>3.795175204127E-2</v>
      </c>
      <c r="AT99" s="11">
        <v>-7.6945751251569997E-3</v>
      </c>
      <c r="AU99" s="11">
        <v>0</v>
      </c>
      <c r="AV99" s="11"/>
      <c r="AW99" s="11"/>
      <c r="AX99" s="11">
        <v>-7.6945751251569997E-3</v>
      </c>
      <c r="AY99" s="11">
        <v>0</v>
      </c>
      <c r="AZ99" s="11">
        <v>-5.6598548574799995E-4</v>
      </c>
      <c r="BA99" s="11">
        <v>3.2753497834859999E-3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3.2753497834859999E-3</v>
      </c>
      <c r="BH99" s="11">
        <v>0.19063337833208999</v>
      </c>
      <c r="BI99" s="11">
        <v>32.149523292063002</v>
      </c>
      <c r="BJ99" s="11">
        <v>0.18124032180880001</v>
      </c>
      <c r="BK99" s="11">
        <v>0.10738220650537</v>
      </c>
      <c r="BL99" s="11">
        <v>0.33297897675810001</v>
      </c>
      <c r="BM99" s="11">
        <v>0</v>
      </c>
      <c r="BN99" s="11">
        <v>-2.563676250655E-2</v>
      </c>
      <c r="BO99" s="11">
        <v>0</v>
      </c>
      <c r="BP99" s="11">
        <v>0.31274009342617998</v>
      </c>
      <c r="BQ99" s="11"/>
      <c r="BR99" s="11"/>
      <c r="BS99" s="12" t="e">
        <f t="shared" si="4"/>
        <v>#REF!</v>
      </c>
    </row>
    <row r="100" spans="1:71">
      <c r="A100" s="2">
        <v>24</v>
      </c>
      <c r="B100" s="7">
        <v>2413</v>
      </c>
      <c r="C100" s="10" t="s">
        <v>162</v>
      </c>
      <c r="D100" s="11">
        <v>0.52893442340240004</v>
      </c>
      <c r="E100" s="11">
        <v>0.52893442340240004</v>
      </c>
      <c r="F100" s="11">
        <v>0</v>
      </c>
      <c r="G100" s="11">
        <v>0</v>
      </c>
      <c r="H100" s="11">
        <v>0</v>
      </c>
      <c r="I100" s="11"/>
      <c r="J100" s="11">
        <v>0</v>
      </c>
      <c r="K100" s="11">
        <v>0</v>
      </c>
      <c r="L100" s="11">
        <v>0</v>
      </c>
      <c r="M100" s="11">
        <v>0</v>
      </c>
      <c r="N100" s="11">
        <v>5.2521240918382999</v>
      </c>
      <c r="O100" s="11">
        <v>6.6748770506957003E-3</v>
      </c>
      <c r="P100" s="11">
        <v>0</v>
      </c>
      <c r="Q100" s="11">
        <v>5.9714098407502997E-2</v>
      </c>
      <c r="R100" s="11">
        <v>5.9785975312689997E-2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-3.7669757324189999E-2</v>
      </c>
      <c r="AB100" s="11">
        <v>0</v>
      </c>
      <c r="AC100" s="11">
        <v>-2.5239455481800002E-3</v>
      </c>
      <c r="AD100" s="11">
        <v>0</v>
      </c>
      <c r="AE100" s="11">
        <v>6.5449490259567006E-2</v>
      </c>
      <c r="AF100" s="11">
        <v>-0.10245717830788</v>
      </c>
      <c r="AG100" s="11">
        <v>0</v>
      </c>
      <c r="AH100" s="11">
        <v>0</v>
      </c>
      <c r="AI100" s="11">
        <v>0</v>
      </c>
      <c r="AJ100" s="11">
        <v>5.2031505319880997</v>
      </c>
      <c r="AK100" s="11">
        <v>0</v>
      </c>
      <c r="AL100" s="11">
        <v>0</v>
      </c>
      <c r="AM100" s="11">
        <v>-7.0838306615895005E-2</v>
      </c>
      <c r="AN100" s="11">
        <v>-4.8040468922349998E-2</v>
      </c>
      <c r="AO100" s="11">
        <v>0.34445843529994002</v>
      </c>
      <c r="AP100" s="11">
        <v>0</v>
      </c>
      <c r="AQ100" s="11">
        <v>0</v>
      </c>
      <c r="AR100" s="11">
        <v>0</v>
      </c>
      <c r="AS100" s="11">
        <v>0</v>
      </c>
      <c r="AT100" s="11">
        <v>-0.41015668717843001</v>
      </c>
      <c r="AU100" s="11">
        <v>0</v>
      </c>
      <c r="AV100" s="11"/>
      <c r="AW100" s="11"/>
      <c r="AX100" s="11">
        <v>-8.7938001430369998E-3</v>
      </c>
      <c r="AY100" s="11">
        <v>-0.40136288703539003</v>
      </c>
      <c r="AZ100" s="11">
        <v>-4.4656292736697002E-2</v>
      </c>
      <c r="BA100" s="11">
        <v>0.18116226409726</v>
      </c>
      <c r="BB100" s="11">
        <v>0</v>
      </c>
      <c r="BC100" s="11">
        <v>0</v>
      </c>
      <c r="BD100" s="11">
        <v>0</v>
      </c>
      <c r="BE100" s="11">
        <v>0.12055162974165</v>
      </c>
      <c r="BF100" s="11">
        <v>0</v>
      </c>
      <c r="BG100" s="11">
        <v>6.0610634355614E-2</v>
      </c>
      <c r="BH100" s="11">
        <v>0</v>
      </c>
      <c r="BI100" s="11">
        <v>1.4485338866444999</v>
      </c>
      <c r="BJ100" s="11">
        <v>0.78512011677895999</v>
      </c>
      <c r="BK100" s="11">
        <v>1.8134231292709999E-2</v>
      </c>
      <c r="BL100" s="11">
        <v>0.12169866788698</v>
      </c>
      <c r="BM100" s="11">
        <v>4.9456515374270003E-2</v>
      </c>
      <c r="BN100" s="11">
        <v>6.3417418499185002E-2</v>
      </c>
      <c r="BO100" s="11">
        <v>0</v>
      </c>
      <c r="BP100" s="11">
        <v>3.6686323329429997E-2</v>
      </c>
      <c r="BQ100" s="11"/>
      <c r="BR100" s="11"/>
      <c r="BS100" s="12" t="e">
        <f t="shared" si="4"/>
        <v>#REF!</v>
      </c>
    </row>
    <row r="101" spans="1:71">
      <c r="A101" s="2">
        <v>24</v>
      </c>
      <c r="B101" s="7">
        <v>2414</v>
      </c>
      <c r="C101" s="10" t="s">
        <v>163</v>
      </c>
      <c r="D101" s="11">
        <v>0</v>
      </c>
      <c r="E101" s="11">
        <v>0</v>
      </c>
      <c r="F101" s="11">
        <v>0</v>
      </c>
      <c r="G101" s="11">
        <v>0</v>
      </c>
      <c r="H101" s="11">
        <v>-0.42512811052227001</v>
      </c>
      <c r="I101" s="11"/>
      <c r="J101" s="11">
        <v>0</v>
      </c>
      <c r="K101" s="11">
        <v>-0.42512811052227001</v>
      </c>
      <c r="L101" s="11">
        <v>0</v>
      </c>
      <c r="M101" s="11">
        <v>0</v>
      </c>
      <c r="N101" s="11">
        <v>5.250608822947</v>
      </c>
      <c r="O101" s="11">
        <v>0</v>
      </c>
      <c r="P101" s="11">
        <v>0</v>
      </c>
      <c r="Q101" s="11">
        <v>5.9714098407502997E-2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-1.225580744856E-2</v>
      </c>
      <c r="AF101" s="11">
        <v>0</v>
      </c>
      <c r="AG101" s="11">
        <v>0</v>
      </c>
      <c r="AH101" s="11">
        <v>0</v>
      </c>
      <c r="AI101" s="11">
        <v>0</v>
      </c>
      <c r="AJ101" s="11">
        <v>5.2031505319880997</v>
      </c>
      <c r="AK101" s="11">
        <v>0</v>
      </c>
      <c r="AL101" s="11">
        <v>0</v>
      </c>
      <c r="AM101" s="11">
        <v>0</v>
      </c>
      <c r="AN101" s="11">
        <v>0</v>
      </c>
      <c r="AO101" s="11">
        <v>0.34181820428685</v>
      </c>
      <c r="AP101" s="11">
        <v>-6.0663561225848997E-2</v>
      </c>
      <c r="AQ101" s="11">
        <v>-6.0663561225848997E-2</v>
      </c>
      <c r="AR101" s="11">
        <v>0</v>
      </c>
      <c r="AS101" s="11">
        <v>0</v>
      </c>
      <c r="AT101" s="11">
        <v>5.4735990304754E-3</v>
      </c>
      <c r="AU101" s="11">
        <v>0</v>
      </c>
      <c r="AV101" s="11"/>
      <c r="AW101" s="11"/>
      <c r="AX101" s="11">
        <v>5.4735990304754E-3</v>
      </c>
      <c r="AY101" s="11">
        <v>0</v>
      </c>
      <c r="AZ101" s="11">
        <v>-5.6598548574799995E-4</v>
      </c>
      <c r="BA101" s="11">
        <v>4.3671330446480002E-3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4.3671330446480002E-3</v>
      </c>
      <c r="BH101" s="11">
        <v>0.12414041591072</v>
      </c>
      <c r="BI101" s="11">
        <v>1.4066423536346</v>
      </c>
      <c r="BJ101" s="11">
        <v>30.523519261712</v>
      </c>
      <c r="BK101" s="11">
        <v>1.3600673469535E-2</v>
      </c>
      <c r="BL101" s="11">
        <v>0.99388147325833998</v>
      </c>
      <c r="BM101" s="11">
        <v>6.1470319998717E-2</v>
      </c>
      <c r="BN101" s="11">
        <v>0</v>
      </c>
      <c r="BO101" s="11">
        <v>0</v>
      </c>
      <c r="BP101" s="11">
        <v>1.0315473713228001</v>
      </c>
      <c r="BQ101" s="11"/>
      <c r="BR101" s="11"/>
      <c r="BS101" s="12" t="e">
        <f t="shared" si="4"/>
        <v>#REF!</v>
      </c>
    </row>
    <row r="102" spans="1:71">
      <c r="A102" s="2">
        <v>24</v>
      </c>
      <c r="B102" s="7">
        <v>2421</v>
      </c>
      <c r="C102" s="10" t="s">
        <v>164</v>
      </c>
      <c r="D102" s="11">
        <v>-8.0527496409179E-3</v>
      </c>
      <c r="E102" s="11">
        <v>-8.0527496409179E-3</v>
      </c>
      <c r="F102" s="11">
        <v>0</v>
      </c>
      <c r="G102" s="11">
        <v>0</v>
      </c>
      <c r="H102" s="11">
        <v>0</v>
      </c>
      <c r="I102" s="11"/>
      <c r="J102" s="11">
        <v>0</v>
      </c>
      <c r="K102" s="11">
        <v>0</v>
      </c>
      <c r="L102" s="11">
        <v>0</v>
      </c>
      <c r="M102" s="11">
        <v>0</v>
      </c>
      <c r="N102" s="11">
        <v>4.6193683699025998</v>
      </c>
      <c r="O102" s="11">
        <v>1.6207128022020002E-2</v>
      </c>
      <c r="P102" s="11">
        <v>0</v>
      </c>
      <c r="Q102" s="11">
        <v>5.9714098407502997E-2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3.0997566429315001E-2</v>
      </c>
      <c r="AB102" s="11">
        <v>0</v>
      </c>
      <c r="AC102" s="11">
        <v>0</v>
      </c>
      <c r="AD102" s="11">
        <v>0</v>
      </c>
      <c r="AE102" s="11">
        <v>0</v>
      </c>
      <c r="AF102" s="11">
        <v>6.2529516768542997E-3</v>
      </c>
      <c r="AG102" s="11">
        <v>0</v>
      </c>
      <c r="AH102" s="11">
        <v>-1.7419855380821001E-2</v>
      </c>
      <c r="AI102" s="11">
        <v>0</v>
      </c>
      <c r="AJ102" s="11">
        <v>5.2031505319880997</v>
      </c>
      <c r="AK102" s="11">
        <v>0</v>
      </c>
      <c r="AL102" s="11">
        <v>-0.67953405124037003</v>
      </c>
      <c r="AM102" s="11">
        <v>1.9950957484171999E-2</v>
      </c>
      <c r="AN102" s="11">
        <v>0</v>
      </c>
      <c r="AO102" s="11">
        <v>0.39909658585671998</v>
      </c>
      <c r="AP102" s="11">
        <v>0</v>
      </c>
      <c r="AQ102" s="11">
        <v>0</v>
      </c>
      <c r="AR102" s="11">
        <v>0</v>
      </c>
      <c r="AS102" s="11">
        <v>0</v>
      </c>
      <c r="AT102" s="11">
        <v>0.27945807470119999</v>
      </c>
      <c r="AU102" s="11">
        <v>0</v>
      </c>
      <c r="AV102" s="11"/>
      <c r="AW102" s="11"/>
      <c r="AX102" s="11">
        <v>9.664784415713E-2</v>
      </c>
      <c r="AY102" s="11">
        <v>0.18281023054407</v>
      </c>
      <c r="AZ102" s="11">
        <v>-5.6598548574799995E-4</v>
      </c>
      <c r="BA102" s="11">
        <v>2.2332468037348998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2.2332468037348998</v>
      </c>
      <c r="BH102" s="11">
        <v>0</v>
      </c>
      <c r="BI102" s="11">
        <v>1.20635569675</v>
      </c>
      <c r="BJ102" s="11">
        <v>1.8599487568485999</v>
      </c>
      <c r="BK102" s="11">
        <v>6.8616454650309994E-2</v>
      </c>
      <c r="BL102" s="11">
        <v>4.5761012915907999E-2</v>
      </c>
      <c r="BM102" s="11">
        <v>0</v>
      </c>
      <c r="BN102" s="11">
        <v>3.4160954535779997E-2</v>
      </c>
      <c r="BO102" s="11">
        <v>0</v>
      </c>
      <c r="BP102" s="11">
        <v>0.36514912675393002</v>
      </c>
      <c r="BQ102" s="11"/>
      <c r="BR102" s="11"/>
      <c r="BS102" s="12" t="e">
        <f t="shared" si="4"/>
        <v>#REF!</v>
      </c>
    </row>
    <row r="103" spans="1:71">
      <c r="A103" s="2">
        <v>24</v>
      </c>
      <c r="B103" s="7">
        <v>2422</v>
      </c>
      <c r="C103" s="10" t="s">
        <v>165</v>
      </c>
      <c r="D103" s="11">
        <v>-7.4726181758378002E-2</v>
      </c>
      <c r="E103" s="11">
        <v>-7.4726181758378002E-2</v>
      </c>
      <c r="F103" s="11">
        <v>0</v>
      </c>
      <c r="G103" s="11">
        <v>0</v>
      </c>
      <c r="H103" s="11">
        <v>0</v>
      </c>
      <c r="I103" s="11"/>
      <c r="J103" s="11">
        <v>0</v>
      </c>
      <c r="K103" s="11">
        <v>0</v>
      </c>
      <c r="L103" s="11">
        <v>0</v>
      </c>
      <c r="M103" s="11">
        <v>0</v>
      </c>
      <c r="N103" s="11">
        <v>5.3972305748771001</v>
      </c>
      <c r="O103" s="11">
        <v>-3.5174492697146002E-2</v>
      </c>
      <c r="P103" s="11">
        <v>0</v>
      </c>
      <c r="Q103" s="11">
        <v>5.9714098407502997E-2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0.13524844989884999</v>
      </c>
      <c r="AB103" s="11">
        <v>8.5301090246910002E-2</v>
      </c>
      <c r="AC103" s="11">
        <v>-4.9438108675799999E-4</v>
      </c>
      <c r="AD103" s="11">
        <v>-1.7999854421939999E-2</v>
      </c>
      <c r="AE103" s="11">
        <v>0</v>
      </c>
      <c r="AF103" s="11">
        <v>0</v>
      </c>
      <c r="AG103" s="11">
        <v>-3.2514867458419999E-2</v>
      </c>
      <c r="AH103" s="11">
        <v>0</v>
      </c>
      <c r="AI103" s="11">
        <v>0</v>
      </c>
      <c r="AJ103" s="11">
        <v>5.2031505319880997</v>
      </c>
      <c r="AK103" s="11">
        <v>0</v>
      </c>
      <c r="AL103" s="11">
        <v>0</v>
      </c>
      <c r="AM103" s="11">
        <v>-0.63138688892445005</v>
      </c>
      <c r="AN103" s="11">
        <v>-4.653247214003E-2</v>
      </c>
      <c r="AO103" s="11">
        <v>0</v>
      </c>
      <c r="AP103" s="11">
        <v>2.5010708000525E-2</v>
      </c>
      <c r="AQ103" s="11">
        <v>0</v>
      </c>
      <c r="AR103" s="11">
        <v>0</v>
      </c>
      <c r="AS103" s="11">
        <v>2.5010708000525E-2</v>
      </c>
      <c r="AT103" s="11">
        <v>8.5873608325380005E-2</v>
      </c>
      <c r="AU103" s="11">
        <v>0</v>
      </c>
      <c r="AV103" s="11"/>
      <c r="AW103" s="11"/>
      <c r="AX103" s="11">
        <v>8.5873608325380005E-2</v>
      </c>
      <c r="AY103" s="11">
        <v>0</v>
      </c>
      <c r="AZ103" s="11">
        <v>1.0400207082558</v>
      </c>
      <c r="BA103" s="11">
        <v>4.4408642554678002</v>
      </c>
      <c r="BB103" s="11">
        <v>0</v>
      </c>
      <c r="BC103" s="11">
        <v>0</v>
      </c>
      <c r="BD103" s="11">
        <v>0</v>
      </c>
      <c r="BE103" s="11">
        <v>0.36165488922497002</v>
      </c>
      <c r="BF103" s="11">
        <v>0</v>
      </c>
      <c r="BG103" s="11">
        <v>4.0792093662428996</v>
      </c>
      <c r="BH103" s="11">
        <v>0</v>
      </c>
      <c r="BI103" s="11">
        <v>0.12806423512408999</v>
      </c>
      <c r="BJ103" s="11">
        <v>0.24798060850685999</v>
      </c>
      <c r="BK103" s="11">
        <v>0.24507546839593</v>
      </c>
      <c r="BL103" s="11">
        <v>1.1140441803272001</v>
      </c>
      <c r="BM103" s="11">
        <v>9.5313243732898997E-2</v>
      </c>
      <c r="BN103" s="11">
        <v>8.5776676126999005E-2</v>
      </c>
      <c r="BO103" s="11">
        <v>-0.14335095576257001</v>
      </c>
      <c r="BP103" s="11">
        <v>1.955186883009</v>
      </c>
      <c r="BQ103" s="11"/>
      <c r="BR103" s="11"/>
      <c r="BS103" s="12" t="e">
        <f t="shared" si="4"/>
        <v>#REF!</v>
      </c>
    </row>
    <row r="104" spans="1:71">
      <c r="A104" s="2">
        <v>24</v>
      </c>
      <c r="B104" s="7">
        <v>2423</v>
      </c>
      <c r="C104" s="10" t="s">
        <v>166</v>
      </c>
      <c r="D104" s="11">
        <v>-0.53268802236241997</v>
      </c>
      <c r="E104" s="11">
        <v>0.47966530166218002</v>
      </c>
      <c r="F104" s="11">
        <v>-1.0123533240246001</v>
      </c>
      <c r="G104" s="11">
        <v>0</v>
      </c>
      <c r="H104" s="11">
        <v>0</v>
      </c>
      <c r="I104" s="11"/>
      <c r="J104" s="11">
        <v>0</v>
      </c>
      <c r="K104" s="11">
        <v>0</v>
      </c>
      <c r="L104" s="11">
        <v>0</v>
      </c>
      <c r="M104" s="11">
        <v>0</v>
      </c>
      <c r="N104" s="11">
        <v>7.4629202999685003</v>
      </c>
      <c r="O104" s="11">
        <v>1.9256654294997</v>
      </c>
      <c r="P104" s="11">
        <v>-2.1553258009260001E-2</v>
      </c>
      <c r="Q104" s="11">
        <v>5.9714098407502997E-2</v>
      </c>
      <c r="R104" s="11">
        <v>0.38762646199820999</v>
      </c>
      <c r="S104" s="11">
        <v>-0.20277611095737999</v>
      </c>
      <c r="T104" s="11">
        <v>1.2929910514499999E-2</v>
      </c>
      <c r="U104" s="11">
        <v>0</v>
      </c>
      <c r="V104" s="11">
        <v>-0.26393810489179997</v>
      </c>
      <c r="W104" s="11">
        <v>0</v>
      </c>
      <c r="X104" s="11">
        <v>0</v>
      </c>
      <c r="Y104" s="11">
        <v>0</v>
      </c>
      <c r="Z104" s="11">
        <v>0.43166866645389002</v>
      </c>
      <c r="AA104" s="11">
        <v>-0.15137890798619</v>
      </c>
      <c r="AB104" s="11">
        <v>0.13477622926933999</v>
      </c>
      <c r="AC104" s="11">
        <v>7.3251805956204997E-3</v>
      </c>
      <c r="AD104" s="11">
        <v>0</v>
      </c>
      <c r="AE104" s="11">
        <v>-8.9498571952387001E-4</v>
      </c>
      <c r="AF104" s="11">
        <v>5.2433666465323998E-2</v>
      </c>
      <c r="AG104" s="11">
        <v>1.9988665480722999E-2</v>
      </c>
      <c r="AH104" s="11">
        <v>0</v>
      </c>
      <c r="AI104" s="11">
        <v>2.0572144332212002E-2</v>
      </c>
      <c r="AJ104" s="11">
        <v>5.2031505319880997</v>
      </c>
      <c r="AK104" s="11">
        <v>0</v>
      </c>
      <c r="AL104" s="11">
        <v>-0.15238931747244</v>
      </c>
      <c r="AM104" s="11">
        <v>5.7306358599195004</v>
      </c>
      <c r="AN104" s="11">
        <v>-0.17250182391113</v>
      </c>
      <c r="AO104" s="11">
        <v>2.3268580121789002</v>
      </c>
      <c r="AP104" s="11">
        <v>4.8727521808186003</v>
      </c>
      <c r="AQ104" s="11">
        <v>0</v>
      </c>
      <c r="AR104" s="11">
        <v>0.42353317616425001</v>
      </c>
      <c r="AS104" s="11">
        <v>4.4492190046543998</v>
      </c>
      <c r="AT104" s="11">
        <v>-0.97084571230290995</v>
      </c>
      <c r="AU104" s="11">
        <v>-0.82479899057716999</v>
      </c>
      <c r="AV104" s="11"/>
      <c r="AW104" s="11"/>
      <c r="AX104" s="11">
        <v>-0.12877322395329999</v>
      </c>
      <c r="AY104" s="11">
        <v>-1.727349777244E-2</v>
      </c>
      <c r="AZ104" s="11">
        <v>0.72375525006158004</v>
      </c>
      <c r="BA104" s="11">
        <v>0.86783967085914004</v>
      </c>
      <c r="BB104" s="11">
        <v>0.32181751459539998</v>
      </c>
      <c r="BC104" s="11">
        <v>0</v>
      </c>
      <c r="BD104" s="11">
        <v>0.11919902249559</v>
      </c>
      <c r="BE104" s="11">
        <v>0.77073057889635999</v>
      </c>
      <c r="BF104" s="11">
        <v>-0.48570379883821002</v>
      </c>
      <c r="BG104" s="11">
        <v>0.14179635371001001</v>
      </c>
      <c r="BH104" s="11">
        <v>0.84292397170674005</v>
      </c>
      <c r="BI104" s="11">
        <v>0.28829406661717</v>
      </c>
      <c r="BJ104" s="11">
        <v>7.9723957567517001</v>
      </c>
      <c r="BK104" s="11">
        <v>45.668899664054997</v>
      </c>
      <c r="BL104" s="11">
        <v>0.77740458868900997</v>
      </c>
      <c r="BM104" s="11">
        <v>1.0507575506918001</v>
      </c>
      <c r="BN104" s="11">
        <v>0.91939081865795003</v>
      </c>
      <c r="BO104" s="11">
        <v>-2.7650837807495998</v>
      </c>
      <c r="BP104" s="11">
        <v>1.1173851578961</v>
      </c>
      <c r="BQ104" s="11"/>
      <c r="BR104" s="11"/>
      <c r="BS104" s="12" t="e">
        <f t="shared" si="4"/>
        <v>#REF!</v>
      </c>
    </row>
    <row r="105" spans="1:71">
      <c r="A105" s="2">
        <v>24</v>
      </c>
      <c r="B105" s="7">
        <v>2424</v>
      </c>
      <c r="C105" s="10" t="s">
        <v>167</v>
      </c>
      <c r="D105" s="11">
        <v>0</v>
      </c>
      <c r="E105" s="11">
        <v>0</v>
      </c>
      <c r="F105" s="11">
        <v>0</v>
      </c>
      <c r="G105" s="11">
        <v>0</v>
      </c>
      <c r="H105" s="11">
        <v>-0.20976752759242001</v>
      </c>
      <c r="I105" s="11"/>
      <c r="J105" s="11">
        <v>0</v>
      </c>
      <c r="K105" s="11">
        <v>-0.20976752759242001</v>
      </c>
      <c r="L105" s="11">
        <v>0</v>
      </c>
      <c r="M105" s="11">
        <v>0</v>
      </c>
      <c r="N105" s="11">
        <v>5.0521559484493999</v>
      </c>
      <c r="O105" s="11">
        <v>-6.9561611071640994E-2</v>
      </c>
      <c r="P105" s="11">
        <v>0</v>
      </c>
      <c r="Q105" s="11">
        <v>5.9714098407502997E-2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-1.4130259917463001E-2</v>
      </c>
      <c r="AA105" s="11">
        <v>-1.2556585774729999E-2</v>
      </c>
      <c r="AB105" s="11">
        <v>0</v>
      </c>
      <c r="AC105" s="11">
        <v>0</v>
      </c>
      <c r="AD105" s="11">
        <v>0</v>
      </c>
      <c r="AE105" s="11">
        <v>-9.2499123805802001E-3</v>
      </c>
      <c r="AF105" s="11">
        <v>-0.10521031280172</v>
      </c>
      <c r="AG105" s="11">
        <v>0</v>
      </c>
      <c r="AH105" s="11">
        <v>0</v>
      </c>
      <c r="AI105" s="11">
        <v>0</v>
      </c>
      <c r="AJ105" s="11">
        <v>5.2031505319880997</v>
      </c>
      <c r="AK105" s="11">
        <v>0</v>
      </c>
      <c r="AL105" s="11">
        <v>0</v>
      </c>
      <c r="AM105" s="11">
        <v>-0.20577481054096</v>
      </c>
      <c r="AN105" s="11">
        <v>0</v>
      </c>
      <c r="AO105" s="11">
        <v>0.11770819889302001</v>
      </c>
      <c r="AP105" s="11">
        <v>-3.5094245206663</v>
      </c>
      <c r="AQ105" s="11">
        <v>0</v>
      </c>
      <c r="AR105" s="11">
        <v>0.19121039342623999</v>
      </c>
      <c r="AS105" s="11">
        <v>-3.7006349140925998</v>
      </c>
      <c r="AT105" s="11">
        <v>-0.40779663113330999</v>
      </c>
      <c r="AU105" s="11">
        <v>-0.26411252386440998</v>
      </c>
      <c r="AV105" s="11"/>
      <c r="AW105" s="11"/>
      <c r="AX105" s="11">
        <v>-5.4961250893980004E-3</v>
      </c>
      <c r="AY105" s="11">
        <v>-0.13818798217950001</v>
      </c>
      <c r="AZ105" s="11">
        <v>0.69428728794094996</v>
      </c>
      <c r="BA105" s="11">
        <v>7.6424828281400001E-3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7.6424828281400001E-3</v>
      </c>
      <c r="BH105" s="11">
        <v>0.30816016308300997</v>
      </c>
      <c r="BI105" s="11">
        <v>9.8357578210360001E-3</v>
      </c>
      <c r="BJ105" s="11">
        <v>2.605169891695E-2</v>
      </c>
      <c r="BK105" s="11">
        <v>9.7618342057032006</v>
      </c>
      <c r="BL105" s="11">
        <v>0.11819473588995</v>
      </c>
      <c r="BM105" s="11">
        <v>-4.7799927968741003E-2</v>
      </c>
      <c r="BN105" s="11">
        <v>-2.0479777089933E-2</v>
      </c>
      <c r="BO105" s="11">
        <v>7.5670992344368004</v>
      </c>
      <c r="BP105" s="11">
        <v>3.1445419996650001E-2</v>
      </c>
      <c r="BQ105" s="11"/>
      <c r="BR105" s="11"/>
      <c r="BS105" s="12" t="e">
        <f t="shared" si="4"/>
        <v>#REF!</v>
      </c>
    </row>
    <row r="106" spans="1:71">
      <c r="A106" s="2">
        <v>24</v>
      </c>
      <c r="B106" s="7">
        <v>2425</v>
      </c>
      <c r="C106" s="10" t="s">
        <v>168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>
        <v>100.39468797907</v>
      </c>
      <c r="BM106" s="11"/>
      <c r="BN106" s="11"/>
      <c r="BO106" s="11"/>
      <c r="BP106" s="11"/>
      <c r="BQ106" s="11"/>
      <c r="BR106" s="11"/>
      <c r="BS106" s="12" t="e">
        <f t="shared" si="4"/>
        <v>#REF!</v>
      </c>
    </row>
    <row r="107" spans="1:71">
      <c r="A107" s="2">
        <v>24</v>
      </c>
      <c r="B107" s="7">
        <v>2431</v>
      </c>
      <c r="C107" s="10" t="s">
        <v>169</v>
      </c>
      <c r="D107" s="11">
        <v>-0.51504158017742996</v>
      </c>
      <c r="E107" s="11">
        <v>-0.51504158017742996</v>
      </c>
      <c r="F107" s="11">
        <v>0</v>
      </c>
      <c r="G107" s="11">
        <v>0</v>
      </c>
      <c r="H107" s="11">
        <v>-0.10686973324691</v>
      </c>
      <c r="I107" s="11"/>
      <c r="J107" s="11">
        <v>0</v>
      </c>
      <c r="K107" s="11">
        <v>-0.10686973324691</v>
      </c>
      <c r="L107" s="11">
        <v>0</v>
      </c>
      <c r="M107" s="11">
        <v>0</v>
      </c>
      <c r="N107" s="11">
        <v>9.5945245747215999</v>
      </c>
      <c r="O107" s="11">
        <v>-0.457054271412</v>
      </c>
      <c r="P107" s="11">
        <v>0</v>
      </c>
      <c r="Q107" s="11">
        <v>5.9714098407502997E-2</v>
      </c>
      <c r="R107" s="11">
        <v>0</v>
      </c>
      <c r="S107" s="11">
        <v>0</v>
      </c>
      <c r="T107" s="11">
        <v>0</v>
      </c>
      <c r="U107" s="11">
        <v>0</v>
      </c>
      <c r="V107" s="11">
        <v>-0.31068463573089999</v>
      </c>
      <c r="W107" s="11">
        <v>0</v>
      </c>
      <c r="X107" s="11">
        <v>0</v>
      </c>
      <c r="Y107" s="11">
        <v>-0.2483696179222</v>
      </c>
      <c r="Z107" s="11">
        <v>0</v>
      </c>
      <c r="AA107" s="11">
        <v>-6.2815263844401004E-2</v>
      </c>
      <c r="AB107" s="11">
        <v>0</v>
      </c>
      <c r="AC107" s="11">
        <v>0</v>
      </c>
      <c r="AD107" s="11">
        <v>0</v>
      </c>
      <c r="AE107" s="11">
        <v>-5.9730574614643997E-2</v>
      </c>
      <c r="AF107" s="11">
        <v>5.6751948017137002</v>
      </c>
      <c r="AG107" s="11">
        <v>-0.20488049386349999</v>
      </c>
      <c r="AH107" s="11">
        <v>0</v>
      </c>
      <c r="AI107" s="11">
        <v>0</v>
      </c>
      <c r="AJ107" s="11">
        <v>5.2031505319880997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0.46078202422339998</v>
      </c>
      <c r="AQ107" s="11">
        <v>1.5679166716660999E-2</v>
      </c>
      <c r="AR107" s="11">
        <v>0.34698507742836998</v>
      </c>
      <c r="AS107" s="11">
        <v>9.8117780078362998E-2</v>
      </c>
      <c r="AT107" s="11">
        <v>-1.4289925232433999E-2</v>
      </c>
      <c r="AU107" s="11">
        <v>0</v>
      </c>
      <c r="AV107" s="11"/>
      <c r="AW107" s="11"/>
      <c r="AX107" s="11">
        <v>-1.4289925232433999E-2</v>
      </c>
      <c r="AY107" s="11">
        <v>0</v>
      </c>
      <c r="AZ107" s="11">
        <v>-0.16531873796957</v>
      </c>
      <c r="BA107" s="11">
        <v>4.3057114287777001</v>
      </c>
      <c r="BB107" s="11">
        <v>0.48415484271629999</v>
      </c>
      <c r="BC107" s="11">
        <v>0.10580848911504</v>
      </c>
      <c r="BD107" s="11">
        <v>0.11919902249559</v>
      </c>
      <c r="BE107" s="11">
        <v>1.0170482565529</v>
      </c>
      <c r="BF107" s="11">
        <v>-0.12389966857738</v>
      </c>
      <c r="BG107" s="11">
        <v>2.7034004864751999</v>
      </c>
      <c r="BH107" s="11">
        <v>0.36419458302861002</v>
      </c>
      <c r="BI107" s="11">
        <v>0.12786485167347</v>
      </c>
      <c r="BJ107" s="11">
        <v>0.92523087644721003</v>
      </c>
      <c r="BK107" s="11">
        <v>0.37604733699186998</v>
      </c>
      <c r="BL107" s="11">
        <v>-4.0713988191767997E-3</v>
      </c>
      <c r="BM107" s="11">
        <v>-8.1387140631804994E-2</v>
      </c>
      <c r="BN107" s="11">
        <v>4.7730818415185998E-3</v>
      </c>
      <c r="BO107" s="11">
        <v>-0.17685196047394999</v>
      </c>
      <c r="BP107" s="11">
        <v>0.13586916232321</v>
      </c>
      <c r="BQ107" s="11"/>
      <c r="BR107" s="11"/>
      <c r="BS107" s="12" t="e">
        <f t="shared" si="4"/>
        <v>#REF!</v>
      </c>
    </row>
    <row r="108" spans="1:71">
      <c r="A108" s="2">
        <v>24</v>
      </c>
      <c r="B108" s="7">
        <v>2432</v>
      </c>
      <c r="C108" s="10" t="s">
        <v>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/>
      <c r="J108" s="11">
        <v>0</v>
      </c>
      <c r="K108" s="11">
        <v>0</v>
      </c>
      <c r="L108" s="11">
        <v>0</v>
      </c>
      <c r="M108" s="11">
        <v>0</v>
      </c>
      <c r="N108" s="11">
        <v>5.0350230003977998</v>
      </c>
      <c r="O108" s="11">
        <v>-1.5560365096223E-2</v>
      </c>
      <c r="P108" s="11">
        <v>0</v>
      </c>
      <c r="Q108" s="11">
        <v>5.9714098407502997E-2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-0.16537289987826001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-4.6908365023259999E-2</v>
      </c>
      <c r="AG108" s="11">
        <v>0</v>
      </c>
      <c r="AH108" s="11">
        <v>0</v>
      </c>
      <c r="AI108" s="11">
        <v>0</v>
      </c>
      <c r="AJ108" s="11">
        <v>5.2031505319880997</v>
      </c>
      <c r="AK108" s="11">
        <v>0</v>
      </c>
      <c r="AL108" s="11">
        <v>0</v>
      </c>
      <c r="AM108" s="11">
        <v>-0.13001612872411999</v>
      </c>
      <c r="AN108" s="11">
        <v>-0.79105202638060002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1.1699087613992999E-2</v>
      </c>
      <c r="AU108" s="11">
        <v>0</v>
      </c>
      <c r="AV108" s="11"/>
      <c r="AW108" s="11"/>
      <c r="AX108" s="11">
        <v>1.1699087613992999E-2</v>
      </c>
      <c r="AY108" s="11">
        <v>0</v>
      </c>
      <c r="AZ108" s="11">
        <v>-5.0938693717399999E-3</v>
      </c>
      <c r="BA108" s="11">
        <v>-0.98387893751201005</v>
      </c>
      <c r="BB108" s="11">
        <v>6.4363502919090002E-2</v>
      </c>
      <c r="BC108" s="11">
        <v>-1.3986989076295</v>
      </c>
      <c r="BD108" s="11">
        <v>0</v>
      </c>
      <c r="BE108" s="11">
        <v>0</v>
      </c>
      <c r="BF108" s="11">
        <v>1.3430209671534001E-2</v>
      </c>
      <c r="BG108" s="11">
        <v>0.33702625752689003</v>
      </c>
      <c r="BH108" s="11">
        <v>0</v>
      </c>
      <c r="BI108" s="11">
        <v>0.68375821788890001</v>
      </c>
      <c r="BJ108" s="11">
        <v>0.8901471629687</v>
      </c>
      <c r="BK108" s="11">
        <v>0.61943173454822997</v>
      </c>
      <c r="BL108" s="11">
        <v>-8.1096477323645999E-2</v>
      </c>
      <c r="BM108" s="11">
        <v>-9.5846424296181006E-3</v>
      </c>
      <c r="BN108" s="11">
        <v>-0.10636484523673</v>
      </c>
      <c r="BO108" s="11">
        <v>-0.92019415400647997</v>
      </c>
      <c r="BP108" s="11">
        <v>1.1058044008437999</v>
      </c>
      <c r="BQ108" s="11"/>
      <c r="BR108" s="11"/>
      <c r="BS108" s="12" t="e">
        <f t="shared" si="4"/>
        <v>#REF!</v>
      </c>
    </row>
    <row r="109" spans="1:71">
      <c r="A109" s="2">
        <v>24</v>
      </c>
      <c r="B109" s="7">
        <v>2433</v>
      </c>
      <c r="C109" s="10" t="s">
        <v>171</v>
      </c>
      <c r="D109" s="11">
        <v>-0.10202440772005</v>
      </c>
      <c r="E109" s="11">
        <v>-0.10202440772005</v>
      </c>
      <c r="F109" s="11">
        <v>0</v>
      </c>
      <c r="G109" s="11">
        <v>0</v>
      </c>
      <c r="H109" s="11">
        <v>0</v>
      </c>
      <c r="I109" s="11"/>
      <c r="J109" s="11">
        <v>0</v>
      </c>
      <c r="K109" s="11">
        <v>0</v>
      </c>
      <c r="L109" s="11">
        <v>0</v>
      </c>
      <c r="M109" s="11">
        <v>0</v>
      </c>
      <c r="N109" s="11">
        <v>20.046132215658002</v>
      </c>
      <c r="O109" s="11">
        <v>-7.5830376844719993E-2</v>
      </c>
      <c r="P109" s="11">
        <v>4.7722501156617003</v>
      </c>
      <c r="Q109" s="11">
        <v>5.9714098407502997E-2</v>
      </c>
      <c r="R109" s="11">
        <v>3.2144350017099002</v>
      </c>
      <c r="S109" s="11">
        <v>0</v>
      </c>
      <c r="T109" s="11">
        <v>0</v>
      </c>
      <c r="U109" s="11">
        <v>0</v>
      </c>
      <c r="V109" s="11">
        <v>3.9893899753433999</v>
      </c>
      <c r="W109" s="11">
        <v>0.23693006157732999</v>
      </c>
      <c r="X109" s="11">
        <v>0</v>
      </c>
      <c r="Y109" s="11">
        <v>-0.97305784046249999</v>
      </c>
      <c r="Z109" s="11">
        <v>-6.6121645676895005E-2</v>
      </c>
      <c r="AA109" s="11">
        <v>0.81432742296294003</v>
      </c>
      <c r="AB109" s="11">
        <v>0.96173731197121004</v>
      </c>
      <c r="AC109" s="11">
        <v>0</v>
      </c>
      <c r="AD109" s="11">
        <v>0.12998044321395999</v>
      </c>
      <c r="AE109" s="11">
        <v>0.15007225058383</v>
      </c>
      <c r="AF109" s="11">
        <v>1.1455191243323</v>
      </c>
      <c r="AG109" s="11">
        <v>0.24682585247946001</v>
      </c>
      <c r="AH109" s="11">
        <v>0.163958573425</v>
      </c>
      <c r="AI109" s="11">
        <v>7.2851314985385995E-2</v>
      </c>
      <c r="AJ109" s="11">
        <v>5.2031505319880997</v>
      </c>
      <c r="AK109" s="11">
        <v>0</v>
      </c>
      <c r="AL109" s="11">
        <v>0</v>
      </c>
      <c r="AM109" s="11">
        <v>3.4584491278710998</v>
      </c>
      <c r="AN109" s="11">
        <v>-0.75961723006074999</v>
      </c>
      <c r="AO109" s="11">
        <v>2.1750275699364998</v>
      </c>
      <c r="AP109" s="11">
        <v>57.292838818118</v>
      </c>
      <c r="AQ109" s="11">
        <v>1.8861022258044</v>
      </c>
      <c r="AR109" s="11">
        <v>44.776630346982003</v>
      </c>
      <c r="AS109" s="11">
        <v>10.630106245331</v>
      </c>
      <c r="AT109" s="11">
        <v>1.6115823763462001</v>
      </c>
      <c r="AU109" s="11">
        <v>0</v>
      </c>
      <c r="AV109" s="11"/>
      <c r="AW109" s="11"/>
      <c r="AX109" s="11">
        <v>1.1178069406052</v>
      </c>
      <c r="AY109" s="11">
        <v>0.49377543574101002</v>
      </c>
      <c r="AZ109" s="11">
        <v>1.3112349826862999</v>
      </c>
      <c r="BA109" s="11">
        <v>1.1591853629369999</v>
      </c>
      <c r="BB109" s="11">
        <v>0</v>
      </c>
      <c r="BC109" s="11">
        <v>0.21328629297818</v>
      </c>
      <c r="BD109" s="11">
        <v>0</v>
      </c>
      <c r="BE109" s="11">
        <v>0.95036872775045</v>
      </c>
      <c r="BF109" s="11">
        <v>-0.20758239706180001</v>
      </c>
      <c r="BG109" s="11">
        <v>0.20311273927019999</v>
      </c>
      <c r="BH109" s="11">
        <v>1.1409578905568001</v>
      </c>
      <c r="BI109" s="11">
        <v>5.9272846286896002</v>
      </c>
      <c r="BJ109" s="11">
        <v>3.0972031115836001</v>
      </c>
      <c r="BK109" s="11">
        <v>3.3094304679661999</v>
      </c>
      <c r="BL109" s="11">
        <v>6.6992142891473996E-2</v>
      </c>
      <c r="BM109" s="11">
        <v>-5.4344058611770999E-3</v>
      </c>
      <c r="BN109" s="11">
        <v>0.28102618663772</v>
      </c>
      <c r="BO109" s="11">
        <v>-8.1013852530435998E-2</v>
      </c>
      <c r="BP109" s="11">
        <v>2.069286247855</v>
      </c>
      <c r="BQ109" s="11"/>
      <c r="BR109" s="11"/>
      <c r="BS109" s="12" t="e">
        <f t="shared" si="4"/>
        <v>#REF!</v>
      </c>
    </row>
    <row r="110" spans="1:71">
      <c r="A110" s="2">
        <v>24</v>
      </c>
      <c r="B110" s="7">
        <v>2434</v>
      </c>
      <c r="C110" s="10" t="s">
        <v>172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/>
      <c r="J110" s="11">
        <v>0</v>
      </c>
      <c r="K110" s="11">
        <v>0</v>
      </c>
      <c r="L110" s="11">
        <v>0</v>
      </c>
      <c r="M110" s="11">
        <v>0</v>
      </c>
      <c r="N110" s="11">
        <v>5.2628646303956002</v>
      </c>
      <c r="O110" s="11">
        <v>0</v>
      </c>
      <c r="P110" s="11">
        <v>0</v>
      </c>
      <c r="Q110" s="11">
        <v>5.9714098407502997E-2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5.2031505319880997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-1.0992250178796E-3</v>
      </c>
      <c r="AU110" s="11">
        <v>0</v>
      </c>
      <c r="AV110" s="11"/>
      <c r="AW110" s="11"/>
      <c r="AX110" s="11">
        <v>-1.0992250178796E-3</v>
      </c>
      <c r="AY110" s="11">
        <v>0</v>
      </c>
      <c r="AZ110" s="11">
        <v>0</v>
      </c>
      <c r="BA110" s="11">
        <v>4.1684385842909997</v>
      </c>
      <c r="BB110" s="11">
        <v>0</v>
      </c>
      <c r="BC110" s="11">
        <v>0</v>
      </c>
      <c r="BD110" s="11">
        <v>0</v>
      </c>
      <c r="BE110" s="11">
        <v>6.1512814329683998</v>
      </c>
      <c r="BF110" s="11">
        <v>-3.2989559583535</v>
      </c>
      <c r="BG110" s="11">
        <v>1.3161131096759999</v>
      </c>
      <c r="BH110" s="11">
        <v>0</v>
      </c>
      <c r="BI110" s="11">
        <v>9.8357578210360001E-3</v>
      </c>
      <c r="BJ110" s="11">
        <v>0.32986715632129998</v>
      </c>
      <c r="BK110" s="11">
        <v>9.0972941951385E-2</v>
      </c>
      <c r="BL110" s="11">
        <v>0</v>
      </c>
      <c r="BM110" s="11">
        <v>-1.447475788758E-2</v>
      </c>
      <c r="BN110" s="11">
        <v>-6.0986976385180003E-4</v>
      </c>
      <c r="BO110" s="11">
        <v>0</v>
      </c>
      <c r="BP110" s="11">
        <v>9.9577163322730006E-2</v>
      </c>
      <c r="BQ110" s="11"/>
      <c r="BR110" s="11"/>
      <c r="BS110" s="12" t="e">
        <f t="shared" si="4"/>
        <v>#REF!</v>
      </c>
    </row>
    <row r="111" spans="1:71">
      <c r="A111" s="2">
        <v>25</v>
      </c>
      <c r="B111" s="7">
        <v>2511</v>
      </c>
      <c r="C111" s="10" t="s">
        <v>173</v>
      </c>
      <c r="D111" s="11">
        <v>0.62987109111799999</v>
      </c>
      <c r="E111" s="11">
        <v>0.62987109111799999</v>
      </c>
      <c r="F111" s="11">
        <v>0</v>
      </c>
      <c r="G111" s="11">
        <v>0</v>
      </c>
      <c r="H111" s="11">
        <v>-0.36562879751825</v>
      </c>
      <c r="I111" s="11"/>
      <c r="J111" s="11">
        <v>0</v>
      </c>
      <c r="K111" s="11">
        <v>-0.21065042770504</v>
      </c>
      <c r="L111" s="11">
        <v>-0.14672940665847001</v>
      </c>
      <c r="M111" s="11">
        <v>-8.2489631547400001E-3</v>
      </c>
      <c r="N111" s="11">
        <v>-3.5041105932277001</v>
      </c>
      <c r="O111" s="11">
        <v>0.42974227547520999</v>
      </c>
      <c r="P111" s="11">
        <v>0</v>
      </c>
      <c r="Q111" s="11">
        <v>2.1137942291899001E-2</v>
      </c>
      <c r="R111" s="11">
        <v>0.16018003605569001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0.16195454720720001</v>
      </c>
      <c r="AG111" s="11">
        <v>0</v>
      </c>
      <c r="AH111" s="11">
        <v>0</v>
      </c>
      <c r="AI111" s="11">
        <v>0</v>
      </c>
      <c r="AJ111" s="11">
        <v>1.8418413509431999</v>
      </c>
      <c r="AK111" s="11">
        <v>0</v>
      </c>
      <c r="AL111" s="11">
        <v>-6.1189667452008996</v>
      </c>
      <c r="AM111" s="11">
        <v>0.23081640107344001</v>
      </c>
      <c r="AN111" s="11">
        <v>-2.866921405259E-2</v>
      </c>
      <c r="AO111" s="11">
        <v>-1.6921625209552</v>
      </c>
      <c r="AP111" s="11">
        <v>-0.1998091718984</v>
      </c>
      <c r="AQ111" s="11">
        <v>-0.15149663423820001</v>
      </c>
      <c r="AR111" s="11">
        <v>-0.13722384063369999</v>
      </c>
      <c r="AS111" s="11">
        <v>8.89113029735E-2</v>
      </c>
      <c r="AT111" s="11">
        <v>-5.1850343259912002E-2</v>
      </c>
      <c r="AU111" s="11">
        <v>0</v>
      </c>
      <c r="AV111" s="11"/>
      <c r="AW111" s="11"/>
      <c r="AX111" s="11">
        <v>-5.1850343259912002E-2</v>
      </c>
      <c r="AY111" s="11">
        <v>0</v>
      </c>
      <c r="AZ111" s="11">
        <v>0.14009950567393001</v>
      </c>
      <c r="BA111" s="11">
        <v>-0.31105448295458998</v>
      </c>
      <c r="BB111" s="11">
        <v>0</v>
      </c>
      <c r="BC111" s="11">
        <v>6.1580730141410002E-2</v>
      </c>
      <c r="BD111" s="11">
        <v>0</v>
      </c>
      <c r="BE111" s="11">
        <v>0</v>
      </c>
      <c r="BF111" s="11">
        <v>-1.2317414319907001</v>
      </c>
      <c r="BG111" s="11">
        <v>0.85910621889472005</v>
      </c>
      <c r="BH111" s="11">
        <v>0</v>
      </c>
      <c r="BI111" s="11">
        <v>-0.14835264632858999</v>
      </c>
      <c r="BJ111" s="11">
        <v>6.8013941379607007E-2</v>
      </c>
      <c r="BK111" s="11">
        <v>1.5558645658243999</v>
      </c>
      <c r="BL111" s="11">
        <v>-0.24519308771991</v>
      </c>
      <c r="BM111" s="11">
        <v>-0.40446993780394003</v>
      </c>
      <c r="BN111" s="11">
        <v>0.53197859094158995</v>
      </c>
      <c r="BO111" s="11">
        <v>-0.37082943367280002</v>
      </c>
      <c r="BP111" s="11">
        <v>0.298308234758</v>
      </c>
      <c r="BQ111" s="11"/>
      <c r="BR111" s="11"/>
      <c r="BS111" s="12" t="e">
        <f t="shared" si="4"/>
        <v>#REF!</v>
      </c>
    </row>
    <row r="112" spans="1:71">
      <c r="A112" s="2">
        <v>25</v>
      </c>
      <c r="B112" s="7">
        <v>2512</v>
      </c>
      <c r="C112" s="10" t="s">
        <v>174</v>
      </c>
      <c r="D112" s="11">
        <v>0.29063826226792</v>
      </c>
      <c r="E112" s="11">
        <v>0.29063826226792</v>
      </c>
      <c r="F112" s="11">
        <v>0</v>
      </c>
      <c r="G112" s="11">
        <v>0</v>
      </c>
      <c r="H112" s="11">
        <v>-0.36562879751825</v>
      </c>
      <c r="I112" s="11"/>
      <c r="J112" s="11">
        <v>0</v>
      </c>
      <c r="K112" s="11">
        <v>-0.21065042770504</v>
      </c>
      <c r="L112" s="11">
        <v>-0.14672940665847001</v>
      </c>
      <c r="M112" s="11">
        <v>-8.2489631547400001E-3</v>
      </c>
      <c r="N112" s="11">
        <v>9.0753300057562001</v>
      </c>
      <c r="O112" s="11">
        <v>0.62901938873804997</v>
      </c>
      <c r="P112" s="11">
        <v>0</v>
      </c>
      <c r="Q112" s="11">
        <v>2.1137942291899001E-2</v>
      </c>
      <c r="R112" s="11">
        <v>0.17916861237260001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1.54529683014E-2</v>
      </c>
      <c r="AA112" s="11">
        <v>0.61350206182644995</v>
      </c>
      <c r="AB112" s="11">
        <v>0.30970344133434002</v>
      </c>
      <c r="AC112" s="11">
        <v>5.0446330869330001E-2</v>
      </c>
      <c r="AD112" s="11">
        <v>0.39368769801608999</v>
      </c>
      <c r="AE112" s="11">
        <v>2.7322108904628002</v>
      </c>
      <c r="AF112" s="11">
        <v>0.13189786690611999</v>
      </c>
      <c r="AG112" s="11">
        <v>8.9655587968462999E-2</v>
      </c>
      <c r="AH112" s="11">
        <v>0.17338383741728999</v>
      </c>
      <c r="AI112" s="11">
        <v>1.8942220283082001</v>
      </c>
      <c r="AJ112" s="11">
        <v>1.8418413509431999</v>
      </c>
      <c r="AK112" s="11">
        <v>0</v>
      </c>
      <c r="AL112" s="11">
        <v>0</v>
      </c>
      <c r="AM112" s="11">
        <v>0.49614638023912</v>
      </c>
      <c r="AN112" s="11">
        <v>5.0923768876273E-2</v>
      </c>
      <c r="AO112" s="11">
        <v>0</v>
      </c>
      <c r="AP112" s="11">
        <v>0.300207590079</v>
      </c>
      <c r="AQ112" s="11">
        <v>0</v>
      </c>
      <c r="AR112" s="11">
        <v>0.14037721100674999</v>
      </c>
      <c r="AS112" s="11">
        <v>0.15983037907225001</v>
      </c>
      <c r="AT112" s="11">
        <v>-2.6163423362494002E-2</v>
      </c>
      <c r="AU112" s="11">
        <v>-5.5847942995350001E-2</v>
      </c>
      <c r="AV112" s="11"/>
      <c r="AW112" s="11"/>
      <c r="AX112" s="11">
        <v>2.9684519632856E-2</v>
      </c>
      <c r="AY112" s="11">
        <v>0</v>
      </c>
      <c r="AZ112" s="11">
        <v>0.70536946112014998</v>
      </c>
      <c r="BA112" s="11">
        <v>28.477299636891999</v>
      </c>
      <c r="BB112" s="11">
        <v>0</v>
      </c>
      <c r="BC112" s="11">
        <v>0</v>
      </c>
      <c r="BD112" s="11">
        <v>0.30496343656349001</v>
      </c>
      <c r="BE112" s="11">
        <v>0</v>
      </c>
      <c r="BF112" s="11">
        <v>27.697390111009</v>
      </c>
      <c r="BG112" s="11">
        <v>0.47494608931885002</v>
      </c>
      <c r="BH112" s="11">
        <v>0</v>
      </c>
      <c r="BI112" s="11">
        <v>-0.44631756250423998</v>
      </c>
      <c r="BJ112" s="11">
        <v>2.0629516233041998</v>
      </c>
      <c r="BK112" s="11">
        <v>2.3611080225763001</v>
      </c>
      <c r="BL112" s="11">
        <v>-0.15207203130114</v>
      </c>
      <c r="BM112" s="11">
        <v>1.3648510186036</v>
      </c>
      <c r="BN112" s="11">
        <v>4.1296754871183001</v>
      </c>
      <c r="BO112" s="11">
        <v>-0.16227485938679001</v>
      </c>
      <c r="BP112" s="11">
        <v>2.178572211593</v>
      </c>
      <c r="BQ112" s="11"/>
      <c r="BR112" s="11"/>
      <c r="BS112" s="12" t="e">
        <f t="shared" si="4"/>
        <v>#REF!</v>
      </c>
    </row>
    <row r="113" spans="1:71">
      <c r="A113" s="2">
        <v>25</v>
      </c>
      <c r="B113" s="7">
        <v>2513</v>
      </c>
      <c r="C113" s="10" t="s">
        <v>175</v>
      </c>
      <c r="D113" s="11">
        <v>0.47682910024724001</v>
      </c>
      <c r="E113" s="11">
        <v>0.47682910024724001</v>
      </c>
      <c r="F113" s="11">
        <v>0</v>
      </c>
      <c r="G113" s="11">
        <v>0</v>
      </c>
      <c r="H113" s="11">
        <v>-0.36562879751825</v>
      </c>
      <c r="I113" s="11"/>
      <c r="J113" s="11">
        <v>0</v>
      </c>
      <c r="K113" s="11">
        <v>-0.21065042770504</v>
      </c>
      <c r="L113" s="11">
        <v>-0.14672940665847001</v>
      </c>
      <c r="M113" s="11">
        <v>-8.2489631547400001E-3</v>
      </c>
      <c r="N113" s="11">
        <v>2.9343490482063999</v>
      </c>
      <c r="O113" s="11">
        <v>0.61441104098304</v>
      </c>
      <c r="P113" s="11">
        <v>0</v>
      </c>
      <c r="Q113" s="11">
        <v>2.1137942291899001E-2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3.3968719642027002E-2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0.42298999434623002</v>
      </c>
      <c r="AG113" s="11">
        <v>0</v>
      </c>
      <c r="AH113" s="11">
        <v>0</v>
      </c>
      <c r="AI113" s="11">
        <v>0</v>
      </c>
      <c r="AJ113" s="11">
        <v>1.8418413509431999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-0.26187022531984999</v>
      </c>
      <c r="AQ113" s="11">
        <v>0</v>
      </c>
      <c r="AR113" s="11">
        <v>-0.26187022531984999</v>
      </c>
      <c r="AS113" s="11">
        <v>0</v>
      </c>
      <c r="AT113" s="11">
        <v>-0.16341351743266999</v>
      </c>
      <c r="AU113" s="11">
        <v>-0.16341351743266999</v>
      </c>
      <c r="AV113" s="11"/>
      <c r="AW113" s="11"/>
      <c r="AX113" s="11">
        <v>0</v>
      </c>
      <c r="AY113" s="11">
        <v>0</v>
      </c>
      <c r="AZ113" s="11">
        <v>1.2155295218869</v>
      </c>
      <c r="BA113" s="11">
        <v>0.24989819420646001</v>
      </c>
      <c r="BB113" s="11">
        <v>0</v>
      </c>
      <c r="BC113" s="11">
        <v>0</v>
      </c>
      <c r="BD113" s="11">
        <v>0</v>
      </c>
      <c r="BE113" s="11">
        <v>0.26776406884794002</v>
      </c>
      <c r="BF113" s="11">
        <v>-0.19853050256254001</v>
      </c>
      <c r="BG113" s="11">
        <v>0.18066462792106</v>
      </c>
      <c r="BH113" s="11">
        <v>0</v>
      </c>
      <c r="BI113" s="11">
        <v>-1.4881079769648E-2</v>
      </c>
      <c r="BJ113" s="11">
        <v>0</v>
      </c>
      <c r="BK113" s="11">
        <v>7.1418612152145997E-2</v>
      </c>
      <c r="BL113" s="11">
        <v>0</v>
      </c>
      <c r="BM113" s="11">
        <v>-0.15535841002206</v>
      </c>
      <c r="BN113" s="11">
        <v>8.5285977882573999E-2</v>
      </c>
      <c r="BO113" s="11">
        <v>-0.31499554667583002</v>
      </c>
      <c r="BP113" s="11">
        <v>1.49154117379E-2</v>
      </c>
      <c r="BQ113" s="11"/>
      <c r="BR113" s="11"/>
      <c r="BS113" s="12" t="e">
        <f t="shared" si="4"/>
        <v>#REF!</v>
      </c>
    </row>
    <row r="114" spans="1:71">
      <c r="A114" s="2">
        <v>25</v>
      </c>
      <c r="B114" s="7">
        <v>2514</v>
      </c>
      <c r="C114" s="10" t="s">
        <v>176</v>
      </c>
      <c r="D114" s="11">
        <v>0.20792506205319</v>
      </c>
      <c r="E114" s="11">
        <v>0.20792506205319</v>
      </c>
      <c r="F114" s="11">
        <v>0</v>
      </c>
      <c r="G114" s="11">
        <v>0</v>
      </c>
      <c r="H114" s="11">
        <v>-0.36562879751825</v>
      </c>
      <c r="I114" s="11"/>
      <c r="J114" s="11">
        <v>0</v>
      </c>
      <c r="K114" s="11">
        <v>-0.21065042770504</v>
      </c>
      <c r="L114" s="11">
        <v>-0.14672940665847001</v>
      </c>
      <c r="M114" s="11">
        <v>-8.2489631547400001E-3</v>
      </c>
      <c r="N114" s="11">
        <v>2.9391188241933999</v>
      </c>
      <c r="O114" s="11">
        <v>0.35528573550039999</v>
      </c>
      <c r="P114" s="11">
        <v>0</v>
      </c>
      <c r="Q114" s="11">
        <v>2.1137942291899001E-2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0.63634187270669995</v>
      </c>
      <c r="AF114" s="11">
        <v>0</v>
      </c>
      <c r="AG114" s="11">
        <v>8.4511922751249996E-2</v>
      </c>
      <c r="AH114" s="11">
        <v>0</v>
      </c>
      <c r="AI114" s="11">
        <v>0</v>
      </c>
      <c r="AJ114" s="11">
        <v>1.8418413509431999</v>
      </c>
      <c r="AK114" s="11">
        <v>0</v>
      </c>
      <c r="AL114" s="11">
        <v>0</v>
      </c>
      <c r="AM114" s="11">
        <v>0.22311113219702</v>
      </c>
      <c r="AN114" s="11">
        <v>-2.7769283566633999E-2</v>
      </c>
      <c r="AO114" s="11">
        <v>6.2947834198596002</v>
      </c>
      <c r="AP114" s="11">
        <v>-1.7243392056051E-2</v>
      </c>
      <c r="AQ114" s="11">
        <v>-8.7863375680654002E-3</v>
      </c>
      <c r="AR114" s="11">
        <v>-7.8632041336716002E-2</v>
      </c>
      <c r="AS114" s="11">
        <v>7.0174986848730997E-2</v>
      </c>
      <c r="AT114" s="11">
        <v>-0.21226037103362</v>
      </c>
      <c r="AU114" s="11">
        <v>-8.170675871633E-2</v>
      </c>
      <c r="AV114" s="11"/>
      <c r="AW114" s="11"/>
      <c r="AX114" s="11">
        <v>-0.13055361231729001</v>
      </c>
      <c r="AY114" s="11">
        <v>0</v>
      </c>
      <c r="AZ114" s="11">
        <v>0.50093396915270005</v>
      </c>
      <c r="BA114" s="11">
        <v>-4.7028613267429999E-2</v>
      </c>
      <c r="BB114" s="11">
        <v>0</v>
      </c>
      <c r="BC114" s="11">
        <v>0</v>
      </c>
      <c r="BD114" s="11">
        <v>0</v>
      </c>
      <c r="BE114" s="11">
        <v>0</v>
      </c>
      <c r="BF114" s="11">
        <v>-0.32329268108197001</v>
      </c>
      <c r="BG114" s="11">
        <v>0.27626406781453999</v>
      </c>
      <c r="BH114" s="11">
        <v>1.4112813660325001</v>
      </c>
      <c r="BI114" s="11">
        <v>-0.16369187746613001</v>
      </c>
      <c r="BJ114" s="11">
        <v>1.7787879501006E-2</v>
      </c>
      <c r="BK114" s="11">
        <v>0.27174298063357999</v>
      </c>
      <c r="BL114" s="11">
        <v>2.8979436038669002</v>
      </c>
      <c r="BM114" s="11">
        <v>0.93977183934797004</v>
      </c>
      <c r="BN114" s="11">
        <v>0.62608721325811001</v>
      </c>
      <c r="BO114" s="11">
        <v>0.19880778222035</v>
      </c>
      <c r="BP114" s="11">
        <v>8.9492470427410001E-2</v>
      </c>
      <c r="BQ114" s="11"/>
      <c r="BR114" s="11"/>
      <c r="BS114" s="12" t="e">
        <f t="shared" si="4"/>
        <v>#REF!</v>
      </c>
    </row>
    <row r="115" spans="1:71">
      <c r="A115" s="2">
        <v>25</v>
      </c>
      <c r="B115" s="7">
        <v>2519</v>
      </c>
      <c r="C115" s="10" t="s">
        <v>177</v>
      </c>
      <c r="D115" s="11">
        <v>0.27508432313634001</v>
      </c>
      <c r="E115" s="11">
        <v>0.27508432313634001</v>
      </c>
      <c r="F115" s="11">
        <v>0</v>
      </c>
      <c r="G115" s="11">
        <v>0</v>
      </c>
      <c r="H115" s="11">
        <v>-0.36562879751825</v>
      </c>
      <c r="I115" s="11"/>
      <c r="J115" s="11">
        <v>0</v>
      </c>
      <c r="K115" s="11">
        <v>-0.21065042770504</v>
      </c>
      <c r="L115" s="11">
        <v>-0.14672940665847001</v>
      </c>
      <c r="M115" s="11">
        <v>-8.2489631547400001E-3</v>
      </c>
      <c r="N115" s="11">
        <v>2.0015032810896001</v>
      </c>
      <c r="O115" s="11">
        <v>0</v>
      </c>
      <c r="P115" s="11">
        <v>0</v>
      </c>
      <c r="Q115" s="11">
        <v>2.1137942291899001E-2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0.13852398785450001</v>
      </c>
      <c r="AF115" s="11">
        <v>0</v>
      </c>
      <c r="AG115" s="11">
        <v>0</v>
      </c>
      <c r="AH115" s="11">
        <v>0</v>
      </c>
      <c r="AI115" s="11">
        <v>0</v>
      </c>
      <c r="AJ115" s="11">
        <v>1.8418413509431999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5.2489660730599998E-2</v>
      </c>
      <c r="AQ115" s="11">
        <v>0</v>
      </c>
      <c r="AR115" s="11">
        <v>-3.8722462181399998E-2</v>
      </c>
      <c r="AS115" s="11">
        <v>9.1212122911999996E-2</v>
      </c>
      <c r="AT115" s="11">
        <v>-3.0307906894999999E-3</v>
      </c>
      <c r="AU115" s="11">
        <v>0</v>
      </c>
      <c r="AV115" s="11"/>
      <c r="AW115" s="11"/>
      <c r="AX115" s="11">
        <v>-3.0307906894999999E-3</v>
      </c>
      <c r="AY115" s="11">
        <v>0</v>
      </c>
      <c r="AZ115" s="11">
        <v>8.5890939789680001E-2</v>
      </c>
      <c r="BA115" s="11">
        <v>-0.50602051229543998</v>
      </c>
      <c r="BB115" s="11">
        <v>0</v>
      </c>
      <c r="BC115" s="11">
        <v>0</v>
      </c>
      <c r="BD115" s="11">
        <v>0</v>
      </c>
      <c r="BE115" s="11">
        <v>0.28804922557884999</v>
      </c>
      <c r="BF115" s="11">
        <v>-0.82139272316450995</v>
      </c>
      <c r="BG115" s="11">
        <v>2.7322985290222E-2</v>
      </c>
      <c r="BH115" s="11">
        <v>0</v>
      </c>
      <c r="BI115" s="11">
        <v>0.19373331738217001</v>
      </c>
      <c r="BJ115" s="11">
        <v>0</v>
      </c>
      <c r="BK115" s="11">
        <v>0.16410100303655001</v>
      </c>
      <c r="BL115" s="11">
        <v>-0.11986666192827</v>
      </c>
      <c r="BM115" s="11">
        <v>-0.20043139708782001</v>
      </c>
      <c r="BN115" s="11">
        <v>0.1281169119176</v>
      </c>
      <c r="BO115" s="11">
        <v>0</v>
      </c>
      <c r="BP115" s="11">
        <v>0.1193232939032</v>
      </c>
      <c r="BQ115" s="11"/>
      <c r="BR115" s="11"/>
      <c r="BS115" s="12" t="e">
        <f t="shared" si="4"/>
        <v>#REF!</v>
      </c>
    </row>
    <row r="116" spans="1:71">
      <c r="A116" s="2">
        <v>25</v>
      </c>
      <c r="B116" s="7">
        <v>2521</v>
      </c>
      <c r="C116" s="10" t="s">
        <v>178</v>
      </c>
      <c r="D116" s="11">
        <v>0.38477947923029998</v>
      </c>
      <c r="E116" s="11">
        <v>0.38477947923029998</v>
      </c>
      <c r="F116" s="11">
        <v>0</v>
      </c>
      <c r="G116" s="11">
        <v>0</v>
      </c>
      <c r="H116" s="11">
        <v>-0.36562879751825</v>
      </c>
      <c r="I116" s="11"/>
      <c r="J116" s="11">
        <v>0</v>
      </c>
      <c r="K116" s="11">
        <v>-0.21065042770504</v>
      </c>
      <c r="L116" s="11">
        <v>-0.14672940665847001</v>
      </c>
      <c r="M116" s="11">
        <v>-8.2489631547400001E-3</v>
      </c>
      <c r="N116" s="11">
        <v>1.9369620813251001</v>
      </c>
      <c r="O116" s="11">
        <v>0</v>
      </c>
      <c r="P116" s="11">
        <v>0</v>
      </c>
      <c r="Q116" s="11">
        <v>2.1137942291899001E-2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2.9512678975590002E-2</v>
      </c>
      <c r="AF116" s="11">
        <v>0</v>
      </c>
      <c r="AG116" s="11">
        <v>0</v>
      </c>
      <c r="AH116" s="11">
        <v>4.4470109114449999E-2</v>
      </c>
      <c r="AI116" s="11">
        <v>0</v>
      </c>
      <c r="AJ116" s="11">
        <v>1.8418413509431999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/>
      <c r="AW116" s="11"/>
      <c r="AX116" s="11">
        <v>0</v>
      </c>
      <c r="AY116" s="11">
        <v>0</v>
      </c>
      <c r="AZ116" s="11">
        <v>0.17178187957936</v>
      </c>
      <c r="BA116" s="11">
        <v>0.30959401818693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0.30959401818693</v>
      </c>
      <c r="BH116" s="11">
        <v>0</v>
      </c>
      <c r="BI116" s="11">
        <v>-4.4643239308945003E-2</v>
      </c>
      <c r="BJ116" s="11">
        <v>0</v>
      </c>
      <c r="BK116" s="11">
        <v>0.26256160485849001</v>
      </c>
      <c r="BL116" s="11">
        <v>0</v>
      </c>
      <c r="BM116" s="11">
        <v>5.4347284791627003E-2</v>
      </c>
      <c r="BN116" s="11">
        <v>5.7478442406783001E-2</v>
      </c>
      <c r="BO116" s="11">
        <v>0</v>
      </c>
      <c r="BP116" s="11">
        <v>4.4746235213699997E-2</v>
      </c>
      <c r="BQ116" s="11"/>
      <c r="BR116" s="11"/>
      <c r="BS116" s="12" t="e">
        <f t="shared" si="4"/>
        <v>#REF!</v>
      </c>
    </row>
    <row r="117" spans="1:71">
      <c r="A117" s="2">
        <v>25</v>
      </c>
      <c r="B117" s="7">
        <v>2522</v>
      </c>
      <c r="C117" s="10" t="s">
        <v>179</v>
      </c>
      <c r="D117" s="11">
        <v>1.5465043270759</v>
      </c>
      <c r="E117" s="11">
        <v>1.2422886041618</v>
      </c>
      <c r="F117" s="11">
        <v>0</v>
      </c>
      <c r="G117" s="11">
        <v>0.30421572291416998</v>
      </c>
      <c r="H117" s="11">
        <v>-0.35893324250918002</v>
      </c>
      <c r="I117" s="11"/>
      <c r="J117" s="11">
        <v>0</v>
      </c>
      <c r="K117" s="11">
        <v>-0.21065042770504</v>
      </c>
      <c r="L117" s="11">
        <v>-0.14003385164939999</v>
      </c>
      <c r="M117" s="11">
        <v>-8.2489631547400001E-3</v>
      </c>
      <c r="N117" s="11">
        <v>5.1646765468613003</v>
      </c>
      <c r="O117" s="11">
        <v>1.0054588784997001</v>
      </c>
      <c r="P117" s="11">
        <v>0.13583384112694</v>
      </c>
      <c r="Q117" s="11">
        <v>2.1137942291899001E-2</v>
      </c>
      <c r="R117" s="11">
        <v>2.5521320156059999</v>
      </c>
      <c r="S117" s="11">
        <v>0</v>
      </c>
      <c r="T117" s="11">
        <v>0</v>
      </c>
      <c r="U117" s="11">
        <v>0</v>
      </c>
      <c r="V117" s="11">
        <v>4.4306258229879998E-2</v>
      </c>
      <c r="W117" s="11">
        <v>0</v>
      </c>
      <c r="X117" s="11">
        <v>0</v>
      </c>
      <c r="Y117" s="11">
        <v>0.173520834353</v>
      </c>
      <c r="Z117" s="11">
        <v>3.3199588295190999E-2</v>
      </c>
      <c r="AA117" s="11">
        <v>0.42563395710535001</v>
      </c>
      <c r="AB117" s="11">
        <v>0</v>
      </c>
      <c r="AC117" s="11">
        <v>0</v>
      </c>
      <c r="AD117" s="11">
        <v>0</v>
      </c>
      <c r="AE117" s="11">
        <v>0.40447400556870999</v>
      </c>
      <c r="AF117" s="11">
        <v>0</v>
      </c>
      <c r="AG117" s="11">
        <v>0.1782930099027</v>
      </c>
      <c r="AH117" s="11">
        <v>0</v>
      </c>
      <c r="AI117" s="11">
        <v>4.9180652976968997E-2</v>
      </c>
      <c r="AJ117" s="11">
        <v>1.8418413509431999</v>
      </c>
      <c r="AK117" s="11">
        <v>0.38033021467310002</v>
      </c>
      <c r="AL117" s="11">
        <v>-2.0806660027112001</v>
      </c>
      <c r="AM117" s="11">
        <v>0.62755153419201004</v>
      </c>
      <c r="AN117" s="11">
        <v>-0.14610244490947</v>
      </c>
      <c r="AO117" s="11">
        <v>11.222145030046001</v>
      </c>
      <c r="AP117" s="11">
        <v>0.88195487870806</v>
      </c>
      <c r="AQ117" s="11">
        <v>-6.2528238397912994E-2</v>
      </c>
      <c r="AR117" s="11">
        <v>-6.4363025069609003E-2</v>
      </c>
      <c r="AS117" s="11">
        <v>1.0088461421756001</v>
      </c>
      <c r="AT117" s="11">
        <v>-0.54631424400671003</v>
      </c>
      <c r="AU117" s="11">
        <v>-0.44226150418478999</v>
      </c>
      <c r="AV117" s="11"/>
      <c r="AW117" s="11"/>
      <c r="AX117" s="11">
        <v>-8.8633747096039994E-2</v>
      </c>
      <c r="AY117" s="11">
        <v>-1.541899272588E-2</v>
      </c>
      <c r="AZ117" s="11">
        <v>1.7802561625216</v>
      </c>
      <c r="BA117" s="11">
        <v>13.800142013574</v>
      </c>
      <c r="BB117" s="11">
        <v>0</v>
      </c>
      <c r="BC117" s="11">
        <v>0.13216737033057999</v>
      </c>
      <c r="BD117" s="11">
        <v>0</v>
      </c>
      <c r="BE117" s="11">
        <v>12.396650402143001</v>
      </c>
      <c r="BF117" s="11">
        <v>0.41334182294548</v>
      </c>
      <c r="BG117" s="11">
        <v>0.85798241815470999</v>
      </c>
      <c r="BH117" s="11">
        <v>2.1268923280216998</v>
      </c>
      <c r="BI117" s="11">
        <v>-3.4992667437873002</v>
      </c>
      <c r="BJ117" s="11">
        <v>-0.18600561157359</v>
      </c>
      <c r="BK117" s="11">
        <v>4.2426614236360001</v>
      </c>
      <c r="BL117" s="11">
        <v>-3.7844503186521998</v>
      </c>
      <c r="BM117" s="11">
        <v>-0.54381110448464998</v>
      </c>
      <c r="BN117" s="11">
        <v>2.0679806423679E-2</v>
      </c>
      <c r="BO117" s="11">
        <v>0</v>
      </c>
      <c r="BP117" s="11">
        <v>1.1168114389557</v>
      </c>
      <c r="BQ117" s="11"/>
      <c r="BR117" s="11"/>
      <c r="BS117" s="12" t="e">
        <f t="shared" si="4"/>
        <v>#REF!</v>
      </c>
    </row>
    <row r="118" spans="1:71">
      <c r="A118" s="2">
        <v>25</v>
      </c>
      <c r="B118" s="7">
        <v>2523</v>
      </c>
      <c r="C118" s="10" t="s">
        <v>180</v>
      </c>
      <c r="D118" s="11">
        <v>0.37811417850132001</v>
      </c>
      <c r="E118" s="11">
        <v>0.37811417850132001</v>
      </c>
      <c r="F118" s="11">
        <v>0</v>
      </c>
      <c r="G118" s="11">
        <v>0</v>
      </c>
      <c r="H118" s="11">
        <v>-0.36562879751825</v>
      </c>
      <c r="I118" s="11"/>
      <c r="J118" s="11">
        <v>0</v>
      </c>
      <c r="K118" s="11">
        <v>-0.21065042770504</v>
      </c>
      <c r="L118" s="11">
        <v>-0.14672940665847001</v>
      </c>
      <c r="M118" s="11">
        <v>-8.2489631547400001E-3</v>
      </c>
      <c r="N118" s="11">
        <v>1.9247954971421</v>
      </c>
      <c r="O118" s="11">
        <v>0</v>
      </c>
      <c r="P118" s="11">
        <v>0</v>
      </c>
      <c r="Q118" s="11">
        <v>2.1137942291899001E-2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6.1816203907012E-2</v>
      </c>
      <c r="AG118" s="11">
        <v>0</v>
      </c>
      <c r="AH118" s="11">
        <v>0</v>
      </c>
      <c r="AI118" s="11">
        <v>0</v>
      </c>
      <c r="AJ118" s="11">
        <v>1.8418413509431999</v>
      </c>
      <c r="AK118" s="11">
        <v>0</v>
      </c>
      <c r="AL118" s="11">
        <v>0</v>
      </c>
      <c r="AM118" s="11">
        <v>2.9710753248059999E-2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-2.0205271263329999E-3</v>
      </c>
      <c r="AU118" s="11">
        <v>0</v>
      </c>
      <c r="AV118" s="11"/>
      <c r="AW118" s="11"/>
      <c r="AX118" s="11">
        <v>-2.0205271263329999E-3</v>
      </c>
      <c r="AY118" s="11">
        <v>0</v>
      </c>
      <c r="AZ118" s="11">
        <v>1.4315156631613001E-2</v>
      </c>
      <c r="BA118" s="11">
        <v>11.484748410473999</v>
      </c>
      <c r="BB118" s="11">
        <v>0</v>
      </c>
      <c r="BC118" s="11">
        <v>0</v>
      </c>
      <c r="BD118" s="11">
        <v>0</v>
      </c>
      <c r="BE118" s="11">
        <v>12.366062352876</v>
      </c>
      <c r="BF118" s="11">
        <v>-1.3696488648322001</v>
      </c>
      <c r="BG118" s="11">
        <v>0.48833492242990001</v>
      </c>
      <c r="BH118" s="11">
        <v>0</v>
      </c>
      <c r="BI118" s="11">
        <v>-0.78925578854485001</v>
      </c>
      <c r="BJ118" s="11">
        <v>2.3805328474858001E-2</v>
      </c>
      <c r="BK118" s="11">
        <v>0.16520986001477</v>
      </c>
      <c r="BL118" s="11">
        <v>-4.7220250586563997E-2</v>
      </c>
      <c r="BM118" s="11">
        <v>-2.1430793599693999E-2</v>
      </c>
      <c r="BN118" s="11">
        <v>7.1151723774110998E-2</v>
      </c>
      <c r="BO118" s="11">
        <v>0</v>
      </c>
      <c r="BP118" s="11">
        <v>0.22373117606859999</v>
      </c>
      <c r="BQ118" s="11"/>
      <c r="BR118" s="11"/>
      <c r="BS118" s="12" t="e">
        <f t="shared" si="4"/>
        <v>#REF!</v>
      </c>
    </row>
    <row r="119" spans="1:71">
      <c r="A119" s="2">
        <v>25</v>
      </c>
      <c r="B119" s="7">
        <v>2529</v>
      </c>
      <c r="C119" s="10" t="s">
        <v>181</v>
      </c>
      <c r="D119" s="11">
        <v>0.80901150002604005</v>
      </c>
      <c r="E119" s="11">
        <v>0.80901150002604005</v>
      </c>
      <c r="F119" s="11">
        <v>0</v>
      </c>
      <c r="G119" s="11">
        <v>0</v>
      </c>
      <c r="H119" s="11">
        <v>-0.36562879751825</v>
      </c>
      <c r="I119" s="11"/>
      <c r="J119" s="11">
        <v>0</v>
      </c>
      <c r="K119" s="11">
        <v>-0.21065042770504</v>
      </c>
      <c r="L119" s="11">
        <v>-0.14672940665847001</v>
      </c>
      <c r="M119" s="11">
        <v>-8.2489631547400001E-3</v>
      </c>
      <c r="N119" s="11">
        <v>2.6338523548238002</v>
      </c>
      <c r="O119" s="11">
        <v>0.46675620563933001</v>
      </c>
      <c r="P119" s="11">
        <v>0</v>
      </c>
      <c r="Q119" s="11">
        <v>2.1137942291899001E-2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0.21631127328679001</v>
      </c>
      <c r="AF119" s="11">
        <v>1.516483263107E-2</v>
      </c>
      <c r="AG119" s="11">
        <v>2.8170640917079999E-2</v>
      </c>
      <c r="AH119" s="11">
        <v>4.4470109114449999E-2</v>
      </c>
      <c r="AI119" s="11">
        <v>0</v>
      </c>
      <c r="AJ119" s="11">
        <v>1.8418413509431999</v>
      </c>
      <c r="AK119" s="11">
        <v>0</v>
      </c>
      <c r="AL119" s="11">
        <v>0</v>
      </c>
      <c r="AM119" s="11">
        <v>0.26400893527564001</v>
      </c>
      <c r="AN119" s="11">
        <v>-0.10861655394483</v>
      </c>
      <c r="AO119" s="11">
        <v>-0.67268744497029997</v>
      </c>
      <c r="AP119" s="11">
        <v>3.7535772512776999</v>
      </c>
      <c r="AQ119" s="11">
        <v>0</v>
      </c>
      <c r="AR119" s="11">
        <v>3.7535772512776999</v>
      </c>
      <c r="AS119" s="11">
        <v>0</v>
      </c>
      <c r="AT119" s="11">
        <v>-5.0513178158329997E-3</v>
      </c>
      <c r="AU119" s="11">
        <v>0</v>
      </c>
      <c r="AV119" s="11"/>
      <c r="AW119" s="11"/>
      <c r="AX119" s="11">
        <v>-5.0513178158329997E-3</v>
      </c>
      <c r="AY119" s="11">
        <v>0</v>
      </c>
      <c r="AZ119" s="11">
        <v>0.37148191728231</v>
      </c>
      <c r="BA119" s="11">
        <v>-4.9888507004873999</v>
      </c>
      <c r="BB119" s="11">
        <v>0</v>
      </c>
      <c r="BC119" s="11">
        <v>0</v>
      </c>
      <c r="BD119" s="11">
        <v>0</v>
      </c>
      <c r="BE119" s="11">
        <v>1.0705829550679999</v>
      </c>
      <c r="BF119" s="11">
        <v>0.65733832671337999</v>
      </c>
      <c r="BG119" s="11">
        <v>-6.7167719822686998</v>
      </c>
      <c r="BH119" s="11">
        <v>0</v>
      </c>
      <c r="BI119" s="11">
        <v>-0.65873345553226004</v>
      </c>
      <c r="BJ119" s="11">
        <v>9.8728942788033E-2</v>
      </c>
      <c r="BK119" s="11">
        <v>6.6877397506989</v>
      </c>
      <c r="BL119" s="11">
        <v>-0.34038689787352999</v>
      </c>
      <c r="BM119" s="11">
        <v>-0.196045214115</v>
      </c>
      <c r="BN119" s="11">
        <v>1.0160332713478</v>
      </c>
      <c r="BO119" s="11">
        <v>-0.31389355935281998</v>
      </c>
      <c r="BP119" s="11">
        <v>0.1193232939032</v>
      </c>
      <c r="BQ119" s="11"/>
      <c r="BR119" s="11"/>
      <c r="BS119" s="12" t="e">
        <f t="shared" si="4"/>
        <v>#REF!</v>
      </c>
    </row>
    <row r="120" spans="1:71">
      <c r="A120" s="2">
        <v>26</v>
      </c>
      <c r="B120" s="7">
        <v>2611</v>
      </c>
      <c r="C120" s="10" t="s">
        <v>182</v>
      </c>
      <c r="D120" s="11">
        <v>14.968237925646999</v>
      </c>
      <c r="E120" s="11">
        <v>15.320321931164999</v>
      </c>
      <c r="F120" s="11">
        <v>-0.35208400551808</v>
      </c>
      <c r="G120" s="11">
        <v>0</v>
      </c>
      <c r="H120" s="11">
        <v>0.15771691696557999</v>
      </c>
      <c r="I120" s="11"/>
      <c r="J120" s="11">
        <v>0</v>
      </c>
      <c r="K120" s="11">
        <v>0.15771691696557999</v>
      </c>
      <c r="L120" s="11">
        <v>0</v>
      </c>
      <c r="M120" s="11">
        <v>0</v>
      </c>
      <c r="N120" s="11">
        <v>5.0275834816299998</v>
      </c>
      <c r="O120" s="11">
        <v>0.22679627384621001</v>
      </c>
      <c r="P120" s="11">
        <v>2.4340812368257001E-2</v>
      </c>
      <c r="Q120" s="11">
        <v>2.1222893243294998E-2</v>
      </c>
      <c r="R120" s="11">
        <v>0.47559839192939002</v>
      </c>
      <c r="S120" s="11">
        <v>0</v>
      </c>
      <c r="T120" s="11">
        <v>0</v>
      </c>
      <c r="U120" s="11">
        <v>0</v>
      </c>
      <c r="V120" s="11">
        <v>-4.9029595452776999E-2</v>
      </c>
      <c r="W120" s="11">
        <v>-6.4288618034621006E-2</v>
      </c>
      <c r="X120" s="11">
        <v>0</v>
      </c>
      <c r="Y120" s="11">
        <v>0</v>
      </c>
      <c r="Z120" s="11">
        <v>-1.4545277377436E-2</v>
      </c>
      <c r="AA120" s="11">
        <v>1.7494022880672999</v>
      </c>
      <c r="AB120" s="11">
        <v>0.58172767870527997</v>
      </c>
      <c r="AC120" s="11">
        <v>2.2140462673039998E-2</v>
      </c>
      <c r="AD120" s="11">
        <v>0.20286214616191001</v>
      </c>
      <c r="AE120" s="11">
        <v>0.11679399512416</v>
      </c>
      <c r="AF120" s="11">
        <v>-9.8955911436949998E-2</v>
      </c>
      <c r="AG120" s="11">
        <v>0.20662908402968999</v>
      </c>
      <c r="AH120" s="11">
        <v>0</v>
      </c>
      <c r="AI120" s="11">
        <v>1.552853353857E-2</v>
      </c>
      <c r="AJ120" s="11">
        <v>1.8492434988402</v>
      </c>
      <c r="AK120" s="11">
        <v>0.1336432896269</v>
      </c>
      <c r="AL120" s="11">
        <v>-0.37152646422229002</v>
      </c>
      <c r="AM120" s="11">
        <v>0.93995852558995996</v>
      </c>
      <c r="AN120" s="11">
        <v>1.4478883580974999</v>
      </c>
      <c r="AO120" s="11">
        <v>3.8703643395656999</v>
      </c>
      <c r="AP120" s="11">
        <v>7.5235731485875998</v>
      </c>
      <c r="AQ120" s="11">
        <v>0</v>
      </c>
      <c r="AR120" s="11">
        <v>4.0028885076972003</v>
      </c>
      <c r="AS120" s="11">
        <v>3.5206846408904</v>
      </c>
      <c r="AT120" s="11">
        <v>8.3243097931674992</v>
      </c>
      <c r="AU120" s="11">
        <v>0.63301063498702004</v>
      </c>
      <c r="AV120" s="11"/>
      <c r="AW120" s="11"/>
      <c r="AX120" s="11">
        <v>7.6912991581804997</v>
      </c>
      <c r="AY120" s="11">
        <v>0</v>
      </c>
      <c r="AZ120" s="11">
        <v>0.25072860472358999</v>
      </c>
      <c r="BA120" s="11">
        <v>-0.90794546054170999</v>
      </c>
      <c r="BB120" s="11">
        <v>0</v>
      </c>
      <c r="BC120" s="11">
        <v>6.2212044468954002E-2</v>
      </c>
      <c r="BD120" s="11">
        <v>-2.6382785207880999E-2</v>
      </c>
      <c r="BE120" s="11">
        <v>0.21984764651687</v>
      </c>
      <c r="BF120" s="11">
        <v>-1.0040324003339001</v>
      </c>
      <c r="BG120" s="11">
        <v>-0.15958996598576999</v>
      </c>
      <c r="BH120" s="11">
        <v>2.7400955354113998</v>
      </c>
      <c r="BI120" s="11">
        <v>-2.2648914611142001</v>
      </c>
      <c r="BJ120" s="11">
        <v>41.885790063544</v>
      </c>
      <c r="BK120" s="11">
        <v>6.2527410393101004</v>
      </c>
      <c r="BL120" s="11">
        <v>2.7877287067230001</v>
      </c>
      <c r="BM120" s="11">
        <v>-0.13285118719837</v>
      </c>
      <c r="BN120" s="11">
        <v>2.8786804418079002</v>
      </c>
      <c r="BO120" s="11">
        <v>-0.16716898047758</v>
      </c>
      <c r="BP120" s="11">
        <v>6.7113904858577003E-2</v>
      </c>
      <c r="BQ120" s="11"/>
      <c r="BR120" s="11"/>
      <c r="BS120" s="12" t="e">
        <f t="shared" si="4"/>
        <v>#REF!</v>
      </c>
    </row>
    <row r="121" spans="1:71">
      <c r="A121" s="2">
        <v>26</v>
      </c>
      <c r="B121" s="7">
        <v>2612</v>
      </c>
      <c r="C121" s="10" t="s">
        <v>183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>
        <v>0</v>
      </c>
      <c r="BM121" s="11"/>
      <c r="BN121" s="11"/>
      <c r="BO121" s="11"/>
      <c r="BP121" s="11"/>
      <c r="BQ121" s="11"/>
      <c r="BR121" s="11"/>
      <c r="BS121" s="12" t="e">
        <f t="shared" si="4"/>
        <v>#REF!</v>
      </c>
    </row>
    <row r="122" spans="1:71">
      <c r="A122" s="2">
        <v>26</v>
      </c>
      <c r="B122" s="7">
        <v>2613</v>
      </c>
      <c r="C122" s="10" t="s">
        <v>184</v>
      </c>
      <c r="D122" s="11">
        <v>0.46039524368020002</v>
      </c>
      <c r="E122" s="11">
        <v>0.46039524368020002</v>
      </c>
      <c r="F122" s="11">
        <v>0</v>
      </c>
      <c r="G122" s="11">
        <v>0</v>
      </c>
      <c r="H122" s="11">
        <v>0</v>
      </c>
      <c r="I122" s="11"/>
      <c r="J122" s="11">
        <v>0</v>
      </c>
      <c r="K122" s="11">
        <v>0</v>
      </c>
      <c r="L122" s="11">
        <v>0</v>
      </c>
      <c r="M122" s="11">
        <v>0</v>
      </c>
      <c r="N122" s="11">
        <v>1.9123594876787</v>
      </c>
      <c r="O122" s="11">
        <v>3.0406745084139999E-2</v>
      </c>
      <c r="P122" s="11">
        <v>0</v>
      </c>
      <c r="Q122" s="11">
        <v>2.1222893243294998E-2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1.148635051112E-2</v>
      </c>
      <c r="AF122" s="11">
        <v>0</v>
      </c>
      <c r="AG122" s="11">
        <v>0</v>
      </c>
      <c r="AH122" s="11">
        <v>0</v>
      </c>
      <c r="AI122" s="11">
        <v>0</v>
      </c>
      <c r="AJ122" s="11">
        <v>1.8492434988402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/>
      <c r="AW122" s="11"/>
      <c r="AX122" s="11">
        <v>0</v>
      </c>
      <c r="AY122" s="11">
        <v>0</v>
      </c>
      <c r="AZ122" s="11">
        <v>-6.740850758798E-4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0.50556903408095999</v>
      </c>
      <c r="BK122" s="11">
        <v>0</v>
      </c>
      <c r="BL122" s="11">
        <v>0</v>
      </c>
      <c r="BM122" s="11">
        <v>0.14760462939239999</v>
      </c>
      <c r="BN122" s="11">
        <v>0</v>
      </c>
      <c r="BO122" s="11">
        <v>0</v>
      </c>
      <c r="BP122" s="11">
        <v>0</v>
      </c>
      <c r="BQ122" s="11"/>
      <c r="BR122" s="11"/>
      <c r="BS122" s="12" t="e">
        <f t="shared" si="4"/>
        <v>#REF!</v>
      </c>
    </row>
    <row r="123" spans="1:71">
      <c r="A123" s="2">
        <v>26</v>
      </c>
      <c r="B123" s="7">
        <v>2619</v>
      </c>
      <c r="C123" s="10" t="s">
        <v>185</v>
      </c>
      <c r="D123" s="11">
        <v>0.87960058346128001</v>
      </c>
      <c r="E123" s="11">
        <v>0.87960058346128001</v>
      </c>
      <c r="F123" s="11">
        <v>0</v>
      </c>
      <c r="G123" s="11">
        <v>0</v>
      </c>
      <c r="H123" s="11">
        <v>0</v>
      </c>
      <c r="I123" s="11"/>
      <c r="J123" s="11">
        <v>0</v>
      </c>
      <c r="K123" s="11">
        <v>0</v>
      </c>
      <c r="L123" s="11">
        <v>0</v>
      </c>
      <c r="M123" s="11">
        <v>0</v>
      </c>
      <c r="N123" s="11">
        <v>2.0967354257599999</v>
      </c>
      <c r="O123" s="11">
        <v>0.15244669701357</v>
      </c>
      <c r="P123" s="11">
        <v>0</v>
      </c>
      <c r="Q123" s="11">
        <v>2.1222893243294998E-2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7.3822336663018004E-2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1.8492434988402</v>
      </c>
      <c r="AK123" s="11">
        <v>0</v>
      </c>
      <c r="AL123" s="11">
        <v>0</v>
      </c>
      <c r="AM123" s="11">
        <v>0.10182170527124999</v>
      </c>
      <c r="AN123" s="11">
        <v>3.036404095073E-2</v>
      </c>
      <c r="AO123" s="11">
        <v>5.4575847393365997</v>
      </c>
      <c r="AP123" s="11">
        <v>0.59673767353192997</v>
      </c>
      <c r="AQ123" s="11">
        <v>0</v>
      </c>
      <c r="AR123" s="11">
        <v>0.59673767353192997</v>
      </c>
      <c r="AS123" s="11">
        <v>0</v>
      </c>
      <c r="AT123" s="11">
        <v>7.8787302391209995E-3</v>
      </c>
      <c r="AU123" s="11">
        <v>0</v>
      </c>
      <c r="AV123" s="11"/>
      <c r="AW123" s="11"/>
      <c r="AX123" s="11">
        <v>7.8787302391209995E-3</v>
      </c>
      <c r="AY123" s="11">
        <v>0</v>
      </c>
      <c r="AZ123" s="11">
        <v>-1.3481701517596E-3</v>
      </c>
      <c r="BA123" s="11">
        <v>0.17856675995006999</v>
      </c>
      <c r="BB123" s="11">
        <v>0</v>
      </c>
      <c r="BC123" s="11">
        <v>0</v>
      </c>
      <c r="BD123" s="11">
        <v>0</v>
      </c>
      <c r="BE123" s="11">
        <v>0.21102504523853999</v>
      </c>
      <c r="BF123" s="11">
        <v>0</v>
      </c>
      <c r="BG123" s="11">
        <v>-3.2458285288470001E-2</v>
      </c>
      <c r="BH123" s="11">
        <v>0.78277227313386999</v>
      </c>
      <c r="BI123" s="11">
        <v>-8.2340878155076999E-2</v>
      </c>
      <c r="BJ123" s="11">
        <v>1.9237293446499999</v>
      </c>
      <c r="BK123" s="11">
        <v>1.669531528914</v>
      </c>
      <c r="BL123" s="11">
        <v>0.46069824760252998</v>
      </c>
      <c r="BM123" s="11">
        <v>4.9317624465372002E-2</v>
      </c>
      <c r="BN123" s="11">
        <v>2.3874208665919001</v>
      </c>
      <c r="BO123" s="11">
        <v>-2.82199920523E-2</v>
      </c>
      <c r="BP123" s="11">
        <v>-3.2513966787630001E-2</v>
      </c>
      <c r="BQ123" s="11"/>
      <c r="BR123" s="11"/>
      <c r="BS123" s="12" t="e">
        <f t="shared" si="4"/>
        <v>#REF!</v>
      </c>
    </row>
    <row r="124" spans="1:71">
      <c r="A124" s="2">
        <v>26</v>
      </c>
      <c r="B124" s="7">
        <v>2621</v>
      </c>
      <c r="C124" s="10" t="s">
        <v>186</v>
      </c>
      <c r="D124" s="11">
        <v>0.18995646397015001</v>
      </c>
      <c r="E124" s="11">
        <v>0.18995646397015001</v>
      </c>
      <c r="F124" s="11">
        <v>0</v>
      </c>
      <c r="G124" s="11">
        <v>0</v>
      </c>
      <c r="H124" s="11">
        <v>0</v>
      </c>
      <c r="I124" s="11"/>
      <c r="J124" s="11">
        <v>0</v>
      </c>
      <c r="K124" s="11">
        <v>0</v>
      </c>
      <c r="L124" s="11">
        <v>0</v>
      </c>
      <c r="M124" s="11">
        <v>0</v>
      </c>
      <c r="N124" s="11">
        <v>2.0122504156552998</v>
      </c>
      <c r="O124" s="11">
        <v>0.11070426303711001</v>
      </c>
      <c r="P124" s="11">
        <v>0</v>
      </c>
      <c r="Q124" s="11">
        <v>2.1222893243294998E-2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2.72102062548E-3</v>
      </c>
      <c r="AB124" s="11">
        <v>0</v>
      </c>
      <c r="AC124" s="11">
        <v>0</v>
      </c>
      <c r="AD124" s="11">
        <v>0</v>
      </c>
      <c r="AE124" s="11">
        <v>2.8358739909245999E-2</v>
      </c>
      <c r="AF124" s="11">
        <v>0</v>
      </c>
      <c r="AG124" s="11">
        <v>0</v>
      </c>
      <c r="AH124" s="11">
        <v>0</v>
      </c>
      <c r="AI124" s="11">
        <v>0</v>
      </c>
      <c r="AJ124" s="11">
        <v>1.8492434988402</v>
      </c>
      <c r="AK124" s="11">
        <v>0</v>
      </c>
      <c r="AL124" s="11">
        <v>0</v>
      </c>
      <c r="AM124" s="11">
        <v>2.9177884519104001E-2</v>
      </c>
      <c r="AN124" s="11">
        <v>0</v>
      </c>
      <c r="AO124" s="11">
        <v>-2.1726669847419999E-3</v>
      </c>
      <c r="AP124" s="11">
        <v>0</v>
      </c>
      <c r="AQ124" s="11">
        <v>0</v>
      </c>
      <c r="AR124" s="11">
        <v>0</v>
      </c>
      <c r="AS124" s="11">
        <v>0</v>
      </c>
      <c r="AT124" s="11">
        <v>0.26696357550453997</v>
      </c>
      <c r="AU124" s="11">
        <v>0</v>
      </c>
      <c r="AV124" s="11"/>
      <c r="AW124" s="11"/>
      <c r="AX124" s="11">
        <v>0.26696357550453997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-1.0458409601661001E-2</v>
      </c>
      <c r="BJ124" s="11">
        <v>0.70395300550244</v>
      </c>
      <c r="BK124" s="11">
        <v>0.59997614879910999</v>
      </c>
      <c r="BL124" s="11">
        <v>-0.44119586610529998</v>
      </c>
      <c r="BM124" s="11">
        <v>0.43718840036868001</v>
      </c>
      <c r="BN124" s="11">
        <v>1.9247166328504</v>
      </c>
      <c r="BO124" s="11">
        <v>8.0958055722493008</v>
      </c>
      <c r="BP124" s="11">
        <v>-1.9508380072576E-2</v>
      </c>
      <c r="BQ124" s="11"/>
      <c r="BR124" s="11"/>
      <c r="BS124" s="12" t="e">
        <f t="shared" si="4"/>
        <v>#REF!</v>
      </c>
    </row>
    <row r="125" spans="1:71">
      <c r="A125" s="2">
        <v>26</v>
      </c>
      <c r="B125" s="7">
        <v>2622</v>
      </c>
      <c r="C125" s="10" t="s">
        <v>187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/>
      <c r="J125" s="11">
        <v>0</v>
      </c>
      <c r="K125" s="11">
        <v>0</v>
      </c>
      <c r="L125" s="11">
        <v>0</v>
      </c>
      <c r="M125" s="11">
        <v>0</v>
      </c>
      <c r="N125" s="11">
        <v>1.8031540054910999</v>
      </c>
      <c r="O125" s="11">
        <v>0</v>
      </c>
      <c r="P125" s="11">
        <v>0</v>
      </c>
      <c r="Q125" s="11">
        <v>2.1222893243294998E-2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3.5083330126682001E-2</v>
      </c>
      <c r="AD125" s="11">
        <v>0</v>
      </c>
      <c r="AE125" s="11">
        <v>6.6961312548803997E-2</v>
      </c>
      <c r="AF125" s="11">
        <v>-0.16935702926783</v>
      </c>
      <c r="AG125" s="11">
        <v>0</v>
      </c>
      <c r="AH125" s="11">
        <v>0</v>
      </c>
      <c r="AI125" s="11">
        <v>0</v>
      </c>
      <c r="AJ125" s="11">
        <v>1.8492434988402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/>
      <c r="AW125" s="11"/>
      <c r="AX125" s="11">
        <v>0</v>
      </c>
      <c r="AY125" s="11">
        <v>0</v>
      </c>
      <c r="AZ125" s="11">
        <v>-6.740850758798E-4</v>
      </c>
      <c r="BA125" s="11">
        <v>-0.20908159877787999</v>
      </c>
      <c r="BB125" s="11">
        <v>-5.0704002719880001E-2</v>
      </c>
      <c r="BC125" s="11">
        <v>0</v>
      </c>
      <c r="BD125" s="11">
        <v>-0.158377596058</v>
      </c>
      <c r="BE125" s="11">
        <v>0</v>
      </c>
      <c r="BF125" s="11">
        <v>0</v>
      </c>
      <c r="BG125" s="11">
        <v>0</v>
      </c>
      <c r="BH125" s="11">
        <v>0</v>
      </c>
      <c r="BI125" s="11">
        <v>-1.3944546135548E-2</v>
      </c>
      <c r="BJ125" s="11">
        <v>0.16723842465781</v>
      </c>
      <c r="BK125" s="11">
        <v>1.446160059695E-3</v>
      </c>
      <c r="BL125" s="11">
        <v>6.3412965966743007E-2</v>
      </c>
      <c r="BM125" s="11">
        <v>13.720487865126</v>
      </c>
      <c r="BN125" s="11">
        <v>0.48954100033247999</v>
      </c>
      <c r="BO125" s="11">
        <v>83.013732895836</v>
      </c>
      <c r="BP125" s="11">
        <v>-4.2380136351445E-3</v>
      </c>
      <c r="BQ125" s="11"/>
      <c r="BR125" s="11"/>
      <c r="BS125" s="12" t="e">
        <f t="shared" si="4"/>
        <v>#REF!</v>
      </c>
    </row>
    <row r="126" spans="1:71">
      <c r="A126" s="2">
        <v>26</v>
      </c>
      <c r="B126" s="7">
        <v>2631</v>
      </c>
      <c r="C126" s="10" t="s">
        <v>188</v>
      </c>
      <c r="D126" s="11">
        <v>21.334070313359</v>
      </c>
      <c r="E126" s="11">
        <v>22.038238324396001</v>
      </c>
      <c r="F126" s="11">
        <v>-0.70416801103619997</v>
      </c>
      <c r="G126" s="11">
        <v>0</v>
      </c>
      <c r="H126" s="11">
        <v>3.2798554371766002</v>
      </c>
      <c r="I126" s="11"/>
      <c r="J126" s="11">
        <v>0</v>
      </c>
      <c r="K126" s="11">
        <v>2.6832722441875001</v>
      </c>
      <c r="L126" s="11">
        <v>0.59658319298908002</v>
      </c>
      <c r="M126" s="11">
        <v>0</v>
      </c>
      <c r="N126" s="11">
        <v>2.2754368083062002</v>
      </c>
      <c r="O126" s="11">
        <v>2.1650623969529001</v>
      </c>
      <c r="P126" s="11">
        <v>2.3968207010129999E-2</v>
      </c>
      <c r="Q126" s="11">
        <v>2.1222893243294998E-2</v>
      </c>
      <c r="R126" s="11">
        <v>0.61287697946317998</v>
      </c>
      <c r="S126" s="11">
        <v>-0.26703066997605002</v>
      </c>
      <c r="T126" s="11">
        <v>0</v>
      </c>
      <c r="U126" s="11">
        <v>0.19236386674068001</v>
      </c>
      <c r="V126" s="11">
        <v>-8.3578223672941002E-2</v>
      </c>
      <c r="W126" s="11">
        <v>3.6018566059058003E-2</v>
      </c>
      <c r="X126" s="11">
        <v>0</v>
      </c>
      <c r="Y126" s="11">
        <v>0</v>
      </c>
      <c r="Z126" s="11">
        <v>0.41332100067068001</v>
      </c>
      <c r="AA126" s="11">
        <v>1.0006866374607</v>
      </c>
      <c r="AB126" s="11">
        <v>1.0514120517834</v>
      </c>
      <c r="AC126" s="11">
        <v>0.15805374285047</v>
      </c>
      <c r="AD126" s="11">
        <v>0.29984753560914001</v>
      </c>
      <c r="AE126" s="11">
        <v>1.6232112709701001</v>
      </c>
      <c r="AF126" s="11">
        <v>0.77422580026748999</v>
      </c>
      <c r="AG126" s="11">
        <v>0.17322509642994999</v>
      </c>
      <c r="AH126" s="11">
        <v>0.33436392630125999</v>
      </c>
      <c r="AI126" s="11">
        <v>0.1534736731396</v>
      </c>
      <c r="AJ126" s="11">
        <v>1.8492434988402</v>
      </c>
      <c r="AK126" s="11">
        <v>0</v>
      </c>
      <c r="AL126" s="11">
        <v>-8.2565314418369997</v>
      </c>
      <c r="AM126" s="11">
        <v>3.8522730847897</v>
      </c>
      <c r="AN126" s="11">
        <v>0.94133482453321005</v>
      </c>
      <c r="AO126" s="11">
        <v>5.0772825843333003</v>
      </c>
      <c r="AP126" s="11">
        <v>1.3372691541349</v>
      </c>
      <c r="AQ126" s="11">
        <v>0</v>
      </c>
      <c r="AR126" s="11">
        <v>1.9608630419383</v>
      </c>
      <c r="AS126" s="11">
        <v>-0.62359388780340996</v>
      </c>
      <c r="AT126" s="11">
        <v>12.308696915837</v>
      </c>
      <c r="AU126" s="11">
        <v>9.451462046624</v>
      </c>
      <c r="AV126" s="11"/>
      <c r="AW126" s="11"/>
      <c r="AX126" s="11">
        <v>2.0163572928545999</v>
      </c>
      <c r="AY126" s="11">
        <v>0.84087757635862004</v>
      </c>
      <c r="AZ126" s="11">
        <v>0.31200107938830002</v>
      </c>
      <c r="BA126" s="11">
        <v>-1.1419978428246</v>
      </c>
      <c r="BB126" s="11">
        <v>0</v>
      </c>
      <c r="BC126" s="11">
        <v>5.6366886094300003E-3</v>
      </c>
      <c r="BD126" s="11">
        <v>7.0684031911818004E-2</v>
      </c>
      <c r="BE126" s="11">
        <v>0.43332109451568002</v>
      </c>
      <c r="BF126" s="11">
        <v>0</v>
      </c>
      <c r="BG126" s="11">
        <v>-1.6516396578615</v>
      </c>
      <c r="BH126" s="11">
        <v>3.0712376833384001</v>
      </c>
      <c r="BI126" s="11">
        <v>-3.0926743001825998</v>
      </c>
      <c r="BJ126" s="11">
        <v>8.8402947365757001</v>
      </c>
      <c r="BK126" s="11">
        <v>3.4615518603495001</v>
      </c>
      <c r="BL126" s="11">
        <v>-0.51501576696031004</v>
      </c>
      <c r="BM126" s="11">
        <v>1.7205400173139</v>
      </c>
      <c r="BN126" s="11">
        <v>8.2402854319723993</v>
      </c>
      <c r="BO126" s="11">
        <v>-0.20153783811129</v>
      </c>
      <c r="BP126" s="11">
        <v>-0.20257321103966999</v>
      </c>
      <c r="BQ126" s="11"/>
      <c r="BR126" s="11"/>
      <c r="BS126" s="12" t="e">
        <f t="shared" si="4"/>
        <v>#REF!</v>
      </c>
    </row>
    <row r="127" spans="1:71">
      <c r="A127" s="2">
        <v>26</v>
      </c>
      <c r="B127" s="7">
        <v>2632</v>
      </c>
      <c r="C127" s="10" t="s">
        <v>189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/>
      <c r="J127" s="11">
        <v>0</v>
      </c>
      <c r="K127" s="11">
        <v>0</v>
      </c>
      <c r="L127" s="11">
        <v>0</v>
      </c>
      <c r="M127" s="11">
        <v>0</v>
      </c>
      <c r="N127" s="11">
        <v>1.8704663920833999</v>
      </c>
      <c r="O127" s="11">
        <v>0</v>
      </c>
      <c r="P127" s="11">
        <v>0</v>
      </c>
      <c r="Q127" s="11">
        <v>2.1222893243294998E-2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1.8492434988402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/>
      <c r="AW127" s="11"/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0.16272402633588001</v>
      </c>
      <c r="BN127" s="11">
        <v>7.4544880689977999E-2</v>
      </c>
      <c r="BO127" s="11">
        <v>0</v>
      </c>
      <c r="BP127" s="11">
        <v>0</v>
      </c>
      <c r="BQ127" s="11"/>
      <c r="BR127" s="11"/>
      <c r="BS127" s="12" t="e">
        <f t="shared" si="4"/>
        <v>#REF!</v>
      </c>
    </row>
    <row r="128" spans="1:71">
      <c r="A128" s="2">
        <v>26</v>
      </c>
      <c r="B128" s="7">
        <v>2633</v>
      </c>
      <c r="C128" s="10" t="s">
        <v>190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/>
      <c r="J128" s="11">
        <v>0</v>
      </c>
      <c r="K128" s="11">
        <v>0</v>
      </c>
      <c r="L128" s="11">
        <v>0</v>
      </c>
      <c r="M128" s="11">
        <v>0</v>
      </c>
      <c r="N128" s="11">
        <v>1.8704663920833999</v>
      </c>
      <c r="O128" s="11">
        <v>0</v>
      </c>
      <c r="P128" s="11">
        <v>0</v>
      </c>
      <c r="Q128" s="11">
        <v>2.1222893243294998E-2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1.8492434988402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/>
      <c r="AW128" s="11"/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/>
      <c r="BL128" s="11">
        <v>0</v>
      </c>
      <c r="BM128" s="11">
        <v>0</v>
      </c>
      <c r="BN128" s="11"/>
      <c r="BO128" s="11">
        <v>-3.2726942806101E-2</v>
      </c>
      <c r="BP128" s="11">
        <v>0</v>
      </c>
      <c r="BQ128" s="11"/>
      <c r="BR128" s="11"/>
      <c r="BS128" s="12" t="e">
        <f t="shared" si="4"/>
        <v>#REF!</v>
      </c>
    </row>
    <row r="129" spans="1:71">
      <c r="A129" s="2">
        <v>26</v>
      </c>
      <c r="B129" s="7">
        <v>2634</v>
      </c>
      <c r="C129" s="10" t="s">
        <v>191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/>
      <c r="J129" s="11">
        <v>0</v>
      </c>
      <c r="K129" s="11">
        <v>0</v>
      </c>
      <c r="L129" s="11">
        <v>0</v>
      </c>
      <c r="M129" s="11">
        <v>0</v>
      </c>
      <c r="N129" s="11">
        <v>2.0041096817102999</v>
      </c>
      <c r="O129" s="11">
        <v>0</v>
      </c>
      <c r="P129" s="11">
        <v>0</v>
      </c>
      <c r="Q129" s="11">
        <v>2.1222893243294998E-2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1.8492434988402</v>
      </c>
      <c r="AK129" s="11">
        <v>0.1336432896269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/>
      <c r="AW129" s="11"/>
      <c r="AX129" s="11">
        <v>0</v>
      </c>
      <c r="AY129" s="11">
        <v>0</v>
      </c>
      <c r="AZ129" s="11">
        <v>-6.740850758798E-4</v>
      </c>
      <c r="BA129" s="11">
        <v>-5.9015064160859998E-3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-5.9015064160859998E-3</v>
      </c>
      <c r="BH129" s="11">
        <v>0</v>
      </c>
      <c r="BI129" s="11">
        <v>-1.3944546135548E-2</v>
      </c>
      <c r="BJ129" s="11">
        <v>0</v>
      </c>
      <c r="BK129" s="11">
        <v>1.0116691116609001E-2</v>
      </c>
      <c r="BL129" s="11">
        <v>6.6362891785536005E-2</v>
      </c>
      <c r="BM129" s="11">
        <v>9.4506330867945003</v>
      </c>
      <c r="BN129" s="11">
        <v>8.5228860523228995</v>
      </c>
      <c r="BO129" s="11">
        <v>0</v>
      </c>
      <c r="BP129" s="11">
        <v>-4.3711483770273001E-2</v>
      </c>
      <c r="BQ129" s="11"/>
      <c r="BR129" s="11"/>
      <c r="BS129" s="12" t="e">
        <f t="shared" si="4"/>
        <v>#REF!</v>
      </c>
    </row>
    <row r="130" spans="1:71">
      <c r="A130" s="2">
        <v>26</v>
      </c>
      <c r="B130" s="7">
        <v>2635</v>
      </c>
      <c r="C130" s="10" t="s">
        <v>192</v>
      </c>
      <c r="D130" s="11">
        <v>0.1362465765834</v>
      </c>
      <c r="E130" s="11">
        <v>0.1362465765834</v>
      </c>
      <c r="F130" s="11">
        <v>0</v>
      </c>
      <c r="G130" s="11">
        <v>0</v>
      </c>
      <c r="H130" s="11">
        <v>0</v>
      </c>
      <c r="I130" s="11"/>
      <c r="J130" s="11">
        <v>0</v>
      </c>
      <c r="K130" s="11">
        <v>0</v>
      </c>
      <c r="L130" s="11">
        <v>0</v>
      </c>
      <c r="M130" s="11">
        <v>0</v>
      </c>
      <c r="N130" s="11">
        <v>1.8937591923913</v>
      </c>
      <c r="O130" s="11">
        <v>0</v>
      </c>
      <c r="P130" s="11">
        <v>0</v>
      </c>
      <c r="Q130" s="11">
        <v>2.1222893243294998E-2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2.3292800307850001E-2</v>
      </c>
      <c r="AJ130" s="11">
        <v>1.8492434988402</v>
      </c>
      <c r="AK130" s="11">
        <v>0</v>
      </c>
      <c r="AL130" s="11">
        <v>0</v>
      </c>
      <c r="AM130" s="11">
        <v>4.0695654317904E-2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0.13083233075329001</v>
      </c>
      <c r="AU130" s="11">
        <v>0.12295360051416999</v>
      </c>
      <c r="AV130" s="11"/>
      <c r="AW130" s="11"/>
      <c r="AX130" s="11">
        <v>7.8787302391209995E-3</v>
      </c>
      <c r="AY130" s="11">
        <v>0</v>
      </c>
      <c r="AZ130" s="11">
        <v>0</v>
      </c>
      <c r="BA130" s="11">
        <v>-5.6064310952820003E-2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-5.6064310952820003E-2</v>
      </c>
      <c r="BH130" s="11">
        <v>2.5757146251049998</v>
      </c>
      <c r="BI130" s="11">
        <v>-0.14641773442326</v>
      </c>
      <c r="BJ130" s="11">
        <v>1.0123396522106001</v>
      </c>
      <c r="BK130" s="11">
        <v>1.4256742828099001</v>
      </c>
      <c r="BL130" s="11">
        <v>-1.3818859258712</v>
      </c>
      <c r="BM130" s="11">
        <v>0.27250955344642003</v>
      </c>
      <c r="BN130" s="11">
        <v>11.088262198665999</v>
      </c>
      <c r="BO130" s="11">
        <v>5.3767396670499004</v>
      </c>
      <c r="BP130" s="11">
        <v>-0.34025657307293999</v>
      </c>
      <c r="BQ130" s="11"/>
      <c r="BR130" s="11"/>
      <c r="BS130" s="12" t="e">
        <f t="shared" si="4"/>
        <v>#REF!</v>
      </c>
    </row>
    <row r="131" spans="1:71">
      <c r="A131" s="2">
        <v>26</v>
      </c>
      <c r="B131" s="7">
        <v>2636</v>
      </c>
      <c r="C131" s="10" t="s">
        <v>193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/>
      <c r="BI131" s="11"/>
      <c r="BJ131" s="11">
        <v>0</v>
      </c>
      <c r="BK131" s="11"/>
      <c r="BL131" s="11">
        <v>0</v>
      </c>
      <c r="BM131" s="11">
        <v>0</v>
      </c>
      <c r="BN131" s="11">
        <v>0</v>
      </c>
      <c r="BO131" s="11">
        <v>0</v>
      </c>
      <c r="BP131" s="11">
        <v>-4.3863851652122996</v>
      </c>
      <c r="BQ131" s="11"/>
      <c r="BR131" s="11"/>
      <c r="BS131" s="12" t="e">
        <f t="shared" si="4"/>
        <v>#REF!</v>
      </c>
    </row>
    <row r="132" spans="1:71">
      <c r="A132" s="2">
        <v>26</v>
      </c>
      <c r="B132" s="7">
        <v>2641</v>
      </c>
      <c r="C132" s="10" t="s">
        <v>194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/>
      <c r="AW132" s="11"/>
      <c r="AX132" s="11">
        <v>0</v>
      </c>
      <c r="AY132" s="11">
        <v>0</v>
      </c>
      <c r="AZ132" s="11">
        <v>-6.740850758798E-4</v>
      </c>
      <c r="BA132" s="11">
        <v>-0.12098088152975001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-0.12098088152975001</v>
      </c>
      <c r="BH132" s="11">
        <v>0</v>
      </c>
      <c r="BI132" s="11">
        <v>-3.4861365338870001E-3</v>
      </c>
      <c r="BJ132" s="11">
        <v>0.31879800581038997</v>
      </c>
      <c r="BK132" s="11">
        <v>1.446160059695E-3</v>
      </c>
      <c r="BL132" s="11">
        <v>0</v>
      </c>
      <c r="BM132" s="11">
        <v>0.34297011924332999</v>
      </c>
      <c r="BN132" s="11">
        <v>0</v>
      </c>
      <c r="BO132" s="11">
        <v>0.80680325215422</v>
      </c>
      <c r="BP132" s="11">
        <v>0.12926133398562001</v>
      </c>
      <c r="BQ132" s="11"/>
      <c r="BR132" s="11"/>
      <c r="BS132" s="12" t="e">
        <f t="shared" si="4"/>
        <v>#REF!</v>
      </c>
    </row>
    <row r="133" spans="1:71">
      <c r="A133" s="2">
        <v>26</v>
      </c>
      <c r="B133" s="7">
        <v>2642</v>
      </c>
      <c r="C133" s="10" t="s">
        <v>195</v>
      </c>
      <c r="D133" s="11"/>
      <c r="E133" s="11"/>
      <c r="F133" s="11"/>
      <c r="G133" s="11"/>
      <c r="H133" s="11">
        <v>0</v>
      </c>
      <c r="I133" s="11"/>
      <c r="J133" s="11">
        <v>0</v>
      </c>
      <c r="K133" s="11">
        <v>0</v>
      </c>
      <c r="L133" s="11">
        <v>0</v>
      </c>
      <c r="M133" s="11">
        <v>0</v>
      </c>
      <c r="N133" s="11">
        <v>1.8704663920833999</v>
      </c>
      <c r="O133" s="11">
        <v>0</v>
      </c>
      <c r="P133" s="11">
        <v>0</v>
      </c>
      <c r="Q133" s="11">
        <v>2.1222893243294998E-2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1.8492434988402</v>
      </c>
      <c r="AK133" s="11">
        <v>0</v>
      </c>
      <c r="AL133" s="11">
        <v>0</v>
      </c>
      <c r="AM133" s="11"/>
      <c r="AN133" s="11"/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/>
      <c r="AW133" s="11"/>
      <c r="AX133" s="11">
        <v>0</v>
      </c>
      <c r="AY133" s="11">
        <v>0</v>
      </c>
      <c r="AZ133" s="11">
        <v>0</v>
      </c>
      <c r="BA133" s="11">
        <v>-4.4678336678927</v>
      </c>
      <c r="BB133" s="11">
        <v>-2.5451351603811001</v>
      </c>
      <c r="BC133" s="11">
        <v>0</v>
      </c>
      <c r="BD133" s="11">
        <v>-1.5135068374898999</v>
      </c>
      <c r="BE133" s="11">
        <v>6.0254527379810997E-2</v>
      </c>
      <c r="BF133" s="11">
        <v>0</v>
      </c>
      <c r="BG133" s="11">
        <v>-0.46944619740151</v>
      </c>
      <c r="BH133" s="11">
        <v>0</v>
      </c>
      <c r="BI133" s="11">
        <v>-1.3944546135548E-2</v>
      </c>
      <c r="BJ133" s="11">
        <v>0</v>
      </c>
      <c r="BK133" s="11">
        <v>1.1569280477558E-2</v>
      </c>
      <c r="BL133" s="11">
        <v>0</v>
      </c>
      <c r="BM133" s="11">
        <v>8.1762578056744001E-2</v>
      </c>
      <c r="BN133" s="11">
        <v>1.3755819425393999E-3</v>
      </c>
      <c r="BO133" s="11">
        <v>0</v>
      </c>
      <c r="BP133" s="11">
        <v>5.2043429092560999E-3</v>
      </c>
      <c r="BQ133" s="11"/>
      <c r="BR133" s="11"/>
      <c r="BS133" s="12" t="e">
        <f t="shared" si="4"/>
        <v>#REF!</v>
      </c>
    </row>
    <row r="134" spans="1:71">
      <c r="A134" s="2">
        <v>26</v>
      </c>
      <c r="B134" s="7">
        <v>2643</v>
      </c>
      <c r="C134" s="10" t="s">
        <v>196</v>
      </c>
      <c r="D134" s="11">
        <v>0</v>
      </c>
      <c r="E134" s="11">
        <v>0</v>
      </c>
      <c r="F134" s="11">
        <v>0</v>
      </c>
      <c r="G134" s="11">
        <v>0</v>
      </c>
      <c r="H134" s="11">
        <v>5.2517758271026997E-2</v>
      </c>
      <c r="I134" s="11"/>
      <c r="J134" s="11">
        <v>0</v>
      </c>
      <c r="K134" s="11">
        <v>5.2517758271026997E-2</v>
      </c>
      <c r="L134" s="11">
        <v>0</v>
      </c>
      <c r="M134" s="11">
        <v>0</v>
      </c>
      <c r="N134" s="11">
        <v>2.1747578704902999</v>
      </c>
      <c r="O134" s="11">
        <v>1.013558169472E-2</v>
      </c>
      <c r="P134" s="11">
        <v>0</v>
      </c>
      <c r="Q134" s="11">
        <v>2.1222893243294998E-2</v>
      </c>
      <c r="R134" s="11">
        <v>0</v>
      </c>
      <c r="S134" s="11">
        <v>0</v>
      </c>
      <c r="T134" s="11">
        <v>0</v>
      </c>
      <c r="U134" s="11">
        <v>0</v>
      </c>
      <c r="V134" s="11">
        <v>1.8722087879489001E-2</v>
      </c>
      <c r="W134" s="11">
        <v>0</v>
      </c>
      <c r="X134" s="11">
        <v>0</v>
      </c>
      <c r="Y134" s="11">
        <v>0</v>
      </c>
      <c r="Z134" s="11">
        <v>-1.1885107516977E-2</v>
      </c>
      <c r="AA134" s="11">
        <v>0</v>
      </c>
      <c r="AB134" s="11">
        <v>0</v>
      </c>
      <c r="AC134" s="11">
        <v>0.24904565365528</v>
      </c>
      <c r="AD134" s="11">
        <v>0</v>
      </c>
      <c r="AE134" s="11">
        <v>3.8245436270984E-2</v>
      </c>
      <c r="AF134" s="11">
        <v>0</v>
      </c>
      <c r="AG134" s="11">
        <v>2.7826423380000001E-5</v>
      </c>
      <c r="AH134" s="11">
        <v>0</v>
      </c>
      <c r="AI134" s="11">
        <v>0</v>
      </c>
      <c r="AJ134" s="11">
        <v>1.8492434988402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8.9703517765226004E-2</v>
      </c>
      <c r="AU134" s="11">
        <v>0</v>
      </c>
      <c r="AV134" s="11"/>
      <c r="AW134" s="11"/>
      <c r="AX134" s="11">
        <v>8.9703517765226004E-2</v>
      </c>
      <c r="AY134" s="11">
        <v>0</v>
      </c>
      <c r="AZ134" s="11">
        <v>-1.3481701517595999E-2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1.2229277550435</v>
      </c>
      <c r="BK134" s="11">
        <v>0.42139265189899999</v>
      </c>
      <c r="BL134" s="11">
        <v>-2.4301951868709998E-2</v>
      </c>
      <c r="BM134" s="11">
        <v>3.8419875918684001</v>
      </c>
      <c r="BN134" s="11">
        <v>0.26633132104953</v>
      </c>
      <c r="BO134" s="11">
        <v>0</v>
      </c>
      <c r="BP134" s="11">
        <v>-5.5164826153756996</v>
      </c>
      <c r="BQ134" s="11"/>
      <c r="BR134" s="11"/>
      <c r="BS134" s="12" t="e">
        <f t="shared" si="4"/>
        <v>#REF!</v>
      </c>
    </row>
    <row r="135" spans="1:71">
      <c r="A135" s="2">
        <v>26</v>
      </c>
      <c r="B135" s="7">
        <v>2651</v>
      </c>
      <c r="C135" s="10" t="s">
        <v>197</v>
      </c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>
        <v>1.8704663920833999</v>
      </c>
      <c r="O135" s="11">
        <v>0</v>
      </c>
      <c r="P135" s="11">
        <v>0</v>
      </c>
      <c r="Q135" s="11">
        <v>2.1222893243294998E-2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1.8492434988402</v>
      </c>
      <c r="AK135" s="11">
        <v>0</v>
      </c>
      <c r="AL135" s="11">
        <v>0</v>
      </c>
      <c r="AM135" s="11"/>
      <c r="AN135" s="11"/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/>
      <c r="AW135" s="11"/>
      <c r="AX135" s="11">
        <v>0</v>
      </c>
      <c r="AY135" s="11">
        <v>0</v>
      </c>
      <c r="AZ135" s="11">
        <v>-2.6963403035190001E-3</v>
      </c>
      <c r="BA135" s="11">
        <v>0.15920838642705001</v>
      </c>
      <c r="BB135" s="11">
        <v>0</v>
      </c>
      <c r="BC135" s="11">
        <v>0.15920838642705001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-3.4861365338870001E-3</v>
      </c>
      <c r="BJ135" s="11">
        <v>0</v>
      </c>
      <c r="BK135" s="11">
        <v>0</v>
      </c>
      <c r="BL135" s="11">
        <v>0</v>
      </c>
      <c r="BM135" s="11">
        <v>0.34167586698135</v>
      </c>
      <c r="BN135" s="11">
        <v>2.7511638850790002E-3</v>
      </c>
      <c r="BO135" s="11">
        <v>1.1823658114304001</v>
      </c>
      <c r="BP135" s="11">
        <v>1.1590691322796999E-2</v>
      </c>
      <c r="BQ135" s="11"/>
      <c r="BR135" s="11"/>
      <c r="BS135" s="12" t="e">
        <f t="shared" si="4"/>
        <v>#REF!</v>
      </c>
    </row>
    <row r="136" spans="1:71">
      <c r="A136" s="2">
        <v>26</v>
      </c>
      <c r="B136" s="7">
        <v>2652</v>
      </c>
      <c r="C136" s="10" t="s">
        <v>198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>
        <v>1.8704663920833999</v>
      </c>
      <c r="O136" s="11">
        <v>0</v>
      </c>
      <c r="P136" s="11">
        <v>0</v>
      </c>
      <c r="Q136" s="11">
        <v>2.1222893243294998E-2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1.8492434988402</v>
      </c>
      <c r="AK136" s="11">
        <v>0</v>
      </c>
      <c r="AL136" s="11">
        <v>0</v>
      </c>
      <c r="AM136" s="11"/>
      <c r="AN136" s="11"/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/>
      <c r="AW136" s="11"/>
      <c r="AX136" s="11">
        <v>0</v>
      </c>
      <c r="AY136" s="11">
        <v>0</v>
      </c>
      <c r="AZ136" s="11">
        <v>-8.0890209105579994E-3</v>
      </c>
      <c r="BA136" s="11">
        <v>0.20737294122458999</v>
      </c>
      <c r="BB136" s="11">
        <v>0</v>
      </c>
      <c r="BC136" s="11">
        <v>0.20737294122458999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8.5224443517747002</v>
      </c>
      <c r="BN136" s="11">
        <v>0.39940173296460002</v>
      </c>
      <c r="BO136" s="11">
        <v>2.5067288214710999</v>
      </c>
      <c r="BP136" s="11">
        <v>0.48603104985473</v>
      </c>
      <c r="BQ136" s="11"/>
      <c r="BR136" s="11"/>
      <c r="BS136" s="12" t="e">
        <f t="shared" si="4"/>
        <v>#REF!</v>
      </c>
    </row>
    <row r="137" spans="1:71">
      <c r="A137" s="2">
        <v>26</v>
      </c>
      <c r="B137" s="7">
        <v>2653</v>
      </c>
      <c r="C137" s="10" t="s">
        <v>199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>
        <v>1.8704663920833999</v>
      </c>
      <c r="O137" s="11">
        <v>0</v>
      </c>
      <c r="P137" s="11">
        <v>0</v>
      </c>
      <c r="Q137" s="11">
        <v>2.1222893243294998E-2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1.8492434988402</v>
      </c>
      <c r="AK137" s="11">
        <v>0</v>
      </c>
      <c r="AL137" s="11">
        <v>0</v>
      </c>
      <c r="AM137" s="11"/>
      <c r="AN137" s="11"/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/>
      <c r="AW137" s="11"/>
      <c r="AX137" s="11">
        <v>0</v>
      </c>
      <c r="AY137" s="11">
        <v>0</v>
      </c>
      <c r="AZ137" s="11">
        <v>-4.0445104552789997E-3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0.40870963831594997</v>
      </c>
      <c r="BN137" s="11">
        <v>4.1267458276180004E-3</v>
      </c>
      <c r="BO137" s="11">
        <v>-0.15097558515776999</v>
      </c>
      <c r="BP137" s="11">
        <v>0</v>
      </c>
      <c r="BQ137" s="11"/>
      <c r="BR137" s="11"/>
      <c r="BS137" s="12" t="e">
        <f t="shared" si="4"/>
        <v>#REF!</v>
      </c>
    </row>
    <row r="138" spans="1:71">
      <c r="A138" s="2">
        <v>26</v>
      </c>
      <c r="B138" s="7">
        <v>2654</v>
      </c>
      <c r="C138" s="10" t="s">
        <v>200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>
        <v>1.876209567339</v>
      </c>
      <c r="O138" s="11">
        <v>0</v>
      </c>
      <c r="P138" s="11">
        <v>0</v>
      </c>
      <c r="Q138" s="11">
        <v>2.1222893243294998E-2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5.7431752555699997E-3</v>
      </c>
      <c r="AF138" s="11">
        <v>0</v>
      </c>
      <c r="AG138" s="11">
        <v>0</v>
      </c>
      <c r="AH138" s="11">
        <v>0</v>
      </c>
      <c r="AI138" s="11">
        <v>0</v>
      </c>
      <c r="AJ138" s="11">
        <v>1.8492434988402</v>
      </c>
      <c r="AK138" s="11">
        <v>0</v>
      </c>
      <c r="AL138" s="11">
        <v>0</v>
      </c>
      <c r="AM138" s="11"/>
      <c r="AN138" s="11"/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/>
      <c r="AW138" s="11"/>
      <c r="AX138" s="11">
        <v>0</v>
      </c>
      <c r="AY138" s="11">
        <v>0</v>
      </c>
      <c r="AZ138" s="11">
        <v>-1.2807616441717001E-2</v>
      </c>
      <c r="BA138" s="11">
        <v>0.99586997101984998</v>
      </c>
      <c r="BB138" s="11">
        <v>0</v>
      </c>
      <c r="BC138" s="11">
        <v>0.94544216573803996</v>
      </c>
      <c r="BD138" s="11">
        <v>9.6760525471731001E-2</v>
      </c>
      <c r="BE138" s="11">
        <v>0</v>
      </c>
      <c r="BF138" s="11">
        <v>0</v>
      </c>
      <c r="BG138" s="11">
        <v>-4.6332720189926999E-2</v>
      </c>
      <c r="BH138" s="11">
        <v>0</v>
      </c>
      <c r="BI138" s="11">
        <v>0</v>
      </c>
      <c r="BJ138" s="11">
        <v>0</v>
      </c>
      <c r="BK138" s="11">
        <v>7.2308002984739998E-3</v>
      </c>
      <c r="BL138" s="11">
        <v>0</v>
      </c>
      <c r="BM138" s="11">
        <v>0.32668525212839999</v>
      </c>
      <c r="BN138" s="11">
        <v>1.3755819425393999E-3</v>
      </c>
      <c r="BO138" s="11">
        <v>2.3549997062538002</v>
      </c>
      <c r="BP138" s="11">
        <v>-1.6256983393814001E-2</v>
      </c>
      <c r="BQ138" s="11"/>
      <c r="BR138" s="11"/>
      <c r="BS138" s="12" t="e">
        <f t="shared" si="4"/>
        <v>#REF!</v>
      </c>
    </row>
    <row r="139" spans="1:71">
      <c r="A139" s="2">
        <v>26</v>
      </c>
      <c r="B139" s="7">
        <v>2655</v>
      </c>
      <c r="C139" s="10" t="s">
        <v>201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/>
      <c r="AW139" s="11"/>
      <c r="AX139" s="11">
        <v>0</v>
      </c>
      <c r="AY139" s="11">
        <v>0</v>
      </c>
      <c r="AZ139" s="11">
        <v>-3.572650902163E-2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2.3973856418174</v>
      </c>
      <c r="BP139" s="11">
        <v>0</v>
      </c>
      <c r="BQ139" s="11"/>
      <c r="BR139" s="11"/>
      <c r="BS139" s="12" t="e">
        <f t="shared" ref="BS139:BS202" si="5">SUM(_xlfn._xlws.FILTER($D139:$BR139,$D$5:$BR$5="Раздел"))</f>
        <v>#REF!</v>
      </c>
    </row>
    <row r="140" spans="1:71">
      <c r="A140" s="2">
        <v>26</v>
      </c>
      <c r="B140" s="7">
        <v>2656</v>
      </c>
      <c r="C140" s="10" t="s">
        <v>202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/>
      <c r="AW140" s="11"/>
      <c r="AX140" s="11">
        <v>0</v>
      </c>
      <c r="AY140" s="11">
        <v>0</v>
      </c>
      <c r="AZ140" s="11">
        <v>-6.740850758798E-4</v>
      </c>
      <c r="BA140" s="11">
        <v>-2.3606025664339999E-2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-2.3606025664339999E-2</v>
      </c>
      <c r="BH140" s="11">
        <v>0</v>
      </c>
      <c r="BI140" s="11">
        <v>0</v>
      </c>
      <c r="BJ140" s="11">
        <v>0</v>
      </c>
      <c r="BK140" s="11">
        <v>0</v>
      </c>
      <c r="BL140" s="11">
        <v>-0.1899749863146</v>
      </c>
      <c r="BM140" s="11">
        <v>0</v>
      </c>
      <c r="BN140" s="11"/>
      <c r="BO140" s="11">
        <v>-1.9655234924014001E-2</v>
      </c>
      <c r="BP140" s="11">
        <v>0</v>
      </c>
      <c r="BQ140" s="11"/>
      <c r="BR140" s="11"/>
      <c r="BS140" s="12" t="e">
        <f t="shared" si="5"/>
        <v>#REF!</v>
      </c>
    </row>
    <row r="141" spans="1:71">
      <c r="A141" s="2">
        <v>26</v>
      </c>
      <c r="B141" s="7">
        <v>2659</v>
      </c>
      <c r="C141" s="10" t="s">
        <v>203</v>
      </c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/>
      <c r="AW141" s="11"/>
      <c r="AX141" s="11">
        <v>0</v>
      </c>
      <c r="AY141" s="11">
        <v>0</v>
      </c>
      <c r="AZ141" s="11">
        <v>-4.0445104552789997E-3</v>
      </c>
      <c r="BA141" s="11">
        <v>0.20966572645379</v>
      </c>
      <c r="BB141" s="11">
        <v>0</v>
      </c>
      <c r="BC141" s="11">
        <v>0.20966572645379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2.8923201193889999E-3</v>
      </c>
      <c r="BL141" s="11">
        <v>0</v>
      </c>
      <c r="BM141" s="11">
        <v>0</v>
      </c>
      <c r="BN141" s="11">
        <v>6.8779097126970001E-3</v>
      </c>
      <c r="BO141" s="11">
        <v>0.90409695035690996</v>
      </c>
      <c r="BP141" s="11">
        <v>0.18541935479503999</v>
      </c>
      <c r="BQ141" s="11"/>
      <c r="BR141" s="11"/>
      <c r="BS141" s="12" t="e">
        <f t="shared" si="5"/>
        <v>#REF!</v>
      </c>
    </row>
    <row r="142" spans="1:71">
      <c r="A142" s="2">
        <v>31</v>
      </c>
      <c r="B142" s="7">
        <v>3111</v>
      </c>
      <c r="C142" s="10" t="s">
        <v>204</v>
      </c>
      <c r="D142" s="11">
        <v>2.2909168380101002</v>
      </c>
      <c r="E142" s="11">
        <v>2.2909168380101002</v>
      </c>
      <c r="F142" s="11">
        <v>0</v>
      </c>
      <c r="G142" s="11">
        <v>0</v>
      </c>
      <c r="H142" s="11">
        <v>5.1013189270895001E-2</v>
      </c>
      <c r="I142" s="11"/>
      <c r="J142" s="11">
        <v>0</v>
      </c>
      <c r="K142" s="11">
        <v>5.1013189270895001E-2</v>
      </c>
      <c r="L142" s="11">
        <v>0</v>
      </c>
      <c r="M142" s="11">
        <v>0</v>
      </c>
      <c r="N142" s="11">
        <v>3.4826139753834999</v>
      </c>
      <c r="O142" s="11">
        <v>-5.4789929352518002E-2</v>
      </c>
      <c r="P142" s="11">
        <v>7.4186577155993999E-2</v>
      </c>
      <c r="Q142" s="11">
        <v>4.1520685283996002E-2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-1.6698632233989E-2</v>
      </c>
      <c r="X142" s="11">
        <v>0</v>
      </c>
      <c r="Y142" s="11">
        <v>0</v>
      </c>
      <c r="Z142" s="11">
        <v>0</v>
      </c>
      <c r="AA142" s="11">
        <v>-1.3520475434493E-3</v>
      </c>
      <c r="AB142" s="11">
        <v>0</v>
      </c>
      <c r="AC142" s="11">
        <v>0</v>
      </c>
      <c r="AD142" s="11">
        <v>0</v>
      </c>
      <c r="AE142" s="11">
        <v>1.88625529234E-3</v>
      </c>
      <c r="AF142" s="11">
        <v>-0.18001781752580001</v>
      </c>
      <c r="AG142" s="11">
        <v>0</v>
      </c>
      <c r="AH142" s="11">
        <v>0</v>
      </c>
      <c r="AI142" s="11">
        <v>0</v>
      </c>
      <c r="AJ142" s="11">
        <v>3.6178788843068999</v>
      </c>
      <c r="AK142" s="11">
        <v>0</v>
      </c>
      <c r="AL142" s="11">
        <v>0</v>
      </c>
      <c r="AM142" s="11">
        <v>19.572232333517999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-7.7308138226349996E-3</v>
      </c>
      <c r="AU142" s="11">
        <v>0</v>
      </c>
      <c r="AV142" s="11"/>
      <c r="AW142" s="11"/>
      <c r="AX142" s="11">
        <v>-7.7308138226349996E-3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0.81421700278818998</v>
      </c>
      <c r="BK142" s="11">
        <v>0</v>
      </c>
      <c r="BL142" s="11">
        <v>0</v>
      </c>
      <c r="BM142" s="11">
        <v>0.29159903004570997</v>
      </c>
      <c r="BN142" s="11">
        <v>8.9046182016193007E-2</v>
      </c>
      <c r="BO142" s="11">
        <v>0</v>
      </c>
      <c r="BP142" s="11">
        <v>3.1843118409999999E-4</v>
      </c>
      <c r="BQ142" s="11"/>
      <c r="BR142" s="11"/>
      <c r="BS142" s="12" t="e">
        <f t="shared" si="5"/>
        <v>#REF!</v>
      </c>
    </row>
    <row r="143" spans="1:71">
      <c r="A143" s="2">
        <v>31</v>
      </c>
      <c r="B143" s="7">
        <v>3112</v>
      </c>
      <c r="C143" s="10" t="s">
        <v>205</v>
      </c>
      <c r="D143" s="11">
        <v>0.14620743278018</v>
      </c>
      <c r="E143" s="11">
        <v>0.14620743278018</v>
      </c>
      <c r="F143" s="11">
        <v>0</v>
      </c>
      <c r="G143" s="11">
        <v>0</v>
      </c>
      <c r="H143" s="11">
        <v>0</v>
      </c>
      <c r="I143" s="11"/>
      <c r="J143" s="11">
        <v>0</v>
      </c>
      <c r="K143" s="11">
        <v>0</v>
      </c>
      <c r="L143" s="11">
        <v>0</v>
      </c>
      <c r="M143" s="11">
        <v>0</v>
      </c>
      <c r="N143" s="11">
        <v>4.9515715588051004</v>
      </c>
      <c r="O143" s="11">
        <v>1.2954819234713999</v>
      </c>
      <c r="P143" s="11">
        <v>0</v>
      </c>
      <c r="Q143" s="11">
        <v>4.1520685283996002E-2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-3.3099342572099999E-3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3.6178788843068999</v>
      </c>
      <c r="AK143" s="11">
        <v>0</v>
      </c>
      <c r="AL143" s="11">
        <v>0</v>
      </c>
      <c r="AM143" s="11"/>
      <c r="AN143" s="11">
        <v>-0.59226432791544004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-0.36091933848334001</v>
      </c>
      <c r="AU143" s="11">
        <v>-0.39395781948640002</v>
      </c>
      <c r="AV143" s="11"/>
      <c r="AW143" s="11"/>
      <c r="AX143" s="11">
        <v>3.3038481003061997E-2</v>
      </c>
      <c r="AY143" s="11">
        <v>0</v>
      </c>
      <c r="AZ143" s="11">
        <v>3.0834316229506002E-2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0.48631602866559998</v>
      </c>
      <c r="BI143" s="11">
        <v>0</v>
      </c>
      <c r="BJ143" s="11">
        <v>36.653407036849003</v>
      </c>
      <c r="BK143" s="11">
        <v>0.43616850970559001</v>
      </c>
      <c r="BL143" s="11">
        <v>-2.6027302186972001</v>
      </c>
      <c r="BM143" s="11">
        <v>7.7608339821000003E-3</v>
      </c>
      <c r="BN143" s="11">
        <v>1.1673173260292E-2</v>
      </c>
      <c r="BO143" s="11">
        <v>0.24028321762570001</v>
      </c>
      <c r="BP143" s="11">
        <v>5.3071864016E-4</v>
      </c>
      <c r="BQ143" s="11"/>
      <c r="BR143" s="11"/>
      <c r="BS143" s="12" t="e">
        <f t="shared" si="5"/>
        <v>#REF!</v>
      </c>
    </row>
    <row r="144" spans="1:71">
      <c r="A144" s="2">
        <v>31</v>
      </c>
      <c r="B144" s="7">
        <v>3113</v>
      </c>
      <c r="C144" s="10" t="s">
        <v>206</v>
      </c>
      <c r="D144" s="11">
        <v>2.2187002917451002</v>
      </c>
      <c r="E144" s="11">
        <v>1.6481232721779</v>
      </c>
      <c r="F144" s="11">
        <v>0</v>
      </c>
      <c r="G144" s="11">
        <v>0.57057701956712004</v>
      </c>
      <c r="H144" s="11">
        <v>0.24654707981414001</v>
      </c>
      <c r="I144" s="11"/>
      <c r="J144" s="11">
        <v>0</v>
      </c>
      <c r="K144" s="11">
        <v>0.18170396895332</v>
      </c>
      <c r="L144" s="11">
        <v>6.4843110860819994E-2</v>
      </c>
      <c r="M144" s="11">
        <v>0</v>
      </c>
      <c r="N144" s="11">
        <v>-12.138760805033</v>
      </c>
      <c r="O144" s="11">
        <v>-1.7056085130515999E-2</v>
      </c>
      <c r="P144" s="11">
        <v>0</v>
      </c>
      <c r="Q144" s="11">
        <v>4.1520685283996002E-2</v>
      </c>
      <c r="R144" s="11">
        <v>0.41583985680801999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0.11138776582800999</v>
      </c>
      <c r="AC144" s="11">
        <v>0.20166534667600999</v>
      </c>
      <c r="AD144" s="11">
        <v>0</v>
      </c>
      <c r="AE144" s="11">
        <v>0</v>
      </c>
      <c r="AF144" s="11">
        <v>-4.3230009937406999E-2</v>
      </c>
      <c r="AG144" s="11">
        <v>0</v>
      </c>
      <c r="AH144" s="11">
        <v>0</v>
      </c>
      <c r="AI144" s="11">
        <v>0</v>
      </c>
      <c r="AJ144" s="11">
        <v>3.6178788843068999</v>
      </c>
      <c r="AK144" s="11">
        <v>0</v>
      </c>
      <c r="AL144" s="11">
        <v>-16.466767248867999</v>
      </c>
      <c r="AM144" s="11">
        <v>-3.0968437149648E-2</v>
      </c>
      <c r="AN144" s="11">
        <v>7.0888467164314004E-2</v>
      </c>
      <c r="AO144" s="11">
        <v>0.12887579114805001</v>
      </c>
      <c r="AP144" s="11">
        <v>-0.15621137735498999</v>
      </c>
      <c r="AQ144" s="11">
        <v>0</v>
      </c>
      <c r="AR144" s="11">
        <v>-0.220892240214</v>
      </c>
      <c r="AS144" s="11">
        <v>6.4680862859008995E-2</v>
      </c>
      <c r="AT144" s="11">
        <v>-3.9843799075535</v>
      </c>
      <c r="AU144" s="11">
        <v>-4.3342411233835998</v>
      </c>
      <c r="AV144" s="11"/>
      <c r="AW144" s="11"/>
      <c r="AX144" s="11">
        <v>0.34986121583014002</v>
      </c>
      <c r="AY144" s="11">
        <v>0</v>
      </c>
      <c r="AZ144" s="11">
        <v>0.20708307432253001</v>
      </c>
      <c r="BA144" s="11">
        <v>1.3712892027208001E-2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1.3712892027208001E-2</v>
      </c>
      <c r="BH144" s="11">
        <v>2.5174330631452002</v>
      </c>
      <c r="BI144" s="11">
        <v>9.9508184047900005E-5</v>
      </c>
      <c r="BJ144" s="11">
        <v>0.13555928522294</v>
      </c>
      <c r="BK144" s="11">
        <v>7.3691873461073001E-3</v>
      </c>
      <c r="BL144" s="11">
        <v>-0.37748714425060997</v>
      </c>
      <c r="BM144" s="11">
        <v>1.2096980627441001</v>
      </c>
      <c r="BN144" s="11">
        <v>5.4876582463844997E-2</v>
      </c>
      <c r="BO144" s="11">
        <v>0</v>
      </c>
      <c r="BP144" s="11">
        <v>9.4400372839774996E-2</v>
      </c>
      <c r="BQ144" s="11"/>
      <c r="BR144" s="11"/>
      <c r="BS144" s="12" t="e">
        <f t="shared" si="5"/>
        <v>#REF!</v>
      </c>
    </row>
    <row r="145" spans="1:71">
      <c r="A145" s="2">
        <v>31</v>
      </c>
      <c r="B145" s="7">
        <v>3114</v>
      </c>
      <c r="C145" s="10" t="s">
        <v>207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/>
      <c r="J145" s="11">
        <v>0</v>
      </c>
      <c r="K145" s="11">
        <v>0</v>
      </c>
      <c r="L145" s="11">
        <v>0</v>
      </c>
      <c r="M145" s="11">
        <v>0</v>
      </c>
      <c r="N145" s="11">
        <v>3.6593995695908998</v>
      </c>
      <c r="O145" s="11">
        <v>0</v>
      </c>
      <c r="P145" s="11">
        <v>0</v>
      </c>
      <c r="Q145" s="11">
        <v>4.1520685283996002E-2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3.6178788843068999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-0.81280589584219998</v>
      </c>
      <c r="AQ145" s="11">
        <v>0</v>
      </c>
      <c r="AR145" s="11">
        <v>-0.81280589584219998</v>
      </c>
      <c r="AS145" s="11">
        <v>0</v>
      </c>
      <c r="AT145" s="11">
        <v>-0.11396497950933999</v>
      </c>
      <c r="AU145" s="11">
        <v>-0.11255937699613</v>
      </c>
      <c r="AV145" s="11"/>
      <c r="AW145" s="11"/>
      <c r="AX145" s="11">
        <v>-1.4056025132063001E-3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0.11163125342324</v>
      </c>
      <c r="BK145" s="11">
        <v>3.0083400758268E-2</v>
      </c>
      <c r="BL145" s="11">
        <v>0.17481460591805001</v>
      </c>
      <c r="BM145" s="11">
        <v>1.0354843429606</v>
      </c>
      <c r="BN145" s="11">
        <v>0.11741999727506</v>
      </c>
      <c r="BO145" s="11">
        <v>0</v>
      </c>
      <c r="BP145" s="11">
        <v>4.2457491212999999E-4</v>
      </c>
      <c r="BQ145" s="11"/>
      <c r="BR145" s="11"/>
      <c r="BS145" s="12" t="e">
        <f t="shared" si="5"/>
        <v>#REF!</v>
      </c>
    </row>
    <row r="146" spans="1:71">
      <c r="A146" s="2">
        <v>31</v>
      </c>
      <c r="B146" s="7">
        <v>3115</v>
      </c>
      <c r="C146" s="10" t="s">
        <v>208</v>
      </c>
      <c r="D146" s="11">
        <v>0.80382941657670004</v>
      </c>
      <c r="E146" s="11">
        <v>3.6268852264362001</v>
      </c>
      <c r="F146" s="11">
        <v>-2.8230558098595999</v>
      </c>
      <c r="G146" s="11">
        <v>0</v>
      </c>
      <c r="H146" s="11">
        <v>0.19911731950207001</v>
      </c>
      <c r="I146" s="11"/>
      <c r="J146" s="11">
        <v>0</v>
      </c>
      <c r="K146" s="11">
        <v>0</v>
      </c>
      <c r="L146" s="11">
        <v>0.19911731950207001</v>
      </c>
      <c r="M146" s="11">
        <v>0</v>
      </c>
      <c r="N146" s="11">
        <v>9.5340461473249007</v>
      </c>
      <c r="O146" s="11">
        <v>2.8373137701781001E-2</v>
      </c>
      <c r="P146" s="11">
        <v>0</v>
      </c>
      <c r="Q146" s="11">
        <v>4.1520685283996002E-2</v>
      </c>
      <c r="R146" s="11">
        <v>0.33923597644480002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0.37709290629233</v>
      </c>
      <c r="AB146" s="11">
        <v>0.34504632829108001</v>
      </c>
      <c r="AC146" s="11">
        <v>3.918648554131E-3</v>
      </c>
      <c r="AD146" s="11">
        <v>0</v>
      </c>
      <c r="AE146" s="11">
        <v>7.6438191525995999E-2</v>
      </c>
      <c r="AF146" s="11">
        <v>1.3072500192106</v>
      </c>
      <c r="AG146" s="11">
        <v>-8.6709511889408002E-3</v>
      </c>
      <c r="AH146" s="11">
        <v>2.8683366034328999</v>
      </c>
      <c r="AI146" s="11">
        <v>0</v>
      </c>
      <c r="AJ146" s="11">
        <v>3.6178788843068999</v>
      </c>
      <c r="AK146" s="11">
        <v>0</v>
      </c>
      <c r="AL146" s="11">
        <v>0.53762571746926002</v>
      </c>
      <c r="AM146" s="11">
        <v>0.21129293715611999</v>
      </c>
      <c r="AN146" s="11">
        <v>-0.125320108392</v>
      </c>
      <c r="AO146" s="11">
        <v>1.5421814849332001</v>
      </c>
      <c r="AP146" s="11">
        <v>0.26833796167066998</v>
      </c>
      <c r="AQ146" s="11">
        <v>0</v>
      </c>
      <c r="AR146" s="11">
        <v>0.16313638450276</v>
      </c>
      <c r="AS146" s="11">
        <v>0.1052015771679</v>
      </c>
      <c r="AT146" s="11">
        <v>-0.1128403914808</v>
      </c>
      <c r="AU146" s="11">
        <v>-8.7495555883351003E-3</v>
      </c>
      <c r="AV146" s="11"/>
      <c r="AW146" s="11"/>
      <c r="AX146" s="11">
        <v>-0.10409083589246999</v>
      </c>
      <c r="AY146" s="11">
        <v>0</v>
      </c>
      <c r="AZ146" s="11">
        <v>0.27303172517721003</v>
      </c>
      <c r="BA146" s="11">
        <v>4.6654913090042003</v>
      </c>
      <c r="BB146" s="11">
        <v>0</v>
      </c>
      <c r="BC146" s="11">
        <v>0</v>
      </c>
      <c r="BD146" s="11">
        <v>0</v>
      </c>
      <c r="BE146" s="11">
        <v>0.32736756558988001</v>
      </c>
      <c r="BF146" s="11">
        <v>0</v>
      </c>
      <c r="BG146" s="11">
        <v>4.3381237434143003</v>
      </c>
      <c r="BH146" s="11">
        <v>0.74900722973972</v>
      </c>
      <c r="BI146" s="11">
        <v>9.9508184047900005E-5</v>
      </c>
      <c r="BJ146" s="11">
        <v>0.14557935351918999</v>
      </c>
      <c r="BK146" s="11">
        <v>0.47149288660626998</v>
      </c>
      <c r="BL146" s="11">
        <v>0.42852124264989999</v>
      </c>
      <c r="BM146" s="11">
        <v>1.796693564426</v>
      </c>
      <c r="BN146" s="11">
        <v>0.18060834915492999</v>
      </c>
      <c r="BO146" s="11">
        <v>0.32073652286416998</v>
      </c>
      <c r="BP146" s="11">
        <v>0.30213335395844998</v>
      </c>
      <c r="BQ146" s="11"/>
      <c r="BR146" s="11"/>
      <c r="BS146" s="12" t="e">
        <f t="shared" si="5"/>
        <v>#REF!</v>
      </c>
    </row>
    <row r="147" spans="1:71">
      <c r="A147" s="2">
        <v>31</v>
      </c>
      <c r="B147" s="7">
        <v>3116</v>
      </c>
      <c r="C147" s="10" t="s">
        <v>209</v>
      </c>
      <c r="D147" s="11"/>
      <c r="E147" s="11"/>
      <c r="F147" s="11"/>
      <c r="G147" s="11"/>
      <c r="H147" s="11">
        <v>0</v>
      </c>
      <c r="I147" s="11"/>
      <c r="J147" s="11">
        <v>0</v>
      </c>
      <c r="K147" s="11">
        <v>0</v>
      </c>
      <c r="L147" s="11">
        <v>0</v>
      </c>
      <c r="M147" s="11">
        <v>0</v>
      </c>
      <c r="N147" s="11">
        <v>3.9536107872759998</v>
      </c>
      <c r="O147" s="11">
        <v>-3.0931062672772999E-2</v>
      </c>
      <c r="P147" s="11">
        <v>0</v>
      </c>
      <c r="Q147" s="11">
        <v>4.1520685283996002E-2</v>
      </c>
      <c r="R147" s="11">
        <v>0.23505528158989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9.0086998767943002E-2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3.6178788843068999</v>
      </c>
      <c r="AK147" s="11">
        <v>0</v>
      </c>
      <c r="AL147" s="11">
        <v>0</v>
      </c>
      <c r="AM147" s="11">
        <v>-2.9120385437209999E-2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4.6869170505107E-2</v>
      </c>
      <c r="AU147" s="11">
        <v>0</v>
      </c>
      <c r="AV147" s="11"/>
      <c r="AW147" s="11"/>
      <c r="AX147" s="11">
        <v>4.6869170505107E-2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7.4652621867127997E-2</v>
      </c>
      <c r="BN147" s="11">
        <v>0</v>
      </c>
      <c r="BO147" s="11">
        <v>0</v>
      </c>
      <c r="BP147" s="11">
        <v>0</v>
      </c>
      <c r="BQ147" s="11"/>
      <c r="BR147" s="11"/>
      <c r="BS147" s="12" t="e">
        <f t="shared" si="5"/>
        <v>#REF!</v>
      </c>
    </row>
    <row r="148" spans="1:71">
      <c r="A148" s="2">
        <v>31</v>
      </c>
      <c r="B148" s="7">
        <v>3117</v>
      </c>
      <c r="C148" s="10" t="s">
        <v>210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/>
      <c r="J148" s="11">
        <v>0</v>
      </c>
      <c r="K148" s="11">
        <v>0</v>
      </c>
      <c r="L148" s="11">
        <v>0</v>
      </c>
      <c r="M148" s="11">
        <v>0</v>
      </c>
      <c r="N148" s="11">
        <v>3.6593995695908998</v>
      </c>
      <c r="O148" s="11">
        <v>0</v>
      </c>
      <c r="P148" s="11">
        <v>0</v>
      </c>
      <c r="Q148" s="11">
        <v>4.1520685283996002E-2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3.6178788843068999</v>
      </c>
      <c r="AK148" s="11">
        <v>0</v>
      </c>
      <c r="AL148" s="11">
        <v>0</v>
      </c>
      <c r="AM148" s="11">
        <v>-7.8017717133950004E-2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/>
      <c r="AW148" s="11"/>
      <c r="AX148" s="11">
        <v>0</v>
      </c>
      <c r="AY148" s="11">
        <v>0</v>
      </c>
      <c r="AZ148" s="11"/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/>
      <c r="BR148" s="11"/>
      <c r="BS148" s="12" t="e">
        <f t="shared" si="5"/>
        <v>#REF!</v>
      </c>
    </row>
    <row r="149" spans="1:71">
      <c r="A149" s="2">
        <v>31</v>
      </c>
      <c r="B149" s="7">
        <v>3118</v>
      </c>
      <c r="C149" s="10" t="s">
        <v>211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/>
      <c r="J149" s="11">
        <v>0</v>
      </c>
      <c r="K149" s="11">
        <v>0</v>
      </c>
      <c r="L149" s="11">
        <v>0</v>
      </c>
      <c r="M149" s="11">
        <v>0</v>
      </c>
      <c r="N149" s="11">
        <v>3.7139709084915999</v>
      </c>
      <c r="O149" s="11">
        <v>0</v>
      </c>
      <c r="P149" s="11">
        <v>0</v>
      </c>
      <c r="Q149" s="11">
        <v>4.1520685283996002E-2</v>
      </c>
      <c r="R149" s="11">
        <v>0</v>
      </c>
      <c r="S149" s="11">
        <v>0</v>
      </c>
      <c r="T149" s="11">
        <v>0</v>
      </c>
      <c r="U149" s="11">
        <v>0</v>
      </c>
      <c r="V149" s="11">
        <v>-3.9030750320590002E-2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0.11436371529323</v>
      </c>
      <c r="AF149" s="11">
        <v>-2.0761626071963999E-2</v>
      </c>
      <c r="AG149" s="11">
        <v>0</v>
      </c>
      <c r="AH149" s="11">
        <v>0</v>
      </c>
      <c r="AI149" s="11">
        <v>0</v>
      </c>
      <c r="AJ149" s="11">
        <v>3.6178788843068999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/>
      <c r="AW149" s="11"/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0.15467550287869999</v>
      </c>
      <c r="BK149" s="11">
        <v>2.5915440619799998E-4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/>
      <c r="BR149" s="11"/>
      <c r="BS149" s="12" t="e">
        <f t="shared" si="5"/>
        <v>#REF!</v>
      </c>
    </row>
    <row r="150" spans="1:71">
      <c r="A150" s="2">
        <v>31</v>
      </c>
      <c r="B150" s="7">
        <v>3119</v>
      </c>
      <c r="C150" s="10" t="s">
        <v>212</v>
      </c>
      <c r="D150" s="11">
        <v>3.2075219330834002</v>
      </c>
      <c r="E150" s="11">
        <v>3.2075219330834002</v>
      </c>
      <c r="F150" s="11">
        <v>0</v>
      </c>
      <c r="G150" s="11">
        <v>0</v>
      </c>
      <c r="H150" s="11">
        <v>0</v>
      </c>
      <c r="I150" s="11"/>
      <c r="J150" s="11">
        <v>0</v>
      </c>
      <c r="K150" s="11">
        <v>0</v>
      </c>
      <c r="L150" s="11">
        <v>0</v>
      </c>
      <c r="M150" s="11">
        <v>0</v>
      </c>
      <c r="N150" s="11">
        <v>10.474480899173001</v>
      </c>
      <c r="O150" s="11">
        <v>0.11491001470018999</v>
      </c>
      <c r="P150" s="11">
        <v>0</v>
      </c>
      <c r="Q150" s="11">
        <v>4.1520685283996002E-2</v>
      </c>
      <c r="R150" s="11">
        <v>7.8351760529959999E-2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0.86691318781217996</v>
      </c>
      <c r="AA150" s="11">
        <v>0.13276556299030001</v>
      </c>
      <c r="AB150" s="11">
        <v>0</v>
      </c>
      <c r="AC150" s="11">
        <v>0.10256169623662</v>
      </c>
      <c r="AD150" s="11">
        <v>0</v>
      </c>
      <c r="AE150" s="11">
        <v>4.8846267881956003</v>
      </c>
      <c r="AF150" s="11">
        <v>1.1924269151436</v>
      </c>
      <c r="AG150" s="11">
        <v>0</v>
      </c>
      <c r="AH150" s="11">
        <v>0</v>
      </c>
      <c r="AI150" s="11">
        <v>7.1564105987999998E-4</v>
      </c>
      <c r="AJ150" s="11">
        <v>3.6178788843068999</v>
      </c>
      <c r="AK150" s="11">
        <v>0</v>
      </c>
      <c r="AL150" s="11">
        <v>-0.55819023708630999</v>
      </c>
      <c r="AM150" s="11">
        <v>7.4673990732546001</v>
      </c>
      <c r="AN150" s="11">
        <v>0</v>
      </c>
      <c r="AO150" s="11">
        <v>1.0669593778905</v>
      </c>
      <c r="AP150" s="11">
        <v>-0.1236024923959</v>
      </c>
      <c r="AQ150" s="11">
        <v>0</v>
      </c>
      <c r="AR150" s="11">
        <v>-0.1236024923959</v>
      </c>
      <c r="AS150" s="11">
        <v>0</v>
      </c>
      <c r="AT150" s="11">
        <v>1.0589515587103</v>
      </c>
      <c r="AU150" s="11">
        <v>0.66878342864463003</v>
      </c>
      <c r="AV150" s="11"/>
      <c r="AW150" s="11"/>
      <c r="AX150" s="11">
        <v>0.39016813006565998</v>
      </c>
      <c r="AY150" s="11">
        <v>0</v>
      </c>
      <c r="AZ150" s="11">
        <v>12.735544244653999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9.5669312146060008</v>
      </c>
      <c r="BK150" s="11">
        <v>1.2031876193139999E-2</v>
      </c>
      <c r="BL150" s="11">
        <v>0.40164773511349999</v>
      </c>
      <c r="BM150" s="11">
        <v>5.2001248252446999</v>
      </c>
      <c r="BN150" s="11">
        <v>1.1323954757542001</v>
      </c>
      <c r="BO150" s="11">
        <v>1.1527503683538001</v>
      </c>
      <c r="BP150" s="11">
        <v>1.1675810083499999E-3</v>
      </c>
      <c r="BQ150" s="11"/>
      <c r="BR150" s="11"/>
      <c r="BS150" s="12" t="e">
        <f t="shared" si="5"/>
        <v>#REF!</v>
      </c>
    </row>
    <row r="151" spans="1:71">
      <c r="A151" s="2">
        <v>31</v>
      </c>
      <c r="B151" s="7">
        <v>3121</v>
      </c>
      <c r="C151" s="10" t="s">
        <v>213</v>
      </c>
      <c r="D151" s="11"/>
      <c r="E151" s="11"/>
      <c r="F151" s="11"/>
      <c r="G151" s="11"/>
      <c r="H151" s="11">
        <v>13.024536302089</v>
      </c>
      <c r="I151" s="11"/>
      <c r="J151" s="11">
        <v>0</v>
      </c>
      <c r="K151" s="11">
        <v>12.516914077462999</v>
      </c>
      <c r="L151" s="11">
        <v>0.50762222462579998</v>
      </c>
      <c r="M151" s="11">
        <v>0</v>
      </c>
      <c r="N151" s="11">
        <v>4.8799622527275996</v>
      </c>
      <c r="O151" s="11">
        <v>0.92047670175458995</v>
      </c>
      <c r="P151" s="11">
        <v>0</v>
      </c>
      <c r="Q151" s="11">
        <v>4.1520685283996002E-2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0.30008598138210002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3.6178788843068999</v>
      </c>
      <c r="AK151" s="11">
        <v>0</v>
      </c>
      <c r="AL151" s="11">
        <v>0</v>
      </c>
      <c r="AM151" s="11">
        <v>3.0217600309367998</v>
      </c>
      <c r="AN151" s="11">
        <v>0</v>
      </c>
      <c r="AO151" s="11">
        <v>0.81619969308849005</v>
      </c>
      <c r="AP151" s="11">
        <v>6.8479457649942996E-2</v>
      </c>
      <c r="AQ151" s="11">
        <v>0</v>
      </c>
      <c r="AR151" s="11">
        <v>0</v>
      </c>
      <c r="AS151" s="11">
        <v>6.8479457649942996E-2</v>
      </c>
      <c r="AT151" s="11">
        <v>0.33251135933178999</v>
      </c>
      <c r="AU151" s="11">
        <v>0</v>
      </c>
      <c r="AV151" s="11"/>
      <c r="AW151" s="11"/>
      <c r="AX151" s="11">
        <v>0.33251135933178999</v>
      </c>
      <c r="AY151" s="11">
        <v>0</v>
      </c>
      <c r="AZ151" s="11"/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0.74963124923996005</v>
      </c>
      <c r="BL151" s="11"/>
      <c r="BM151" s="11">
        <v>0</v>
      </c>
      <c r="BN151" s="11">
        <v>0</v>
      </c>
      <c r="BO151" s="11">
        <v>0</v>
      </c>
      <c r="BP151" s="11">
        <v>0</v>
      </c>
      <c r="BQ151" s="11"/>
      <c r="BR151" s="11"/>
      <c r="BS151" s="12" t="e">
        <f t="shared" si="5"/>
        <v>#REF!</v>
      </c>
    </row>
    <row r="152" spans="1:71">
      <c r="A152" s="2">
        <v>31</v>
      </c>
      <c r="B152" s="7">
        <v>3122</v>
      </c>
      <c r="C152" s="10" t="s">
        <v>214</v>
      </c>
      <c r="D152" s="11">
        <v>10.838870675817001</v>
      </c>
      <c r="E152" s="11">
        <v>12.024770806117999</v>
      </c>
      <c r="F152" s="11">
        <v>-1.1859001303003001</v>
      </c>
      <c r="G152" s="11">
        <v>0</v>
      </c>
      <c r="H152" s="11"/>
      <c r="I152" s="11"/>
      <c r="J152" s="11"/>
      <c r="K152" s="11"/>
      <c r="L152" s="11"/>
      <c r="M152" s="11"/>
      <c r="N152" s="11">
        <v>19.447144326976002</v>
      </c>
      <c r="O152" s="11">
        <v>5.9994043417474003</v>
      </c>
      <c r="P152" s="11">
        <v>9.3701752930320001E-2</v>
      </c>
      <c r="Q152" s="11">
        <v>4.1520685283996002E-2</v>
      </c>
      <c r="R152" s="11">
        <v>2.1750825061961998</v>
      </c>
      <c r="S152" s="11">
        <v>-2.0045217802469999</v>
      </c>
      <c r="T152" s="11">
        <v>0</v>
      </c>
      <c r="U152" s="11">
        <v>0.35965283121394998</v>
      </c>
      <c r="V152" s="11">
        <v>-0.23714470544965</v>
      </c>
      <c r="W152" s="11">
        <v>4.5537793303024002E-2</v>
      </c>
      <c r="X152" s="11">
        <v>0</v>
      </c>
      <c r="Y152" s="11">
        <v>0</v>
      </c>
      <c r="Z152" s="11">
        <v>1.7162079949292</v>
      </c>
      <c r="AA152" s="11">
        <v>1.7509291794055</v>
      </c>
      <c r="AB152" s="11">
        <v>1.2396428573763001</v>
      </c>
      <c r="AC152" s="11">
        <v>0.23512452417074001</v>
      </c>
      <c r="AD152" s="11">
        <v>0.77708538056834997</v>
      </c>
      <c r="AE152" s="11">
        <v>1.2477860035679</v>
      </c>
      <c r="AF152" s="11">
        <v>1.2514810334204001</v>
      </c>
      <c r="AG152" s="11">
        <v>0.20778336162323999</v>
      </c>
      <c r="AH152" s="11">
        <v>0.19954948831722</v>
      </c>
      <c r="AI152" s="11">
        <v>0.73044219431178004</v>
      </c>
      <c r="AJ152" s="11">
        <v>3.6178788843068999</v>
      </c>
      <c r="AK152" s="11">
        <v>0</v>
      </c>
      <c r="AL152" s="11">
        <v>0</v>
      </c>
      <c r="AM152" s="11">
        <v>14.107603015137</v>
      </c>
      <c r="AN152" s="11">
        <v>2.5087841830177999</v>
      </c>
      <c r="AO152" s="11">
        <v>0.48812490756720001</v>
      </c>
      <c r="AP152" s="11">
        <v>-1.6550815772341999E-2</v>
      </c>
      <c r="AQ152" s="11">
        <v>0</v>
      </c>
      <c r="AR152" s="11">
        <v>-1.6550815772341999E-2</v>
      </c>
      <c r="AS152" s="11">
        <v>0</v>
      </c>
      <c r="AT152" s="11">
        <v>-0.64229360488233</v>
      </c>
      <c r="AU152" s="11">
        <v>-0.70730238241561005</v>
      </c>
      <c r="AV152" s="11"/>
      <c r="AW152" s="11"/>
      <c r="AX152" s="11">
        <v>6.5008777533272999E-2</v>
      </c>
      <c r="AY152" s="11">
        <v>0</v>
      </c>
      <c r="AZ152" s="11"/>
      <c r="BA152" s="11">
        <v>6.8564460136050004E-3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6.8564460136050004E-3</v>
      </c>
      <c r="BH152" s="11">
        <v>0.68569812794509</v>
      </c>
      <c r="BI152" s="11">
        <v>9.9508184047900005E-5</v>
      </c>
      <c r="BJ152" s="11">
        <v>0.17205082892828999</v>
      </c>
      <c r="BK152" s="11">
        <v>0.29445800923838</v>
      </c>
      <c r="BL152" s="11">
        <v>-0.94204875266600996</v>
      </c>
      <c r="BM152" s="11">
        <v>0</v>
      </c>
      <c r="BN152" s="11">
        <v>2.4445954514700002E-3</v>
      </c>
      <c r="BO152" s="11">
        <v>0.15148409014135</v>
      </c>
      <c r="BP152" s="11">
        <v>8.0213697359999992E-3</v>
      </c>
      <c r="BQ152" s="11"/>
      <c r="BR152" s="11"/>
      <c r="BS152" s="12" t="e">
        <f t="shared" si="5"/>
        <v>#REF!</v>
      </c>
    </row>
    <row r="153" spans="1:71">
      <c r="A153" s="2">
        <v>31</v>
      </c>
      <c r="B153" s="7">
        <v>3123</v>
      </c>
      <c r="C153" s="10" t="s">
        <v>215</v>
      </c>
      <c r="D153" s="11">
        <v>0.99583158889762002</v>
      </c>
      <c r="E153" s="11">
        <v>0.99583158889762002</v>
      </c>
      <c r="F153" s="11">
        <v>0</v>
      </c>
      <c r="G153" s="11">
        <v>0</v>
      </c>
      <c r="H153" s="11">
        <v>0</v>
      </c>
      <c r="I153" s="11"/>
      <c r="J153" s="11">
        <v>0</v>
      </c>
      <c r="K153" s="11">
        <v>0</v>
      </c>
      <c r="L153" s="11">
        <v>0</v>
      </c>
      <c r="M153" s="11">
        <v>0</v>
      </c>
      <c r="N153" s="11">
        <v>-26.268037708440001</v>
      </c>
      <c r="O153" s="11">
        <v>1.1851192314742E-2</v>
      </c>
      <c r="P153" s="11">
        <v>1.38170367918E-3</v>
      </c>
      <c r="Q153" s="11">
        <v>4.1520685283996002E-2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-5.0268832131146E-3</v>
      </c>
      <c r="AA153" s="11">
        <v>-1.4409373825093E-2</v>
      </c>
      <c r="AB153" s="11">
        <v>0.72105260994971998</v>
      </c>
      <c r="AC153" s="11">
        <v>2.0005732092139999E-2</v>
      </c>
      <c r="AD153" s="11">
        <v>0.22466305803362999</v>
      </c>
      <c r="AE153" s="11">
        <v>0</v>
      </c>
      <c r="AF153" s="11">
        <v>0</v>
      </c>
      <c r="AG153" s="11">
        <v>0</v>
      </c>
      <c r="AH153" s="11">
        <v>-1.2587221136289999E-2</v>
      </c>
      <c r="AI153" s="11">
        <v>0</v>
      </c>
      <c r="AJ153" s="11">
        <v>3.6178788843068999</v>
      </c>
      <c r="AK153" s="11">
        <v>0</v>
      </c>
      <c r="AL153" s="11">
        <v>-30.874368095925998</v>
      </c>
      <c r="AM153" s="11">
        <v>0.22457192165706</v>
      </c>
      <c r="AN153" s="11">
        <v>-0.54739718530028003</v>
      </c>
      <c r="AO153" s="11">
        <v>77.706704328298997</v>
      </c>
      <c r="AP153" s="11">
        <v>-0.62940632545416997</v>
      </c>
      <c r="AQ153" s="11">
        <v>0</v>
      </c>
      <c r="AR153" s="11">
        <v>-0.62940632545416997</v>
      </c>
      <c r="AS153" s="11">
        <v>0</v>
      </c>
      <c r="AT153" s="11">
        <v>-1.7668194896892</v>
      </c>
      <c r="AU153" s="11">
        <v>-1.7792701665141</v>
      </c>
      <c r="AV153" s="11"/>
      <c r="AW153" s="11"/>
      <c r="AX153" s="11">
        <v>1.2450676824949001E-2</v>
      </c>
      <c r="AY153" s="11">
        <v>0</v>
      </c>
      <c r="AZ153" s="11"/>
      <c r="BA153" s="11">
        <v>-1.6817571233054001</v>
      </c>
      <c r="BB153" s="11">
        <v>0</v>
      </c>
      <c r="BC153" s="11">
        <v>0</v>
      </c>
      <c r="BD153" s="11">
        <v>0</v>
      </c>
      <c r="BE153" s="11">
        <v>0</v>
      </c>
      <c r="BF153" s="11">
        <v>-1.6817571233054001</v>
      </c>
      <c r="BG153" s="11">
        <v>0</v>
      </c>
      <c r="BH153" s="11">
        <v>1.2335982804576999</v>
      </c>
      <c r="BI153" s="11">
        <v>9.9508184047900005E-5</v>
      </c>
      <c r="BJ153" s="11">
        <v>0.49663707971695997</v>
      </c>
      <c r="BK153" s="11">
        <v>0.65077730815595003</v>
      </c>
      <c r="BL153" s="11"/>
      <c r="BM153" s="11">
        <v>1.9180197513740001E-2</v>
      </c>
      <c r="BN153" s="11">
        <v>0</v>
      </c>
      <c r="BO153" s="11">
        <v>0</v>
      </c>
      <c r="BP153" s="11">
        <v>3.7967513788368002E-3</v>
      </c>
      <c r="BQ153" s="11"/>
      <c r="BR153" s="11"/>
      <c r="BS153" s="12" t="e">
        <f t="shared" si="5"/>
        <v>#REF!</v>
      </c>
    </row>
    <row r="154" spans="1:71">
      <c r="A154" s="2">
        <v>31</v>
      </c>
      <c r="B154" s="7">
        <v>3131</v>
      </c>
      <c r="C154" s="10" t="s">
        <v>216</v>
      </c>
      <c r="D154" s="11">
        <v>5.2248917695861E-2</v>
      </c>
      <c r="E154" s="11">
        <v>5.2248917695861E-2</v>
      </c>
      <c r="F154" s="11">
        <v>0</v>
      </c>
      <c r="G154" s="11">
        <v>0</v>
      </c>
      <c r="H154" s="11">
        <v>0</v>
      </c>
      <c r="I154" s="11"/>
      <c r="J154" s="11">
        <v>0</v>
      </c>
      <c r="K154" s="11">
        <v>0</v>
      </c>
      <c r="L154" s="11">
        <v>0</v>
      </c>
      <c r="M154" s="11">
        <v>0</v>
      </c>
      <c r="N154" s="11">
        <v>5.2867182447190002</v>
      </c>
      <c r="O154" s="11">
        <v>0</v>
      </c>
      <c r="P154" s="11">
        <v>0</v>
      </c>
      <c r="Q154" s="11">
        <v>4.1520685283996002E-2</v>
      </c>
      <c r="R154" s="11">
        <v>0.28611470173206999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1.3412039733959999</v>
      </c>
      <c r="AG154" s="11">
        <v>0</v>
      </c>
      <c r="AH154" s="11">
        <v>0</v>
      </c>
      <c r="AI154" s="11">
        <v>0</v>
      </c>
      <c r="AJ154" s="11">
        <v>3.6178788843068999</v>
      </c>
      <c r="AK154" s="11">
        <v>0</v>
      </c>
      <c r="AL154" s="11">
        <v>0</v>
      </c>
      <c r="AM154" s="11">
        <v>20.673229077788001</v>
      </c>
      <c r="AN154" s="11">
        <v>0</v>
      </c>
      <c r="AO154" s="11">
        <v>4.4596483476713997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/>
      <c r="AW154" s="11"/>
      <c r="AX154" s="11">
        <v>0</v>
      </c>
      <c r="AY154" s="11">
        <v>0</v>
      </c>
      <c r="AZ154" s="11">
        <v>-5.9408157760390003E-4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0.24219214500684999</v>
      </c>
      <c r="BN154" s="11">
        <v>1.1315054561799999E-3</v>
      </c>
      <c r="BO154" s="11">
        <v>0</v>
      </c>
      <c r="BP154" s="11">
        <v>0</v>
      </c>
      <c r="BQ154" s="11"/>
      <c r="BR154" s="11"/>
      <c r="BS154" s="12" t="e">
        <f t="shared" si="5"/>
        <v>#REF!</v>
      </c>
    </row>
    <row r="155" spans="1:71">
      <c r="A155" s="2">
        <v>31</v>
      </c>
      <c r="B155" s="7">
        <v>3132</v>
      </c>
      <c r="C155" s="10" t="s">
        <v>217</v>
      </c>
      <c r="D155" s="11">
        <v>15.687722624020999</v>
      </c>
      <c r="E155" s="11">
        <v>15.687722624020999</v>
      </c>
      <c r="F155" s="11">
        <v>0</v>
      </c>
      <c r="G155" s="11">
        <v>0</v>
      </c>
      <c r="H155" s="11">
        <v>0.14144638233722001</v>
      </c>
      <c r="I155" s="11"/>
      <c r="J155" s="11">
        <v>0</v>
      </c>
      <c r="K155" s="11">
        <v>0.14144638233722001</v>
      </c>
      <c r="L155" s="11">
        <v>0</v>
      </c>
      <c r="M155" s="11">
        <v>0</v>
      </c>
      <c r="N155" s="11">
        <v>2.5806813010823002</v>
      </c>
      <c r="O155" s="11">
        <v>-2.3449626314169998</v>
      </c>
      <c r="P155" s="11">
        <v>0</v>
      </c>
      <c r="Q155" s="11">
        <v>4.1520685283996002E-2</v>
      </c>
      <c r="R155" s="11">
        <v>0.19469064683340001</v>
      </c>
      <c r="S155" s="11">
        <v>0</v>
      </c>
      <c r="T155" s="11">
        <v>0</v>
      </c>
      <c r="U155" s="11">
        <v>0</v>
      </c>
      <c r="V155" s="11">
        <v>8.0704056992089004E-2</v>
      </c>
      <c r="W155" s="11">
        <v>0</v>
      </c>
      <c r="X155" s="11">
        <v>0</v>
      </c>
      <c r="Y155" s="11">
        <v>0</v>
      </c>
      <c r="Z155" s="11">
        <v>0.88702102142301997</v>
      </c>
      <c r="AA155" s="11">
        <v>0.11406119337597</v>
      </c>
      <c r="AB155" s="11">
        <v>0</v>
      </c>
      <c r="AC155" s="11">
        <v>0</v>
      </c>
      <c r="AD155" s="11">
        <v>0</v>
      </c>
      <c r="AE155" s="11">
        <v>0</v>
      </c>
      <c r="AF155" s="11">
        <v>-1.0232555716139E-2</v>
      </c>
      <c r="AG155" s="11">
        <v>0</v>
      </c>
      <c r="AH155" s="11">
        <v>0</v>
      </c>
      <c r="AI155" s="11">
        <v>0</v>
      </c>
      <c r="AJ155" s="11">
        <v>3.6178788843068999</v>
      </c>
      <c r="AK155" s="11">
        <v>0</v>
      </c>
      <c r="AL155" s="11">
        <v>0</v>
      </c>
      <c r="AM155" s="11">
        <v>-30.340209550488002</v>
      </c>
      <c r="AN155" s="11">
        <v>1.5205293526407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-6.3141613948131003E-2</v>
      </c>
      <c r="AU155" s="11">
        <v>-5.5410800125495999E-2</v>
      </c>
      <c r="AV155" s="11"/>
      <c r="AW155" s="11"/>
      <c r="AX155" s="11">
        <v>-7.7308138226349996E-3</v>
      </c>
      <c r="AY155" s="11">
        <v>0</v>
      </c>
      <c r="AZ155" s="11">
        <v>0.13732362758516001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0.12145028114407</v>
      </c>
      <c r="BL155" s="11"/>
      <c r="BM155" s="11">
        <v>8.8694446833183005E-2</v>
      </c>
      <c r="BN155" s="11">
        <v>0.62015531267090995</v>
      </c>
      <c r="BO155" s="11">
        <v>0</v>
      </c>
      <c r="BP155" s="11">
        <v>1.06143728032E-4</v>
      </c>
      <c r="BQ155" s="11"/>
      <c r="BR155" s="11"/>
      <c r="BS155" s="12" t="e">
        <f t="shared" si="5"/>
        <v>#REF!</v>
      </c>
    </row>
    <row r="156" spans="1:71">
      <c r="A156" s="2">
        <v>31</v>
      </c>
      <c r="B156" s="7">
        <v>3133</v>
      </c>
      <c r="C156" s="10" t="s">
        <v>218</v>
      </c>
      <c r="D156" s="11"/>
      <c r="E156" s="11"/>
      <c r="F156" s="11"/>
      <c r="G156" s="11"/>
      <c r="H156" s="11">
        <v>0</v>
      </c>
      <c r="I156" s="11"/>
      <c r="J156" s="11">
        <v>0</v>
      </c>
      <c r="K156" s="11">
        <v>0</v>
      </c>
      <c r="L156" s="11">
        <v>0</v>
      </c>
      <c r="M156" s="11">
        <v>0</v>
      </c>
      <c r="N156" s="11">
        <v>10.659694849015001</v>
      </c>
      <c r="O156" s="11">
        <v>0.13929140224045</v>
      </c>
      <c r="P156" s="11">
        <v>0</v>
      </c>
      <c r="Q156" s="11">
        <v>4.1520685283996002E-2</v>
      </c>
      <c r="R156" s="11">
        <v>0</v>
      </c>
      <c r="S156" s="11">
        <v>0</v>
      </c>
      <c r="T156" s="11">
        <v>0</v>
      </c>
      <c r="U156" s="11">
        <v>0</v>
      </c>
      <c r="V156" s="11">
        <v>-5.1966973399820003E-2</v>
      </c>
      <c r="W156" s="11">
        <v>0</v>
      </c>
      <c r="X156" s="11">
        <v>0</v>
      </c>
      <c r="Y156" s="11">
        <v>-0.46551386946209999</v>
      </c>
      <c r="Z156" s="11">
        <v>3.3112985482923998</v>
      </c>
      <c r="AA156" s="11">
        <v>-1.7843326278113001E-2</v>
      </c>
      <c r="AB156" s="11">
        <v>0</v>
      </c>
      <c r="AC156" s="11">
        <v>0</v>
      </c>
      <c r="AD156" s="11">
        <v>0.12252792563016</v>
      </c>
      <c r="AE156" s="11">
        <v>0</v>
      </c>
      <c r="AF156" s="11">
        <v>3.9625015724009001</v>
      </c>
      <c r="AG156" s="11">
        <v>0</v>
      </c>
      <c r="AH156" s="11">
        <v>0</v>
      </c>
      <c r="AI156" s="11">
        <v>0</v>
      </c>
      <c r="AJ156" s="11">
        <v>3.6178788843068999</v>
      </c>
      <c r="AK156" s="11">
        <v>0</v>
      </c>
      <c r="AL156" s="11">
        <v>0</v>
      </c>
      <c r="AM156" s="11">
        <v>4.3810564357980004</v>
      </c>
      <c r="AN156" s="11">
        <v>-0.33479610678721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-0.53441913770426996</v>
      </c>
      <c r="AU156" s="11">
        <v>-0.56279688498059999</v>
      </c>
      <c r="AV156" s="11"/>
      <c r="AW156" s="11"/>
      <c r="AX156" s="11">
        <v>2.8377747276328E-2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1.7276960413200001E-4</v>
      </c>
      <c r="BL156" s="11"/>
      <c r="BM156" s="11">
        <v>8.1858187206200004E-3</v>
      </c>
      <c r="BN156" s="11">
        <v>4.5260218247099998E-3</v>
      </c>
      <c r="BO156" s="11">
        <v>0</v>
      </c>
      <c r="BP156" s="11">
        <v>0</v>
      </c>
      <c r="BQ156" s="11"/>
      <c r="BR156" s="11"/>
      <c r="BS156" s="12" t="e">
        <f t="shared" si="5"/>
        <v>#REF!</v>
      </c>
    </row>
    <row r="157" spans="1:71">
      <c r="A157" s="2">
        <v>31</v>
      </c>
      <c r="B157" s="7">
        <v>3134</v>
      </c>
      <c r="C157" s="10" t="s">
        <v>219</v>
      </c>
      <c r="D157" s="11"/>
      <c r="E157" s="11"/>
      <c r="F157" s="11"/>
      <c r="G157" s="11"/>
      <c r="H157" s="11">
        <v>0</v>
      </c>
      <c r="I157" s="11"/>
      <c r="J157" s="11">
        <v>0</v>
      </c>
      <c r="K157" s="11">
        <v>0</v>
      </c>
      <c r="L157" s="11">
        <v>0</v>
      </c>
      <c r="M157" s="11">
        <v>0</v>
      </c>
      <c r="N157" s="11">
        <v>3.6593995695908998</v>
      </c>
      <c r="O157" s="11">
        <v>0</v>
      </c>
      <c r="P157" s="11">
        <v>0</v>
      </c>
      <c r="Q157" s="11">
        <v>4.1520685283996002E-2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3.6178788843068999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-3.6246074241102999</v>
      </c>
      <c r="AU157" s="11">
        <v>-3.7197515002625998</v>
      </c>
      <c r="AV157" s="11"/>
      <c r="AW157" s="11"/>
      <c r="AX157" s="11">
        <v>9.5144076152335999E-2</v>
      </c>
      <c r="AY157" s="11">
        <v>0</v>
      </c>
      <c r="AZ157" s="11"/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/>
      <c r="BI157" s="11"/>
      <c r="BJ157" s="11">
        <v>0</v>
      </c>
      <c r="BK157" s="11">
        <v>0</v>
      </c>
      <c r="BL157" s="11"/>
      <c r="BM157" s="11">
        <v>0</v>
      </c>
      <c r="BN157" s="11"/>
      <c r="BO157" s="11"/>
      <c r="BP157" s="11">
        <v>0</v>
      </c>
      <c r="BQ157" s="11"/>
      <c r="BR157" s="11"/>
      <c r="BS157" s="12" t="e">
        <f t="shared" si="5"/>
        <v>#REF!</v>
      </c>
    </row>
    <row r="158" spans="1:71">
      <c r="A158" s="2">
        <v>31</v>
      </c>
      <c r="B158" s="7">
        <v>3135</v>
      </c>
      <c r="C158" s="10" t="s">
        <v>220</v>
      </c>
      <c r="D158" s="11"/>
      <c r="E158" s="11"/>
      <c r="F158" s="11"/>
      <c r="G158" s="11"/>
      <c r="H158" s="11">
        <v>1.4009385595374999</v>
      </c>
      <c r="I158" s="11"/>
      <c r="J158" s="11">
        <v>0</v>
      </c>
      <c r="K158" s="11">
        <v>1.4009385595374999</v>
      </c>
      <c r="L158" s="11">
        <v>0</v>
      </c>
      <c r="M158" s="11">
        <v>0</v>
      </c>
      <c r="N158" s="11">
        <v>7.5718507283943</v>
      </c>
      <c r="O158" s="11">
        <v>0</v>
      </c>
      <c r="P158" s="11">
        <v>0</v>
      </c>
      <c r="Q158" s="11">
        <v>4.1520685283996002E-2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-7.1864696463470002E-3</v>
      </c>
      <c r="AA158" s="11">
        <v>-2.6479474057679999E-2</v>
      </c>
      <c r="AB158" s="11">
        <v>0</v>
      </c>
      <c r="AC158" s="11">
        <v>9.7948384080216E-2</v>
      </c>
      <c r="AD158" s="11">
        <v>0.30695613383142001</v>
      </c>
      <c r="AE158" s="11">
        <v>9.4312764616999998E-4</v>
      </c>
      <c r="AF158" s="11">
        <v>3.5390341524107001</v>
      </c>
      <c r="AG158" s="11">
        <v>0</v>
      </c>
      <c r="AH158" s="11">
        <v>1.2353045388693001E-3</v>
      </c>
      <c r="AI158" s="11">
        <v>0</v>
      </c>
      <c r="AJ158" s="11">
        <v>3.6178788843068999</v>
      </c>
      <c r="AK158" s="11">
        <v>0</v>
      </c>
      <c r="AL158" s="11">
        <v>0</v>
      </c>
      <c r="AM158" s="11"/>
      <c r="AN158" s="11"/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-7.0280125660320001E-3</v>
      </c>
      <c r="AU158" s="11">
        <v>0</v>
      </c>
      <c r="AV158" s="11"/>
      <c r="AW158" s="11"/>
      <c r="AX158" s="11">
        <v>-7.0280125660320001E-3</v>
      </c>
      <c r="AY158" s="11">
        <v>0</v>
      </c>
      <c r="AZ158" s="11"/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/>
      <c r="BJ158" s="11">
        <v>0</v>
      </c>
      <c r="BK158" s="11">
        <v>0</v>
      </c>
      <c r="BL158" s="11"/>
      <c r="BM158" s="11">
        <v>0</v>
      </c>
      <c r="BN158" s="11"/>
      <c r="BO158" s="11"/>
      <c r="BP158" s="11">
        <v>1.06143728032E-4</v>
      </c>
      <c r="BQ158" s="11"/>
      <c r="BR158" s="11"/>
      <c r="BS158" s="12" t="e">
        <f t="shared" si="5"/>
        <v>#REF!</v>
      </c>
    </row>
    <row r="159" spans="1:71">
      <c r="A159" s="2">
        <v>31</v>
      </c>
      <c r="B159" s="7">
        <v>3139</v>
      </c>
      <c r="C159" s="10" t="s">
        <v>221</v>
      </c>
      <c r="D159" s="11">
        <v>4.2805814463249998</v>
      </c>
      <c r="E159" s="11">
        <v>4.2805814463249998</v>
      </c>
      <c r="F159" s="11">
        <v>0</v>
      </c>
      <c r="G159" s="11">
        <v>0</v>
      </c>
      <c r="H159" s="11">
        <v>0</v>
      </c>
      <c r="I159" s="11"/>
      <c r="J159" s="11">
        <v>0</v>
      </c>
      <c r="K159" s="11">
        <v>0</v>
      </c>
      <c r="L159" s="11">
        <v>0</v>
      </c>
      <c r="M159" s="11">
        <v>0</v>
      </c>
      <c r="N159" s="11">
        <v>7.2006490878468998</v>
      </c>
      <c r="O159" s="11">
        <v>0.24273761885316</v>
      </c>
      <c r="P159" s="11">
        <v>0</v>
      </c>
      <c r="Q159" s="11">
        <v>4.1520685283996002E-2</v>
      </c>
      <c r="R159" s="11">
        <v>0.31340704211985998</v>
      </c>
      <c r="S159" s="11">
        <v>-1.0796288186087999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0.15426630572106001</v>
      </c>
      <c r="AB159" s="11">
        <v>0</v>
      </c>
      <c r="AC159" s="11">
        <v>0</v>
      </c>
      <c r="AD159" s="11">
        <v>0.21826562885699</v>
      </c>
      <c r="AE159" s="11">
        <v>5.9556764322999996E-3</v>
      </c>
      <c r="AF159" s="11">
        <v>3.6955312785787999</v>
      </c>
      <c r="AG159" s="11">
        <v>-9.2852136973799997E-3</v>
      </c>
      <c r="AH159" s="11">
        <v>0</v>
      </c>
      <c r="AI159" s="11">
        <v>0</v>
      </c>
      <c r="AJ159" s="11">
        <v>3.6178788843068999</v>
      </c>
      <c r="AK159" s="11">
        <v>0</v>
      </c>
      <c r="AL159" s="11">
        <v>0</v>
      </c>
      <c r="AM159" s="11">
        <v>5.2259997918595001E-2</v>
      </c>
      <c r="AN159" s="11">
        <v>-0.73643270134803995</v>
      </c>
      <c r="AO159" s="11">
        <v>4.5673561705774999</v>
      </c>
      <c r="AP159" s="11">
        <v>4.0391060840305002</v>
      </c>
      <c r="AQ159" s="11">
        <v>-0.10125366406940001</v>
      </c>
      <c r="AR159" s="11">
        <v>3.9324476354078999</v>
      </c>
      <c r="AS159" s="11">
        <v>0.20791211269192</v>
      </c>
      <c r="AT159" s="11">
        <v>0.31737104131541</v>
      </c>
      <c r="AU159" s="11">
        <v>0</v>
      </c>
      <c r="AV159" s="11"/>
      <c r="AW159" s="11"/>
      <c r="AX159" s="11">
        <v>0.31737104131541</v>
      </c>
      <c r="AY159" s="11">
        <v>0</v>
      </c>
      <c r="AZ159" s="11"/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/>
      <c r="BJ159" s="11">
        <v>0</v>
      </c>
      <c r="BK159" s="11">
        <v>0.37239921655954999</v>
      </c>
      <c r="BL159" s="11"/>
      <c r="BM159" s="11">
        <v>3.9754137430199003E-2</v>
      </c>
      <c r="BN159" s="11">
        <v>3.0131686221410998E-2</v>
      </c>
      <c r="BO159" s="11">
        <v>0.24459869906128001</v>
      </c>
      <c r="BP159" s="11">
        <v>5.3071864016E-4</v>
      </c>
      <c r="BQ159" s="11"/>
      <c r="BR159" s="11"/>
      <c r="BS159" s="12" t="e">
        <f t="shared" si="5"/>
        <v>#REF!</v>
      </c>
    </row>
    <row r="160" spans="1:71">
      <c r="A160" s="2">
        <v>31</v>
      </c>
      <c r="B160" s="7">
        <v>3141</v>
      </c>
      <c r="C160" s="10" t="s">
        <v>222</v>
      </c>
      <c r="D160" s="11">
        <v>2.6961726767003</v>
      </c>
      <c r="E160" s="11">
        <v>2.6961726767003</v>
      </c>
      <c r="F160" s="11">
        <v>0</v>
      </c>
      <c r="G160" s="11">
        <v>0</v>
      </c>
      <c r="H160" s="11">
        <v>0</v>
      </c>
      <c r="I160" s="11"/>
      <c r="J160" s="11">
        <v>0</v>
      </c>
      <c r="K160" s="11">
        <v>0</v>
      </c>
      <c r="L160" s="11">
        <v>0</v>
      </c>
      <c r="M160" s="11">
        <v>0</v>
      </c>
      <c r="N160" s="11">
        <v>4.2879370168094999</v>
      </c>
      <c r="O160" s="11">
        <v>0.11508787611228</v>
      </c>
      <c r="P160" s="11">
        <v>0</v>
      </c>
      <c r="Q160" s="11">
        <v>4.1520685283996002E-2</v>
      </c>
      <c r="R160" s="11">
        <v>0.39175880264981999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0.12169076845651999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3.6178788843068999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-0.29046837864640002</v>
      </c>
      <c r="AU160" s="11">
        <v>0</v>
      </c>
      <c r="AV160" s="11"/>
      <c r="AW160" s="11"/>
      <c r="AX160" s="11">
        <v>-0.29046837864640002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9.9508184047900005E-5</v>
      </c>
      <c r="BJ160" s="11">
        <v>3.9612044469989997E-2</v>
      </c>
      <c r="BK160" s="11">
        <v>3.4553920826400003E-4</v>
      </c>
      <c r="BL160" s="11">
        <v>0</v>
      </c>
      <c r="BM160" s="11">
        <v>0.28388524903964002</v>
      </c>
      <c r="BN160" s="11">
        <v>4.7985677868400004E-3</v>
      </c>
      <c r="BO160" s="11">
        <v>0.36448793152690001</v>
      </c>
      <c r="BP160" s="11">
        <v>2.1228745606000001E-4</v>
      </c>
      <c r="BQ160" s="11"/>
      <c r="BR160" s="11"/>
      <c r="BS160" s="12" t="e">
        <f t="shared" si="5"/>
        <v>#REF!</v>
      </c>
    </row>
    <row r="161" spans="1:71">
      <c r="A161" s="2">
        <v>31</v>
      </c>
      <c r="B161" s="7">
        <v>3142</v>
      </c>
      <c r="C161" s="10" t="s">
        <v>223</v>
      </c>
      <c r="D161" s="11">
        <v>14.149884463214001</v>
      </c>
      <c r="E161" s="11">
        <v>14.149884463214001</v>
      </c>
      <c r="F161" s="11">
        <v>0</v>
      </c>
      <c r="G161" s="11">
        <v>0</v>
      </c>
      <c r="H161" s="11"/>
      <c r="I161" s="11"/>
      <c r="J161" s="11"/>
      <c r="K161" s="11"/>
      <c r="L161" s="11"/>
      <c r="M161" s="11"/>
      <c r="N161" s="11">
        <v>3.473194021806</v>
      </c>
      <c r="O161" s="11">
        <v>0</v>
      </c>
      <c r="P161" s="11">
        <v>0</v>
      </c>
      <c r="Q161" s="11">
        <v>4.1520685283996002E-2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-0.18620554778490001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3.6178788843068999</v>
      </c>
      <c r="AK161" s="11">
        <v>0</v>
      </c>
      <c r="AL161" s="11">
        <v>0</v>
      </c>
      <c r="AM161" s="11"/>
      <c r="AN161" s="11"/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-0.10812214538527</v>
      </c>
      <c r="AU161" s="11">
        <v>0</v>
      </c>
      <c r="AV161" s="11"/>
      <c r="AW161" s="11"/>
      <c r="AX161" s="11">
        <v>-0.10812214538527</v>
      </c>
      <c r="AY161" s="11">
        <v>0</v>
      </c>
      <c r="AZ161" s="11">
        <v>-5.9408157760390003E-4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8.3822124813372998</v>
      </c>
      <c r="BK161" s="11">
        <v>1.7135505926831E-3</v>
      </c>
      <c r="BL161" s="11">
        <v>-0.34737475195970002</v>
      </c>
      <c r="BM161" s="11">
        <v>0.21154040818412001</v>
      </c>
      <c r="BN161" s="11"/>
      <c r="BO161" s="11"/>
      <c r="BP161" s="11">
        <v>0.53441561192223996</v>
      </c>
      <c r="BQ161" s="11"/>
      <c r="BR161" s="11"/>
      <c r="BS161" s="12" t="e">
        <f t="shared" si="5"/>
        <v>#REF!</v>
      </c>
    </row>
    <row r="162" spans="1:71">
      <c r="A162" s="2">
        <v>31</v>
      </c>
      <c r="B162" s="7">
        <v>3143</v>
      </c>
      <c r="C162" s="10" t="s">
        <v>224</v>
      </c>
      <c r="D162" s="11">
        <v>-2.0958646861497998</v>
      </c>
      <c r="E162" s="11">
        <v>0.10682851076827</v>
      </c>
      <c r="F162" s="11">
        <v>-2.2026931969180001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/>
      <c r="AW162" s="11"/>
      <c r="AX162" s="11">
        <v>0</v>
      </c>
      <c r="AY162" s="11">
        <v>0</v>
      </c>
      <c r="AZ162" s="11"/>
      <c r="BA162" s="11">
        <v>6.8564460136050004E-3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6.8564460136050004E-3</v>
      </c>
      <c r="BH162" s="11">
        <v>0</v>
      </c>
      <c r="BI162" s="11">
        <v>0</v>
      </c>
      <c r="BJ162" s="11">
        <v>0</v>
      </c>
      <c r="BK162" s="11">
        <v>2.5915440619799998E-4</v>
      </c>
      <c r="BL162" s="11">
        <v>0</v>
      </c>
      <c r="BM162" s="11">
        <v>0</v>
      </c>
      <c r="BN162" s="11">
        <v>0</v>
      </c>
      <c r="BO162" s="11"/>
      <c r="BP162" s="11"/>
      <c r="BQ162" s="11"/>
      <c r="BR162" s="11"/>
      <c r="BS162" s="12" t="e">
        <f t="shared" si="5"/>
        <v>#REF!</v>
      </c>
    </row>
    <row r="163" spans="1:71">
      <c r="A163" s="2">
        <v>31</v>
      </c>
      <c r="B163" s="7">
        <v>3151</v>
      </c>
      <c r="C163" s="10" t="s">
        <v>225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/>
      <c r="J163" s="11">
        <v>0</v>
      </c>
      <c r="K163" s="11">
        <v>0</v>
      </c>
      <c r="L163" s="11">
        <v>0</v>
      </c>
      <c r="M163" s="11">
        <v>0</v>
      </c>
      <c r="N163" s="11">
        <v>3.6593995695908998</v>
      </c>
      <c r="O163" s="11">
        <v>0</v>
      </c>
      <c r="P163" s="11">
        <v>0</v>
      </c>
      <c r="Q163" s="11">
        <v>4.1520685283996002E-2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3.6178788843068999</v>
      </c>
      <c r="AK163" s="11">
        <v>0</v>
      </c>
      <c r="AL163" s="11">
        <v>0</v>
      </c>
      <c r="AM163" s="11">
        <v>0</v>
      </c>
      <c r="AN163" s="11"/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/>
      <c r="AW163" s="11"/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/>
      <c r="BR163" s="11"/>
      <c r="BS163" s="12" t="e">
        <f t="shared" si="5"/>
        <v>#REF!</v>
      </c>
    </row>
    <row r="164" spans="1:71">
      <c r="A164" s="2">
        <v>31</v>
      </c>
      <c r="B164" s="7">
        <v>3152</v>
      </c>
      <c r="C164" s="10" t="s">
        <v>226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/>
      <c r="J164" s="11">
        <v>0</v>
      </c>
      <c r="K164" s="11">
        <v>0</v>
      </c>
      <c r="L164" s="11">
        <v>0</v>
      </c>
      <c r="M164" s="11">
        <v>0</v>
      </c>
      <c r="N164" s="11">
        <v>3.6593995695908998</v>
      </c>
      <c r="O164" s="11">
        <v>0</v>
      </c>
      <c r="P164" s="11">
        <v>0</v>
      </c>
      <c r="Q164" s="11">
        <v>4.1520685283996002E-2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3.6178788843068999</v>
      </c>
      <c r="AK164" s="11">
        <v>0</v>
      </c>
      <c r="AL164" s="11">
        <v>0</v>
      </c>
      <c r="AM164" s="11">
        <v>0</v>
      </c>
      <c r="AN164" s="11"/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/>
      <c r="AW164" s="11"/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/>
      <c r="BR164" s="11"/>
      <c r="BS164" s="12" t="e">
        <f t="shared" si="5"/>
        <v>#REF!</v>
      </c>
    </row>
    <row r="165" spans="1:71">
      <c r="A165" s="2">
        <v>31</v>
      </c>
      <c r="B165" s="7">
        <v>3153</v>
      </c>
      <c r="C165" s="10" t="s">
        <v>227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/>
      <c r="J165" s="11">
        <v>0</v>
      </c>
      <c r="K165" s="11">
        <v>0</v>
      </c>
      <c r="L165" s="11">
        <v>0</v>
      </c>
      <c r="M165" s="11">
        <v>0</v>
      </c>
      <c r="N165" s="11">
        <v>3.6593995695908998</v>
      </c>
      <c r="O165" s="11">
        <v>0</v>
      </c>
      <c r="P165" s="11">
        <v>0</v>
      </c>
      <c r="Q165" s="11">
        <v>4.1520685283996002E-2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3.6178788843068999</v>
      </c>
      <c r="AK165" s="11">
        <v>0</v>
      </c>
      <c r="AL165" s="11">
        <v>0</v>
      </c>
      <c r="AM165" s="11"/>
      <c r="AN165" s="11"/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/>
      <c r="AW165" s="11"/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/>
      <c r="BR165" s="11"/>
      <c r="BS165" s="12" t="e">
        <f t="shared" si="5"/>
        <v>#REF!</v>
      </c>
    </row>
    <row r="166" spans="1:71">
      <c r="A166" s="2">
        <v>31</v>
      </c>
      <c r="B166" s="7">
        <v>3154</v>
      </c>
      <c r="C166" s="10" t="s">
        <v>228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/>
      <c r="J166" s="11">
        <v>0</v>
      </c>
      <c r="K166" s="11">
        <v>0</v>
      </c>
      <c r="L166" s="11">
        <v>0</v>
      </c>
      <c r="M166" s="11">
        <v>0</v>
      </c>
      <c r="N166" s="11">
        <v>3.6593995695908998</v>
      </c>
      <c r="O166" s="11">
        <v>0</v>
      </c>
      <c r="P166" s="11">
        <v>0</v>
      </c>
      <c r="Q166" s="11">
        <v>4.1520685283996002E-2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3.6178788843068999</v>
      </c>
      <c r="AK166" s="11">
        <v>0</v>
      </c>
      <c r="AL166" s="11">
        <v>0</v>
      </c>
      <c r="AM166" s="11"/>
      <c r="AN166" s="11"/>
      <c r="AO166" s="11">
        <v>0</v>
      </c>
      <c r="AP166" s="11">
        <v>-7.7808728181539999E-2</v>
      </c>
      <c r="AQ166" s="11">
        <v>0</v>
      </c>
      <c r="AR166" s="11">
        <v>-7.7808728181539999E-2</v>
      </c>
      <c r="AS166" s="11">
        <v>0</v>
      </c>
      <c r="AT166" s="11">
        <v>3.9856416750344001E-2</v>
      </c>
      <c r="AU166" s="11">
        <v>0</v>
      </c>
      <c r="AV166" s="11"/>
      <c r="AW166" s="11"/>
      <c r="AX166" s="11">
        <v>3.9856416750344001E-2</v>
      </c>
      <c r="AY166" s="11">
        <v>0</v>
      </c>
      <c r="AZ166" s="11">
        <v>0</v>
      </c>
      <c r="BA166" s="11">
        <v>1.3712892027208001E-2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1.3712892027208001E-2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/>
      <c r="BR166" s="11"/>
      <c r="BS166" s="12" t="e">
        <f t="shared" si="5"/>
        <v>#REF!</v>
      </c>
    </row>
    <row r="167" spans="1:71">
      <c r="A167" s="2">
        <v>31</v>
      </c>
      <c r="B167" s="7">
        <v>3155</v>
      </c>
      <c r="C167" s="10" t="s">
        <v>229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/>
      <c r="J167" s="11">
        <v>0</v>
      </c>
      <c r="K167" s="11">
        <v>0</v>
      </c>
      <c r="L167" s="11">
        <v>0</v>
      </c>
      <c r="M167" s="11">
        <v>0</v>
      </c>
      <c r="N167" s="11">
        <v>3.6593995695908998</v>
      </c>
      <c r="O167" s="11">
        <v>0</v>
      </c>
      <c r="P167" s="11">
        <v>0</v>
      </c>
      <c r="Q167" s="11">
        <v>4.1520685283996002E-2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3.6178788843068999</v>
      </c>
      <c r="AK167" s="11">
        <v>0</v>
      </c>
      <c r="AL167" s="11">
        <v>0</v>
      </c>
      <c r="AM167" s="11"/>
      <c r="AN167" s="11"/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0.10763023176556</v>
      </c>
      <c r="AU167" s="11">
        <v>0</v>
      </c>
      <c r="AV167" s="11"/>
      <c r="AW167" s="11"/>
      <c r="AX167" s="11">
        <v>0.10763023176556</v>
      </c>
      <c r="AY167" s="11">
        <v>0</v>
      </c>
      <c r="AZ167" s="11">
        <v>0</v>
      </c>
      <c r="BA167" s="11"/>
      <c r="BB167" s="11"/>
      <c r="BC167" s="11"/>
      <c r="BD167" s="11"/>
      <c r="BE167" s="11"/>
      <c r="BF167" s="11"/>
      <c r="BG167" s="11"/>
      <c r="BH167" s="11">
        <v>0</v>
      </c>
      <c r="BI167" s="11">
        <v>0</v>
      </c>
      <c r="BJ167" s="11">
        <v>0.54435818772780997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/>
      <c r="BR167" s="11"/>
      <c r="BS167" s="12" t="e">
        <f t="shared" si="5"/>
        <v>#REF!</v>
      </c>
    </row>
    <row r="168" spans="1:71">
      <c r="A168" s="2">
        <v>32</v>
      </c>
      <c r="B168" s="7">
        <v>3211</v>
      </c>
      <c r="C168" s="10" t="s">
        <v>230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/>
      <c r="J168" s="11">
        <v>0</v>
      </c>
      <c r="K168" s="11">
        <v>0</v>
      </c>
      <c r="L168" s="11">
        <v>0</v>
      </c>
      <c r="M168" s="11">
        <v>0</v>
      </c>
      <c r="N168" s="11">
        <v>0.85113851168018995</v>
      </c>
      <c r="O168" s="11">
        <v>0</v>
      </c>
      <c r="P168" s="11">
        <v>0</v>
      </c>
      <c r="Q168" s="11">
        <v>9.6572821864632005E-3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0.84148122949373005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/>
      <c r="AW168" s="11"/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8.0291720315925005E-2</v>
      </c>
      <c r="BN168" s="11">
        <v>22.020603637545999</v>
      </c>
      <c r="BO168" s="11">
        <v>0</v>
      </c>
      <c r="BP168" s="11">
        <v>0</v>
      </c>
      <c r="BQ168" s="11"/>
      <c r="BR168" s="11"/>
      <c r="BS168" s="12" t="e">
        <f t="shared" si="5"/>
        <v>#REF!</v>
      </c>
    </row>
    <row r="169" spans="1:71">
      <c r="A169" s="2">
        <v>32</v>
      </c>
      <c r="B169" s="7">
        <v>3212</v>
      </c>
      <c r="C169" s="10" t="s">
        <v>231</v>
      </c>
      <c r="D169" s="11">
        <v>14.241777046427</v>
      </c>
      <c r="E169" s="11">
        <v>14.241777046427</v>
      </c>
      <c r="F169" s="11">
        <v>0</v>
      </c>
      <c r="G169" s="11">
        <v>0</v>
      </c>
      <c r="H169" s="11">
        <v>0</v>
      </c>
      <c r="I169" s="11"/>
      <c r="J169" s="11">
        <v>0</v>
      </c>
      <c r="K169" s="11">
        <v>0</v>
      </c>
      <c r="L169" s="11">
        <v>0</v>
      </c>
      <c r="M169" s="11">
        <v>0</v>
      </c>
      <c r="N169" s="11">
        <v>8.5401724103738008</v>
      </c>
      <c r="O169" s="11">
        <v>-0.42347927558308002</v>
      </c>
      <c r="P169" s="11">
        <v>0</v>
      </c>
      <c r="Q169" s="11">
        <v>9.6572821864632005E-3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8.1125131742766996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0.84148122949373005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7.0830485073245006E-2</v>
      </c>
      <c r="AU169" s="11">
        <v>0</v>
      </c>
      <c r="AV169" s="11"/>
      <c r="AW169" s="11"/>
      <c r="AX169" s="11">
        <v>7.0830485073245006E-2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3.5006225123681997E-2</v>
      </c>
      <c r="BK169" s="11">
        <v>1.7276960413200001E-4</v>
      </c>
      <c r="BL169" s="11">
        <v>0</v>
      </c>
      <c r="BM169" s="11">
        <v>0.38034729145173002</v>
      </c>
      <c r="BN169" s="11">
        <v>33.725028165358999</v>
      </c>
      <c r="BO169" s="11">
        <v>-7.8186629162190005E-2</v>
      </c>
      <c r="BP169" s="11">
        <v>-3.9083926551850001E-3</v>
      </c>
      <c r="BQ169" s="11"/>
      <c r="BR169" s="11"/>
      <c r="BS169" s="12" t="e">
        <f t="shared" si="5"/>
        <v>#REF!</v>
      </c>
    </row>
    <row r="170" spans="1:71">
      <c r="A170" s="2">
        <v>32</v>
      </c>
      <c r="B170" s="7">
        <v>3213</v>
      </c>
      <c r="C170" s="10" t="s">
        <v>232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/>
      <c r="J170" s="11">
        <v>0</v>
      </c>
      <c r="K170" s="11">
        <v>0</v>
      </c>
      <c r="L170" s="11">
        <v>0</v>
      </c>
      <c r="M170" s="11">
        <v>0</v>
      </c>
      <c r="N170" s="11">
        <v>1.6859422986739001</v>
      </c>
      <c r="O170" s="11">
        <v>0</v>
      </c>
      <c r="P170" s="11">
        <v>0</v>
      </c>
      <c r="Q170" s="11">
        <v>9.6572821864632005E-3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0.83480378699373003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0.84148122949373005</v>
      </c>
      <c r="AK170" s="11">
        <v>0</v>
      </c>
      <c r="AL170" s="11">
        <v>0</v>
      </c>
      <c r="AM170" s="11">
        <v>-3.3011925806799999E-2</v>
      </c>
      <c r="AN170" s="11">
        <v>0</v>
      </c>
      <c r="AO170" s="11">
        <v>0</v>
      </c>
      <c r="AP170" s="11">
        <v>88.232416935464002</v>
      </c>
      <c r="AQ170" s="11">
        <v>0</v>
      </c>
      <c r="AR170" s="11">
        <v>0</v>
      </c>
      <c r="AS170" s="11">
        <v>88.232416935464002</v>
      </c>
      <c r="AT170" s="11">
        <v>0</v>
      </c>
      <c r="AU170" s="11">
        <v>0</v>
      </c>
      <c r="AV170" s="11"/>
      <c r="AW170" s="11"/>
      <c r="AX170" s="11">
        <v>0</v>
      </c>
      <c r="AY170" s="11">
        <v>0</v>
      </c>
      <c r="AZ170" s="11">
        <v>0.18388216952753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-1.47360128506E-2</v>
      </c>
      <c r="BK170" s="11">
        <v>8.6384802066000006E-5</v>
      </c>
      <c r="BL170" s="11">
        <v>0</v>
      </c>
      <c r="BM170" s="11">
        <v>0</v>
      </c>
      <c r="BN170" s="11">
        <v>0.67189634581057001</v>
      </c>
      <c r="BO170" s="11">
        <v>0</v>
      </c>
      <c r="BP170" s="11">
        <v>0</v>
      </c>
      <c r="BQ170" s="11"/>
      <c r="BR170" s="11"/>
      <c r="BS170" s="12" t="e">
        <f t="shared" si="5"/>
        <v>#REF!</v>
      </c>
    </row>
    <row r="171" spans="1:71">
      <c r="A171" s="2">
        <v>32</v>
      </c>
      <c r="B171" s="7">
        <v>3214</v>
      </c>
      <c r="C171" s="10" t="s">
        <v>233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/>
      <c r="J171" s="11">
        <v>0</v>
      </c>
      <c r="K171" s="11">
        <v>0</v>
      </c>
      <c r="L171" s="11">
        <v>0</v>
      </c>
      <c r="M171" s="11">
        <v>0</v>
      </c>
      <c r="N171" s="11">
        <v>1.3660315187223</v>
      </c>
      <c r="O171" s="11">
        <v>0</v>
      </c>
      <c r="P171" s="11">
        <v>0</v>
      </c>
      <c r="Q171" s="11">
        <v>9.6572821864632005E-3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0.84148122949373005</v>
      </c>
      <c r="AK171" s="11">
        <v>0.51489300704205998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/>
      <c r="AW171" s="11"/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0.10572576245274</v>
      </c>
      <c r="BN171" s="11">
        <v>3.6838129963266999</v>
      </c>
      <c r="BO171" s="11"/>
      <c r="BP171" s="11">
        <v>0</v>
      </c>
      <c r="BQ171" s="11"/>
      <c r="BR171" s="11"/>
      <c r="BS171" s="12" t="e">
        <f t="shared" si="5"/>
        <v>#REF!</v>
      </c>
    </row>
    <row r="172" spans="1:71">
      <c r="A172" s="2">
        <v>32</v>
      </c>
      <c r="B172" s="7">
        <v>3221</v>
      </c>
      <c r="C172" s="10" t="s">
        <v>234</v>
      </c>
      <c r="D172" s="11">
        <v>1.2862728556702001</v>
      </c>
      <c r="E172" s="11">
        <v>1.2862728556702001</v>
      </c>
      <c r="F172" s="11">
        <v>0</v>
      </c>
      <c r="G172" s="11">
        <v>0</v>
      </c>
      <c r="H172" s="11">
        <v>0</v>
      </c>
      <c r="I172" s="11"/>
      <c r="J172" s="11">
        <v>0</v>
      </c>
      <c r="K172" s="11">
        <v>0</v>
      </c>
      <c r="L172" s="11">
        <v>0</v>
      </c>
      <c r="M172" s="11">
        <v>0</v>
      </c>
      <c r="N172" s="11">
        <v>1.6474606310516</v>
      </c>
      <c r="O172" s="11">
        <v>0.17135767632724999</v>
      </c>
      <c r="P172" s="11">
        <v>-8.6627408072262996E-4</v>
      </c>
      <c r="Q172" s="11">
        <v>9.6572821864632005E-3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-1.469576237542E-2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-7.5427548815499998E-2</v>
      </c>
      <c r="AI172" s="11">
        <v>3.5890185538000002E-4</v>
      </c>
      <c r="AJ172" s="11">
        <v>0.84148122949373005</v>
      </c>
      <c r="AK172" s="11">
        <v>0.71559512646045997</v>
      </c>
      <c r="AL172" s="11">
        <v>0</v>
      </c>
      <c r="AM172" s="11">
        <v>-3.5742513367113999</v>
      </c>
      <c r="AN172" s="11">
        <v>0</v>
      </c>
      <c r="AO172" s="11">
        <v>-2.8931643456231999</v>
      </c>
      <c r="AP172" s="11">
        <v>-0.46490170710647</v>
      </c>
      <c r="AQ172" s="11">
        <v>0</v>
      </c>
      <c r="AR172" s="11">
        <v>-0.64479469470694994</v>
      </c>
      <c r="AS172" s="11">
        <v>0.17989298760049</v>
      </c>
      <c r="AT172" s="11">
        <v>2.8505675360323002</v>
      </c>
      <c r="AU172" s="11">
        <v>1.2273086092776999</v>
      </c>
      <c r="AV172" s="11"/>
      <c r="AW172" s="11"/>
      <c r="AX172" s="11">
        <v>1.2854151060267001</v>
      </c>
      <c r="AY172" s="11">
        <v>0.33784382072788</v>
      </c>
      <c r="AZ172" s="11">
        <v>3.6728856318538998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4.9638219404900999E-2</v>
      </c>
      <c r="BK172" s="11">
        <v>1.0951649975612999E-2</v>
      </c>
      <c r="BL172" s="11">
        <v>0.85499826778003996</v>
      </c>
      <c r="BM172" s="11">
        <v>20.474646756833</v>
      </c>
      <c r="BN172" s="11">
        <v>309.04850319064002</v>
      </c>
      <c r="BO172" s="11">
        <v>-0.44163453245869</v>
      </c>
      <c r="BP172" s="11">
        <v>0.53620498970908004</v>
      </c>
      <c r="BQ172" s="11"/>
      <c r="BR172" s="11"/>
      <c r="BS172" s="12" t="e">
        <f t="shared" si="5"/>
        <v>#REF!</v>
      </c>
    </row>
    <row r="173" spans="1:71">
      <c r="A173" s="2">
        <v>32</v>
      </c>
      <c r="B173" s="7">
        <v>3222</v>
      </c>
      <c r="C173" s="10" t="s">
        <v>235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/>
      <c r="J173" s="11">
        <v>0</v>
      </c>
      <c r="K173" s="11">
        <v>0</v>
      </c>
      <c r="L173" s="11">
        <v>0</v>
      </c>
      <c r="M173" s="11">
        <v>0</v>
      </c>
      <c r="N173" s="11">
        <v>0.85113851168018995</v>
      </c>
      <c r="O173" s="11">
        <v>0</v>
      </c>
      <c r="P173" s="11">
        <v>0</v>
      </c>
      <c r="Q173" s="11">
        <v>9.6572821864632005E-3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0.84148122949373005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/>
      <c r="AW173" s="11"/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8.6384802066000006E-5</v>
      </c>
      <c r="BL173" s="11">
        <v>0</v>
      </c>
      <c r="BM173" s="11">
        <v>0</v>
      </c>
      <c r="BN173" s="11">
        <v>19.296603288831001</v>
      </c>
      <c r="BO173" s="11">
        <v>0</v>
      </c>
      <c r="BP173" s="11">
        <v>0</v>
      </c>
      <c r="BQ173" s="11"/>
      <c r="BR173" s="11"/>
      <c r="BS173" s="12" t="e">
        <f t="shared" si="5"/>
        <v>#REF!</v>
      </c>
    </row>
    <row r="174" spans="1:71">
      <c r="A174" s="2">
        <v>32</v>
      </c>
      <c r="B174" s="7">
        <v>3230</v>
      </c>
      <c r="C174" s="10" t="s">
        <v>236</v>
      </c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/>
      <c r="AW174" s="11"/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/>
      <c r="BM174" s="11"/>
      <c r="BN174" s="11">
        <v>0</v>
      </c>
      <c r="BO174" s="11"/>
      <c r="BP174" s="11">
        <v>0</v>
      </c>
      <c r="BQ174" s="11"/>
      <c r="BR174" s="11"/>
      <c r="BS174" s="12" t="e">
        <f t="shared" si="5"/>
        <v>#REF!</v>
      </c>
    </row>
    <row r="175" spans="1:71">
      <c r="A175" s="2">
        <v>32</v>
      </c>
      <c r="B175" s="7">
        <v>3240</v>
      </c>
      <c r="C175" s="10" t="s">
        <v>237</v>
      </c>
      <c r="D175" s="11">
        <v>5.5280468001717002</v>
      </c>
      <c r="E175" s="11">
        <v>5.5280468001717002</v>
      </c>
      <c r="F175" s="11">
        <v>0</v>
      </c>
      <c r="G175" s="11">
        <v>0</v>
      </c>
      <c r="H175" s="11">
        <v>0</v>
      </c>
      <c r="I175" s="11"/>
      <c r="J175" s="11">
        <v>0</v>
      </c>
      <c r="K175" s="11">
        <v>0</v>
      </c>
      <c r="L175" s="11">
        <v>0</v>
      </c>
      <c r="M175" s="11">
        <v>0</v>
      </c>
      <c r="N175" s="11">
        <v>0.84005536318178997</v>
      </c>
      <c r="O175" s="11">
        <v>-1.1083148498399999E-2</v>
      </c>
      <c r="P175" s="11">
        <v>0</v>
      </c>
      <c r="Q175" s="11">
        <v>9.6572821864632005E-3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0.84148122949373005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/>
      <c r="AW175" s="11"/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-1.3408735967586001</v>
      </c>
      <c r="BJ175" s="11">
        <v>1.2256861544008</v>
      </c>
      <c r="BK175" s="11">
        <v>0</v>
      </c>
      <c r="BL175" s="11">
        <v>0</v>
      </c>
      <c r="BM175" s="11">
        <v>6.7776695224800003E-3</v>
      </c>
      <c r="BN175" s="11">
        <v>0</v>
      </c>
      <c r="BO175" s="11">
        <v>0</v>
      </c>
      <c r="BP175" s="11">
        <v>-3.9083926551850001E-3</v>
      </c>
      <c r="BQ175" s="11"/>
      <c r="BR175" s="11"/>
      <c r="BS175" s="12" t="e">
        <f t="shared" si="5"/>
        <v>#REF!</v>
      </c>
    </row>
    <row r="176" spans="1:71">
      <c r="A176" s="2">
        <v>32</v>
      </c>
      <c r="B176" s="7">
        <v>3251</v>
      </c>
      <c r="C176" s="10" t="s">
        <v>238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/>
      <c r="J176" s="11">
        <v>0</v>
      </c>
      <c r="K176" s="11">
        <v>0</v>
      </c>
      <c r="L176" s="11">
        <v>0</v>
      </c>
      <c r="M176" s="11">
        <v>0</v>
      </c>
      <c r="N176" s="11">
        <v>0.82137807946567998</v>
      </c>
      <c r="O176" s="11">
        <v>0</v>
      </c>
      <c r="P176" s="11">
        <v>0</v>
      </c>
      <c r="Q176" s="11">
        <v>9.6572821864632005E-3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-2.976043221451E-2</v>
      </c>
      <c r="AG176" s="11">
        <v>0</v>
      </c>
      <c r="AH176" s="11">
        <v>0</v>
      </c>
      <c r="AI176" s="11">
        <v>0</v>
      </c>
      <c r="AJ176" s="11">
        <v>0.84148122949373005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/>
      <c r="AW176" s="11"/>
      <c r="AX176" s="11">
        <v>0</v>
      </c>
      <c r="AY176" s="11">
        <v>0</v>
      </c>
      <c r="AZ176" s="11">
        <v>9.1941084763760006E-2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3.1275962244435997E-2</v>
      </c>
      <c r="BN176" s="11">
        <v>7.0035064433256</v>
      </c>
      <c r="BO176" s="11">
        <v>0</v>
      </c>
      <c r="BP176" s="11">
        <v>-1.1725177965556E-2</v>
      </c>
      <c r="BQ176" s="11"/>
      <c r="BR176" s="11"/>
      <c r="BS176" s="12" t="e">
        <f t="shared" si="5"/>
        <v>#REF!</v>
      </c>
    </row>
    <row r="177" spans="1:71">
      <c r="A177" s="2">
        <v>32</v>
      </c>
      <c r="B177" s="7">
        <v>3252</v>
      </c>
      <c r="C177" s="10" t="s">
        <v>239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/>
      <c r="J177" s="11">
        <v>0</v>
      </c>
      <c r="K177" s="11">
        <v>0</v>
      </c>
      <c r="L177" s="11">
        <v>0</v>
      </c>
      <c r="M177" s="11">
        <v>0</v>
      </c>
      <c r="N177" s="11">
        <v>0.96134224976108995</v>
      </c>
      <c r="O177" s="11">
        <v>0</v>
      </c>
      <c r="P177" s="11">
        <v>0</v>
      </c>
      <c r="Q177" s="11">
        <v>9.6572821864632005E-3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0.84148122949373005</v>
      </c>
      <c r="AK177" s="11">
        <v>0.1102037380809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/>
      <c r="AW177" s="11"/>
      <c r="AX177" s="11">
        <v>0</v>
      </c>
      <c r="AY177" s="11">
        <v>0</v>
      </c>
      <c r="AZ177" s="11">
        <v>9.1941084763760006E-2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1.3929904401994999</v>
      </c>
      <c r="BM177" s="11">
        <v>0</v>
      </c>
      <c r="BN177" s="11">
        <v>4.9912718137668</v>
      </c>
      <c r="BO177" s="11">
        <v>0</v>
      </c>
      <c r="BP177" s="11">
        <v>-2.7358748586296999E-2</v>
      </c>
      <c r="BQ177" s="11"/>
      <c r="BR177" s="11"/>
      <c r="BS177" s="12" t="e">
        <f t="shared" si="5"/>
        <v>#REF!</v>
      </c>
    </row>
    <row r="178" spans="1:71">
      <c r="A178" s="2">
        <v>32</v>
      </c>
      <c r="B178" s="7">
        <v>3253</v>
      </c>
      <c r="C178" s="10" t="s">
        <v>240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/>
      <c r="J178" s="11">
        <v>0</v>
      </c>
      <c r="K178" s="11">
        <v>0</v>
      </c>
      <c r="L178" s="11">
        <v>0</v>
      </c>
      <c r="M178" s="11">
        <v>0</v>
      </c>
      <c r="N178" s="11">
        <v>0.78493624526773997</v>
      </c>
      <c r="O178" s="11">
        <v>-6.6814019834500003E-3</v>
      </c>
      <c r="P178" s="11">
        <v>0</v>
      </c>
      <c r="Q178" s="11">
        <v>9.6572821864632005E-3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-5.9520864429000002E-2</v>
      </c>
      <c r="AG178" s="11">
        <v>0</v>
      </c>
      <c r="AH178" s="11">
        <v>0</v>
      </c>
      <c r="AI178" s="11">
        <v>0</v>
      </c>
      <c r="AJ178" s="11">
        <v>0.84148122949373005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/>
      <c r="AW178" s="11"/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8.6384802066000006E-5</v>
      </c>
      <c r="BL178" s="11">
        <v>0</v>
      </c>
      <c r="BM178" s="11">
        <v>0</v>
      </c>
      <c r="BN178" s="11">
        <v>0.49057794396227</v>
      </c>
      <c r="BO178" s="11">
        <v>0</v>
      </c>
      <c r="BP178" s="11">
        <v>0</v>
      </c>
      <c r="BQ178" s="11"/>
      <c r="BR178" s="11"/>
      <c r="BS178" s="12" t="e">
        <f t="shared" si="5"/>
        <v>#REF!</v>
      </c>
    </row>
    <row r="179" spans="1:71">
      <c r="A179" s="2">
        <v>32</v>
      </c>
      <c r="B179" s="7">
        <v>3254</v>
      </c>
      <c r="C179" s="10" t="s">
        <v>241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/>
      <c r="J179" s="11">
        <v>0</v>
      </c>
      <c r="K179" s="11">
        <v>0</v>
      </c>
      <c r="L179" s="11">
        <v>0</v>
      </c>
      <c r="M179" s="11">
        <v>0</v>
      </c>
      <c r="N179" s="11">
        <v>0.85113851168018995</v>
      </c>
      <c r="O179" s="11">
        <v>0</v>
      </c>
      <c r="P179" s="11">
        <v>0</v>
      </c>
      <c r="Q179" s="11">
        <v>9.6572821864632005E-3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0.84148122949373005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/>
      <c r="AW179" s="11"/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/>
      <c r="BR179" s="11"/>
      <c r="BS179" s="12" t="e">
        <f t="shared" si="5"/>
        <v>#REF!</v>
      </c>
    </row>
    <row r="180" spans="1:71">
      <c r="A180" s="2">
        <v>32</v>
      </c>
      <c r="B180" s="7">
        <v>3255</v>
      </c>
      <c r="C180" s="10" t="s">
        <v>242</v>
      </c>
      <c r="D180" s="11">
        <v>4.1749473585000002E-2</v>
      </c>
      <c r="E180" s="11">
        <v>4.1749473585000002E-2</v>
      </c>
      <c r="F180" s="11">
        <v>0</v>
      </c>
      <c r="G180" s="11">
        <v>0</v>
      </c>
      <c r="H180" s="11">
        <v>0</v>
      </c>
      <c r="I180" s="11"/>
      <c r="J180" s="11">
        <v>0</v>
      </c>
      <c r="K180" s="11">
        <v>0</v>
      </c>
      <c r="L180" s="11">
        <v>0</v>
      </c>
      <c r="M180" s="11">
        <v>0</v>
      </c>
      <c r="N180" s="11">
        <v>1.0668490305894001</v>
      </c>
      <c r="O180" s="11">
        <v>-1.4466260981195999E-2</v>
      </c>
      <c r="P180" s="11">
        <v>0</v>
      </c>
      <c r="Q180" s="11">
        <v>9.6572821864632005E-3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9.7693037284999999E-3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0.84148122949373005</v>
      </c>
      <c r="AK180" s="11">
        <v>0.22040747616190001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/>
      <c r="AW180" s="11"/>
      <c r="AX180" s="11">
        <v>0</v>
      </c>
      <c r="AY180" s="11">
        <v>0</v>
      </c>
      <c r="AZ180" s="11">
        <v>0.92931428184963005</v>
      </c>
      <c r="BA180" s="11">
        <v>9.1384210410505998E-2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9.1384210410505998E-2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0.83142875962310003</v>
      </c>
      <c r="BN180" s="11">
        <v>33.381903597756001</v>
      </c>
      <c r="BO180" s="11">
        <v>-0.10819317644783</v>
      </c>
      <c r="BP180" s="11">
        <v>-0.38245755226307998</v>
      </c>
      <c r="BQ180" s="11"/>
      <c r="BR180" s="11"/>
      <c r="BS180" s="12" t="e">
        <f t="shared" si="5"/>
        <v>#REF!</v>
      </c>
    </row>
    <row r="181" spans="1:71">
      <c r="A181" s="2">
        <v>32</v>
      </c>
      <c r="B181" s="7">
        <v>3256</v>
      </c>
      <c r="C181" s="10" t="s">
        <v>243</v>
      </c>
      <c r="D181" s="11">
        <v>2.4354092427837002</v>
      </c>
      <c r="E181" s="11">
        <v>2.4354092427837002</v>
      </c>
      <c r="F181" s="11">
        <v>0</v>
      </c>
      <c r="G181" s="11">
        <v>0</v>
      </c>
      <c r="H181" s="11">
        <v>0</v>
      </c>
      <c r="I181" s="11"/>
      <c r="J181" s="11">
        <v>0</v>
      </c>
      <c r="K181" s="11">
        <v>0</v>
      </c>
      <c r="L181" s="11">
        <v>0</v>
      </c>
      <c r="M181" s="11">
        <v>0</v>
      </c>
      <c r="N181" s="11">
        <v>0.85116108914525002</v>
      </c>
      <c r="O181" s="11">
        <v>0</v>
      </c>
      <c r="P181" s="11">
        <v>0</v>
      </c>
      <c r="Q181" s="11">
        <v>9.6572821864632005E-3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2.2577465059999998E-5</v>
      </c>
      <c r="AF181" s="11">
        <v>0</v>
      </c>
      <c r="AG181" s="11">
        <v>0</v>
      </c>
      <c r="AH181" s="11">
        <v>0</v>
      </c>
      <c r="AI181" s="11">
        <v>0</v>
      </c>
      <c r="AJ181" s="11">
        <v>0.84148122949373005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0.1816725180148</v>
      </c>
      <c r="AU181" s="11">
        <v>0.1816725180148</v>
      </c>
      <c r="AV181" s="11"/>
      <c r="AW181" s="11"/>
      <c r="AX181" s="11">
        <v>0</v>
      </c>
      <c r="AY181" s="11">
        <v>0</v>
      </c>
      <c r="AZ181" s="11">
        <v>0.27582325429129001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0.13502412658193999</v>
      </c>
      <c r="BN181" s="11">
        <v>8.6272854228803002</v>
      </c>
      <c r="BO181" s="11">
        <v>0</v>
      </c>
      <c r="BP181" s="11">
        <v>5.1366396130060998E-2</v>
      </c>
      <c r="BQ181" s="11"/>
      <c r="BR181" s="11"/>
      <c r="BS181" s="12" t="e">
        <f t="shared" si="5"/>
        <v>#REF!</v>
      </c>
    </row>
    <row r="182" spans="1:71">
      <c r="A182" s="2">
        <v>32</v>
      </c>
      <c r="B182" s="7">
        <v>3257</v>
      </c>
      <c r="C182" s="10" t="s">
        <v>244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/>
      <c r="J182" s="11">
        <v>0</v>
      </c>
      <c r="K182" s="11">
        <v>0</v>
      </c>
      <c r="L182" s="11">
        <v>0</v>
      </c>
      <c r="M182" s="11">
        <v>0</v>
      </c>
      <c r="N182" s="11">
        <v>0.83583456938006995</v>
      </c>
      <c r="O182" s="11">
        <v>0</v>
      </c>
      <c r="P182" s="11">
        <v>0</v>
      </c>
      <c r="Q182" s="11">
        <v>9.6572821864632005E-3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-1.5303942300119999E-2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0.84148122949373005</v>
      </c>
      <c r="AK182" s="11">
        <v>0</v>
      </c>
      <c r="AL182" s="11">
        <v>0</v>
      </c>
      <c r="AM182" s="11">
        <v>0.31007396260302</v>
      </c>
      <c r="AN182" s="11">
        <v>-2.7490426789328</v>
      </c>
      <c r="AO182" s="11">
        <v>-1.5398679720973001</v>
      </c>
      <c r="AP182" s="11">
        <v>2.8024466058900001E-2</v>
      </c>
      <c r="AQ182" s="11">
        <v>0</v>
      </c>
      <c r="AR182" s="11">
        <v>0</v>
      </c>
      <c r="AS182" s="11">
        <v>2.8024466058900001E-2</v>
      </c>
      <c r="AT182" s="11">
        <v>0.11334719747456</v>
      </c>
      <c r="AU182" s="11">
        <v>0</v>
      </c>
      <c r="AV182" s="11"/>
      <c r="AW182" s="11"/>
      <c r="AX182" s="11">
        <v>0.11334719747456</v>
      </c>
      <c r="AY182" s="11">
        <v>0</v>
      </c>
      <c r="AZ182" s="11">
        <v>0.45970542381883001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-1.3408735967586001</v>
      </c>
      <c r="BJ182" s="11">
        <v>-3.8450374360775003E-2</v>
      </c>
      <c r="BK182" s="11">
        <v>5.7191509821821002E-2</v>
      </c>
      <c r="BL182" s="11">
        <v>0.66268301676393004</v>
      </c>
      <c r="BM182" s="11">
        <v>8.278712193717E-2</v>
      </c>
      <c r="BN182" s="11">
        <v>5.4170821127261001E-2</v>
      </c>
      <c r="BO182" s="11">
        <v>0</v>
      </c>
      <c r="BP182" s="11">
        <v>-5.8625889827779998E-2</v>
      </c>
      <c r="BQ182" s="11"/>
      <c r="BR182" s="11"/>
      <c r="BS182" s="12" t="e">
        <f t="shared" si="5"/>
        <v>#REF!</v>
      </c>
    </row>
    <row r="183" spans="1:71">
      <c r="A183" s="2">
        <v>32</v>
      </c>
      <c r="B183" s="7">
        <v>3258</v>
      </c>
      <c r="C183" s="10" t="s">
        <v>245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/>
      <c r="J183" s="11">
        <v>0</v>
      </c>
      <c r="K183" s="11">
        <v>0</v>
      </c>
      <c r="L183" s="11">
        <v>0</v>
      </c>
      <c r="M183" s="11">
        <v>0</v>
      </c>
      <c r="N183" s="11">
        <v>0.82251999203881998</v>
      </c>
      <c r="O183" s="11">
        <v>-2.8618519641372998E-2</v>
      </c>
      <c r="P183" s="11">
        <v>0</v>
      </c>
      <c r="Q183" s="11">
        <v>9.6572821864632005E-3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0.84148122949373005</v>
      </c>
      <c r="AK183" s="11">
        <v>0</v>
      </c>
      <c r="AL183" s="11">
        <v>0</v>
      </c>
      <c r="AM183" s="11">
        <v>7.0215545211812003E-2</v>
      </c>
      <c r="AN183" s="11">
        <v>0</v>
      </c>
      <c r="AO183" s="11">
        <v>-0.28127507693665998</v>
      </c>
      <c r="AP183" s="11">
        <v>0</v>
      </c>
      <c r="AQ183" s="11">
        <v>0</v>
      </c>
      <c r="AR183" s="11">
        <v>0</v>
      </c>
      <c r="AS183" s="11">
        <v>0</v>
      </c>
      <c r="AT183" s="11">
        <v>3.2334845861219999E-3</v>
      </c>
      <c r="AU183" s="11">
        <v>0</v>
      </c>
      <c r="AV183" s="11"/>
      <c r="AW183" s="11"/>
      <c r="AX183" s="11">
        <v>3.2334845861219999E-3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64.992566997666003</v>
      </c>
      <c r="BO183" s="11">
        <v>0</v>
      </c>
      <c r="BP183" s="11">
        <v>0.22637351966611999</v>
      </c>
      <c r="BQ183" s="11"/>
      <c r="BR183" s="11"/>
      <c r="BS183" s="12" t="e">
        <f t="shared" si="5"/>
        <v>#REF!</v>
      </c>
    </row>
    <row r="184" spans="1:71">
      <c r="A184" s="2">
        <v>32</v>
      </c>
      <c r="B184" s="7">
        <v>3259</v>
      </c>
      <c r="C184" s="10" t="s">
        <v>246</v>
      </c>
      <c r="D184" s="11">
        <v>0.81848327456273995</v>
      </c>
      <c r="E184" s="11">
        <v>0.81848327456273995</v>
      </c>
      <c r="F184" s="11">
        <v>0</v>
      </c>
      <c r="G184" s="11">
        <v>0</v>
      </c>
      <c r="H184" s="11">
        <v>-2.6771902544903998</v>
      </c>
      <c r="I184" s="11"/>
      <c r="J184" s="11">
        <v>0</v>
      </c>
      <c r="K184" s="11">
        <v>0</v>
      </c>
      <c r="L184" s="11">
        <v>-2.6771902544903998</v>
      </c>
      <c r="M184" s="11">
        <v>0</v>
      </c>
      <c r="N184" s="11">
        <v>0.71335380889838995</v>
      </c>
      <c r="O184" s="11">
        <v>-3.5130855459979002E-2</v>
      </c>
      <c r="P184" s="11">
        <v>0</v>
      </c>
      <c r="Q184" s="11">
        <v>9.6572821864632005E-3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2.2582137005167E-3</v>
      </c>
      <c r="AF184" s="11">
        <v>-0.10509151195003</v>
      </c>
      <c r="AG184" s="11">
        <v>0</v>
      </c>
      <c r="AH184" s="11">
        <v>0</v>
      </c>
      <c r="AI184" s="11">
        <v>1.7945092769000001E-4</v>
      </c>
      <c r="AJ184" s="11">
        <v>0.84148122949373005</v>
      </c>
      <c r="AK184" s="11">
        <v>0</v>
      </c>
      <c r="AL184" s="11">
        <v>0</v>
      </c>
      <c r="AM184" s="11">
        <v>2.87247138446E-2</v>
      </c>
      <c r="AN184" s="11">
        <v>0</v>
      </c>
      <c r="AO184" s="11">
        <v>0</v>
      </c>
      <c r="AP184" s="11">
        <v>0.21384668034292001</v>
      </c>
      <c r="AQ184" s="11">
        <v>0</v>
      </c>
      <c r="AR184" s="11">
        <v>0</v>
      </c>
      <c r="AS184" s="11">
        <v>0.21384668034292001</v>
      </c>
      <c r="AT184" s="11">
        <v>2.1656352500943998</v>
      </c>
      <c r="AU184" s="11">
        <v>1.7992641099216</v>
      </c>
      <c r="AV184" s="11"/>
      <c r="AW184" s="11"/>
      <c r="AX184" s="11">
        <v>0.36637114017276001</v>
      </c>
      <c r="AY184" s="11">
        <v>0</v>
      </c>
      <c r="AZ184" s="11">
        <v>1.3450693958599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0.13256537917236</v>
      </c>
      <c r="BL184" s="11">
        <v>0.57921628122874003</v>
      </c>
      <c r="BM184" s="11">
        <v>1.9729045730648</v>
      </c>
      <c r="BN184" s="11">
        <v>43.899395190076</v>
      </c>
      <c r="BO184" s="11">
        <v>8.4778586562896992E-3</v>
      </c>
      <c r="BP184" s="11">
        <v>-2.9776246830558E-2</v>
      </c>
      <c r="BQ184" s="11"/>
      <c r="BR184" s="11"/>
      <c r="BS184" s="12" t="e">
        <f t="shared" si="5"/>
        <v>#REF!</v>
      </c>
    </row>
    <row r="185" spans="1:71">
      <c r="A185" s="2">
        <v>33</v>
      </c>
      <c r="B185" s="7">
        <v>3311</v>
      </c>
      <c r="C185" s="10" t="s">
        <v>247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/>
      <c r="J185" s="11">
        <v>0</v>
      </c>
      <c r="K185" s="11">
        <v>0</v>
      </c>
      <c r="L185" s="11">
        <v>0</v>
      </c>
      <c r="M185" s="11">
        <v>0</v>
      </c>
      <c r="N185" s="11">
        <v>1.3044945101105001</v>
      </c>
      <c r="O185" s="11">
        <v>0</v>
      </c>
      <c r="P185" s="11">
        <v>0</v>
      </c>
      <c r="Q185" s="11">
        <v>1.4801200300477E-2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1.2896933098100001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/>
      <c r="AW185" s="11"/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/>
      <c r="BM185" s="11">
        <v>0</v>
      </c>
      <c r="BN185" s="11">
        <v>0</v>
      </c>
      <c r="BO185" s="11">
        <v>0</v>
      </c>
      <c r="BP185" s="11">
        <v>0</v>
      </c>
      <c r="BQ185" s="11"/>
      <c r="BR185" s="11"/>
      <c r="BS185" s="12" t="e">
        <f t="shared" si="5"/>
        <v>#REF!</v>
      </c>
    </row>
    <row r="186" spans="1:71">
      <c r="A186" s="2">
        <v>33</v>
      </c>
      <c r="B186" s="7">
        <v>3312</v>
      </c>
      <c r="C186" s="10" t="s">
        <v>248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/>
      <c r="J186" s="11">
        <v>0</v>
      </c>
      <c r="K186" s="11">
        <v>0</v>
      </c>
      <c r="L186" s="11">
        <v>0</v>
      </c>
      <c r="M186" s="11">
        <v>0</v>
      </c>
      <c r="N186" s="11">
        <v>1.3102369756179</v>
      </c>
      <c r="O186" s="11">
        <v>5.7424655074599998E-3</v>
      </c>
      <c r="P186" s="11">
        <v>0</v>
      </c>
      <c r="Q186" s="11">
        <v>1.4801200300477E-2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1.2896933098100001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-0.96887616883439998</v>
      </c>
      <c r="AQ186" s="11">
        <v>0</v>
      </c>
      <c r="AR186" s="11">
        <v>0</v>
      </c>
      <c r="AS186" s="11">
        <v>-0.96887616883439998</v>
      </c>
      <c r="AT186" s="11">
        <v>0</v>
      </c>
      <c r="AU186" s="11">
        <v>0</v>
      </c>
      <c r="AV186" s="11"/>
      <c r="AW186" s="11"/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2.1735871179103001</v>
      </c>
      <c r="BJ186" s="11">
        <v>0</v>
      </c>
      <c r="BK186" s="11">
        <v>-1.342208803291E-3</v>
      </c>
      <c r="BL186" s="11"/>
      <c r="BM186" s="11">
        <v>0</v>
      </c>
      <c r="BN186" s="11">
        <v>6.6106681161999998E-6</v>
      </c>
      <c r="BO186" s="11">
        <v>0</v>
      </c>
      <c r="BP186" s="11">
        <v>0</v>
      </c>
      <c r="BQ186" s="11"/>
      <c r="BR186" s="11"/>
      <c r="BS186" s="12" t="e">
        <f t="shared" si="5"/>
        <v>#REF!</v>
      </c>
    </row>
    <row r="187" spans="1:71">
      <c r="A187" s="2">
        <v>33</v>
      </c>
      <c r="B187" s="7">
        <v>3313</v>
      </c>
      <c r="C187" s="10" t="s">
        <v>249</v>
      </c>
      <c r="D187" s="11">
        <v>0.39932559645180998</v>
      </c>
      <c r="E187" s="11">
        <v>0.39932559645180998</v>
      </c>
      <c r="F187" s="11">
        <v>0</v>
      </c>
      <c r="G187" s="11">
        <v>0</v>
      </c>
      <c r="H187" s="11">
        <v>0</v>
      </c>
      <c r="I187" s="11"/>
      <c r="J187" s="11">
        <v>0</v>
      </c>
      <c r="K187" s="11">
        <v>0</v>
      </c>
      <c r="L187" s="11">
        <v>0</v>
      </c>
      <c r="M187" s="11">
        <v>0</v>
      </c>
      <c r="N187" s="11">
        <v>1.2594028248393001</v>
      </c>
      <c r="O187" s="11">
        <v>0</v>
      </c>
      <c r="P187" s="11">
        <v>0</v>
      </c>
      <c r="Q187" s="11">
        <v>1.4801200300477E-2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-4.509168527113E-2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1.2896933098100001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-0.76067096883908003</v>
      </c>
      <c r="AQ187" s="11">
        <v>0</v>
      </c>
      <c r="AR187" s="11">
        <v>0</v>
      </c>
      <c r="AS187" s="11">
        <v>-0.76067096883908003</v>
      </c>
      <c r="AT187" s="11">
        <v>0.44240085161258003</v>
      </c>
      <c r="AU187" s="11">
        <v>0.35392690295641999</v>
      </c>
      <c r="AV187" s="11"/>
      <c r="AW187" s="11"/>
      <c r="AX187" s="11">
        <v>8.8473948656161996E-2</v>
      </c>
      <c r="AY187" s="11">
        <v>0</v>
      </c>
      <c r="AZ187" s="11">
        <v>0.19085803361459</v>
      </c>
      <c r="BA187" s="11">
        <v>-5.6982523799436997</v>
      </c>
      <c r="BB187" s="11">
        <v>0</v>
      </c>
      <c r="BC187" s="11">
        <v>0</v>
      </c>
      <c r="BD187" s="11">
        <v>0</v>
      </c>
      <c r="BE187" s="11">
        <v>0</v>
      </c>
      <c r="BF187" s="11">
        <v>-6.2886815672642999</v>
      </c>
      <c r="BG187" s="11">
        <v>0.59042918732053995</v>
      </c>
      <c r="BH187" s="11">
        <v>0.22771236903042999</v>
      </c>
      <c r="BI187" s="11">
        <v>3.4954589404523999E-2</v>
      </c>
      <c r="BJ187" s="11">
        <v>1.2488895883261999</v>
      </c>
      <c r="BK187" s="11">
        <v>-5.3688352131599998E-3</v>
      </c>
      <c r="BL187" s="11">
        <v>0.36492671004837002</v>
      </c>
      <c r="BM187" s="11">
        <v>-2.3200909250370001E-2</v>
      </c>
      <c r="BN187" s="11">
        <v>3.3053340580999997E-5</v>
      </c>
      <c r="BO187" s="11">
        <v>4.7664280242119002E-2</v>
      </c>
      <c r="BP187" s="11">
        <v>6.1762221351840001E-2</v>
      </c>
      <c r="BQ187" s="11"/>
      <c r="BR187" s="11"/>
      <c r="BS187" s="12" t="e">
        <f t="shared" si="5"/>
        <v>#REF!</v>
      </c>
    </row>
    <row r="188" spans="1:71">
      <c r="A188" s="2">
        <v>33</v>
      </c>
      <c r="B188" s="7">
        <v>3314</v>
      </c>
      <c r="C188" s="10" t="s">
        <v>250</v>
      </c>
      <c r="D188" s="11">
        <v>0.30373881913482997</v>
      </c>
      <c r="E188" s="11">
        <v>0.30373881913482997</v>
      </c>
      <c r="F188" s="11">
        <v>0</v>
      </c>
      <c r="G188" s="11">
        <v>0</v>
      </c>
      <c r="H188" s="11">
        <v>0</v>
      </c>
      <c r="I188" s="11"/>
      <c r="J188" s="11">
        <v>0</v>
      </c>
      <c r="K188" s="11">
        <v>0</v>
      </c>
      <c r="L188" s="11">
        <v>0</v>
      </c>
      <c r="M188" s="11">
        <v>0</v>
      </c>
      <c r="N188" s="11">
        <v>-2.0906038234623998</v>
      </c>
      <c r="O188" s="11">
        <v>3.5572021049288999E-2</v>
      </c>
      <c r="P188" s="11">
        <v>0</v>
      </c>
      <c r="Q188" s="11">
        <v>1.4801200300477E-2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4.7117933931946E-2</v>
      </c>
      <c r="AF188" s="11">
        <v>-3.5520022775984997E-2</v>
      </c>
      <c r="AG188" s="11">
        <v>0</v>
      </c>
      <c r="AH188" s="11">
        <v>0</v>
      </c>
      <c r="AI188" s="11">
        <v>0</v>
      </c>
      <c r="AJ188" s="11">
        <v>1.2896933098100001</v>
      </c>
      <c r="AK188" s="11">
        <v>0</v>
      </c>
      <c r="AL188" s="11">
        <v>-3.4422682657780999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/>
      <c r="AW188" s="11"/>
      <c r="AX188" s="11">
        <v>0</v>
      </c>
      <c r="AY188" s="11">
        <v>0</v>
      </c>
      <c r="AZ188" s="11">
        <v>-1.5376807084547001E-3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0.11859049256789</v>
      </c>
      <c r="BJ188" s="11">
        <v>5.8684582330750003E-2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/>
      <c r="BR188" s="11"/>
      <c r="BS188" s="12" t="e">
        <f t="shared" si="5"/>
        <v>#REF!</v>
      </c>
    </row>
    <row r="189" spans="1:71">
      <c r="A189" s="2">
        <v>33</v>
      </c>
      <c r="B189" s="7">
        <v>3321</v>
      </c>
      <c r="C189" s="10" t="s">
        <v>251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/>
      <c r="J189" s="11">
        <v>0</v>
      </c>
      <c r="K189" s="11">
        <v>0</v>
      </c>
      <c r="L189" s="11">
        <v>0</v>
      </c>
      <c r="M189" s="11">
        <v>0</v>
      </c>
      <c r="N189" s="11">
        <v>1.3044945101105001</v>
      </c>
      <c r="O189" s="11">
        <v>0</v>
      </c>
      <c r="P189" s="11">
        <v>0</v>
      </c>
      <c r="Q189" s="11">
        <v>1.4801200300477E-2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1.2896933098100001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/>
      <c r="AW189" s="11"/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/>
      <c r="BM189" s="11">
        <v>0</v>
      </c>
      <c r="BN189" s="11">
        <v>0</v>
      </c>
      <c r="BO189" s="11">
        <v>0</v>
      </c>
      <c r="BP189" s="11">
        <v>0</v>
      </c>
      <c r="BQ189" s="11"/>
      <c r="BR189" s="11"/>
      <c r="BS189" s="12" t="e">
        <f t="shared" si="5"/>
        <v>#REF!</v>
      </c>
    </row>
    <row r="190" spans="1:71">
      <c r="A190" s="2">
        <v>33</v>
      </c>
      <c r="B190" s="7">
        <v>3322</v>
      </c>
      <c r="C190" s="10" t="s">
        <v>252</v>
      </c>
      <c r="D190" s="11">
        <v>0.36775787062322002</v>
      </c>
      <c r="E190" s="11">
        <v>0.36775787062322002</v>
      </c>
      <c r="F190" s="11">
        <v>0</v>
      </c>
      <c r="G190" s="11">
        <v>0</v>
      </c>
      <c r="H190" s="11">
        <v>0</v>
      </c>
      <c r="I190" s="11"/>
      <c r="J190" s="11">
        <v>0</v>
      </c>
      <c r="K190" s="11">
        <v>0</v>
      </c>
      <c r="L190" s="11">
        <v>0</v>
      </c>
      <c r="M190" s="11">
        <v>0</v>
      </c>
      <c r="N190" s="11">
        <v>1.1380018016061</v>
      </c>
      <c r="O190" s="11">
        <v>0.10304600083588999</v>
      </c>
      <c r="P190" s="11">
        <v>0</v>
      </c>
      <c r="Q190" s="11">
        <v>1.4801200300477E-2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-0.2695387093403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1.2896933098100001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0.67339561880980003</v>
      </c>
      <c r="AQ190" s="11">
        <v>0</v>
      </c>
      <c r="AR190" s="11">
        <v>0.83662547357408001</v>
      </c>
      <c r="AS190" s="11">
        <v>-0.16322985476429</v>
      </c>
      <c r="AT190" s="11">
        <v>4.5562060647046998</v>
      </c>
      <c r="AU190" s="11">
        <v>0</v>
      </c>
      <c r="AV190" s="11"/>
      <c r="AW190" s="11"/>
      <c r="AX190" s="11">
        <v>0.31326537886853001</v>
      </c>
      <c r="AY190" s="11">
        <v>4.2429406858362002</v>
      </c>
      <c r="AZ190" s="11">
        <v>0.44711333548858001</v>
      </c>
      <c r="BA190" s="11">
        <v>-2.1864685297770001E-2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-2.1864685297770001E-2</v>
      </c>
      <c r="BH190" s="11">
        <v>0</v>
      </c>
      <c r="BI190" s="11">
        <v>0.21007458683454999</v>
      </c>
      <c r="BJ190" s="11">
        <v>0</v>
      </c>
      <c r="BK190" s="11">
        <v>-3.8252950893770003E-2</v>
      </c>
      <c r="BL190" s="11"/>
      <c r="BM190" s="11">
        <v>0</v>
      </c>
      <c r="BN190" s="11">
        <v>2.6442672465E-5</v>
      </c>
      <c r="BO190" s="11">
        <v>0</v>
      </c>
      <c r="BP190" s="11">
        <v>0.35235352635696998</v>
      </c>
      <c r="BQ190" s="11"/>
      <c r="BR190" s="11"/>
      <c r="BS190" s="12" t="e">
        <f t="shared" si="5"/>
        <v>#REF!</v>
      </c>
    </row>
    <row r="191" spans="1:71">
      <c r="A191" s="2">
        <v>33</v>
      </c>
      <c r="B191" s="7">
        <v>3323</v>
      </c>
      <c r="C191" s="10" t="s">
        <v>253</v>
      </c>
      <c r="D191" s="11">
        <v>2.4741296411604998</v>
      </c>
      <c r="E191" s="11">
        <v>2.4741296411604998</v>
      </c>
      <c r="F191" s="11">
        <v>0</v>
      </c>
      <c r="G191" s="11">
        <v>0</v>
      </c>
      <c r="H191" s="11">
        <v>0</v>
      </c>
      <c r="I191" s="11"/>
      <c r="J191" s="11">
        <v>0</v>
      </c>
      <c r="K191" s="11">
        <v>0</v>
      </c>
      <c r="L191" s="11">
        <v>0</v>
      </c>
      <c r="M191" s="11">
        <v>0</v>
      </c>
      <c r="N191" s="11">
        <v>3.2552831194661001</v>
      </c>
      <c r="O191" s="11">
        <v>1.5571145751761</v>
      </c>
      <c r="P191" s="11">
        <v>3.5190309707111997E-2</v>
      </c>
      <c r="Q191" s="11">
        <v>1.4801200300477E-2</v>
      </c>
      <c r="R191" s="11">
        <v>0.73369939022466002</v>
      </c>
      <c r="S191" s="11">
        <v>-0.18522635869456999</v>
      </c>
      <c r="T191" s="11">
        <v>0</v>
      </c>
      <c r="U191" s="11">
        <v>0</v>
      </c>
      <c r="V191" s="11">
        <v>-0.21823446803173999</v>
      </c>
      <c r="W191" s="11">
        <v>-2.9821998497770001E-2</v>
      </c>
      <c r="X191" s="11">
        <v>0</v>
      </c>
      <c r="Y191" s="11">
        <v>-8.4776025158238996E-2</v>
      </c>
      <c r="Z191" s="11">
        <v>9.0159997027096997E-3</v>
      </c>
      <c r="AA191" s="11">
        <v>0.16007155334366999</v>
      </c>
      <c r="AB191" s="11">
        <v>0.17422749468686999</v>
      </c>
      <c r="AC191" s="11">
        <v>0.17421948587714001</v>
      </c>
      <c r="AD191" s="11">
        <v>0.18888135004699</v>
      </c>
      <c r="AE191" s="11">
        <v>0.58742614290302997</v>
      </c>
      <c r="AF191" s="11">
        <v>-7.1432151678330003E-2</v>
      </c>
      <c r="AG191" s="11">
        <v>6.0920603637264002E-2</v>
      </c>
      <c r="AH191" s="11">
        <v>5.3963912285664002E-2</v>
      </c>
      <c r="AI191" s="11">
        <v>0</v>
      </c>
      <c r="AJ191" s="11">
        <v>1.2896933098100001</v>
      </c>
      <c r="AK191" s="11">
        <v>9.6399393491780005E-2</v>
      </c>
      <c r="AL191" s="11">
        <v>-1.2908505996668</v>
      </c>
      <c r="AM191" s="11">
        <v>1.1168623732301</v>
      </c>
      <c r="AN191" s="11">
        <v>-0.37733896410586998</v>
      </c>
      <c r="AO191" s="11">
        <v>0.58967173697307995</v>
      </c>
      <c r="AP191" s="11">
        <v>-4.9242242029575998</v>
      </c>
      <c r="AQ191" s="11">
        <v>0</v>
      </c>
      <c r="AR191" s="11">
        <v>-1.0037388459722001</v>
      </c>
      <c r="AS191" s="11">
        <v>-3.9204853569854001</v>
      </c>
      <c r="AT191" s="11">
        <v>1.7757165492738001</v>
      </c>
      <c r="AU191" s="11">
        <v>0.45636310456100998</v>
      </c>
      <c r="AV191" s="11"/>
      <c r="AW191" s="11"/>
      <c r="AX191" s="11">
        <v>1.3193534447127999</v>
      </c>
      <c r="AY191" s="11">
        <v>0</v>
      </c>
      <c r="AZ191" s="11">
        <v>-0.18262477277690001</v>
      </c>
      <c r="BA191" s="11">
        <v>3.1083502242877001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3.1083502242877001</v>
      </c>
      <c r="BH191" s="11">
        <v>2.4891108220752001</v>
      </c>
      <c r="BI191" s="11">
        <v>2.9045690122507999</v>
      </c>
      <c r="BJ191" s="11">
        <v>4.4522402699177004</v>
      </c>
      <c r="BK191" s="11">
        <v>0.51498496343616995</v>
      </c>
      <c r="BL191" s="11">
        <v>0.33730149401944998</v>
      </c>
      <c r="BM191" s="11">
        <v>1.2723767949024001</v>
      </c>
      <c r="BN191" s="11">
        <v>0.13423212471511001</v>
      </c>
      <c r="BO191" s="11">
        <v>-9.3580120424479996E-2</v>
      </c>
      <c r="BP191" s="11">
        <v>0.28608725824175002</v>
      </c>
      <c r="BQ191" s="11"/>
      <c r="BR191" s="11"/>
      <c r="BS191" s="12" t="e">
        <f t="shared" si="5"/>
        <v>#REF!</v>
      </c>
    </row>
    <row r="192" spans="1:71">
      <c r="A192" s="2">
        <v>33</v>
      </c>
      <c r="B192" s="7">
        <v>3324</v>
      </c>
      <c r="C192" s="10" t="s">
        <v>254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/>
      <c r="J192" s="11">
        <v>0</v>
      </c>
      <c r="K192" s="11">
        <v>0</v>
      </c>
      <c r="L192" s="11">
        <v>0</v>
      </c>
      <c r="M192" s="11">
        <v>0</v>
      </c>
      <c r="N192" s="11">
        <v>1.3044945101105001</v>
      </c>
      <c r="O192" s="11">
        <v>0</v>
      </c>
      <c r="P192" s="11">
        <v>0</v>
      </c>
      <c r="Q192" s="11">
        <v>1.4801200300477E-2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1.2896933098100001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/>
      <c r="AW192" s="11"/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/>
      <c r="BM192" s="11">
        <v>0</v>
      </c>
      <c r="BN192" s="11">
        <v>0</v>
      </c>
      <c r="BO192" s="11">
        <v>0</v>
      </c>
      <c r="BP192" s="11">
        <v>0</v>
      </c>
      <c r="BQ192" s="11"/>
      <c r="BR192" s="11"/>
      <c r="BS192" s="12" t="e">
        <f t="shared" si="5"/>
        <v>#REF!</v>
      </c>
    </row>
    <row r="193" spans="1:71">
      <c r="A193" s="2">
        <v>33</v>
      </c>
      <c r="B193" s="7">
        <v>3331</v>
      </c>
      <c r="C193" s="10" t="s">
        <v>255</v>
      </c>
      <c r="D193" s="11">
        <v>0.76318306179333995</v>
      </c>
      <c r="E193" s="11">
        <v>0.76318306179333995</v>
      </c>
      <c r="F193" s="11">
        <v>0</v>
      </c>
      <c r="G193" s="11">
        <v>0</v>
      </c>
      <c r="H193" s="11">
        <v>0</v>
      </c>
      <c r="I193" s="11"/>
      <c r="J193" s="11">
        <v>0</v>
      </c>
      <c r="K193" s="11">
        <v>0</v>
      </c>
      <c r="L193" s="11">
        <v>0</v>
      </c>
      <c r="M193" s="11">
        <v>0</v>
      </c>
      <c r="N193" s="11">
        <v>2.4298871073943</v>
      </c>
      <c r="O193" s="11">
        <v>0.65793656130331002</v>
      </c>
      <c r="P193" s="11">
        <v>0</v>
      </c>
      <c r="Q193" s="11">
        <v>1.4801200300477E-2</v>
      </c>
      <c r="R193" s="11">
        <v>0.22132386309155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-9.7289533129997999E-3</v>
      </c>
      <c r="AA193" s="11">
        <v>8.2673867851494998E-2</v>
      </c>
      <c r="AB193" s="11">
        <v>0</v>
      </c>
      <c r="AC193" s="11">
        <v>1.5820827902890001E-2</v>
      </c>
      <c r="AD193" s="11">
        <v>5.5296406458112998E-2</v>
      </c>
      <c r="AE193" s="11">
        <v>6.9746774247580995E-2</v>
      </c>
      <c r="AF193" s="11">
        <v>3.2323249741863999E-2</v>
      </c>
      <c r="AG193" s="11">
        <v>0</v>
      </c>
      <c r="AH193" s="11">
        <v>0</v>
      </c>
      <c r="AI193" s="11">
        <v>0</v>
      </c>
      <c r="AJ193" s="11">
        <v>1.2896933098100001</v>
      </c>
      <c r="AK193" s="11">
        <v>0</v>
      </c>
      <c r="AL193" s="11">
        <v>0</v>
      </c>
      <c r="AM193" s="11">
        <v>0.15038562172545999</v>
      </c>
      <c r="AN193" s="11">
        <v>0</v>
      </c>
      <c r="AO193" s="11">
        <v>0</v>
      </c>
      <c r="AP193" s="11">
        <v>1.4790755816659</v>
      </c>
      <c r="AQ193" s="11">
        <v>0</v>
      </c>
      <c r="AR193" s="11">
        <v>3.8840423191107001</v>
      </c>
      <c r="AS193" s="11">
        <v>-2.4049667374447998</v>
      </c>
      <c r="AT193" s="11">
        <v>4.8377383142708004</v>
      </c>
      <c r="AU193" s="11">
        <v>0</v>
      </c>
      <c r="AV193" s="11"/>
      <c r="AW193" s="11"/>
      <c r="AX193" s="11">
        <v>1.3480978910657999</v>
      </c>
      <c r="AY193" s="11">
        <v>3.489640423205</v>
      </c>
      <c r="AZ193" s="11">
        <v>-6.0630355039029997E-3</v>
      </c>
      <c r="BA193" s="11">
        <v>-5.4661713244419999E-3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-5.4661713244419999E-3</v>
      </c>
      <c r="BH193" s="11">
        <v>0</v>
      </c>
      <c r="BI193" s="11">
        <v>1.6941498938269E-2</v>
      </c>
      <c r="BJ193" s="11">
        <v>0</v>
      </c>
      <c r="BK193" s="11">
        <v>-4.697730811516E-3</v>
      </c>
      <c r="BL193" s="11">
        <v>3.9020409403702001E-2</v>
      </c>
      <c r="BM193" s="11">
        <v>5.0407827414561998E-2</v>
      </c>
      <c r="BN193" s="11">
        <v>1.9340088502987001E-2</v>
      </c>
      <c r="BO193" s="11">
        <v>0</v>
      </c>
      <c r="BP193" s="11">
        <v>2.3754700519940001E-2</v>
      </c>
      <c r="BQ193" s="11"/>
      <c r="BR193" s="11"/>
      <c r="BS193" s="12" t="e">
        <f t="shared" si="5"/>
        <v>#REF!</v>
      </c>
    </row>
    <row r="194" spans="1:71">
      <c r="A194" s="2">
        <v>33</v>
      </c>
      <c r="B194" s="7">
        <v>3332</v>
      </c>
      <c r="C194" s="10" t="s">
        <v>256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/>
      <c r="J194" s="11">
        <v>0</v>
      </c>
      <c r="K194" s="11">
        <v>0</v>
      </c>
      <c r="L194" s="11">
        <v>0</v>
      </c>
      <c r="M194" s="11">
        <v>0</v>
      </c>
      <c r="N194" s="11">
        <v>1.3044945101105001</v>
      </c>
      <c r="O194" s="11">
        <v>0</v>
      </c>
      <c r="P194" s="11">
        <v>0</v>
      </c>
      <c r="Q194" s="11">
        <v>1.4801200300477E-2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1.2896933098100001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/>
      <c r="AW194" s="11"/>
      <c r="AX194" s="11">
        <v>0</v>
      </c>
      <c r="AY194" s="11">
        <v>0</v>
      </c>
      <c r="AZ194" s="11">
        <v>-1.9989849209910999E-2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1.0164899362962001E-2</v>
      </c>
      <c r="BJ194" s="11">
        <v>0</v>
      </c>
      <c r="BK194" s="11">
        <v>0.24037148641862999</v>
      </c>
      <c r="BL194" s="11">
        <v>0</v>
      </c>
      <c r="BM194" s="11">
        <v>0</v>
      </c>
      <c r="BN194" s="11">
        <v>1.9832004348E-5</v>
      </c>
      <c r="BO194" s="11">
        <v>0.36178961783988001</v>
      </c>
      <c r="BP194" s="11">
        <v>0.14727914322360999</v>
      </c>
      <c r="BQ194" s="11"/>
      <c r="BR194" s="11"/>
      <c r="BS194" s="12" t="e">
        <f t="shared" si="5"/>
        <v>#REF!</v>
      </c>
    </row>
    <row r="195" spans="1:71">
      <c r="A195" s="2">
        <v>33</v>
      </c>
      <c r="B195" s="7">
        <v>3333</v>
      </c>
      <c r="C195" s="10" t="s">
        <v>257</v>
      </c>
      <c r="D195" s="11">
        <v>0.15650099834333001</v>
      </c>
      <c r="E195" s="11">
        <v>0.15650099834333001</v>
      </c>
      <c r="F195" s="11">
        <v>0</v>
      </c>
      <c r="G195" s="11">
        <v>0</v>
      </c>
      <c r="H195" s="11">
        <v>0</v>
      </c>
      <c r="I195" s="11"/>
      <c r="J195" s="11">
        <v>0</v>
      </c>
      <c r="K195" s="11">
        <v>0</v>
      </c>
      <c r="L195" s="11">
        <v>0</v>
      </c>
      <c r="M195" s="11">
        <v>0</v>
      </c>
      <c r="N195" s="11">
        <v>1.3986149553311999</v>
      </c>
      <c r="O195" s="11">
        <v>7.4935372049600001E-3</v>
      </c>
      <c r="P195" s="11">
        <v>0</v>
      </c>
      <c r="Q195" s="11">
        <v>1.4801200300477E-2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6.0784348006365001E-2</v>
      </c>
      <c r="AB195" s="11">
        <v>0</v>
      </c>
      <c r="AC195" s="11">
        <v>6.1978501062879996E-3</v>
      </c>
      <c r="AD195" s="11">
        <v>0</v>
      </c>
      <c r="AE195" s="11">
        <v>1.9644709903152001E-2</v>
      </c>
      <c r="AF195" s="11">
        <v>0</v>
      </c>
      <c r="AG195" s="11">
        <v>0</v>
      </c>
      <c r="AH195" s="11">
        <v>0</v>
      </c>
      <c r="AI195" s="11">
        <v>0</v>
      </c>
      <c r="AJ195" s="11">
        <v>1.2896933098100001</v>
      </c>
      <c r="AK195" s="11">
        <v>0</v>
      </c>
      <c r="AL195" s="11">
        <v>0</v>
      </c>
      <c r="AM195" s="11">
        <v>0</v>
      </c>
      <c r="AN195" s="11">
        <v>-0.11610438283431999</v>
      </c>
      <c r="AO195" s="11">
        <v>0</v>
      </c>
      <c r="AP195" s="11">
        <v>-0.33985149457910002</v>
      </c>
      <c r="AQ195" s="11">
        <v>0</v>
      </c>
      <c r="AR195" s="11">
        <v>-0.17219024967570001</v>
      </c>
      <c r="AS195" s="11">
        <v>-0.16766124490340001</v>
      </c>
      <c r="AT195" s="11">
        <v>0.47491103926862999</v>
      </c>
      <c r="AU195" s="11">
        <v>0</v>
      </c>
      <c r="AV195" s="11"/>
      <c r="AW195" s="11"/>
      <c r="AX195" s="11">
        <v>0.47491103926862999</v>
      </c>
      <c r="AY195" s="11">
        <v>0</v>
      </c>
      <c r="AZ195" s="11">
        <v>-3.0753614169089999E-3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3.3882997876540002E-3</v>
      </c>
      <c r="BJ195" s="11">
        <v>0.12897741693180001</v>
      </c>
      <c r="BK195" s="11">
        <v>0.12206569765442001</v>
      </c>
      <c r="BL195" s="11">
        <v>0</v>
      </c>
      <c r="BM195" s="11">
        <v>1.9884762197879999</v>
      </c>
      <c r="BN195" s="11">
        <v>2.6179398081000002E-4</v>
      </c>
      <c r="BO195" s="11">
        <v>0</v>
      </c>
      <c r="BP195" s="11">
        <v>4.750940103988E-3</v>
      </c>
      <c r="BQ195" s="11"/>
      <c r="BR195" s="11"/>
      <c r="BS195" s="12" t="e">
        <f t="shared" si="5"/>
        <v>#REF!</v>
      </c>
    </row>
    <row r="196" spans="1:71">
      <c r="A196" s="2">
        <v>33</v>
      </c>
      <c r="B196" s="7">
        <v>3334</v>
      </c>
      <c r="C196" s="10" t="s">
        <v>258</v>
      </c>
      <c r="D196" s="11"/>
      <c r="E196" s="11"/>
      <c r="F196" s="11"/>
      <c r="G196" s="11"/>
      <c r="H196" s="11">
        <v>0</v>
      </c>
      <c r="I196" s="11"/>
      <c r="J196" s="11">
        <v>0</v>
      </c>
      <c r="K196" s="11">
        <v>0</v>
      </c>
      <c r="L196" s="11">
        <v>0</v>
      </c>
      <c r="M196" s="11">
        <v>0</v>
      </c>
      <c r="N196" s="11">
        <v>1.4039877441602</v>
      </c>
      <c r="O196" s="11">
        <v>0</v>
      </c>
      <c r="P196" s="11">
        <v>0</v>
      </c>
      <c r="Q196" s="11">
        <v>1.4801200300477E-2</v>
      </c>
      <c r="R196" s="11">
        <v>9.9493234049790005E-2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1.2896933098100001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0.27441286960465</v>
      </c>
      <c r="AU196" s="11">
        <v>0</v>
      </c>
      <c r="AV196" s="11"/>
      <c r="AW196" s="11"/>
      <c r="AX196" s="11">
        <v>5.9789908965810004E-3</v>
      </c>
      <c r="AY196" s="11">
        <v>0.26843387870807001</v>
      </c>
      <c r="AZ196" s="11">
        <v>5.9647763455607003E-2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2.7856633040211999E-2</v>
      </c>
      <c r="BJ196" s="11">
        <v>0</v>
      </c>
      <c r="BK196" s="11">
        <v>9.2926799115282E-3</v>
      </c>
      <c r="BL196" s="11">
        <v>1.5500816214544</v>
      </c>
      <c r="BM196" s="11">
        <v>0</v>
      </c>
      <c r="BN196" s="11"/>
      <c r="BO196" s="11"/>
      <c r="BP196" s="11">
        <v>9.3705986527605006E-2</v>
      </c>
      <c r="BQ196" s="11"/>
      <c r="BR196" s="11"/>
      <c r="BS196" s="12" t="e">
        <f t="shared" si="5"/>
        <v>#REF!</v>
      </c>
    </row>
    <row r="197" spans="1:71">
      <c r="A197" s="2">
        <v>33</v>
      </c>
      <c r="B197" s="7">
        <v>3339</v>
      </c>
      <c r="C197" s="10" t="s">
        <v>259</v>
      </c>
      <c r="D197" s="11">
        <v>0.37373488277416</v>
      </c>
      <c r="E197" s="11">
        <v>0.37373488277416</v>
      </c>
      <c r="F197" s="11">
        <v>0</v>
      </c>
      <c r="G197" s="11">
        <v>0</v>
      </c>
      <c r="H197" s="11">
        <v>0</v>
      </c>
      <c r="I197" s="11"/>
      <c r="J197" s="11">
        <v>0</v>
      </c>
      <c r="K197" s="11">
        <v>0</v>
      </c>
      <c r="L197" s="11">
        <v>0</v>
      </c>
      <c r="M197" s="11">
        <v>0</v>
      </c>
      <c r="N197" s="11">
        <v>1.3044945101105001</v>
      </c>
      <c r="O197" s="11">
        <v>0</v>
      </c>
      <c r="P197" s="11">
        <v>0</v>
      </c>
      <c r="Q197" s="11">
        <v>1.4801200300477E-2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1.2896933098100001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0.16143275420768</v>
      </c>
      <c r="AU197" s="11">
        <v>0</v>
      </c>
      <c r="AV197" s="11"/>
      <c r="AW197" s="11"/>
      <c r="AX197" s="11">
        <v>0.16143275420768</v>
      </c>
      <c r="AY197" s="11">
        <v>0</v>
      </c>
      <c r="AZ197" s="11">
        <v>-0.26312497253054001</v>
      </c>
      <c r="BA197" s="11">
        <v>-5.4661713244419999E-3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-5.4661713244419999E-3</v>
      </c>
      <c r="BH197" s="11">
        <v>0</v>
      </c>
      <c r="BI197" s="11">
        <v>4.4047897239499999E-2</v>
      </c>
      <c r="BJ197" s="11">
        <v>0</v>
      </c>
      <c r="BK197" s="11">
        <v>-3.4226324483909998E-2</v>
      </c>
      <c r="BL197" s="11">
        <v>0</v>
      </c>
      <c r="BM197" s="11">
        <v>0</v>
      </c>
      <c r="BN197" s="11">
        <v>0</v>
      </c>
      <c r="BO197" s="11">
        <v>0</v>
      </c>
      <c r="BP197" s="11">
        <v>5.2260341143860002E-2</v>
      </c>
      <c r="BQ197" s="11"/>
      <c r="BR197" s="11"/>
      <c r="BS197" s="12" t="e">
        <f t="shared" si="5"/>
        <v>#REF!</v>
      </c>
    </row>
    <row r="198" spans="1:71">
      <c r="A198" s="2">
        <v>33</v>
      </c>
      <c r="B198" s="7">
        <v>3341</v>
      </c>
      <c r="C198" s="10" t="s">
        <v>260</v>
      </c>
      <c r="D198" s="11">
        <v>0.83706865655286999</v>
      </c>
      <c r="E198" s="11">
        <v>0.83706865655286999</v>
      </c>
      <c r="F198" s="11">
        <v>0</v>
      </c>
      <c r="G198" s="11">
        <v>0</v>
      </c>
      <c r="H198" s="11">
        <v>0</v>
      </c>
      <c r="I198" s="11"/>
      <c r="J198" s="11">
        <v>0</v>
      </c>
      <c r="K198" s="11">
        <v>0</v>
      </c>
      <c r="L198" s="11">
        <v>0</v>
      </c>
      <c r="M198" s="11">
        <v>0</v>
      </c>
      <c r="N198" s="11">
        <v>-3.9570278229809999</v>
      </c>
      <c r="O198" s="11">
        <v>6.3825829699284006E-2</v>
      </c>
      <c r="P198" s="11">
        <v>0</v>
      </c>
      <c r="Q198" s="11">
        <v>1.4801200300477E-2</v>
      </c>
      <c r="R198" s="11">
        <v>0.53762525800695005</v>
      </c>
      <c r="S198" s="11">
        <v>0</v>
      </c>
      <c r="T198" s="11">
        <v>0</v>
      </c>
      <c r="U198" s="11">
        <v>0</v>
      </c>
      <c r="V198" s="11">
        <v>-0.11776424882675</v>
      </c>
      <c r="W198" s="11">
        <v>0</v>
      </c>
      <c r="X198" s="11">
        <v>0</v>
      </c>
      <c r="Y198" s="11">
        <v>-4.5061285681328E-2</v>
      </c>
      <c r="Z198" s="11">
        <v>0</v>
      </c>
      <c r="AA198" s="11">
        <v>0.10552909261524999</v>
      </c>
      <c r="AB198" s="11">
        <v>0</v>
      </c>
      <c r="AC198" s="11">
        <v>1.7063697510213E-2</v>
      </c>
      <c r="AD198" s="11">
        <v>8.3575237022029E-2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1.2896933098100001</v>
      </c>
      <c r="AK198" s="11">
        <v>0</v>
      </c>
      <c r="AL198" s="11">
        <v>-5.906315913437</v>
      </c>
      <c r="AM198" s="11">
        <v>0.24349780113958</v>
      </c>
      <c r="AN198" s="11">
        <v>0</v>
      </c>
      <c r="AO198" s="11">
        <v>5.4851164021527003E-2</v>
      </c>
      <c r="AP198" s="11">
        <v>-25.655346737696998</v>
      </c>
      <c r="AQ198" s="11">
        <v>-22.204323679935001</v>
      </c>
      <c r="AR198" s="11">
        <v>-1.5931191807920999</v>
      </c>
      <c r="AS198" s="11">
        <v>-1.8579038769705001</v>
      </c>
      <c r="AT198" s="11">
        <v>10.011688028168001</v>
      </c>
      <c r="AU198" s="11">
        <v>9.0364401744770007</v>
      </c>
      <c r="AV198" s="11"/>
      <c r="AW198" s="11"/>
      <c r="AX198" s="11">
        <v>0.97524785369088995</v>
      </c>
      <c r="AY198" s="11">
        <v>0</v>
      </c>
      <c r="AZ198" s="11">
        <v>9.9975228293862992E-3</v>
      </c>
      <c r="BA198" s="11">
        <v>0.59358814803658999</v>
      </c>
      <c r="BB198" s="11">
        <v>0</v>
      </c>
      <c r="BC198" s="11">
        <v>0</v>
      </c>
      <c r="BD198" s="11">
        <v>0</v>
      </c>
      <c r="BE198" s="11">
        <v>1.0127319955864</v>
      </c>
      <c r="BF198" s="11">
        <v>-8.0066251635090999E-2</v>
      </c>
      <c r="BG198" s="11">
        <v>-0.33907759591469</v>
      </c>
      <c r="BH198" s="11">
        <v>0.65179403739661002</v>
      </c>
      <c r="BI198" s="11">
        <v>27.907353853783</v>
      </c>
      <c r="BJ198" s="11">
        <v>1.5838865619767</v>
      </c>
      <c r="BK198" s="11">
        <v>1.057715263712</v>
      </c>
      <c r="BL198" s="11">
        <v>0.37095765705360001</v>
      </c>
      <c r="BM198" s="11">
        <v>0.70799563017081002</v>
      </c>
      <c r="BN198" s="11">
        <v>1.5041483798247</v>
      </c>
      <c r="BO198" s="11">
        <v>-3.5403240601278002E-2</v>
      </c>
      <c r="BP198" s="11">
        <v>1.5028336085630001</v>
      </c>
      <c r="BQ198" s="11"/>
      <c r="BR198" s="11"/>
      <c r="BS198" s="12" t="e">
        <f t="shared" si="5"/>
        <v>#REF!</v>
      </c>
    </row>
    <row r="199" spans="1:71">
      <c r="A199" s="2">
        <v>33</v>
      </c>
      <c r="B199" s="7">
        <v>3342</v>
      </c>
      <c r="C199" s="10" t="s">
        <v>261</v>
      </c>
      <c r="D199" s="11">
        <v>0.77241304170212</v>
      </c>
      <c r="E199" s="11">
        <v>0.77241304170212</v>
      </c>
      <c r="F199" s="11">
        <v>0</v>
      </c>
      <c r="G199" s="11">
        <v>0</v>
      </c>
      <c r="H199" s="11">
        <v>0</v>
      </c>
      <c r="I199" s="11"/>
      <c r="J199" s="11">
        <v>0</v>
      </c>
      <c r="K199" s="11">
        <v>0</v>
      </c>
      <c r="L199" s="11">
        <v>0</v>
      </c>
      <c r="M199" s="11">
        <v>0</v>
      </c>
      <c r="N199" s="11">
        <v>1.3507356014427001</v>
      </c>
      <c r="O199" s="11">
        <v>0</v>
      </c>
      <c r="P199" s="11">
        <v>1.093700814449E-2</v>
      </c>
      <c r="Q199" s="11">
        <v>1.4801200300477E-2</v>
      </c>
      <c r="R199" s="11">
        <v>9.9493234049790005E-2</v>
      </c>
      <c r="S199" s="11">
        <v>0</v>
      </c>
      <c r="T199" s="11">
        <v>0</v>
      </c>
      <c r="U199" s="11">
        <v>0</v>
      </c>
      <c r="V199" s="11">
        <v>-4.1228153988649999E-2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-1.521477160311E-2</v>
      </c>
      <c r="AG199" s="11">
        <v>-7.7462252703099999E-3</v>
      </c>
      <c r="AH199" s="11">
        <v>0</v>
      </c>
      <c r="AI199" s="11">
        <v>0</v>
      </c>
      <c r="AJ199" s="11">
        <v>1.2896933098100001</v>
      </c>
      <c r="AK199" s="11">
        <v>0</v>
      </c>
      <c r="AL199" s="11">
        <v>0</v>
      </c>
      <c r="AM199" s="11">
        <v>0</v>
      </c>
      <c r="AN199" s="11">
        <v>-0.23200153220919001</v>
      </c>
      <c r="AO199" s="11">
        <v>-3.0535773472899999E-2</v>
      </c>
      <c r="AP199" s="11">
        <v>0</v>
      </c>
      <c r="AQ199" s="11">
        <v>0</v>
      </c>
      <c r="AR199" s="11">
        <v>0</v>
      </c>
      <c r="AS199" s="11">
        <v>0</v>
      </c>
      <c r="AT199" s="11">
        <v>0.52500010918585005</v>
      </c>
      <c r="AU199" s="11">
        <v>0</v>
      </c>
      <c r="AV199" s="11"/>
      <c r="AW199" s="11"/>
      <c r="AX199" s="11">
        <v>0.52500010918585005</v>
      </c>
      <c r="AY199" s="11">
        <v>0</v>
      </c>
      <c r="AZ199" s="11">
        <v>-1.5376807084547001E-2</v>
      </c>
      <c r="BA199" s="11">
        <v>8.4037078362968008E-3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8.4037078362968008E-3</v>
      </c>
      <c r="BH199" s="11">
        <v>0.47675691899311001</v>
      </c>
      <c r="BI199" s="11">
        <v>0.26888523311301998</v>
      </c>
      <c r="BJ199" s="11">
        <v>6.7558015616994996E-2</v>
      </c>
      <c r="BK199" s="11">
        <v>-2.2642629574066001E-2</v>
      </c>
      <c r="BL199" s="11">
        <v>0.34356770797733999</v>
      </c>
      <c r="BM199" s="11">
        <v>8.0088031166204998E-3</v>
      </c>
      <c r="BN199" s="11">
        <v>4.1040076694000001E-4</v>
      </c>
      <c r="BO199" s="11">
        <v>-3.7018502170910003E-2</v>
      </c>
      <c r="BP199" s="11">
        <v>4.2758460935890003E-2</v>
      </c>
      <c r="BQ199" s="11"/>
      <c r="BR199" s="11"/>
      <c r="BS199" s="12" t="e">
        <f t="shared" si="5"/>
        <v>#REF!</v>
      </c>
    </row>
    <row r="200" spans="1:71">
      <c r="A200" s="2">
        <v>33</v>
      </c>
      <c r="B200" s="7">
        <v>3343</v>
      </c>
      <c r="C200" s="10" t="s">
        <v>262</v>
      </c>
      <c r="D200" s="11">
        <v>22.844494671311001</v>
      </c>
      <c r="E200" s="11">
        <v>22.844494671311001</v>
      </c>
      <c r="F200" s="11">
        <v>0</v>
      </c>
      <c r="G200" s="11">
        <v>0</v>
      </c>
      <c r="H200" s="11">
        <v>-0.71456706921914004</v>
      </c>
      <c r="I200" s="11"/>
      <c r="J200" s="11">
        <v>0</v>
      </c>
      <c r="K200" s="11">
        <v>-0.71456706921914004</v>
      </c>
      <c r="L200" s="11">
        <v>0</v>
      </c>
      <c r="M200" s="11">
        <v>0</v>
      </c>
      <c r="N200" s="11">
        <v>1.7412441654198001</v>
      </c>
      <c r="O200" s="11">
        <v>1.0310254919995001</v>
      </c>
      <c r="P200" s="11">
        <v>0</v>
      </c>
      <c r="Q200" s="11">
        <v>1.4801200300477E-2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-9.9406661659230001E-3</v>
      </c>
      <c r="X200" s="11">
        <v>0</v>
      </c>
      <c r="Y200" s="11">
        <v>0</v>
      </c>
      <c r="Z200" s="11">
        <v>0</v>
      </c>
      <c r="AA200" s="11">
        <v>0.21077003614508</v>
      </c>
      <c r="AB200" s="11">
        <v>0</v>
      </c>
      <c r="AC200" s="11">
        <v>0</v>
      </c>
      <c r="AD200" s="11">
        <v>0</v>
      </c>
      <c r="AE200" s="11">
        <v>2.6368023634356998E-2</v>
      </c>
      <c r="AF200" s="11">
        <v>-3.1602689058896002E-2</v>
      </c>
      <c r="AG200" s="11">
        <v>-2.5355364022895E-2</v>
      </c>
      <c r="AH200" s="11">
        <v>0</v>
      </c>
      <c r="AI200" s="11">
        <v>5.9375959883203003E-2</v>
      </c>
      <c r="AJ200" s="11">
        <v>1.2896933098100001</v>
      </c>
      <c r="AK200" s="11">
        <v>0</v>
      </c>
      <c r="AL200" s="11">
        <v>-0.82389113710506001</v>
      </c>
      <c r="AM200" s="11">
        <v>7.1276128600822997</v>
      </c>
      <c r="AN200" s="11">
        <v>0.31668090187763998</v>
      </c>
      <c r="AO200" s="11">
        <v>6.1508223708487</v>
      </c>
      <c r="AP200" s="11">
        <v>113.34028649477</v>
      </c>
      <c r="AQ200" s="11">
        <v>0</v>
      </c>
      <c r="AR200" s="11">
        <v>-2.1108698147331002</v>
      </c>
      <c r="AS200" s="11">
        <v>115.45115630950001</v>
      </c>
      <c r="AT200" s="11">
        <v>5.0070324020151</v>
      </c>
      <c r="AU200" s="11">
        <v>0</v>
      </c>
      <c r="AV200" s="11"/>
      <c r="AW200" s="11"/>
      <c r="AX200" s="11">
        <v>1.4288076844955</v>
      </c>
      <c r="AY200" s="11">
        <v>3.5782247175194999</v>
      </c>
      <c r="AZ200" s="11">
        <v>-1.4698932180504001</v>
      </c>
      <c r="BA200" s="11">
        <v>-0.65207794585809997</v>
      </c>
      <c r="BB200" s="11">
        <v>0</v>
      </c>
      <c r="BC200" s="11">
        <v>0.10418636828265</v>
      </c>
      <c r="BD200" s="11">
        <v>0</v>
      </c>
      <c r="BE200" s="11">
        <v>3.1633844098128E-2</v>
      </c>
      <c r="BF200" s="11">
        <v>-5.0278913780242997E-2</v>
      </c>
      <c r="BG200" s="11">
        <v>-0.73761924445864002</v>
      </c>
      <c r="BH200" s="11">
        <v>5.2609586180408003</v>
      </c>
      <c r="BI200" s="11">
        <v>4.8498493345218003</v>
      </c>
      <c r="BJ200" s="11">
        <v>4.0118249554482004</v>
      </c>
      <c r="BK200" s="11">
        <v>0.43970223434491001</v>
      </c>
      <c r="BL200" s="11">
        <v>4.1168335143431998</v>
      </c>
      <c r="BM200" s="11">
        <v>2.3437289781538002</v>
      </c>
      <c r="BN200" s="11">
        <v>20.336009596072</v>
      </c>
      <c r="BO200" s="11">
        <v>1.1800613045391E-2</v>
      </c>
      <c r="BP200" s="11">
        <v>6.4113047187097996</v>
      </c>
      <c r="BQ200" s="11"/>
      <c r="BR200" s="11"/>
      <c r="BS200" s="12" t="e">
        <f t="shared" si="5"/>
        <v>#REF!</v>
      </c>
    </row>
    <row r="201" spans="1:71">
      <c r="A201" s="2">
        <v>33</v>
      </c>
      <c r="B201" s="7">
        <v>3344</v>
      </c>
      <c r="C201" s="10" t="s">
        <v>263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/>
      <c r="J201" s="11">
        <v>0</v>
      </c>
      <c r="K201" s="11">
        <v>0</v>
      </c>
      <c r="L201" s="11">
        <v>0</v>
      </c>
      <c r="M201" s="11">
        <v>0</v>
      </c>
      <c r="N201" s="11">
        <v>1.3044945101105001</v>
      </c>
      <c r="O201" s="11">
        <v>0</v>
      </c>
      <c r="P201" s="11">
        <v>0</v>
      </c>
      <c r="Q201" s="11">
        <v>1.4801200300477E-2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1.2896933098100001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/>
      <c r="AW201" s="11"/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3.3882997876540002E-3</v>
      </c>
      <c r="BJ201" s="11">
        <v>0</v>
      </c>
      <c r="BK201" s="11">
        <v>0</v>
      </c>
      <c r="BL201" s="11">
        <v>5.6257968324950003E-2</v>
      </c>
      <c r="BM201" s="11">
        <v>-4.3190477186400003E-3</v>
      </c>
      <c r="BN201" s="11">
        <v>4.717982364309</v>
      </c>
      <c r="BO201" s="11">
        <v>0</v>
      </c>
      <c r="BP201" s="11">
        <v>0</v>
      </c>
      <c r="BQ201" s="11"/>
      <c r="BR201" s="11"/>
      <c r="BS201" s="12" t="e">
        <f t="shared" si="5"/>
        <v>#REF!</v>
      </c>
    </row>
    <row r="202" spans="1:71">
      <c r="A202" s="2">
        <v>33</v>
      </c>
      <c r="B202" s="7">
        <v>3351</v>
      </c>
      <c r="C202" s="10" t="s">
        <v>264</v>
      </c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>
        <v>47.602119437182999</v>
      </c>
      <c r="BM202" s="11"/>
      <c r="BN202" s="11"/>
      <c r="BO202" s="11"/>
      <c r="BP202" s="11"/>
      <c r="BQ202" s="11"/>
      <c r="BR202" s="11"/>
      <c r="BS202" s="12" t="e">
        <f t="shared" si="5"/>
        <v>#REF!</v>
      </c>
    </row>
    <row r="203" spans="1:71">
      <c r="A203" s="2">
        <v>33</v>
      </c>
      <c r="B203" s="7">
        <v>3352</v>
      </c>
      <c r="C203" s="10" t="s">
        <v>265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>
        <v>6.1328784583185998</v>
      </c>
      <c r="BM203" s="11"/>
      <c r="BN203" s="11"/>
      <c r="BO203" s="11"/>
      <c r="BP203" s="11"/>
      <c r="BQ203" s="11"/>
      <c r="BR203" s="11"/>
      <c r="BS203" s="12" t="e">
        <f t="shared" ref="BS203:BS266" si="6">SUM(_xlfn._xlws.FILTER($D203:$BR203,$D$5:$BR$5="Раздел"))</f>
        <v>#REF!</v>
      </c>
    </row>
    <row r="204" spans="1:71">
      <c r="A204" s="2">
        <v>33</v>
      </c>
      <c r="B204" s="7">
        <v>3353</v>
      </c>
      <c r="C204" s="10" t="s">
        <v>266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>
        <v>0</v>
      </c>
      <c r="BM204" s="11"/>
      <c r="BN204" s="11"/>
      <c r="BO204" s="11"/>
      <c r="BP204" s="11"/>
      <c r="BQ204" s="11"/>
      <c r="BR204" s="11"/>
      <c r="BS204" s="12" t="e">
        <f t="shared" si="6"/>
        <v>#REF!</v>
      </c>
    </row>
    <row r="205" spans="1:71">
      <c r="A205" s="2">
        <v>33</v>
      </c>
      <c r="B205" s="7">
        <v>3354</v>
      </c>
      <c r="C205" s="10" t="s">
        <v>267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>
        <v>0</v>
      </c>
      <c r="BM205" s="11"/>
      <c r="BN205" s="11"/>
      <c r="BO205" s="11"/>
      <c r="BP205" s="11"/>
      <c r="BQ205" s="11"/>
      <c r="BR205" s="11"/>
      <c r="BS205" s="12" t="e">
        <f t="shared" si="6"/>
        <v>#REF!</v>
      </c>
    </row>
    <row r="206" spans="1:71">
      <c r="A206" s="2">
        <v>33</v>
      </c>
      <c r="B206" s="7">
        <v>3355</v>
      </c>
      <c r="C206" s="10" t="s">
        <v>268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>
        <v>7.2504047519892003</v>
      </c>
      <c r="BM206" s="11"/>
      <c r="BN206" s="11"/>
      <c r="BO206" s="11"/>
      <c r="BP206" s="11"/>
      <c r="BQ206" s="11"/>
      <c r="BR206" s="11"/>
      <c r="BS206" s="12" t="e">
        <f t="shared" si="6"/>
        <v>#REF!</v>
      </c>
    </row>
    <row r="207" spans="1:71">
      <c r="A207" s="2">
        <v>33</v>
      </c>
      <c r="B207" s="7">
        <v>3359</v>
      </c>
      <c r="C207" s="10" t="s">
        <v>269</v>
      </c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>
        <v>-2.6349781771981999</v>
      </c>
      <c r="BM207" s="11"/>
      <c r="BN207" s="11"/>
      <c r="BO207" s="11"/>
      <c r="BP207" s="11"/>
      <c r="BQ207" s="11"/>
      <c r="BR207" s="11"/>
      <c r="BS207" s="12" t="e">
        <f t="shared" si="6"/>
        <v>#REF!</v>
      </c>
    </row>
    <row r="208" spans="1:71">
      <c r="A208" s="2">
        <v>34</v>
      </c>
      <c r="B208" s="7">
        <v>3411</v>
      </c>
      <c r="C208" s="10" t="s">
        <v>270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/>
      <c r="J208" s="11">
        <v>0</v>
      </c>
      <c r="K208" s="11">
        <v>0</v>
      </c>
      <c r="L208" s="11">
        <v>0</v>
      </c>
      <c r="M208" s="11">
        <v>0</v>
      </c>
      <c r="N208" s="11">
        <v>-0.2121531725942</v>
      </c>
      <c r="O208" s="11">
        <v>-0.38815655471150001</v>
      </c>
      <c r="P208" s="11">
        <v>0</v>
      </c>
      <c r="Q208" s="11">
        <v>1.9969890958445001E-3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0.17400639302146001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/>
      <c r="AW208" s="11"/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8.6613162564089005E-2</v>
      </c>
      <c r="BJ208" s="11">
        <v>6.8762952146146999E-2</v>
      </c>
      <c r="BK208" s="11">
        <v>0</v>
      </c>
      <c r="BL208" s="11">
        <v>-13.579923516511</v>
      </c>
      <c r="BM208" s="11">
        <v>0</v>
      </c>
      <c r="BN208" s="11">
        <v>0</v>
      </c>
      <c r="BO208" s="11">
        <v>0</v>
      </c>
      <c r="BP208" s="11">
        <v>0</v>
      </c>
      <c r="BQ208" s="11"/>
      <c r="BR208" s="11"/>
      <c r="BS208" s="12" t="e">
        <f t="shared" si="6"/>
        <v>#REF!</v>
      </c>
    </row>
    <row r="209" spans="1:71">
      <c r="A209" s="2">
        <v>34</v>
      </c>
      <c r="B209" s="7">
        <v>3412</v>
      </c>
      <c r="C209" s="10" t="s">
        <v>271</v>
      </c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>
        <v>0</v>
      </c>
      <c r="AP209" s="11"/>
      <c r="AQ209" s="11"/>
      <c r="AR209" s="11"/>
      <c r="AS209" s="11"/>
      <c r="AT209" s="11">
        <v>0</v>
      </c>
      <c r="AU209" s="11">
        <v>0</v>
      </c>
      <c r="AV209" s="11"/>
      <c r="AW209" s="11"/>
      <c r="AX209" s="11">
        <v>0</v>
      </c>
      <c r="AY209" s="11">
        <v>0</v>
      </c>
      <c r="AZ209" s="11">
        <v>-1.0089008973267E-2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1.393114576671E-3</v>
      </c>
      <c r="BJ209" s="11">
        <v>-0.15490099628396001</v>
      </c>
      <c r="BK209" s="11">
        <v>0.27231474777414999</v>
      </c>
      <c r="BL209" s="11">
        <v>-0.2321438651046</v>
      </c>
      <c r="BM209" s="11">
        <v>0.16678877629707001</v>
      </c>
      <c r="BN209" s="11">
        <v>96.526147321278003</v>
      </c>
      <c r="BO209" s="11">
        <v>-0.50238529125066</v>
      </c>
      <c r="BP209" s="11">
        <v>2.0669106530597001</v>
      </c>
      <c r="BQ209" s="11"/>
      <c r="BR209" s="11"/>
      <c r="BS209" s="12" t="e">
        <f t="shared" si="6"/>
        <v>#REF!</v>
      </c>
    </row>
    <row r="210" spans="1:71">
      <c r="A210" s="2">
        <v>34</v>
      </c>
      <c r="B210" s="7">
        <v>3413</v>
      </c>
      <c r="C210" s="10" t="s">
        <v>272</v>
      </c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/>
      <c r="BI210" s="11"/>
      <c r="BJ210" s="11">
        <v>-0.15490099628396001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11"/>
      <c r="BR210" s="11"/>
      <c r="BS210" s="12" t="e">
        <f t="shared" si="6"/>
        <v>#REF!</v>
      </c>
    </row>
    <row r="211" spans="1:71">
      <c r="A211" s="2">
        <v>34</v>
      </c>
      <c r="B211" s="7">
        <v>3421</v>
      </c>
      <c r="C211" s="10" t="s">
        <v>273</v>
      </c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>
        <v>0</v>
      </c>
      <c r="AU211" s="11">
        <v>0</v>
      </c>
      <c r="AV211" s="11"/>
      <c r="AW211" s="11"/>
      <c r="AX211" s="11">
        <v>0</v>
      </c>
      <c r="AY211" s="11">
        <v>0</v>
      </c>
      <c r="AZ211" s="11"/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/>
      <c r="BJ211" s="11">
        <v>-0.15490099628396001</v>
      </c>
      <c r="BK211" s="11">
        <v>0</v>
      </c>
      <c r="BL211" s="11">
        <v>0</v>
      </c>
      <c r="BM211" s="11">
        <v>0</v>
      </c>
      <c r="BN211" s="11">
        <v>-2.5489978605699998E-4</v>
      </c>
      <c r="BO211" s="11">
        <v>16.328804859055001</v>
      </c>
      <c r="BP211" s="11">
        <v>0.11300511832071</v>
      </c>
      <c r="BQ211" s="11"/>
      <c r="BR211" s="11"/>
      <c r="BS211" s="12" t="e">
        <f t="shared" si="6"/>
        <v>#REF!</v>
      </c>
    </row>
    <row r="212" spans="1:71">
      <c r="A212" s="2">
        <v>34</v>
      </c>
      <c r="B212" s="7">
        <v>3422</v>
      </c>
      <c r="C212" s="10" t="s">
        <v>274</v>
      </c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/>
      <c r="BJ212" s="11">
        <v>-0.15490099628396001</v>
      </c>
      <c r="BK212" s="11">
        <v>0</v>
      </c>
      <c r="BL212" s="11">
        <v>-6.3732970217331E-2</v>
      </c>
      <c r="BM212" s="11">
        <v>7.3767175454865996E-2</v>
      </c>
      <c r="BN212" s="11">
        <v>0</v>
      </c>
      <c r="BO212" s="11">
        <v>-0.20461483025075999</v>
      </c>
      <c r="BP212" s="11">
        <v>0.1888916616946</v>
      </c>
      <c r="BQ212" s="11"/>
      <c r="BR212" s="11"/>
      <c r="BS212" s="12" t="e">
        <f t="shared" si="6"/>
        <v>#REF!</v>
      </c>
    </row>
    <row r="213" spans="1:71">
      <c r="A213" s="2">
        <v>34</v>
      </c>
      <c r="B213" s="7">
        <v>3423</v>
      </c>
      <c r="C213" s="10" t="s">
        <v>275</v>
      </c>
      <c r="D213" s="11">
        <v>-0.23529219539141999</v>
      </c>
      <c r="E213" s="11">
        <v>-0.23529219539141999</v>
      </c>
      <c r="F213" s="11">
        <v>0</v>
      </c>
      <c r="G213" s="11">
        <v>0</v>
      </c>
      <c r="H213" s="11">
        <v>0</v>
      </c>
      <c r="I213" s="11"/>
      <c r="J213" s="11">
        <v>0</v>
      </c>
      <c r="K213" s="11">
        <v>0</v>
      </c>
      <c r="L213" s="11">
        <v>0</v>
      </c>
      <c r="M213" s="11">
        <v>0</v>
      </c>
      <c r="N213" s="11">
        <v>0.17600338211729999</v>
      </c>
      <c r="O213" s="11">
        <v>0</v>
      </c>
      <c r="P213" s="11">
        <v>0</v>
      </c>
      <c r="Q213" s="11">
        <v>1.9969890958445001E-3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0.17400639302146001</v>
      </c>
      <c r="AK213" s="11">
        <v>0</v>
      </c>
      <c r="AL213" s="11">
        <v>0</v>
      </c>
      <c r="AM213" s="11">
        <v>0</v>
      </c>
      <c r="AN213" s="11"/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/>
      <c r="AW213" s="11"/>
      <c r="AX213" s="11">
        <v>0</v>
      </c>
      <c r="AY213" s="11">
        <v>0</v>
      </c>
      <c r="AZ213" s="11">
        <v>7.7501363827071998E-2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-0.15490099628396001</v>
      </c>
      <c r="BK213" s="11">
        <v>0</v>
      </c>
      <c r="BL213" s="11">
        <v>-5.3132489155389998E-2</v>
      </c>
      <c r="BM213" s="11">
        <v>0.10415508856338</v>
      </c>
      <c r="BN213" s="11">
        <v>0.24392249807329999</v>
      </c>
      <c r="BO213" s="11">
        <v>-0.83323403112940997</v>
      </c>
      <c r="BP213" s="11">
        <v>0.86132400060476</v>
      </c>
      <c r="BQ213" s="11"/>
      <c r="BR213" s="11"/>
      <c r="BS213" s="12" t="e">
        <f t="shared" si="6"/>
        <v>#REF!</v>
      </c>
    </row>
    <row r="214" spans="1:71">
      <c r="A214" s="2">
        <v>34</v>
      </c>
      <c r="B214" s="7">
        <v>3431</v>
      </c>
      <c r="C214" s="10" t="s">
        <v>276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/>
      <c r="J214" s="11">
        <v>0</v>
      </c>
      <c r="K214" s="11">
        <v>0</v>
      </c>
      <c r="L214" s="11">
        <v>0</v>
      </c>
      <c r="M214" s="11">
        <v>0</v>
      </c>
      <c r="N214" s="11">
        <v>0.17600338211729999</v>
      </c>
      <c r="O214" s="11">
        <v>0</v>
      </c>
      <c r="P214" s="11">
        <v>0</v>
      </c>
      <c r="Q214" s="11">
        <v>1.9969890958445001E-3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0.17400639302146001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-1.578627885454E-4</v>
      </c>
      <c r="AU214" s="11">
        <v>0</v>
      </c>
      <c r="AV214" s="11"/>
      <c r="AW214" s="11"/>
      <c r="AX214" s="11">
        <v>-1.578627885454E-4</v>
      </c>
      <c r="AY214" s="11">
        <v>0</v>
      </c>
      <c r="AZ214" s="11">
        <v>-3.7833783649749999E-3</v>
      </c>
      <c r="BA214" s="11">
        <v>-0.13075135745425001</v>
      </c>
      <c r="BB214" s="11">
        <v>-6.4566686531929998E-2</v>
      </c>
      <c r="BC214" s="11">
        <v>0</v>
      </c>
      <c r="BD214" s="11">
        <v>0</v>
      </c>
      <c r="BE214" s="11">
        <v>0</v>
      </c>
      <c r="BF214" s="11">
        <v>0</v>
      </c>
      <c r="BG214" s="11">
        <v>-6.6184670922319999E-2</v>
      </c>
      <c r="BH214" s="11">
        <v>0</v>
      </c>
      <c r="BI214" s="11">
        <v>0</v>
      </c>
      <c r="BJ214" s="11">
        <v>-0.15490099628396001</v>
      </c>
      <c r="BK214" s="11">
        <v>0.18154316518276001</v>
      </c>
      <c r="BL214" s="11">
        <v>0</v>
      </c>
      <c r="BM214" s="11">
        <v>9.1905146207408001E-2</v>
      </c>
      <c r="BN214" s="11">
        <v>3.6037531360002002E-3</v>
      </c>
      <c r="BO214" s="11">
        <v>0.21846375579071001</v>
      </c>
      <c r="BP214" s="11">
        <v>5.3024726757849E-2</v>
      </c>
      <c r="BQ214" s="11"/>
      <c r="BR214" s="11"/>
      <c r="BS214" s="12" t="e">
        <f t="shared" si="6"/>
        <v>#REF!</v>
      </c>
    </row>
    <row r="215" spans="1:71">
      <c r="A215" s="2">
        <v>34</v>
      </c>
      <c r="B215" s="7">
        <v>3432</v>
      </c>
      <c r="C215" s="10" t="s">
        <v>277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/>
      <c r="J215" s="11">
        <v>0</v>
      </c>
      <c r="K215" s="11">
        <v>0</v>
      </c>
      <c r="L215" s="11">
        <v>0</v>
      </c>
      <c r="M215" s="11">
        <v>0</v>
      </c>
      <c r="N215" s="11">
        <v>-0.41055879326755002</v>
      </c>
      <c r="O215" s="11">
        <v>0</v>
      </c>
      <c r="P215" s="11">
        <v>0</v>
      </c>
      <c r="Q215" s="11">
        <v>1.9969890958445001E-3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-0.15225704808775001</v>
      </c>
      <c r="AF215" s="11">
        <v>0</v>
      </c>
      <c r="AG215" s="11">
        <v>-0.43430512729710002</v>
      </c>
      <c r="AH215" s="11">
        <v>0</v>
      </c>
      <c r="AI215" s="11">
        <v>0</v>
      </c>
      <c r="AJ215" s="11">
        <v>0.17400639302146001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1.8248470847504999E-2</v>
      </c>
      <c r="AQ215" s="11">
        <v>0</v>
      </c>
      <c r="AR215" s="11">
        <v>0</v>
      </c>
      <c r="AS215" s="11">
        <v>1.8248470847504999E-2</v>
      </c>
      <c r="AT215" s="11">
        <v>0</v>
      </c>
      <c r="AU215" s="11">
        <v>0</v>
      </c>
      <c r="AV215" s="11"/>
      <c r="AW215" s="11"/>
      <c r="AX215" s="11">
        <v>0</v>
      </c>
      <c r="AY215" s="11">
        <v>0</v>
      </c>
      <c r="AZ215" s="11">
        <v>-2.5222522433167001E-3</v>
      </c>
      <c r="BA215" s="11">
        <v>-0.25590232377602001</v>
      </c>
      <c r="BB215" s="11">
        <v>0</v>
      </c>
      <c r="BC215" s="11">
        <v>-4.8695217151020001E-3</v>
      </c>
      <c r="BD215" s="11">
        <v>-7.8110531910780004E-2</v>
      </c>
      <c r="BE215" s="11">
        <v>0</v>
      </c>
      <c r="BF215" s="11">
        <v>0</v>
      </c>
      <c r="BG215" s="11">
        <v>-0.17292227015014</v>
      </c>
      <c r="BH215" s="11">
        <v>0</v>
      </c>
      <c r="BI215" s="11">
        <v>9.9508184047900005E-5</v>
      </c>
      <c r="BJ215" s="11">
        <v>-0.11850107687401</v>
      </c>
      <c r="BK215" s="11">
        <v>0</v>
      </c>
      <c r="BL215" s="11">
        <v>0</v>
      </c>
      <c r="BM215" s="11">
        <v>9.9463516260170998E-2</v>
      </c>
      <c r="BN215" s="11">
        <v>-3.3136972187400001E-3</v>
      </c>
      <c r="BO215" s="11">
        <v>-0.40481669885622001</v>
      </c>
      <c r="BP215" s="11">
        <v>2.7893663550180001E-2</v>
      </c>
      <c r="BQ215" s="11"/>
      <c r="BR215" s="11"/>
      <c r="BS215" s="12" t="e">
        <f t="shared" si="6"/>
        <v>#REF!</v>
      </c>
    </row>
    <row r="216" spans="1:71">
      <c r="A216" s="2">
        <v>34</v>
      </c>
      <c r="B216" s="7">
        <v>3433</v>
      </c>
      <c r="C216" s="10" t="s">
        <v>278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/>
      <c r="J216" s="11">
        <v>0</v>
      </c>
      <c r="K216" s="11">
        <v>0</v>
      </c>
      <c r="L216" s="11">
        <v>0</v>
      </c>
      <c r="M216" s="11">
        <v>0</v>
      </c>
      <c r="N216" s="11">
        <v>0.17600338211729999</v>
      </c>
      <c r="O216" s="11">
        <v>0</v>
      </c>
      <c r="P216" s="11">
        <v>0</v>
      </c>
      <c r="Q216" s="11">
        <v>1.9969890958445001E-3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0.17400639302146001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/>
      <c r="AW216" s="11"/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-0.15490099628396001</v>
      </c>
      <c r="BK216" s="11">
        <v>9.0771582591382002E-2</v>
      </c>
      <c r="BL216" s="11">
        <v>0</v>
      </c>
      <c r="BM216" s="11">
        <v>0</v>
      </c>
      <c r="BN216" s="11">
        <v>0</v>
      </c>
      <c r="BO216" s="11">
        <v>0.38440194738521</v>
      </c>
      <c r="BP216" s="11">
        <v>7.6073627864130001E-3</v>
      </c>
      <c r="BQ216" s="11"/>
      <c r="BR216" s="11"/>
      <c r="BS216" s="12" t="e">
        <f t="shared" si="6"/>
        <v>#REF!</v>
      </c>
    </row>
    <row r="217" spans="1:71">
      <c r="A217" s="2">
        <v>34</v>
      </c>
      <c r="B217" s="7">
        <v>3434</v>
      </c>
      <c r="C217" s="10" t="s">
        <v>279</v>
      </c>
      <c r="D217" s="11">
        <v>-0.13475576337299999</v>
      </c>
      <c r="E217" s="11">
        <v>-0.13475576337299999</v>
      </c>
      <c r="F217" s="11">
        <v>0</v>
      </c>
      <c r="G217" s="11">
        <v>0</v>
      </c>
      <c r="H217" s="11">
        <v>0</v>
      </c>
      <c r="I217" s="11"/>
      <c r="J217" s="11">
        <v>0</v>
      </c>
      <c r="K217" s="11">
        <v>0</v>
      </c>
      <c r="L217" s="11">
        <v>0</v>
      </c>
      <c r="M217" s="11">
        <v>0</v>
      </c>
      <c r="N217" s="11">
        <v>-0.40341969084244</v>
      </c>
      <c r="O217" s="11">
        <v>-0.37313635671514001</v>
      </c>
      <c r="P217" s="11">
        <v>0</v>
      </c>
      <c r="Q217" s="11">
        <v>1.9969890958445001E-3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-0.20628671624459</v>
      </c>
      <c r="AH217" s="11">
        <v>0</v>
      </c>
      <c r="AI217" s="11">
        <v>0</v>
      </c>
      <c r="AJ217" s="11">
        <v>0.17400639302146001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4.3187248300886001E-2</v>
      </c>
      <c r="AQ217" s="11">
        <v>0</v>
      </c>
      <c r="AR217" s="11">
        <v>0</v>
      </c>
      <c r="AS217" s="11">
        <v>4.3187248300886001E-2</v>
      </c>
      <c r="AT217" s="11">
        <v>0</v>
      </c>
      <c r="AU217" s="11">
        <v>0</v>
      </c>
      <c r="AV217" s="11"/>
      <c r="AW217" s="11"/>
      <c r="AX217" s="11">
        <v>0</v>
      </c>
      <c r="AY217" s="11">
        <v>0</v>
      </c>
      <c r="AZ217" s="11">
        <v>-1.0909807517382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-0.15490099628396001</v>
      </c>
      <c r="BK217" s="11">
        <v>0.63540107813966995</v>
      </c>
      <c r="BL217" s="11">
        <v>0</v>
      </c>
      <c r="BM217" s="11">
        <v>15.656022942663</v>
      </c>
      <c r="BN217" s="11">
        <v>0.42216109143794001</v>
      </c>
      <c r="BO217" s="11">
        <v>0</v>
      </c>
      <c r="BP217" s="11">
        <v>7.1171482800208005E-2</v>
      </c>
      <c r="BQ217" s="11"/>
      <c r="BR217" s="11"/>
      <c r="BS217" s="12" t="e">
        <f t="shared" si="6"/>
        <v>#REF!</v>
      </c>
    </row>
    <row r="218" spans="1:71">
      <c r="A218" s="2">
        <v>34</v>
      </c>
      <c r="B218" s="7">
        <v>3439</v>
      </c>
      <c r="C218" s="10" t="s">
        <v>280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/>
      <c r="J218" s="11">
        <v>0</v>
      </c>
      <c r="K218" s="11">
        <v>0</v>
      </c>
      <c r="L218" s="11">
        <v>0</v>
      </c>
      <c r="M218" s="11">
        <v>0</v>
      </c>
      <c r="N218" s="11">
        <v>0.17600338211729999</v>
      </c>
      <c r="O218" s="11">
        <v>0</v>
      </c>
      <c r="P218" s="11">
        <v>0</v>
      </c>
      <c r="Q218" s="11">
        <v>1.9969890958445001E-3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0.17400639302146001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/>
      <c r="AW218" s="11"/>
      <c r="AX218" s="11">
        <v>0</v>
      </c>
      <c r="AY218" s="11">
        <v>0</v>
      </c>
      <c r="AZ218" s="11">
        <v>-8.8278828516079998E-3</v>
      </c>
      <c r="BA218" s="11">
        <v>-0.27578035356759001</v>
      </c>
      <c r="BB218" s="11">
        <v>0</v>
      </c>
      <c r="BC218" s="11">
        <v>0.19288283789711</v>
      </c>
      <c r="BD218" s="11">
        <v>-0.46866319146469998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-0.15490099628396001</v>
      </c>
      <c r="BK218" s="11">
        <v>1.4523453214621</v>
      </c>
      <c r="BL218" s="11">
        <v>0</v>
      </c>
      <c r="BM218" s="11">
        <v>0.61909461374642005</v>
      </c>
      <c r="BN218" s="11">
        <v>-5.6509314982656003E-3</v>
      </c>
      <c r="BO218" s="11">
        <v>-0.42794048646542998</v>
      </c>
      <c r="BP218" s="11">
        <v>0.56124392799341005</v>
      </c>
      <c r="BQ218" s="11"/>
      <c r="BR218" s="11"/>
      <c r="BS218" s="12" t="e">
        <f t="shared" si="6"/>
        <v>#REF!</v>
      </c>
    </row>
    <row r="219" spans="1:71">
      <c r="A219" s="2">
        <v>35</v>
      </c>
      <c r="B219" s="7">
        <v>3511</v>
      </c>
      <c r="C219" s="10" t="s">
        <v>281</v>
      </c>
      <c r="D219" s="11">
        <v>0.10824130854635999</v>
      </c>
      <c r="E219" s="11">
        <v>0.10824130854635999</v>
      </c>
      <c r="F219" s="11">
        <v>0</v>
      </c>
      <c r="G219" s="11">
        <v>0</v>
      </c>
      <c r="H219" s="11">
        <v>0.12140793257058</v>
      </c>
      <c r="I219" s="11"/>
      <c r="J219" s="11">
        <v>0</v>
      </c>
      <c r="K219" s="11">
        <v>3.8385021621399999E-3</v>
      </c>
      <c r="L219" s="11">
        <v>3.9656652979279998E-2</v>
      </c>
      <c r="M219" s="11">
        <v>7.7912777429159003E-2</v>
      </c>
      <c r="N219" s="11">
        <v>1.2526435297453</v>
      </c>
      <c r="O219" s="11">
        <v>0.69471900076149995</v>
      </c>
      <c r="P219" s="11">
        <v>0.29992936813158999</v>
      </c>
      <c r="Q219" s="11">
        <v>2.9272933099615999E-3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0.25506786754228999</v>
      </c>
      <c r="AK219" s="11">
        <v>0</v>
      </c>
      <c r="AL219" s="11">
        <v>0</v>
      </c>
      <c r="AM219" s="11">
        <v>-1.297971901066E-2</v>
      </c>
      <c r="AN219" s="11">
        <v>-0.52851631825199996</v>
      </c>
      <c r="AO219" s="11">
        <v>0</v>
      </c>
      <c r="AP219" s="11">
        <v>0.42639683130337003</v>
      </c>
      <c r="AQ219" s="11">
        <v>0</v>
      </c>
      <c r="AR219" s="11">
        <v>0</v>
      </c>
      <c r="AS219" s="11">
        <v>0.42639683130337003</v>
      </c>
      <c r="AT219" s="11">
        <v>5.2773135225773</v>
      </c>
      <c r="AU219" s="11">
        <v>0</v>
      </c>
      <c r="AV219" s="11"/>
      <c r="AW219" s="11"/>
      <c r="AX219" s="11">
        <v>5.2773135225773</v>
      </c>
      <c r="AY219" s="11">
        <v>0</v>
      </c>
      <c r="AZ219" s="11">
        <v>-9.8587675955751006E-2</v>
      </c>
      <c r="BA219" s="11">
        <v>4.4702670176166999</v>
      </c>
      <c r="BB219" s="11">
        <v>0</v>
      </c>
      <c r="BC219" s="11">
        <v>0</v>
      </c>
      <c r="BD219" s="11">
        <v>0</v>
      </c>
      <c r="BE219" s="11">
        <v>4.3423764139288998</v>
      </c>
      <c r="BF219" s="11">
        <v>0</v>
      </c>
      <c r="BG219" s="11">
        <v>0.12789060368777</v>
      </c>
      <c r="BH219" s="11">
        <v>-1.79638944152E-2</v>
      </c>
      <c r="BI219" s="11">
        <v>1.9901636809580001E-4</v>
      </c>
      <c r="BJ219" s="11">
        <v>0</v>
      </c>
      <c r="BK219" s="11">
        <v>0.12006119312228999</v>
      </c>
      <c r="BL219" s="11">
        <v>1.6677385153847</v>
      </c>
      <c r="BM219" s="11">
        <v>0.16766668340030999</v>
      </c>
      <c r="BN219" s="11">
        <v>-1.2145322625405</v>
      </c>
      <c r="BO219" s="11">
        <v>0</v>
      </c>
      <c r="BP219" s="11">
        <v>1.3751404381418</v>
      </c>
      <c r="BQ219" s="11"/>
      <c r="BR219" s="11"/>
      <c r="BS219" s="12" t="e">
        <f t="shared" si="6"/>
        <v>#REF!</v>
      </c>
    </row>
    <row r="220" spans="1:71">
      <c r="A220" s="2">
        <v>35</v>
      </c>
      <c r="B220" s="7">
        <v>3512</v>
      </c>
      <c r="C220" s="10" t="s">
        <v>282</v>
      </c>
      <c r="D220" s="11">
        <v>4.7083696379360003E-2</v>
      </c>
      <c r="E220" s="11">
        <v>4.7083696379360003E-2</v>
      </c>
      <c r="F220" s="11">
        <v>0</v>
      </c>
      <c r="G220" s="11">
        <v>0</v>
      </c>
      <c r="H220" s="11">
        <v>0.2067363569524</v>
      </c>
      <c r="I220" s="11"/>
      <c r="J220" s="11">
        <v>0</v>
      </c>
      <c r="K220" s="11">
        <v>8.9166926543961994E-2</v>
      </c>
      <c r="L220" s="11">
        <v>3.9656652979279998E-2</v>
      </c>
      <c r="M220" s="11">
        <v>7.7912777429159003E-2</v>
      </c>
      <c r="N220" s="11">
        <v>0.67239801894657003</v>
      </c>
      <c r="O220" s="11">
        <v>0.34238763248067</v>
      </c>
      <c r="P220" s="11">
        <v>0</v>
      </c>
      <c r="Q220" s="11">
        <v>2.9272933099615999E-3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4.3122303224946E-2</v>
      </c>
      <c r="AB220" s="11">
        <v>0</v>
      </c>
      <c r="AC220" s="11">
        <v>2.8892922388710999E-2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0.25506786754228999</v>
      </c>
      <c r="AK220" s="11">
        <v>0</v>
      </c>
      <c r="AL220" s="11">
        <v>0</v>
      </c>
      <c r="AM220" s="11">
        <v>0.21844487680731001</v>
      </c>
      <c r="AN220" s="11">
        <v>-2.7769283566635002E-2</v>
      </c>
      <c r="AO220" s="11">
        <v>0</v>
      </c>
      <c r="AP220" s="11">
        <v>7.9328955881885002E-2</v>
      </c>
      <c r="AQ220" s="11">
        <v>0</v>
      </c>
      <c r="AR220" s="11">
        <v>2.7105353694704001E-2</v>
      </c>
      <c r="AS220" s="11">
        <v>5.2223602187182E-2</v>
      </c>
      <c r="AT220" s="11">
        <v>0.81228453267444001</v>
      </c>
      <c r="AU220" s="11">
        <v>0</v>
      </c>
      <c r="AV220" s="11"/>
      <c r="AW220" s="11"/>
      <c r="AX220" s="11">
        <v>0.81228453267444001</v>
      </c>
      <c r="AY220" s="11">
        <v>0</v>
      </c>
      <c r="AZ220" s="11">
        <v>-2.6963403035190001E-3</v>
      </c>
      <c r="BA220" s="11">
        <v>3.8305499176505999</v>
      </c>
      <c r="BB220" s="11">
        <v>0</v>
      </c>
      <c r="BC220" s="11">
        <v>0</v>
      </c>
      <c r="BD220" s="11">
        <v>0</v>
      </c>
      <c r="BE220" s="11">
        <v>3.4438100105635998</v>
      </c>
      <c r="BF220" s="11">
        <v>0</v>
      </c>
      <c r="BG220" s="11">
        <v>0.38673990708697997</v>
      </c>
      <c r="BH220" s="11">
        <v>0</v>
      </c>
      <c r="BI220" s="11">
        <v>6.7667015225044997E-3</v>
      </c>
      <c r="BJ220" s="11">
        <v>4.1830463063151999</v>
      </c>
      <c r="BK220" s="11">
        <v>1.4226740561464E-2</v>
      </c>
      <c r="BL220" s="11">
        <v>1.9838318228070999</v>
      </c>
      <c r="BM220" s="11">
        <v>0.29589486972522999</v>
      </c>
      <c r="BN220" s="11">
        <v>-0.23258470695292999</v>
      </c>
      <c r="BO220" s="11">
        <v>0</v>
      </c>
      <c r="BP220" s="11">
        <v>2.9772821967189</v>
      </c>
      <c r="BQ220" s="11"/>
      <c r="BR220" s="11"/>
      <c r="BS220" s="12" t="e">
        <f t="shared" si="6"/>
        <v>#REF!</v>
      </c>
    </row>
    <row r="221" spans="1:71">
      <c r="A221" s="2">
        <v>35</v>
      </c>
      <c r="B221" s="7">
        <v>3513</v>
      </c>
      <c r="C221" s="10" t="s">
        <v>283</v>
      </c>
      <c r="D221" s="11">
        <v>4.2604619898550002E-2</v>
      </c>
      <c r="E221" s="11">
        <v>4.2604619898550002E-2</v>
      </c>
      <c r="F221" s="11">
        <v>0</v>
      </c>
      <c r="G221" s="11">
        <v>0</v>
      </c>
      <c r="H221" s="11">
        <v>0.12140793257058</v>
      </c>
      <c r="I221" s="11"/>
      <c r="J221" s="11">
        <v>0</v>
      </c>
      <c r="K221" s="11">
        <v>3.8385021621399999E-3</v>
      </c>
      <c r="L221" s="11">
        <v>3.9656652979279998E-2</v>
      </c>
      <c r="M221" s="11">
        <v>7.7912777429159003E-2</v>
      </c>
      <c r="N221" s="11">
        <v>0.77828877648002004</v>
      </c>
      <c r="O221" s="11">
        <v>0.48098794922977001</v>
      </c>
      <c r="P221" s="11">
        <v>0</v>
      </c>
      <c r="Q221" s="11">
        <v>2.9272933099615999E-3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3.9305666397999997E-2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0.25506786754228999</v>
      </c>
      <c r="AK221" s="11">
        <v>0</v>
      </c>
      <c r="AL221" s="11">
        <v>0</v>
      </c>
      <c r="AM221" s="11">
        <v>1.0816852730123E-2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7.9039358336623997E-2</v>
      </c>
      <c r="AU221" s="11">
        <v>0</v>
      </c>
      <c r="AV221" s="11"/>
      <c r="AW221" s="11"/>
      <c r="AX221" s="11">
        <v>7.9039358336623997E-2</v>
      </c>
      <c r="AY221" s="11">
        <v>0</v>
      </c>
      <c r="AZ221" s="11">
        <v>-3.3704253793989999E-3</v>
      </c>
      <c r="BA221" s="11">
        <v>-0.98241252056563999</v>
      </c>
      <c r="BB221" s="11">
        <v>2.455672397345E-2</v>
      </c>
      <c r="BC221" s="11">
        <v>0</v>
      </c>
      <c r="BD221" s="11">
        <v>0</v>
      </c>
      <c r="BE221" s="11">
        <v>0</v>
      </c>
      <c r="BF221" s="11">
        <v>-0.94286903743549</v>
      </c>
      <c r="BG221" s="11">
        <v>-6.4100207103601994E-2</v>
      </c>
      <c r="BH221" s="11">
        <v>2.3931916330739E-2</v>
      </c>
      <c r="BI221" s="11">
        <v>7.9606547238399996E-4</v>
      </c>
      <c r="BJ221" s="11">
        <v>0.67639623612983002</v>
      </c>
      <c r="BK221" s="11">
        <v>1.0678656483240999E-2</v>
      </c>
      <c r="BL221" s="11">
        <v>1.6483884604692001</v>
      </c>
      <c r="BM221" s="11">
        <v>0.2267845138881</v>
      </c>
      <c r="BN221" s="11">
        <v>-0.15304395621819</v>
      </c>
      <c r="BO221" s="11">
        <v>0</v>
      </c>
      <c r="BP221" s="11">
        <v>1.7623936361185999</v>
      </c>
      <c r="BQ221" s="11"/>
      <c r="BR221" s="11"/>
      <c r="BS221" s="12" t="e">
        <f t="shared" si="6"/>
        <v>#REF!</v>
      </c>
    </row>
    <row r="222" spans="1:71">
      <c r="A222" s="2">
        <v>35</v>
      </c>
      <c r="B222" s="7">
        <v>3514</v>
      </c>
      <c r="C222" s="10" t="s">
        <v>284</v>
      </c>
      <c r="D222" s="11">
        <v>0</v>
      </c>
      <c r="E222" s="11">
        <v>0</v>
      </c>
      <c r="F222" s="11">
        <v>0</v>
      </c>
      <c r="G222" s="11">
        <v>0</v>
      </c>
      <c r="H222" s="11">
        <v>0.12140793257058</v>
      </c>
      <c r="I222" s="11"/>
      <c r="J222" s="11">
        <v>0</v>
      </c>
      <c r="K222" s="11">
        <v>3.8385021621399999E-3</v>
      </c>
      <c r="L222" s="11">
        <v>3.9656652979279998E-2</v>
      </c>
      <c r="M222" s="11">
        <v>7.7912777429159003E-2</v>
      </c>
      <c r="N222" s="11">
        <v>0.30968102720626001</v>
      </c>
      <c r="O222" s="11">
        <v>0</v>
      </c>
      <c r="P222" s="11">
        <v>0</v>
      </c>
      <c r="Q222" s="11">
        <v>2.9272933099615999E-3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5.1685866354011997E-2</v>
      </c>
      <c r="AF222" s="11">
        <v>0</v>
      </c>
      <c r="AG222" s="11">
        <v>0</v>
      </c>
      <c r="AH222" s="11">
        <v>0</v>
      </c>
      <c r="AI222" s="11">
        <v>0</v>
      </c>
      <c r="AJ222" s="11">
        <v>0.25506786754228999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0.23990350419935</v>
      </c>
      <c r="AU222" s="11">
        <v>0</v>
      </c>
      <c r="AV222" s="11"/>
      <c r="AW222" s="11"/>
      <c r="AX222" s="11">
        <v>0.23990350419935</v>
      </c>
      <c r="AY222" s="11">
        <v>0</v>
      </c>
      <c r="AZ222" s="11">
        <v>0</v>
      </c>
      <c r="BA222" s="11">
        <v>-7.6644044884716003E-4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-7.6644044884716003E-4</v>
      </c>
      <c r="BH222" s="11">
        <v>0</v>
      </c>
      <c r="BI222" s="11">
        <v>2.3856230312636999E-3</v>
      </c>
      <c r="BJ222" s="11">
        <v>0</v>
      </c>
      <c r="BK222" s="11">
        <v>1.7276960413200001E-4</v>
      </c>
      <c r="BL222" s="11">
        <v>0</v>
      </c>
      <c r="BM222" s="11">
        <v>5.7075932464698997E-2</v>
      </c>
      <c r="BN222" s="11">
        <v>0</v>
      </c>
      <c r="BO222" s="11">
        <v>0</v>
      </c>
      <c r="BP222" s="11">
        <v>0.27827267938715</v>
      </c>
      <c r="BQ222" s="11"/>
      <c r="BR222" s="11"/>
      <c r="BS222" s="12" t="e">
        <f t="shared" si="6"/>
        <v>#REF!</v>
      </c>
    </row>
    <row r="223" spans="1:71">
      <c r="A223" s="2">
        <v>35</v>
      </c>
      <c r="B223" s="7">
        <v>3521</v>
      </c>
      <c r="C223" s="10" t="s">
        <v>285</v>
      </c>
      <c r="D223" s="11">
        <v>0</v>
      </c>
      <c r="E223" s="11">
        <v>0</v>
      </c>
      <c r="F223" s="11">
        <v>0</v>
      </c>
      <c r="G223" s="11">
        <v>0</v>
      </c>
      <c r="H223" s="11">
        <v>0.12140793257058</v>
      </c>
      <c r="I223" s="11"/>
      <c r="J223" s="11">
        <v>0</v>
      </c>
      <c r="K223" s="11">
        <v>3.8385021621399999E-3</v>
      </c>
      <c r="L223" s="11">
        <v>3.9656652979279998E-2</v>
      </c>
      <c r="M223" s="11">
        <v>7.7912777429159003E-2</v>
      </c>
      <c r="N223" s="11">
        <v>0.25799516085224999</v>
      </c>
      <c r="O223" s="11">
        <v>0</v>
      </c>
      <c r="P223" s="11">
        <v>0</v>
      </c>
      <c r="Q223" s="11">
        <v>2.9272933099615999E-3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0.25506786754228999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/>
      <c r="AW223" s="11"/>
      <c r="AX223" s="11">
        <v>0</v>
      </c>
      <c r="AY223" s="11">
        <v>0</v>
      </c>
      <c r="AZ223" s="11">
        <v>1.4474500561759E-2</v>
      </c>
      <c r="BA223" s="11">
        <v>4.3387662729478</v>
      </c>
      <c r="BB223" s="11">
        <v>0</v>
      </c>
      <c r="BC223" s="11">
        <v>0.14351815785475999</v>
      </c>
      <c r="BD223" s="11">
        <v>0.81203632371417001</v>
      </c>
      <c r="BE223" s="11">
        <v>3.4171861170561999</v>
      </c>
      <c r="BF223" s="11">
        <v>0</v>
      </c>
      <c r="BG223" s="11">
        <v>-3.3974325677319998E-2</v>
      </c>
      <c r="BH223" s="11">
        <v>0</v>
      </c>
      <c r="BI223" s="11">
        <v>0</v>
      </c>
      <c r="BJ223" s="11">
        <v>0</v>
      </c>
      <c r="BK223" s="11">
        <v>0.12853756127956001</v>
      </c>
      <c r="BL223" s="11">
        <v>0.80105520834736998</v>
      </c>
      <c r="BM223" s="11">
        <v>0.2914986322266</v>
      </c>
      <c r="BN223" s="11">
        <v>-4.9134004364769996E-3</v>
      </c>
      <c r="BO223" s="11">
        <v>-0.34335605168580002</v>
      </c>
      <c r="BP223" s="11">
        <v>0.55921718664037001</v>
      </c>
      <c r="BQ223" s="11"/>
      <c r="BR223" s="11"/>
      <c r="BS223" s="12" t="e">
        <f t="shared" si="6"/>
        <v>#REF!</v>
      </c>
    </row>
    <row r="224" spans="1:71">
      <c r="A224" s="2">
        <v>35</v>
      </c>
      <c r="B224" s="7">
        <v>3522</v>
      </c>
      <c r="C224" s="10" t="s">
        <v>286</v>
      </c>
      <c r="D224" s="11">
        <v>0</v>
      </c>
      <c r="E224" s="11">
        <v>0</v>
      </c>
      <c r="F224" s="11">
        <v>0</v>
      </c>
      <c r="G224" s="11">
        <v>0</v>
      </c>
      <c r="H224" s="11">
        <v>0.12140793257058</v>
      </c>
      <c r="I224" s="11"/>
      <c r="J224" s="11">
        <v>0</v>
      </c>
      <c r="K224" s="11">
        <v>3.8385021621399999E-3</v>
      </c>
      <c r="L224" s="11">
        <v>3.9656652979279998E-2</v>
      </c>
      <c r="M224" s="11">
        <v>7.7912777429159003E-2</v>
      </c>
      <c r="N224" s="11">
        <v>0.25799516085224999</v>
      </c>
      <c r="O224" s="11">
        <v>0</v>
      </c>
      <c r="P224" s="11">
        <v>0</v>
      </c>
      <c r="Q224" s="11">
        <v>2.9272933099615999E-3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0.25506786754228999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/>
      <c r="AW224" s="11"/>
      <c r="AX224" s="11">
        <v>0</v>
      </c>
      <c r="AY224" s="11">
        <v>0</v>
      </c>
      <c r="AZ224" s="11">
        <v>-1.9659624367769999E-2</v>
      </c>
      <c r="BA224" s="11">
        <v>0.87394940187651005</v>
      </c>
      <c r="BB224" s="11">
        <v>0</v>
      </c>
      <c r="BC224" s="11">
        <v>0</v>
      </c>
      <c r="BD224" s="11">
        <v>0</v>
      </c>
      <c r="BE224" s="11">
        <v>0.88850982716677995</v>
      </c>
      <c r="BF224" s="11">
        <v>0</v>
      </c>
      <c r="BG224" s="11">
        <v>-1.4560425290270001E-2</v>
      </c>
      <c r="BH224" s="11">
        <v>0</v>
      </c>
      <c r="BI224" s="11">
        <v>9.9508184047900005E-5</v>
      </c>
      <c r="BJ224" s="11">
        <v>0</v>
      </c>
      <c r="BK224" s="11">
        <v>8.1163890011241996E-2</v>
      </c>
      <c r="BL224" s="11">
        <v>1.5702864078344001</v>
      </c>
      <c r="BM224" s="11">
        <v>6.2467594071212003E-2</v>
      </c>
      <c r="BN224" s="11">
        <v>3.3713376005152999E-2</v>
      </c>
      <c r="BO224" s="11">
        <v>3.6930260936203002E-3</v>
      </c>
      <c r="BP224" s="11">
        <v>0.51016657887649997</v>
      </c>
      <c r="BQ224" s="11"/>
      <c r="BR224" s="11"/>
      <c r="BS224" s="12" t="e">
        <f t="shared" si="6"/>
        <v>#REF!</v>
      </c>
    </row>
    <row r="225" spans="1:71">
      <c r="A225" s="2">
        <v>41</v>
      </c>
      <c r="B225" s="7">
        <v>4110</v>
      </c>
      <c r="C225" s="10" t="s">
        <v>287</v>
      </c>
      <c r="D225" s="11">
        <v>4.9543267672473998</v>
      </c>
      <c r="E225" s="11">
        <v>4.9543267672473998</v>
      </c>
      <c r="F225" s="11">
        <v>0</v>
      </c>
      <c r="G225" s="11">
        <v>0</v>
      </c>
      <c r="H225" s="11">
        <v>4.6215388713299999E-2</v>
      </c>
      <c r="I225" s="11"/>
      <c r="J225" s="11">
        <v>0</v>
      </c>
      <c r="K225" s="11">
        <v>0</v>
      </c>
      <c r="L225" s="11">
        <v>4.6215388713299999E-2</v>
      </c>
      <c r="M225" s="11">
        <v>0</v>
      </c>
      <c r="N225" s="11">
        <v>-4.7284034808808002</v>
      </c>
      <c r="O225" s="11">
        <v>-1.4914315631610999</v>
      </c>
      <c r="P225" s="11">
        <v>-0.32702710578242</v>
      </c>
      <c r="Q225" s="11">
        <v>1.759649579865E-2</v>
      </c>
      <c r="R225" s="11">
        <v>0</v>
      </c>
      <c r="S225" s="11">
        <v>0</v>
      </c>
      <c r="T225" s="11">
        <v>0</v>
      </c>
      <c r="U225" s="11">
        <v>-0.25225626889302999</v>
      </c>
      <c r="V225" s="11">
        <v>-9.8265381559469997E-2</v>
      </c>
      <c r="W225" s="11">
        <v>0</v>
      </c>
      <c r="X225" s="11">
        <v>0</v>
      </c>
      <c r="Y225" s="11">
        <v>0</v>
      </c>
      <c r="Z225" s="11">
        <v>0</v>
      </c>
      <c r="AA225" s="11">
        <v>-0.15195141504633999</v>
      </c>
      <c r="AB225" s="11">
        <v>0</v>
      </c>
      <c r="AC225" s="11">
        <v>0</v>
      </c>
      <c r="AD225" s="11">
        <v>0</v>
      </c>
      <c r="AE225" s="11">
        <v>-7.5185737902020003E-2</v>
      </c>
      <c r="AF225" s="11">
        <v>0</v>
      </c>
      <c r="AG225" s="11">
        <v>0</v>
      </c>
      <c r="AH225" s="11">
        <v>0</v>
      </c>
      <c r="AI225" s="11">
        <v>-0.19975718518832999</v>
      </c>
      <c r="AJ225" s="11">
        <v>1.5332596307669999</v>
      </c>
      <c r="AK225" s="11">
        <v>0</v>
      </c>
      <c r="AL225" s="11">
        <v>-3.6833849499136999</v>
      </c>
      <c r="AM225" s="11">
        <v>0.23793955547781001</v>
      </c>
      <c r="AN225" s="11">
        <v>-0.16661570139981</v>
      </c>
      <c r="AO225" s="11">
        <v>0</v>
      </c>
      <c r="AP225" s="11">
        <v>0.19212058910240001</v>
      </c>
      <c r="AQ225" s="11">
        <v>0</v>
      </c>
      <c r="AR225" s="11">
        <v>0.19212058910240001</v>
      </c>
      <c r="AS225" s="11">
        <v>0</v>
      </c>
      <c r="AT225" s="11">
        <v>1.7580735968312999</v>
      </c>
      <c r="AU225" s="11">
        <v>1.2566185746661001</v>
      </c>
      <c r="AV225" s="11"/>
      <c r="AW225" s="11"/>
      <c r="AX225" s="11">
        <v>0.27529024154572002</v>
      </c>
      <c r="AY225" s="11">
        <v>0.22616478061952</v>
      </c>
      <c r="AZ225" s="11">
        <v>2.8877425628426E-2</v>
      </c>
      <c r="BA225" s="11">
        <v>8.9674066365466001E-2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8.9674066365466001E-2</v>
      </c>
      <c r="BH225" s="11">
        <v>0.26997123042401999</v>
      </c>
      <c r="BI225" s="11">
        <v>3.1246037108567E-2</v>
      </c>
      <c r="BJ225" s="11">
        <v>0.98159919852318001</v>
      </c>
      <c r="BK225" s="11">
        <v>-1.5105167624394999</v>
      </c>
      <c r="BL225" s="11">
        <v>-4.8821082057116998</v>
      </c>
      <c r="BM225" s="11">
        <v>2.6523079156759</v>
      </c>
      <c r="BN225" s="11">
        <v>3.2015905225024999</v>
      </c>
      <c r="BO225" s="11">
        <v>-4.4263297727748004E-3</v>
      </c>
      <c r="BP225" s="11">
        <v>-0.17863395749958999</v>
      </c>
      <c r="BQ225" s="11"/>
      <c r="BR225" s="11"/>
      <c r="BS225" s="12" t="e">
        <f t="shared" si="6"/>
        <v>#REF!</v>
      </c>
    </row>
    <row r="226" spans="1:71">
      <c r="A226" s="2">
        <v>41</v>
      </c>
      <c r="B226" s="7">
        <v>4120</v>
      </c>
      <c r="C226" s="10" t="s">
        <v>288</v>
      </c>
      <c r="D226" s="11">
        <v>6.8321977090150998</v>
      </c>
      <c r="E226" s="11">
        <v>6.8321977090150998</v>
      </c>
      <c r="F226" s="11">
        <v>0</v>
      </c>
      <c r="G226" s="11">
        <v>0</v>
      </c>
      <c r="H226" s="11">
        <v>7.7776226490779005E-2</v>
      </c>
      <c r="I226" s="11"/>
      <c r="J226" s="11">
        <v>0</v>
      </c>
      <c r="K226" s="11">
        <v>7.7776226490779005E-2</v>
      </c>
      <c r="L226" s="11">
        <v>0</v>
      </c>
      <c r="M226" s="11">
        <v>0</v>
      </c>
      <c r="N226" s="11">
        <v>0.94732125666829003</v>
      </c>
      <c r="O226" s="11">
        <v>0.40426872716257001</v>
      </c>
      <c r="P226" s="11">
        <v>-0.10592874124913999</v>
      </c>
      <c r="Q226" s="11">
        <v>1.759649579865E-2</v>
      </c>
      <c r="R226" s="11">
        <v>0.14912230506336999</v>
      </c>
      <c r="S226" s="11">
        <v>0</v>
      </c>
      <c r="T226" s="11">
        <v>0</v>
      </c>
      <c r="U226" s="11">
        <v>0</v>
      </c>
      <c r="V226" s="11">
        <v>-7.4731151685006006E-2</v>
      </c>
      <c r="W226" s="11">
        <v>-2.8436760780925E-2</v>
      </c>
      <c r="X226" s="11">
        <v>0</v>
      </c>
      <c r="Y226" s="11">
        <v>0</v>
      </c>
      <c r="Z226" s="11">
        <v>0</v>
      </c>
      <c r="AA226" s="11">
        <v>-0.19290332618077999</v>
      </c>
      <c r="AB226" s="11">
        <v>0</v>
      </c>
      <c r="AC226" s="11">
        <v>-0.14592155426656001</v>
      </c>
      <c r="AD226" s="11">
        <v>-0.39530115894255002</v>
      </c>
      <c r="AE226" s="11">
        <v>6.7729309443026006E-2</v>
      </c>
      <c r="AF226" s="11">
        <v>-9.0634455618230997E-2</v>
      </c>
      <c r="AG226" s="11">
        <v>0.2133958292475</v>
      </c>
      <c r="AH226" s="11">
        <v>-0.19227468894086999</v>
      </c>
      <c r="AI226" s="11">
        <v>5.7249027281089E-2</v>
      </c>
      <c r="AJ226" s="11">
        <v>1.5332596307669999</v>
      </c>
      <c r="AK226" s="11">
        <v>0</v>
      </c>
      <c r="AL226" s="11">
        <v>-0.26916823043086002</v>
      </c>
      <c r="AM226" s="11">
        <v>0.57523948818943005</v>
      </c>
      <c r="AN226" s="11">
        <v>-0.20832015136682</v>
      </c>
      <c r="AO226" s="11">
        <v>-1.384935911033</v>
      </c>
      <c r="AP226" s="11">
        <v>1.7601000995255001</v>
      </c>
      <c r="AQ226" s="11">
        <v>0.19348485792622999</v>
      </c>
      <c r="AR226" s="11">
        <v>1.7326716264086</v>
      </c>
      <c r="AS226" s="11">
        <v>-0.16605638480929999</v>
      </c>
      <c r="AT226" s="11">
        <v>4.0225347788569001</v>
      </c>
      <c r="AU226" s="11">
        <v>0.64730586652663002</v>
      </c>
      <c r="AV226" s="11"/>
      <c r="AW226" s="11"/>
      <c r="AX226" s="11">
        <v>1.7748975372611999</v>
      </c>
      <c r="AY226" s="11">
        <v>1.6003313750690999</v>
      </c>
      <c r="AZ226" s="11">
        <v>-0.13777674101765</v>
      </c>
      <c r="BA226" s="11">
        <v>0.12644257396785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0.12644257396785</v>
      </c>
      <c r="BH226" s="11">
        <v>0.74082975651711003</v>
      </c>
      <c r="BI226" s="11">
        <v>1.7997971460208002E-2</v>
      </c>
      <c r="BJ226" s="11">
        <v>4.4049567675547001</v>
      </c>
      <c r="BK226" s="11">
        <v>-1.1049449509631</v>
      </c>
      <c r="BL226" s="11">
        <v>1.5792588709105</v>
      </c>
      <c r="BM226" s="11">
        <v>23.377380515934998</v>
      </c>
      <c r="BN226" s="11">
        <v>4.4007210010825002</v>
      </c>
      <c r="BO226" s="11">
        <v>3.5648639397430001E-2</v>
      </c>
      <c r="BP226" s="11">
        <v>0.46760073414033998</v>
      </c>
      <c r="BQ226" s="11"/>
      <c r="BR226" s="11"/>
      <c r="BS226" s="12" t="e">
        <f t="shared" si="6"/>
        <v>#REF!</v>
      </c>
    </row>
    <row r="227" spans="1:71">
      <c r="A227" s="2">
        <v>41</v>
      </c>
      <c r="B227" s="7">
        <v>4131</v>
      </c>
      <c r="C227" s="10" t="s">
        <v>289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/>
      <c r="J227" s="11">
        <v>0</v>
      </c>
      <c r="K227" s="11">
        <v>0</v>
      </c>
      <c r="L227" s="11">
        <v>0</v>
      </c>
      <c r="M227" s="11">
        <v>0</v>
      </c>
      <c r="N227" s="11">
        <v>1.5508561265656</v>
      </c>
      <c r="O227" s="11">
        <v>0</v>
      </c>
      <c r="P227" s="11">
        <v>0</v>
      </c>
      <c r="Q227" s="11">
        <v>1.759649579865E-2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1.5332596307669999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-0.18506473916248001</v>
      </c>
      <c r="AQ227" s="11">
        <v>0</v>
      </c>
      <c r="AR227" s="11">
        <v>-0.18506473916248001</v>
      </c>
      <c r="AS227" s="11">
        <v>0</v>
      </c>
      <c r="AT227" s="11">
        <v>0</v>
      </c>
      <c r="AU227" s="11">
        <v>0</v>
      </c>
      <c r="AV227" s="11"/>
      <c r="AW227" s="11"/>
      <c r="AX227" s="11">
        <v>0</v>
      </c>
      <c r="AY227" s="11">
        <v>0</v>
      </c>
      <c r="AZ227" s="11">
        <v>0</v>
      </c>
      <c r="BA227" s="11">
        <v>-0.20792058997161</v>
      </c>
      <c r="BB227" s="11">
        <v>-6.1271764833308998E-2</v>
      </c>
      <c r="BC227" s="11">
        <v>0</v>
      </c>
      <c r="BD227" s="11">
        <v>0</v>
      </c>
      <c r="BE227" s="11">
        <v>0</v>
      </c>
      <c r="BF227" s="11">
        <v>0</v>
      </c>
      <c r="BG227" s="11">
        <v>-0.14664882513829999</v>
      </c>
      <c r="BH227" s="11">
        <v>0</v>
      </c>
      <c r="BI227" s="11">
        <v>9.9508184047900005E-5</v>
      </c>
      <c r="BJ227" s="11">
        <v>0</v>
      </c>
      <c r="BK227" s="11">
        <v>-1.0578920796295001E-2</v>
      </c>
      <c r="BL227" s="11">
        <v>0</v>
      </c>
      <c r="BM227" s="11">
        <v>0.14440531668442999</v>
      </c>
      <c r="BN227" s="11">
        <v>0.31043555834136999</v>
      </c>
      <c r="BO227" s="11">
        <v>0</v>
      </c>
      <c r="BP227" s="11">
        <v>-5.6355297781269997E-3</v>
      </c>
      <c r="BQ227" s="11"/>
      <c r="BR227" s="11"/>
      <c r="BS227" s="12" t="e">
        <f t="shared" si="6"/>
        <v>#REF!</v>
      </c>
    </row>
    <row r="228" spans="1:71">
      <c r="A228" s="2">
        <v>41</v>
      </c>
      <c r="B228" s="7">
        <v>4132</v>
      </c>
      <c r="C228" s="10" t="s">
        <v>290</v>
      </c>
      <c r="D228" s="11">
        <v>-1.0001501249239999</v>
      </c>
      <c r="E228" s="11">
        <v>-1.0001501249239999</v>
      </c>
      <c r="F228" s="11">
        <v>0</v>
      </c>
      <c r="G228" s="11">
        <v>0</v>
      </c>
      <c r="H228" s="11">
        <v>0.31365752072147002</v>
      </c>
      <c r="I228" s="11"/>
      <c r="J228" s="11">
        <v>0</v>
      </c>
      <c r="K228" s="11">
        <v>0.31365752072147002</v>
      </c>
      <c r="L228" s="11">
        <v>0</v>
      </c>
      <c r="M228" s="11">
        <v>0</v>
      </c>
      <c r="N228" s="11">
        <v>-1.2642396003298</v>
      </c>
      <c r="O228" s="11">
        <v>-1.6020873015439001</v>
      </c>
      <c r="P228" s="11">
        <v>0</v>
      </c>
      <c r="Q228" s="11">
        <v>1.759649579865E-2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-0.15262234700652999</v>
      </c>
      <c r="AB228" s="11">
        <v>0</v>
      </c>
      <c r="AC228" s="11">
        <v>0</v>
      </c>
      <c r="AD228" s="11">
        <v>0</v>
      </c>
      <c r="AE228" s="11">
        <v>0</v>
      </c>
      <c r="AF228" s="11">
        <v>-0.27644160435066001</v>
      </c>
      <c r="AG228" s="11">
        <v>0</v>
      </c>
      <c r="AH228" s="11">
        <v>0</v>
      </c>
      <c r="AI228" s="11">
        <v>-0.78394447399441003</v>
      </c>
      <c r="AJ228" s="11">
        <v>1.5332596307669999</v>
      </c>
      <c r="AK228" s="11">
        <v>0</v>
      </c>
      <c r="AL228" s="11">
        <v>0</v>
      </c>
      <c r="AM228" s="11">
        <v>0.62956804994034998</v>
      </c>
      <c r="AN228" s="11">
        <v>-7.1315954515612998E-2</v>
      </c>
      <c r="AO228" s="11">
        <v>0</v>
      </c>
      <c r="AP228" s="11">
        <v>-2.1998644712925</v>
      </c>
      <c r="AQ228" s="11">
        <v>-0.41886041132189999</v>
      </c>
      <c r="AR228" s="11">
        <v>-4.6643227492424E-2</v>
      </c>
      <c r="AS228" s="11">
        <v>-1.7343608324782001</v>
      </c>
      <c r="AT228" s="11">
        <v>0.87719820492518996</v>
      </c>
      <c r="AU228" s="11">
        <v>0.51039463673484997</v>
      </c>
      <c r="AV228" s="11"/>
      <c r="AW228" s="11"/>
      <c r="AX228" s="11">
        <v>0.36680356819033999</v>
      </c>
      <c r="AY228" s="11">
        <v>0</v>
      </c>
      <c r="AZ228" s="11">
        <v>3.9586893079167997E-2</v>
      </c>
      <c r="BA228" s="11">
        <v>2.1527390657499999E-2</v>
      </c>
      <c r="BB228" s="11">
        <v>0</v>
      </c>
      <c r="BC228" s="11">
        <v>0</v>
      </c>
      <c r="BD228" s="11">
        <v>0</v>
      </c>
      <c r="BE228" s="11">
        <v>0.44072597023269999</v>
      </c>
      <c r="BF228" s="11">
        <v>0</v>
      </c>
      <c r="BG228" s="11">
        <v>-0.41919857957520001</v>
      </c>
      <c r="BH228" s="11">
        <v>0.23938874402332</v>
      </c>
      <c r="BI228" s="11">
        <v>9.9508184047900007E-4</v>
      </c>
      <c r="BJ228" s="11">
        <v>0.30808798196204001</v>
      </c>
      <c r="BK228" s="11">
        <v>-9.6382384667090995E-2</v>
      </c>
      <c r="BL228" s="11">
        <v>2.5905294136735999</v>
      </c>
      <c r="BM228" s="11">
        <v>0.10086172531625</v>
      </c>
      <c r="BN228" s="11">
        <v>5.7064178478942003</v>
      </c>
      <c r="BO228" s="11">
        <v>0</v>
      </c>
      <c r="BP228" s="11">
        <v>-3.9448708446879997E-2</v>
      </c>
      <c r="BQ228" s="11"/>
      <c r="BR228" s="11"/>
      <c r="BS228" s="12" t="e">
        <f t="shared" si="6"/>
        <v>#REF!</v>
      </c>
    </row>
    <row r="229" spans="1:71">
      <c r="A229" s="2">
        <v>42</v>
      </c>
      <c r="B229" s="7">
        <v>4211</v>
      </c>
      <c r="C229" s="10" t="s">
        <v>291</v>
      </c>
      <c r="D229" s="11">
        <v>-0.22597299640078</v>
      </c>
      <c r="E229" s="11">
        <v>1.8189376445602E-2</v>
      </c>
      <c r="F229" s="11">
        <v>-0.24416237284638001</v>
      </c>
      <c r="G229" s="11">
        <v>0</v>
      </c>
      <c r="H229" s="11">
        <v>0</v>
      </c>
      <c r="I229" s="11"/>
      <c r="J229" s="11">
        <v>0</v>
      </c>
      <c r="K229" s="11">
        <v>0</v>
      </c>
      <c r="L229" s="11">
        <v>0</v>
      </c>
      <c r="M229" s="11">
        <v>0</v>
      </c>
      <c r="N229" s="11">
        <v>-0.16480970791148999</v>
      </c>
      <c r="O229" s="11">
        <v>-8.0660558796600001E-2</v>
      </c>
      <c r="P229" s="11">
        <v>0</v>
      </c>
      <c r="Q229" s="11">
        <v>5.9749600358877998E-4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-0.13680908484113999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5.2062439722662002E-2</v>
      </c>
      <c r="AK229" s="11">
        <v>0</v>
      </c>
      <c r="AL229" s="11">
        <v>0</v>
      </c>
      <c r="AM229" s="11">
        <v>1.2419883216831999</v>
      </c>
      <c r="AN229" s="11">
        <v>2.6464237625623999E-2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37.737479949906003</v>
      </c>
      <c r="AU229" s="11">
        <v>0</v>
      </c>
      <c r="AV229" s="11"/>
      <c r="AW229" s="11"/>
      <c r="AX229" s="11">
        <v>7.7254196244239001E-2</v>
      </c>
      <c r="AY229" s="11">
        <v>37.660225753661997</v>
      </c>
      <c r="AZ229" s="11">
        <v>-1.5170112765792E-2</v>
      </c>
      <c r="BA229" s="11">
        <v>0.86554631980704999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0.86554631980704999</v>
      </c>
      <c r="BH229" s="11">
        <v>2.9828990750681998</v>
      </c>
      <c r="BI229" s="11">
        <v>-41.687233304736999</v>
      </c>
      <c r="BJ229" s="11">
        <v>0.23170874047146001</v>
      </c>
      <c r="BK229" s="11">
        <v>1.0684647843387001</v>
      </c>
      <c r="BL229" s="11">
        <v>0</v>
      </c>
      <c r="BM229" s="11">
        <v>-4.0948148803589997E-3</v>
      </c>
      <c r="BN229" s="11">
        <v>0.54043047009072998</v>
      </c>
      <c r="BO229" s="11">
        <v>0</v>
      </c>
      <c r="BP229" s="11">
        <v>-2.2542119112505001E-2</v>
      </c>
      <c r="BQ229" s="11"/>
      <c r="BR229" s="11"/>
      <c r="BS229" s="12" t="e">
        <f t="shared" si="6"/>
        <v>#REF!</v>
      </c>
    </row>
    <row r="230" spans="1:71">
      <c r="A230" s="2">
        <v>42</v>
      </c>
      <c r="B230" s="7">
        <v>4212</v>
      </c>
      <c r="C230" s="10" t="s">
        <v>292</v>
      </c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>
        <v>0</v>
      </c>
      <c r="BJ230" s="11"/>
      <c r="BK230" s="11">
        <v>0</v>
      </c>
      <c r="BL230" s="11"/>
      <c r="BM230" s="11">
        <v>0</v>
      </c>
      <c r="BN230" s="11"/>
      <c r="BO230" s="11">
        <v>0</v>
      </c>
      <c r="BP230" s="11">
        <v>0</v>
      </c>
      <c r="BQ230" s="11"/>
      <c r="BR230" s="11"/>
      <c r="BS230" s="12" t="e">
        <f t="shared" si="6"/>
        <v>#REF!</v>
      </c>
    </row>
    <row r="231" spans="1:71">
      <c r="A231" s="2">
        <v>42</v>
      </c>
      <c r="B231" s="7">
        <v>4213</v>
      </c>
      <c r="C231" s="10" t="s">
        <v>293</v>
      </c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>
        <v>0</v>
      </c>
      <c r="BJ231" s="11"/>
      <c r="BK231" s="11">
        <v>0</v>
      </c>
      <c r="BL231" s="11"/>
      <c r="BM231" s="11">
        <v>0</v>
      </c>
      <c r="BN231" s="11"/>
      <c r="BO231" s="11"/>
      <c r="BP231" s="11"/>
      <c r="BQ231" s="11"/>
      <c r="BR231" s="11"/>
      <c r="BS231" s="12" t="e">
        <f t="shared" si="6"/>
        <v>#REF!</v>
      </c>
    </row>
    <row r="232" spans="1:71">
      <c r="A232" s="2">
        <v>42</v>
      </c>
      <c r="B232" s="7">
        <v>4214</v>
      </c>
      <c r="C232" s="10" t="s">
        <v>294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>
        <v>0</v>
      </c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>
        <v>0</v>
      </c>
      <c r="BJ232" s="11"/>
      <c r="BK232" s="11">
        <v>0</v>
      </c>
      <c r="BL232" s="11"/>
      <c r="BM232" s="11">
        <v>0</v>
      </c>
      <c r="BN232" s="11"/>
      <c r="BO232" s="11"/>
      <c r="BP232" s="11"/>
      <c r="BQ232" s="11"/>
      <c r="BR232" s="11"/>
      <c r="BS232" s="12" t="e">
        <f t="shared" si="6"/>
        <v>#REF!</v>
      </c>
    </row>
    <row r="233" spans="1:71">
      <c r="A233" s="2">
        <v>42</v>
      </c>
      <c r="B233" s="7">
        <v>4221</v>
      </c>
      <c r="C233" s="10" t="s">
        <v>295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/>
      <c r="J233" s="11">
        <v>0</v>
      </c>
      <c r="K233" s="11">
        <v>0</v>
      </c>
      <c r="L233" s="11">
        <v>0</v>
      </c>
      <c r="M233" s="11">
        <v>0</v>
      </c>
      <c r="N233" s="11">
        <v>5.2659935726251002E-2</v>
      </c>
      <c r="O233" s="11">
        <v>0</v>
      </c>
      <c r="P233" s="11">
        <v>0</v>
      </c>
      <c r="Q233" s="11">
        <v>5.9749600358877998E-4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5.2062439722662002E-2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/>
      <c r="AW233" s="11"/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/>
      <c r="BR233" s="11"/>
      <c r="BS233" s="12" t="e">
        <f t="shared" si="6"/>
        <v>#REF!</v>
      </c>
    </row>
    <row r="234" spans="1:71">
      <c r="A234" s="2">
        <v>42</v>
      </c>
      <c r="B234" s="7">
        <v>4222</v>
      </c>
      <c r="C234" s="10" t="s">
        <v>296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/>
      <c r="J234" s="11">
        <v>0</v>
      </c>
      <c r="K234" s="11">
        <v>0</v>
      </c>
      <c r="L234" s="11">
        <v>0</v>
      </c>
      <c r="M234" s="11">
        <v>0</v>
      </c>
      <c r="N234" s="11">
        <v>-0.17611324772146</v>
      </c>
      <c r="O234" s="11">
        <v>-9.9639287799893006E-2</v>
      </c>
      <c r="P234" s="11">
        <v>0</v>
      </c>
      <c r="Q234" s="11">
        <v>5.9749600358877998E-4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-9.7183494397080003E-2</v>
      </c>
      <c r="AB234" s="11">
        <v>0</v>
      </c>
      <c r="AC234" s="11">
        <v>0</v>
      </c>
      <c r="AD234" s="11">
        <v>0</v>
      </c>
      <c r="AE234" s="11">
        <v>-3.1950401250739002E-2</v>
      </c>
      <c r="AF234" s="11">
        <v>0</v>
      </c>
      <c r="AG234" s="11">
        <v>0</v>
      </c>
      <c r="AH234" s="11">
        <v>0</v>
      </c>
      <c r="AI234" s="11">
        <v>0</v>
      </c>
      <c r="AJ234" s="11">
        <v>5.2062439722662002E-2</v>
      </c>
      <c r="AK234" s="11">
        <v>0</v>
      </c>
      <c r="AL234" s="11">
        <v>0</v>
      </c>
      <c r="AM234" s="11">
        <v>1.1193864259479001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0.31215537161299001</v>
      </c>
      <c r="AU234" s="11">
        <v>0</v>
      </c>
      <c r="AV234" s="11"/>
      <c r="AW234" s="11"/>
      <c r="AX234" s="11">
        <v>0.31215537161299001</v>
      </c>
      <c r="AY234" s="11">
        <v>0</v>
      </c>
      <c r="AZ234" s="11">
        <v>6.2593719680907003E-2</v>
      </c>
      <c r="BA234" s="11">
        <v>3.3914912224256999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3.3914912224256999</v>
      </c>
      <c r="BH234" s="11">
        <v>0</v>
      </c>
      <c r="BI234" s="11">
        <v>7.0364062136700001E-4</v>
      </c>
      <c r="BJ234" s="11">
        <v>0.13303264928635</v>
      </c>
      <c r="BK234" s="11">
        <v>6.4332160991369003</v>
      </c>
      <c r="BL234" s="11">
        <v>0.39962185522512</v>
      </c>
      <c r="BM234" s="11">
        <v>0</v>
      </c>
      <c r="BN234" s="11">
        <v>5.2697514529397003</v>
      </c>
      <c r="BO234" s="11">
        <v>0</v>
      </c>
      <c r="BP234" s="11">
        <v>0.24435695668825999</v>
      </c>
      <c r="BQ234" s="11"/>
      <c r="BR234" s="11"/>
      <c r="BS234" s="12" t="e">
        <f t="shared" si="6"/>
        <v>#REF!</v>
      </c>
    </row>
    <row r="235" spans="1:71">
      <c r="A235" s="2">
        <v>42</v>
      </c>
      <c r="B235" s="7">
        <v>4223</v>
      </c>
      <c r="C235" s="10" t="s">
        <v>297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/>
      <c r="J235" s="11">
        <v>0</v>
      </c>
      <c r="K235" s="11">
        <v>0</v>
      </c>
      <c r="L235" s="11">
        <v>0</v>
      </c>
      <c r="M235" s="11">
        <v>0</v>
      </c>
      <c r="N235" s="11">
        <v>5.2659935726251002E-2</v>
      </c>
      <c r="O235" s="11">
        <v>0</v>
      </c>
      <c r="P235" s="11">
        <v>0</v>
      </c>
      <c r="Q235" s="11">
        <v>5.9749600358877998E-4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5.2062439722662002E-2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0.15836395171435999</v>
      </c>
      <c r="AU235" s="11">
        <v>0.15836395171435999</v>
      </c>
      <c r="AV235" s="11"/>
      <c r="AW235" s="11"/>
      <c r="AX235" s="11">
        <v>0</v>
      </c>
      <c r="AY235" s="11">
        <v>0</v>
      </c>
      <c r="AZ235" s="11">
        <v>0</v>
      </c>
      <c r="BA235" s="11">
        <v>1.4514659110682</v>
      </c>
      <c r="BB235" s="11">
        <v>0</v>
      </c>
      <c r="BC235" s="11">
        <v>0</v>
      </c>
      <c r="BD235" s="11">
        <v>0</v>
      </c>
      <c r="BE235" s="11">
        <v>0</v>
      </c>
      <c r="BF235" s="11">
        <v>1.2218292384763001</v>
      </c>
      <c r="BG235" s="11">
        <v>0.22963667259184001</v>
      </c>
      <c r="BH235" s="11">
        <v>0</v>
      </c>
      <c r="BI235" s="11">
        <v>0</v>
      </c>
      <c r="BJ235" s="11">
        <v>0</v>
      </c>
      <c r="BK235" s="11">
        <v>2.1955696267190001</v>
      </c>
      <c r="BL235" s="11">
        <v>11.246221930712</v>
      </c>
      <c r="BM235" s="11">
        <v>0</v>
      </c>
      <c r="BN235" s="11">
        <v>1.6853733966196001E-2</v>
      </c>
      <c r="BO235" s="11">
        <v>0</v>
      </c>
      <c r="BP235" s="11">
        <v>-1.6906589334379E-2</v>
      </c>
      <c r="BQ235" s="11"/>
      <c r="BR235" s="11"/>
      <c r="BS235" s="12" t="e">
        <f t="shared" si="6"/>
        <v>#REF!</v>
      </c>
    </row>
    <row r="236" spans="1:71">
      <c r="A236" s="2">
        <v>42</v>
      </c>
      <c r="B236" s="7">
        <v>4224</v>
      </c>
      <c r="C236" s="10" t="s">
        <v>298</v>
      </c>
      <c r="D236" s="11">
        <v>0.20112813374894001</v>
      </c>
      <c r="E236" s="11">
        <v>0.20112813374894001</v>
      </c>
      <c r="F236" s="11">
        <v>0</v>
      </c>
      <c r="G236" s="11">
        <v>0</v>
      </c>
      <c r="H236" s="11">
        <v>0</v>
      </c>
      <c r="I236" s="11"/>
      <c r="J236" s="11">
        <v>0</v>
      </c>
      <c r="K236" s="11">
        <v>0</v>
      </c>
      <c r="L236" s="11">
        <v>0</v>
      </c>
      <c r="M236" s="11">
        <v>0</v>
      </c>
      <c r="N236" s="11">
        <v>-0.11486741761975</v>
      </c>
      <c r="O236" s="11">
        <v>-0.17455853254942</v>
      </c>
      <c r="P236" s="11">
        <v>0</v>
      </c>
      <c r="Q236" s="11">
        <v>5.9749600358877998E-4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7.0311792034216999E-3</v>
      </c>
      <c r="AI236" s="11">
        <v>0</v>
      </c>
      <c r="AJ236" s="11">
        <v>5.2062439722662002E-2</v>
      </c>
      <c r="AK236" s="11">
        <v>0</v>
      </c>
      <c r="AL236" s="11">
        <v>0</v>
      </c>
      <c r="AM236" s="11">
        <v>0</v>
      </c>
      <c r="AN236" s="11">
        <v>0</v>
      </c>
      <c r="AO236" s="11">
        <v>2.6766916492563002</v>
      </c>
      <c r="AP236" s="11">
        <v>3.7435978187018E-2</v>
      </c>
      <c r="AQ236" s="11">
        <v>0</v>
      </c>
      <c r="AR236" s="11">
        <v>0</v>
      </c>
      <c r="AS236" s="11">
        <v>3.7435978187018E-2</v>
      </c>
      <c r="AT236" s="11">
        <v>0.25680773300205001</v>
      </c>
      <c r="AU236" s="11">
        <v>6.9222441361210002E-2</v>
      </c>
      <c r="AV236" s="11"/>
      <c r="AW236" s="11"/>
      <c r="AX236" s="11">
        <v>0.18758529164084001</v>
      </c>
      <c r="AY236" s="11">
        <v>0</v>
      </c>
      <c r="AZ236" s="11">
        <v>1.8492623863038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1.5798174987660001E-2</v>
      </c>
      <c r="BK236" s="11">
        <v>9.4042245457678</v>
      </c>
      <c r="BL236" s="11">
        <v>0.95537020116018001</v>
      </c>
      <c r="BM236" s="11">
        <v>5.3630464271895004</v>
      </c>
      <c r="BN236" s="11">
        <v>0.95089076900776004</v>
      </c>
      <c r="BO236" s="11">
        <v>1.7741441409101999E-2</v>
      </c>
      <c r="BP236" s="11">
        <v>8.4581478212321995E-2</v>
      </c>
      <c r="BQ236" s="11"/>
      <c r="BR236" s="11"/>
      <c r="BS236" s="12" t="e">
        <f t="shared" si="6"/>
        <v>#REF!</v>
      </c>
    </row>
    <row r="237" spans="1:71">
      <c r="A237" s="2">
        <v>42</v>
      </c>
      <c r="B237" s="7">
        <v>4225</v>
      </c>
      <c r="C237" s="10" t="s">
        <v>299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/>
      <c r="J237" s="11">
        <v>0</v>
      </c>
      <c r="K237" s="11">
        <v>0</v>
      </c>
      <c r="L237" s="11">
        <v>0</v>
      </c>
      <c r="M237" s="11">
        <v>0</v>
      </c>
      <c r="N237" s="11">
        <v>5.2659935726251002E-2</v>
      </c>
      <c r="O237" s="11">
        <v>0</v>
      </c>
      <c r="P237" s="11">
        <v>0</v>
      </c>
      <c r="Q237" s="11">
        <v>5.9749600358877998E-4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5.2062439722662002E-2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/>
      <c r="AW237" s="11"/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/>
      <c r="BR237" s="11"/>
      <c r="BS237" s="12" t="e">
        <f t="shared" si="6"/>
        <v>#REF!</v>
      </c>
    </row>
    <row r="238" spans="1:71">
      <c r="A238" s="2">
        <v>42</v>
      </c>
      <c r="B238" s="7">
        <v>4226</v>
      </c>
      <c r="C238" s="10" t="s">
        <v>300</v>
      </c>
      <c r="D238" s="11">
        <v>1.8987757082949999E-2</v>
      </c>
      <c r="E238" s="11">
        <v>1.8987757082949999E-2</v>
      </c>
      <c r="F238" s="11">
        <v>0</v>
      </c>
      <c r="G238" s="11">
        <v>0</v>
      </c>
      <c r="H238" s="11">
        <v>0</v>
      </c>
      <c r="I238" s="11"/>
      <c r="J238" s="11">
        <v>0</v>
      </c>
      <c r="K238" s="11">
        <v>0</v>
      </c>
      <c r="L238" s="11">
        <v>0</v>
      </c>
      <c r="M238" s="11">
        <v>0</v>
      </c>
      <c r="N238" s="11">
        <v>-6.0773755172968999E-2</v>
      </c>
      <c r="O238" s="11">
        <v>0</v>
      </c>
      <c r="P238" s="11">
        <v>0</v>
      </c>
      <c r="Q238" s="11">
        <v>5.9749600358877998E-4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-0.11343369089921999</v>
      </c>
      <c r="AG238" s="11">
        <v>0</v>
      </c>
      <c r="AH238" s="11">
        <v>0</v>
      </c>
      <c r="AI238" s="11">
        <v>0</v>
      </c>
      <c r="AJ238" s="11">
        <v>5.2062439722662002E-2</v>
      </c>
      <c r="AK238" s="11">
        <v>0</v>
      </c>
      <c r="AL238" s="11">
        <v>0</v>
      </c>
      <c r="AM238" s="11">
        <v>0</v>
      </c>
      <c r="AN238" s="11">
        <v>-6.0462198971319998E-2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1.4553884753987999E-3</v>
      </c>
      <c r="AU238" s="11">
        <v>0</v>
      </c>
      <c r="AV238" s="11"/>
      <c r="AW238" s="11"/>
      <c r="AX238" s="11">
        <v>1.4553884753987999E-3</v>
      </c>
      <c r="AY238" s="11">
        <v>0</v>
      </c>
      <c r="AZ238" s="11">
        <v>3.9923820089313E-2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1.7591015534180001E-4</v>
      </c>
      <c r="BJ238" s="11">
        <v>0</v>
      </c>
      <c r="BK238" s="11">
        <v>6.1055130533642997E-2</v>
      </c>
      <c r="BL238" s="11">
        <v>0</v>
      </c>
      <c r="BM238" s="11">
        <v>4.9039766960531E-2</v>
      </c>
      <c r="BN238" s="11">
        <v>0.38944367139532998</v>
      </c>
      <c r="BO238" s="11">
        <v>-1.3427321296592E-2</v>
      </c>
      <c r="BP238" s="11">
        <v>-9.0168476450020005E-2</v>
      </c>
      <c r="BQ238" s="11"/>
      <c r="BR238" s="11"/>
      <c r="BS238" s="12" t="e">
        <f t="shared" si="6"/>
        <v>#REF!</v>
      </c>
    </row>
    <row r="239" spans="1:71">
      <c r="A239" s="2">
        <v>42</v>
      </c>
      <c r="B239" s="7">
        <v>4227</v>
      </c>
      <c r="C239" s="10" t="s">
        <v>301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/>
      <c r="J239" s="11">
        <v>0</v>
      </c>
      <c r="K239" s="11">
        <v>0</v>
      </c>
      <c r="L239" s="11">
        <v>0</v>
      </c>
      <c r="M239" s="11">
        <v>0</v>
      </c>
      <c r="N239" s="11">
        <v>5.2659935726251002E-2</v>
      </c>
      <c r="O239" s="11">
        <v>0</v>
      </c>
      <c r="P239" s="11">
        <v>0</v>
      </c>
      <c r="Q239" s="11">
        <v>5.9749600358877998E-4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5.2062439722662002E-2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/>
      <c r="AW239" s="11"/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-3.3733212336290001E-3</v>
      </c>
      <c r="BN239" s="11">
        <v>3.0181465997219999E-2</v>
      </c>
      <c r="BO239" s="11">
        <v>0</v>
      </c>
      <c r="BP239" s="11">
        <v>0</v>
      </c>
      <c r="BQ239" s="11"/>
      <c r="BR239" s="11"/>
      <c r="BS239" s="12" t="e">
        <f t="shared" si="6"/>
        <v>#REF!</v>
      </c>
    </row>
    <row r="240" spans="1:71">
      <c r="A240" s="2">
        <v>42</v>
      </c>
      <c r="B240" s="7">
        <v>4229</v>
      </c>
      <c r="C240" s="10" t="s">
        <v>302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/>
      <c r="J240" s="11">
        <v>0</v>
      </c>
      <c r="K240" s="11">
        <v>0</v>
      </c>
      <c r="L240" s="11">
        <v>0</v>
      </c>
      <c r="M240" s="11">
        <v>0</v>
      </c>
      <c r="N240" s="11">
        <v>5.2659935726251002E-2</v>
      </c>
      <c r="O240" s="11">
        <v>0</v>
      </c>
      <c r="P240" s="11">
        <v>0</v>
      </c>
      <c r="Q240" s="11">
        <v>5.9749600358877998E-4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5.2062439722662002E-2</v>
      </c>
      <c r="AK240" s="11">
        <v>0</v>
      </c>
      <c r="AL240" s="11">
        <v>0</v>
      </c>
      <c r="AM240" s="11">
        <v>0</v>
      </c>
      <c r="AN240" s="11">
        <v>-0.25001549333196998</v>
      </c>
      <c r="AO240" s="11">
        <v>0</v>
      </c>
      <c r="AP240" s="11">
        <v>-0.11194685770508001</v>
      </c>
      <c r="AQ240" s="11">
        <v>-0.12829493182410001</v>
      </c>
      <c r="AR240" s="11">
        <v>0</v>
      </c>
      <c r="AS240" s="11">
        <v>1.6348074119019E-2</v>
      </c>
      <c r="AT240" s="11">
        <v>7.4566448787837997E-2</v>
      </c>
      <c r="AU240" s="11">
        <v>0</v>
      </c>
      <c r="AV240" s="11"/>
      <c r="AW240" s="11"/>
      <c r="AX240" s="11">
        <v>2.9107769507978002E-3</v>
      </c>
      <c r="AY240" s="11">
        <v>7.1655671837039997E-2</v>
      </c>
      <c r="AZ240" s="11">
        <v>-4.7185955311580003E-3</v>
      </c>
      <c r="BA240" s="11">
        <v>2.2131276972395999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2.2131276972395999</v>
      </c>
      <c r="BH240" s="11">
        <v>0</v>
      </c>
      <c r="BI240" s="11">
        <v>-5.7991128207750001E-2</v>
      </c>
      <c r="BJ240" s="11">
        <v>0</v>
      </c>
      <c r="BK240" s="11">
        <v>6.5739197164933996E-2</v>
      </c>
      <c r="BL240" s="11">
        <v>0</v>
      </c>
      <c r="BM240" s="11">
        <v>0</v>
      </c>
      <c r="BN240" s="11">
        <v>0.59547892282930004</v>
      </c>
      <c r="BO240" s="11">
        <v>0</v>
      </c>
      <c r="BP240" s="11">
        <v>-1.1271059556253E-2</v>
      </c>
      <c r="BQ240" s="11"/>
      <c r="BR240" s="11"/>
      <c r="BS240" s="12" t="e">
        <f t="shared" si="6"/>
        <v>#REF!</v>
      </c>
    </row>
    <row r="241" spans="1:71">
      <c r="A241" s="2">
        <v>43</v>
      </c>
      <c r="B241" s="7">
        <v>4311</v>
      </c>
      <c r="C241" s="10" t="s">
        <v>303</v>
      </c>
      <c r="D241" s="11">
        <v>19.792282180522999</v>
      </c>
      <c r="E241" s="11">
        <v>19.792282180522999</v>
      </c>
      <c r="F241" s="11">
        <v>0</v>
      </c>
      <c r="G241" s="11">
        <v>0</v>
      </c>
      <c r="H241" s="11">
        <v>0</v>
      </c>
      <c r="I241" s="11"/>
      <c r="J241" s="11">
        <v>0</v>
      </c>
      <c r="K241" s="11">
        <v>0</v>
      </c>
      <c r="L241" s="11">
        <v>0</v>
      </c>
      <c r="M241" s="11">
        <v>0</v>
      </c>
      <c r="N241" s="11">
        <v>11.075198158397001</v>
      </c>
      <c r="O241" s="11">
        <v>-7.1759340374041997E-2</v>
      </c>
      <c r="P241" s="11">
        <v>0</v>
      </c>
      <c r="Q241" s="11">
        <v>0.10130948205916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0.29939966078487001</v>
      </c>
      <c r="AB241" s="11">
        <v>0</v>
      </c>
      <c r="AC241" s="11">
        <v>0</v>
      </c>
      <c r="AD241" s="11">
        <v>0</v>
      </c>
      <c r="AE241" s="11">
        <v>1.9187101441912999</v>
      </c>
      <c r="AF241" s="11">
        <v>0</v>
      </c>
      <c r="AG241" s="11">
        <v>0</v>
      </c>
      <c r="AH241" s="11">
        <v>0</v>
      </c>
      <c r="AI241" s="11">
        <v>0</v>
      </c>
      <c r="AJ241" s="11">
        <v>8.8275382117355008</v>
      </c>
      <c r="AK241" s="11">
        <v>0</v>
      </c>
      <c r="AL241" s="11">
        <v>0</v>
      </c>
      <c r="AM241" s="11">
        <v>0</v>
      </c>
      <c r="AN241" s="11">
        <v>-6.0462198971319998E-2</v>
      </c>
      <c r="AO241" s="11">
        <v>0.20627385406165999</v>
      </c>
      <c r="AP241" s="11">
        <v>0.36706385918068002</v>
      </c>
      <c r="AQ241" s="11">
        <v>0</v>
      </c>
      <c r="AR241" s="11">
        <v>3.0409893454824998E-3</v>
      </c>
      <c r="AS241" s="11">
        <v>0.36402286983519999</v>
      </c>
      <c r="AT241" s="11">
        <v>0.23755781540606999</v>
      </c>
      <c r="AU241" s="11">
        <v>0</v>
      </c>
      <c r="AV241" s="11"/>
      <c r="AW241" s="11"/>
      <c r="AX241" s="11">
        <v>-1.5770599778325001E-2</v>
      </c>
      <c r="AY241" s="11">
        <v>0.25332841518438998</v>
      </c>
      <c r="AZ241" s="11">
        <v>5.2953733209261999E-2</v>
      </c>
      <c r="BA241" s="11">
        <v>-1.3144152934965001</v>
      </c>
      <c r="BB241" s="11">
        <v>0</v>
      </c>
      <c r="BC241" s="11">
        <v>0</v>
      </c>
      <c r="BD241" s="11">
        <v>0</v>
      </c>
      <c r="BE241" s="11">
        <v>-0.69082233247809999</v>
      </c>
      <c r="BF241" s="11">
        <v>0</v>
      </c>
      <c r="BG241" s="11">
        <v>-0.62359296101841999</v>
      </c>
      <c r="BH241" s="11">
        <v>0</v>
      </c>
      <c r="BI241" s="11">
        <v>0.39549184115519997</v>
      </c>
      <c r="BJ241" s="11">
        <v>0.51868224225559001</v>
      </c>
      <c r="BK241" s="11">
        <v>1.2407840348401999</v>
      </c>
      <c r="BL241" s="11">
        <v>0.84944395059365996</v>
      </c>
      <c r="BM241" s="11">
        <v>5.7302146437529997E-2</v>
      </c>
      <c r="BN241" s="11">
        <v>0</v>
      </c>
      <c r="BO241" s="11">
        <v>0</v>
      </c>
      <c r="BP241" s="11">
        <v>-2.2542119112505001E-2</v>
      </c>
      <c r="BQ241" s="11"/>
      <c r="BR241" s="11"/>
      <c r="BS241" s="12" t="e">
        <f t="shared" si="6"/>
        <v>#REF!</v>
      </c>
    </row>
    <row r="242" spans="1:71">
      <c r="A242" s="2">
        <v>43</v>
      </c>
      <c r="B242" s="7">
        <v>4312</v>
      </c>
      <c r="C242" s="10" t="s">
        <v>304</v>
      </c>
      <c r="D242" s="11">
        <v>0.54408145785691997</v>
      </c>
      <c r="E242" s="11">
        <v>0.54408145785691997</v>
      </c>
      <c r="F242" s="11">
        <v>0</v>
      </c>
      <c r="G242" s="11">
        <v>0</v>
      </c>
      <c r="H242" s="11">
        <v>2.8167760422588</v>
      </c>
      <c r="I242" s="11"/>
      <c r="J242" s="11">
        <v>0</v>
      </c>
      <c r="K242" s="11">
        <v>2.8167760422588</v>
      </c>
      <c r="L242" s="11">
        <v>0</v>
      </c>
      <c r="M242" s="11">
        <v>0</v>
      </c>
      <c r="N242" s="11">
        <v>8.9288476937945997</v>
      </c>
      <c r="O242" s="11">
        <v>0</v>
      </c>
      <c r="P242" s="11">
        <v>0</v>
      </c>
      <c r="Q242" s="11">
        <v>0.10130948205916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8.8275382117355008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0.21358726983345999</v>
      </c>
      <c r="AU242" s="11">
        <v>0</v>
      </c>
      <c r="AV242" s="11"/>
      <c r="AW242" s="11"/>
      <c r="AX242" s="11">
        <v>0</v>
      </c>
      <c r="AY242" s="11">
        <v>0.21358726983345999</v>
      </c>
      <c r="AZ242" s="11">
        <v>0</v>
      </c>
      <c r="BA242" s="11">
        <v>-0.38387193803196001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-0.38387193803196001</v>
      </c>
      <c r="BH242" s="11">
        <v>1.4640742282681E-2</v>
      </c>
      <c r="BI242" s="11">
        <v>4.1598187720311</v>
      </c>
      <c r="BJ242" s="11">
        <v>0</v>
      </c>
      <c r="BK242" s="11">
        <v>4.3961976676019998E-3</v>
      </c>
      <c r="BL242" s="11">
        <v>0.20013878732700999</v>
      </c>
      <c r="BM242" s="11">
        <v>0</v>
      </c>
      <c r="BN242" s="11">
        <v>3.0724666997344999E-2</v>
      </c>
      <c r="BO242" s="11">
        <v>0</v>
      </c>
      <c r="BP242" s="11">
        <v>-1.6906589334378001E-2</v>
      </c>
      <c r="BQ242" s="11"/>
      <c r="BR242" s="11"/>
      <c r="BS242" s="12" t="e">
        <f t="shared" si="6"/>
        <v>#REF!</v>
      </c>
    </row>
    <row r="243" spans="1:71">
      <c r="A243" s="2">
        <v>43</v>
      </c>
      <c r="B243" s="7">
        <v>4313</v>
      </c>
      <c r="C243" s="10" t="s">
        <v>305</v>
      </c>
      <c r="D243" s="11">
        <v>3.3110874850543</v>
      </c>
      <c r="E243" s="11">
        <v>3.3110874850543</v>
      </c>
      <c r="F243" s="11">
        <v>0</v>
      </c>
      <c r="G243" s="11">
        <v>0</v>
      </c>
      <c r="H243" s="11">
        <v>0</v>
      </c>
      <c r="I243" s="11"/>
      <c r="J243" s="11">
        <v>0</v>
      </c>
      <c r="K243" s="11">
        <v>0</v>
      </c>
      <c r="L243" s="11">
        <v>0</v>
      </c>
      <c r="M243" s="11">
        <v>0</v>
      </c>
      <c r="N243" s="11">
        <v>6.0912381132507001</v>
      </c>
      <c r="O243" s="11">
        <v>-1.5388501266729001E-2</v>
      </c>
      <c r="P243" s="11">
        <v>0</v>
      </c>
      <c r="Q243" s="11">
        <v>0.10130948205916</v>
      </c>
      <c r="R243" s="11">
        <v>0</v>
      </c>
      <c r="S243" s="11">
        <v>-1.2440658523863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-1.4469120472369999E-2</v>
      </c>
      <c r="AF243" s="11">
        <v>0</v>
      </c>
      <c r="AG243" s="11">
        <v>3.1381895376033003E-2</v>
      </c>
      <c r="AH243" s="11">
        <v>-2.787661291847E-2</v>
      </c>
      <c r="AI243" s="11">
        <v>0</v>
      </c>
      <c r="AJ243" s="11">
        <v>8.8275382117355008</v>
      </c>
      <c r="AK243" s="11">
        <v>0</v>
      </c>
      <c r="AL243" s="11">
        <v>-1.5671913888760001</v>
      </c>
      <c r="AM243" s="11">
        <v>7.8635236725500008E-3</v>
      </c>
      <c r="AN243" s="11">
        <v>-2.7769283566635002E-2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-0.69595098703722003</v>
      </c>
      <c r="AU243" s="11">
        <v>-0.69411190107739995</v>
      </c>
      <c r="AV243" s="11"/>
      <c r="AW243" s="11"/>
      <c r="AX243" s="11">
        <v>-1.8390859598240001E-3</v>
      </c>
      <c r="AY243" s="11">
        <v>0</v>
      </c>
      <c r="AZ243" s="11">
        <v>3.376181487082E-3</v>
      </c>
      <c r="BA243" s="11">
        <v>-7.6774387606392006E-2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-7.6774387606392006E-2</v>
      </c>
      <c r="BH243" s="11">
        <v>0</v>
      </c>
      <c r="BI243" s="11">
        <v>0</v>
      </c>
      <c r="BJ243" s="11">
        <v>1.6954288381121001</v>
      </c>
      <c r="BK243" s="11">
        <v>3.2971482507019999E-2</v>
      </c>
      <c r="BL243" s="11">
        <v>0.28352466340369997</v>
      </c>
      <c r="BM243" s="11">
        <v>5.7302146437529997E-2</v>
      </c>
      <c r="BN243" s="11">
        <v>0.24602134572253001</v>
      </c>
      <c r="BO243" s="11">
        <v>0</v>
      </c>
      <c r="BP243" s="11">
        <v>0</v>
      </c>
      <c r="BQ243" s="11"/>
      <c r="BR243" s="11"/>
      <c r="BS243" s="12" t="e">
        <f t="shared" si="6"/>
        <v>#REF!</v>
      </c>
    </row>
    <row r="244" spans="1:71">
      <c r="A244" s="2">
        <v>43</v>
      </c>
      <c r="B244" s="7">
        <v>4321</v>
      </c>
      <c r="C244" s="10" t="s">
        <v>306</v>
      </c>
      <c r="D244" s="11">
        <v>40.270102955463003</v>
      </c>
      <c r="E244" s="11">
        <v>40.270102955463003</v>
      </c>
      <c r="F244" s="11">
        <v>0</v>
      </c>
      <c r="G244" s="11">
        <v>0</v>
      </c>
      <c r="H244" s="11">
        <v>6.4500188914169998</v>
      </c>
      <c r="I244" s="11"/>
      <c r="J244" s="11">
        <v>0</v>
      </c>
      <c r="K244" s="11">
        <v>3.5754400399242998</v>
      </c>
      <c r="L244" s="11">
        <v>2.8745788514927</v>
      </c>
      <c r="M244" s="11">
        <v>0</v>
      </c>
      <c r="N244" s="11">
        <v>38.546175858203</v>
      </c>
      <c r="O244" s="11">
        <v>8.6532347034300994</v>
      </c>
      <c r="P244" s="11">
        <v>-0.36401185263678998</v>
      </c>
      <c r="Q244" s="11">
        <v>0.10130948205916</v>
      </c>
      <c r="R244" s="11">
        <v>1.4760666689516</v>
      </c>
      <c r="S244" s="11">
        <v>-2.8104652273320001</v>
      </c>
      <c r="T244" s="11">
        <v>0</v>
      </c>
      <c r="U244" s="11">
        <v>6.5762414835549001E-3</v>
      </c>
      <c r="V244" s="11">
        <v>-0.34113380889582001</v>
      </c>
      <c r="W244" s="11">
        <v>0.13347921961351999</v>
      </c>
      <c r="X244" s="11">
        <v>0</v>
      </c>
      <c r="Y244" s="11">
        <v>-0.54340779156764996</v>
      </c>
      <c r="Z244" s="11">
        <v>4.7580601367495996</v>
      </c>
      <c r="AA244" s="11">
        <v>1.7934559086719</v>
      </c>
      <c r="AB244" s="11">
        <v>0.51470206143932995</v>
      </c>
      <c r="AC244" s="11">
        <v>-2.239359451517E-2</v>
      </c>
      <c r="AD244" s="11">
        <v>1.4767238127405</v>
      </c>
      <c r="AE244" s="11">
        <v>5.1361201056159</v>
      </c>
      <c r="AF244" s="11">
        <v>13.011416863338001</v>
      </c>
      <c r="AG244" s="11">
        <v>0.64394054196913997</v>
      </c>
      <c r="AH244" s="11">
        <v>-0.24460801140284</v>
      </c>
      <c r="AI244" s="11">
        <v>0.35385754117415003</v>
      </c>
      <c r="AJ244" s="11">
        <v>8.8275382117355008</v>
      </c>
      <c r="AK244" s="11">
        <v>0</v>
      </c>
      <c r="AL244" s="11">
        <v>-4.014285354419</v>
      </c>
      <c r="AM244" s="11">
        <v>0.73956892697740995</v>
      </c>
      <c r="AN244" s="11">
        <v>5.2580326928192998E-2</v>
      </c>
      <c r="AO244" s="11">
        <v>3.9464461136277</v>
      </c>
      <c r="AP244" s="11">
        <v>48.295680811254996</v>
      </c>
      <c r="AQ244" s="11">
        <v>2.1569752914490001</v>
      </c>
      <c r="AR244" s="11">
        <v>23.757205919941999</v>
      </c>
      <c r="AS244" s="11">
        <v>22.381499599864</v>
      </c>
      <c r="AT244" s="11">
        <v>17.863992245940999</v>
      </c>
      <c r="AU244" s="11">
        <v>-0.81349072033300995</v>
      </c>
      <c r="AV244" s="11"/>
      <c r="AW244" s="11"/>
      <c r="AX244" s="11">
        <v>17.497245170328998</v>
      </c>
      <c r="AY244" s="11">
        <v>1.1802377959452</v>
      </c>
      <c r="AZ244" s="11">
        <v>1.1867689374785999</v>
      </c>
      <c r="BA244" s="11">
        <v>-0.15354877521279001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-0.15354877521279001</v>
      </c>
      <c r="BH244" s="11">
        <v>0.46982489602059002</v>
      </c>
      <c r="BI244" s="11">
        <v>1.0460187559926</v>
      </c>
      <c r="BJ244" s="11">
        <v>3.0173045360075998</v>
      </c>
      <c r="BK244" s="11">
        <v>0.61398622910014</v>
      </c>
      <c r="BL244" s="11">
        <v>1.2552928817811999</v>
      </c>
      <c r="BM244" s="11">
        <v>17.989064980752001</v>
      </c>
      <c r="BN244" s="11">
        <v>4.8172804609654998</v>
      </c>
      <c r="BO244" s="11">
        <v>7.9781021421008007E-3</v>
      </c>
      <c r="BP244" s="11">
        <v>0.28250773071453</v>
      </c>
      <c r="BQ244" s="11"/>
      <c r="BR244" s="11"/>
      <c r="BS244" s="12" t="e">
        <f t="shared" si="6"/>
        <v>#REF!</v>
      </c>
    </row>
    <row r="245" spans="1:71">
      <c r="A245" s="2">
        <v>43</v>
      </c>
      <c r="B245" s="7">
        <v>4322</v>
      </c>
      <c r="C245" s="10" t="s">
        <v>307</v>
      </c>
      <c r="D245" s="11">
        <v>13.067543677605</v>
      </c>
      <c r="E245" s="11">
        <v>13.067543677605</v>
      </c>
      <c r="F245" s="11">
        <v>0</v>
      </c>
      <c r="G245" s="11">
        <v>0</v>
      </c>
      <c r="H245" s="11">
        <v>2.7490250714969</v>
      </c>
      <c r="I245" s="11"/>
      <c r="J245" s="11">
        <v>0</v>
      </c>
      <c r="K245" s="11">
        <v>2.7490250714969</v>
      </c>
      <c r="L245" s="11">
        <v>0</v>
      </c>
      <c r="M245" s="11">
        <v>0</v>
      </c>
      <c r="N245" s="11">
        <v>-8.4023046976824993</v>
      </c>
      <c r="O245" s="11">
        <v>-1.5365791623009999</v>
      </c>
      <c r="P245" s="11">
        <v>0</v>
      </c>
      <c r="Q245" s="11">
        <v>0.10130948205916</v>
      </c>
      <c r="R245" s="11">
        <v>0</v>
      </c>
      <c r="S245" s="11">
        <v>0</v>
      </c>
      <c r="T245" s="11">
        <v>0</v>
      </c>
      <c r="U245" s="11">
        <v>4.0855000854302E-3</v>
      </c>
      <c r="V245" s="11">
        <v>0</v>
      </c>
      <c r="W245" s="11">
        <v>0</v>
      </c>
      <c r="X245" s="11">
        <v>0</v>
      </c>
      <c r="Y245" s="11">
        <v>0</v>
      </c>
      <c r="Z245" s="11">
        <v>-3.7774129712726999E-2</v>
      </c>
      <c r="AA245" s="11">
        <v>1.3999725088291001E-2</v>
      </c>
      <c r="AB245" s="11">
        <v>0.32087934173972998</v>
      </c>
      <c r="AC245" s="11">
        <v>0</v>
      </c>
      <c r="AD245" s="11">
        <v>-1.9579958326004E-2</v>
      </c>
      <c r="AE245" s="11">
        <v>0.65392511664999997</v>
      </c>
      <c r="AF245" s="11">
        <v>0.35957579291854003</v>
      </c>
      <c r="AG245" s="11">
        <v>0</v>
      </c>
      <c r="AH245" s="11">
        <v>-3.4695041427322</v>
      </c>
      <c r="AI245" s="11">
        <v>-7.4288951333864997E-2</v>
      </c>
      <c r="AJ245" s="11">
        <v>8.8275382117355008</v>
      </c>
      <c r="AK245" s="11">
        <v>0</v>
      </c>
      <c r="AL245" s="11">
        <v>-13.545891523552999</v>
      </c>
      <c r="AM245" s="11">
        <v>3.0442528699643998</v>
      </c>
      <c r="AN245" s="11">
        <v>0.43917576986026002</v>
      </c>
      <c r="AO245" s="11">
        <v>1.3784854568906</v>
      </c>
      <c r="AP245" s="11">
        <v>2.1876192444022</v>
      </c>
      <c r="AQ245" s="11">
        <v>0</v>
      </c>
      <c r="AR245" s="11">
        <v>2.1876192444022</v>
      </c>
      <c r="AS245" s="11">
        <v>0</v>
      </c>
      <c r="AT245" s="11">
        <v>1.4233121504841999</v>
      </c>
      <c r="AU245" s="11">
        <v>0.81001954269234</v>
      </c>
      <c r="AV245" s="11"/>
      <c r="AW245" s="11"/>
      <c r="AX245" s="11">
        <v>0.61329260779182004</v>
      </c>
      <c r="AY245" s="11">
        <v>0</v>
      </c>
      <c r="AZ245" s="11">
        <v>1.4630119777353999E-2</v>
      </c>
      <c r="BA245" s="11">
        <v>-3.4150416475748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-3.4150416475748</v>
      </c>
      <c r="BH245" s="11">
        <v>1.7438724073016001</v>
      </c>
      <c r="BI245" s="11"/>
      <c r="BJ245" s="11">
        <v>1.5956620045673999</v>
      </c>
      <c r="BK245" s="11">
        <v>3.4843261106696999</v>
      </c>
      <c r="BL245" s="11">
        <v>9.0164254937979997</v>
      </c>
      <c r="BM245" s="11">
        <v>1.2809023375827999</v>
      </c>
      <c r="BN245" s="11">
        <v>0.29790491402083003</v>
      </c>
      <c r="BO245" s="11">
        <v>0</v>
      </c>
      <c r="BP245" s="11">
        <v>-2.8247441960325002E-2</v>
      </c>
      <c r="BQ245" s="11"/>
      <c r="BR245" s="11"/>
      <c r="BS245" s="12" t="e">
        <f t="shared" si="6"/>
        <v>#REF!</v>
      </c>
    </row>
    <row r="246" spans="1:71">
      <c r="A246" s="2">
        <v>43</v>
      </c>
      <c r="B246" s="7">
        <v>4323</v>
      </c>
      <c r="C246" s="10" t="s">
        <v>308</v>
      </c>
      <c r="D246" s="11">
        <v>2.1032319543088001</v>
      </c>
      <c r="E246" s="11">
        <v>2.1032319543088001</v>
      </c>
      <c r="F246" s="11">
        <v>0</v>
      </c>
      <c r="G246" s="11">
        <v>0</v>
      </c>
      <c r="H246" s="11">
        <v>2.8101050264511001</v>
      </c>
      <c r="I246" s="11"/>
      <c r="J246" s="11">
        <v>0</v>
      </c>
      <c r="K246" s="11">
        <v>2.8101050264511001</v>
      </c>
      <c r="L246" s="11">
        <v>0</v>
      </c>
      <c r="M246" s="11">
        <v>0</v>
      </c>
      <c r="N246" s="11">
        <v>7.8290925350367004</v>
      </c>
      <c r="O246" s="11">
        <v>-0.97742759147708003</v>
      </c>
      <c r="P246" s="11">
        <v>-3.1880075873890003E-2</v>
      </c>
      <c r="Q246" s="11">
        <v>0.10130948205916</v>
      </c>
      <c r="R246" s="11">
        <v>0.10220926193256</v>
      </c>
      <c r="S246" s="11">
        <v>0</v>
      </c>
      <c r="T246" s="11">
        <v>0</v>
      </c>
      <c r="U246" s="11">
        <v>0</v>
      </c>
      <c r="V246" s="11">
        <v>-2.1276181373712E-2</v>
      </c>
      <c r="W246" s="11">
        <v>0</v>
      </c>
      <c r="X246" s="11">
        <v>0</v>
      </c>
      <c r="Y246" s="11">
        <v>-8.2772907761680004E-2</v>
      </c>
      <c r="Z246" s="11">
        <v>7.6171660162655001E-3</v>
      </c>
      <c r="AA246" s="11">
        <v>-0.10706029288529</v>
      </c>
      <c r="AB246" s="11">
        <v>0</v>
      </c>
      <c r="AC246" s="11">
        <v>2.3019481506385001E-2</v>
      </c>
      <c r="AD246" s="11">
        <v>-1.2184018841440001E-2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8.8275382117355008</v>
      </c>
      <c r="AK246" s="11">
        <v>0</v>
      </c>
      <c r="AL246" s="11">
        <v>0</v>
      </c>
      <c r="AM246" s="11">
        <v>2.3590571017640002E-2</v>
      </c>
      <c r="AN246" s="11">
        <v>-0.35737637764746999</v>
      </c>
      <c r="AO246" s="11">
        <v>4.8730447249191</v>
      </c>
      <c r="AP246" s="11">
        <v>0.79991947479435999</v>
      </c>
      <c r="AQ246" s="11">
        <v>0</v>
      </c>
      <c r="AR246" s="11">
        <v>0.66906745721941996</v>
      </c>
      <c r="AS246" s="11">
        <v>0.13085201757494</v>
      </c>
      <c r="AT246" s="11">
        <v>-8.0970977714084</v>
      </c>
      <c r="AU246" s="11">
        <v>-9.1890442067789007</v>
      </c>
      <c r="AV246" s="11"/>
      <c r="AW246" s="11"/>
      <c r="AX246" s="11">
        <v>1.0919464353705</v>
      </c>
      <c r="AY246" s="11">
        <v>0</v>
      </c>
      <c r="AZ246" s="11">
        <v>0.17210205960913999</v>
      </c>
      <c r="BA246" s="11">
        <v>-7.6774387606392006E-2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-7.6774387606392006E-2</v>
      </c>
      <c r="BH246" s="11">
        <v>0</v>
      </c>
      <c r="BI246" s="11">
        <v>0.14381521496555</v>
      </c>
      <c r="BJ246" s="11">
        <v>9.4437780644363006E-2</v>
      </c>
      <c r="BK246" s="11">
        <v>0.39017328061781997</v>
      </c>
      <c r="BL246" s="11">
        <v>0.86814700845929005</v>
      </c>
      <c r="BM246" s="11">
        <v>0</v>
      </c>
      <c r="BN246" s="11">
        <v>1.1722366511079001</v>
      </c>
      <c r="BO246" s="11">
        <v>0</v>
      </c>
      <c r="BP246" s="11">
        <v>-2.3404959539722998E-2</v>
      </c>
      <c r="BQ246" s="11"/>
      <c r="BR246" s="11"/>
      <c r="BS246" s="12" t="e">
        <f t="shared" si="6"/>
        <v>#REF!</v>
      </c>
    </row>
    <row r="247" spans="1:71">
      <c r="A247" s="2">
        <v>44</v>
      </c>
      <c r="B247" s="7">
        <v>4411</v>
      </c>
      <c r="C247" s="10" t="s">
        <v>309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/>
      <c r="J247" s="11">
        <v>0</v>
      </c>
      <c r="K247" s="11">
        <v>0</v>
      </c>
      <c r="L247" s="11">
        <v>0</v>
      </c>
      <c r="M247" s="11">
        <v>0</v>
      </c>
      <c r="N247" s="11">
        <v>1.1659626488963999</v>
      </c>
      <c r="O247" s="11">
        <v>4.7894354434449997E-2</v>
      </c>
      <c r="P247" s="11">
        <v>0</v>
      </c>
      <c r="Q247" s="11">
        <v>1.1481973085125E-2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0.10611179426525</v>
      </c>
      <c r="AF247" s="11">
        <v>0</v>
      </c>
      <c r="AG247" s="11">
        <v>0</v>
      </c>
      <c r="AH247" s="11">
        <v>0</v>
      </c>
      <c r="AI247" s="11">
        <v>0</v>
      </c>
      <c r="AJ247" s="11">
        <v>1.0004745271116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/>
      <c r="AW247" s="11"/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2.5290360814552E-2</v>
      </c>
      <c r="BJ247" s="11">
        <v>0</v>
      </c>
      <c r="BK247" s="11">
        <v>0</v>
      </c>
      <c r="BL247" s="11">
        <v>0</v>
      </c>
      <c r="BM247" s="11">
        <v>0.21731494104761001</v>
      </c>
      <c r="BN247" s="11">
        <v>6.8371096008000001E-3</v>
      </c>
      <c r="BO247" s="11">
        <v>3.8178974256912999</v>
      </c>
      <c r="BP247" s="11">
        <v>-9.1813257247390003E-3</v>
      </c>
      <c r="BQ247" s="11"/>
      <c r="BR247" s="11"/>
      <c r="BS247" s="12" t="e">
        <f t="shared" si="6"/>
        <v>#REF!</v>
      </c>
    </row>
    <row r="248" spans="1:71">
      <c r="A248" s="2">
        <v>44</v>
      </c>
      <c r="B248" s="7">
        <v>4412</v>
      </c>
      <c r="C248" s="10" t="s">
        <v>310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/>
      <c r="J248" s="11">
        <v>0</v>
      </c>
      <c r="K248" s="11">
        <v>0</v>
      </c>
      <c r="L248" s="11">
        <v>0</v>
      </c>
      <c r="M248" s="11">
        <v>0</v>
      </c>
      <c r="N248" s="11">
        <v>1.0119565001966999</v>
      </c>
      <c r="O248" s="11">
        <v>0</v>
      </c>
      <c r="P248" s="11">
        <v>0</v>
      </c>
      <c r="Q248" s="11">
        <v>1.1481973085125E-2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1.0004745271116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104.11771324711</v>
      </c>
      <c r="AU248" s="11">
        <v>0</v>
      </c>
      <c r="AV248" s="11"/>
      <c r="AW248" s="11"/>
      <c r="AX248" s="11">
        <v>0</v>
      </c>
      <c r="AY248" s="11">
        <v>104.11771324711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/>
      <c r="BR248" s="11"/>
      <c r="BS248" s="12" t="e">
        <f t="shared" si="6"/>
        <v>#REF!</v>
      </c>
    </row>
    <row r="249" spans="1:71">
      <c r="A249" s="2">
        <v>44</v>
      </c>
      <c r="B249" s="7">
        <v>4413</v>
      </c>
      <c r="C249" s="10" t="s">
        <v>311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/>
      <c r="J249" s="11">
        <v>0</v>
      </c>
      <c r="K249" s="11">
        <v>0</v>
      </c>
      <c r="L249" s="11">
        <v>0</v>
      </c>
      <c r="M249" s="11">
        <v>0</v>
      </c>
      <c r="N249" s="11">
        <v>1.0119565001966999</v>
      </c>
      <c r="O249" s="11">
        <v>0</v>
      </c>
      <c r="P249" s="11">
        <v>0</v>
      </c>
      <c r="Q249" s="11">
        <v>1.1481973085125E-2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1.0004745271116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/>
      <c r="AW249" s="11"/>
      <c r="AX249" s="11">
        <v>0</v>
      </c>
      <c r="AY249" s="11">
        <v>0</v>
      </c>
      <c r="AZ249" s="11">
        <v>0</v>
      </c>
      <c r="BA249" s="11">
        <v>0.80027778145301998</v>
      </c>
      <c r="BB249" s="11">
        <v>0.71752961865512999</v>
      </c>
      <c r="BC249" s="11">
        <v>0</v>
      </c>
      <c r="BD249" s="11">
        <v>0</v>
      </c>
      <c r="BE249" s="11">
        <v>0</v>
      </c>
      <c r="BF249" s="11">
        <v>0</v>
      </c>
      <c r="BG249" s="11">
        <v>8.2748162797895E-2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-0.23236544178130999</v>
      </c>
      <c r="BN249" s="11">
        <v>0</v>
      </c>
      <c r="BO249" s="11">
        <v>0</v>
      </c>
      <c r="BP249" s="11">
        <v>0</v>
      </c>
      <c r="BQ249" s="11"/>
      <c r="BR249" s="11"/>
      <c r="BS249" s="12" t="e">
        <f t="shared" si="6"/>
        <v>#REF!</v>
      </c>
    </row>
    <row r="250" spans="1:71">
      <c r="A250" s="2">
        <v>44</v>
      </c>
      <c r="B250" s="7">
        <v>4415</v>
      </c>
      <c r="C250" s="10" t="s">
        <v>312</v>
      </c>
      <c r="D250" s="11">
        <v>0.41855112046185</v>
      </c>
      <c r="E250" s="11">
        <v>0.41855112046185</v>
      </c>
      <c r="F250" s="11">
        <v>0</v>
      </c>
      <c r="G250" s="11">
        <v>0</v>
      </c>
      <c r="H250" s="11">
        <v>0</v>
      </c>
      <c r="I250" s="11"/>
      <c r="J250" s="11">
        <v>0</v>
      </c>
      <c r="K250" s="11">
        <v>0</v>
      </c>
      <c r="L250" s="11">
        <v>0</v>
      </c>
      <c r="M250" s="11">
        <v>0</v>
      </c>
      <c r="N250" s="11">
        <v>1.0793355304847001</v>
      </c>
      <c r="O250" s="11">
        <v>0</v>
      </c>
      <c r="P250" s="11">
        <v>0</v>
      </c>
      <c r="Q250" s="11">
        <v>1.1481973085125E-2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6.7379030288000005E-2</v>
      </c>
      <c r="AG250" s="11">
        <v>0</v>
      </c>
      <c r="AH250" s="11">
        <v>0</v>
      </c>
      <c r="AI250" s="11">
        <v>0</v>
      </c>
      <c r="AJ250" s="11">
        <v>1.0004745271116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-2.5952700886949998E-4</v>
      </c>
      <c r="AU250" s="11">
        <v>0</v>
      </c>
      <c r="AV250" s="11"/>
      <c r="AW250" s="11"/>
      <c r="AX250" s="11">
        <v>-2.5952700886949998E-4</v>
      </c>
      <c r="AY250" s="11">
        <v>0</v>
      </c>
      <c r="AZ250" s="11">
        <v>-2.1007794519529999E-2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2.5290360814552E-2</v>
      </c>
      <c r="BJ250" s="11">
        <v>0.44077152129712999</v>
      </c>
      <c r="BK250" s="11">
        <v>1.0213664945045E-2</v>
      </c>
      <c r="BL250" s="11">
        <v>-0.27268062933761</v>
      </c>
      <c r="BM250" s="11">
        <v>0</v>
      </c>
      <c r="BN250" s="11">
        <v>0.10298028127776999</v>
      </c>
      <c r="BO250" s="11">
        <v>0</v>
      </c>
      <c r="BP250" s="11">
        <v>0.20664632780226999</v>
      </c>
      <c r="BQ250" s="11"/>
      <c r="BR250" s="11"/>
      <c r="BS250" s="12" t="e">
        <f t="shared" si="6"/>
        <v>#REF!</v>
      </c>
    </row>
    <row r="251" spans="1:71">
      <c r="A251" s="2">
        <v>44</v>
      </c>
      <c r="B251" s="7">
        <v>4416</v>
      </c>
      <c r="C251" s="10" t="s">
        <v>313</v>
      </c>
      <c r="D251" s="11">
        <v>22.177781891731001</v>
      </c>
      <c r="E251" s="11">
        <v>22.121491226098001</v>
      </c>
      <c r="F251" s="11">
        <v>5.6290665632312997E-2</v>
      </c>
      <c r="G251" s="11">
        <v>0</v>
      </c>
      <c r="H251" s="11">
        <v>0</v>
      </c>
      <c r="I251" s="11"/>
      <c r="J251" s="11">
        <v>0</v>
      </c>
      <c r="K251" s="11">
        <v>0</v>
      </c>
      <c r="L251" s="11">
        <v>0</v>
      </c>
      <c r="M251" s="11">
        <v>0</v>
      </c>
      <c r="N251" s="11">
        <v>-3.7598722275364</v>
      </c>
      <c r="O251" s="11">
        <v>0.62894141186596997</v>
      </c>
      <c r="P251" s="11">
        <v>0</v>
      </c>
      <c r="Q251" s="11">
        <v>1.1481973085125E-2</v>
      </c>
      <c r="R251" s="11">
        <v>0</v>
      </c>
      <c r="S251" s="11">
        <v>-0.53350113356466999</v>
      </c>
      <c r="T251" s="11">
        <v>0</v>
      </c>
      <c r="U251" s="11">
        <v>0</v>
      </c>
      <c r="V251" s="11">
        <v>5.8225523039030003E-2</v>
      </c>
      <c r="W251" s="11">
        <v>0</v>
      </c>
      <c r="X251" s="11">
        <v>0</v>
      </c>
      <c r="Y251" s="11">
        <v>0.1582941999736</v>
      </c>
      <c r="Z251" s="11">
        <v>1.0549552943151E-2</v>
      </c>
      <c r="AA251" s="11">
        <v>0.15465344966523001</v>
      </c>
      <c r="AB251" s="11">
        <v>0</v>
      </c>
      <c r="AC251" s="11">
        <v>0</v>
      </c>
      <c r="AD251" s="11">
        <v>0.4805080232842</v>
      </c>
      <c r="AE251" s="11">
        <v>0.26820473477346002</v>
      </c>
      <c r="AF251" s="11">
        <v>0.15301690681766</v>
      </c>
      <c r="AG251" s="11">
        <v>1.9192910487940001E-2</v>
      </c>
      <c r="AH251" s="11">
        <v>0.11701009092853</v>
      </c>
      <c r="AI251" s="11">
        <v>0.17572930277970999</v>
      </c>
      <c r="AJ251" s="11">
        <v>1.0004745271116</v>
      </c>
      <c r="AK251" s="11">
        <v>0.44160271548107</v>
      </c>
      <c r="AL251" s="11">
        <v>-6.9042564162079998</v>
      </c>
      <c r="AM251" s="11">
        <v>1.3884396025156001</v>
      </c>
      <c r="AN251" s="11">
        <v>2.2339515457744999E-2</v>
      </c>
      <c r="AO251" s="11">
        <v>-3.5548542252331998</v>
      </c>
      <c r="AP251" s="11">
        <v>-9.8671043264748999</v>
      </c>
      <c r="AQ251" s="11">
        <v>-1.0263828566883999</v>
      </c>
      <c r="AR251" s="11">
        <v>-0.72112825745084996</v>
      </c>
      <c r="AS251" s="11">
        <v>-8.1195932123355998</v>
      </c>
      <c r="AT251" s="11">
        <v>-1.0335166355945</v>
      </c>
      <c r="AU251" s="11">
        <v>-1.4421808654910999</v>
      </c>
      <c r="AV251" s="11"/>
      <c r="AW251" s="11"/>
      <c r="AX251" s="11">
        <v>0.16215478741372</v>
      </c>
      <c r="AY251" s="11">
        <v>0.24650944248286</v>
      </c>
      <c r="AZ251" s="11">
        <v>-0.1175286564223</v>
      </c>
      <c r="BA251" s="11">
        <v>0.98350099589200002</v>
      </c>
      <c r="BB251" s="11">
        <v>0</v>
      </c>
      <c r="BC251" s="11">
        <v>0.32693852926469003</v>
      </c>
      <c r="BD251" s="11">
        <v>0</v>
      </c>
      <c r="BE251" s="11">
        <v>0.50015914039378995</v>
      </c>
      <c r="BF251" s="11">
        <v>0</v>
      </c>
      <c r="BG251" s="11">
        <v>0.15640332623351999</v>
      </c>
      <c r="BH251" s="11">
        <v>0.64276811093302</v>
      </c>
      <c r="BI251" s="11">
        <v>1.0415045666983</v>
      </c>
      <c r="BJ251" s="11">
        <v>1.6614207827251</v>
      </c>
      <c r="BK251" s="11">
        <v>1.0633511987190001</v>
      </c>
      <c r="BL251" s="11">
        <v>0.72411507701457001</v>
      </c>
      <c r="BM251" s="11">
        <v>-2.9944002535421999</v>
      </c>
      <c r="BN251" s="11">
        <v>0.78596443940796001</v>
      </c>
      <c r="BO251" s="11">
        <v>0.52184065798627999</v>
      </c>
      <c r="BP251" s="11">
        <v>-0.10405502488037</v>
      </c>
      <c r="BQ251" s="11"/>
      <c r="BR251" s="11"/>
      <c r="BS251" s="12" t="e">
        <f t="shared" si="6"/>
        <v>#REF!</v>
      </c>
    </row>
    <row r="252" spans="1:71">
      <c r="A252" s="2">
        <v>44</v>
      </c>
      <c r="B252" s="7">
        <v>4419</v>
      </c>
      <c r="C252" s="10" t="s">
        <v>314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/>
      <c r="J252" s="11">
        <v>0</v>
      </c>
      <c r="K252" s="11">
        <v>0</v>
      </c>
      <c r="L252" s="11">
        <v>0</v>
      </c>
      <c r="M252" s="11">
        <v>0</v>
      </c>
      <c r="N252" s="11">
        <v>1.424000003642</v>
      </c>
      <c r="O252" s="11">
        <v>0.69692210208543004</v>
      </c>
      <c r="P252" s="11">
        <v>0</v>
      </c>
      <c r="Q252" s="11">
        <v>1.1481973085125E-2</v>
      </c>
      <c r="R252" s="11">
        <v>0.12859975067248999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3.1539120560309997E-2</v>
      </c>
      <c r="AG252" s="11">
        <v>0</v>
      </c>
      <c r="AH252" s="11">
        <v>0</v>
      </c>
      <c r="AI252" s="11">
        <v>0</v>
      </c>
      <c r="AJ252" s="11">
        <v>1.0004745271116</v>
      </c>
      <c r="AK252" s="11">
        <v>0</v>
      </c>
      <c r="AL252" s="11">
        <v>-0.44501746987294999</v>
      </c>
      <c r="AM252" s="11">
        <v>1.2965512654397999</v>
      </c>
      <c r="AN252" s="11">
        <v>2.8233932629484999E-2</v>
      </c>
      <c r="AO252" s="11">
        <v>-1.7515804994622</v>
      </c>
      <c r="AP252" s="11">
        <v>-1.9537405575738001</v>
      </c>
      <c r="AQ252" s="11">
        <v>-1.9537405575738001</v>
      </c>
      <c r="AR252" s="11">
        <v>0</v>
      </c>
      <c r="AS252" s="11">
        <v>0</v>
      </c>
      <c r="AT252" s="11">
        <v>0.34435902874337998</v>
      </c>
      <c r="AU252" s="11">
        <v>0</v>
      </c>
      <c r="AV252" s="11"/>
      <c r="AW252" s="11"/>
      <c r="AX252" s="11">
        <v>0.34435902874337998</v>
      </c>
      <c r="AY252" s="11">
        <v>0</v>
      </c>
      <c r="AZ252" s="11">
        <v>-1.1720479536767E-2</v>
      </c>
      <c r="BA252" s="11">
        <v>0.50629332263549998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0.50629332263549998</v>
      </c>
      <c r="BH252" s="11">
        <v>0.23280861170042999</v>
      </c>
      <c r="BI252" s="11">
        <v>2.7802828974819001</v>
      </c>
      <c r="BJ252" s="11">
        <v>1.0405893395371</v>
      </c>
      <c r="BK252" s="11">
        <v>5.0407092962947999</v>
      </c>
      <c r="BL252" s="11">
        <v>6.4045145051596002</v>
      </c>
      <c r="BM252" s="11">
        <v>-0.533016091222</v>
      </c>
      <c r="BN252" s="11">
        <v>0.57229194836406005</v>
      </c>
      <c r="BO252" s="11">
        <v>0.68799172728544</v>
      </c>
      <c r="BP252" s="11">
        <v>-9.5107802055396</v>
      </c>
      <c r="BQ252" s="11"/>
      <c r="BR252" s="11"/>
      <c r="BS252" s="12" t="e">
        <f t="shared" si="6"/>
        <v>#REF!</v>
      </c>
    </row>
    <row r="253" spans="1:71">
      <c r="A253" s="2">
        <v>51</v>
      </c>
      <c r="B253" s="7">
        <v>5111</v>
      </c>
      <c r="C253" s="10" t="s">
        <v>315</v>
      </c>
      <c r="D253" s="11"/>
      <c r="E253" s="11"/>
      <c r="F253" s="11"/>
      <c r="G253" s="11"/>
      <c r="H253" s="11">
        <v>3.8931963559663001</v>
      </c>
      <c r="I253" s="11"/>
      <c r="J253" s="11">
        <v>0</v>
      </c>
      <c r="K253" s="11">
        <v>3.8931963559663001</v>
      </c>
      <c r="L253" s="11">
        <v>0</v>
      </c>
      <c r="M253" s="11">
        <v>0</v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-0.36529584513890001</v>
      </c>
      <c r="AU253" s="11">
        <v>-0.36529584513890001</v>
      </c>
      <c r="AV253" s="11"/>
      <c r="AW253" s="11"/>
      <c r="AX253" s="11">
        <v>0</v>
      </c>
      <c r="AY253" s="11">
        <v>0</v>
      </c>
      <c r="AZ253" s="11">
        <v>-1.0369132669511999E-2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/>
      <c r="BJ253" s="11">
        <v>0</v>
      </c>
      <c r="BK253" s="11">
        <v>-1.080905565661E-2</v>
      </c>
      <c r="BL253" s="11"/>
      <c r="BM253" s="11">
        <v>0</v>
      </c>
      <c r="BN253" s="11">
        <v>0</v>
      </c>
      <c r="BO253" s="11">
        <v>0</v>
      </c>
      <c r="BP253" s="11">
        <v>0</v>
      </c>
      <c r="BQ253" s="11"/>
      <c r="BR253" s="11"/>
      <c r="BS253" s="12" t="e">
        <f t="shared" si="6"/>
        <v>#REF!</v>
      </c>
    </row>
    <row r="254" spans="1:71">
      <c r="A254" s="2">
        <v>51</v>
      </c>
      <c r="B254" s="7">
        <v>5112</v>
      </c>
      <c r="C254" s="10" t="s">
        <v>316</v>
      </c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>
        <v>0</v>
      </c>
      <c r="AN254" s="11"/>
      <c r="AO254" s="11"/>
      <c r="AP254" s="11">
        <v>0</v>
      </c>
      <c r="AQ254" s="11">
        <v>0</v>
      </c>
      <c r="AR254" s="11">
        <v>0</v>
      </c>
      <c r="AS254" s="11">
        <v>0</v>
      </c>
      <c r="AT254" s="11">
        <v>-4.4143871354273996</v>
      </c>
      <c r="AU254" s="11">
        <v>-4.5969973135825999</v>
      </c>
      <c r="AV254" s="11"/>
      <c r="AW254" s="11"/>
      <c r="AX254" s="11">
        <v>0.18261017815526001</v>
      </c>
      <c r="AY254" s="11">
        <v>0</v>
      </c>
      <c r="AZ254" s="11"/>
      <c r="BA254" s="11"/>
      <c r="BB254" s="11"/>
      <c r="BC254" s="11"/>
      <c r="BD254" s="11"/>
      <c r="BE254" s="11"/>
      <c r="BF254" s="11"/>
      <c r="BG254" s="11"/>
      <c r="BH254" s="11">
        <v>0</v>
      </c>
      <c r="BI254" s="11"/>
      <c r="BJ254" s="11">
        <v>0</v>
      </c>
      <c r="BK254" s="11">
        <v>0</v>
      </c>
      <c r="BL254" s="11"/>
      <c r="BM254" s="11">
        <v>0</v>
      </c>
      <c r="BN254" s="11"/>
      <c r="BO254" s="11">
        <v>-0.10018923218462999</v>
      </c>
      <c r="BP254" s="11">
        <v>0</v>
      </c>
      <c r="BQ254" s="11"/>
      <c r="BR254" s="11"/>
      <c r="BS254" s="12" t="e">
        <f t="shared" si="6"/>
        <v>#REF!</v>
      </c>
    </row>
    <row r="255" spans="1:71">
      <c r="A255" s="2">
        <v>51</v>
      </c>
      <c r="B255" s="7">
        <v>5113</v>
      </c>
      <c r="C255" s="10" t="s">
        <v>317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/>
      <c r="J255" s="11">
        <v>0</v>
      </c>
      <c r="K255" s="11">
        <v>0</v>
      </c>
      <c r="L255" s="11">
        <v>0</v>
      </c>
      <c r="M255" s="11">
        <v>0</v>
      </c>
      <c r="N255" s="11">
        <v>0.98193028005566996</v>
      </c>
      <c r="O255" s="11">
        <v>0</v>
      </c>
      <c r="P255" s="11">
        <v>0</v>
      </c>
      <c r="Q255" s="11">
        <v>1.114128625576E-2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0.97078899379991002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/>
      <c r="AW255" s="11"/>
      <c r="AX255" s="11">
        <v>0</v>
      </c>
      <c r="AY255" s="11">
        <v>0</v>
      </c>
      <c r="AZ255" s="11">
        <v>5.8074822720593999E-2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7.3407004518696001E-2</v>
      </c>
      <c r="BJ255" s="11">
        <v>0</v>
      </c>
      <c r="BK255" s="11">
        <v>0.69731340171025002</v>
      </c>
      <c r="BL255" s="11"/>
      <c r="BM255" s="11">
        <v>4.7455968259400003E-2</v>
      </c>
      <c r="BN255" s="11">
        <v>0</v>
      </c>
      <c r="BO255" s="11">
        <v>-1.3498907075629001E-2</v>
      </c>
      <c r="BP255" s="11">
        <v>6.7851681859999995E-4</v>
      </c>
      <c r="BQ255" s="11"/>
      <c r="BR255" s="11"/>
      <c r="BS255" s="12" t="e">
        <f t="shared" si="6"/>
        <v>#REF!</v>
      </c>
    </row>
    <row r="256" spans="1:71">
      <c r="A256" s="2">
        <v>51</v>
      </c>
      <c r="B256" s="7">
        <v>5120</v>
      </c>
      <c r="C256" s="10" t="s">
        <v>318</v>
      </c>
      <c r="D256" s="11">
        <v>10.040378139781</v>
      </c>
      <c r="E256" s="11">
        <v>10.040378139781</v>
      </c>
      <c r="F256" s="11">
        <v>0</v>
      </c>
      <c r="G256" s="11">
        <v>0</v>
      </c>
      <c r="H256" s="11">
        <v>0</v>
      </c>
      <c r="I256" s="11"/>
      <c r="J256" s="11">
        <v>0</v>
      </c>
      <c r="K256" s="11">
        <v>0</v>
      </c>
      <c r="L256" s="11">
        <v>0</v>
      </c>
      <c r="M256" s="11">
        <v>0</v>
      </c>
      <c r="N256" s="11">
        <v>5.4195183910651998</v>
      </c>
      <c r="O256" s="11">
        <v>3.6266980609132999</v>
      </c>
      <c r="P256" s="11">
        <v>0</v>
      </c>
      <c r="Q256" s="11">
        <v>1.114128625576E-2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-3.4261891723000001E-4</v>
      </c>
      <c r="AA256" s="11">
        <v>7.7932093848026004E-2</v>
      </c>
      <c r="AB256" s="11">
        <v>0</v>
      </c>
      <c r="AC256" s="11">
        <v>0</v>
      </c>
      <c r="AD256" s="11">
        <v>9.5063568032170004E-2</v>
      </c>
      <c r="AE256" s="11">
        <v>0.27436741805052001</v>
      </c>
      <c r="AF256" s="11">
        <v>-2.1523747345480002E-2</v>
      </c>
      <c r="AG256" s="11">
        <v>0.20886717454233</v>
      </c>
      <c r="AH256" s="11">
        <v>0</v>
      </c>
      <c r="AI256" s="11">
        <v>0.17652616188587</v>
      </c>
      <c r="AJ256" s="11">
        <v>0.97078899379991002</v>
      </c>
      <c r="AK256" s="11">
        <v>0</v>
      </c>
      <c r="AL256" s="11">
        <v>0</v>
      </c>
      <c r="AM256" s="11">
        <v>0</v>
      </c>
      <c r="AN256" s="11">
        <v>0</v>
      </c>
      <c r="AO256" s="11">
        <v>0.46642420742883001</v>
      </c>
      <c r="AP256" s="11">
        <v>35.447404883845998</v>
      </c>
      <c r="AQ256" s="11">
        <v>0</v>
      </c>
      <c r="AR256" s="11">
        <v>0</v>
      </c>
      <c r="AS256" s="11">
        <v>35.447404883845998</v>
      </c>
      <c r="AT256" s="11">
        <v>-2.7351792716718002</v>
      </c>
      <c r="AU256" s="11">
        <v>0</v>
      </c>
      <c r="AV256" s="11"/>
      <c r="AW256" s="11"/>
      <c r="AX256" s="11">
        <v>-2.7351792716718002</v>
      </c>
      <c r="AY256" s="11">
        <v>0</v>
      </c>
      <c r="AZ256" s="11">
        <v>47.855130099009997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0.34824169527747001</v>
      </c>
      <c r="BI256" s="11">
        <v>0.22022101355606999</v>
      </c>
      <c r="BJ256" s="11">
        <v>0.24826404273597</v>
      </c>
      <c r="BK256" s="11">
        <v>-2.5941733575880001E-2</v>
      </c>
      <c r="BL256" s="11">
        <v>0</v>
      </c>
      <c r="BM256" s="11">
        <v>58.401888600535997</v>
      </c>
      <c r="BN256" s="11">
        <v>15.540747323943</v>
      </c>
      <c r="BO256" s="11">
        <v>0</v>
      </c>
      <c r="BP256" s="11">
        <v>0.57160757121951</v>
      </c>
      <c r="BQ256" s="11"/>
      <c r="BR256" s="11"/>
      <c r="BS256" s="12" t="e">
        <f t="shared" si="6"/>
        <v>#REF!</v>
      </c>
    </row>
    <row r="257" spans="1:71">
      <c r="A257" s="2">
        <v>51</v>
      </c>
      <c r="B257" s="7">
        <v>5131</v>
      </c>
      <c r="C257" s="10" t="s">
        <v>319</v>
      </c>
      <c r="D257" s="11">
        <v>-2.82720103296E-2</v>
      </c>
      <c r="E257" s="11">
        <v>-2.82720103296E-2</v>
      </c>
      <c r="F257" s="11">
        <v>0</v>
      </c>
      <c r="G257" s="11">
        <v>0</v>
      </c>
      <c r="H257" s="11">
        <v>0</v>
      </c>
      <c r="I257" s="11"/>
      <c r="J257" s="11">
        <v>0</v>
      </c>
      <c r="K257" s="11">
        <v>0</v>
      </c>
      <c r="L257" s="11">
        <v>0</v>
      </c>
      <c r="M257" s="11">
        <v>0</v>
      </c>
      <c r="N257" s="11">
        <v>1.0225585987084</v>
      </c>
      <c r="O257" s="11">
        <v>0</v>
      </c>
      <c r="P257" s="11">
        <v>0</v>
      </c>
      <c r="Q257" s="11">
        <v>1.114128625576E-2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4.0628318652699003E-2</v>
      </c>
      <c r="AH257" s="11">
        <v>0</v>
      </c>
      <c r="AI257" s="11">
        <v>0</v>
      </c>
      <c r="AJ257" s="11">
        <v>0.97078899379991002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-3.7944613863989999E-3</v>
      </c>
      <c r="AU257" s="11">
        <v>0</v>
      </c>
      <c r="AV257" s="11"/>
      <c r="AW257" s="11"/>
      <c r="AX257" s="11">
        <v>-3.7944613863989999E-3</v>
      </c>
      <c r="AY257" s="11">
        <v>0</v>
      </c>
      <c r="AZ257" s="11">
        <v>50.919884650588997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-8.1067917424620002E-3</v>
      </c>
      <c r="BL257" s="11">
        <v>0</v>
      </c>
      <c r="BM257" s="11">
        <v>-4.6485692436000004E-3</v>
      </c>
      <c r="BN257" s="11">
        <v>6.2255667199323002</v>
      </c>
      <c r="BO257" s="11">
        <v>0</v>
      </c>
      <c r="BP257" s="11">
        <v>2.3748088650999998E-3</v>
      </c>
      <c r="BQ257" s="11"/>
      <c r="BR257" s="11"/>
      <c r="BS257" s="12" t="e">
        <f t="shared" si="6"/>
        <v>#REF!</v>
      </c>
    </row>
    <row r="258" spans="1:71">
      <c r="A258" s="2">
        <v>51</v>
      </c>
      <c r="B258" s="7">
        <v>5132</v>
      </c>
      <c r="C258" s="10" t="s">
        <v>320</v>
      </c>
      <c r="D258" s="11">
        <v>-0.49246075168594</v>
      </c>
      <c r="E258" s="11">
        <v>-0.49246075168594</v>
      </c>
      <c r="F258" s="11">
        <v>0</v>
      </c>
      <c r="G258" s="11">
        <v>0</v>
      </c>
      <c r="H258" s="11">
        <v>0</v>
      </c>
      <c r="I258" s="11"/>
      <c r="J258" s="11">
        <v>0</v>
      </c>
      <c r="K258" s="11">
        <v>0</v>
      </c>
      <c r="L258" s="11">
        <v>0</v>
      </c>
      <c r="M258" s="11">
        <v>0</v>
      </c>
      <c r="N258" s="11">
        <v>1.1089073929183999</v>
      </c>
      <c r="O258" s="11">
        <v>3.4058260516247003E-2</v>
      </c>
      <c r="P258" s="11">
        <v>0</v>
      </c>
      <c r="Q258" s="11">
        <v>1.114128625576E-2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9.2918852346448005E-2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0.97078899379991002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4.1904594910544004</v>
      </c>
      <c r="AQ258" s="11">
        <v>0</v>
      </c>
      <c r="AR258" s="11">
        <v>0</v>
      </c>
      <c r="AS258" s="11">
        <v>4.1904594910544004</v>
      </c>
      <c r="AT258" s="11">
        <v>5.0214749030556003E-4</v>
      </c>
      <c r="AU258" s="11">
        <v>0</v>
      </c>
      <c r="AV258" s="11"/>
      <c r="AW258" s="11"/>
      <c r="AX258" s="11">
        <v>5.0214749030556003E-4</v>
      </c>
      <c r="AY258" s="11">
        <v>0</v>
      </c>
      <c r="AZ258" s="11">
        <v>-7.4426495071882997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-2.9974735453095001E-2</v>
      </c>
      <c r="BI258" s="11">
        <v>0</v>
      </c>
      <c r="BJ258" s="11">
        <v>0</v>
      </c>
      <c r="BK258" s="11">
        <v>0.15437206267817</v>
      </c>
      <c r="BL258" s="11">
        <v>0</v>
      </c>
      <c r="BM258" s="11">
        <v>0.37098722984117</v>
      </c>
      <c r="BN258" s="11">
        <v>28.551052437079001</v>
      </c>
      <c r="BO258" s="11">
        <v>0</v>
      </c>
      <c r="BP258" s="11">
        <v>4.5799885255000004E-3</v>
      </c>
      <c r="BQ258" s="11"/>
      <c r="BR258" s="11"/>
      <c r="BS258" s="12" t="e">
        <f t="shared" si="6"/>
        <v>#REF!</v>
      </c>
    </row>
    <row r="259" spans="1:71">
      <c r="A259" s="2">
        <v>51</v>
      </c>
      <c r="B259" s="7">
        <v>5141</v>
      </c>
      <c r="C259" s="10" t="s">
        <v>321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/>
      <c r="J259" s="11">
        <v>0</v>
      </c>
      <c r="K259" s="11">
        <v>0</v>
      </c>
      <c r="L259" s="11">
        <v>0</v>
      </c>
      <c r="M259" s="11">
        <v>0</v>
      </c>
      <c r="N259" s="11">
        <v>0.98193028005566996</v>
      </c>
      <c r="O259" s="11">
        <v>0</v>
      </c>
      <c r="P259" s="11">
        <v>0</v>
      </c>
      <c r="Q259" s="11">
        <v>1.114128625576E-2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0.97078899379991002</v>
      </c>
      <c r="AK259" s="11">
        <v>0</v>
      </c>
      <c r="AL259" s="11">
        <v>0</v>
      </c>
      <c r="AM259" s="11">
        <v>0</v>
      </c>
      <c r="AN259" s="11"/>
      <c r="AO259" s="11"/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/>
      <c r="AW259" s="11"/>
      <c r="AX259" s="11">
        <v>0</v>
      </c>
      <c r="AY259" s="11">
        <v>0</v>
      </c>
      <c r="AZ259" s="11">
        <v>2.0416094324430999E-2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0.29362801807476002</v>
      </c>
      <c r="BJ259" s="11">
        <v>0</v>
      </c>
      <c r="BK259" s="11">
        <v>0</v>
      </c>
      <c r="BL259" s="11"/>
      <c r="BM259" s="11">
        <v>0</v>
      </c>
      <c r="BN259" s="11">
        <v>0.97147871330473001</v>
      </c>
      <c r="BO259" s="11">
        <v>-1.762112236015E-2</v>
      </c>
      <c r="BP259" s="11">
        <v>26.316108994903001</v>
      </c>
      <c r="BQ259" s="11"/>
      <c r="BR259" s="11"/>
      <c r="BS259" s="12" t="e">
        <f t="shared" si="6"/>
        <v>#REF!</v>
      </c>
    </row>
    <row r="260" spans="1:71">
      <c r="A260" s="2">
        <v>51</v>
      </c>
      <c r="B260" s="7">
        <v>5142</v>
      </c>
      <c r="C260" s="10" t="s">
        <v>322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/>
      <c r="J260" s="11">
        <v>0</v>
      </c>
      <c r="K260" s="11">
        <v>0</v>
      </c>
      <c r="L260" s="11">
        <v>0</v>
      </c>
      <c r="M260" s="11">
        <v>0</v>
      </c>
      <c r="N260" s="11">
        <v>0.98193028005566996</v>
      </c>
      <c r="O260" s="11">
        <v>0</v>
      </c>
      <c r="P260" s="11">
        <v>0</v>
      </c>
      <c r="Q260" s="11">
        <v>1.114128625576E-2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0.97078899379991002</v>
      </c>
      <c r="AK260" s="11">
        <v>0</v>
      </c>
      <c r="AL260" s="11">
        <v>0</v>
      </c>
      <c r="AM260" s="11">
        <v>0</v>
      </c>
      <c r="AN260" s="11"/>
      <c r="AO260" s="11"/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/>
      <c r="AW260" s="11"/>
      <c r="AX260" s="11">
        <v>0</v>
      </c>
      <c r="AY260" s="11">
        <v>0</v>
      </c>
      <c r="AZ260" s="11">
        <v>-8.0879234822190005E-2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3.7272802893685002E-2</v>
      </c>
      <c r="BK260" s="11">
        <v>0</v>
      </c>
      <c r="BL260" s="11"/>
      <c r="BM260" s="11">
        <v>0</v>
      </c>
      <c r="BN260" s="11">
        <v>0.17860557613340999</v>
      </c>
      <c r="BO260" s="11">
        <v>-5.8680724553933999E-2</v>
      </c>
      <c r="BP260" s="11">
        <v>2.6181160301901998</v>
      </c>
      <c r="BQ260" s="11"/>
      <c r="BR260" s="11"/>
      <c r="BS260" s="12" t="e">
        <f t="shared" si="6"/>
        <v>#REF!</v>
      </c>
    </row>
    <row r="261" spans="1:71">
      <c r="A261" s="2">
        <v>51</v>
      </c>
      <c r="B261" s="7">
        <v>5151</v>
      </c>
      <c r="C261" s="10" t="s">
        <v>323</v>
      </c>
      <c r="D261" s="11">
        <v>-1.7951895428602999E-2</v>
      </c>
      <c r="E261" s="11">
        <v>-1.7951895428602999E-2</v>
      </c>
      <c r="F261" s="11">
        <v>0</v>
      </c>
      <c r="G261" s="11">
        <v>0</v>
      </c>
      <c r="H261" s="11">
        <v>0</v>
      </c>
      <c r="I261" s="11"/>
      <c r="J261" s="11">
        <v>0</v>
      </c>
      <c r="K261" s="11">
        <v>0</v>
      </c>
      <c r="L261" s="11">
        <v>0</v>
      </c>
      <c r="M261" s="11">
        <v>0</v>
      </c>
      <c r="N261" s="11">
        <v>1.0433222148462</v>
      </c>
      <c r="O261" s="11">
        <v>0</v>
      </c>
      <c r="P261" s="11">
        <v>0</v>
      </c>
      <c r="Q261" s="11">
        <v>1.114128625576E-2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6.1391934790550003E-2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0.97078899379991002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-1.8972306931994E-3</v>
      </c>
      <c r="AU261" s="11">
        <v>0</v>
      </c>
      <c r="AV261" s="11"/>
      <c r="AW261" s="11"/>
      <c r="AX261" s="11">
        <v>-1.8972306931994E-3</v>
      </c>
      <c r="AY261" s="11">
        <v>0</v>
      </c>
      <c r="AZ261" s="11">
        <v>0.33700374073320999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6.0432108917100004E-3</v>
      </c>
      <c r="BK261" s="11">
        <v>0.18027555236404</v>
      </c>
      <c r="BL261" s="11">
        <v>0.15480487692243999</v>
      </c>
      <c r="BM261" s="11">
        <v>0.75160039951393998</v>
      </c>
      <c r="BN261" s="11">
        <v>11.603509415267</v>
      </c>
      <c r="BO261" s="11">
        <v>0</v>
      </c>
      <c r="BP261" s="11">
        <v>1.5266628418400001E-3</v>
      </c>
      <c r="BQ261" s="11"/>
      <c r="BR261" s="11"/>
      <c r="BS261" s="12" t="e">
        <f t="shared" si="6"/>
        <v>#REF!</v>
      </c>
    </row>
    <row r="262" spans="1:71">
      <c r="A262" s="2">
        <v>51</v>
      </c>
      <c r="B262" s="7">
        <v>5152</v>
      </c>
      <c r="C262" s="10" t="s">
        <v>324</v>
      </c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/>
      <c r="BK262" s="11"/>
      <c r="BL262" s="11"/>
      <c r="BM262" s="11">
        <v>0</v>
      </c>
      <c r="BN262" s="11"/>
      <c r="BO262" s="11"/>
      <c r="BP262" s="11">
        <v>0</v>
      </c>
      <c r="BQ262" s="11"/>
      <c r="BR262" s="11"/>
      <c r="BS262" s="12" t="e">
        <f t="shared" si="6"/>
        <v>#REF!</v>
      </c>
    </row>
    <row r="263" spans="1:71">
      <c r="A263" s="2">
        <v>51</v>
      </c>
      <c r="B263" s="7">
        <v>5153</v>
      </c>
      <c r="C263" s="10" t="s">
        <v>325</v>
      </c>
      <c r="D263" s="11">
        <v>-1.2251381068949001</v>
      </c>
      <c r="E263" s="11">
        <v>-1.2251381068949001</v>
      </c>
      <c r="F263" s="11">
        <v>0</v>
      </c>
      <c r="G263" s="11">
        <v>0</v>
      </c>
      <c r="H263" s="11">
        <v>0</v>
      </c>
      <c r="I263" s="11"/>
      <c r="J263" s="11">
        <v>0</v>
      </c>
      <c r="K263" s="11">
        <v>0</v>
      </c>
      <c r="L263" s="11">
        <v>0</v>
      </c>
      <c r="M263" s="11">
        <v>0</v>
      </c>
      <c r="N263" s="11">
        <v>2.9586165192074998</v>
      </c>
      <c r="O263" s="11">
        <v>1.893984190873</v>
      </c>
      <c r="P263" s="11">
        <v>0</v>
      </c>
      <c r="Q263" s="11">
        <v>1.114128625576E-2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8.2702048278880003E-2</v>
      </c>
      <c r="AH263" s="11">
        <v>0</v>
      </c>
      <c r="AI263" s="11">
        <v>0</v>
      </c>
      <c r="AJ263" s="11">
        <v>0.97078899379991002</v>
      </c>
      <c r="AK263" s="11">
        <v>0</v>
      </c>
      <c r="AL263" s="11">
        <v>0</v>
      </c>
      <c r="AM263" s="11">
        <v>2.9777330951777001</v>
      </c>
      <c r="AN263" s="11">
        <v>-1.2661551645000999</v>
      </c>
      <c r="AO263" s="11">
        <v>1.4566155895141</v>
      </c>
      <c r="AP263" s="11">
        <v>1.9895345393577</v>
      </c>
      <c r="AQ263" s="11">
        <v>0.47687150322010002</v>
      </c>
      <c r="AR263" s="11">
        <v>5.2434324260555998E-2</v>
      </c>
      <c r="AS263" s="11">
        <v>1.4602287118770001</v>
      </c>
      <c r="AT263" s="11">
        <v>2.9167605109895001</v>
      </c>
      <c r="AU263" s="11">
        <v>4.3082386629118998</v>
      </c>
      <c r="AV263" s="11"/>
      <c r="AW263" s="11"/>
      <c r="AX263" s="11">
        <v>-1.4536894166420999</v>
      </c>
      <c r="AY263" s="11">
        <v>6.2211264719685001E-2</v>
      </c>
      <c r="AZ263" s="11">
        <v>-8.9632442932538997E-2</v>
      </c>
      <c r="BA263" s="11">
        <v>-1.5151275159337001</v>
      </c>
      <c r="BB263" s="11">
        <v>0</v>
      </c>
      <c r="BC263" s="11">
        <v>-0.65316795704732999</v>
      </c>
      <c r="BD263" s="11">
        <v>0</v>
      </c>
      <c r="BE263" s="11">
        <v>0</v>
      </c>
      <c r="BF263" s="11">
        <v>0</v>
      </c>
      <c r="BG263" s="11">
        <v>-0.86195955888633002</v>
      </c>
      <c r="BH263" s="11">
        <v>3.3970930014849001</v>
      </c>
      <c r="BI263" s="11">
        <v>0.22022101355606999</v>
      </c>
      <c r="BJ263" s="11">
        <v>4.9734421281039998</v>
      </c>
      <c r="BK263" s="11">
        <v>0.37078117282630002</v>
      </c>
      <c r="BL263" s="11">
        <v>6.7474288997037002</v>
      </c>
      <c r="BM263" s="11">
        <v>36.142592205151999</v>
      </c>
      <c r="BN263" s="11">
        <v>14.839673427764</v>
      </c>
      <c r="BO263" s="11">
        <v>9.6729887304603999</v>
      </c>
      <c r="BP263" s="11">
        <v>0.38650281398794001</v>
      </c>
      <c r="BQ263" s="11"/>
      <c r="BR263" s="11"/>
      <c r="BS263" s="12" t="e">
        <f t="shared" si="6"/>
        <v>#REF!</v>
      </c>
    </row>
    <row r="264" spans="1:71">
      <c r="A264" s="2">
        <v>51</v>
      </c>
      <c r="B264" s="7">
        <v>5162</v>
      </c>
      <c r="C264" s="10" t="s">
        <v>326</v>
      </c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/>
      <c r="BK264" s="11">
        <v>0</v>
      </c>
      <c r="BL264" s="11"/>
      <c r="BM264" s="11">
        <v>0</v>
      </c>
      <c r="BN264" s="11">
        <v>0</v>
      </c>
      <c r="BO264" s="11">
        <v>0</v>
      </c>
      <c r="BP264" s="11">
        <v>0</v>
      </c>
      <c r="BQ264" s="11"/>
      <c r="BR264" s="11"/>
      <c r="BS264" s="12" t="e">
        <f t="shared" si="6"/>
        <v>#REF!</v>
      </c>
    </row>
    <row r="265" spans="1:71">
      <c r="A265" s="2">
        <v>51</v>
      </c>
      <c r="B265" s="7">
        <v>5163</v>
      </c>
      <c r="C265" s="10" t="s">
        <v>327</v>
      </c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>
        <v>0</v>
      </c>
      <c r="AO265" s="11"/>
      <c r="AP265" s="11">
        <v>0</v>
      </c>
      <c r="AQ265" s="11">
        <v>0</v>
      </c>
      <c r="AR265" s="11">
        <v>0</v>
      </c>
      <c r="AS265" s="11">
        <v>0</v>
      </c>
      <c r="AT265" s="11">
        <v>8.1780879370168993E-2</v>
      </c>
      <c r="AU265" s="11">
        <v>0</v>
      </c>
      <c r="AV265" s="11"/>
      <c r="AW265" s="11"/>
      <c r="AX265" s="11">
        <v>8.1780879370168993E-2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/>
      <c r="BK265" s="11">
        <v>2.0276641083335999E-2</v>
      </c>
      <c r="BL265" s="11">
        <v>0</v>
      </c>
      <c r="BM265" s="11">
        <v>0</v>
      </c>
      <c r="BN265" s="11">
        <v>3.865004110748E-2</v>
      </c>
      <c r="BO265" s="11"/>
      <c r="BP265" s="11">
        <v>7.1385108592338001E-2</v>
      </c>
      <c r="BQ265" s="11"/>
      <c r="BR265" s="11"/>
      <c r="BS265" s="12" t="e">
        <f t="shared" si="6"/>
        <v>#REF!</v>
      </c>
    </row>
    <row r="266" spans="1:71">
      <c r="A266" s="2">
        <v>51</v>
      </c>
      <c r="B266" s="7">
        <v>5164</v>
      </c>
      <c r="C266" s="10" t="s">
        <v>328</v>
      </c>
      <c r="D266" s="11">
        <v>-1.0983765733302999</v>
      </c>
      <c r="E266" s="11">
        <v>-1.0983765733302999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>
        <v>0.98193028005566996</v>
      </c>
      <c r="O266" s="11">
        <v>0</v>
      </c>
      <c r="P266" s="11">
        <v>0</v>
      </c>
      <c r="Q266" s="11">
        <v>1.114128625576E-2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0.97078899379991002</v>
      </c>
      <c r="AK266" s="11">
        <v>0</v>
      </c>
      <c r="AL266" s="11">
        <v>0</v>
      </c>
      <c r="AM266" s="11"/>
      <c r="AN266" s="11"/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/>
      <c r="AU266" s="11"/>
      <c r="AV266" s="11"/>
      <c r="AW266" s="11"/>
      <c r="AX266" s="11"/>
      <c r="AY266" s="11"/>
      <c r="AZ266" s="11">
        <v>-2.0738265339024999E-3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0.95429105874289999</v>
      </c>
      <c r="BJ266" s="11">
        <v>1.3953633335386</v>
      </c>
      <c r="BK266" s="11">
        <v>-2.7022639141540002E-3</v>
      </c>
      <c r="BL266" s="11"/>
      <c r="BM266" s="11">
        <v>0.59910538615617004</v>
      </c>
      <c r="BN266" s="11"/>
      <c r="BO266" s="11">
        <v>0</v>
      </c>
      <c r="BP266" s="11">
        <v>4.3281178486955003</v>
      </c>
      <c r="BQ266" s="11"/>
      <c r="BR266" s="11"/>
      <c r="BS266" s="12" t="e">
        <f t="shared" si="6"/>
        <v>#REF!</v>
      </c>
    </row>
    <row r="267" spans="1:71">
      <c r="A267" s="2">
        <v>51</v>
      </c>
      <c r="B267" s="7">
        <v>5165</v>
      </c>
      <c r="C267" s="10" t="s">
        <v>329</v>
      </c>
      <c r="D267" s="11">
        <v>0</v>
      </c>
      <c r="E267" s="11">
        <v>0</v>
      </c>
      <c r="F267" s="11">
        <v>0</v>
      </c>
      <c r="G267" s="11">
        <v>0</v>
      </c>
      <c r="H267" s="11">
        <v>0.38988875660618999</v>
      </c>
      <c r="I267" s="11"/>
      <c r="J267" s="11">
        <v>0</v>
      </c>
      <c r="K267" s="11">
        <v>0.38988875660618999</v>
      </c>
      <c r="L267" s="11">
        <v>0</v>
      </c>
      <c r="M267" s="11">
        <v>0</v>
      </c>
      <c r="N267" s="11">
        <v>0.98193028005566996</v>
      </c>
      <c r="O267" s="11">
        <v>0</v>
      </c>
      <c r="P267" s="11">
        <v>0</v>
      </c>
      <c r="Q267" s="11">
        <v>1.114128625576E-2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0.97078899379991002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-0.35780628473291998</v>
      </c>
      <c r="AU267" s="11">
        <v>-0.35590905403972001</v>
      </c>
      <c r="AV267" s="11"/>
      <c r="AW267" s="11"/>
      <c r="AX267" s="11">
        <v>-1.8972306931994E-3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7.3809773877900997E-2</v>
      </c>
      <c r="BL267" s="11">
        <v>0</v>
      </c>
      <c r="BM267" s="11">
        <v>0</v>
      </c>
      <c r="BN267" s="11">
        <v>0</v>
      </c>
      <c r="BO267" s="11">
        <v>0</v>
      </c>
      <c r="BP267" s="11">
        <v>1.7687327844812</v>
      </c>
      <c r="BQ267" s="11"/>
      <c r="BR267" s="11"/>
      <c r="BS267" s="12" t="e">
        <f t="shared" ref="BS267:BS330" si="7">SUM(_xlfn._xlws.FILTER($D267:$BR267,$D$5:$BR$5="Раздел"))</f>
        <v>#REF!</v>
      </c>
    </row>
    <row r="268" spans="1:71">
      <c r="A268" s="2">
        <v>51</v>
      </c>
      <c r="B268" s="7">
        <v>5169</v>
      </c>
      <c r="C268" s="10" t="s">
        <v>330</v>
      </c>
      <c r="D268" s="11">
        <v>-7.8855265541001002E-2</v>
      </c>
      <c r="E268" s="11">
        <v>-7.8855265541001002E-2</v>
      </c>
      <c r="F268" s="11">
        <v>0</v>
      </c>
      <c r="G268" s="11">
        <v>0</v>
      </c>
      <c r="H268" s="11">
        <v>0</v>
      </c>
      <c r="I268" s="11"/>
      <c r="J268" s="11">
        <v>0</v>
      </c>
      <c r="K268" s="11">
        <v>0</v>
      </c>
      <c r="L268" s="11">
        <v>0</v>
      </c>
      <c r="M268" s="11">
        <v>0</v>
      </c>
      <c r="N268" s="11">
        <v>0.97712948450430004</v>
      </c>
      <c r="O268" s="11">
        <v>0</v>
      </c>
      <c r="P268" s="11">
        <v>0</v>
      </c>
      <c r="Q268" s="11">
        <v>1.114128625576E-2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-4.8007955513700001E-3</v>
      </c>
      <c r="AG268" s="11">
        <v>0</v>
      </c>
      <c r="AH268" s="11">
        <v>0</v>
      </c>
      <c r="AI268" s="11">
        <v>0</v>
      </c>
      <c r="AJ268" s="11">
        <v>0.97078899379991002</v>
      </c>
      <c r="AK268" s="11">
        <v>0</v>
      </c>
      <c r="AL268" s="11">
        <v>0</v>
      </c>
      <c r="AM268" s="11"/>
      <c r="AN268" s="11"/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-5.6916920795990001E-3</v>
      </c>
      <c r="AU268" s="11">
        <v>0</v>
      </c>
      <c r="AV268" s="11"/>
      <c r="AW268" s="11"/>
      <c r="AX268" s="11">
        <v>-5.6916920795990001E-3</v>
      </c>
      <c r="AY268" s="11">
        <v>0</v>
      </c>
      <c r="AZ268" s="11">
        <v>-0.40601605676219998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0.22022101355606999</v>
      </c>
      <c r="BJ268" s="11">
        <v>0.1172950467415</v>
      </c>
      <c r="BK268" s="11">
        <v>2.4681292710474998</v>
      </c>
      <c r="BL268" s="11">
        <v>0</v>
      </c>
      <c r="BM268" s="11">
        <v>2.2734690060591999E-2</v>
      </c>
      <c r="BN268" s="11">
        <v>6.1228750965409001E-2</v>
      </c>
      <c r="BO268" s="11">
        <v>-0.88161862419119996</v>
      </c>
      <c r="BP268" s="11">
        <v>3.6938037084216999</v>
      </c>
      <c r="BQ268" s="11"/>
      <c r="BR268" s="11"/>
      <c r="BS268" s="12" t="e">
        <f t="shared" si="7"/>
        <v>#REF!</v>
      </c>
    </row>
    <row r="269" spans="1:71">
      <c r="A269" s="2">
        <v>52</v>
      </c>
      <c r="B269" s="7">
        <v>5211</v>
      </c>
      <c r="C269" s="10" t="s">
        <v>331</v>
      </c>
      <c r="D269" s="11">
        <v>0.98286089298180002</v>
      </c>
      <c r="E269" s="11">
        <v>0</v>
      </c>
      <c r="F269" s="11">
        <v>0</v>
      </c>
      <c r="G269" s="11">
        <v>0.98286089298180002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>
        <v>-1.2219315902390999</v>
      </c>
      <c r="AQ269" s="11">
        <v>0</v>
      </c>
      <c r="AR269" s="11">
        <v>0</v>
      </c>
      <c r="AS269" s="11">
        <v>-1.2219315902390999</v>
      </c>
      <c r="AT269" s="11">
        <v>0</v>
      </c>
      <c r="AU269" s="11">
        <v>0</v>
      </c>
      <c r="AV269" s="11"/>
      <c r="AW269" s="11"/>
      <c r="AX269" s="11">
        <v>0</v>
      </c>
      <c r="AY269" s="11">
        <v>0</v>
      </c>
      <c r="AZ269" s="11">
        <v>0.16328149575154999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>
        <v>0</v>
      </c>
      <c r="BL269" s="11"/>
      <c r="BM269" s="11">
        <v>0</v>
      </c>
      <c r="BN269" s="11"/>
      <c r="BO269" s="11">
        <v>0</v>
      </c>
      <c r="BP269" s="11"/>
      <c r="BQ269" s="11"/>
      <c r="BR269" s="11"/>
      <c r="BS269" s="12" t="e">
        <f t="shared" si="7"/>
        <v>#REF!</v>
      </c>
    </row>
    <row r="270" spans="1:71">
      <c r="A270" s="2">
        <v>52</v>
      </c>
      <c r="B270" s="7">
        <v>5212</v>
      </c>
      <c r="C270" s="10" t="s">
        <v>332</v>
      </c>
      <c r="D270" s="11">
        <v>0</v>
      </c>
      <c r="E270" s="11">
        <v>0</v>
      </c>
      <c r="F270" s="11">
        <v>0</v>
      </c>
      <c r="G270" s="11">
        <v>0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/>
      <c r="AW270" s="11"/>
      <c r="AX270" s="11">
        <v>0</v>
      </c>
      <c r="AY270" s="11">
        <v>0</v>
      </c>
      <c r="AZ270" s="11">
        <v>0</v>
      </c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>
        <v>0</v>
      </c>
      <c r="BL270" s="11"/>
      <c r="BM270" s="11">
        <v>0</v>
      </c>
      <c r="BN270" s="11"/>
      <c r="BO270" s="11">
        <v>0</v>
      </c>
      <c r="BP270" s="11"/>
      <c r="BQ270" s="11"/>
      <c r="BR270" s="11"/>
      <c r="BS270" s="12" t="e">
        <f t="shared" si="7"/>
        <v>#REF!</v>
      </c>
    </row>
    <row r="271" spans="1:71">
      <c r="A271" s="2">
        <v>52</v>
      </c>
      <c r="B271" s="7">
        <v>5221</v>
      </c>
      <c r="C271" s="10" t="s">
        <v>333</v>
      </c>
      <c r="D271" s="11">
        <v>0.83964697474224004</v>
      </c>
      <c r="E271" s="11">
        <v>0.83964697474224004</v>
      </c>
      <c r="F271" s="11">
        <v>0</v>
      </c>
      <c r="G271" s="11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>
        <v>1.1889747640838</v>
      </c>
      <c r="AQ271" s="11">
        <v>0</v>
      </c>
      <c r="AR271" s="11">
        <v>0</v>
      </c>
      <c r="AS271" s="11">
        <v>1.1889747640838</v>
      </c>
      <c r="AT271" s="11">
        <v>0</v>
      </c>
      <c r="AU271" s="11">
        <v>0</v>
      </c>
      <c r="AV271" s="11"/>
      <c r="AW271" s="11"/>
      <c r="AX271" s="11">
        <v>0</v>
      </c>
      <c r="AY271" s="11">
        <v>0</v>
      </c>
      <c r="AZ271" s="11">
        <v>1.3463011468493999</v>
      </c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>
        <v>0</v>
      </c>
      <c r="BL271" s="11"/>
      <c r="BM271" s="11">
        <v>0</v>
      </c>
      <c r="BN271" s="11"/>
      <c r="BO271" s="11">
        <v>0</v>
      </c>
      <c r="BP271" s="11"/>
      <c r="BQ271" s="11"/>
      <c r="BR271" s="11"/>
      <c r="BS271" s="12" t="e">
        <f t="shared" si="7"/>
        <v>#REF!</v>
      </c>
    </row>
    <row r="272" spans="1:71">
      <c r="A272" s="2">
        <v>52</v>
      </c>
      <c r="B272" s="7">
        <v>5222</v>
      </c>
      <c r="C272" s="10" t="s">
        <v>334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/>
      <c r="J272" s="11">
        <v>0</v>
      </c>
      <c r="K272" s="11">
        <v>0</v>
      </c>
      <c r="L272" s="11">
        <v>0</v>
      </c>
      <c r="M272" s="11">
        <v>0</v>
      </c>
      <c r="N272" s="11">
        <v>3.0252604652956001</v>
      </c>
      <c r="O272" s="11">
        <v>0.21146410257900999</v>
      </c>
      <c r="P272" s="11">
        <v>0</v>
      </c>
      <c r="Q272" s="11">
        <v>3.1926208386877E-2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2.7818701543297002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-19.524040161226999</v>
      </c>
      <c r="AQ272" s="11">
        <v>0</v>
      </c>
      <c r="AR272" s="11">
        <v>0</v>
      </c>
      <c r="AS272" s="11">
        <v>-19.524040161226999</v>
      </c>
      <c r="AT272" s="11">
        <v>0</v>
      </c>
      <c r="AU272" s="11">
        <v>0</v>
      </c>
      <c r="AV272" s="11"/>
      <c r="AW272" s="11"/>
      <c r="AX272" s="11">
        <v>0</v>
      </c>
      <c r="AY272" s="11">
        <v>0</v>
      </c>
      <c r="AZ272" s="11">
        <v>0.85885734641670997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/>
      <c r="BI272" s="11"/>
      <c r="BJ272" s="11">
        <v>0</v>
      </c>
      <c r="BK272" s="11">
        <v>0</v>
      </c>
      <c r="BL272" s="11"/>
      <c r="BM272" s="11">
        <v>0</v>
      </c>
      <c r="BN272" s="11"/>
      <c r="BO272" s="11">
        <v>0</v>
      </c>
      <c r="BP272" s="11">
        <v>0</v>
      </c>
      <c r="BQ272" s="11"/>
      <c r="BR272" s="11"/>
      <c r="BS272" s="12" t="e">
        <f t="shared" si="7"/>
        <v>#REF!</v>
      </c>
    </row>
    <row r="273" spans="1:71">
      <c r="A273" s="2">
        <v>52</v>
      </c>
      <c r="B273" s="7">
        <v>5223</v>
      </c>
      <c r="C273" s="10" t="s">
        <v>335</v>
      </c>
      <c r="D273" s="11">
        <v>18.091913099248</v>
      </c>
      <c r="E273" s="11">
        <v>18.091913099248</v>
      </c>
      <c r="F273" s="11">
        <v>0</v>
      </c>
      <c r="G273" s="11">
        <v>0</v>
      </c>
      <c r="H273" s="11">
        <v>0</v>
      </c>
      <c r="I273" s="11"/>
      <c r="J273" s="11">
        <v>0</v>
      </c>
      <c r="K273" s="11">
        <v>0</v>
      </c>
      <c r="L273" s="11">
        <v>0</v>
      </c>
      <c r="M273" s="11">
        <v>0</v>
      </c>
      <c r="N273" s="11">
        <v>52.997430943033997</v>
      </c>
      <c r="O273" s="11">
        <v>43.851873340822998</v>
      </c>
      <c r="P273" s="11">
        <v>0</v>
      </c>
      <c r="Q273" s="11">
        <v>3.1926208386877E-2</v>
      </c>
      <c r="R273" s="11">
        <v>1.8420610619408999</v>
      </c>
      <c r="S273" s="11">
        <v>0</v>
      </c>
      <c r="T273" s="11">
        <v>0</v>
      </c>
      <c r="U273" s="11">
        <v>3.5620478851990001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9.9563306085496003E-2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0.49224695310529998</v>
      </c>
      <c r="AJ273" s="11">
        <v>2.7818701543297002</v>
      </c>
      <c r="AK273" s="11">
        <v>0.33584203316330002</v>
      </c>
      <c r="AL273" s="11">
        <v>0</v>
      </c>
      <c r="AM273" s="11">
        <v>4.1021375911823004</v>
      </c>
      <c r="AN273" s="11">
        <v>-0.10785398118303</v>
      </c>
      <c r="AO273" s="11">
        <v>0</v>
      </c>
      <c r="AP273" s="11">
        <v>159.97626861792</v>
      </c>
      <c r="AQ273" s="11">
        <v>-32.454926049765</v>
      </c>
      <c r="AR273" s="11">
        <v>-37.782361813662</v>
      </c>
      <c r="AS273" s="11">
        <v>230.21355648135</v>
      </c>
      <c r="AT273" s="11">
        <v>7.7918532304173</v>
      </c>
      <c r="AU273" s="11">
        <v>0</v>
      </c>
      <c r="AV273" s="11"/>
      <c r="AW273" s="11"/>
      <c r="AX273" s="11">
        <v>7.7918532304173</v>
      </c>
      <c r="AY273" s="11">
        <v>0</v>
      </c>
      <c r="AZ273" s="11">
        <v>9.3359578734399999</v>
      </c>
      <c r="BA273" s="11">
        <v>-4.5737044448510997E-2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-4.5737044448510997E-2</v>
      </c>
      <c r="BH273" s="11">
        <v>0</v>
      </c>
      <c r="BI273" s="11"/>
      <c r="BJ273" s="11">
        <v>0</v>
      </c>
      <c r="BK273" s="11">
        <v>0.43088802740798998</v>
      </c>
      <c r="BL273" s="11">
        <v>0</v>
      </c>
      <c r="BM273" s="11">
        <v>0.10030419740219999</v>
      </c>
      <c r="BN273" s="11">
        <v>0.18573218777945999</v>
      </c>
      <c r="BO273" s="11">
        <v>0</v>
      </c>
      <c r="BP273" s="11">
        <v>1.0289370499693</v>
      </c>
      <c r="BQ273" s="11"/>
      <c r="BR273" s="11"/>
      <c r="BS273" s="12" t="e">
        <f t="shared" si="7"/>
        <v>#REF!</v>
      </c>
    </row>
    <row r="274" spans="1:71">
      <c r="A274" s="2">
        <v>52</v>
      </c>
      <c r="B274" s="7">
        <v>5230</v>
      </c>
      <c r="C274" s="10" t="s">
        <v>336</v>
      </c>
      <c r="D274" s="11">
        <v>2.6540738057588</v>
      </c>
      <c r="E274" s="11">
        <v>2.6540738057588</v>
      </c>
      <c r="F274" s="11">
        <v>0</v>
      </c>
      <c r="G274" s="11">
        <v>0</v>
      </c>
      <c r="H274" s="11">
        <v>0</v>
      </c>
      <c r="I274" s="11"/>
      <c r="J274" s="11">
        <v>0</v>
      </c>
      <c r="K274" s="11">
        <v>0</v>
      </c>
      <c r="L274" s="11">
        <v>0</v>
      </c>
      <c r="M274" s="11">
        <v>0</v>
      </c>
      <c r="N274" s="11">
        <v>4.0009990264170998</v>
      </c>
      <c r="O274" s="11">
        <v>0.93073136230648001</v>
      </c>
      <c r="P274" s="11">
        <v>0</v>
      </c>
      <c r="Q274" s="11">
        <v>3.1926208386877E-2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4.2711587807612E-2</v>
      </c>
      <c r="AA274" s="11">
        <v>0</v>
      </c>
      <c r="AB274" s="11">
        <v>0</v>
      </c>
      <c r="AC274" s="11">
        <v>0</v>
      </c>
      <c r="AD274" s="11">
        <v>0</v>
      </c>
      <c r="AE274" s="11">
        <v>5.1640062130989997E-2</v>
      </c>
      <c r="AF274" s="11">
        <v>0.13668455279913999</v>
      </c>
      <c r="AG274" s="11">
        <v>2.543509865627E-2</v>
      </c>
      <c r="AH274" s="11">
        <v>0</v>
      </c>
      <c r="AI274" s="11">
        <v>0</v>
      </c>
      <c r="AJ274" s="11">
        <v>2.7818701543297002</v>
      </c>
      <c r="AK274" s="11">
        <v>0</v>
      </c>
      <c r="AL274" s="11">
        <v>0</v>
      </c>
      <c r="AM274" s="11">
        <v>4.5820671423499997</v>
      </c>
      <c r="AN274" s="11">
        <v>-3.7691009349418998E-2</v>
      </c>
      <c r="AO274" s="11">
        <v>-1.8159033101771</v>
      </c>
      <c r="AP274" s="11">
        <v>8.8979807406714997</v>
      </c>
      <c r="AQ274" s="11">
        <v>-1.8223209014082999</v>
      </c>
      <c r="AR274" s="11">
        <v>4.0950484390042003</v>
      </c>
      <c r="AS274" s="11">
        <v>6.6252532030757001</v>
      </c>
      <c r="AT274" s="11">
        <v>20.151021858880998</v>
      </c>
      <c r="AU274" s="11">
        <v>1.1793498017027999</v>
      </c>
      <c r="AV274" s="11"/>
      <c r="AW274" s="11"/>
      <c r="AX274" s="11">
        <v>18.971672057178001</v>
      </c>
      <c r="AY274" s="11">
        <v>0</v>
      </c>
      <c r="AZ274" s="11">
        <v>6.6146671841981997</v>
      </c>
      <c r="BA274" s="11">
        <v>-1.8168885115858999</v>
      </c>
      <c r="BB274" s="11">
        <v>-0.34248035073698002</v>
      </c>
      <c r="BC274" s="11">
        <v>-1.2457229386063</v>
      </c>
      <c r="BD274" s="11">
        <v>0</v>
      </c>
      <c r="BE274" s="11">
        <v>0</v>
      </c>
      <c r="BF274" s="11">
        <v>0</v>
      </c>
      <c r="BG274" s="11">
        <v>-0.22868522224255999</v>
      </c>
      <c r="BH274" s="11">
        <v>3.9296469257485001</v>
      </c>
      <c r="BI274" s="11">
        <v>-1.5852138585461</v>
      </c>
      <c r="BJ274" s="11">
        <v>0</v>
      </c>
      <c r="BK274" s="11">
        <v>0.65994023027565996</v>
      </c>
      <c r="BL274" s="11">
        <v>-0.68562217633911005</v>
      </c>
      <c r="BM274" s="11">
        <v>0.29356301173878002</v>
      </c>
      <c r="BN274" s="11">
        <v>1.8302222400957999</v>
      </c>
      <c r="BO274" s="11">
        <v>1.0959880971434</v>
      </c>
      <c r="BP274" s="11">
        <v>1.4163878798741001</v>
      </c>
      <c r="BQ274" s="11"/>
      <c r="BR274" s="11"/>
      <c r="BS274" s="12" t="e">
        <f t="shared" si="7"/>
        <v>#REF!</v>
      </c>
    </row>
    <row r="275" spans="1:71">
      <c r="A275" s="2">
        <v>52</v>
      </c>
      <c r="B275" s="7">
        <v>5241</v>
      </c>
      <c r="C275" s="10" t="s">
        <v>337</v>
      </c>
      <c r="D275" s="11">
        <v>0</v>
      </c>
      <c r="E275" s="11">
        <v>0</v>
      </c>
      <c r="F275" s="11">
        <v>0</v>
      </c>
      <c r="G275" s="11">
        <v>0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/>
      <c r="AW275" s="11"/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/>
      <c r="BM275" s="11">
        <v>0</v>
      </c>
      <c r="BN275" s="11"/>
      <c r="BO275" s="11"/>
      <c r="BP275" s="11">
        <v>0</v>
      </c>
      <c r="BQ275" s="11"/>
      <c r="BR275" s="11"/>
      <c r="BS275" s="12" t="e">
        <f t="shared" si="7"/>
        <v>#REF!</v>
      </c>
    </row>
    <row r="276" spans="1:71">
      <c r="A276" s="2">
        <v>52</v>
      </c>
      <c r="B276" s="7">
        <v>5242</v>
      </c>
      <c r="C276" s="10" t="s">
        <v>338</v>
      </c>
      <c r="D276" s="11">
        <v>0</v>
      </c>
      <c r="E276" s="11">
        <v>0</v>
      </c>
      <c r="F276" s="11">
        <v>0</v>
      </c>
      <c r="G276" s="11">
        <v>0</v>
      </c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>
        <v>-6.1081258727709997</v>
      </c>
      <c r="AQ276" s="11">
        <v>0</v>
      </c>
      <c r="AR276" s="11">
        <v>0</v>
      </c>
      <c r="AS276" s="11">
        <v>-6.1081258727709997</v>
      </c>
      <c r="AT276" s="11">
        <v>0</v>
      </c>
      <c r="AU276" s="11">
        <v>0</v>
      </c>
      <c r="AV276" s="11"/>
      <c r="AW276" s="11"/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-4.3045144939420001E-2</v>
      </c>
      <c r="BJ276" s="11">
        <v>0</v>
      </c>
      <c r="BK276" s="11">
        <v>0</v>
      </c>
      <c r="BL276" s="11"/>
      <c r="BM276" s="11">
        <v>0</v>
      </c>
      <c r="BN276" s="11"/>
      <c r="BO276" s="11"/>
      <c r="BP276" s="11">
        <v>2.3770250383299998E-3</v>
      </c>
      <c r="BQ276" s="11"/>
      <c r="BR276" s="11"/>
      <c r="BS276" s="12" t="e">
        <f t="shared" si="7"/>
        <v>#REF!</v>
      </c>
    </row>
    <row r="277" spans="1:71">
      <c r="A277" s="2">
        <v>52</v>
      </c>
      <c r="B277" s="7">
        <v>5243</v>
      </c>
      <c r="C277" s="10" t="s">
        <v>339</v>
      </c>
      <c r="D277" s="11">
        <v>0</v>
      </c>
      <c r="E277" s="11">
        <v>0</v>
      </c>
      <c r="F277" s="11">
        <v>0</v>
      </c>
      <c r="G277" s="11">
        <v>0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-2.6636114749392998</v>
      </c>
      <c r="AQ277" s="11">
        <v>0</v>
      </c>
      <c r="AR277" s="11">
        <v>-2.6636114749392998</v>
      </c>
      <c r="AS277" s="11">
        <v>0</v>
      </c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>
        <v>0</v>
      </c>
      <c r="BI277" s="11"/>
      <c r="BJ277" s="11"/>
      <c r="BK277" s="11">
        <v>0</v>
      </c>
      <c r="BL277" s="11"/>
      <c r="BM277" s="11">
        <v>0</v>
      </c>
      <c r="BN277" s="11"/>
      <c r="BO277" s="11"/>
      <c r="BP277" s="11">
        <v>0</v>
      </c>
      <c r="BQ277" s="11"/>
      <c r="BR277" s="11"/>
      <c r="BS277" s="12" t="e">
        <f t="shared" si="7"/>
        <v>#REF!</v>
      </c>
    </row>
    <row r="278" spans="1:71">
      <c r="A278" s="2">
        <v>52</v>
      </c>
      <c r="B278" s="7">
        <v>5244</v>
      </c>
      <c r="C278" s="10" t="s">
        <v>340</v>
      </c>
      <c r="D278" s="11">
        <v>0</v>
      </c>
      <c r="E278" s="11">
        <v>0</v>
      </c>
      <c r="F278" s="11">
        <v>0</v>
      </c>
      <c r="G278" s="11">
        <v>0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>
        <v>0</v>
      </c>
      <c r="AQ278" s="11">
        <v>0</v>
      </c>
      <c r="AR278" s="11">
        <v>0</v>
      </c>
      <c r="AS278" s="11">
        <v>0</v>
      </c>
      <c r="AT278" s="11"/>
      <c r="AU278" s="11"/>
      <c r="AV278" s="11"/>
      <c r="AW278" s="11"/>
      <c r="AX278" s="11"/>
      <c r="AY278" s="11"/>
      <c r="AZ278" s="11">
        <v>0.17098420045859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0.58521659706560003</v>
      </c>
      <c r="BK278" s="11">
        <v>0.11507409806016999</v>
      </c>
      <c r="BL278" s="11"/>
      <c r="BM278" s="11">
        <v>0</v>
      </c>
      <c r="BN278" s="11"/>
      <c r="BO278" s="11"/>
      <c r="BP278" s="11">
        <v>0</v>
      </c>
      <c r="BQ278" s="11"/>
      <c r="BR278" s="11"/>
      <c r="BS278" s="12" t="e">
        <f t="shared" si="7"/>
        <v>#REF!</v>
      </c>
    </row>
    <row r="279" spans="1:71">
      <c r="A279" s="2">
        <v>52</v>
      </c>
      <c r="B279" s="7">
        <v>5245</v>
      </c>
      <c r="C279" s="10" t="s">
        <v>341</v>
      </c>
      <c r="D279" s="11">
        <v>2.3612973246493998</v>
      </c>
      <c r="E279" s="11">
        <v>2.3612973246493998</v>
      </c>
      <c r="F279" s="11">
        <v>0</v>
      </c>
      <c r="G279" s="11">
        <v>0</v>
      </c>
      <c r="H279" s="11">
        <v>0</v>
      </c>
      <c r="I279" s="11"/>
      <c r="J279" s="11">
        <v>0</v>
      </c>
      <c r="K279" s="11">
        <v>0</v>
      </c>
      <c r="L279" s="11">
        <v>0</v>
      </c>
      <c r="M279" s="11">
        <v>0</v>
      </c>
      <c r="N279" s="11">
        <v>2.8137963627165998</v>
      </c>
      <c r="O279" s="11">
        <v>0</v>
      </c>
      <c r="P279" s="11">
        <v>0</v>
      </c>
      <c r="Q279" s="11">
        <v>3.1926208386877E-2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2.7818701543297002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-2.8952455281890002</v>
      </c>
      <c r="AQ279" s="11">
        <v>0</v>
      </c>
      <c r="AR279" s="11">
        <v>0</v>
      </c>
      <c r="AS279" s="11">
        <v>-2.8952455281890002</v>
      </c>
      <c r="AT279" s="11">
        <v>0.50004736856525001</v>
      </c>
      <c r="AU279" s="11">
        <v>0.22861065704882999</v>
      </c>
      <c r="AV279" s="11"/>
      <c r="AW279" s="11"/>
      <c r="AX279" s="11">
        <v>0.27143671151642002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9.5568192225286994E-2</v>
      </c>
      <c r="BK279" s="11">
        <v>2.5915440619799998E-4</v>
      </c>
      <c r="BL279" s="11"/>
      <c r="BM279" s="11">
        <v>2.9136646513613002E-2</v>
      </c>
      <c r="BN279" s="11">
        <v>0</v>
      </c>
      <c r="BO279" s="11">
        <v>0</v>
      </c>
      <c r="BP279" s="11">
        <v>2.3770250383299998E-3</v>
      </c>
      <c r="BQ279" s="11"/>
      <c r="BR279" s="11"/>
      <c r="BS279" s="12" t="e">
        <f t="shared" si="7"/>
        <v>#REF!</v>
      </c>
    </row>
    <row r="280" spans="1:71">
      <c r="A280" s="2">
        <v>52</v>
      </c>
      <c r="B280" s="7">
        <v>5246</v>
      </c>
      <c r="C280" s="10" t="s">
        <v>342</v>
      </c>
      <c r="D280" s="11">
        <v>0.19508095768409001</v>
      </c>
      <c r="E280" s="11">
        <v>0.19508095768409001</v>
      </c>
      <c r="F280" s="11">
        <v>0</v>
      </c>
      <c r="G280" s="11">
        <v>0</v>
      </c>
      <c r="H280" s="11">
        <v>0</v>
      </c>
      <c r="I280" s="11"/>
      <c r="J280" s="11">
        <v>0</v>
      </c>
      <c r="K280" s="11">
        <v>0</v>
      </c>
      <c r="L280" s="11">
        <v>0</v>
      </c>
      <c r="M280" s="11">
        <v>0</v>
      </c>
      <c r="N280" s="11">
        <v>2.8137963627165998</v>
      </c>
      <c r="O280" s="11">
        <v>0</v>
      </c>
      <c r="P280" s="11">
        <v>0</v>
      </c>
      <c r="Q280" s="11">
        <v>3.1926208386877E-2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2.7818701543297002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-0.7412119015259</v>
      </c>
      <c r="AQ280" s="11">
        <v>0</v>
      </c>
      <c r="AR280" s="11">
        <v>0</v>
      </c>
      <c r="AS280" s="11">
        <v>-0.7412119015259</v>
      </c>
      <c r="AT280" s="11">
        <v>0</v>
      </c>
      <c r="AU280" s="11">
        <v>0</v>
      </c>
      <c r="AV280" s="11"/>
      <c r="AW280" s="11"/>
      <c r="AX280" s="11">
        <v>0</v>
      </c>
      <c r="AY280" s="11">
        <v>0</v>
      </c>
      <c r="AZ280" s="11">
        <v>5.7771032939101996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3.4553920826400003E-4</v>
      </c>
      <c r="BL280" s="11">
        <v>0</v>
      </c>
      <c r="BM280" s="11">
        <v>0</v>
      </c>
      <c r="BN280" s="11">
        <v>0</v>
      </c>
      <c r="BO280" s="11">
        <v>0</v>
      </c>
      <c r="BP280" s="11">
        <v>2.3770250383299998E-3</v>
      </c>
      <c r="BQ280" s="11"/>
      <c r="BR280" s="11"/>
      <c r="BS280" s="12" t="e">
        <f t="shared" si="7"/>
        <v>#REF!</v>
      </c>
    </row>
    <row r="281" spans="1:71">
      <c r="A281" s="2">
        <v>52</v>
      </c>
      <c r="B281" s="7">
        <v>5249</v>
      </c>
      <c r="C281" s="10" t="s">
        <v>343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/>
      <c r="J281" s="11">
        <v>0</v>
      </c>
      <c r="K281" s="11">
        <v>0</v>
      </c>
      <c r="L281" s="11">
        <v>0</v>
      </c>
      <c r="M281" s="11">
        <v>0</v>
      </c>
      <c r="N281" s="11">
        <v>13.637850140891</v>
      </c>
      <c r="O281" s="11">
        <v>10.671443186236999</v>
      </c>
      <c r="P281" s="11">
        <v>0</v>
      </c>
      <c r="Q281" s="11">
        <v>3.1926208386877E-2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0.15261059193759999</v>
      </c>
      <c r="AH281" s="11">
        <v>0</v>
      </c>
      <c r="AI281" s="11">
        <v>0</v>
      </c>
      <c r="AJ281" s="11">
        <v>2.7818701543297002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68.250164666974001</v>
      </c>
      <c r="AQ281" s="11">
        <v>-1.1302843029906</v>
      </c>
      <c r="AR281" s="11">
        <v>80.749282031722998</v>
      </c>
      <c r="AS281" s="11">
        <v>-11.368833061758</v>
      </c>
      <c r="AT281" s="11">
        <v>0.14268484831552</v>
      </c>
      <c r="AU281" s="11">
        <v>0</v>
      </c>
      <c r="AV281" s="11"/>
      <c r="AW281" s="11"/>
      <c r="AX281" s="11">
        <v>0.14268484831552</v>
      </c>
      <c r="AY281" s="11">
        <v>0</v>
      </c>
      <c r="AZ281" s="11">
        <v>0.71955450789529996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-3.0165555302909E-2</v>
      </c>
      <c r="BJ281" s="11">
        <v>0</v>
      </c>
      <c r="BK281" s="11">
        <v>9.1702492016085005E-2</v>
      </c>
      <c r="BL281" s="11">
        <v>-0.77724054527457997</v>
      </c>
      <c r="BM281" s="11">
        <v>0</v>
      </c>
      <c r="BN281" s="11">
        <v>0.28065719678008999</v>
      </c>
      <c r="BO281" s="11">
        <v>0</v>
      </c>
      <c r="BP281" s="11">
        <v>0.74269041603918995</v>
      </c>
      <c r="BQ281" s="11"/>
      <c r="BR281" s="11"/>
      <c r="BS281" s="12" t="e">
        <f t="shared" si="7"/>
        <v>#REF!</v>
      </c>
    </row>
    <row r="282" spans="1:71">
      <c r="A282" s="2">
        <v>53</v>
      </c>
      <c r="B282" s="7">
        <v>5311</v>
      </c>
      <c r="C282" s="10" t="s">
        <v>344</v>
      </c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>
        <v>-0.77153265366274004</v>
      </c>
      <c r="AQ282" s="11">
        <v>-0.26427104696263998</v>
      </c>
      <c r="AR282" s="11">
        <v>-0.14059667704952</v>
      </c>
      <c r="AS282" s="11">
        <v>-0.36666492965058001</v>
      </c>
      <c r="AT282" s="11">
        <v>0</v>
      </c>
      <c r="AU282" s="11">
        <v>0</v>
      </c>
      <c r="AV282" s="11"/>
      <c r="AW282" s="11"/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1.990163680959E-4</v>
      </c>
      <c r="BJ282" s="11">
        <v>0</v>
      </c>
      <c r="BK282" s="11">
        <v>0</v>
      </c>
      <c r="BL282" s="11">
        <v>-4.7968927763415999E-2</v>
      </c>
      <c r="BM282" s="11">
        <v>134.87461107354</v>
      </c>
      <c r="BN282" s="11">
        <v>0.15390958738731</v>
      </c>
      <c r="BO282" s="11">
        <v>-7.8358105502292996E-2</v>
      </c>
      <c r="BP282" s="11">
        <v>0.22573701030929999</v>
      </c>
      <c r="BQ282" s="11"/>
      <c r="BR282" s="11"/>
      <c r="BS282" s="12" t="e">
        <f t="shared" si="7"/>
        <v>#REF!</v>
      </c>
    </row>
    <row r="283" spans="1:71">
      <c r="A283" s="2">
        <v>53</v>
      </c>
      <c r="B283" s="7">
        <v>5312</v>
      </c>
      <c r="C283" s="10" t="s">
        <v>345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>
        <v>-0.77153265366274004</v>
      </c>
      <c r="AQ283" s="11">
        <v>-0.26427104696263998</v>
      </c>
      <c r="AR283" s="11">
        <v>-0.14059667704952</v>
      </c>
      <c r="AS283" s="11">
        <v>-0.36666492965058001</v>
      </c>
      <c r="AT283" s="11">
        <v>0</v>
      </c>
      <c r="AU283" s="11">
        <v>0</v>
      </c>
      <c r="AV283" s="11"/>
      <c r="AW283" s="11"/>
      <c r="AX283" s="11">
        <v>0</v>
      </c>
      <c r="AY283" s="11">
        <v>0</v>
      </c>
      <c r="AZ283" s="11">
        <v>-2.0896637352270001E-2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/>
      <c r="BM283" s="11">
        <v>1.5222268874097</v>
      </c>
      <c r="BN283" s="11">
        <v>-1.342163248107E-3</v>
      </c>
      <c r="BO283" s="11">
        <v>-7.8358105502292996E-2</v>
      </c>
      <c r="BP283" s="11">
        <v>0</v>
      </c>
      <c r="BQ283" s="11"/>
      <c r="BR283" s="11"/>
      <c r="BS283" s="12" t="e">
        <f t="shared" si="7"/>
        <v>#REF!</v>
      </c>
    </row>
    <row r="284" spans="1:71">
      <c r="A284" s="2">
        <v>53</v>
      </c>
      <c r="B284" s="7">
        <v>5321</v>
      </c>
      <c r="C284" s="10" t="s">
        <v>346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>
        <v>-1722.4178623158</v>
      </c>
      <c r="O284" s="11">
        <v>-1.7933004156586E-2</v>
      </c>
      <c r="P284" s="11">
        <v>-2.2302397374763E-2</v>
      </c>
      <c r="Q284" s="11">
        <v>-19.562797166744001</v>
      </c>
      <c r="R284" s="11">
        <v>-1.1853041046981001E-2</v>
      </c>
      <c r="S284" s="11">
        <v>-5.1247220466512998E-2</v>
      </c>
      <c r="T284" s="11">
        <v>-3.3099219044323003E-2</v>
      </c>
      <c r="U284" s="11">
        <v>-3.6034248887535002E-2</v>
      </c>
      <c r="V284" s="11">
        <v>-1.0102727738861001E-2</v>
      </c>
      <c r="W284" s="11">
        <v>-6.0146319038740003E-3</v>
      </c>
      <c r="X284" s="11">
        <v>-9.4671270466201995E-3</v>
      </c>
      <c r="Y284" s="11">
        <v>0</v>
      </c>
      <c r="Z284" s="11">
        <v>-6.8555313897681004E-3</v>
      </c>
      <c r="AA284" s="11">
        <v>-1.0346793764935001E-2</v>
      </c>
      <c r="AB284" s="11">
        <v>-1.8901103275063998E-2</v>
      </c>
      <c r="AC284" s="11">
        <v>-4.8446572578292003E-3</v>
      </c>
      <c r="AD284" s="11">
        <v>-1.4720419816879E-2</v>
      </c>
      <c r="AE284" s="11">
        <v>-7.3365034351083004E-3</v>
      </c>
      <c r="AF284" s="11">
        <v>-9.8728299499472004E-3</v>
      </c>
      <c r="AG284" s="11">
        <v>-9.0678999675319998E-3</v>
      </c>
      <c r="AH284" s="11">
        <v>-1.6446759982648999E-2</v>
      </c>
      <c r="AI284" s="11">
        <v>-9.7663794102685001E-3</v>
      </c>
      <c r="AJ284" s="11">
        <v>-1702.4668670743999</v>
      </c>
      <c r="AK284" s="11">
        <v>-7.1968720008926998E-2</v>
      </c>
      <c r="AL284" s="11">
        <v>-1.0016858795634E-2</v>
      </c>
      <c r="AM284" s="11"/>
      <c r="AN284" s="11"/>
      <c r="AO284" s="11"/>
      <c r="AP284" s="11">
        <v>-0.74227345886525997</v>
      </c>
      <c r="AQ284" s="11">
        <v>-0.26427104696263998</v>
      </c>
      <c r="AR284" s="11">
        <v>-0.14059667704952</v>
      </c>
      <c r="AS284" s="11">
        <v>-0.33740573485310998</v>
      </c>
      <c r="AT284" s="11">
        <v>0</v>
      </c>
      <c r="AU284" s="11">
        <v>0</v>
      </c>
      <c r="AV284" s="11"/>
      <c r="AW284" s="11"/>
      <c r="AX284" s="11">
        <v>0</v>
      </c>
      <c r="AY284" s="11">
        <v>0</v>
      </c>
      <c r="AZ284" s="11">
        <v>3.8253318609709E-2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7.96065472383E-4</v>
      </c>
      <c r="BJ284" s="11">
        <v>0</v>
      </c>
      <c r="BK284" s="11">
        <v>1.7276960413200001E-4</v>
      </c>
      <c r="BL284" s="11">
        <v>-0.13862718834439999</v>
      </c>
      <c r="BM284" s="11">
        <v>0</v>
      </c>
      <c r="BN284" s="11">
        <v>85.124107077074001</v>
      </c>
      <c r="BO284" s="11">
        <v>-7.8358105502292996E-2</v>
      </c>
      <c r="BP284" s="11">
        <v>-6.1990827559389998E-2</v>
      </c>
      <c r="BQ284" s="11"/>
      <c r="BR284" s="11"/>
      <c r="BS284" s="12" t="e">
        <f t="shared" si="7"/>
        <v>#REF!</v>
      </c>
    </row>
    <row r="285" spans="1:71">
      <c r="A285" s="2">
        <v>53</v>
      </c>
      <c r="B285" s="7">
        <v>5322</v>
      </c>
      <c r="C285" s="10" t="s">
        <v>347</v>
      </c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>
        <v>-0.76723869845921</v>
      </c>
      <c r="AQ285" s="11">
        <v>-0.26427104696263998</v>
      </c>
      <c r="AR285" s="11">
        <v>-0.14059667704952</v>
      </c>
      <c r="AS285" s="11">
        <v>-0.36237097444705002</v>
      </c>
      <c r="AT285" s="11"/>
      <c r="AU285" s="11"/>
      <c r="AV285" s="11"/>
      <c r="AW285" s="11"/>
      <c r="AX285" s="11"/>
      <c r="AY285" s="11"/>
      <c r="AZ285" s="11"/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/>
      <c r="BJ285" s="11">
        <v>0</v>
      </c>
      <c r="BK285" s="11">
        <v>3.4553920826400003E-4</v>
      </c>
      <c r="BL285" s="11">
        <v>-0.40915827036635999</v>
      </c>
      <c r="BM285" s="11">
        <v>0</v>
      </c>
      <c r="BN285" s="11">
        <v>29.327251103454</v>
      </c>
      <c r="BO285" s="11">
        <v>-7.8358105502292996E-2</v>
      </c>
      <c r="BP285" s="11">
        <v>-1.6906589334379E-2</v>
      </c>
      <c r="BQ285" s="11"/>
      <c r="BR285" s="11"/>
      <c r="BS285" s="12" t="e">
        <f t="shared" si="7"/>
        <v>#REF!</v>
      </c>
    </row>
    <row r="286" spans="1:71">
      <c r="A286" s="2">
        <v>53</v>
      </c>
      <c r="B286" s="7">
        <v>5329</v>
      </c>
      <c r="C286" s="10" t="s">
        <v>348</v>
      </c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>
        <v>-0.76686770170305996</v>
      </c>
      <c r="AQ286" s="11">
        <v>-0.26427104696263998</v>
      </c>
      <c r="AR286" s="11">
        <v>-0.14059667704952</v>
      </c>
      <c r="AS286" s="11">
        <v>-0.36199997769089998</v>
      </c>
      <c r="AT286" s="11"/>
      <c r="AU286" s="11"/>
      <c r="AV286" s="11"/>
      <c r="AW286" s="11"/>
      <c r="AX286" s="11"/>
      <c r="AY286" s="11"/>
      <c r="AZ286" s="11">
        <v>8.6617913357615997E-2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/>
      <c r="BJ286" s="11">
        <v>0</v>
      </c>
      <c r="BK286" s="11">
        <v>3.7330323825029002E-2</v>
      </c>
      <c r="BL286" s="11">
        <v>-0.40915827036635999</v>
      </c>
      <c r="BM286" s="11">
        <v>0</v>
      </c>
      <c r="BN286" s="11">
        <v>0.72761794222384002</v>
      </c>
      <c r="BO286" s="11">
        <v>-7.8358105502292996E-2</v>
      </c>
      <c r="BP286" s="11">
        <v>0</v>
      </c>
      <c r="BQ286" s="11"/>
      <c r="BR286" s="11"/>
      <c r="BS286" s="12" t="e">
        <f t="shared" si="7"/>
        <v>#REF!</v>
      </c>
    </row>
    <row r="287" spans="1:71">
      <c r="A287" s="2">
        <v>54</v>
      </c>
      <c r="B287" s="7">
        <v>5411</v>
      </c>
      <c r="C287" s="10" t="s">
        <v>349</v>
      </c>
      <c r="D287" s="11">
        <v>-6.6048093751732004</v>
      </c>
      <c r="E287" s="11">
        <v>0</v>
      </c>
      <c r="F287" s="11">
        <v>-6.6048093751732004</v>
      </c>
      <c r="G287" s="11">
        <v>0</v>
      </c>
      <c r="H287" s="11">
        <v>0</v>
      </c>
      <c r="I287" s="11"/>
      <c r="J287" s="11">
        <v>0</v>
      </c>
      <c r="K287" s="11">
        <v>0</v>
      </c>
      <c r="L287" s="11">
        <v>0</v>
      </c>
      <c r="M287" s="11">
        <v>0</v>
      </c>
      <c r="N287" s="11">
        <v>9.3659229903308994</v>
      </c>
      <c r="O287" s="11">
        <v>0.20748385749413001</v>
      </c>
      <c r="P287" s="11">
        <v>0</v>
      </c>
      <c r="Q287" s="11">
        <v>0.10391449791028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9.0545246349264996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-0.10200166792553</v>
      </c>
      <c r="AU287" s="11">
        <v>-0.18910317244849001</v>
      </c>
      <c r="AV287" s="11"/>
      <c r="AW287" s="11"/>
      <c r="AX287" s="11">
        <v>8.7101504522954995E-2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3.3341741759104003E-2</v>
      </c>
      <c r="BJ287" s="11">
        <v>0</v>
      </c>
      <c r="BK287" s="11">
        <v>-2.3588317721121999</v>
      </c>
      <c r="BL287" s="11">
        <v>-40.529002454157997</v>
      </c>
      <c r="BM287" s="11">
        <v>0</v>
      </c>
      <c r="BN287" s="11">
        <v>2.8076626568342</v>
      </c>
      <c r="BO287" s="11">
        <v>0</v>
      </c>
      <c r="BP287" s="11">
        <v>-7.3261887115639995E-2</v>
      </c>
      <c r="BQ287" s="11"/>
      <c r="BR287" s="11"/>
      <c r="BS287" s="12" t="e">
        <f t="shared" si="7"/>
        <v>#REF!</v>
      </c>
    </row>
    <row r="288" spans="1:71">
      <c r="A288" s="2">
        <v>54</v>
      </c>
      <c r="B288" s="7">
        <v>5412</v>
      </c>
      <c r="C288" s="10" t="s">
        <v>350</v>
      </c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>
        <v>-10.566576094261</v>
      </c>
      <c r="BM288" s="11">
        <v>0</v>
      </c>
      <c r="BN288" s="11"/>
      <c r="BO288" s="11"/>
      <c r="BP288" s="11"/>
      <c r="BQ288" s="11"/>
      <c r="BR288" s="11"/>
      <c r="BS288" s="12" t="e">
        <f t="shared" si="7"/>
        <v>#REF!</v>
      </c>
    </row>
    <row r="289" spans="1:71">
      <c r="A289" s="2">
        <v>54</v>
      </c>
      <c r="B289" s="7">
        <v>5413</v>
      </c>
      <c r="C289" s="10" t="s">
        <v>351</v>
      </c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>
        <v>-1.7834509548287001</v>
      </c>
      <c r="BM289" s="11"/>
      <c r="BN289" s="11"/>
      <c r="BO289" s="11"/>
      <c r="BP289" s="11"/>
      <c r="BQ289" s="11"/>
      <c r="BR289" s="11"/>
      <c r="BS289" s="12" t="e">
        <f t="shared" si="7"/>
        <v>#REF!</v>
      </c>
    </row>
    <row r="290" spans="1:71">
      <c r="A290" s="2">
        <v>54</v>
      </c>
      <c r="B290" s="7">
        <v>5414</v>
      </c>
      <c r="C290" s="10" t="s">
        <v>352</v>
      </c>
      <c r="D290" s="11">
        <v>95.725344747028998</v>
      </c>
      <c r="E290" s="11">
        <v>99.098436187068998</v>
      </c>
      <c r="F290" s="11">
        <v>-4.5031543119727999</v>
      </c>
      <c r="G290" s="11">
        <v>1.1300628719334</v>
      </c>
      <c r="H290" s="11">
        <v>1.9334552368808999</v>
      </c>
      <c r="I290" s="11"/>
      <c r="J290" s="11">
        <v>0</v>
      </c>
      <c r="K290" s="11">
        <v>0</v>
      </c>
      <c r="L290" s="11">
        <v>1.9334552368808999</v>
      </c>
      <c r="M290" s="11">
        <v>0</v>
      </c>
      <c r="N290" s="11">
        <v>47.761491677369001</v>
      </c>
      <c r="O290" s="11">
        <v>16.801289841957999</v>
      </c>
      <c r="P290" s="11">
        <v>0.89038538148699997</v>
      </c>
      <c r="Q290" s="11">
        <v>0.10391449791028</v>
      </c>
      <c r="R290" s="11">
        <v>2.9427730905598</v>
      </c>
      <c r="S290" s="11">
        <v>0</v>
      </c>
      <c r="T290" s="11">
        <v>0</v>
      </c>
      <c r="U290" s="11">
        <v>0.75451571249309002</v>
      </c>
      <c r="V290" s="11">
        <v>-7.7953165544546003E-3</v>
      </c>
      <c r="W290" s="11">
        <v>0</v>
      </c>
      <c r="X290" s="11">
        <v>0</v>
      </c>
      <c r="Y290" s="11">
        <v>0.40683885101840001</v>
      </c>
      <c r="Z290" s="11">
        <v>6.9192125858002001E-3</v>
      </c>
      <c r="AA290" s="11">
        <v>3.1382993938685</v>
      </c>
      <c r="AB290" s="11">
        <v>2.8867721837740001</v>
      </c>
      <c r="AC290" s="11">
        <v>0</v>
      </c>
      <c r="AD290" s="11">
        <v>0.76925823286577</v>
      </c>
      <c r="AE290" s="11">
        <v>1.5109553186167</v>
      </c>
      <c r="AF290" s="11">
        <v>3.7128905351479</v>
      </c>
      <c r="AG290" s="11">
        <v>1.1867225486808</v>
      </c>
      <c r="AH290" s="11">
        <v>0</v>
      </c>
      <c r="AI290" s="11">
        <v>3.6032275580316999</v>
      </c>
      <c r="AJ290" s="11">
        <v>9.0545246349264996</v>
      </c>
      <c r="AK290" s="11">
        <v>0</v>
      </c>
      <c r="AL290" s="11">
        <v>0</v>
      </c>
      <c r="AM290" s="11">
        <v>5.1338688919506996</v>
      </c>
      <c r="AN290" s="11">
        <v>-0.50072548008315998</v>
      </c>
      <c r="AO290" s="11">
        <v>10.337490692515001</v>
      </c>
      <c r="AP290" s="11">
        <v>24.550176349771</v>
      </c>
      <c r="AQ290" s="11">
        <v>3.0514747849277</v>
      </c>
      <c r="AR290" s="11">
        <v>-2.9919761790275001</v>
      </c>
      <c r="AS290" s="11">
        <v>24.490677743871</v>
      </c>
      <c r="AT290" s="11">
        <v>11.921023797488999</v>
      </c>
      <c r="AU290" s="11">
        <v>-0.29976416292584002</v>
      </c>
      <c r="AV290" s="11"/>
      <c r="AW290" s="11"/>
      <c r="AX290" s="11">
        <v>9.4783658129834993</v>
      </c>
      <c r="AY290" s="11">
        <v>2.7424221474313999</v>
      </c>
      <c r="AZ290" s="11">
        <v>3.1517884681087001</v>
      </c>
      <c r="BA290" s="11">
        <v>-9.7651261629346994E-2</v>
      </c>
      <c r="BB290" s="11">
        <v>0</v>
      </c>
      <c r="BC290" s="11">
        <v>-4.8769137262456998E-2</v>
      </c>
      <c r="BD290" s="11">
        <v>0</v>
      </c>
      <c r="BE290" s="11">
        <v>0</v>
      </c>
      <c r="BF290" s="11">
        <v>0</v>
      </c>
      <c r="BG290" s="11">
        <v>-4.8882124366889997E-2</v>
      </c>
      <c r="BH290" s="11">
        <v>15.698247301748999</v>
      </c>
      <c r="BI290" s="11">
        <v>8.5806976294463997</v>
      </c>
      <c r="BJ290" s="11">
        <v>6.0740295721765003</v>
      </c>
      <c r="BK290" s="11">
        <v>125.11890619406999</v>
      </c>
      <c r="BL290" s="11">
        <v>4.5434689365578</v>
      </c>
      <c r="BM290" s="11">
        <v>123.24655682005999</v>
      </c>
      <c r="BN290" s="11">
        <v>5.8863721185916003</v>
      </c>
      <c r="BO290" s="11">
        <v>11.597062434547</v>
      </c>
      <c r="BP290" s="11">
        <v>-0.75782082802146</v>
      </c>
      <c r="BQ290" s="11"/>
      <c r="BR290" s="11"/>
      <c r="BS290" s="12" t="e">
        <f t="shared" si="7"/>
        <v>#REF!</v>
      </c>
    </row>
    <row r="291" spans="1:71">
      <c r="A291" s="2">
        <v>54</v>
      </c>
      <c r="B291" s="7">
        <v>5419</v>
      </c>
      <c r="C291" s="10" t="s">
        <v>353</v>
      </c>
      <c r="D291" s="11">
        <v>5.8485729325028997</v>
      </c>
      <c r="E291" s="11">
        <v>5.8485729325028997</v>
      </c>
      <c r="F291" s="11">
        <v>0</v>
      </c>
      <c r="G291" s="11">
        <v>0</v>
      </c>
      <c r="H291" s="11">
        <v>0</v>
      </c>
      <c r="I291" s="11"/>
      <c r="J291" s="11">
        <v>0</v>
      </c>
      <c r="K291" s="11">
        <v>0</v>
      </c>
      <c r="L291" s="11">
        <v>0</v>
      </c>
      <c r="M291" s="11">
        <v>0</v>
      </c>
      <c r="N291" s="11">
        <v>14.295517249668</v>
      </c>
      <c r="O291" s="11">
        <v>1.5809683218615</v>
      </c>
      <c r="P291" s="11">
        <v>0</v>
      </c>
      <c r="Q291" s="11">
        <v>0.10391449791028</v>
      </c>
      <c r="R291" s="11">
        <v>0.85935676368743996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2.1074076358244E-3</v>
      </c>
      <c r="AA291" s="11">
        <v>0.19279267850439</v>
      </c>
      <c r="AB291" s="11">
        <v>0</v>
      </c>
      <c r="AC291" s="11">
        <v>0</v>
      </c>
      <c r="AD291" s="11">
        <v>0.31759296617069999</v>
      </c>
      <c r="AE291" s="11">
        <v>0</v>
      </c>
      <c r="AF291" s="11">
        <v>1.6355238470608</v>
      </c>
      <c r="AG291" s="11">
        <v>0</v>
      </c>
      <c r="AH291" s="11">
        <v>0.54873613191032</v>
      </c>
      <c r="AI291" s="11">
        <v>0</v>
      </c>
      <c r="AJ291" s="11">
        <v>9.0545246349264996</v>
      </c>
      <c r="AK291" s="11">
        <v>0</v>
      </c>
      <c r="AL291" s="11">
        <v>0</v>
      </c>
      <c r="AM291" s="11">
        <v>5.0941767958390001</v>
      </c>
      <c r="AN291" s="11">
        <v>1.9230858398749</v>
      </c>
      <c r="AO291" s="11">
        <v>2.6898154879882998</v>
      </c>
      <c r="AP291" s="11">
        <v>6.6190116645361003</v>
      </c>
      <c r="AQ291" s="11">
        <v>0</v>
      </c>
      <c r="AR291" s="11">
        <v>2.5068576015134001</v>
      </c>
      <c r="AS291" s="11">
        <v>4.1121540630227003</v>
      </c>
      <c r="AT291" s="11">
        <v>7.6407765099254004</v>
      </c>
      <c r="AU291" s="11">
        <v>0.61804460999972999</v>
      </c>
      <c r="AV291" s="11"/>
      <c r="AW291" s="11"/>
      <c r="AX291" s="11">
        <v>7.0227318999256996</v>
      </c>
      <c r="AY291" s="11">
        <v>0</v>
      </c>
      <c r="AZ291" s="11">
        <v>2.9167079961007998</v>
      </c>
      <c r="BA291" s="11">
        <v>2.5560672264320998</v>
      </c>
      <c r="BB291" s="11">
        <v>0</v>
      </c>
      <c r="BC291" s="11">
        <v>2.4915177975086999</v>
      </c>
      <c r="BD291" s="11">
        <v>0</v>
      </c>
      <c r="BE291" s="11">
        <v>6.4549428923409993E-2</v>
      </c>
      <c r="BF291" s="11">
        <v>0</v>
      </c>
      <c r="BG291" s="11">
        <v>0</v>
      </c>
      <c r="BH291" s="11">
        <v>9.8397043472365997</v>
      </c>
      <c r="BI291" s="11">
        <v>0.51439442956012005</v>
      </c>
      <c r="BJ291" s="11">
        <v>4.8690492857166996</v>
      </c>
      <c r="BK291" s="11">
        <v>3.9935164709808002</v>
      </c>
      <c r="BL291" s="11">
        <v>3.2866920781091999</v>
      </c>
      <c r="BM291" s="11">
        <v>85.206852592006001</v>
      </c>
      <c r="BN291" s="11">
        <v>10.877633001667</v>
      </c>
      <c r="BO291" s="11">
        <v>3.9664921829731998</v>
      </c>
      <c r="BP291" s="11">
        <v>1.5067391941565</v>
      </c>
      <c r="BQ291" s="11"/>
      <c r="BR291" s="11"/>
      <c r="BS291" s="12" t="e">
        <f t="shared" si="7"/>
        <v>#REF!</v>
      </c>
    </row>
    <row r="292" spans="1:71">
      <c r="A292" s="2">
        <v>61</v>
      </c>
      <c r="B292" s="7">
        <v>6111</v>
      </c>
      <c r="C292" s="10" t="s">
        <v>354</v>
      </c>
      <c r="D292" s="11">
        <v>10.116054500346999</v>
      </c>
      <c r="E292" s="11">
        <v>10.116054500346999</v>
      </c>
      <c r="F292" s="11">
        <v>0</v>
      </c>
      <c r="G292" s="11">
        <v>0</v>
      </c>
      <c r="H292" s="11">
        <v>0</v>
      </c>
      <c r="I292" s="11"/>
      <c r="J292" s="11">
        <v>0</v>
      </c>
      <c r="K292" s="11">
        <v>0</v>
      </c>
      <c r="L292" s="11">
        <v>0</v>
      </c>
      <c r="M292" s="11">
        <v>0</v>
      </c>
      <c r="N292" s="11">
        <v>8.0618599331432002</v>
      </c>
      <c r="O292" s="11">
        <v>0</v>
      </c>
      <c r="P292" s="11">
        <v>0</v>
      </c>
      <c r="Q292" s="11">
        <v>9.1472369366078998E-2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7.9703875637771002</v>
      </c>
      <c r="AK292" s="11">
        <v>0</v>
      </c>
      <c r="AL292" s="11">
        <v>0</v>
      </c>
      <c r="AM292" s="11"/>
      <c r="AN292" s="11"/>
      <c r="AO292" s="11"/>
      <c r="AP292" s="11">
        <v>1.1519884228384001</v>
      </c>
      <c r="AQ292" s="11">
        <v>0.36844303134708001</v>
      </c>
      <c r="AR292" s="11">
        <v>0.15489819334884</v>
      </c>
      <c r="AS292" s="11">
        <v>0.62864719814250003</v>
      </c>
      <c r="AT292" s="11">
        <v>0</v>
      </c>
      <c r="AU292" s="11">
        <v>0</v>
      </c>
      <c r="AV292" s="11"/>
      <c r="AW292" s="11"/>
      <c r="AX292" s="11">
        <v>0</v>
      </c>
      <c r="AY292" s="11">
        <v>0</v>
      </c>
      <c r="AZ292" s="11">
        <v>-2.6963403035190001E-3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/>
      <c r="BQ292" s="11"/>
      <c r="BR292" s="11"/>
      <c r="BS292" s="12" t="e">
        <f t="shared" si="7"/>
        <v>#REF!</v>
      </c>
    </row>
    <row r="293" spans="1:71">
      <c r="A293" s="2">
        <v>61</v>
      </c>
      <c r="B293" s="7">
        <v>6112</v>
      </c>
      <c r="C293" s="10" t="s">
        <v>355</v>
      </c>
      <c r="D293" s="11">
        <v>0</v>
      </c>
      <c r="E293" s="11">
        <v>0</v>
      </c>
      <c r="F293" s="11">
        <v>0</v>
      </c>
      <c r="G293" s="11">
        <v>0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>
        <v>1.1519884228384001</v>
      </c>
      <c r="AQ293" s="11">
        <v>0.36844303134708001</v>
      </c>
      <c r="AR293" s="11">
        <v>0.15489819334884</v>
      </c>
      <c r="AS293" s="11">
        <v>0.62864719814250003</v>
      </c>
      <c r="AT293" s="11">
        <v>0</v>
      </c>
      <c r="AU293" s="11">
        <v>0</v>
      </c>
      <c r="AV293" s="11"/>
      <c r="AW293" s="11"/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/>
      <c r="BQ293" s="11"/>
      <c r="BR293" s="11"/>
      <c r="BS293" s="12" t="e">
        <f t="shared" si="7"/>
        <v>#REF!</v>
      </c>
    </row>
    <row r="294" spans="1:71">
      <c r="A294" s="2">
        <v>61</v>
      </c>
      <c r="B294" s="7">
        <v>6113</v>
      </c>
      <c r="C294" s="10" t="s">
        <v>356</v>
      </c>
      <c r="D294" s="11">
        <v>13.4725807431</v>
      </c>
      <c r="E294" s="11">
        <v>13.4725807431</v>
      </c>
      <c r="F294" s="11">
        <v>0</v>
      </c>
      <c r="G294" s="11">
        <v>0</v>
      </c>
      <c r="H294" s="11">
        <v>0</v>
      </c>
      <c r="I294" s="11"/>
      <c r="J294" s="11">
        <v>0</v>
      </c>
      <c r="K294" s="11">
        <v>0</v>
      </c>
      <c r="L294" s="11">
        <v>0</v>
      </c>
      <c r="M294" s="11">
        <v>0</v>
      </c>
      <c r="N294" s="11">
        <v>16.066883390421001</v>
      </c>
      <c r="O294" s="11">
        <v>0</v>
      </c>
      <c r="P294" s="11">
        <v>0</v>
      </c>
      <c r="Q294" s="11">
        <v>9.1472369366078998E-2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2.9302170395989999</v>
      </c>
      <c r="AA294" s="11">
        <v>2.7579072867533001</v>
      </c>
      <c r="AB294" s="11">
        <v>0</v>
      </c>
      <c r="AC294" s="11">
        <v>0</v>
      </c>
      <c r="AD294" s="11">
        <v>0</v>
      </c>
      <c r="AE294" s="11">
        <v>2.3168991309253002</v>
      </c>
      <c r="AF294" s="11">
        <v>0</v>
      </c>
      <c r="AG294" s="11">
        <v>0</v>
      </c>
      <c r="AH294" s="11">
        <v>0</v>
      </c>
      <c r="AI294" s="11">
        <v>0</v>
      </c>
      <c r="AJ294" s="11">
        <v>7.9703875637771002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1.1519884228384001</v>
      </c>
      <c r="AQ294" s="11">
        <v>0.36844303134708001</v>
      </c>
      <c r="AR294" s="11">
        <v>0.15489819334884</v>
      </c>
      <c r="AS294" s="11">
        <v>0.62864719814250003</v>
      </c>
      <c r="AT294" s="11">
        <v>7.4196536309820003</v>
      </c>
      <c r="AU294" s="11">
        <v>7.4196536309820003</v>
      </c>
      <c r="AV294" s="11"/>
      <c r="AW294" s="11"/>
      <c r="AX294" s="11">
        <v>0</v>
      </c>
      <c r="AY294" s="11">
        <v>0</v>
      </c>
      <c r="AZ294" s="11">
        <v>0.85559952162400998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1.2482091471215999</v>
      </c>
      <c r="BL294" s="11">
        <v>0.27638722871127003</v>
      </c>
      <c r="BM294" s="11">
        <v>0.24709862170666999</v>
      </c>
      <c r="BN294" s="11">
        <v>-8.3127431148099992E-3</v>
      </c>
      <c r="BO294" s="11">
        <v>3.3350364253795002</v>
      </c>
      <c r="BP294" s="11">
        <v>-8.4532946671900006E-2</v>
      </c>
      <c r="BQ294" s="11"/>
      <c r="BR294" s="11"/>
      <c r="BS294" s="12" t="e">
        <f t="shared" si="7"/>
        <v>#REF!</v>
      </c>
    </row>
    <row r="295" spans="1:71">
      <c r="A295" s="2">
        <v>61</v>
      </c>
      <c r="B295" s="7">
        <v>6114</v>
      </c>
      <c r="C295" s="10" t="s">
        <v>357</v>
      </c>
      <c r="D295" s="11">
        <v>0</v>
      </c>
      <c r="E295" s="11">
        <v>0</v>
      </c>
      <c r="F295" s="11">
        <v>0</v>
      </c>
      <c r="G295" s="11">
        <v>0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>
        <v>1.1519884228384001</v>
      </c>
      <c r="AQ295" s="11">
        <v>0.36844303134708001</v>
      </c>
      <c r="AR295" s="11">
        <v>0.15489819334884</v>
      </c>
      <c r="AS295" s="11">
        <v>0.62864719814250003</v>
      </c>
      <c r="AT295" s="11">
        <v>0</v>
      </c>
      <c r="AU295" s="11">
        <v>0</v>
      </c>
      <c r="AV295" s="11"/>
      <c r="AW295" s="11"/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9.5442484489308005E-2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/>
      <c r="BQ295" s="11"/>
      <c r="BR295" s="11"/>
      <c r="BS295" s="12" t="e">
        <f t="shared" si="7"/>
        <v>#REF!</v>
      </c>
    </row>
    <row r="296" spans="1:71">
      <c r="A296" s="2">
        <v>61</v>
      </c>
      <c r="B296" s="7">
        <v>6121</v>
      </c>
      <c r="C296" s="10" t="s">
        <v>358</v>
      </c>
      <c r="D296" s="11">
        <v>198.90314374765001</v>
      </c>
      <c r="E296" s="11">
        <v>198.90314374765001</v>
      </c>
      <c r="F296" s="11">
        <v>0</v>
      </c>
      <c r="G296" s="11">
        <v>0</v>
      </c>
      <c r="H296" s="11"/>
      <c r="I296" s="11"/>
      <c r="J296" s="11"/>
      <c r="K296" s="11"/>
      <c r="L296" s="11"/>
      <c r="M296" s="11"/>
      <c r="N296" s="11">
        <v>19.803638806561999</v>
      </c>
      <c r="O296" s="11">
        <v>0</v>
      </c>
      <c r="P296" s="11">
        <v>0</v>
      </c>
      <c r="Q296" s="11">
        <v>9.1472369366078998E-2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11.741778873418999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7.9703875637771002</v>
      </c>
      <c r="AK296" s="11">
        <v>0</v>
      </c>
      <c r="AL296" s="11">
        <v>0</v>
      </c>
      <c r="AM296" s="11"/>
      <c r="AN296" s="11"/>
      <c r="AO296" s="11"/>
      <c r="AP296" s="11">
        <v>1.1690339829481</v>
      </c>
      <c r="AQ296" s="11">
        <v>0.36844303134708001</v>
      </c>
      <c r="AR296" s="11">
        <v>0.17194375345846999</v>
      </c>
      <c r="AS296" s="11">
        <v>0.62864719814250003</v>
      </c>
      <c r="AT296" s="11">
        <v>0</v>
      </c>
      <c r="AU296" s="11">
        <v>0</v>
      </c>
      <c r="AV296" s="11"/>
      <c r="AW296" s="11"/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0.52106598765620005</v>
      </c>
      <c r="BK296" s="11">
        <v>0</v>
      </c>
      <c r="BL296" s="11">
        <v>0</v>
      </c>
      <c r="BM296" s="11">
        <v>4.2393722441654E-2</v>
      </c>
      <c r="BN296" s="11">
        <v>4.0471504209178E-3</v>
      </c>
      <c r="BO296" s="11">
        <v>0</v>
      </c>
      <c r="BP296" s="11"/>
      <c r="BQ296" s="11"/>
      <c r="BR296" s="11"/>
      <c r="BS296" s="12" t="e">
        <f t="shared" si="7"/>
        <v>#REF!</v>
      </c>
    </row>
    <row r="297" spans="1:71">
      <c r="A297" s="2">
        <v>61</v>
      </c>
      <c r="B297" s="7">
        <v>6122</v>
      </c>
      <c r="C297" s="10" t="s">
        <v>359</v>
      </c>
      <c r="D297" s="11">
        <v>21.202125500472999</v>
      </c>
      <c r="E297" s="11">
        <v>21.202125500472999</v>
      </c>
      <c r="F297" s="11">
        <v>0</v>
      </c>
      <c r="G297" s="11">
        <v>0</v>
      </c>
      <c r="H297" s="11"/>
      <c r="I297" s="11"/>
      <c r="J297" s="11"/>
      <c r="K297" s="11"/>
      <c r="L297" s="11"/>
      <c r="M297" s="11"/>
      <c r="N297" s="11">
        <v>8.0618599331432002</v>
      </c>
      <c r="O297" s="11">
        <v>0</v>
      </c>
      <c r="P297" s="11">
        <v>0</v>
      </c>
      <c r="Q297" s="11">
        <v>9.1472369366078998E-2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7.9703875637771002</v>
      </c>
      <c r="AK297" s="11">
        <v>0</v>
      </c>
      <c r="AL297" s="11">
        <v>0</v>
      </c>
      <c r="AM297" s="11"/>
      <c r="AN297" s="11"/>
      <c r="AO297" s="11"/>
      <c r="AP297" s="11">
        <v>1.1519884228384001</v>
      </c>
      <c r="AQ297" s="11">
        <v>0.36844303134708001</v>
      </c>
      <c r="AR297" s="11">
        <v>0.15489819334884</v>
      </c>
      <c r="AS297" s="11">
        <v>0.62864719814250003</v>
      </c>
      <c r="AT297" s="11">
        <v>0</v>
      </c>
      <c r="AU297" s="11">
        <v>0</v>
      </c>
      <c r="AV297" s="11"/>
      <c r="AW297" s="11"/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/>
      <c r="BQ297" s="11"/>
      <c r="BR297" s="11"/>
      <c r="BS297" s="12" t="e">
        <f t="shared" si="7"/>
        <v>#REF!</v>
      </c>
    </row>
    <row r="298" spans="1:71">
      <c r="A298" s="2">
        <v>61</v>
      </c>
      <c r="B298" s="7">
        <v>6123</v>
      </c>
      <c r="C298" s="10" t="s">
        <v>360</v>
      </c>
      <c r="D298" s="11">
        <v>2.7579357596158999E-2</v>
      </c>
      <c r="E298" s="11">
        <v>2.7579357596158999E-2</v>
      </c>
      <c r="F298" s="11">
        <v>0</v>
      </c>
      <c r="G298" s="11">
        <v>0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>
        <v>1.1519884228384001</v>
      </c>
      <c r="AQ298" s="11">
        <v>0.36844303134708001</v>
      </c>
      <c r="AR298" s="11">
        <v>0.15489819334884</v>
      </c>
      <c r="AS298" s="11">
        <v>0.62864719814250003</v>
      </c>
      <c r="AT298" s="11">
        <v>0</v>
      </c>
      <c r="AU298" s="11">
        <v>0</v>
      </c>
      <c r="AV298" s="11"/>
      <c r="AW298" s="11"/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-1.241315212668E-3</v>
      </c>
      <c r="BO298" s="11">
        <v>0</v>
      </c>
      <c r="BP298" s="11"/>
      <c r="BQ298" s="11"/>
      <c r="BR298" s="11"/>
      <c r="BS298" s="12" t="e">
        <f t="shared" si="7"/>
        <v>#REF!</v>
      </c>
    </row>
    <row r="299" spans="1:71">
      <c r="A299" s="2">
        <v>61</v>
      </c>
      <c r="B299" s="7">
        <v>6129</v>
      </c>
      <c r="C299" s="10" t="s">
        <v>361</v>
      </c>
      <c r="D299" s="11">
        <v>3.8296686693614999</v>
      </c>
      <c r="E299" s="11">
        <v>3.8296686693614999</v>
      </c>
      <c r="F299" s="11">
        <v>0</v>
      </c>
      <c r="G299" s="11">
        <v>0</v>
      </c>
      <c r="H299" s="11"/>
      <c r="I299" s="11"/>
      <c r="J299" s="11"/>
      <c r="K299" s="11"/>
      <c r="L299" s="11"/>
      <c r="M299" s="11"/>
      <c r="N299" s="11">
        <v>12.495447296285001</v>
      </c>
      <c r="O299" s="11">
        <v>0</v>
      </c>
      <c r="P299" s="11">
        <v>0</v>
      </c>
      <c r="Q299" s="11">
        <v>9.1472369366078998E-2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4.4335873631422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7.9703875637771002</v>
      </c>
      <c r="AK299" s="11">
        <v>0</v>
      </c>
      <c r="AL299" s="11">
        <v>0</v>
      </c>
      <c r="AM299" s="11"/>
      <c r="AN299" s="11"/>
      <c r="AO299" s="11"/>
      <c r="AP299" s="11">
        <v>1.1556626849939</v>
      </c>
      <c r="AQ299" s="11">
        <v>0.36844303134708001</v>
      </c>
      <c r="AR299" s="11">
        <v>0.15857245550426</v>
      </c>
      <c r="AS299" s="11">
        <v>0.62864719814250003</v>
      </c>
      <c r="AT299" s="11">
        <v>0.20297546562936</v>
      </c>
      <c r="AU299" s="11">
        <v>0</v>
      </c>
      <c r="AV299" s="11"/>
      <c r="AW299" s="11"/>
      <c r="AX299" s="11">
        <v>0.20297546562936</v>
      </c>
      <c r="AY299" s="11">
        <v>0</v>
      </c>
      <c r="AZ299" s="11">
        <v>-6.0667656829179999E-3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7.8990874938300003E-3</v>
      </c>
      <c r="BK299" s="11">
        <v>1.4685416351230001E-3</v>
      </c>
      <c r="BL299" s="11">
        <v>0</v>
      </c>
      <c r="BM299" s="11">
        <v>0</v>
      </c>
      <c r="BN299" s="11">
        <v>-1.241315212668E-3</v>
      </c>
      <c r="BO299" s="11">
        <v>0</v>
      </c>
      <c r="BP299" s="11">
        <v>-0.69035239782049995</v>
      </c>
      <c r="BQ299" s="11"/>
      <c r="BR299" s="11"/>
      <c r="BS299" s="12" t="e">
        <f t="shared" si="7"/>
        <v>#REF!</v>
      </c>
    </row>
    <row r="300" spans="1:71">
      <c r="A300" s="2">
        <v>61</v>
      </c>
      <c r="B300" s="7">
        <v>6130</v>
      </c>
      <c r="C300" s="10" t="s">
        <v>362</v>
      </c>
      <c r="D300" s="11">
        <v>2.9180442852406001</v>
      </c>
      <c r="E300" s="11">
        <v>2.9180442852406001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>
        <v>1.1718577599539</v>
      </c>
      <c r="AQ300" s="11">
        <v>0.36844303134708001</v>
      </c>
      <c r="AR300" s="11">
        <v>0.17476753046436</v>
      </c>
      <c r="AS300" s="11">
        <v>0.62864719814250003</v>
      </c>
      <c r="AT300" s="11">
        <v>0</v>
      </c>
      <c r="AU300" s="11">
        <v>0</v>
      </c>
      <c r="AV300" s="11"/>
      <c r="AW300" s="11"/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/>
      <c r="BQ300" s="11"/>
      <c r="BR300" s="11"/>
      <c r="BS300" s="12" t="e">
        <f t="shared" si="7"/>
        <v>#REF!</v>
      </c>
    </row>
    <row r="301" spans="1:71">
      <c r="A301" s="2">
        <v>62</v>
      </c>
      <c r="B301" s="7">
        <v>6210</v>
      </c>
      <c r="C301" s="10" t="s">
        <v>363</v>
      </c>
      <c r="D301" s="11">
        <v>-22.017470737274</v>
      </c>
      <c r="E301" s="11">
        <v>-0.17571926542359001</v>
      </c>
      <c r="F301" s="11">
        <v>-21.841751471851001</v>
      </c>
      <c r="G301" s="11">
        <v>0</v>
      </c>
      <c r="H301" s="11">
        <v>0</v>
      </c>
      <c r="I301" s="11"/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/>
      <c r="AN301" s="11">
        <v>0</v>
      </c>
      <c r="AO301" s="11">
        <v>0</v>
      </c>
      <c r="AP301" s="11">
        <v>-0.21671883120773</v>
      </c>
      <c r="AQ301" s="11">
        <v>-7.4232130225328999E-2</v>
      </c>
      <c r="AR301" s="11">
        <v>-3.9492751703004002E-2</v>
      </c>
      <c r="AS301" s="11">
        <v>-0.1029939492794</v>
      </c>
      <c r="AT301" s="11">
        <v>0</v>
      </c>
      <c r="AU301" s="11">
        <v>0</v>
      </c>
      <c r="AV301" s="11"/>
      <c r="AW301" s="11"/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-0.88046781238478</v>
      </c>
      <c r="BL301" s="11">
        <v>0</v>
      </c>
      <c r="BM301" s="11">
        <v>0</v>
      </c>
      <c r="BN301" s="11"/>
      <c r="BO301" s="11">
        <v>0</v>
      </c>
      <c r="BP301" s="11"/>
      <c r="BQ301" s="11"/>
      <c r="BR301" s="11"/>
      <c r="BS301" s="12" t="e">
        <f t="shared" si="7"/>
        <v>#REF!</v>
      </c>
    </row>
    <row r="302" spans="1:71">
      <c r="A302" s="2">
        <v>62</v>
      </c>
      <c r="B302" s="7">
        <v>6221</v>
      </c>
      <c r="C302" s="10" t="s">
        <v>364</v>
      </c>
      <c r="D302" s="11">
        <v>1.3627698026402999</v>
      </c>
      <c r="E302" s="11">
        <v>0</v>
      </c>
      <c r="F302" s="11">
        <v>0</v>
      </c>
      <c r="G302" s="11">
        <v>1.3627698026402999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>
        <v>0</v>
      </c>
      <c r="AP302" s="11">
        <v>-0.21671883120773</v>
      </c>
      <c r="AQ302" s="11">
        <v>-7.4232130225328999E-2</v>
      </c>
      <c r="AR302" s="11">
        <v>-3.9492751703004002E-2</v>
      </c>
      <c r="AS302" s="11">
        <v>-0.1029939492794</v>
      </c>
      <c r="AT302" s="11">
        <v>0</v>
      </c>
      <c r="AU302" s="11">
        <v>0</v>
      </c>
      <c r="AV302" s="11"/>
      <c r="AW302" s="11"/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/>
      <c r="BQ302" s="11"/>
      <c r="BR302" s="11"/>
      <c r="BS302" s="12" t="e">
        <f t="shared" si="7"/>
        <v>#REF!</v>
      </c>
    </row>
    <row r="303" spans="1:71">
      <c r="A303" s="2">
        <v>62</v>
      </c>
      <c r="B303" s="7">
        <v>6222</v>
      </c>
      <c r="C303" s="10" t="s">
        <v>365</v>
      </c>
      <c r="D303" s="11">
        <v>0</v>
      </c>
      <c r="E303" s="11">
        <v>0</v>
      </c>
      <c r="F303" s="11">
        <v>0</v>
      </c>
      <c r="G303" s="11">
        <v>0</v>
      </c>
      <c r="H303" s="11"/>
      <c r="I303" s="11"/>
      <c r="J303" s="11"/>
      <c r="K303" s="11"/>
      <c r="L303" s="11"/>
      <c r="M303" s="11"/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/>
      <c r="AN303" s="11"/>
      <c r="AO303" s="11"/>
      <c r="AP303" s="11">
        <v>-0.21671883120773</v>
      </c>
      <c r="AQ303" s="11">
        <v>-7.4232130225328999E-2</v>
      </c>
      <c r="AR303" s="11">
        <v>-3.9492751703004002E-2</v>
      </c>
      <c r="AS303" s="11">
        <v>-0.1029939492794</v>
      </c>
      <c r="AT303" s="11">
        <v>0</v>
      </c>
      <c r="AU303" s="11">
        <v>0</v>
      </c>
      <c r="AV303" s="11"/>
      <c r="AW303" s="11"/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/>
      <c r="BQ303" s="11"/>
      <c r="BR303" s="11"/>
      <c r="BS303" s="12" t="e">
        <f t="shared" si="7"/>
        <v>#REF!</v>
      </c>
    </row>
    <row r="304" spans="1:71">
      <c r="A304" s="2">
        <v>62</v>
      </c>
      <c r="B304" s="7">
        <v>6223</v>
      </c>
      <c r="C304" s="10" t="s">
        <v>366</v>
      </c>
      <c r="D304" s="11"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>
        <v>-0.21671883120773</v>
      </c>
      <c r="AQ304" s="11">
        <v>-7.4232130225328999E-2</v>
      </c>
      <c r="AR304" s="11">
        <v>-3.9492751703004002E-2</v>
      </c>
      <c r="AS304" s="11">
        <v>-0.1029939492794</v>
      </c>
      <c r="AT304" s="11">
        <v>0</v>
      </c>
      <c r="AU304" s="11">
        <v>0</v>
      </c>
      <c r="AV304" s="11"/>
      <c r="AW304" s="11"/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/>
      <c r="BO304" s="11">
        <v>0</v>
      </c>
      <c r="BP304" s="11"/>
      <c r="BQ304" s="11"/>
      <c r="BR304" s="11"/>
      <c r="BS304" s="12" t="e">
        <f t="shared" si="7"/>
        <v>#REF!</v>
      </c>
    </row>
    <row r="305" spans="1:71">
      <c r="A305" s="2">
        <v>62</v>
      </c>
      <c r="B305" s="7">
        <v>6224</v>
      </c>
      <c r="C305" s="10" t="s">
        <v>367</v>
      </c>
      <c r="D305" s="11">
        <v>0</v>
      </c>
      <c r="E305" s="11">
        <v>0</v>
      </c>
      <c r="F305" s="11">
        <v>0</v>
      </c>
      <c r="G305" s="11">
        <v>0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>
        <v>-0.21671883120773</v>
      </c>
      <c r="AQ305" s="11">
        <v>-7.4232130225328999E-2</v>
      </c>
      <c r="AR305" s="11">
        <v>-3.9492751703004002E-2</v>
      </c>
      <c r="AS305" s="11">
        <v>-0.1029939492794</v>
      </c>
      <c r="AT305" s="11">
        <v>0</v>
      </c>
      <c r="AU305" s="11">
        <v>0</v>
      </c>
      <c r="AV305" s="11"/>
      <c r="AW305" s="11"/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/>
      <c r="BO305" s="11">
        <v>0</v>
      </c>
      <c r="BP305" s="11"/>
      <c r="BQ305" s="11"/>
      <c r="BR305" s="11"/>
      <c r="BS305" s="12" t="e">
        <f t="shared" si="7"/>
        <v>#REF!</v>
      </c>
    </row>
    <row r="306" spans="1:71">
      <c r="A306" s="2">
        <v>63</v>
      </c>
      <c r="B306" s="7">
        <v>6310</v>
      </c>
      <c r="C306" s="10" t="s">
        <v>368</v>
      </c>
      <c r="D306" s="11">
        <v>34.071591677347001</v>
      </c>
      <c r="E306" s="11">
        <v>34.071591677347001</v>
      </c>
      <c r="F306" s="11">
        <v>0</v>
      </c>
      <c r="G306" s="11">
        <v>0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>
        <v>-0.76054826874383996</v>
      </c>
      <c r="AU306" s="11">
        <v>0</v>
      </c>
      <c r="AV306" s="11"/>
      <c r="AW306" s="11"/>
      <c r="AX306" s="11">
        <v>-0.76054826874383996</v>
      </c>
      <c r="AY306" s="11">
        <v>0</v>
      </c>
      <c r="AZ306" s="11">
        <v>-4.0445104552789997E-3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-0.63572114454350004</v>
      </c>
      <c r="BN306" s="11"/>
      <c r="BO306" s="11"/>
      <c r="BP306" s="11"/>
      <c r="BQ306" s="11"/>
      <c r="BR306" s="11"/>
      <c r="BS306" s="12" t="e">
        <f t="shared" si="7"/>
        <v>#REF!</v>
      </c>
    </row>
    <row r="307" spans="1:71">
      <c r="A307" s="2">
        <v>71</v>
      </c>
      <c r="B307" s="7">
        <v>7111</v>
      </c>
      <c r="C307" s="10" t="s">
        <v>369</v>
      </c>
      <c r="D307" s="11">
        <v>0.11242835009094999</v>
      </c>
      <c r="E307" s="11">
        <v>0.11242835009094999</v>
      </c>
      <c r="F307" s="11">
        <v>0</v>
      </c>
      <c r="G307" s="11">
        <v>0</v>
      </c>
      <c r="H307" s="11">
        <v>0</v>
      </c>
      <c r="I307" s="11"/>
      <c r="J307" s="11">
        <v>0</v>
      </c>
      <c r="K307" s="11">
        <v>0</v>
      </c>
      <c r="L307" s="11">
        <v>0</v>
      </c>
      <c r="M307" s="11">
        <v>0</v>
      </c>
      <c r="N307" s="11">
        <v>28.290063337265</v>
      </c>
      <c r="O307" s="11">
        <v>-0.37093070236678999</v>
      </c>
      <c r="P307" s="11">
        <v>0</v>
      </c>
      <c r="Q307" s="11">
        <v>3.0014932117501E-2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1.524813424475E-2</v>
      </c>
      <c r="AB307" s="11">
        <v>0</v>
      </c>
      <c r="AC307" s="11">
        <v>0</v>
      </c>
      <c r="AD307" s="11">
        <v>-0.32671873733295997</v>
      </c>
      <c r="AE307" s="11">
        <v>-1.601723351233E-2</v>
      </c>
      <c r="AF307" s="11">
        <v>0</v>
      </c>
      <c r="AG307" s="11">
        <v>0</v>
      </c>
      <c r="AH307" s="11">
        <v>0</v>
      </c>
      <c r="AI307" s="11">
        <v>0</v>
      </c>
      <c r="AJ307" s="11">
        <v>2.6153322947121</v>
      </c>
      <c r="AK307" s="11">
        <v>0</v>
      </c>
      <c r="AL307" s="11">
        <v>26.343134649402</v>
      </c>
      <c r="AM307" s="11">
        <v>0.17105964338481999</v>
      </c>
      <c r="AN307" s="11">
        <v>0</v>
      </c>
      <c r="AO307" s="11">
        <v>45.761763244089998</v>
      </c>
      <c r="AP307" s="11">
        <v>4.3116655362847997E-3</v>
      </c>
      <c r="AQ307" s="11">
        <v>0</v>
      </c>
      <c r="AR307" s="11">
        <v>4.3116655362847997E-3</v>
      </c>
      <c r="AS307" s="11">
        <v>0</v>
      </c>
      <c r="AT307" s="11">
        <v>3.0594738077480001E-2</v>
      </c>
      <c r="AU307" s="11">
        <v>0</v>
      </c>
      <c r="AV307" s="11"/>
      <c r="AW307" s="11"/>
      <c r="AX307" s="11">
        <v>3.0594738077480001E-2</v>
      </c>
      <c r="AY307" s="11">
        <v>0</v>
      </c>
      <c r="AZ307" s="11">
        <v>0.23595002987859001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9.3532166175493998</v>
      </c>
      <c r="BK307" s="11">
        <v>0.16287425687832</v>
      </c>
      <c r="BL307" s="11">
        <v>0</v>
      </c>
      <c r="BM307" s="11">
        <v>0.36013737766008003</v>
      </c>
      <c r="BN307" s="11">
        <v>0.45483368084690001</v>
      </c>
      <c r="BO307" s="11">
        <v>0</v>
      </c>
      <c r="BP307" s="11">
        <v>6.9029755488699995E-2</v>
      </c>
      <c r="BQ307" s="11"/>
      <c r="BR307" s="11"/>
      <c r="BS307" s="12" t="e">
        <f t="shared" si="7"/>
        <v>#REF!</v>
      </c>
    </row>
    <row r="308" spans="1:71">
      <c r="A308" s="2">
        <v>71</v>
      </c>
      <c r="B308" s="7">
        <v>7112</v>
      </c>
      <c r="C308" s="10" t="s">
        <v>370</v>
      </c>
      <c r="D308" s="11">
        <v>0</v>
      </c>
      <c r="E308" s="11">
        <v>0</v>
      </c>
      <c r="F308" s="11">
        <v>0</v>
      </c>
      <c r="G308" s="11">
        <v>0</v>
      </c>
      <c r="H308" s="11">
        <v>-5.1880694094326003E-2</v>
      </c>
      <c r="I308" s="11"/>
      <c r="J308" s="11">
        <v>0</v>
      </c>
      <c r="K308" s="11">
        <v>-5.1880694094326003E-2</v>
      </c>
      <c r="L308" s="11">
        <v>0</v>
      </c>
      <c r="M308" s="11">
        <v>0</v>
      </c>
      <c r="N308" s="11">
        <v>3.6148495231491</v>
      </c>
      <c r="O308" s="11">
        <v>-0.15663449733434001</v>
      </c>
      <c r="P308" s="11">
        <v>1.3030823593192999E-3</v>
      </c>
      <c r="Q308" s="11">
        <v>3.0014932117501E-2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-4.1650116833870002E-2</v>
      </c>
      <c r="AA308" s="11">
        <v>0</v>
      </c>
      <c r="AB308" s="11">
        <v>0.77984440769299002</v>
      </c>
      <c r="AC308" s="11">
        <v>0</v>
      </c>
      <c r="AD308" s="11">
        <v>0</v>
      </c>
      <c r="AE308" s="11">
        <v>4.7007244792354998E-2</v>
      </c>
      <c r="AF308" s="11">
        <v>0</v>
      </c>
      <c r="AG308" s="11">
        <v>0.17153046141931</v>
      </c>
      <c r="AH308" s="11">
        <v>0.16810171422372999</v>
      </c>
      <c r="AI308" s="11">
        <v>0</v>
      </c>
      <c r="AJ308" s="11">
        <v>2.6153322947121</v>
      </c>
      <c r="AK308" s="11">
        <v>0</v>
      </c>
      <c r="AL308" s="11">
        <v>0</v>
      </c>
      <c r="AM308" s="11">
        <v>0.16846270640073999</v>
      </c>
      <c r="AN308" s="11">
        <v>-1.1423148906106E-2</v>
      </c>
      <c r="AO308" s="11">
        <v>-11.361573887926999</v>
      </c>
      <c r="AP308" s="11">
        <v>0</v>
      </c>
      <c r="AQ308" s="11">
        <v>0</v>
      </c>
      <c r="AR308" s="11">
        <v>0</v>
      </c>
      <c r="AS308" s="11">
        <v>0</v>
      </c>
      <c r="AT308" s="11">
        <v>0.11422251762106</v>
      </c>
      <c r="AU308" s="11">
        <v>2.6819255275294E-2</v>
      </c>
      <c r="AV308" s="11"/>
      <c r="AW308" s="11"/>
      <c r="AX308" s="11">
        <v>8.7403262345763996E-2</v>
      </c>
      <c r="AY308" s="11">
        <v>0</v>
      </c>
      <c r="AZ308" s="11">
        <v>1.366946312003E-3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0.15886178498260001</v>
      </c>
      <c r="BK308" s="11">
        <v>7.2928689677021999E-2</v>
      </c>
      <c r="BL308" s="11">
        <v>-5.1231955435049999E-2</v>
      </c>
      <c r="BM308" s="11">
        <v>0</v>
      </c>
      <c r="BN308" s="11">
        <v>0</v>
      </c>
      <c r="BO308" s="11">
        <v>0</v>
      </c>
      <c r="BP308" s="11">
        <v>0.40786163029550998</v>
      </c>
      <c r="BQ308" s="11"/>
      <c r="BR308" s="11"/>
      <c r="BS308" s="12" t="e">
        <f t="shared" si="7"/>
        <v>#REF!</v>
      </c>
    </row>
    <row r="309" spans="1:71">
      <c r="A309" s="2">
        <v>71</v>
      </c>
      <c r="B309" s="7">
        <v>7113</v>
      </c>
      <c r="C309" s="10" t="s">
        <v>371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/>
      <c r="J309" s="11">
        <v>0</v>
      </c>
      <c r="K309" s="11">
        <v>0</v>
      </c>
      <c r="L309" s="11">
        <v>0</v>
      </c>
      <c r="M309" s="11">
        <v>0</v>
      </c>
      <c r="N309" s="11">
        <v>2.6453472268296001</v>
      </c>
      <c r="O309" s="11">
        <v>0</v>
      </c>
      <c r="P309" s="11">
        <v>0</v>
      </c>
      <c r="Q309" s="11">
        <v>3.0014932117501E-2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2.6153322947121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/>
      <c r="AW309" s="11"/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11"/>
      <c r="BR309" s="11"/>
      <c r="BS309" s="12" t="e">
        <f t="shared" si="7"/>
        <v>#REF!</v>
      </c>
    </row>
    <row r="310" spans="1:71">
      <c r="A310" s="2">
        <v>71</v>
      </c>
      <c r="B310" s="7">
        <v>7114</v>
      </c>
      <c r="C310" s="10" t="s">
        <v>372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/>
      <c r="J310" s="11">
        <v>0</v>
      </c>
      <c r="K310" s="11">
        <v>0</v>
      </c>
      <c r="L310" s="11">
        <v>0</v>
      </c>
      <c r="M310" s="11">
        <v>0</v>
      </c>
      <c r="N310" s="11">
        <v>3.6286724871491001</v>
      </c>
      <c r="O310" s="11">
        <v>-0.22155246626208999</v>
      </c>
      <c r="P310" s="11">
        <v>0</v>
      </c>
      <c r="Q310" s="11">
        <v>3.0014932117501E-2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-2.9260069016699999E-2</v>
      </c>
      <c r="AB310" s="11">
        <v>1.1430296975728</v>
      </c>
      <c r="AC310" s="11">
        <v>0</v>
      </c>
      <c r="AD310" s="11">
        <v>0</v>
      </c>
      <c r="AE310" s="11">
        <v>0</v>
      </c>
      <c r="AF310" s="11">
        <v>0</v>
      </c>
      <c r="AG310" s="11">
        <v>9.1108098025490997E-2</v>
      </c>
      <c r="AH310" s="11">
        <v>0</v>
      </c>
      <c r="AI310" s="11">
        <v>0</v>
      </c>
      <c r="AJ310" s="11">
        <v>2.6153322947121</v>
      </c>
      <c r="AK310" s="11">
        <v>0</v>
      </c>
      <c r="AL310" s="11">
        <v>0</v>
      </c>
      <c r="AM310" s="11">
        <v>2.3428793633088998</v>
      </c>
      <c r="AN310" s="11">
        <v>0</v>
      </c>
      <c r="AO310" s="11">
        <v>116.13120130757</v>
      </c>
      <c r="AP310" s="11">
        <v>0</v>
      </c>
      <c r="AQ310" s="11">
        <v>0</v>
      </c>
      <c r="AR310" s="11">
        <v>0</v>
      </c>
      <c r="AS310" s="11">
        <v>0</v>
      </c>
      <c r="AT310" s="11">
        <v>1.1664083713830001E-2</v>
      </c>
      <c r="AU310" s="11">
        <v>0</v>
      </c>
      <c r="AV310" s="11"/>
      <c r="AW310" s="11"/>
      <c r="AX310" s="11">
        <v>1.1664083713830001E-2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0</v>
      </c>
      <c r="BK310" s="11">
        <v>9.5023282272600003E-4</v>
      </c>
      <c r="BL310" s="11">
        <v>0</v>
      </c>
      <c r="BM310" s="11">
        <v>0</v>
      </c>
      <c r="BN310" s="11">
        <v>0</v>
      </c>
      <c r="BO310" s="11">
        <v>0</v>
      </c>
      <c r="BP310" s="11">
        <v>2.7611902195481E-2</v>
      </c>
      <c r="BQ310" s="11"/>
      <c r="BR310" s="11"/>
      <c r="BS310" s="12" t="e">
        <f t="shared" si="7"/>
        <v>#REF!</v>
      </c>
    </row>
    <row r="311" spans="1:71">
      <c r="A311" s="2">
        <v>71</v>
      </c>
      <c r="B311" s="7">
        <v>7115</v>
      </c>
      <c r="C311" s="10" t="s">
        <v>373</v>
      </c>
      <c r="D311" s="11">
        <v>0.45163147280169003</v>
      </c>
      <c r="E311" s="11">
        <v>0.45163147280169003</v>
      </c>
      <c r="F311" s="11">
        <v>0</v>
      </c>
      <c r="G311" s="11">
        <v>0</v>
      </c>
      <c r="H311" s="11">
        <v>-0.17167272191179</v>
      </c>
      <c r="I311" s="11"/>
      <c r="J311" s="11">
        <v>0</v>
      </c>
      <c r="K311" s="11">
        <v>-0.17167272191179</v>
      </c>
      <c r="L311" s="11">
        <v>0</v>
      </c>
      <c r="M311" s="11">
        <v>0</v>
      </c>
      <c r="N311" s="11">
        <v>0.35343164892199003</v>
      </c>
      <c r="O311" s="11">
        <v>-0.11276332052578</v>
      </c>
      <c r="P311" s="11">
        <v>0</v>
      </c>
      <c r="Q311" s="11">
        <v>3.0014932117501E-2</v>
      </c>
      <c r="R311" s="11">
        <v>5.0870268168690003E-2</v>
      </c>
      <c r="S311" s="11">
        <v>0</v>
      </c>
      <c r="T311" s="11">
        <v>0</v>
      </c>
      <c r="U311" s="11">
        <v>5.7270700486453004E-3</v>
      </c>
      <c r="V311" s="11">
        <v>-7.7385678747690007E-2</v>
      </c>
      <c r="W311" s="11">
        <v>0</v>
      </c>
      <c r="X311" s="11">
        <v>0</v>
      </c>
      <c r="Y311" s="11">
        <v>0</v>
      </c>
      <c r="Z311" s="11">
        <v>-1.7687791554212001E-2</v>
      </c>
      <c r="AA311" s="11">
        <v>0.18407634828447</v>
      </c>
      <c r="AB311" s="11">
        <v>0</v>
      </c>
      <c r="AC311" s="11">
        <v>0</v>
      </c>
      <c r="AD311" s="11">
        <v>0</v>
      </c>
      <c r="AE311" s="11">
        <v>-3.2851309013456002E-2</v>
      </c>
      <c r="AF311" s="11">
        <v>0.94673305907121996</v>
      </c>
      <c r="AG311" s="11">
        <v>5.2594818945991002E-2</v>
      </c>
      <c r="AH311" s="11">
        <v>0.23349501316183</v>
      </c>
      <c r="AI311" s="11">
        <v>-5.2936744713580001E-2</v>
      </c>
      <c r="AJ311" s="11">
        <v>2.6153322947121</v>
      </c>
      <c r="AK311" s="11">
        <v>0</v>
      </c>
      <c r="AL311" s="11">
        <v>-3.4717873110338</v>
      </c>
      <c r="AM311" s="11">
        <v>0.12196948515891</v>
      </c>
      <c r="AN311" s="11">
        <v>-7.9762448692581006E-2</v>
      </c>
      <c r="AO311" s="11">
        <v>8.7455837338672993</v>
      </c>
      <c r="AP311" s="11">
        <v>-4.0017097433482002E-2</v>
      </c>
      <c r="AQ311" s="11">
        <v>0</v>
      </c>
      <c r="AR311" s="11">
        <v>0</v>
      </c>
      <c r="AS311" s="11">
        <v>-4.0017097433482002E-2</v>
      </c>
      <c r="AT311" s="11">
        <v>2.3650437803552</v>
      </c>
      <c r="AU311" s="11">
        <v>1.8128846779473</v>
      </c>
      <c r="AV311" s="11"/>
      <c r="AW311" s="11"/>
      <c r="AX311" s="11">
        <v>0.46558373359810001</v>
      </c>
      <c r="AY311" s="11">
        <v>8.6575368809741995E-2</v>
      </c>
      <c r="AZ311" s="11">
        <v>0.58426862615265995</v>
      </c>
      <c r="BA311" s="11">
        <v>-7.354382999568E-3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-7.354382999568E-3</v>
      </c>
      <c r="BH311" s="11">
        <v>0.61392474959266996</v>
      </c>
      <c r="BI311" s="11">
        <v>0</v>
      </c>
      <c r="BJ311" s="11">
        <v>0.80231204008296997</v>
      </c>
      <c r="BK311" s="11">
        <v>0.64446219337201005</v>
      </c>
      <c r="BL311" s="11">
        <v>-0.13587973004892001</v>
      </c>
      <c r="BM311" s="11">
        <v>1.2969881628212001</v>
      </c>
      <c r="BN311" s="11">
        <v>0.44772441120141998</v>
      </c>
      <c r="BO311" s="11">
        <v>-2.5295888585658999E-2</v>
      </c>
      <c r="BP311" s="11">
        <v>0.54199919473527003</v>
      </c>
      <c r="BQ311" s="11"/>
      <c r="BR311" s="11"/>
      <c r="BS311" s="12" t="e">
        <f t="shared" si="7"/>
        <v>#REF!</v>
      </c>
    </row>
    <row r="312" spans="1:71">
      <c r="A312" s="2">
        <v>71</v>
      </c>
      <c r="B312" s="7">
        <v>7119</v>
      </c>
      <c r="C312" s="10" t="s">
        <v>374</v>
      </c>
      <c r="D312" s="11">
        <v>0.11713238120566</v>
      </c>
      <c r="E312" s="11">
        <v>0.11713238120566</v>
      </c>
      <c r="F312" s="11">
        <v>0</v>
      </c>
      <c r="G312" s="11">
        <v>0</v>
      </c>
      <c r="H312" s="11">
        <v>0</v>
      </c>
      <c r="I312" s="11"/>
      <c r="J312" s="11">
        <v>0</v>
      </c>
      <c r="K312" s="11">
        <v>0</v>
      </c>
      <c r="L312" s="11">
        <v>0</v>
      </c>
      <c r="M312" s="11">
        <v>0</v>
      </c>
      <c r="N312" s="11">
        <v>2.4442637719297</v>
      </c>
      <c r="O312" s="11">
        <v>-0.20108345489991</v>
      </c>
      <c r="P312" s="11">
        <v>0</v>
      </c>
      <c r="Q312" s="11">
        <v>3.0014932117501E-2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2.6153322947121</v>
      </c>
      <c r="AK312" s="11">
        <v>0</v>
      </c>
      <c r="AL312" s="11">
        <v>0</v>
      </c>
      <c r="AM312" s="11">
        <v>0.23636367001558001</v>
      </c>
      <c r="AN312" s="11">
        <v>0</v>
      </c>
      <c r="AO312" s="11">
        <v>7.9431985395094999</v>
      </c>
      <c r="AP312" s="11">
        <v>0</v>
      </c>
      <c r="AQ312" s="11">
        <v>0</v>
      </c>
      <c r="AR312" s="11">
        <v>0</v>
      </c>
      <c r="AS312" s="11">
        <v>0</v>
      </c>
      <c r="AT312" s="11">
        <v>1.4885426565977999</v>
      </c>
      <c r="AU312" s="11">
        <v>0</v>
      </c>
      <c r="AV312" s="11"/>
      <c r="AW312" s="11"/>
      <c r="AX312" s="11">
        <v>1.4885426565977999</v>
      </c>
      <c r="AY312" s="11">
        <v>0</v>
      </c>
      <c r="AZ312" s="11">
        <v>6.1788220223828003E-2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0.23170243487917999</v>
      </c>
      <c r="BI312" s="11">
        <v>0</v>
      </c>
      <c r="BJ312" s="11">
        <v>7.9820152605525996</v>
      </c>
      <c r="BK312" s="11">
        <v>0.13929727154100999</v>
      </c>
      <c r="BL312" s="11">
        <v>0</v>
      </c>
      <c r="BM312" s="11">
        <v>0.46177874268819002</v>
      </c>
      <c r="BN312" s="11">
        <v>3.6345875654130003E-4</v>
      </c>
      <c r="BO312" s="11">
        <v>0</v>
      </c>
      <c r="BP312" s="11">
        <v>4.8221839705727998</v>
      </c>
      <c r="BQ312" s="11"/>
      <c r="BR312" s="11"/>
      <c r="BS312" s="12" t="e">
        <f t="shared" si="7"/>
        <v>#REF!</v>
      </c>
    </row>
    <row r="313" spans="1:71">
      <c r="A313" s="2">
        <v>71</v>
      </c>
      <c r="B313" s="7">
        <v>7121</v>
      </c>
      <c r="C313" s="10" t="s">
        <v>375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/>
      <c r="J313" s="11">
        <v>0</v>
      </c>
      <c r="K313" s="11">
        <v>0</v>
      </c>
      <c r="L313" s="11">
        <v>0</v>
      </c>
      <c r="M313" s="11">
        <v>0</v>
      </c>
      <c r="N313" s="11">
        <v>2.6453472268296001</v>
      </c>
      <c r="O313" s="11">
        <v>0</v>
      </c>
      <c r="P313" s="11">
        <v>0</v>
      </c>
      <c r="Q313" s="11">
        <v>3.0014932117501E-2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2.6153322947121</v>
      </c>
      <c r="AK313" s="11">
        <v>0</v>
      </c>
      <c r="AL313" s="11">
        <v>0</v>
      </c>
      <c r="AM313" s="11">
        <v>-0.97847404486369005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/>
      <c r="AW313" s="11"/>
      <c r="AX313" s="11">
        <v>0</v>
      </c>
      <c r="AY313" s="11">
        <v>0</v>
      </c>
      <c r="AZ313" s="11">
        <v>1.82259508267E-3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0.77977389368123995</v>
      </c>
      <c r="BI313" s="11">
        <v>0</v>
      </c>
      <c r="BJ313" s="11">
        <v>0</v>
      </c>
      <c r="BK313" s="11">
        <v>1.3935513529084001E-2</v>
      </c>
      <c r="BL313" s="11">
        <v>0</v>
      </c>
      <c r="BM313" s="11">
        <v>0</v>
      </c>
      <c r="BN313" s="11">
        <v>1.4577552457058E-2</v>
      </c>
      <c r="BO313" s="11">
        <v>0</v>
      </c>
      <c r="BP313" s="11">
        <v>0</v>
      </c>
      <c r="BQ313" s="11"/>
      <c r="BR313" s="11"/>
      <c r="BS313" s="12" t="e">
        <f t="shared" si="7"/>
        <v>#REF!</v>
      </c>
    </row>
    <row r="314" spans="1:71">
      <c r="A314" s="2">
        <v>71</v>
      </c>
      <c r="B314" s="7">
        <v>7122</v>
      </c>
      <c r="C314" s="10" t="s">
        <v>376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/>
      <c r="J314" s="11">
        <v>0</v>
      </c>
      <c r="K314" s="11">
        <v>0</v>
      </c>
      <c r="L314" s="11">
        <v>0</v>
      </c>
      <c r="M314" s="11">
        <v>0</v>
      </c>
      <c r="N314" s="11">
        <v>2.6453472268296001</v>
      </c>
      <c r="O314" s="11">
        <v>0</v>
      </c>
      <c r="P314" s="11">
        <v>0</v>
      </c>
      <c r="Q314" s="11">
        <v>3.0014932117501E-2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2.6153322947121</v>
      </c>
      <c r="AK314" s="11">
        <v>0</v>
      </c>
      <c r="AL314" s="11">
        <v>0</v>
      </c>
      <c r="AM314" s="11">
        <v>0</v>
      </c>
      <c r="AN314" s="11">
        <v>0</v>
      </c>
      <c r="AO314" s="11">
        <v>0.16906857082136001</v>
      </c>
      <c r="AP314" s="11">
        <v>0</v>
      </c>
      <c r="AQ314" s="11">
        <v>0</v>
      </c>
      <c r="AR314" s="11">
        <v>0</v>
      </c>
      <c r="AS314" s="11">
        <v>0</v>
      </c>
      <c r="AT314" s="11">
        <v>-1.1921196280890001E-2</v>
      </c>
      <c r="AU314" s="11">
        <v>-1.1921196280890001E-2</v>
      </c>
      <c r="AV314" s="11"/>
      <c r="AW314" s="11"/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11">
        <v>8.6384802066000006E-5</v>
      </c>
      <c r="BL314" s="11">
        <v>-6.0935928722374001E-2</v>
      </c>
      <c r="BM314" s="11">
        <v>0</v>
      </c>
      <c r="BN314" s="11">
        <v>0.12720065608226</v>
      </c>
      <c r="BO314" s="11">
        <v>0</v>
      </c>
      <c r="BP314" s="11">
        <v>1.380595109774E-2</v>
      </c>
      <c r="BQ314" s="11"/>
      <c r="BR314" s="11"/>
      <c r="BS314" s="12" t="e">
        <f t="shared" si="7"/>
        <v>#REF!</v>
      </c>
    </row>
    <row r="315" spans="1:71">
      <c r="A315" s="2">
        <v>71</v>
      </c>
      <c r="B315" s="7">
        <v>7123</v>
      </c>
      <c r="C315" s="10" t="s">
        <v>377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/>
      <c r="J315" s="11">
        <v>0</v>
      </c>
      <c r="K315" s="11">
        <v>0</v>
      </c>
      <c r="L315" s="11">
        <v>0</v>
      </c>
      <c r="M315" s="11">
        <v>0</v>
      </c>
      <c r="N315" s="11">
        <v>2.1339079324847998</v>
      </c>
      <c r="O315" s="11">
        <v>-0.54121316900501004</v>
      </c>
      <c r="P315" s="11">
        <v>0</v>
      </c>
      <c r="Q315" s="11">
        <v>3.0014932117501E-2</v>
      </c>
      <c r="R315" s="11">
        <v>4.6440346412350002E-2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5.2725363461519001E-2</v>
      </c>
      <c r="AH315" s="11">
        <v>-5.8804486270960001E-2</v>
      </c>
      <c r="AI315" s="11">
        <v>-1.0587348942716001E-2</v>
      </c>
      <c r="AJ315" s="11">
        <v>2.6153322947121</v>
      </c>
      <c r="AK315" s="11">
        <v>0</v>
      </c>
      <c r="AL315" s="11">
        <v>0</v>
      </c>
      <c r="AM315" s="11">
        <v>0</v>
      </c>
      <c r="AN315" s="11">
        <v>-5.3036725151670003E-2</v>
      </c>
      <c r="AO315" s="11">
        <v>-2.6130855558327002</v>
      </c>
      <c r="AP315" s="11">
        <v>0</v>
      </c>
      <c r="AQ315" s="11">
        <v>0</v>
      </c>
      <c r="AR315" s="11">
        <v>0</v>
      </c>
      <c r="AS315" s="11">
        <v>0</v>
      </c>
      <c r="AT315" s="11">
        <v>4.3721104838380001E-2</v>
      </c>
      <c r="AU315" s="11">
        <v>-1.1921196280890001E-2</v>
      </c>
      <c r="AV315" s="11"/>
      <c r="AW315" s="11"/>
      <c r="AX315" s="11">
        <v>5.5642301119270002E-2</v>
      </c>
      <c r="AY315" s="11">
        <v>0</v>
      </c>
      <c r="AZ315" s="11">
        <v>2.2278787756464E-2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11">
        <v>0.29510474242597001</v>
      </c>
      <c r="BI315" s="11">
        <v>0</v>
      </c>
      <c r="BJ315" s="11">
        <v>1.112032494878</v>
      </c>
      <c r="BK315" s="11">
        <v>0.19424393921798999</v>
      </c>
      <c r="BL315" s="11">
        <v>0</v>
      </c>
      <c r="BM315" s="11">
        <v>0.15006957861426001</v>
      </c>
      <c r="BN315" s="11">
        <v>3.6441116362549E-2</v>
      </c>
      <c r="BO315" s="11">
        <v>0</v>
      </c>
      <c r="BP315" s="11">
        <v>0.10722770485371</v>
      </c>
      <c r="BQ315" s="11"/>
      <c r="BR315" s="11"/>
      <c r="BS315" s="12" t="e">
        <f t="shared" si="7"/>
        <v>#REF!</v>
      </c>
    </row>
    <row r="316" spans="1:71">
      <c r="A316" s="2">
        <v>71</v>
      </c>
      <c r="B316" s="7">
        <v>7124</v>
      </c>
      <c r="C316" s="10" t="s">
        <v>378</v>
      </c>
      <c r="D316" s="11">
        <v>0</v>
      </c>
      <c r="E316" s="11">
        <v>0</v>
      </c>
      <c r="F316" s="11">
        <v>0</v>
      </c>
      <c r="G316" s="11">
        <v>0</v>
      </c>
      <c r="H316" s="11">
        <v>-0.53238634309161004</v>
      </c>
      <c r="I316" s="11"/>
      <c r="J316" s="11">
        <v>0</v>
      </c>
      <c r="K316" s="11">
        <v>-0.53238634309161004</v>
      </c>
      <c r="L316" s="11">
        <v>0</v>
      </c>
      <c r="M316" s="11">
        <v>0</v>
      </c>
      <c r="N316" s="11">
        <v>2.6066758972772002</v>
      </c>
      <c r="O316" s="11">
        <v>0</v>
      </c>
      <c r="P316" s="11">
        <v>0</v>
      </c>
      <c r="Q316" s="11">
        <v>3.0014932117501E-2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-8.0086167561670002E-3</v>
      </c>
      <c r="AF316" s="11">
        <v>-3.0662712796260001E-2</v>
      </c>
      <c r="AG316" s="11">
        <v>0</v>
      </c>
      <c r="AH316" s="11">
        <v>0</v>
      </c>
      <c r="AI316" s="11">
        <v>0</v>
      </c>
      <c r="AJ316" s="11">
        <v>2.6153322947121</v>
      </c>
      <c r="AK316" s="11">
        <v>0</v>
      </c>
      <c r="AL316" s="11">
        <v>0</v>
      </c>
      <c r="AM316" s="11">
        <v>0.47650284036132001</v>
      </c>
      <c r="AN316" s="11">
        <v>0</v>
      </c>
      <c r="AO316" s="11">
        <v>-2.6560100631268999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/>
      <c r="AW316" s="11"/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0.1299778240767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/>
      <c r="BR316" s="11"/>
      <c r="BS316" s="12" t="e">
        <f t="shared" si="7"/>
        <v>#REF!</v>
      </c>
    </row>
    <row r="317" spans="1:71">
      <c r="A317" s="2">
        <v>71</v>
      </c>
      <c r="B317" s="7">
        <v>7125</v>
      </c>
      <c r="C317" s="10" t="s">
        <v>379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/>
      <c r="J317" s="11">
        <v>0</v>
      </c>
      <c r="K317" s="11">
        <v>0</v>
      </c>
      <c r="L317" s="11">
        <v>0</v>
      </c>
      <c r="M317" s="11">
        <v>0</v>
      </c>
      <c r="N317" s="11">
        <v>2.6453472268296001</v>
      </c>
      <c r="O317" s="11">
        <v>0</v>
      </c>
      <c r="P317" s="11">
        <v>0</v>
      </c>
      <c r="Q317" s="11">
        <v>3.0014932117501E-2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2.6153322947121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/>
      <c r="AW317" s="11"/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11"/>
      <c r="BR317" s="11"/>
      <c r="BS317" s="12" t="e">
        <f t="shared" si="7"/>
        <v>#REF!</v>
      </c>
    </row>
    <row r="318" spans="1:71">
      <c r="A318" s="2">
        <v>71</v>
      </c>
      <c r="B318" s="7">
        <v>7126</v>
      </c>
      <c r="C318" s="10" t="s">
        <v>380</v>
      </c>
      <c r="D318" s="11">
        <v>5.3479253464985002</v>
      </c>
      <c r="E318" s="11">
        <v>5.3479253464985002</v>
      </c>
      <c r="F318" s="11">
        <v>0</v>
      </c>
      <c r="G318" s="11">
        <v>0</v>
      </c>
      <c r="H318" s="11">
        <v>-2.5006337766694</v>
      </c>
      <c r="I318" s="11"/>
      <c r="J318" s="11">
        <v>0</v>
      </c>
      <c r="K318" s="11">
        <v>-2.4057765327217999</v>
      </c>
      <c r="L318" s="11">
        <v>-9.4857243947629996E-2</v>
      </c>
      <c r="M318" s="11">
        <v>0</v>
      </c>
      <c r="N318" s="11">
        <v>6.2290124126851998</v>
      </c>
      <c r="O318" s="11">
        <v>1.5664091955771</v>
      </c>
      <c r="P318" s="11">
        <v>0</v>
      </c>
      <c r="Q318" s="11">
        <v>3.0014932117501E-2</v>
      </c>
      <c r="R318" s="11">
        <v>1.5656793967063001</v>
      </c>
      <c r="S318" s="11">
        <v>0</v>
      </c>
      <c r="T318" s="11">
        <v>0</v>
      </c>
      <c r="U318" s="11">
        <v>-4.7117690411927003E-2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4.8036812646042003E-2</v>
      </c>
      <c r="AB318" s="11">
        <v>1.0819697561657</v>
      </c>
      <c r="AC318" s="11">
        <v>0</v>
      </c>
      <c r="AD318" s="11">
        <v>0.10210020462711999</v>
      </c>
      <c r="AE318" s="11">
        <v>1.9233660310214</v>
      </c>
      <c r="AF318" s="11">
        <v>0.76587076537496002</v>
      </c>
      <c r="AG318" s="11">
        <v>1.6227524375320001E-2</v>
      </c>
      <c r="AH318" s="11">
        <v>6.3407809772642001E-2</v>
      </c>
      <c r="AI318" s="11">
        <v>0.71146569633964996</v>
      </c>
      <c r="AJ318" s="11">
        <v>2.6153322947121</v>
      </c>
      <c r="AK318" s="11">
        <v>0</v>
      </c>
      <c r="AL318" s="11">
        <v>-4.2137503163387997</v>
      </c>
      <c r="AM318" s="11">
        <v>43.889155791085997</v>
      </c>
      <c r="AN318" s="11">
        <v>0.26394567997764001</v>
      </c>
      <c r="AO318" s="11">
        <v>-5.5875074068041002</v>
      </c>
      <c r="AP318" s="11">
        <v>5.3560304705648996</v>
      </c>
      <c r="AQ318" s="11">
        <v>0</v>
      </c>
      <c r="AR318" s="11">
        <v>5.5560339797797997</v>
      </c>
      <c r="AS318" s="11">
        <v>-0.20000350921494001</v>
      </c>
      <c r="AT318" s="11">
        <v>-1.2404002261936</v>
      </c>
      <c r="AU318" s="11">
        <v>-1.8538310449076001</v>
      </c>
      <c r="AV318" s="11"/>
      <c r="AW318" s="11"/>
      <c r="AX318" s="11">
        <v>0.50862240966811001</v>
      </c>
      <c r="AY318" s="11">
        <v>0.10480840904593</v>
      </c>
      <c r="AZ318" s="11">
        <v>1.5049017986572</v>
      </c>
      <c r="BA318" s="11">
        <v>0.14994710279518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0.14994710279518</v>
      </c>
      <c r="BH318" s="11">
        <v>21.121867259230001</v>
      </c>
      <c r="BI318" s="11">
        <v>3.9803273619199998E-4</v>
      </c>
      <c r="BJ318" s="11">
        <v>1.4431023307149</v>
      </c>
      <c r="BK318" s="11">
        <v>1.3827362906762</v>
      </c>
      <c r="BL318" s="11">
        <v>-0.285528814874</v>
      </c>
      <c r="BM318" s="11">
        <v>10.247363873361</v>
      </c>
      <c r="BN318" s="11">
        <v>10.914793765449</v>
      </c>
      <c r="BO318" s="11">
        <v>2.5295488639507</v>
      </c>
      <c r="BP318" s="11">
        <v>1.0846654832913001</v>
      </c>
      <c r="BQ318" s="11"/>
      <c r="BR318" s="11"/>
      <c r="BS318" s="12" t="e">
        <f t="shared" si="7"/>
        <v>#REF!</v>
      </c>
    </row>
    <row r="319" spans="1:71">
      <c r="A319" s="2">
        <v>71</v>
      </c>
      <c r="B319" s="7">
        <v>7127</v>
      </c>
      <c r="C319" s="10" t="s">
        <v>381</v>
      </c>
      <c r="D319" s="11">
        <v>0.81006124037698002</v>
      </c>
      <c r="E319" s="11">
        <v>0.81006124037698002</v>
      </c>
      <c r="F319" s="11">
        <v>0</v>
      </c>
      <c r="G319" s="11">
        <v>0</v>
      </c>
      <c r="H319" s="11">
        <v>0</v>
      </c>
      <c r="I319" s="11"/>
      <c r="J319" s="11">
        <v>0</v>
      </c>
      <c r="K319" s="11">
        <v>0</v>
      </c>
      <c r="L319" s="11">
        <v>0</v>
      </c>
      <c r="M319" s="11">
        <v>0</v>
      </c>
      <c r="N319" s="11">
        <v>-2.9852893298952998</v>
      </c>
      <c r="O319" s="11">
        <v>-0.24999200962692</v>
      </c>
      <c r="P319" s="11">
        <v>0</v>
      </c>
      <c r="Q319" s="11">
        <v>3.0014932117501E-2</v>
      </c>
      <c r="R319" s="11">
        <v>0</v>
      </c>
      <c r="S319" s="11">
        <v>-1.2597657667758999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-0.27331766824835002</v>
      </c>
      <c r="AA319" s="11">
        <v>0.60059892646542001</v>
      </c>
      <c r="AB319" s="11">
        <v>0</v>
      </c>
      <c r="AC319" s="11">
        <v>0</v>
      </c>
      <c r="AD319" s="11">
        <v>0</v>
      </c>
      <c r="AE319" s="11">
        <v>0.21366756602424999</v>
      </c>
      <c r="AF319" s="11">
        <v>2.3697444924714999</v>
      </c>
      <c r="AG319" s="11">
        <v>0</v>
      </c>
      <c r="AH319" s="11">
        <v>0</v>
      </c>
      <c r="AI319" s="11">
        <v>-1.0587348942716001E-2</v>
      </c>
      <c r="AJ319" s="11">
        <v>2.6153322947121</v>
      </c>
      <c r="AK319" s="11">
        <v>0</v>
      </c>
      <c r="AL319" s="11">
        <v>-7.0209847480922001</v>
      </c>
      <c r="AM319" s="11">
        <v>16.690726755507001</v>
      </c>
      <c r="AN319" s="11">
        <v>0.57451097954009001</v>
      </c>
      <c r="AO319" s="11">
        <v>-31.260807034967002</v>
      </c>
      <c r="AP319" s="11">
        <v>0</v>
      </c>
      <c r="AQ319" s="11">
        <v>0</v>
      </c>
      <c r="AR319" s="11">
        <v>0</v>
      </c>
      <c r="AS319" s="11">
        <v>0</v>
      </c>
      <c r="AT319" s="11">
        <v>0.54246839492330001</v>
      </c>
      <c r="AU319" s="11">
        <v>0</v>
      </c>
      <c r="AV319" s="11"/>
      <c r="AW319" s="11"/>
      <c r="AX319" s="11">
        <v>0.54246839492330001</v>
      </c>
      <c r="AY319" s="11">
        <v>0</v>
      </c>
      <c r="AZ319" s="11">
        <v>0.16385422872010999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0.30152064188654998</v>
      </c>
      <c r="BL319" s="11">
        <v>0</v>
      </c>
      <c r="BM319" s="11">
        <v>7.1105942501981004E-2</v>
      </c>
      <c r="BN319" s="11">
        <v>0.13727306980199</v>
      </c>
      <c r="BO319" s="11">
        <v>5.3140379978654E-2</v>
      </c>
      <c r="BP319" s="11">
        <v>0.65052453737132998</v>
      </c>
      <c r="BQ319" s="11"/>
      <c r="BR319" s="11"/>
      <c r="BS319" s="12" t="e">
        <f t="shared" si="7"/>
        <v>#REF!</v>
      </c>
    </row>
    <row r="320" spans="1:71">
      <c r="A320" s="2">
        <v>71</v>
      </c>
      <c r="B320" s="7">
        <v>7131</v>
      </c>
      <c r="C320" s="10" t="s">
        <v>382</v>
      </c>
      <c r="D320" s="11">
        <v>0.17119996763272</v>
      </c>
      <c r="E320" s="11">
        <v>0.17119996763272</v>
      </c>
      <c r="F320" s="11">
        <v>0</v>
      </c>
      <c r="G320" s="11">
        <v>0</v>
      </c>
      <c r="H320" s="11">
        <v>0.19328222738303</v>
      </c>
      <c r="I320" s="11"/>
      <c r="J320" s="11">
        <v>0</v>
      </c>
      <c r="K320" s="11">
        <v>0.19328222738303</v>
      </c>
      <c r="L320" s="11">
        <v>0</v>
      </c>
      <c r="M320" s="11">
        <v>0</v>
      </c>
      <c r="N320" s="11">
        <v>2.0398880415980001</v>
      </c>
      <c r="O320" s="11">
        <v>-0.2172215437293</v>
      </c>
      <c r="P320" s="11">
        <v>0</v>
      </c>
      <c r="Q320" s="11">
        <v>3.0014932117501E-2</v>
      </c>
      <c r="R320" s="11">
        <v>9.4124202512819E-2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-6.8651870075640997E-2</v>
      </c>
      <c r="AA320" s="11">
        <v>-1.4630034508349E-2</v>
      </c>
      <c r="AB320" s="11">
        <v>0</v>
      </c>
      <c r="AC320" s="11">
        <v>2.5581590513241999E-2</v>
      </c>
      <c r="AD320" s="11">
        <v>-0.21254757675555999</v>
      </c>
      <c r="AE320" s="11">
        <v>-0.13862734024341</v>
      </c>
      <c r="AF320" s="11">
        <v>0.21045215186114999</v>
      </c>
      <c r="AG320" s="11">
        <v>6.8961199732881007E-2</v>
      </c>
      <c r="AH320" s="11">
        <v>-0.29334718894808998</v>
      </c>
      <c r="AI320" s="11">
        <v>-5.9552775591375999E-2</v>
      </c>
      <c r="AJ320" s="11">
        <v>2.6153322947121</v>
      </c>
      <c r="AK320" s="11">
        <v>0</v>
      </c>
      <c r="AL320" s="11">
        <v>0</v>
      </c>
      <c r="AM320" s="11">
        <v>-0.63879095612208003</v>
      </c>
      <c r="AN320" s="11">
        <v>2.4772162838120001E-2</v>
      </c>
      <c r="AO320" s="11">
        <v>17.425178498539001</v>
      </c>
      <c r="AP320" s="11">
        <v>0.1248096983826</v>
      </c>
      <c r="AQ320" s="11">
        <v>0.28298840443957002</v>
      </c>
      <c r="AR320" s="11">
        <v>-0.15817870605696999</v>
      </c>
      <c r="AS320" s="11">
        <v>0</v>
      </c>
      <c r="AT320" s="11">
        <v>3.9053834534713001</v>
      </c>
      <c r="AU320" s="11">
        <v>3.6126981706903001</v>
      </c>
      <c r="AV320" s="11"/>
      <c r="AW320" s="11"/>
      <c r="AX320" s="11">
        <v>4.9921354070204003E-2</v>
      </c>
      <c r="AY320" s="11">
        <v>0.24276392871082</v>
      </c>
      <c r="AZ320" s="11">
        <v>0.33860749909136001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11">
        <v>0.19920801141521</v>
      </c>
      <c r="BI320" s="11">
        <v>0</v>
      </c>
      <c r="BJ320" s="11">
        <v>37.695176233601998</v>
      </c>
      <c r="BK320" s="11">
        <v>8.2979595817600005E-2</v>
      </c>
      <c r="BL320" s="11">
        <v>-1.8222208597001001E-2</v>
      </c>
      <c r="BM320" s="11">
        <v>0.73925693797511005</v>
      </c>
      <c r="BN320" s="11">
        <v>0.46475014846089002</v>
      </c>
      <c r="BO320" s="11">
        <v>0</v>
      </c>
      <c r="BP320" s="11">
        <v>0.42794450477758</v>
      </c>
      <c r="BQ320" s="11"/>
      <c r="BR320" s="11"/>
      <c r="BS320" s="12" t="e">
        <f t="shared" si="7"/>
        <v>#REF!</v>
      </c>
    </row>
    <row r="321" spans="1:71">
      <c r="A321" s="2">
        <v>71</v>
      </c>
      <c r="B321" s="7">
        <v>7132</v>
      </c>
      <c r="C321" s="10" t="s">
        <v>383</v>
      </c>
      <c r="D321" s="11">
        <v>0</v>
      </c>
      <c r="E321" s="11">
        <v>0</v>
      </c>
      <c r="F321" s="11">
        <v>0</v>
      </c>
      <c r="G321" s="11">
        <v>0</v>
      </c>
      <c r="H321" s="11">
        <v>-0.15887576413936</v>
      </c>
      <c r="I321" s="11"/>
      <c r="J321" s="11">
        <v>0</v>
      </c>
      <c r="K321" s="11">
        <v>-0.15887576413936</v>
      </c>
      <c r="L321" s="11">
        <v>0</v>
      </c>
      <c r="M321" s="11">
        <v>0</v>
      </c>
      <c r="N321" s="11">
        <v>4.6048614878913998</v>
      </c>
      <c r="O321" s="11">
        <v>0</v>
      </c>
      <c r="P321" s="11">
        <v>0</v>
      </c>
      <c r="Q321" s="11">
        <v>3.0014932117501E-2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-5.8520138033389998E-2</v>
      </c>
      <c r="AB321" s="11">
        <v>0</v>
      </c>
      <c r="AC321" s="11">
        <v>0</v>
      </c>
      <c r="AD321" s="11">
        <v>-2.8610724006109998E-2</v>
      </c>
      <c r="AE321" s="11">
        <v>-0.14949266007781001</v>
      </c>
      <c r="AF321" s="11">
        <v>2.4242420607867001</v>
      </c>
      <c r="AG321" s="11">
        <v>-7.3022999727020005E-2</v>
      </c>
      <c r="AH321" s="11">
        <v>-0.15508127788057999</v>
      </c>
      <c r="AI321" s="11">
        <v>0</v>
      </c>
      <c r="AJ321" s="11">
        <v>2.6153322947121</v>
      </c>
      <c r="AK321" s="11">
        <v>0</v>
      </c>
      <c r="AL321" s="11">
        <v>0</v>
      </c>
      <c r="AM321" s="11">
        <v>0</v>
      </c>
      <c r="AN321" s="11">
        <v>0</v>
      </c>
      <c r="AO321" s="11">
        <v>-2.9792510575820001E-2</v>
      </c>
      <c r="AP321" s="11">
        <v>-8.2395698716539997E-2</v>
      </c>
      <c r="AQ321" s="11">
        <v>-8.2395698716539997E-2</v>
      </c>
      <c r="AR321" s="11">
        <v>0</v>
      </c>
      <c r="AS321" s="11">
        <v>0</v>
      </c>
      <c r="AT321" s="11">
        <v>2.0611295450806</v>
      </c>
      <c r="AU321" s="11">
        <v>2.0545368021119002</v>
      </c>
      <c r="AV321" s="11"/>
      <c r="AW321" s="11"/>
      <c r="AX321" s="11">
        <v>6.5927429686890001E-3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8.6384802066000006E-5</v>
      </c>
      <c r="BL321" s="11">
        <v>0</v>
      </c>
      <c r="BM321" s="11">
        <v>0</v>
      </c>
      <c r="BN321" s="11">
        <v>0</v>
      </c>
      <c r="BO321" s="11">
        <v>0</v>
      </c>
      <c r="BP321" s="11">
        <v>2.7611902195481E-2</v>
      </c>
      <c r="BQ321" s="11"/>
      <c r="BR321" s="11"/>
      <c r="BS321" s="12" t="e">
        <f t="shared" si="7"/>
        <v>#REF!</v>
      </c>
    </row>
    <row r="322" spans="1:71">
      <c r="A322" s="2">
        <v>71</v>
      </c>
      <c r="B322" s="7">
        <v>7133</v>
      </c>
      <c r="C322" s="10" t="s">
        <v>384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/>
      <c r="J322" s="11">
        <v>0</v>
      </c>
      <c r="K322" s="11">
        <v>0</v>
      </c>
      <c r="L322" s="11">
        <v>0</v>
      </c>
      <c r="M322" s="11">
        <v>0</v>
      </c>
      <c r="N322" s="11">
        <v>2.6256553815474</v>
      </c>
      <c r="O322" s="11">
        <v>-5.3040600520580003E-2</v>
      </c>
      <c r="P322" s="11">
        <v>0</v>
      </c>
      <c r="Q322" s="11">
        <v>3.0014932117501E-2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3.3348755238359999E-2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2.6153322947121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2.0285362980580002E-3</v>
      </c>
      <c r="AU322" s="11">
        <v>0</v>
      </c>
      <c r="AV322" s="11"/>
      <c r="AW322" s="11"/>
      <c r="AX322" s="11">
        <v>2.0285362980580002E-3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</v>
      </c>
      <c r="BJ322" s="11">
        <v>0</v>
      </c>
      <c r="BK322" s="11">
        <v>0.98361186638989995</v>
      </c>
      <c r="BL322" s="11">
        <v>0</v>
      </c>
      <c r="BM322" s="11">
        <v>0.39513062543646998</v>
      </c>
      <c r="BN322" s="11">
        <v>0.11659568098051</v>
      </c>
      <c r="BO322" s="11">
        <v>0</v>
      </c>
      <c r="BP322" s="11">
        <v>0</v>
      </c>
      <c r="BQ322" s="11"/>
      <c r="BR322" s="11"/>
      <c r="BS322" s="12" t="e">
        <f t="shared" si="7"/>
        <v>#REF!</v>
      </c>
    </row>
    <row r="323" spans="1:71">
      <c r="A323" s="2">
        <v>72</v>
      </c>
      <c r="B323" s="7">
        <v>7211</v>
      </c>
      <c r="C323" s="10" t="s">
        <v>385</v>
      </c>
      <c r="D323" s="11">
        <v>0</v>
      </c>
      <c r="E323" s="11">
        <v>0</v>
      </c>
      <c r="F323" s="11">
        <v>0</v>
      </c>
      <c r="G323" s="11">
        <v>0</v>
      </c>
      <c r="H323" s="11">
        <v>0.4935477198512</v>
      </c>
      <c r="I323" s="11"/>
      <c r="J323" s="11">
        <v>0</v>
      </c>
      <c r="K323" s="11">
        <v>0.4935477198512</v>
      </c>
      <c r="L323" s="11">
        <v>0</v>
      </c>
      <c r="M323" s="11">
        <v>0</v>
      </c>
      <c r="N323" s="11">
        <v>17.138674689014</v>
      </c>
      <c r="O323" s="11">
        <v>0</v>
      </c>
      <c r="P323" s="11">
        <v>0</v>
      </c>
      <c r="Q323" s="11">
        <v>0.21565482731242999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>
        <v>-1.4061479767842</v>
      </c>
      <c r="AE323" s="11">
        <v>-5.3543233302309999E-2</v>
      </c>
      <c r="AF323" s="11">
        <v>0</v>
      </c>
      <c r="AG323" s="11">
        <v>0</v>
      </c>
      <c r="AH323" s="11">
        <v>-0.40823711935965001</v>
      </c>
      <c r="AI323" s="11">
        <v>0</v>
      </c>
      <c r="AJ323" s="11">
        <v>18.790948191148001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/>
      <c r="AW323" s="11"/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1.9602160105912001</v>
      </c>
      <c r="BK323" s="11">
        <v>0</v>
      </c>
      <c r="BL323" s="11">
        <v>0</v>
      </c>
      <c r="BM323" s="11">
        <v>0</v>
      </c>
      <c r="BN323" s="11"/>
      <c r="BO323" s="11">
        <v>0</v>
      </c>
      <c r="BP323" s="11">
        <v>0</v>
      </c>
      <c r="BQ323" s="11"/>
      <c r="BR323" s="11"/>
      <c r="BS323" s="12" t="e">
        <f t="shared" si="7"/>
        <v>#REF!</v>
      </c>
    </row>
    <row r="324" spans="1:71">
      <c r="A324" s="2">
        <v>72</v>
      </c>
      <c r="B324" s="7">
        <v>7212</v>
      </c>
      <c r="C324" s="10" t="s">
        <v>386</v>
      </c>
      <c r="D324" s="11">
        <v>14.680121996293</v>
      </c>
      <c r="E324" s="11">
        <v>14.680121996293</v>
      </c>
      <c r="F324" s="11">
        <v>0</v>
      </c>
      <c r="G324" s="11">
        <v>0</v>
      </c>
      <c r="H324" s="11">
        <v>8.8324750608763996</v>
      </c>
      <c r="I324" s="11"/>
      <c r="J324" s="11">
        <v>0</v>
      </c>
      <c r="K324" s="11">
        <v>8.6009956398367997</v>
      </c>
      <c r="L324" s="11">
        <v>0.23147942103960001</v>
      </c>
      <c r="M324" s="11">
        <v>0</v>
      </c>
      <c r="N324" s="11">
        <v>83.847588188809993</v>
      </c>
      <c r="O324" s="11">
        <v>-0.29428350995934</v>
      </c>
      <c r="P324" s="11">
        <v>-0.39676020960177999</v>
      </c>
      <c r="Q324" s="11">
        <v>0.21565482731242999</v>
      </c>
      <c r="R324" s="11">
        <v>2.9599041406149999E-2</v>
      </c>
      <c r="S324" s="11">
        <v>0</v>
      </c>
      <c r="T324" s="11">
        <v>0</v>
      </c>
      <c r="U324" s="11">
        <v>-0.61930318330508005</v>
      </c>
      <c r="V324" s="11">
        <v>-3.9142205599158E-2</v>
      </c>
      <c r="W324" s="11">
        <v>0</v>
      </c>
      <c r="X324" s="11">
        <v>0</v>
      </c>
      <c r="Y324" s="11">
        <v>0</v>
      </c>
      <c r="Z324" s="11">
        <v>0.73755569568458001</v>
      </c>
      <c r="AA324" s="11">
        <v>-0.64539242438671995</v>
      </c>
      <c r="AB324" s="11">
        <v>0.75698381463500997</v>
      </c>
      <c r="AC324" s="11">
        <v>1.3909648945518001E-2</v>
      </c>
      <c r="AD324" s="11">
        <v>1.9635727933336999</v>
      </c>
      <c r="AE324" s="11">
        <v>1.7775260451993</v>
      </c>
      <c r="AF324" s="11">
        <v>-1.8658355824988</v>
      </c>
      <c r="AG324" s="11">
        <v>1.1850994850215999</v>
      </c>
      <c r="AH324" s="11">
        <v>-1.8590637543894999</v>
      </c>
      <c r="AI324" s="11">
        <v>-1.6177807856904001</v>
      </c>
      <c r="AJ324" s="11">
        <v>18.790948191148001</v>
      </c>
      <c r="AK324" s="11">
        <v>0</v>
      </c>
      <c r="AL324" s="11">
        <v>65.714300301554005</v>
      </c>
      <c r="AM324" s="11">
        <v>12.851845239909</v>
      </c>
      <c r="AN324" s="11">
        <v>8.6166258008622005</v>
      </c>
      <c r="AO324" s="11">
        <v>15.624032829836001</v>
      </c>
      <c r="AP324" s="11">
        <v>-2.6933423759427</v>
      </c>
      <c r="AQ324" s="11">
        <v>-1.3303486954252</v>
      </c>
      <c r="AR324" s="11">
        <v>-1.2112253300618001</v>
      </c>
      <c r="AS324" s="11">
        <v>-0.1517683504557</v>
      </c>
      <c r="AT324" s="11">
        <v>-5.4376501367571004</v>
      </c>
      <c r="AU324" s="11">
        <v>-3.1497778625675998</v>
      </c>
      <c r="AV324" s="11"/>
      <c r="AW324" s="11"/>
      <c r="AX324" s="11">
        <v>-2.2878722741895001</v>
      </c>
      <c r="AY324" s="11">
        <v>0</v>
      </c>
      <c r="AZ324" s="11">
        <v>2.5294044904532E-2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-1.3027004050733999</v>
      </c>
      <c r="BI324" s="11">
        <v>0</v>
      </c>
      <c r="BJ324" s="11">
        <v>17.376657908194002</v>
      </c>
      <c r="BK324" s="11">
        <v>-0.19601522555215001</v>
      </c>
      <c r="BL324" s="11">
        <v>-0.58919517768141005</v>
      </c>
      <c r="BM324" s="11">
        <v>0.49206650898095999</v>
      </c>
      <c r="BN324" s="11">
        <v>0.34880310110851998</v>
      </c>
      <c r="BO324" s="11">
        <v>-1.6780194306130002E-2</v>
      </c>
      <c r="BP324" s="11">
        <v>-3.5037294536072001</v>
      </c>
      <c r="BQ324" s="11"/>
      <c r="BR324" s="11"/>
      <c r="BS324" s="12" t="e">
        <f t="shared" si="7"/>
        <v>#REF!</v>
      </c>
    </row>
    <row r="325" spans="1:71">
      <c r="A325" s="2">
        <v>72</v>
      </c>
      <c r="B325" s="7">
        <v>7213</v>
      </c>
      <c r="C325" s="10" t="s">
        <v>387</v>
      </c>
      <c r="D325" s="11"/>
      <c r="E325" s="11"/>
      <c r="F325" s="11"/>
      <c r="G325" s="11"/>
      <c r="H325" s="11">
        <v>0</v>
      </c>
      <c r="I325" s="11"/>
      <c r="J325" s="11">
        <v>0</v>
      </c>
      <c r="K325" s="11">
        <v>0</v>
      </c>
      <c r="L325" s="11">
        <v>0</v>
      </c>
      <c r="M325" s="11">
        <v>0</v>
      </c>
      <c r="N325" s="11">
        <v>18.889627598602999</v>
      </c>
      <c r="O325" s="11">
        <v>0</v>
      </c>
      <c r="P325" s="11">
        <v>0</v>
      </c>
      <c r="Q325" s="11">
        <v>0.21565482731242999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-2.7636592592599998E-2</v>
      </c>
      <c r="AE325" s="11">
        <v>-1.6923500591858001E-2</v>
      </c>
      <c r="AF325" s="11">
        <v>-7.2415326672900002E-2</v>
      </c>
      <c r="AG325" s="11">
        <v>0</v>
      </c>
      <c r="AH325" s="11">
        <v>0</v>
      </c>
      <c r="AI325" s="11">
        <v>0</v>
      </c>
      <c r="AJ325" s="11">
        <v>18.790948191148001</v>
      </c>
      <c r="AK325" s="11">
        <v>0</v>
      </c>
      <c r="AL325" s="11">
        <v>0</v>
      </c>
      <c r="AM325" s="11">
        <v>0</v>
      </c>
      <c r="AN325" s="11"/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-0.24772413400706</v>
      </c>
      <c r="AU325" s="11">
        <v>-0.24553519855188999</v>
      </c>
      <c r="AV325" s="11"/>
      <c r="AW325" s="11"/>
      <c r="AX325" s="11">
        <v>-2.1889354551736999E-3</v>
      </c>
      <c r="AY325" s="11">
        <v>0</v>
      </c>
      <c r="AZ325" s="11"/>
      <c r="BA325" s="11"/>
      <c r="BB325" s="11"/>
      <c r="BC325" s="11"/>
      <c r="BD325" s="11"/>
      <c r="BE325" s="11"/>
      <c r="BF325" s="11"/>
      <c r="BG325" s="11"/>
      <c r="BH325" s="11">
        <v>0</v>
      </c>
      <c r="BI325" s="11"/>
      <c r="BJ325" s="11">
        <v>0</v>
      </c>
      <c r="BK325" s="11">
        <v>0</v>
      </c>
      <c r="BL325" s="11">
        <v>0</v>
      </c>
      <c r="BM325" s="11">
        <v>0.15529383450688999</v>
      </c>
      <c r="BN325" s="11"/>
      <c r="BO325" s="11"/>
      <c r="BP325" s="11"/>
      <c r="BQ325" s="11"/>
      <c r="BR325" s="11"/>
      <c r="BS325" s="12" t="e">
        <f t="shared" si="7"/>
        <v>#REF!</v>
      </c>
    </row>
    <row r="326" spans="1:71">
      <c r="A326" s="2">
        <v>72</v>
      </c>
      <c r="B326" s="7">
        <v>7214</v>
      </c>
      <c r="C326" s="10" t="s">
        <v>388</v>
      </c>
      <c r="D326" s="11"/>
      <c r="E326" s="11"/>
      <c r="F326" s="11"/>
      <c r="G326" s="11"/>
      <c r="H326" s="11">
        <v>0.14754839587898</v>
      </c>
      <c r="I326" s="11"/>
      <c r="J326" s="11">
        <v>0</v>
      </c>
      <c r="K326" s="11">
        <v>0.14754839587898</v>
      </c>
      <c r="L326" s="11">
        <v>0</v>
      </c>
      <c r="M326" s="11">
        <v>0</v>
      </c>
      <c r="N326" s="11">
        <v>41.448847348115997</v>
      </c>
      <c r="O326" s="11">
        <v>-0.27227760797956002</v>
      </c>
      <c r="P326" s="11">
        <v>0</v>
      </c>
      <c r="Q326" s="11">
        <v>0.21565482731242999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-4.498416605517E-2</v>
      </c>
      <c r="X326" s="11">
        <v>0</v>
      </c>
      <c r="Y326" s="11">
        <v>0</v>
      </c>
      <c r="Z326" s="11">
        <v>0</v>
      </c>
      <c r="AA326" s="11">
        <v>0.19926069785539</v>
      </c>
      <c r="AB326" s="11">
        <v>0</v>
      </c>
      <c r="AC326" s="11">
        <v>0</v>
      </c>
      <c r="AD326" s="11">
        <v>3.7361068420388999</v>
      </c>
      <c r="AE326" s="11">
        <v>1.3360114146085</v>
      </c>
      <c r="AF326" s="11">
        <v>-2.7028065184517999E-2</v>
      </c>
      <c r="AG326" s="11">
        <v>1.2648108663202</v>
      </c>
      <c r="AH326" s="11">
        <v>0</v>
      </c>
      <c r="AI326" s="11">
        <v>-0.24472856741633001</v>
      </c>
      <c r="AJ326" s="11">
        <v>18.790948191148001</v>
      </c>
      <c r="AK326" s="11">
        <v>0</v>
      </c>
      <c r="AL326" s="11">
        <v>16.495072915468</v>
      </c>
      <c r="AM326" s="11">
        <v>-3.6016019900356002</v>
      </c>
      <c r="AN326" s="11">
        <v>0</v>
      </c>
      <c r="AO326" s="11">
        <v>-6.6333474563856001</v>
      </c>
      <c r="AP326" s="11">
        <v>0</v>
      </c>
      <c r="AQ326" s="11">
        <v>0</v>
      </c>
      <c r="AR326" s="11">
        <v>0</v>
      </c>
      <c r="AS326" s="11">
        <v>0</v>
      </c>
      <c r="AT326" s="11">
        <v>2.3827559385798999E-2</v>
      </c>
      <c r="AU326" s="11">
        <v>-3.1730002678222999E-2</v>
      </c>
      <c r="AV326" s="11"/>
      <c r="AW326" s="11"/>
      <c r="AX326" s="11">
        <v>5.5557562064022001E-2</v>
      </c>
      <c r="AY326" s="11">
        <v>0</v>
      </c>
      <c r="AZ326" s="11"/>
      <c r="BA326" s="11">
        <v>-3.7813051469205002E-2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-3.7813051469205002E-2</v>
      </c>
      <c r="BH326" s="11">
        <v>0</v>
      </c>
      <c r="BI326" s="11"/>
      <c r="BJ326" s="11">
        <v>1.8268159470428</v>
      </c>
      <c r="BK326" s="11">
        <v>7.8422379309387003E-2</v>
      </c>
      <c r="BL326" s="11">
        <v>8.2415642516332994</v>
      </c>
      <c r="BM326" s="11">
        <v>0</v>
      </c>
      <c r="BN326" s="11"/>
      <c r="BO326" s="11">
        <v>0</v>
      </c>
      <c r="BP326" s="11">
        <v>-3.1708974066449999E-2</v>
      </c>
      <c r="BQ326" s="11"/>
      <c r="BR326" s="11"/>
      <c r="BS326" s="12" t="e">
        <f t="shared" si="7"/>
        <v>#REF!</v>
      </c>
    </row>
    <row r="327" spans="1:71">
      <c r="A327" s="2">
        <v>72</v>
      </c>
      <c r="B327" s="7">
        <v>7215</v>
      </c>
      <c r="C327" s="10" t="s">
        <v>389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/>
      <c r="J327" s="11">
        <v>0</v>
      </c>
      <c r="K327" s="11">
        <v>0</v>
      </c>
      <c r="L327" s="11">
        <v>0</v>
      </c>
      <c r="M327" s="11">
        <v>0</v>
      </c>
      <c r="N327" s="11">
        <v>28.17268810158</v>
      </c>
      <c r="O327" s="11">
        <v>2.4633788945214001</v>
      </c>
      <c r="P327" s="11">
        <v>0</v>
      </c>
      <c r="Q327" s="11">
        <v>0.21565482731242999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-0.60417340508532003</v>
      </c>
      <c r="AA327" s="11">
        <v>0.46346166143144002</v>
      </c>
      <c r="AB327" s="11">
        <v>0.67540835533884003</v>
      </c>
      <c r="AC327" s="11">
        <v>0</v>
      </c>
      <c r="AD327" s="11">
        <v>-6.0305780475748999E-2</v>
      </c>
      <c r="AE327" s="11">
        <v>1.9629896312012001</v>
      </c>
      <c r="AF327" s="11">
        <v>5.0226812969252004</v>
      </c>
      <c r="AG327" s="11">
        <v>0</v>
      </c>
      <c r="AH327" s="11">
        <v>-0.75735557073724002</v>
      </c>
      <c r="AI327" s="11">
        <v>0</v>
      </c>
      <c r="AJ327" s="11">
        <v>18.790948191148001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-0.27699293485752002</v>
      </c>
      <c r="AQ327" s="11">
        <v>0</v>
      </c>
      <c r="AR327" s="11">
        <v>-0.27699293485752002</v>
      </c>
      <c r="AS327" s="11">
        <v>0</v>
      </c>
      <c r="AT327" s="11">
        <v>-1.6860971527774999</v>
      </c>
      <c r="AU327" s="11">
        <v>0</v>
      </c>
      <c r="AV327" s="11"/>
      <c r="AW327" s="11"/>
      <c r="AX327" s="11">
        <v>-1.6860971527774999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11">
        <v>0</v>
      </c>
      <c r="BN327" s="11"/>
      <c r="BO327" s="11">
        <v>0</v>
      </c>
      <c r="BP327" s="11">
        <v>0</v>
      </c>
      <c r="BQ327" s="11"/>
      <c r="BR327" s="11"/>
      <c r="BS327" s="12" t="e">
        <f t="shared" si="7"/>
        <v>#REF!</v>
      </c>
    </row>
    <row r="328" spans="1:71">
      <c r="A328" s="2">
        <v>72</v>
      </c>
      <c r="B328" s="7">
        <v>7221</v>
      </c>
      <c r="C328" s="10" t="s">
        <v>390</v>
      </c>
      <c r="D328" s="11">
        <v>-8.8892645026777007E-3</v>
      </c>
      <c r="E328" s="11">
        <v>-8.8892645026777007E-3</v>
      </c>
      <c r="F328" s="11">
        <v>0</v>
      </c>
      <c r="G328" s="11">
        <v>0</v>
      </c>
      <c r="H328" s="11">
        <v>1.0944253781477</v>
      </c>
      <c r="I328" s="11"/>
      <c r="J328" s="11">
        <v>0</v>
      </c>
      <c r="K328" s="11">
        <v>1.0944253781477</v>
      </c>
      <c r="L328" s="11">
        <v>0</v>
      </c>
      <c r="M328" s="11">
        <v>0</v>
      </c>
      <c r="N328" s="11">
        <v>25.23268879958</v>
      </c>
      <c r="O328" s="11">
        <v>0</v>
      </c>
      <c r="P328" s="11">
        <v>0</v>
      </c>
      <c r="Q328" s="11">
        <v>0.21565482731242999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0.18781989609126001</v>
      </c>
      <c r="AB328" s="11">
        <v>0</v>
      </c>
      <c r="AC328" s="11">
        <v>0</v>
      </c>
      <c r="AD328" s="11">
        <v>-0.10069551672790999</v>
      </c>
      <c r="AE328" s="11">
        <v>1.8989962736847998E-2</v>
      </c>
      <c r="AF328" s="11">
        <v>5.3301745075748999</v>
      </c>
      <c r="AG328" s="11">
        <v>0.21564240423555001</v>
      </c>
      <c r="AH328" s="11">
        <v>0.96400711058191002</v>
      </c>
      <c r="AI328" s="11">
        <v>-0.38985258337277001</v>
      </c>
      <c r="AJ328" s="11">
        <v>18.790948191148001</v>
      </c>
      <c r="AK328" s="11">
        <v>0</v>
      </c>
      <c r="AL328" s="11">
        <v>0</v>
      </c>
      <c r="AM328" s="11">
        <v>-1.031022253445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-0.13655442186798</v>
      </c>
      <c r="AU328" s="11">
        <v>-0.12998761550245999</v>
      </c>
      <c r="AV328" s="11"/>
      <c r="AW328" s="11"/>
      <c r="AX328" s="11">
        <v>-6.5668063655210003E-3</v>
      </c>
      <c r="AY328" s="11">
        <v>0</v>
      </c>
      <c r="AZ328" s="11">
        <v>-1.1416619216686E-2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-6.3759825202160001E-3</v>
      </c>
      <c r="BL328" s="11">
        <v>0</v>
      </c>
      <c r="BM328" s="11">
        <v>0</v>
      </c>
      <c r="BN328" s="11"/>
      <c r="BO328" s="11">
        <v>0</v>
      </c>
      <c r="BP328" s="11">
        <v>0</v>
      </c>
      <c r="BQ328" s="11"/>
      <c r="BR328" s="11"/>
      <c r="BS328" s="12" t="e">
        <f t="shared" si="7"/>
        <v>#REF!</v>
      </c>
    </row>
    <row r="329" spans="1:71">
      <c r="A329" s="2">
        <v>72</v>
      </c>
      <c r="B329" s="7">
        <v>7222</v>
      </c>
      <c r="C329" s="10" t="s">
        <v>391</v>
      </c>
      <c r="D329" s="11">
        <v>0.83092104484962004</v>
      </c>
      <c r="E329" s="11">
        <v>0.83092104484962004</v>
      </c>
      <c r="F329" s="11">
        <v>0</v>
      </c>
      <c r="G329" s="11">
        <v>0</v>
      </c>
      <c r="H329" s="11">
        <v>5.8789289845364003E-2</v>
      </c>
      <c r="I329" s="11"/>
      <c r="J329" s="11">
        <v>0</v>
      </c>
      <c r="K329" s="11">
        <v>5.8789289845364003E-2</v>
      </c>
      <c r="L329" s="11">
        <v>0</v>
      </c>
      <c r="M329" s="11">
        <v>0</v>
      </c>
      <c r="N329" s="11">
        <v>47.216465862528999</v>
      </c>
      <c r="O329" s="11">
        <v>-0.13585701887428001</v>
      </c>
      <c r="P329" s="11">
        <v>-0.40037032722294003</v>
      </c>
      <c r="Q329" s="11">
        <v>0.21565482731242999</v>
      </c>
      <c r="R329" s="11">
        <v>0.36106228828156001</v>
      </c>
      <c r="S329" s="11">
        <v>0</v>
      </c>
      <c r="T329" s="11">
        <v>0</v>
      </c>
      <c r="U329" s="11">
        <v>0</v>
      </c>
      <c r="V329" s="11">
        <v>-0.38790736073549997</v>
      </c>
      <c r="W329" s="11">
        <v>0</v>
      </c>
      <c r="X329" s="11">
        <v>0</v>
      </c>
      <c r="Y329" s="11">
        <v>0</v>
      </c>
      <c r="Z329" s="11">
        <v>-0.24967588234911001</v>
      </c>
      <c r="AA329" s="11">
        <v>0.66811303057407001</v>
      </c>
      <c r="AB329" s="11">
        <v>0</v>
      </c>
      <c r="AC329" s="11">
        <v>0</v>
      </c>
      <c r="AD329" s="11">
        <v>-0.43719023343904001</v>
      </c>
      <c r="AE329" s="11">
        <v>-3.6069637370867998E-2</v>
      </c>
      <c r="AF329" s="11">
        <v>-0.65162109055275996</v>
      </c>
      <c r="AG329" s="11">
        <v>7.2972606948832999</v>
      </c>
      <c r="AH329" s="11">
        <v>21.332606014566998</v>
      </c>
      <c r="AI329" s="11">
        <v>0.84951236630743998</v>
      </c>
      <c r="AJ329" s="11">
        <v>18.790948191148001</v>
      </c>
      <c r="AK329" s="11">
        <v>0</v>
      </c>
      <c r="AL329" s="11">
        <v>0</v>
      </c>
      <c r="AM329" s="11">
        <v>1.7688158320967</v>
      </c>
      <c r="AN329" s="11">
        <v>0.36118709734033999</v>
      </c>
      <c r="AO329" s="11">
        <v>2.596075941134</v>
      </c>
      <c r="AP329" s="11">
        <v>5.4254603616630996</v>
      </c>
      <c r="AQ329" s="11">
        <v>0</v>
      </c>
      <c r="AR329" s="11">
        <v>5.4254603616630996</v>
      </c>
      <c r="AS329" s="11">
        <v>0</v>
      </c>
      <c r="AT329" s="11">
        <v>0.19310356740479001</v>
      </c>
      <c r="AU329" s="11">
        <v>-0.12704130005459999</v>
      </c>
      <c r="AV329" s="11"/>
      <c r="AW329" s="11"/>
      <c r="AX329" s="11">
        <v>0.32014486745939003</v>
      </c>
      <c r="AY329" s="11">
        <v>0</v>
      </c>
      <c r="AZ329" s="11">
        <v>-9.1682070878341002E-2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11">
        <v>1.3550225173477</v>
      </c>
      <c r="BI329" s="11"/>
      <c r="BJ329" s="11">
        <v>0.69514200325696995</v>
      </c>
      <c r="BK329" s="11">
        <v>-5.1007860161730999E-2</v>
      </c>
      <c r="BL329" s="11">
        <v>0</v>
      </c>
      <c r="BM329" s="11">
        <v>1.275098910896</v>
      </c>
      <c r="BN329" s="11"/>
      <c r="BO329" s="11">
        <v>0</v>
      </c>
      <c r="BP329" s="11">
        <v>-0.15397414684522001</v>
      </c>
      <c r="BQ329" s="11"/>
      <c r="BR329" s="11"/>
      <c r="BS329" s="12" t="e">
        <f t="shared" si="7"/>
        <v>#REF!</v>
      </c>
    </row>
    <row r="330" spans="1:71">
      <c r="A330" s="2">
        <v>72</v>
      </c>
      <c r="B330" s="7">
        <v>7223</v>
      </c>
      <c r="C330" s="10" t="s">
        <v>392</v>
      </c>
      <c r="D330" s="11">
        <v>-0.58483369779281003</v>
      </c>
      <c r="E330" s="11">
        <v>-0.58483369779281003</v>
      </c>
      <c r="F330" s="11">
        <v>0</v>
      </c>
      <c r="G330" s="11">
        <v>0</v>
      </c>
      <c r="H330" s="11">
        <v>3.5900837875697</v>
      </c>
      <c r="I330" s="11"/>
      <c r="J330" s="11">
        <v>0</v>
      </c>
      <c r="K330" s="11">
        <v>3.5900837875697</v>
      </c>
      <c r="L330" s="11">
        <v>0</v>
      </c>
      <c r="M330" s="11">
        <v>0</v>
      </c>
      <c r="N330" s="11">
        <v>33.974821890240001</v>
      </c>
      <c r="O330" s="11">
        <v>-2.4664613998560001</v>
      </c>
      <c r="P330" s="11">
        <v>-0.93013037735975002</v>
      </c>
      <c r="Q330" s="11">
        <v>0.21565482731242999</v>
      </c>
      <c r="R330" s="11">
        <v>0.98227843587154995</v>
      </c>
      <c r="S330" s="11">
        <v>0</v>
      </c>
      <c r="T330" s="11">
        <v>0</v>
      </c>
      <c r="U330" s="11">
        <v>-1.0164005811781001</v>
      </c>
      <c r="V330" s="11">
        <v>2.5618403579155E-2</v>
      </c>
      <c r="W330" s="11">
        <v>0</v>
      </c>
      <c r="X330" s="11">
        <v>0</v>
      </c>
      <c r="Y330" s="11">
        <v>0</v>
      </c>
      <c r="Z330" s="11">
        <v>-0.10416284154796</v>
      </c>
      <c r="AA330" s="11">
        <v>-1.7413520874463</v>
      </c>
      <c r="AB330" s="11">
        <v>0.59807133526643996</v>
      </c>
      <c r="AC330" s="11">
        <v>0</v>
      </c>
      <c r="AD330" s="11">
        <v>2.1902315009058002</v>
      </c>
      <c r="AE330" s="11">
        <v>4.6007623363645997</v>
      </c>
      <c r="AF330" s="11">
        <v>8.3066613851326991</v>
      </c>
      <c r="AG330" s="11">
        <v>3.5431423209842001</v>
      </c>
      <c r="AH330" s="11">
        <v>-6.3933277219292997</v>
      </c>
      <c r="AI330" s="11">
        <v>2.8763056331549999</v>
      </c>
      <c r="AJ330" s="11">
        <v>18.790948191148001</v>
      </c>
      <c r="AK330" s="11">
        <v>0</v>
      </c>
      <c r="AL330" s="11">
        <v>4.4969825298375996</v>
      </c>
      <c r="AM330" s="11">
        <v>2.7270616027430998</v>
      </c>
      <c r="AN330" s="11">
        <v>0.43030934476364002</v>
      </c>
      <c r="AO330" s="11">
        <v>-5.5020958629557004</v>
      </c>
      <c r="AP330" s="11">
        <v>-4.9122897309048996</v>
      </c>
      <c r="AQ330" s="11">
        <v>-1.2419107213228999</v>
      </c>
      <c r="AR330" s="11">
        <v>-3.6703790095820001</v>
      </c>
      <c r="AS330" s="11">
        <v>0</v>
      </c>
      <c r="AT330" s="11">
        <v>-5.4323889927208002</v>
      </c>
      <c r="AU330" s="11">
        <v>-4.3525926494781997</v>
      </c>
      <c r="AV330" s="11"/>
      <c r="AW330" s="11"/>
      <c r="AX330" s="11">
        <v>-1.0797963432426001</v>
      </c>
      <c r="AY330" s="11">
        <v>0</v>
      </c>
      <c r="AZ330" s="11">
        <v>0</v>
      </c>
      <c r="BA330" s="11">
        <v>-3.7813051469205002E-2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-3.7813051469205002E-2</v>
      </c>
      <c r="BH330" s="11">
        <v>5.0330679290215997E-3</v>
      </c>
      <c r="BI330" s="11"/>
      <c r="BJ330" s="11">
        <v>9.3273921452212999E-2</v>
      </c>
      <c r="BK330" s="11">
        <v>0.24025930671050999</v>
      </c>
      <c r="BL330" s="11">
        <v>0</v>
      </c>
      <c r="BM330" s="11">
        <v>0</v>
      </c>
      <c r="BN330" s="11">
        <v>0.14173470389327</v>
      </c>
      <c r="BO330" s="11">
        <v>0</v>
      </c>
      <c r="BP330" s="11">
        <v>-6.3417948132899998E-2</v>
      </c>
      <c r="BQ330" s="11"/>
      <c r="BR330" s="11"/>
      <c r="BS330" s="12" t="e">
        <f t="shared" si="7"/>
        <v>#REF!</v>
      </c>
    </row>
    <row r="331" spans="1:71">
      <c r="A331" s="2">
        <v>72</v>
      </c>
      <c r="B331" s="7">
        <v>7224</v>
      </c>
      <c r="C331" s="10" t="s">
        <v>393</v>
      </c>
      <c r="D331" s="11">
        <v>-3.2672823375029E-3</v>
      </c>
      <c r="E331" s="11">
        <v>-3.2672823375029E-3</v>
      </c>
      <c r="F331" s="11">
        <v>0</v>
      </c>
      <c r="G331" s="11">
        <v>0</v>
      </c>
      <c r="H331" s="11">
        <v>0.15507953737633001</v>
      </c>
      <c r="I331" s="11"/>
      <c r="J331" s="11">
        <v>0</v>
      </c>
      <c r="K331" s="11">
        <v>0.15507953737633001</v>
      </c>
      <c r="L331" s="11">
        <v>0</v>
      </c>
      <c r="M331" s="11">
        <v>0</v>
      </c>
      <c r="N331" s="11">
        <v>18.506622043221999</v>
      </c>
      <c r="O331" s="11">
        <v>-0.71290149728966001</v>
      </c>
      <c r="P331" s="11">
        <v>0</v>
      </c>
      <c r="Q331" s="11">
        <v>0.21565482731242999</v>
      </c>
      <c r="R331" s="11">
        <v>0</v>
      </c>
      <c r="S331" s="11">
        <v>0</v>
      </c>
      <c r="T331" s="11">
        <v>0</v>
      </c>
      <c r="U331" s="11">
        <v>-8.6125510268761002E-2</v>
      </c>
      <c r="V331" s="11">
        <v>0</v>
      </c>
      <c r="W331" s="11">
        <v>0</v>
      </c>
      <c r="X331" s="11">
        <v>0</v>
      </c>
      <c r="Y331" s="11">
        <v>0</v>
      </c>
      <c r="Z331" s="11">
        <v>-2.2697807486283E-2</v>
      </c>
      <c r="AA331" s="11">
        <v>8.7990604253651003E-2</v>
      </c>
      <c r="AB331" s="11">
        <v>6.8621573111029996E-2</v>
      </c>
      <c r="AC331" s="11">
        <v>0</v>
      </c>
      <c r="AD331" s="11">
        <v>-9.8136668765109996E-3</v>
      </c>
      <c r="AE331" s="11">
        <v>-2.8603265575384E-2</v>
      </c>
      <c r="AF331" s="11">
        <v>-7.7162540479440003E-2</v>
      </c>
      <c r="AG331" s="11">
        <v>0.11004210566137</v>
      </c>
      <c r="AH331" s="11">
        <v>-0.58915720271174998</v>
      </c>
      <c r="AI331" s="11">
        <v>0.75982623242336</v>
      </c>
      <c r="AJ331" s="11">
        <v>18.790948191148001</v>
      </c>
      <c r="AK331" s="11">
        <v>0</v>
      </c>
      <c r="AL331" s="11">
        <v>0</v>
      </c>
      <c r="AM331" s="11">
        <v>0</v>
      </c>
      <c r="AN331" s="11">
        <v>0</v>
      </c>
      <c r="AO331" s="11">
        <v>-0.29346012741700001</v>
      </c>
      <c r="AP331" s="11">
        <v>-1.6979713706257999</v>
      </c>
      <c r="AQ331" s="11">
        <v>-1.6979713706257999</v>
      </c>
      <c r="AR331" s="11">
        <v>0</v>
      </c>
      <c r="AS331" s="11">
        <v>0</v>
      </c>
      <c r="AT331" s="11">
        <v>-0.12998761550245999</v>
      </c>
      <c r="AU331" s="11">
        <v>-0.12998761550245999</v>
      </c>
      <c r="AV331" s="11"/>
      <c r="AW331" s="11"/>
      <c r="AX331" s="11">
        <v>0</v>
      </c>
      <c r="AY331" s="11">
        <v>0</v>
      </c>
      <c r="AZ331" s="11">
        <v>-1.1416619216686E-2</v>
      </c>
      <c r="BA331" s="11"/>
      <c r="BB331" s="11"/>
      <c r="BC331" s="11"/>
      <c r="BD331" s="11"/>
      <c r="BE331" s="11"/>
      <c r="BF331" s="11"/>
      <c r="BG331" s="11"/>
      <c r="BH331" s="11">
        <v>0</v>
      </c>
      <c r="BI331" s="11"/>
      <c r="BJ331" s="11">
        <v>0</v>
      </c>
      <c r="BK331" s="11">
        <v>0</v>
      </c>
      <c r="BL331" s="11">
        <v>0</v>
      </c>
      <c r="BM331" s="11">
        <v>0.20323995268569001</v>
      </c>
      <c r="BN331" s="11">
        <v>0.26858691260299</v>
      </c>
      <c r="BO331" s="11">
        <v>0</v>
      </c>
      <c r="BP331" s="11">
        <v>-7.1702376547466999E-3</v>
      </c>
      <c r="BQ331" s="11"/>
      <c r="BR331" s="11"/>
      <c r="BS331" s="12" t="e">
        <f t="shared" ref="BS331:BS394" si="8">SUM(_xlfn._xlws.FILTER($D331:$BR331,$D$5:$BR$5="Раздел"))</f>
        <v>#REF!</v>
      </c>
    </row>
    <row r="332" spans="1:71">
      <c r="A332" s="2">
        <v>72</v>
      </c>
      <c r="B332" s="7">
        <v>7231</v>
      </c>
      <c r="C332" s="10" t="s">
        <v>394</v>
      </c>
      <c r="D332" s="11">
        <v>-2.0501738019609999</v>
      </c>
      <c r="E332" s="11">
        <v>-1.5765471063559</v>
      </c>
      <c r="F332" s="11">
        <v>-0.47362669560509002</v>
      </c>
      <c r="G332" s="11">
        <v>0</v>
      </c>
      <c r="H332" s="11">
        <v>1.6637663148351001</v>
      </c>
      <c r="I332" s="11"/>
      <c r="J332" s="11">
        <v>0</v>
      </c>
      <c r="K332" s="11">
        <v>1.6637663148351001</v>
      </c>
      <c r="L332" s="11">
        <v>0</v>
      </c>
      <c r="M332" s="11">
        <v>0</v>
      </c>
      <c r="N332" s="11">
        <v>10.078944118057001</v>
      </c>
      <c r="O332" s="11">
        <v>-3.4990371615846998</v>
      </c>
      <c r="P332" s="11">
        <v>-8.4914105570815995E-2</v>
      </c>
      <c r="Q332" s="11">
        <v>0.21565482731242999</v>
      </c>
      <c r="R332" s="11">
        <v>0</v>
      </c>
      <c r="S332" s="11">
        <v>0</v>
      </c>
      <c r="T332" s="11">
        <v>0</v>
      </c>
      <c r="U332" s="11">
        <v>0</v>
      </c>
      <c r="V332" s="11">
        <v>-6.3777963385584002E-2</v>
      </c>
      <c r="W332" s="11">
        <v>0</v>
      </c>
      <c r="X332" s="11">
        <v>0</v>
      </c>
      <c r="Y332" s="11">
        <v>0</v>
      </c>
      <c r="Z332" s="11">
        <v>-2.2295665686091998E-2</v>
      </c>
      <c r="AA332" s="11">
        <v>3.3720868232431998E-2</v>
      </c>
      <c r="AB332" s="11">
        <v>0.25113495434717997</v>
      </c>
      <c r="AC332" s="11">
        <v>0</v>
      </c>
      <c r="AD332" s="11">
        <v>-7.3457936269529997E-2</v>
      </c>
      <c r="AE332" s="11">
        <v>-9.7511011171942004E-3</v>
      </c>
      <c r="AF332" s="11">
        <v>-0.19470342027633</v>
      </c>
      <c r="AG332" s="11">
        <v>-0.17335294864185999</v>
      </c>
      <c r="AH332" s="11">
        <v>0</v>
      </c>
      <c r="AI332" s="11">
        <v>0.14148385139278999</v>
      </c>
      <c r="AJ332" s="11">
        <v>18.790948191148001</v>
      </c>
      <c r="AK332" s="11">
        <v>0</v>
      </c>
      <c r="AL332" s="11">
        <v>-5.2327082718439</v>
      </c>
      <c r="AM332" s="11">
        <v>10.990461473687001</v>
      </c>
      <c r="AN332" s="11">
        <v>1.2860664362573999</v>
      </c>
      <c r="AO332" s="11">
        <v>-12.688292915584</v>
      </c>
      <c r="AP332" s="11">
        <v>85.433182766008002</v>
      </c>
      <c r="AQ332" s="11">
        <v>88.853217625688004</v>
      </c>
      <c r="AR332" s="11">
        <v>-1.5286168857519</v>
      </c>
      <c r="AS332" s="11">
        <v>-1.8914179739281001</v>
      </c>
      <c r="AT332" s="11">
        <v>30.737948927581002</v>
      </c>
      <c r="AU332" s="11">
        <v>30.831998660029999</v>
      </c>
      <c r="AV332" s="11"/>
      <c r="AW332" s="11"/>
      <c r="AX332" s="11">
        <v>-0.20660853377647001</v>
      </c>
      <c r="AY332" s="11">
        <v>0.11255880132757</v>
      </c>
      <c r="AZ332" s="11">
        <v>0.34200625674263002</v>
      </c>
      <c r="BA332" s="11">
        <v>-0.17881372327754</v>
      </c>
      <c r="BB332" s="11">
        <v>0</v>
      </c>
      <c r="BC332" s="11">
        <v>-0.17881372327754</v>
      </c>
      <c r="BD332" s="11">
        <v>0</v>
      </c>
      <c r="BE332" s="11">
        <v>0</v>
      </c>
      <c r="BF332" s="11">
        <v>0</v>
      </c>
      <c r="BG332" s="11">
        <v>0</v>
      </c>
      <c r="BH332" s="11">
        <v>0.39232793224089002</v>
      </c>
      <c r="BI332" s="11">
        <v>-2.9398474670537</v>
      </c>
      <c r="BJ332" s="11">
        <v>0.38638743445654999</v>
      </c>
      <c r="BK332" s="11">
        <v>-0.54997866326083</v>
      </c>
      <c r="BL332" s="11">
        <v>-4.3061091524041002</v>
      </c>
      <c r="BM332" s="11">
        <v>6.5694483637251002</v>
      </c>
      <c r="BN332" s="11">
        <v>1.2946830567584</v>
      </c>
      <c r="BO332" s="11">
        <v>-7.6659684500106004E-3</v>
      </c>
      <c r="BP332" s="11">
        <v>-0.70502690315256999</v>
      </c>
      <c r="BQ332" s="11"/>
      <c r="BR332" s="11"/>
      <c r="BS332" s="12" t="e">
        <f t="shared" si="8"/>
        <v>#REF!</v>
      </c>
    </row>
    <row r="333" spans="1:71">
      <c r="A333" s="2">
        <v>72</v>
      </c>
      <c r="B333" s="7">
        <v>7232</v>
      </c>
      <c r="C333" s="10" t="s">
        <v>395</v>
      </c>
      <c r="D333" s="11">
        <v>9.7896535825449007</v>
      </c>
      <c r="E333" s="11">
        <v>9.7066383563992993</v>
      </c>
      <c r="F333" s="11">
        <v>0</v>
      </c>
      <c r="G333" s="11">
        <v>8.3015226145560006E-2</v>
      </c>
      <c r="H333" s="11">
        <v>6.0736805504067997</v>
      </c>
      <c r="I333" s="11"/>
      <c r="J333" s="11">
        <v>0</v>
      </c>
      <c r="K333" s="11">
        <v>6.0736805504067997</v>
      </c>
      <c r="L333" s="11">
        <v>0</v>
      </c>
      <c r="M333" s="11">
        <v>0</v>
      </c>
      <c r="N333" s="11">
        <v>19.036971470006002</v>
      </c>
      <c r="O333" s="11">
        <v>-1.0948203527856999</v>
      </c>
      <c r="P333" s="11">
        <v>0</v>
      </c>
      <c r="Q333" s="11">
        <v>0.21565482731242999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-0.11357043050896</v>
      </c>
      <c r="AB333" s="11">
        <v>0</v>
      </c>
      <c r="AC333" s="11">
        <v>0</v>
      </c>
      <c r="AD333" s="11">
        <v>0</v>
      </c>
      <c r="AE333" s="11">
        <v>4.1873854312840999</v>
      </c>
      <c r="AF333" s="11">
        <v>0</v>
      </c>
      <c r="AG333" s="11">
        <v>0</v>
      </c>
      <c r="AH333" s="11">
        <v>0</v>
      </c>
      <c r="AI333" s="11">
        <v>-2.9486261964442</v>
      </c>
      <c r="AJ333" s="11">
        <v>18.790948191148001</v>
      </c>
      <c r="AK333" s="11">
        <v>0</v>
      </c>
      <c r="AL333" s="11">
        <v>0</v>
      </c>
      <c r="AM333" s="11">
        <v>0.30997383437739001</v>
      </c>
      <c r="AN333" s="11">
        <v>0</v>
      </c>
      <c r="AO333" s="11">
        <v>3.9932543389096999E-2</v>
      </c>
      <c r="AP333" s="11">
        <v>-2.2183370137702001</v>
      </c>
      <c r="AQ333" s="11">
        <v>0</v>
      </c>
      <c r="AR333" s="11">
        <v>-2.2183370137702001</v>
      </c>
      <c r="AS333" s="11">
        <v>0</v>
      </c>
      <c r="AT333" s="11">
        <v>-34.464888414092997</v>
      </c>
      <c r="AU333" s="11">
        <v>-31.223691603268001</v>
      </c>
      <c r="AV333" s="11"/>
      <c r="AW333" s="11"/>
      <c r="AX333" s="11">
        <v>-3.2411968108244</v>
      </c>
      <c r="AY333" s="11">
        <v>0</v>
      </c>
      <c r="AZ333" s="11">
        <v>7.1469693545536006E-2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/>
      <c r="BJ333" s="11">
        <v>6.5505824656700001E-3</v>
      </c>
      <c r="BK333" s="11">
        <v>-4.4631877641514002E-2</v>
      </c>
      <c r="BL333" s="11">
        <v>0</v>
      </c>
      <c r="BM333" s="11">
        <v>0.2143092108279</v>
      </c>
      <c r="BN333" s="11">
        <v>0</v>
      </c>
      <c r="BO333" s="11">
        <v>0</v>
      </c>
      <c r="BP333" s="11">
        <v>6.5128359502830996E-2</v>
      </c>
      <c r="BQ333" s="11"/>
      <c r="BR333" s="11"/>
      <c r="BS333" s="12" t="e">
        <f t="shared" si="8"/>
        <v>#REF!</v>
      </c>
    </row>
    <row r="334" spans="1:71">
      <c r="A334" s="2">
        <v>72</v>
      </c>
      <c r="B334" s="7">
        <v>7233</v>
      </c>
      <c r="C334" s="10" t="s">
        <v>396</v>
      </c>
      <c r="D334" s="11">
        <v>20.519772939319001</v>
      </c>
      <c r="E334" s="11">
        <v>20.710732060407999</v>
      </c>
      <c r="F334" s="11">
        <v>-0.38219062417456001</v>
      </c>
      <c r="G334" s="11">
        <v>0.19123150308531001</v>
      </c>
      <c r="H334" s="11">
        <v>26.667884651142</v>
      </c>
      <c r="I334" s="11"/>
      <c r="J334" s="11">
        <v>0</v>
      </c>
      <c r="K334" s="11">
        <v>26.409739703606</v>
      </c>
      <c r="L334" s="11">
        <v>0.25814494753595002</v>
      </c>
      <c r="M334" s="11">
        <v>0</v>
      </c>
      <c r="N334" s="11">
        <v>165.17847046975001</v>
      </c>
      <c r="O334" s="11">
        <v>-9.5773088938820994</v>
      </c>
      <c r="P334" s="11">
        <v>-1.426443240934</v>
      </c>
      <c r="Q334" s="11">
        <v>0.21565482731242999</v>
      </c>
      <c r="R334" s="11">
        <v>1.3233117763708999</v>
      </c>
      <c r="S334" s="11">
        <v>-1.1223645992222</v>
      </c>
      <c r="T334" s="11">
        <v>0</v>
      </c>
      <c r="U334" s="11">
        <v>-0.23304300036928</v>
      </c>
      <c r="V334" s="11">
        <v>-0.36500691518255002</v>
      </c>
      <c r="W334" s="11">
        <v>0.82595238118087</v>
      </c>
      <c r="X334" s="11">
        <v>0</v>
      </c>
      <c r="Y334" s="11">
        <v>2.2449068941852999</v>
      </c>
      <c r="Z334" s="11">
        <v>-0.18548083653993999</v>
      </c>
      <c r="AA334" s="11">
        <v>-3.1510407701049998</v>
      </c>
      <c r="AB334" s="11">
        <v>1.3230856539753</v>
      </c>
      <c r="AC334" s="11">
        <v>-1.3328546072909999</v>
      </c>
      <c r="AD334" s="11">
        <v>-1.1355298594000001</v>
      </c>
      <c r="AE334" s="11">
        <v>5.7723139653853996</v>
      </c>
      <c r="AF334" s="11">
        <v>-2.0478520974815999</v>
      </c>
      <c r="AG334" s="11">
        <v>0.42565392214533998</v>
      </c>
      <c r="AH334" s="11">
        <v>-0.76307995610039003</v>
      </c>
      <c r="AI334" s="11">
        <v>1.3782877450388999</v>
      </c>
      <c r="AJ334" s="11">
        <v>18.790948191148001</v>
      </c>
      <c r="AK334" s="11">
        <v>0</v>
      </c>
      <c r="AL334" s="11">
        <v>154.21835988952</v>
      </c>
      <c r="AM334" s="11">
        <v>13.731067175575999</v>
      </c>
      <c r="AN334" s="11">
        <v>2.4576509527819002</v>
      </c>
      <c r="AO334" s="11">
        <v>8.2323947304615999</v>
      </c>
      <c r="AP334" s="11">
        <v>-2.9741052359042999</v>
      </c>
      <c r="AQ334" s="11">
        <v>0</v>
      </c>
      <c r="AR334" s="11">
        <v>-2.1091077722003</v>
      </c>
      <c r="AS334" s="11">
        <v>-0.86499746370402997</v>
      </c>
      <c r="AT334" s="11">
        <v>-9.4346212013876993</v>
      </c>
      <c r="AU334" s="11">
        <v>-5.4619976278819999</v>
      </c>
      <c r="AV334" s="11"/>
      <c r="AW334" s="11"/>
      <c r="AX334" s="11">
        <v>-3.9726235735056998</v>
      </c>
      <c r="AY334" s="11">
        <v>0</v>
      </c>
      <c r="AZ334" s="11">
        <v>0.17327736197032001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11">
        <v>-2.2116905880840001</v>
      </c>
      <c r="BI334" s="11"/>
      <c r="BJ334" s="11">
        <v>0.48652782737556</v>
      </c>
      <c r="BK334" s="11">
        <v>-0.37872555927342999</v>
      </c>
      <c r="BL334" s="11">
        <v>-0.75997496639225004</v>
      </c>
      <c r="BM334" s="11">
        <v>5.1921410036211997</v>
      </c>
      <c r="BN334" s="11">
        <v>0.10153480009926</v>
      </c>
      <c r="BO334" s="11">
        <v>-1.6780194306130002E-2</v>
      </c>
      <c r="BP334" s="11">
        <v>-0.45459191123129</v>
      </c>
      <c r="BQ334" s="11"/>
      <c r="BR334" s="11"/>
      <c r="BS334" s="12" t="e">
        <f t="shared" si="8"/>
        <v>#REF!</v>
      </c>
    </row>
    <row r="335" spans="1:71">
      <c r="A335" s="2">
        <v>72</v>
      </c>
      <c r="B335" s="7">
        <v>7234</v>
      </c>
      <c r="C335" s="10" t="s">
        <v>397</v>
      </c>
      <c r="D335" s="11">
        <v>0</v>
      </c>
      <c r="E335" s="11">
        <v>0</v>
      </c>
      <c r="F335" s="11">
        <v>0</v>
      </c>
      <c r="G335" s="11">
        <v>0</v>
      </c>
      <c r="H335" s="11"/>
      <c r="I335" s="11"/>
      <c r="J335" s="11"/>
      <c r="K335" s="11"/>
      <c r="L335" s="11"/>
      <c r="M335" s="11"/>
      <c r="N335" s="11">
        <v>19.006603018460002</v>
      </c>
      <c r="O335" s="11">
        <v>0</v>
      </c>
      <c r="P335" s="11">
        <v>0</v>
      </c>
      <c r="Q335" s="11">
        <v>0.21565482731242999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18.790948191148001</v>
      </c>
      <c r="AK335" s="11">
        <v>0</v>
      </c>
      <c r="AL335" s="11">
        <v>0</v>
      </c>
      <c r="AM335" s="11"/>
      <c r="AN335" s="11"/>
      <c r="AO335" s="11"/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/>
      <c r="AW335" s="11"/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11"/>
      <c r="BR335" s="11"/>
      <c r="BS335" s="12" t="e">
        <f t="shared" si="8"/>
        <v>#REF!</v>
      </c>
    </row>
    <row r="336" spans="1:71">
      <c r="A336" s="2">
        <v>73</v>
      </c>
      <c r="B336" s="7">
        <v>7311</v>
      </c>
      <c r="C336" s="10" t="s">
        <v>398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/>
      <c r="J336" s="11">
        <v>0</v>
      </c>
      <c r="K336" s="11">
        <v>0</v>
      </c>
      <c r="L336" s="11">
        <v>0</v>
      </c>
      <c r="M336" s="11">
        <v>0</v>
      </c>
      <c r="N336" s="11">
        <v>1.3822571795575</v>
      </c>
      <c r="O336" s="11">
        <v>0</v>
      </c>
      <c r="P336" s="11">
        <v>0</v>
      </c>
      <c r="Q336" s="11">
        <v>1.8605220187896E-2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>
        <v>-6.00303243316E-2</v>
      </c>
      <c r="AE336" s="11">
        <v>0</v>
      </c>
      <c r="AF336" s="11">
        <v>-4.6852070138059997E-2</v>
      </c>
      <c r="AG336" s="11">
        <v>-9.6781848977740004E-3</v>
      </c>
      <c r="AH336" s="11">
        <v>-0.1464052588061</v>
      </c>
      <c r="AI336" s="11">
        <v>0</v>
      </c>
      <c r="AJ336" s="11">
        <v>1.6211541980887001</v>
      </c>
      <c r="AK336" s="11">
        <v>5.4635994543999998E-3</v>
      </c>
      <c r="AL336" s="11">
        <v>0</v>
      </c>
      <c r="AM336" s="11">
        <v>9.0699457589712998E-2</v>
      </c>
      <c r="AN336" s="11"/>
      <c r="AO336" s="11"/>
      <c r="AP336" s="11">
        <v>0</v>
      </c>
      <c r="AQ336" s="11">
        <v>0</v>
      </c>
      <c r="AR336" s="11">
        <v>0</v>
      </c>
      <c r="AS336" s="11">
        <v>0</v>
      </c>
      <c r="AT336" s="11">
        <v>-3.1572557709099998E-4</v>
      </c>
      <c r="AU336" s="11">
        <v>0</v>
      </c>
      <c r="AV336" s="11"/>
      <c r="AW336" s="11"/>
      <c r="AX336" s="11">
        <v>-3.1572557709099998E-4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11">
        <v>0</v>
      </c>
      <c r="BI336" s="11"/>
      <c r="BJ336" s="11">
        <v>0</v>
      </c>
      <c r="BK336" s="11">
        <v>6.6266726745659005E-2</v>
      </c>
      <c r="BL336" s="11">
        <v>0</v>
      </c>
      <c r="BM336" s="11">
        <v>0</v>
      </c>
      <c r="BN336" s="11">
        <v>2.7992573583511E-2</v>
      </c>
      <c r="BO336" s="11">
        <v>0</v>
      </c>
      <c r="BP336" s="11">
        <v>0.12901146249000001</v>
      </c>
      <c r="BQ336" s="11"/>
      <c r="BR336" s="11"/>
      <c r="BS336" s="12" t="e">
        <f t="shared" si="8"/>
        <v>#REF!</v>
      </c>
    </row>
    <row r="337" spans="1:71">
      <c r="A337" s="2">
        <v>73</v>
      </c>
      <c r="B337" s="7">
        <v>7312</v>
      </c>
      <c r="C337" s="10" t="s">
        <v>399</v>
      </c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>
        <v>1.6397594182766</v>
      </c>
      <c r="O337" s="11">
        <v>0</v>
      </c>
      <c r="P337" s="11">
        <v>0</v>
      </c>
      <c r="Q337" s="11">
        <v>1.8605220187896E-2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1.6211541980887001</v>
      </c>
      <c r="AK337" s="11">
        <v>0</v>
      </c>
      <c r="AL337" s="11">
        <v>0</v>
      </c>
      <c r="AM337" s="11"/>
      <c r="AN337" s="11"/>
      <c r="AO337" s="11"/>
      <c r="AP337" s="11">
        <v>0</v>
      </c>
      <c r="AQ337" s="11">
        <v>0</v>
      </c>
      <c r="AR337" s="11">
        <v>0</v>
      </c>
      <c r="AS337" s="11">
        <v>0</v>
      </c>
      <c r="AT337" s="11"/>
      <c r="AU337" s="11"/>
      <c r="AV337" s="11"/>
      <c r="AW337" s="11"/>
      <c r="AX337" s="11"/>
      <c r="AY337" s="11"/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1.4715637497516001</v>
      </c>
      <c r="BN337" s="11">
        <v>0</v>
      </c>
      <c r="BO337" s="11">
        <v>3.5834569519076001E-2</v>
      </c>
      <c r="BP337" s="11">
        <v>0</v>
      </c>
      <c r="BQ337" s="11"/>
      <c r="BR337" s="11"/>
      <c r="BS337" s="12" t="e">
        <f t="shared" si="8"/>
        <v>#REF!</v>
      </c>
    </row>
    <row r="338" spans="1:71">
      <c r="A338" s="2">
        <v>73</v>
      </c>
      <c r="B338" s="7">
        <v>7313</v>
      </c>
      <c r="C338" s="10" t="s">
        <v>400</v>
      </c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>
        <v>1.6397594182766</v>
      </c>
      <c r="O338" s="11">
        <v>0</v>
      </c>
      <c r="P338" s="11">
        <v>0</v>
      </c>
      <c r="Q338" s="11">
        <v>1.8605220187896E-2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1.6211541980887001</v>
      </c>
      <c r="AK338" s="11">
        <v>0</v>
      </c>
      <c r="AL338" s="11">
        <v>0</v>
      </c>
      <c r="AM338" s="11"/>
      <c r="AN338" s="11"/>
      <c r="AO338" s="11"/>
      <c r="AP338" s="11">
        <v>0</v>
      </c>
      <c r="AQ338" s="11">
        <v>0</v>
      </c>
      <c r="AR338" s="11">
        <v>0</v>
      </c>
      <c r="AS338" s="11">
        <v>0</v>
      </c>
      <c r="AT338" s="11"/>
      <c r="AU338" s="11"/>
      <c r="AV338" s="11"/>
      <c r="AW338" s="11"/>
      <c r="AX338" s="11"/>
      <c r="AY338" s="11"/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11">
        <v>0</v>
      </c>
      <c r="BI338" s="11">
        <v>4.6092589749680002E-3</v>
      </c>
      <c r="BJ338" s="11">
        <v>0</v>
      </c>
      <c r="BK338" s="11">
        <v>0</v>
      </c>
      <c r="BL338" s="11">
        <v>0</v>
      </c>
      <c r="BM338" s="11">
        <v>0</v>
      </c>
      <c r="BN338" s="11"/>
      <c r="BO338" s="11">
        <v>5.0810938201780002E-2</v>
      </c>
      <c r="BP338" s="11">
        <v>0.67743001273264003</v>
      </c>
      <c r="BQ338" s="11"/>
      <c r="BR338" s="11"/>
      <c r="BS338" s="12" t="e">
        <f t="shared" si="8"/>
        <v>#REF!</v>
      </c>
    </row>
    <row r="339" spans="1:71">
      <c r="A339" s="2">
        <v>73</v>
      </c>
      <c r="B339" s="7">
        <v>7314</v>
      </c>
      <c r="C339" s="10" t="s">
        <v>401</v>
      </c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>
        <v>1.6397594182766</v>
      </c>
      <c r="O339" s="11">
        <v>0</v>
      </c>
      <c r="P339" s="11">
        <v>0</v>
      </c>
      <c r="Q339" s="11">
        <v>1.8605220187896E-2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1.6211541980887001</v>
      </c>
      <c r="AK339" s="11">
        <v>0</v>
      </c>
      <c r="AL339" s="11">
        <v>0</v>
      </c>
      <c r="AM339" s="11"/>
      <c r="AN339" s="11"/>
      <c r="AO339" s="11">
        <v>-3.1695928402609002</v>
      </c>
      <c r="AP339" s="11">
        <v>0</v>
      </c>
      <c r="AQ339" s="11">
        <v>0</v>
      </c>
      <c r="AR339" s="11">
        <v>0</v>
      </c>
      <c r="AS339" s="11">
        <v>0</v>
      </c>
      <c r="AT339" s="11"/>
      <c r="AU339" s="11"/>
      <c r="AV339" s="11"/>
      <c r="AW339" s="11"/>
      <c r="AX339" s="11"/>
      <c r="AY339" s="11"/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/>
      <c r="BO339" s="11">
        <v>0</v>
      </c>
      <c r="BP339" s="11">
        <v>4.3003820829999997E-2</v>
      </c>
      <c r="BQ339" s="11"/>
      <c r="BR339" s="11"/>
      <c r="BS339" s="12" t="e">
        <f t="shared" si="8"/>
        <v>#REF!</v>
      </c>
    </row>
    <row r="340" spans="1:71">
      <c r="A340" s="2">
        <v>73</v>
      </c>
      <c r="B340" s="7">
        <v>7315</v>
      </c>
      <c r="C340" s="10" t="s">
        <v>402</v>
      </c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>
        <v>2.7544456715268</v>
      </c>
      <c r="O340" s="11">
        <v>0</v>
      </c>
      <c r="P340" s="11">
        <v>0</v>
      </c>
      <c r="Q340" s="11">
        <v>1.8605220187896E-2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1.1146862532502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1.6211541980887001</v>
      </c>
      <c r="AK340" s="11">
        <v>0</v>
      </c>
      <c r="AL340" s="11">
        <v>0</v>
      </c>
      <c r="AM340" s="11"/>
      <c r="AN340" s="11"/>
      <c r="AO340" s="11">
        <v>-3.1348540121077999</v>
      </c>
      <c r="AP340" s="11">
        <v>0</v>
      </c>
      <c r="AQ340" s="11">
        <v>0</v>
      </c>
      <c r="AR340" s="11">
        <v>0</v>
      </c>
      <c r="AS340" s="11">
        <v>0</v>
      </c>
      <c r="AT340" s="11"/>
      <c r="AU340" s="11"/>
      <c r="AV340" s="11"/>
      <c r="AW340" s="11"/>
      <c r="AX340" s="11"/>
      <c r="AY340" s="11"/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/>
      <c r="BO340" s="11">
        <v>0</v>
      </c>
      <c r="BP340" s="11">
        <v>0.21501910414999001</v>
      </c>
      <c r="BQ340" s="11"/>
      <c r="BR340" s="11"/>
      <c r="BS340" s="12" t="e">
        <f t="shared" si="8"/>
        <v>#REF!</v>
      </c>
    </row>
    <row r="341" spans="1:71">
      <c r="A341" s="2">
        <v>73</v>
      </c>
      <c r="B341" s="7">
        <v>7316</v>
      </c>
      <c r="C341" s="10" t="s">
        <v>403</v>
      </c>
      <c r="D341" s="11"/>
      <c r="E341" s="11"/>
      <c r="F341" s="11"/>
      <c r="G341" s="11"/>
      <c r="H341" s="11">
        <v>0</v>
      </c>
      <c r="I341" s="11"/>
      <c r="J341" s="11">
        <v>0</v>
      </c>
      <c r="K341" s="11">
        <v>0</v>
      </c>
      <c r="L341" s="11">
        <v>0</v>
      </c>
      <c r="M341" s="11">
        <v>0</v>
      </c>
      <c r="N341" s="11">
        <v>1.6414208443325</v>
      </c>
      <c r="O341" s="11">
        <v>0</v>
      </c>
      <c r="P341" s="11">
        <v>0</v>
      </c>
      <c r="Q341" s="11">
        <v>1.8605220187896E-2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2.0067596467289998E-2</v>
      </c>
      <c r="AF341" s="11">
        <v>-1.8406170411379E-2</v>
      </c>
      <c r="AG341" s="11">
        <v>0</v>
      </c>
      <c r="AH341" s="11">
        <v>0</v>
      </c>
      <c r="AI341" s="11">
        <v>0</v>
      </c>
      <c r="AJ341" s="11">
        <v>1.6211541980887001</v>
      </c>
      <c r="AK341" s="11">
        <v>0</v>
      </c>
      <c r="AL341" s="11">
        <v>0</v>
      </c>
      <c r="AM341" s="11"/>
      <c r="AN341" s="11"/>
      <c r="AO341" s="11">
        <v>-3.1695928402609002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/>
      <c r="AW341" s="11"/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-1.3493284934520001E-2</v>
      </c>
      <c r="BN341" s="11"/>
      <c r="BO341" s="11">
        <v>1.842988896597</v>
      </c>
      <c r="BP341" s="11">
        <v>2.1292882041837999</v>
      </c>
      <c r="BQ341" s="11"/>
      <c r="BR341" s="11"/>
      <c r="BS341" s="12" t="e">
        <f t="shared" si="8"/>
        <v>#REF!</v>
      </c>
    </row>
    <row r="342" spans="1:71">
      <c r="A342" s="2">
        <v>73</v>
      </c>
      <c r="B342" s="7">
        <v>7317</v>
      </c>
      <c r="C342" s="10" t="s">
        <v>404</v>
      </c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>
        <v>1.6471208848543</v>
      </c>
      <c r="O342" s="11">
        <v>0</v>
      </c>
      <c r="P342" s="11">
        <v>0</v>
      </c>
      <c r="Q342" s="11">
        <v>1.8605220187896E-2</v>
      </c>
      <c r="R342" s="11">
        <v>0</v>
      </c>
      <c r="S342" s="11">
        <v>0</v>
      </c>
      <c r="T342" s="11">
        <v>0</v>
      </c>
      <c r="U342" s="11">
        <v>7.3614665776882996E-3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1.6211541980887001</v>
      </c>
      <c r="AK342" s="11">
        <v>0</v>
      </c>
      <c r="AL342" s="11">
        <v>0</v>
      </c>
      <c r="AM342" s="11"/>
      <c r="AN342" s="11"/>
      <c r="AO342" s="11">
        <v>-3.1695928402609002</v>
      </c>
      <c r="AP342" s="11">
        <v>0</v>
      </c>
      <c r="AQ342" s="11">
        <v>0</v>
      </c>
      <c r="AR342" s="11">
        <v>0</v>
      </c>
      <c r="AS342" s="11">
        <v>0</v>
      </c>
      <c r="AT342" s="11"/>
      <c r="AU342" s="11"/>
      <c r="AV342" s="11"/>
      <c r="AW342" s="11"/>
      <c r="AX342" s="11"/>
      <c r="AY342" s="11"/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8.6384802066000006E-5</v>
      </c>
      <c r="BL342" s="11">
        <v>0</v>
      </c>
      <c r="BM342" s="11">
        <v>0</v>
      </c>
      <c r="BN342" s="11">
        <v>-6.6402287196399995E-5</v>
      </c>
      <c r="BO342" s="11">
        <v>0.2125809124668</v>
      </c>
      <c r="BP342" s="11">
        <v>0.17201528331999</v>
      </c>
      <c r="BQ342" s="11"/>
      <c r="BR342" s="11"/>
      <c r="BS342" s="12" t="e">
        <f t="shared" si="8"/>
        <v>#REF!</v>
      </c>
    </row>
    <row r="343" spans="1:71">
      <c r="A343" s="2">
        <v>73</v>
      </c>
      <c r="B343" s="7">
        <v>7318</v>
      </c>
      <c r="C343" s="10" t="s">
        <v>405</v>
      </c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>
        <v>6.6847095779389001</v>
      </c>
      <c r="O343" s="11">
        <v>0</v>
      </c>
      <c r="P343" s="11">
        <v>0</v>
      </c>
      <c r="Q343" s="11">
        <v>1.8605220187896E-2</v>
      </c>
      <c r="R343" s="11">
        <v>0.49308266056317002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4.5518674990991004</v>
      </c>
      <c r="AG343" s="11">
        <v>0</v>
      </c>
      <c r="AH343" s="11">
        <v>0</v>
      </c>
      <c r="AI343" s="11">
        <v>0</v>
      </c>
      <c r="AJ343" s="11">
        <v>1.6211541980887001</v>
      </c>
      <c r="AK343" s="11">
        <v>0</v>
      </c>
      <c r="AL343" s="11">
        <v>0</v>
      </c>
      <c r="AM343" s="11"/>
      <c r="AN343" s="11"/>
      <c r="AO343" s="11">
        <v>-3.1695928402609002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/>
      <c r="AW343" s="11"/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1.9901636809580001E-4</v>
      </c>
      <c r="BJ343" s="11">
        <v>0</v>
      </c>
      <c r="BK343" s="11">
        <v>0</v>
      </c>
      <c r="BL343" s="11">
        <v>0</v>
      </c>
      <c r="BM343" s="11">
        <v>0</v>
      </c>
      <c r="BN343" s="11"/>
      <c r="BO343" s="11">
        <v>0</v>
      </c>
      <c r="BP343" s="11">
        <v>3.8825278943580002</v>
      </c>
      <c r="BQ343" s="11"/>
      <c r="BR343" s="11"/>
      <c r="BS343" s="12" t="e">
        <f t="shared" si="8"/>
        <v>#REF!</v>
      </c>
    </row>
    <row r="344" spans="1:71">
      <c r="A344" s="2">
        <v>73</v>
      </c>
      <c r="B344" s="7">
        <v>7319</v>
      </c>
      <c r="C344" s="10" t="s">
        <v>406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/>
      <c r="J344" s="11">
        <v>0</v>
      </c>
      <c r="K344" s="11">
        <v>0</v>
      </c>
      <c r="L344" s="11">
        <v>0</v>
      </c>
      <c r="M344" s="11">
        <v>0</v>
      </c>
      <c r="N344" s="11">
        <v>1.6397594182766</v>
      </c>
      <c r="O344" s="11">
        <v>0</v>
      </c>
      <c r="P344" s="11">
        <v>0</v>
      </c>
      <c r="Q344" s="11">
        <v>1.8605220187896E-2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1.6211541980887001</v>
      </c>
      <c r="AK344" s="11">
        <v>0</v>
      </c>
      <c r="AL344" s="11">
        <v>0</v>
      </c>
      <c r="AM344" s="11">
        <v>0</v>
      </c>
      <c r="AN344" s="11">
        <v>0</v>
      </c>
      <c r="AO344" s="11">
        <v>-3.1695928402609002</v>
      </c>
      <c r="AP344" s="11">
        <v>-0.38105324909659999</v>
      </c>
      <c r="AQ344" s="11">
        <v>0</v>
      </c>
      <c r="AR344" s="11">
        <v>-0.38105324909659999</v>
      </c>
      <c r="AS344" s="11">
        <v>0</v>
      </c>
      <c r="AT344" s="11"/>
      <c r="AU344" s="11"/>
      <c r="AV344" s="11"/>
      <c r="AW344" s="11"/>
      <c r="AX344" s="11"/>
      <c r="AY344" s="11"/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3.2748241799698001</v>
      </c>
      <c r="BN344" s="11">
        <v>10.583438620140001</v>
      </c>
      <c r="BO344" s="11">
        <v>0.14240063416963999</v>
      </c>
      <c r="BP344" s="11">
        <v>0.93633138793703996</v>
      </c>
      <c r="BQ344" s="11"/>
      <c r="BR344" s="11"/>
      <c r="BS344" s="12" t="e">
        <f t="shared" si="8"/>
        <v>#REF!</v>
      </c>
    </row>
    <row r="345" spans="1:71">
      <c r="A345" s="2">
        <v>73</v>
      </c>
      <c r="B345" s="7">
        <v>7321</v>
      </c>
      <c r="C345" s="10" t="s">
        <v>407</v>
      </c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>
        <v>7.3175193568234</v>
      </c>
      <c r="O345" s="11">
        <v>0</v>
      </c>
      <c r="P345" s="11">
        <v>0</v>
      </c>
      <c r="Q345" s="11">
        <v>1.8605220187896E-2</v>
      </c>
      <c r="R345" s="11">
        <v>0</v>
      </c>
      <c r="S345" s="11">
        <v>0</v>
      </c>
      <c r="T345" s="11">
        <v>0</v>
      </c>
      <c r="U345" s="11">
        <v>0</v>
      </c>
      <c r="V345" s="11">
        <v>-0.16489867525568</v>
      </c>
      <c r="W345" s="11">
        <v>0.81297071579489999</v>
      </c>
      <c r="X345" s="11">
        <v>0</v>
      </c>
      <c r="Y345" s="11">
        <v>0</v>
      </c>
      <c r="Z345" s="11">
        <v>0</v>
      </c>
      <c r="AA345" s="11">
        <v>0</v>
      </c>
      <c r="AB345" s="11">
        <v>7.2101333920230007E-2</v>
      </c>
      <c r="AC345" s="11">
        <v>0</v>
      </c>
      <c r="AD345" s="11">
        <v>0</v>
      </c>
      <c r="AE345" s="11">
        <v>3.6758855908778001</v>
      </c>
      <c r="AF345" s="11">
        <v>1.2817009732094999</v>
      </c>
      <c r="AG345" s="11">
        <v>0</v>
      </c>
      <c r="AH345" s="11">
        <v>0</v>
      </c>
      <c r="AI345" s="11">
        <v>0</v>
      </c>
      <c r="AJ345" s="11">
        <v>1.6211541980887001</v>
      </c>
      <c r="AK345" s="11">
        <v>0</v>
      </c>
      <c r="AL345" s="11">
        <v>0</v>
      </c>
      <c r="AM345" s="11"/>
      <c r="AN345" s="11"/>
      <c r="AO345" s="11"/>
      <c r="AP345" s="11">
        <v>0</v>
      </c>
      <c r="AQ345" s="11">
        <v>0</v>
      </c>
      <c r="AR345" s="11">
        <v>0</v>
      </c>
      <c r="AS345" s="11">
        <v>0</v>
      </c>
      <c r="AT345" s="11">
        <v>-2.7458245008039998E-2</v>
      </c>
      <c r="AU345" s="11">
        <v>-2.7458245008039998E-2</v>
      </c>
      <c r="AV345" s="11"/>
      <c r="AW345" s="11"/>
      <c r="AX345" s="11">
        <v>0</v>
      </c>
      <c r="AY345" s="11">
        <v>0</v>
      </c>
      <c r="AZ345" s="11">
        <v>0</v>
      </c>
      <c r="BA345" s="11">
        <v>0.42177851150973</v>
      </c>
      <c r="BB345" s="11">
        <v>0.42586427984281999</v>
      </c>
      <c r="BC345" s="11">
        <v>0</v>
      </c>
      <c r="BD345" s="11">
        <v>0</v>
      </c>
      <c r="BE345" s="11">
        <v>0</v>
      </c>
      <c r="BF345" s="11">
        <v>0</v>
      </c>
      <c r="BG345" s="11">
        <v>-4.0857683330930003E-3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0.21002372819998999</v>
      </c>
      <c r="BN345" s="11">
        <v>-6.6402287196399995E-5</v>
      </c>
      <c r="BO345" s="11">
        <v>0</v>
      </c>
      <c r="BP345" s="11">
        <v>8.6007641659999995E-2</v>
      </c>
      <c r="BQ345" s="11"/>
      <c r="BR345" s="11"/>
      <c r="BS345" s="12" t="e">
        <f t="shared" si="8"/>
        <v>#REF!</v>
      </c>
    </row>
    <row r="346" spans="1:71">
      <c r="A346" s="2">
        <v>73</v>
      </c>
      <c r="B346" s="7">
        <v>7322</v>
      </c>
      <c r="C346" s="10" t="s">
        <v>408</v>
      </c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>
        <v>5.0795869101365998</v>
      </c>
      <c r="O346" s="11">
        <v>0.14480907698001999</v>
      </c>
      <c r="P346" s="11">
        <v>0</v>
      </c>
      <c r="Q346" s="11">
        <v>1.8605220187896E-2</v>
      </c>
      <c r="R346" s="11">
        <v>0</v>
      </c>
      <c r="S346" s="11">
        <v>0</v>
      </c>
      <c r="T346" s="11">
        <v>0</v>
      </c>
      <c r="U346" s="11">
        <v>5.4028542555150001E-2</v>
      </c>
      <c r="V346" s="11">
        <v>4.0596167783787998</v>
      </c>
      <c r="W346" s="11">
        <v>-0.64544788503943995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-0.1731790210146</v>
      </c>
      <c r="AH346" s="11">
        <v>0</v>
      </c>
      <c r="AI346" s="11">
        <v>0</v>
      </c>
      <c r="AJ346" s="11">
        <v>1.6211541980887001</v>
      </c>
      <c r="AK346" s="11">
        <v>0</v>
      </c>
      <c r="AL346" s="11">
        <v>0</v>
      </c>
      <c r="AM346" s="11"/>
      <c r="AN346" s="11"/>
      <c r="AO346" s="11"/>
      <c r="AP346" s="11">
        <v>5.1580745923999999E-2</v>
      </c>
      <c r="AQ346" s="11">
        <v>0</v>
      </c>
      <c r="AR346" s="11">
        <v>0</v>
      </c>
      <c r="AS346" s="11">
        <v>5.1580745923999999E-2</v>
      </c>
      <c r="AT346" s="11">
        <v>-2.0522162510909999E-3</v>
      </c>
      <c r="AU346" s="11">
        <v>0</v>
      </c>
      <c r="AV346" s="11"/>
      <c r="AW346" s="11"/>
      <c r="AX346" s="11">
        <v>-2.0522162510909999E-3</v>
      </c>
      <c r="AY346" s="11">
        <v>0</v>
      </c>
      <c r="AZ346" s="11">
        <v>0</v>
      </c>
      <c r="BA346" s="11">
        <v>0.26441208133079003</v>
      </c>
      <c r="BB346" s="11">
        <v>0.27094931066374001</v>
      </c>
      <c r="BC346" s="11">
        <v>0</v>
      </c>
      <c r="BD346" s="11">
        <v>0</v>
      </c>
      <c r="BE346" s="11">
        <v>0</v>
      </c>
      <c r="BF346" s="11">
        <v>0</v>
      </c>
      <c r="BG346" s="11">
        <v>-6.5372293329500003E-3</v>
      </c>
      <c r="BH346" s="11">
        <v>0</v>
      </c>
      <c r="BI346" s="11">
        <v>0</v>
      </c>
      <c r="BJ346" s="11">
        <v>0</v>
      </c>
      <c r="BK346" s="11">
        <v>4.7497325274102997E-2</v>
      </c>
      <c r="BL346" s="11">
        <v>0</v>
      </c>
      <c r="BM346" s="11">
        <v>0.12930009837823001</v>
      </c>
      <c r="BN346" s="11">
        <v>-6.6402287196399995E-5</v>
      </c>
      <c r="BO346" s="11">
        <v>0.32454742288312</v>
      </c>
      <c r="BP346" s="11">
        <v>4.3003820829999997E-2</v>
      </c>
      <c r="BQ346" s="11"/>
      <c r="BR346" s="11"/>
      <c r="BS346" s="12" t="e">
        <f t="shared" si="8"/>
        <v>#REF!</v>
      </c>
    </row>
    <row r="347" spans="1:71">
      <c r="A347" s="2">
        <v>73</v>
      </c>
      <c r="B347" s="7">
        <v>7323</v>
      </c>
      <c r="C347" s="10" t="s">
        <v>409</v>
      </c>
      <c r="D347" s="11"/>
      <c r="E347" s="11"/>
      <c r="F347" s="11"/>
      <c r="G347" s="11"/>
      <c r="H347" s="11">
        <v>0</v>
      </c>
      <c r="I347" s="11"/>
      <c r="J347" s="11">
        <v>0</v>
      </c>
      <c r="K347" s="11">
        <v>0</v>
      </c>
      <c r="L347" s="11">
        <v>0</v>
      </c>
      <c r="M347" s="11">
        <v>0</v>
      </c>
      <c r="N347" s="11">
        <v>6.6800248313006998</v>
      </c>
      <c r="O347" s="11">
        <v>0</v>
      </c>
      <c r="P347" s="11">
        <v>0</v>
      </c>
      <c r="Q347" s="11">
        <v>1.8605220187896E-2</v>
      </c>
      <c r="R347" s="11">
        <v>0</v>
      </c>
      <c r="S347" s="11">
        <v>0</v>
      </c>
      <c r="T347" s="11">
        <v>0</v>
      </c>
      <c r="U347" s="11">
        <v>0</v>
      </c>
      <c r="V347" s="11">
        <v>-0.25964548386362002</v>
      </c>
      <c r="W347" s="11">
        <v>5.2913312163762001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8.0371114051756995E-2</v>
      </c>
      <c r="AF347" s="11">
        <v>-7.1791433540345007E-2</v>
      </c>
      <c r="AG347" s="11">
        <v>0</v>
      </c>
      <c r="AH347" s="11">
        <v>0</v>
      </c>
      <c r="AI347" s="11">
        <v>0</v>
      </c>
      <c r="AJ347" s="11">
        <v>1.6211541980887001</v>
      </c>
      <c r="AK347" s="11">
        <v>0</v>
      </c>
      <c r="AL347" s="11">
        <v>0</v>
      </c>
      <c r="AM347" s="11">
        <v>0</v>
      </c>
      <c r="AN347" s="11"/>
      <c r="AO347" s="11">
        <v>-3.1562718171839999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/>
      <c r="AW347" s="11"/>
      <c r="AX347" s="11">
        <v>0</v>
      </c>
      <c r="AY347" s="11">
        <v>0</v>
      </c>
      <c r="AZ347" s="11">
        <v>-0.56048404198009005</v>
      </c>
      <c r="BA347" s="11">
        <v>-2.451460999856E-3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-2.451460999856E-3</v>
      </c>
      <c r="BH347" s="11">
        <v>0</v>
      </c>
      <c r="BI347" s="11">
        <v>0</v>
      </c>
      <c r="BJ347" s="11">
        <v>0</v>
      </c>
      <c r="BK347" s="11">
        <v>0</v>
      </c>
      <c r="BL347" s="11">
        <v>0</v>
      </c>
      <c r="BM347" s="11">
        <v>0.21799071801136999</v>
      </c>
      <c r="BN347" s="11">
        <v>5.3554636888751998E-2</v>
      </c>
      <c r="BO347" s="11">
        <v>4.2516182493359998E-2</v>
      </c>
      <c r="BP347" s="11">
        <v>0.12901146249000001</v>
      </c>
      <c r="BQ347" s="11"/>
      <c r="BR347" s="11"/>
      <c r="BS347" s="12" t="e">
        <f t="shared" si="8"/>
        <v>#REF!</v>
      </c>
    </row>
    <row r="348" spans="1:71">
      <c r="A348" s="2">
        <v>74</v>
      </c>
      <c r="B348" s="7">
        <v>7411</v>
      </c>
      <c r="C348" s="10" t="s">
        <v>410</v>
      </c>
      <c r="D348" s="11">
        <v>15.866217343662999</v>
      </c>
      <c r="E348" s="11">
        <v>15.866217343662999</v>
      </c>
      <c r="F348" s="11">
        <v>0</v>
      </c>
      <c r="G348" s="11">
        <v>0</v>
      </c>
      <c r="H348" s="11">
        <v>0.22268194953049</v>
      </c>
      <c r="I348" s="11"/>
      <c r="J348" s="11">
        <v>0</v>
      </c>
      <c r="K348" s="11">
        <v>0.22268194953049</v>
      </c>
      <c r="L348" s="11">
        <v>0</v>
      </c>
      <c r="M348" s="11">
        <v>0</v>
      </c>
      <c r="N348" s="11">
        <v>13.975515534428</v>
      </c>
      <c r="O348" s="11">
        <v>8.5828796624269996E-2</v>
      </c>
      <c r="P348" s="11">
        <v>0</v>
      </c>
      <c r="Q348" s="11">
        <v>0.15740380016257</v>
      </c>
      <c r="R348" s="11">
        <v>0</v>
      </c>
      <c r="S348" s="11">
        <v>0</v>
      </c>
      <c r="T348" s="11">
        <v>0</v>
      </c>
      <c r="U348" s="11">
        <v>0</v>
      </c>
      <c r="V348" s="11">
        <v>-0.15876324501774</v>
      </c>
      <c r="W348" s="11">
        <v>-8.7314880621050001E-2</v>
      </c>
      <c r="X348" s="11">
        <v>0</v>
      </c>
      <c r="Y348" s="11">
        <v>0</v>
      </c>
      <c r="Z348" s="11">
        <v>0.37369475548809999</v>
      </c>
      <c r="AA348" s="11">
        <v>5.5367665725860001E-2</v>
      </c>
      <c r="AB348" s="11">
        <v>0</v>
      </c>
      <c r="AC348" s="11">
        <v>0</v>
      </c>
      <c r="AD348" s="11">
        <v>6.1408428672386997</v>
      </c>
      <c r="AE348" s="11">
        <v>1.1960999522858E-2</v>
      </c>
      <c r="AF348" s="11">
        <v>9.2631713926748002E-2</v>
      </c>
      <c r="AG348" s="11">
        <v>0</v>
      </c>
      <c r="AH348" s="11">
        <v>0</v>
      </c>
      <c r="AI348" s="11">
        <v>0</v>
      </c>
      <c r="AJ348" s="11">
        <v>13.715281456044</v>
      </c>
      <c r="AK348" s="11">
        <v>0</v>
      </c>
      <c r="AL348" s="11">
        <v>-6.4114183946661001</v>
      </c>
      <c r="AM348" s="11">
        <v>0.73804872911387998</v>
      </c>
      <c r="AN348" s="11">
        <v>-0.22251431029179999</v>
      </c>
      <c r="AO348" s="11">
        <v>-3.3710350147764001</v>
      </c>
      <c r="AP348" s="11">
        <v>-0.98377090213606</v>
      </c>
      <c r="AQ348" s="11">
        <v>0</v>
      </c>
      <c r="AR348" s="11">
        <v>0</v>
      </c>
      <c r="AS348" s="11">
        <v>-0.98377090213606</v>
      </c>
      <c r="AT348" s="11">
        <v>1.8360578499119999</v>
      </c>
      <c r="AU348" s="11">
        <v>0.20309657634688</v>
      </c>
      <c r="AV348" s="11"/>
      <c r="AW348" s="11"/>
      <c r="AX348" s="11">
        <v>1.6329612735651</v>
      </c>
      <c r="AY348" s="11">
        <v>0</v>
      </c>
      <c r="AZ348" s="11">
        <v>0.18767783523416001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11">
        <v>9.0077441504635001</v>
      </c>
      <c r="BI348" s="11">
        <v>9.9508184047900005E-5</v>
      </c>
      <c r="BJ348" s="11">
        <v>0.39729080670164002</v>
      </c>
      <c r="BK348" s="11">
        <v>0.97480759755841995</v>
      </c>
      <c r="BL348" s="11">
        <v>0</v>
      </c>
      <c r="BM348" s="11">
        <v>10.874479637124001</v>
      </c>
      <c r="BN348" s="11">
        <v>0.39351346518616998</v>
      </c>
      <c r="BO348" s="11">
        <v>0.34047095118079002</v>
      </c>
      <c r="BP348" s="11">
        <v>0.41032792879579999</v>
      </c>
      <c r="BQ348" s="11"/>
      <c r="BR348" s="11"/>
      <c r="BS348" s="12" t="e">
        <f t="shared" si="8"/>
        <v>#REF!</v>
      </c>
    </row>
    <row r="349" spans="1:71">
      <c r="A349" s="2">
        <v>74</v>
      </c>
      <c r="B349" s="7">
        <v>7412</v>
      </c>
      <c r="C349" s="10" t="s">
        <v>411</v>
      </c>
      <c r="D349" s="11">
        <v>12.268535586565999</v>
      </c>
      <c r="E349" s="11">
        <v>12.648423081728</v>
      </c>
      <c r="F349" s="11">
        <v>-0.37988749516223003</v>
      </c>
      <c r="G349" s="11">
        <v>0</v>
      </c>
      <c r="H349" s="11">
        <v>30.715888788009</v>
      </c>
      <c r="I349" s="11"/>
      <c r="J349" s="11">
        <v>0</v>
      </c>
      <c r="K349" s="11">
        <v>30.602866547828999</v>
      </c>
      <c r="L349" s="11">
        <v>0.1130222401793</v>
      </c>
      <c r="M349" s="11">
        <v>0</v>
      </c>
      <c r="N349" s="11">
        <v>35.237888218323</v>
      </c>
      <c r="O349" s="11">
        <v>11.460306175985</v>
      </c>
      <c r="P349" s="11">
        <v>0.21004598496286001</v>
      </c>
      <c r="Q349" s="11">
        <v>0.15740380016257</v>
      </c>
      <c r="R349" s="11">
        <v>0.91483098643034</v>
      </c>
      <c r="S349" s="11">
        <v>-1.5424671709449</v>
      </c>
      <c r="T349" s="11">
        <v>0</v>
      </c>
      <c r="U349" s="11">
        <v>0.45801032755283</v>
      </c>
      <c r="V349" s="11">
        <v>-7.3597485552302999E-2</v>
      </c>
      <c r="W349" s="11">
        <v>0</v>
      </c>
      <c r="X349" s="11">
        <v>0</v>
      </c>
      <c r="Y349" s="11">
        <v>0</v>
      </c>
      <c r="Z349" s="11">
        <v>1.2649350708217</v>
      </c>
      <c r="AA349" s="11">
        <v>4.8934870640700998</v>
      </c>
      <c r="AB349" s="11">
        <v>2.1054189013200002</v>
      </c>
      <c r="AC349" s="11">
        <v>0.1285591174282</v>
      </c>
      <c r="AD349" s="11">
        <v>6.6354387956470001E-2</v>
      </c>
      <c r="AE349" s="11">
        <v>4.9924532010598002</v>
      </c>
      <c r="AF349" s="11">
        <v>10.232075752032999</v>
      </c>
      <c r="AG349" s="11">
        <v>0.82230705651157998</v>
      </c>
      <c r="AH349" s="11">
        <v>0.18716924562199</v>
      </c>
      <c r="AI349" s="11">
        <v>2.0046613965047002</v>
      </c>
      <c r="AJ349" s="11">
        <v>13.715281456044</v>
      </c>
      <c r="AK349" s="11">
        <v>0</v>
      </c>
      <c r="AL349" s="11">
        <v>-16.759347049645001</v>
      </c>
      <c r="AM349" s="11">
        <v>35.530625732032</v>
      </c>
      <c r="AN349" s="11">
        <v>10.199079105113</v>
      </c>
      <c r="AO349" s="11">
        <v>-22.218211388838</v>
      </c>
      <c r="AP349" s="11">
        <v>-2.1050295673945998</v>
      </c>
      <c r="AQ349" s="11">
        <v>-0.98634349134446997</v>
      </c>
      <c r="AR349" s="11">
        <v>1.3970960771504</v>
      </c>
      <c r="AS349" s="11">
        <v>-2.5157821532005</v>
      </c>
      <c r="AT349" s="11">
        <v>3.1646671009067999</v>
      </c>
      <c r="AU349" s="11">
        <v>0.69180916931420999</v>
      </c>
      <c r="AV349" s="11"/>
      <c r="AW349" s="11"/>
      <c r="AX349" s="11">
        <v>2.4375203285158999</v>
      </c>
      <c r="AY349" s="11">
        <v>3.5337603076651999E-2</v>
      </c>
      <c r="AZ349" s="11">
        <v>1.1550531224555001</v>
      </c>
      <c r="BA349" s="11">
        <v>-5.6959209316877004</v>
      </c>
      <c r="BB349" s="11">
        <v>0</v>
      </c>
      <c r="BC349" s="11">
        <v>5.8922839318599997E-3</v>
      </c>
      <c r="BD349" s="11">
        <v>0</v>
      </c>
      <c r="BE349" s="11">
        <v>0</v>
      </c>
      <c r="BF349" s="11">
        <v>-5.6858134093606001</v>
      </c>
      <c r="BG349" s="11">
        <v>-1.5999806258921001E-2</v>
      </c>
      <c r="BH349" s="11">
        <v>14.155669592949</v>
      </c>
      <c r="BI349" s="11">
        <v>6.9655728833600003E-4</v>
      </c>
      <c r="BJ349" s="11">
        <v>2.0402189828192001</v>
      </c>
      <c r="BK349" s="11">
        <v>1.4898162711967</v>
      </c>
      <c r="BL349" s="11">
        <v>3.8798161940284999</v>
      </c>
      <c r="BM349" s="11">
        <v>4.6584805498000996</v>
      </c>
      <c r="BN349" s="11">
        <v>4.3927346730570997</v>
      </c>
      <c r="BO349" s="11">
        <v>0.95739183666239003</v>
      </c>
      <c r="BP349" s="11">
        <v>3.9853229836768</v>
      </c>
      <c r="BQ349" s="11"/>
      <c r="BR349" s="11"/>
      <c r="BS349" s="12" t="e">
        <f t="shared" si="8"/>
        <v>#REF!</v>
      </c>
    </row>
    <row r="350" spans="1:71">
      <c r="A350" s="2">
        <v>74</v>
      </c>
      <c r="B350" s="7">
        <v>7413</v>
      </c>
      <c r="C350" s="10" t="s">
        <v>412</v>
      </c>
      <c r="D350" s="11"/>
      <c r="E350" s="11"/>
      <c r="F350" s="11"/>
      <c r="G350" s="11"/>
      <c r="H350" s="11">
        <v>0</v>
      </c>
      <c r="I350" s="11"/>
      <c r="J350" s="11">
        <v>0</v>
      </c>
      <c r="K350" s="11">
        <v>0</v>
      </c>
      <c r="L350" s="11">
        <v>0</v>
      </c>
      <c r="M350" s="11">
        <v>0</v>
      </c>
      <c r="N350" s="11">
        <v>13.933699095723</v>
      </c>
      <c r="O350" s="11">
        <v>0</v>
      </c>
      <c r="P350" s="11">
        <v>1.1410676276544E-3</v>
      </c>
      <c r="Q350" s="11">
        <v>0.15740380016257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-2.6685079087699999E-3</v>
      </c>
      <c r="AF350" s="11">
        <v>0</v>
      </c>
      <c r="AG350" s="11">
        <v>0</v>
      </c>
      <c r="AH350" s="11">
        <v>6.2541279796917995E-2</v>
      </c>
      <c r="AI350" s="11">
        <v>0</v>
      </c>
      <c r="AJ350" s="11">
        <v>13.715281456044</v>
      </c>
      <c r="AK350" s="11">
        <v>0</v>
      </c>
      <c r="AL350" s="11">
        <v>0</v>
      </c>
      <c r="AM350" s="11">
        <v>30.183322727863001</v>
      </c>
      <c r="AN350" s="11">
        <v>0</v>
      </c>
      <c r="AO350" s="11">
        <v>99.589616135632994</v>
      </c>
      <c r="AP350" s="11"/>
      <c r="AQ350" s="11"/>
      <c r="AR350" s="11"/>
      <c r="AS350" s="11"/>
      <c r="AT350" s="11">
        <v>1.3600593272346</v>
      </c>
      <c r="AU350" s="11">
        <v>1.3602596030728999</v>
      </c>
      <c r="AV350" s="11"/>
      <c r="AW350" s="11"/>
      <c r="AX350" s="11">
        <v>-2.0027583824569999E-4</v>
      </c>
      <c r="AY350" s="11">
        <v>0</v>
      </c>
      <c r="AZ350" s="11"/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/>
      <c r="BI350" s="11"/>
      <c r="BJ350" s="11">
        <v>0</v>
      </c>
      <c r="BK350" s="11">
        <v>6.2801533426689995E-2</v>
      </c>
      <c r="BL350" s="11">
        <v>0.48092758141379999</v>
      </c>
      <c r="BM350" s="11">
        <v>0.16889325680273001</v>
      </c>
      <c r="BN350" s="11"/>
      <c r="BO350" s="11"/>
      <c r="BP350" s="11"/>
      <c r="BQ350" s="11"/>
      <c r="BR350" s="11"/>
      <c r="BS350" s="12" t="e">
        <f t="shared" si="8"/>
        <v>#REF!</v>
      </c>
    </row>
    <row r="351" spans="1:71">
      <c r="A351" s="2">
        <v>74</v>
      </c>
      <c r="B351" s="7">
        <v>7421</v>
      </c>
      <c r="C351" s="10" t="s">
        <v>413</v>
      </c>
      <c r="D351" s="11">
        <v>1.0053912582929001</v>
      </c>
      <c r="E351" s="11">
        <v>1.0053912582929001</v>
      </c>
      <c r="F351" s="11">
        <v>0</v>
      </c>
      <c r="G351" s="11">
        <v>0</v>
      </c>
      <c r="H351" s="11">
        <v>1.8887755465406999</v>
      </c>
      <c r="I351" s="11"/>
      <c r="J351" s="11">
        <v>0</v>
      </c>
      <c r="K351" s="11">
        <v>1.8887755465406999</v>
      </c>
      <c r="L351" s="11">
        <v>0</v>
      </c>
      <c r="M351" s="11">
        <v>0</v>
      </c>
      <c r="N351" s="11">
        <v>17.576227107876999</v>
      </c>
      <c r="O351" s="11">
        <v>-8.7581362505881992E-3</v>
      </c>
      <c r="P351" s="11">
        <v>0</v>
      </c>
      <c r="Q351" s="11">
        <v>0.15740380016257</v>
      </c>
      <c r="R351" s="11">
        <v>0</v>
      </c>
      <c r="S351" s="11">
        <v>0</v>
      </c>
      <c r="T351" s="11">
        <v>0</v>
      </c>
      <c r="U351" s="11">
        <v>0</v>
      </c>
      <c r="V351" s="11">
        <v>-0.75000976699118005</v>
      </c>
      <c r="W351" s="11">
        <v>0</v>
      </c>
      <c r="X351" s="11">
        <v>0</v>
      </c>
      <c r="Y351" s="11">
        <v>0</v>
      </c>
      <c r="Z351" s="11">
        <v>0</v>
      </c>
      <c r="AA351" s="11">
        <v>0.19403554577321</v>
      </c>
      <c r="AB351" s="11">
        <v>0.61724243037747994</v>
      </c>
      <c r="AC351" s="11">
        <v>0</v>
      </c>
      <c r="AD351" s="11">
        <v>-7.8281456222400007E-3</v>
      </c>
      <c r="AE351" s="11">
        <v>3.2635619325277001</v>
      </c>
      <c r="AF351" s="11">
        <v>-0.31867137904604997</v>
      </c>
      <c r="AG351" s="11">
        <v>0.73455552190541995</v>
      </c>
      <c r="AH351" s="11">
        <v>-3.5878197104639999E-2</v>
      </c>
      <c r="AI351" s="11">
        <v>1.5292046100811999E-2</v>
      </c>
      <c r="AJ351" s="11">
        <v>13.715281456044</v>
      </c>
      <c r="AK351" s="11">
        <v>0</v>
      </c>
      <c r="AL351" s="11">
        <v>0</v>
      </c>
      <c r="AM351" s="11">
        <v>0.15195790406507001</v>
      </c>
      <c r="AN351" s="11">
        <v>2.2699795867514E-2</v>
      </c>
      <c r="AO351" s="11">
        <v>4.8770959995833998</v>
      </c>
      <c r="AP351" s="11">
        <v>-8.3834954439375008E-3</v>
      </c>
      <c r="AQ351" s="11">
        <v>0</v>
      </c>
      <c r="AR351" s="11">
        <v>-8.3834954439375008E-3</v>
      </c>
      <c r="AS351" s="11">
        <v>0</v>
      </c>
      <c r="AT351" s="11">
        <v>0.78823859300276999</v>
      </c>
      <c r="AU351" s="11">
        <v>0</v>
      </c>
      <c r="AV351" s="11"/>
      <c r="AW351" s="11"/>
      <c r="AX351" s="11">
        <v>0.16024488580203999</v>
      </c>
      <c r="AY351" s="11">
        <v>0.62799370720073</v>
      </c>
      <c r="AZ351" s="11">
        <v>-1.0111276138197E-2</v>
      </c>
      <c r="BA351" s="11">
        <v>1.1255415384745</v>
      </c>
      <c r="BB351" s="11">
        <v>0</v>
      </c>
      <c r="BC351" s="11">
        <v>1.1447413059852001</v>
      </c>
      <c r="BD351" s="11">
        <v>0</v>
      </c>
      <c r="BE351" s="11">
        <v>0</v>
      </c>
      <c r="BF351" s="11">
        <v>0</v>
      </c>
      <c r="BG351" s="11">
        <v>-1.9199767510706001E-2</v>
      </c>
      <c r="BH351" s="11">
        <v>0</v>
      </c>
      <c r="BI351" s="11">
        <v>0</v>
      </c>
      <c r="BJ351" s="11">
        <v>2.2129153241494999</v>
      </c>
      <c r="BK351" s="11">
        <v>8.4677503967144005E-2</v>
      </c>
      <c r="BL351" s="11">
        <v>0</v>
      </c>
      <c r="BM351" s="11">
        <v>4.2346182165779997E-2</v>
      </c>
      <c r="BN351" s="11">
        <v>1.3558135450829001</v>
      </c>
      <c r="BO351" s="11">
        <v>0.81093339068224002</v>
      </c>
      <c r="BP351" s="11">
        <v>5.9818536128666002</v>
      </c>
      <c r="BQ351" s="11"/>
      <c r="BR351" s="11"/>
      <c r="BS351" s="12" t="e">
        <f t="shared" si="8"/>
        <v>#REF!</v>
      </c>
    </row>
    <row r="352" spans="1:71">
      <c r="A352" s="2">
        <v>74</v>
      </c>
      <c r="B352" s="7">
        <v>7422</v>
      </c>
      <c r="C352" s="10" t="s">
        <v>414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/>
      <c r="J352" s="11">
        <v>0</v>
      </c>
      <c r="K352" s="11">
        <v>0</v>
      </c>
      <c r="L352" s="11">
        <v>0</v>
      </c>
      <c r="M352" s="11">
        <v>0</v>
      </c>
      <c r="N352" s="11">
        <v>10.347999408144</v>
      </c>
      <c r="O352" s="11">
        <v>0</v>
      </c>
      <c r="P352" s="11">
        <v>0</v>
      </c>
      <c r="Q352" s="11">
        <v>0.15740380016257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-1.449365953269E-2</v>
      </c>
      <c r="AB352" s="11">
        <v>0</v>
      </c>
      <c r="AC352" s="11">
        <v>0</v>
      </c>
      <c r="AD352" s="11">
        <v>0</v>
      </c>
      <c r="AE352" s="11">
        <v>6.7871983214970996E-2</v>
      </c>
      <c r="AF352" s="11">
        <v>0</v>
      </c>
      <c r="AG352" s="11">
        <v>-0.25550548112283</v>
      </c>
      <c r="AH352" s="11">
        <v>0</v>
      </c>
      <c r="AI352" s="11">
        <v>0</v>
      </c>
      <c r="AJ352" s="11">
        <v>13.715281456044</v>
      </c>
      <c r="AK352" s="11">
        <v>0</v>
      </c>
      <c r="AL352" s="11">
        <v>-3.3225586906223001</v>
      </c>
      <c r="AM352" s="11">
        <v>5.1229411416664004</v>
      </c>
      <c r="AN352" s="11">
        <v>0</v>
      </c>
      <c r="AO352" s="11">
        <v>0</v>
      </c>
      <c r="AP352" s="11">
        <v>-0.14867789859155001</v>
      </c>
      <c r="AQ352" s="11">
        <v>0</v>
      </c>
      <c r="AR352" s="11">
        <v>0</v>
      </c>
      <c r="AS352" s="11">
        <v>-0.14867789859155001</v>
      </c>
      <c r="AT352" s="11">
        <v>1.2379366442130999</v>
      </c>
      <c r="AU352" s="11">
        <v>1.2381369200512999</v>
      </c>
      <c r="AV352" s="11"/>
      <c r="AW352" s="11"/>
      <c r="AX352" s="11">
        <v>-2.0027583824569999E-4</v>
      </c>
      <c r="AY352" s="11">
        <v>0</v>
      </c>
      <c r="AZ352" s="11">
        <v>0</v>
      </c>
      <c r="BA352" s="11">
        <v>41.265966219448003</v>
      </c>
      <c r="BB352" s="11">
        <v>0</v>
      </c>
      <c r="BC352" s="11">
        <v>0</v>
      </c>
      <c r="BD352" s="11">
        <v>0</v>
      </c>
      <c r="BE352" s="11">
        <v>11.097498510161</v>
      </c>
      <c r="BF352" s="11">
        <v>30.274066430596001</v>
      </c>
      <c r="BG352" s="11">
        <v>-0.10559872130888</v>
      </c>
      <c r="BH352" s="11">
        <v>0.63751708711943</v>
      </c>
      <c r="BI352" s="11">
        <v>0</v>
      </c>
      <c r="BJ352" s="11">
        <v>8.9955179316168008E-3</v>
      </c>
      <c r="BK352" s="11">
        <v>7.1621397271286996E-2</v>
      </c>
      <c r="BL352" s="11">
        <v>0.24758387760430001</v>
      </c>
      <c r="BM352" s="11">
        <v>1.999736734759E-2</v>
      </c>
      <c r="BN352" s="11">
        <v>1.8714392310374001E-2</v>
      </c>
      <c r="BO352" s="11">
        <v>0</v>
      </c>
      <c r="BP352" s="11">
        <v>3.3635944550054</v>
      </c>
      <c r="BQ352" s="11"/>
      <c r="BR352" s="11"/>
      <c r="BS352" s="12" t="e">
        <f t="shared" si="8"/>
        <v>#REF!</v>
      </c>
    </row>
    <row r="353" spans="1:71">
      <c r="A353" s="2">
        <v>75</v>
      </c>
      <c r="B353" s="7">
        <v>7511</v>
      </c>
      <c r="C353" s="10" t="s">
        <v>415</v>
      </c>
      <c r="D353" s="11">
        <v>20.914711746976</v>
      </c>
      <c r="E353" s="11">
        <v>20.914711746976</v>
      </c>
      <c r="F353" s="11">
        <v>0</v>
      </c>
      <c r="G353" s="11">
        <v>0</v>
      </c>
      <c r="H353" s="11">
        <v>0</v>
      </c>
      <c r="I353" s="11"/>
      <c r="J353" s="11">
        <v>0</v>
      </c>
      <c r="K353" s="11">
        <v>0</v>
      </c>
      <c r="L353" s="11">
        <v>0</v>
      </c>
      <c r="M353" s="11">
        <v>0</v>
      </c>
      <c r="N353" s="11">
        <v>19.099672557575001</v>
      </c>
      <c r="O353" s="11">
        <v>10.771002514142999</v>
      </c>
      <c r="P353" s="11">
        <v>0</v>
      </c>
      <c r="Q353" s="11">
        <v>8.4362975783748004E-2</v>
      </c>
      <c r="R353" s="11">
        <v>0.89339205702927005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7.3509150106192003</v>
      </c>
      <c r="AK353" s="11">
        <v>0</v>
      </c>
      <c r="AL353" s="11">
        <v>0</v>
      </c>
      <c r="AM353" s="11"/>
      <c r="AN353" s="11"/>
      <c r="AO353" s="11"/>
      <c r="AP353" s="11">
        <v>1.7920514086617001</v>
      </c>
      <c r="AQ353" s="11">
        <v>0</v>
      </c>
      <c r="AR353" s="11">
        <v>0</v>
      </c>
      <c r="AS353" s="11">
        <v>1.7920514086617001</v>
      </c>
      <c r="AT353" s="11">
        <v>8.0549231352760008E-3</v>
      </c>
      <c r="AU353" s="11">
        <v>0</v>
      </c>
      <c r="AV353" s="11"/>
      <c r="AW353" s="11"/>
      <c r="AX353" s="11">
        <v>8.0549231352760008E-3</v>
      </c>
      <c r="AY353" s="11">
        <v>0</v>
      </c>
      <c r="AZ353" s="11">
        <v>0.15931432642974999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11">
        <v>0</v>
      </c>
      <c r="BI353" s="11">
        <v>0</v>
      </c>
      <c r="BJ353" s="11">
        <v>0</v>
      </c>
      <c r="BK353" s="11">
        <v>2.5915440619799998E-4</v>
      </c>
      <c r="BL353" s="11">
        <v>0</v>
      </c>
      <c r="BM353" s="11">
        <v>0</v>
      </c>
      <c r="BN353" s="11">
        <v>0.13498702764455001</v>
      </c>
      <c r="BO353" s="11">
        <v>0</v>
      </c>
      <c r="BP353" s="11">
        <v>0</v>
      </c>
      <c r="BQ353" s="11"/>
      <c r="BR353" s="11"/>
      <c r="BS353" s="12" t="e">
        <f t="shared" si="8"/>
        <v>#REF!</v>
      </c>
    </row>
    <row r="354" spans="1:71">
      <c r="A354" s="2">
        <v>75</v>
      </c>
      <c r="B354" s="7">
        <v>7512</v>
      </c>
      <c r="C354" s="10" t="s">
        <v>416</v>
      </c>
      <c r="D354" s="11">
        <v>1.1323706482352001</v>
      </c>
      <c r="E354" s="11">
        <v>1.1323706482352001</v>
      </c>
      <c r="F354" s="11">
        <v>0</v>
      </c>
      <c r="G354" s="11">
        <v>0</v>
      </c>
      <c r="H354" s="11">
        <v>0</v>
      </c>
      <c r="I354" s="11"/>
      <c r="J354" s="11">
        <v>0</v>
      </c>
      <c r="K354" s="11">
        <v>0</v>
      </c>
      <c r="L354" s="11">
        <v>0</v>
      </c>
      <c r="M354" s="11">
        <v>0</v>
      </c>
      <c r="N354" s="11">
        <v>83.569491212844</v>
      </c>
      <c r="O354" s="11">
        <v>76.260583939987001</v>
      </c>
      <c r="P354" s="11">
        <v>0</v>
      </c>
      <c r="Q354" s="11">
        <v>8.4362975783748004E-2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-6.2701418398016004E-2</v>
      </c>
      <c r="AA354" s="11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-2.2006599280958001E-3</v>
      </c>
      <c r="AG354" s="11">
        <v>-7.6282901102029997E-3</v>
      </c>
      <c r="AH354" s="11">
        <v>0</v>
      </c>
      <c r="AI354" s="11">
        <v>-5.3840345109000001E-2</v>
      </c>
      <c r="AJ354" s="11">
        <v>7.3509150106192003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23.064987063634</v>
      </c>
      <c r="AQ354" s="11">
        <v>0</v>
      </c>
      <c r="AR354" s="11">
        <v>0</v>
      </c>
      <c r="AS354" s="11">
        <v>23.064987063634</v>
      </c>
      <c r="AT354" s="11">
        <v>2.4615956120549001</v>
      </c>
      <c r="AU354" s="11">
        <v>0</v>
      </c>
      <c r="AV354" s="11"/>
      <c r="AW354" s="11"/>
      <c r="AX354" s="11">
        <v>2.4615956120549001</v>
      </c>
      <c r="AY354" s="11">
        <v>0</v>
      </c>
      <c r="AZ354" s="11">
        <v>3.7267455957153999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1.4685416351230001E-3</v>
      </c>
      <c r="BL354" s="11">
        <v>0</v>
      </c>
      <c r="BM354" s="11">
        <v>0.22169805269595999</v>
      </c>
      <c r="BN354" s="11">
        <v>2.0365300152286998E-2</v>
      </c>
      <c r="BO354" s="11">
        <v>0</v>
      </c>
      <c r="BP354" s="11">
        <v>-1.5666644960970999</v>
      </c>
      <c r="BQ354" s="11"/>
      <c r="BR354" s="11"/>
      <c r="BS354" s="12" t="e">
        <f t="shared" si="8"/>
        <v>#REF!</v>
      </c>
    </row>
    <row r="355" spans="1:71">
      <c r="A355" s="2">
        <v>75</v>
      </c>
      <c r="B355" s="7">
        <v>7513</v>
      </c>
      <c r="C355" s="10" t="s">
        <v>417</v>
      </c>
      <c r="D355" s="11">
        <v>0</v>
      </c>
      <c r="E355" s="11">
        <v>0</v>
      </c>
      <c r="F355" s="11">
        <v>0</v>
      </c>
      <c r="G355" s="11">
        <v>0</v>
      </c>
      <c r="H355" s="11"/>
      <c r="I355" s="11"/>
      <c r="J355" s="11"/>
      <c r="K355" s="11"/>
      <c r="L355" s="11"/>
      <c r="M355" s="11"/>
      <c r="N355" s="11">
        <v>7.9676587186649996</v>
      </c>
      <c r="O355" s="11">
        <v>0.53238073226203997</v>
      </c>
      <c r="P355" s="11">
        <v>0</v>
      </c>
      <c r="Q355" s="11">
        <v>8.4362975783748004E-2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7.3509150106192003</v>
      </c>
      <c r="AK355" s="11">
        <v>0</v>
      </c>
      <c r="AL355" s="11">
        <v>0</v>
      </c>
      <c r="AM355" s="11"/>
      <c r="AN355" s="11"/>
      <c r="AO355" s="11"/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/>
      <c r="AW355" s="11"/>
      <c r="AX355" s="11">
        <v>0</v>
      </c>
      <c r="AY355" s="11">
        <v>0</v>
      </c>
      <c r="AZ355" s="11">
        <v>1.68531460923E-2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11">
        <v>8.6384802066000006E-5</v>
      </c>
      <c r="BL355" s="11">
        <v>0</v>
      </c>
      <c r="BM355" s="11">
        <v>0</v>
      </c>
      <c r="BN355" s="11"/>
      <c r="BO355" s="11">
        <v>0</v>
      </c>
      <c r="BP355" s="11">
        <v>0</v>
      </c>
      <c r="BQ355" s="11"/>
      <c r="BR355" s="11"/>
      <c r="BS355" s="12" t="e">
        <f t="shared" si="8"/>
        <v>#REF!</v>
      </c>
    </row>
    <row r="356" spans="1:71">
      <c r="A356" s="2">
        <v>75</v>
      </c>
      <c r="B356" s="7">
        <v>7514</v>
      </c>
      <c r="C356" s="10" t="s">
        <v>418</v>
      </c>
      <c r="D356" s="11">
        <v>0</v>
      </c>
      <c r="E356" s="11">
        <v>0</v>
      </c>
      <c r="F356" s="11">
        <v>0</v>
      </c>
      <c r="G356" s="11">
        <v>0</v>
      </c>
      <c r="H356" s="11"/>
      <c r="I356" s="11"/>
      <c r="J356" s="11"/>
      <c r="K356" s="11"/>
      <c r="L356" s="11"/>
      <c r="M356" s="11"/>
      <c r="N356" s="11">
        <v>7.1551942319531001</v>
      </c>
      <c r="O356" s="11">
        <v>-0.24850765227447999</v>
      </c>
      <c r="P356" s="11">
        <v>0</v>
      </c>
      <c r="Q356" s="11">
        <v>8.4362975783748004E-2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1">
        <v>0</v>
      </c>
      <c r="AF356" s="11">
        <v>-3.1576102175348002E-2</v>
      </c>
      <c r="AG356" s="11">
        <v>0</v>
      </c>
      <c r="AH356" s="11">
        <v>0</v>
      </c>
      <c r="AI356" s="11">
        <v>0</v>
      </c>
      <c r="AJ356" s="11">
        <v>7.3509150106192003</v>
      </c>
      <c r="AK356" s="11">
        <v>0</v>
      </c>
      <c r="AL356" s="11">
        <v>0</v>
      </c>
      <c r="AM356" s="11">
        <v>0</v>
      </c>
      <c r="AN356" s="11"/>
      <c r="AO356" s="11"/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/>
      <c r="AW356" s="11"/>
      <c r="AX356" s="11">
        <v>0</v>
      </c>
      <c r="AY356" s="11">
        <v>0</v>
      </c>
      <c r="AZ356" s="11">
        <v>-9.4178220485049993E-2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11">
        <v>0</v>
      </c>
      <c r="BI356" s="11">
        <v>0</v>
      </c>
      <c r="BJ356" s="11">
        <v>0</v>
      </c>
      <c r="BK356" s="11">
        <v>0</v>
      </c>
      <c r="BL356" s="11">
        <v>0</v>
      </c>
      <c r="BM356" s="11">
        <v>0</v>
      </c>
      <c r="BN356" s="11"/>
      <c r="BO356" s="11">
        <v>0</v>
      </c>
      <c r="BP356" s="11">
        <v>0</v>
      </c>
      <c r="BQ356" s="11"/>
      <c r="BR356" s="11"/>
      <c r="BS356" s="12" t="e">
        <f t="shared" si="8"/>
        <v>#REF!</v>
      </c>
    </row>
    <row r="357" spans="1:71">
      <c r="A357" s="2">
        <v>75</v>
      </c>
      <c r="B357" s="7">
        <v>7515</v>
      </c>
      <c r="C357" s="10" t="s">
        <v>419</v>
      </c>
      <c r="D357" s="11">
        <v>0</v>
      </c>
      <c r="E357" s="11">
        <v>0</v>
      </c>
      <c r="F357" s="11">
        <v>0</v>
      </c>
      <c r="G357" s="11">
        <v>0</v>
      </c>
      <c r="H357" s="11"/>
      <c r="I357" s="11"/>
      <c r="J357" s="11"/>
      <c r="K357" s="11"/>
      <c r="L357" s="11"/>
      <c r="M357" s="11"/>
      <c r="N357" s="11">
        <v>7.4171647798403999</v>
      </c>
      <c r="O357" s="11">
        <v>7.1769674718828003E-2</v>
      </c>
      <c r="P357" s="11">
        <v>-8.9882881281309002E-2</v>
      </c>
      <c r="Q357" s="11">
        <v>8.4362975783748004E-2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7.3509150106192003</v>
      </c>
      <c r="AK357" s="11">
        <v>0</v>
      </c>
      <c r="AL357" s="11">
        <v>0</v>
      </c>
      <c r="AM357" s="11"/>
      <c r="AN357" s="11"/>
      <c r="AO357" s="11"/>
      <c r="AP357" s="11">
        <v>0</v>
      </c>
      <c r="AQ357" s="11">
        <v>0</v>
      </c>
      <c r="AR357" s="11">
        <v>0</v>
      </c>
      <c r="AS357" s="11">
        <v>0</v>
      </c>
      <c r="AT357" s="11">
        <v>5.0343269595479996E-3</v>
      </c>
      <c r="AU357" s="11">
        <v>0</v>
      </c>
      <c r="AV357" s="11"/>
      <c r="AW357" s="11"/>
      <c r="AX357" s="11">
        <v>5.0343269595479996E-3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11">
        <v>0</v>
      </c>
      <c r="BL357" s="11">
        <v>0</v>
      </c>
      <c r="BM357" s="11">
        <v>0</v>
      </c>
      <c r="BN357" s="11"/>
      <c r="BO357" s="11">
        <v>0</v>
      </c>
      <c r="BP357" s="11">
        <v>-0.31319213931716</v>
      </c>
      <c r="BQ357" s="11"/>
      <c r="BR357" s="11"/>
      <c r="BS357" s="12" t="e">
        <f t="shared" si="8"/>
        <v>#REF!</v>
      </c>
    </row>
    <row r="358" spans="1:71">
      <c r="A358" s="2">
        <v>75</v>
      </c>
      <c r="B358" s="7">
        <v>7516</v>
      </c>
      <c r="C358" s="10" t="s">
        <v>420</v>
      </c>
      <c r="D358" s="11">
        <v>0</v>
      </c>
      <c r="E358" s="11">
        <v>0</v>
      </c>
      <c r="F358" s="11">
        <v>0</v>
      </c>
      <c r="G358" s="11">
        <v>0</v>
      </c>
      <c r="H358" s="11"/>
      <c r="I358" s="11"/>
      <c r="J358" s="11"/>
      <c r="K358" s="11"/>
      <c r="L358" s="11"/>
      <c r="M358" s="11"/>
      <c r="N358" s="11">
        <v>7.4352779864028999</v>
      </c>
      <c r="O358" s="11">
        <v>0</v>
      </c>
      <c r="P358" s="11">
        <v>0</v>
      </c>
      <c r="Q358" s="11">
        <v>8.4362975783748004E-2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7.3509150106192003</v>
      </c>
      <c r="AK358" s="11">
        <v>0</v>
      </c>
      <c r="AL358" s="11">
        <v>0</v>
      </c>
      <c r="AM358" s="11"/>
      <c r="AN358" s="11"/>
      <c r="AO358" s="11"/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/>
      <c r="AW358" s="11"/>
      <c r="AX358" s="11">
        <v>0</v>
      </c>
      <c r="AY358" s="11">
        <v>0</v>
      </c>
      <c r="AZ358" s="11">
        <v>0</v>
      </c>
      <c r="BA358" s="11"/>
      <c r="BB358" s="11"/>
      <c r="BC358" s="11"/>
      <c r="BD358" s="11"/>
      <c r="BE358" s="11"/>
      <c r="BF358" s="11"/>
      <c r="BG358" s="11"/>
      <c r="BH358" s="11">
        <v>0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1"/>
      <c r="BQ358" s="11"/>
      <c r="BR358" s="11"/>
      <c r="BS358" s="12" t="e">
        <f t="shared" si="8"/>
        <v>#REF!</v>
      </c>
    </row>
    <row r="359" spans="1:71">
      <c r="A359" s="2">
        <v>75</v>
      </c>
      <c r="B359" s="7">
        <v>7521</v>
      </c>
      <c r="C359" s="10" t="s">
        <v>421</v>
      </c>
      <c r="D359" s="11">
        <v>-1.2900196156202</v>
      </c>
      <c r="E359" s="11">
        <v>0</v>
      </c>
      <c r="F359" s="11">
        <v>-1.2900196156202</v>
      </c>
      <c r="G359" s="11">
        <v>0</v>
      </c>
      <c r="H359" s="11"/>
      <c r="I359" s="11"/>
      <c r="J359" s="11"/>
      <c r="K359" s="11"/>
      <c r="L359" s="11"/>
      <c r="M359" s="11"/>
      <c r="N359" s="11">
        <v>12.395139151753</v>
      </c>
      <c r="O359" s="11">
        <v>0</v>
      </c>
      <c r="P359" s="11">
        <v>0</v>
      </c>
      <c r="Q359" s="11">
        <v>8.4362975783748004E-2</v>
      </c>
      <c r="R359" s="11">
        <v>0</v>
      </c>
      <c r="S359" s="11">
        <v>0</v>
      </c>
      <c r="T359" s="11">
        <v>0</v>
      </c>
      <c r="U359" s="11">
        <v>4.9801362114992997</v>
      </c>
      <c r="V359" s="11">
        <v>-5.5352218847380001E-2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3.5077172698296001E-2</v>
      </c>
      <c r="AF359" s="11">
        <v>0</v>
      </c>
      <c r="AG359" s="11">
        <v>0</v>
      </c>
      <c r="AH359" s="11">
        <v>0</v>
      </c>
      <c r="AI359" s="11">
        <v>0</v>
      </c>
      <c r="AJ359" s="11">
        <v>7.3509150106192003</v>
      </c>
      <c r="AK359" s="11">
        <v>0</v>
      </c>
      <c r="AL359" s="11">
        <v>0</v>
      </c>
      <c r="AM359" s="11"/>
      <c r="AN359" s="11">
        <v>0</v>
      </c>
      <c r="AO359" s="11">
        <v>0</v>
      </c>
      <c r="AP359" s="11"/>
      <c r="AQ359" s="11"/>
      <c r="AR359" s="11"/>
      <c r="AS359" s="11"/>
      <c r="AT359" s="11">
        <v>4.1420738842162998E-2</v>
      </c>
      <c r="AU359" s="11">
        <v>0</v>
      </c>
      <c r="AV359" s="11"/>
      <c r="AW359" s="11"/>
      <c r="AX359" s="11">
        <v>4.1420738842162998E-2</v>
      </c>
      <c r="AY359" s="11">
        <v>0</v>
      </c>
      <c r="AZ359" s="11"/>
      <c r="BA359" s="11"/>
      <c r="BB359" s="11"/>
      <c r="BC359" s="11"/>
      <c r="BD359" s="11"/>
      <c r="BE359" s="11"/>
      <c r="BF359" s="11"/>
      <c r="BG359" s="11"/>
      <c r="BH359" s="11">
        <v>0</v>
      </c>
      <c r="BI359" s="11">
        <v>1.990163680959E-4</v>
      </c>
      <c r="BJ359" s="11">
        <v>0</v>
      </c>
      <c r="BK359" s="11">
        <v>0</v>
      </c>
      <c r="BL359" s="11">
        <v>0</v>
      </c>
      <c r="BM359" s="11">
        <v>0</v>
      </c>
      <c r="BN359" s="11"/>
      <c r="BO359" s="11">
        <v>0</v>
      </c>
      <c r="BP359" s="11"/>
      <c r="BQ359" s="11"/>
      <c r="BR359" s="11"/>
      <c r="BS359" s="12" t="e">
        <f t="shared" si="8"/>
        <v>#REF!</v>
      </c>
    </row>
    <row r="360" spans="1:71">
      <c r="A360" s="2">
        <v>75</v>
      </c>
      <c r="B360" s="7">
        <v>7522</v>
      </c>
      <c r="C360" s="10" t="s">
        <v>422</v>
      </c>
      <c r="D360" s="11">
        <v>0</v>
      </c>
      <c r="E360" s="11">
        <v>0</v>
      </c>
      <c r="F360" s="11">
        <v>0</v>
      </c>
      <c r="G360" s="11">
        <v>0</v>
      </c>
      <c r="H360" s="11"/>
      <c r="I360" s="11"/>
      <c r="J360" s="11"/>
      <c r="K360" s="11"/>
      <c r="L360" s="11"/>
      <c r="M360" s="11"/>
      <c r="N360" s="11">
        <v>7.4188914757779001</v>
      </c>
      <c r="O360" s="11">
        <v>0</v>
      </c>
      <c r="P360" s="11">
        <v>0</v>
      </c>
      <c r="Q360" s="11">
        <v>8.4362975783748004E-2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>
        <v>0</v>
      </c>
      <c r="AE360" s="11">
        <v>0</v>
      </c>
      <c r="AF360" s="11">
        <v>-1.6386510625068001E-2</v>
      </c>
      <c r="AG360" s="11">
        <v>0</v>
      </c>
      <c r="AH360" s="11">
        <v>0</v>
      </c>
      <c r="AI360" s="11">
        <v>0</v>
      </c>
      <c r="AJ360" s="11">
        <v>7.3509150106192003</v>
      </c>
      <c r="AK360" s="11">
        <v>0</v>
      </c>
      <c r="AL360" s="11">
        <v>0</v>
      </c>
      <c r="AM360" s="11"/>
      <c r="AN360" s="11"/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/>
      <c r="AW360" s="11"/>
      <c r="AX360" s="11">
        <v>0</v>
      </c>
      <c r="AY360" s="11">
        <v>0</v>
      </c>
      <c r="AZ360" s="11">
        <v>-9.2161052641350008E-3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>
        <v>0</v>
      </c>
      <c r="BL360" s="11">
        <v>0</v>
      </c>
      <c r="BM360" s="11">
        <v>0</v>
      </c>
      <c r="BN360" s="11">
        <v>0</v>
      </c>
      <c r="BO360" s="11">
        <v>0</v>
      </c>
      <c r="BP360" s="11">
        <v>-3.6128014630236001</v>
      </c>
      <c r="BQ360" s="11"/>
      <c r="BR360" s="11"/>
      <c r="BS360" s="12" t="e">
        <f t="shared" si="8"/>
        <v>#REF!</v>
      </c>
    </row>
    <row r="361" spans="1:71">
      <c r="A361" s="2">
        <v>75</v>
      </c>
      <c r="B361" s="7">
        <v>7523</v>
      </c>
      <c r="C361" s="10" t="s">
        <v>423</v>
      </c>
      <c r="D361" s="11">
        <v>-9.6407717708860002E-2</v>
      </c>
      <c r="E361" s="11">
        <v>0</v>
      </c>
      <c r="F361" s="11">
        <v>-9.6407717708860002E-2</v>
      </c>
      <c r="G361" s="11">
        <v>0</v>
      </c>
      <c r="H361" s="11">
        <v>-0.16893176795817999</v>
      </c>
      <c r="I361" s="11"/>
      <c r="J361" s="11">
        <v>0</v>
      </c>
      <c r="K361" s="11">
        <v>-0.16893176795817999</v>
      </c>
      <c r="L361" s="11">
        <v>0</v>
      </c>
      <c r="M361" s="11">
        <v>0</v>
      </c>
      <c r="N361" s="11">
        <v>7.8472555663699</v>
      </c>
      <c r="O361" s="11">
        <v>0</v>
      </c>
      <c r="P361" s="11">
        <v>0</v>
      </c>
      <c r="Q361" s="11">
        <v>8.4362975783748004E-2</v>
      </c>
      <c r="R361" s="11">
        <v>0</v>
      </c>
      <c r="S361" s="11">
        <v>0</v>
      </c>
      <c r="T361" s="11">
        <v>0</v>
      </c>
      <c r="U361" s="11">
        <v>0.47345054305015999</v>
      </c>
      <c r="V361" s="11">
        <v>0</v>
      </c>
      <c r="W361" s="11">
        <v>0</v>
      </c>
      <c r="X361" s="11">
        <v>0</v>
      </c>
      <c r="Y361" s="11">
        <v>0</v>
      </c>
      <c r="Z361" s="11">
        <v>-4.4065301241599998E-2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-1.6386510625068001E-2</v>
      </c>
      <c r="AG361" s="11">
        <v>-1.0211512165483E-3</v>
      </c>
      <c r="AH361" s="11">
        <v>0</v>
      </c>
      <c r="AI361" s="11">
        <v>0</v>
      </c>
      <c r="AJ361" s="11">
        <v>7.3509150106192003</v>
      </c>
      <c r="AK361" s="11">
        <v>0</v>
      </c>
      <c r="AL361" s="11">
        <v>0</v>
      </c>
      <c r="AM361" s="11">
        <v>0</v>
      </c>
      <c r="AN361" s="11"/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/>
      <c r="AW361" s="11"/>
      <c r="AX361" s="11">
        <v>0</v>
      </c>
      <c r="AY361" s="11">
        <v>0</v>
      </c>
      <c r="AZ361" s="11">
        <v>-9.2161052641350008E-3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1.990163680959E-4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/>
      <c r="BR361" s="11"/>
      <c r="BS361" s="12" t="e">
        <f t="shared" si="8"/>
        <v>#REF!</v>
      </c>
    </row>
    <row r="362" spans="1:71">
      <c r="A362" s="2">
        <v>75</v>
      </c>
      <c r="B362" s="7">
        <v>7531</v>
      </c>
      <c r="C362" s="10" t="s">
        <v>424</v>
      </c>
      <c r="D362" s="11">
        <v>0</v>
      </c>
      <c r="E362" s="11">
        <v>0</v>
      </c>
      <c r="F362" s="11">
        <v>0</v>
      </c>
      <c r="G362" s="11">
        <v>0</v>
      </c>
      <c r="H362" s="11"/>
      <c r="I362" s="11"/>
      <c r="J362" s="11"/>
      <c r="K362" s="11"/>
      <c r="L362" s="11"/>
      <c r="M362" s="11"/>
      <c r="N362" s="11">
        <v>21.277900905953</v>
      </c>
      <c r="O362" s="11">
        <v>0</v>
      </c>
      <c r="P362" s="11">
        <v>0</v>
      </c>
      <c r="Q362" s="11">
        <v>8.4362975783748004E-2</v>
      </c>
      <c r="R362" s="11">
        <v>0</v>
      </c>
      <c r="S362" s="11">
        <v>12.939919026417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0.90270389313301003</v>
      </c>
      <c r="AA362" s="11">
        <v>0</v>
      </c>
      <c r="AB362" s="11">
        <v>0</v>
      </c>
      <c r="AC362" s="11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7.3509150106192003</v>
      </c>
      <c r="AK362" s="11">
        <v>0</v>
      </c>
      <c r="AL362" s="11">
        <v>0</v>
      </c>
      <c r="AM362" s="11"/>
      <c r="AN362" s="11"/>
      <c r="AO362" s="11"/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/>
      <c r="AW362" s="11"/>
      <c r="AX362" s="11">
        <v>0</v>
      </c>
      <c r="AY362" s="11">
        <v>0</v>
      </c>
      <c r="AZ362" s="11">
        <v>-9.2161052641350008E-3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-8.1896297607199995E-3</v>
      </c>
      <c r="BN362" s="11">
        <v>0</v>
      </c>
      <c r="BO362" s="11">
        <v>0</v>
      </c>
      <c r="BP362" s="11">
        <v>-3.3713405516126</v>
      </c>
      <c r="BQ362" s="11"/>
      <c r="BR362" s="11"/>
      <c r="BS362" s="12" t="e">
        <f t="shared" si="8"/>
        <v>#REF!</v>
      </c>
    </row>
    <row r="363" spans="1:71">
      <c r="A363" s="2">
        <v>75</v>
      </c>
      <c r="B363" s="7">
        <v>7532</v>
      </c>
      <c r="C363" s="10" t="s">
        <v>425</v>
      </c>
      <c r="D363" s="11">
        <v>0</v>
      </c>
      <c r="E363" s="11">
        <v>0</v>
      </c>
      <c r="F363" s="11">
        <v>0</v>
      </c>
      <c r="G363" s="11">
        <v>0</v>
      </c>
      <c r="H363" s="11"/>
      <c r="I363" s="11"/>
      <c r="J363" s="11"/>
      <c r="K363" s="11"/>
      <c r="L363" s="11"/>
      <c r="M363" s="11"/>
      <c r="N363" s="11">
        <v>5.7691903020993998</v>
      </c>
      <c r="O363" s="11">
        <v>0</v>
      </c>
      <c r="P363" s="11">
        <v>0</v>
      </c>
      <c r="Q363" s="11">
        <v>8.4362975783748004E-2</v>
      </c>
      <c r="R363" s="11">
        <v>3.651815537579</v>
      </c>
      <c r="S363" s="11">
        <v>-5.4228836637565001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-3.5288083737050002E-2</v>
      </c>
      <c r="AB363" s="11">
        <v>0</v>
      </c>
      <c r="AC363" s="11">
        <v>0</v>
      </c>
      <c r="AD363" s="11">
        <v>-7.0820058151900003E-3</v>
      </c>
      <c r="AE363" s="11">
        <v>-5.3384751936500002E-3</v>
      </c>
      <c r="AF363" s="11">
        <v>0</v>
      </c>
      <c r="AG363" s="11">
        <v>0</v>
      </c>
      <c r="AH363" s="11">
        <v>0</v>
      </c>
      <c r="AI363" s="11">
        <v>0</v>
      </c>
      <c r="AJ363" s="11">
        <v>7.3509150106192003</v>
      </c>
      <c r="AK363" s="11">
        <v>0.15268900661980001</v>
      </c>
      <c r="AL363" s="11">
        <v>0</v>
      </c>
      <c r="AM363" s="11"/>
      <c r="AN363" s="11"/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/>
      <c r="AW363" s="11"/>
      <c r="AX363" s="11">
        <v>0</v>
      </c>
      <c r="AY363" s="11">
        <v>0</v>
      </c>
      <c r="AZ363" s="11">
        <v>-9.2161052641350008E-3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-9.1526307323699999E-3</v>
      </c>
      <c r="BN363" s="11">
        <v>-1.9920686158899999E-4</v>
      </c>
      <c r="BO363" s="11">
        <v>0</v>
      </c>
      <c r="BP363" s="11">
        <v>-0.79853487438258997</v>
      </c>
      <c r="BQ363" s="11"/>
      <c r="BR363" s="11"/>
      <c r="BS363" s="12" t="e">
        <f t="shared" si="8"/>
        <v>#REF!</v>
      </c>
    </row>
    <row r="364" spans="1:71">
      <c r="A364" s="2">
        <v>75</v>
      </c>
      <c r="B364" s="7">
        <v>7533</v>
      </c>
      <c r="C364" s="10" t="s">
        <v>426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/>
      <c r="J364" s="11">
        <v>0</v>
      </c>
      <c r="K364" s="11">
        <v>0</v>
      </c>
      <c r="L364" s="11">
        <v>0</v>
      </c>
      <c r="M364" s="11">
        <v>0</v>
      </c>
      <c r="N364" s="11">
        <v>64.009762385683004</v>
      </c>
      <c r="O364" s="11">
        <v>4.4052132190429997E-3</v>
      </c>
      <c r="P364" s="11">
        <v>0</v>
      </c>
      <c r="Q364" s="11">
        <v>8.4362975783748004E-2</v>
      </c>
      <c r="R364" s="11">
        <v>49.191822105793001</v>
      </c>
      <c r="S364" s="11">
        <v>6.1130521272931997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-3.6093420008095997E-2</v>
      </c>
      <c r="AB364" s="11">
        <v>0</v>
      </c>
      <c r="AC364" s="11">
        <v>0</v>
      </c>
      <c r="AD364" s="11">
        <v>1.1518760628198E-2</v>
      </c>
      <c r="AE364" s="11">
        <v>0</v>
      </c>
      <c r="AF364" s="11">
        <v>1.2897796123548</v>
      </c>
      <c r="AG364" s="11">
        <v>0</v>
      </c>
      <c r="AH364" s="11">
        <v>0</v>
      </c>
      <c r="AI364" s="11">
        <v>0</v>
      </c>
      <c r="AJ364" s="11">
        <v>7.3509150106192003</v>
      </c>
      <c r="AK364" s="11">
        <v>0</v>
      </c>
      <c r="AL364" s="11">
        <v>0</v>
      </c>
      <c r="AM364" s="11"/>
      <c r="AN364" s="11">
        <v>0</v>
      </c>
      <c r="AO364" s="11"/>
      <c r="AP364" s="11">
        <v>0.83807695758139999</v>
      </c>
      <c r="AQ364" s="11">
        <v>0</v>
      </c>
      <c r="AR364" s="11">
        <v>0</v>
      </c>
      <c r="AS364" s="11">
        <v>0.83807695758139999</v>
      </c>
      <c r="AT364" s="11">
        <v>0</v>
      </c>
      <c r="AU364" s="11">
        <v>0</v>
      </c>
      <c r="AV364" s="11"/>
      <c r="AW364" s="11"/>
      <c r="AX364" s="11">
        <v>0</v>
      </c>
      <c r="AY364" s="11">
        <v>0</v>
      </c>
      <c r="AZ364" s="11">
        <v>-0.17199654019689001</v>
      </c>
      <c r="BA364" s="11">
        <v>-8.1715366661869995E-4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-8.1715366661869995E-4</v>
      </c>
      <c r="BH364" s="11">
        <v>0</v>
      </c>
      <c r="BI364" s="11">
        <v>0</v>
      </c>
      <c r="BJ364" s="11">
        <v>0</v>
      </c>
      <c r="BK364" s="11">
        <v>1.7276960413200001E-4</v>
      </c>
      <c r="BL364" s="11">
        <v>0</v>
      </c>
      <c r="BM364" s="11">
        <v>0.31502551997550998</v>
      </c>
      <c r="BN364" s="11">
        <v>0.52715415703713997</v>
      </c>
      <c r="BO364" s="11">
        <v>0</v>
      </c>
      <c r="BP364" s="11">
        <v>-6.6293740541112003</v>
      </c>
      <c r="BQ364" s="11"/>
      <c r="BR364" s="11"/>
      <c r="BS364" s="12" t="e">
        <f t="shared" si="8"/>
        <v>#REF!</v>
      </c>
    </row>
    <row r="365" spans="1:71">
      <c r="A365" s="2">
        <v>75</v>
      </c>
      <c r="B365" s="7">
        <v>7534</v>
      </c>
      <c r="C365" s="10" t="s">
        <v>427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/>
      <c r="J365" s="11">
        <v>0</v>
      </c>
      <c r="K365" s="11">
        <v>0</v>
      </c>
      <c r="L365" s="11">
        <v>0</v>
      </c>
      <c r="M365" s="11">
        <v>0</v>
      </c>
      <c r="N365" s="11">
        <v>7.4352779864028999</v>
      </c>
      <c r="O365" s="11">
        <v>0</v>
      </c>
      <c r="P365" s="11">
        <v>0</v>
      </c>
      <c r="Q365" s="11">
        <v>8.4362975783748004E-2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7.3509150106192003</v>
      </c>
      <c r="AK365" s="11">
        <v>0</v>
      </c>
      <c r="AL365" s="11">
        <v>0</v>
      </c>
      <c r="AM365" s="11"/>
      <c r="AN365" s="11"/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/>
      <c r="AW365" s="11"/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/>
      <c r="BO365" s="11">
        <v>0</v>
      </c>
      <c r="BP365" s="11">
        <v>0</v>
      </c>
      <c r="BQ365" s="11"/>
      <c r="BR365" s="11"/>
      <c r="BS365" s="12" t="e">
        <f t="shared" si="8"/>
        <v>#REF!</v>
      </c>
    </row>
    <row r="366" spans="1:71">
      <c r="A366" s="2">
        <v>75</v>
      </c>
      <c r="B366" s="7">
        <v>7535</v>
      </c>
      <c r="C366" s="10" t="s">
        <v>428</v>
      </c>
      <c r="D366" s="11">
        <v>0</v>
      </c>
      <c r="E366" s="11">
        <v>0</v>
      </c>
      <c r="F366" s="11">
        <v>0</v>
      </c>
      <c r="G366" s="11">
        <v>0</v>
      </c>
      <c r="H366" s="11"/>
      <c r="I366" s="11"/>
      <c r="J366" s="11"/>
      <c r="K366" s="11"/>
      <c r="L366" s="11"/>
      <c r="M366" s="11"/>
      <c r="N366" s="11">
        <v>7.4352779864028999</v>
      </c>
      <c r="O366" s="11">
        <v>0</v>
      </c>
      <c r="P366" s="11">
        <v>0</v>
      </c>
      <c r="Q366" s="11">
        <v>8.4362975783748004E-2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7.3509150106192003</v>
      </c>
      <c r="AK366" s="11">
        <v>0</v>
      </c>
      <c r="AL366" s="11">
        <v>0</v>
      </c>
      <c r="AM366" s="11"/>
      <c r="AN366" s="11"/>
      <c r="AO366" s="11"/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/>
      <c r="AW366" s="11"/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/>
      <c r="BL366" s="11">
        <v>0</v>
      </c>
      <c r="BM366" s="11">
        <v>0</v>
      </c>
      <c r="BN366" s="11"/>
      <c r="BO366" s="11">
        <v>0</v>
      </c>
      <c r="BP366" s="11">
        <v>0</v>
      </c>
      <c r="BQ366" s="11"/>
      <c r="BR366" s="11"/>
      <c r="BS366" s="12" t="e">
        <f t="shared" si="8"/>
        <v>#REF!</v>
      </c>
    </row>
    <row r="367" spans="1:71">
      <c r="A367" s="2">
        <v>75</v>
      </c>
      <c r="B367" s="7">
        <v>7536</v>
      </c>
      <c r="C367" s="10" t="s">
        <v>429</v>
      </c>
      <c r="D367" s="11">
        <v>0</v>
      </c>
      <c r="E367" s="11">
        <v>0</v>
      </c>
      <c r="F367" s="11">
        <v>0</v>
      </c>
      <c r="G367" s="11">
        <v>0</v>
      </c>
      <c r="H367" s="11"/>
      <c r="I367" s="11"/>
      <c r="J367" s="11"/>
      <c r="K367" s="11"/>
      <c r="L367" s="11"/>
      <c r="M367" s="11"/>
      <c r="N367" s="11">
        <v>8.1094259042854002</v>
      </c>
      <c r="O367" s="11">
        <v>0</v>
      </c>
      <c r="P367" s="11">
        <v>0</v>
      </c>
      <c r="Q367" s="11">
        <v>8.4362975783748004E-2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7.3509150106192003</v>
      </c>
      <c r="AK367" s="11">
        <v>0.67414791788245998</v>
      </c>
      <c r="AL367" s="11">
        <v>0</v>
      </c>
      <c r="AM367" s="11">
        <v>0</v>
      </c>
      <c r="AN367" s="11"/>
      <c r="AO367" s="11"/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/>
      <c r="AW367" s="11"/>
      <c r="AX367" s="11">
        <v>0</v>
      </c>
      <c r="AY367" s="11">
        <v>0</v>
      </c>
      <c r="AZ367" s="11">
        <v>-4.6080526320676002E-3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1">
        <v>-2.0866628294213001</v>
      </c>
      <c r="BQ367" s="11"/>
      <c r="BR367" s="11"/>
      <c r="BS367" s="12" t="e">
        <f t="shared" si="8"/>
        <v>#REF!</v>
      </c>
    </row>
    <row r="368" spans="1:71">
      <c r="A368" s="2">
        <v>75</v>
      </c>
      <c r="B368" s="7">
        <v>7541</v>
      </c>
      <c r="C368" s="10" t="s">
        <v>430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/>
      <c r="J368" s="11">
        <v>0</v>
      </c>
      <c r="K368" s="11">
        <v>0</v>
      </c>
      <c r="L368" s="11">
        <v>0</v>
      </c>
      <c r="M368" s="11">
        <v>0</v>
      </c>
      <c r="N368" s="11">
        <v>7.4352779864028999</v>
      </c>
      <c r="O368" s="11">
        <v>0</v>
      </c>
      <c r="P368" s="11">
        <v>0</v>
      </c>
      <c r="Q368" s="11">
        <v>8.4362975783748004E-2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7.3509150106192003</v>
      </c>
      <c r="AK368" s="11">
        <v>0</v>
      </c>
      <c r="AL368" s="11">
        <v>0</v>
      </c>
      <c r="AM368" s="11">
        <v>0</v>
      </c>
      <c r="AN368" s="11">
        <v>0</v>
      </c>
      <c r="AO368" s="11">
        <v>0</v>
      </c>
      <c r="AP368" s="11"/>
      <c r="AQ368" s="11"/>
      <c r="AR368" s="11"/>
      <c r="AS368" s="11"/>
      <c r="AT368" s="11">
        <v>0</v>
      </c>
      <c r="AU368" s="11">
        <v>0</v>
      </c>
      <c r="AV368" s="11"/>
      <c r="AW368" s="11"/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11">
        <v>0</v>
      </c>
      <c r="BL368" s="11">
        <v>1.6867959948999001</v>
      </c>
      <c r="BM368" s="11">
        <v>0</v>
      </c>
      <c r="BN368" s="11"/>
      <c r="BO368" s="11">
        <v>0</v>
      </c>
      <c r="BP368" s="11">
        <v>0</v>
      </c>
      <c r="BQ368" s="11"/>
      <c r="BR368" s="11"/>
      <c r="BS368" s="12" t="e">
        <f t="shared" si="8"/>
        <v>#REF!</v>
      </c>
    </row>
    <row r="369" spans="1:71">
      <c r="A369" s="2">
        <v>75</v>
      </c>
      <c r="B369" s="7">
        <v>7542</v>
      </c>
      <c r="C369" s="10" t="s">
        <v>431</v>
      </c>
      <c r="D369" s="11"/>
      <c r="E369" s="11"/>
      <c r="F369" s="11"/>
      <c r="G369" s="11"/>
      <c r="H369" s="11">
        <v>-0.30421625995996998</v>
      </c>
      <c r="I369" s="11"/>
      <c r="J369" s="11">
        <v>0</v>
      </c>
      <c r="K369" s="11">
        <v>-0.30421625995996998</v>
      </c>
      <c r="L369" s="11">
        <v>0</v>
      </c>
      <c r="M369" s="11">
        <v>0</v>
      </c>
      <c r="N369" s="11">
        <v>7.4352779864028999</v>
      </c>
      <c r="O369" s="11">
        <v>0</v>
      </c>
      <c r="P369" s="11">
        <v>0</v>
      </c>
      <c r="Q369" s="11">
        <v>8.4362975783748004E-2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7.3509150106192003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/>
      <c r="AQ369" s="11"/>
      <c r="AR369" s="11"/>
      <c r="AS369" s="11"/>
      <c r="AT369" s="11">
        <v>0</v>
      </c>
      <c r="AU369" s="11">
        <v>0</v>
      </c>
      <c r="AV369" s="11"/>
      <c r="AW369" s="11"/>
      <c r="AX369" s="11">
        <v>0</v>
      </c>
      <c r="AY369" s="11">
        <v>0</v>
      </c>
      <c r="AZ369" s="11"/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/>
      <c r="BO369" s="11">
        <v>0</v>
      </c>
      <c r="BP369" s="11"/>
      <c r="BQ369" s="11"/>
      <c r="BR369" s="11"/>
      <c r="BS369" s="12" t="e">
        <f t="shared" si="8"/>
        <v>#REF!</v>
      </c>
    </row>
    <row r="370" spans="1:71">
      <c r="A370" s="2">
        <v>75</v>
      </c>
      <c r="B370" s="7">
        <v>7543</v>
      </c>
      <c r="C370" s="10" t="s">
        <v>432</v>
      </c>
      <c r="D370" s="11">
        <v>0.95936174050806999</v>
      </c>
      <c r="E370" s="11">
        <v>0.95936174050806999</v>
      </c>
      <c r="F370" s="11">
        <v>0</v>
      </c>
      <c r="G370" s="11">
        <v>0</v>
      </c>
      <c r="H370" s="11">
        <v>0</v>
      </c>
      <c r="I370" s="11"/>
      <c r="J370" s="11">
        <v>0</v>
      </c>
      <c r="K370" s="11">
        <v>0</v>
      </c>
      <c r="L370" s="11">
        <v>0</v>
      </c>
      <c r="M370" s="11">
        <v>0</v>
      </c>
      <c r="N370" s="11">
        <v>16.488365728002002</v>
      </c>
      <c r="O370" s="11">
        <v>0</v>
      </c>
      <c r="P370" s="11">
        <v>0</v>
      </c>
      <c r="Q370" s="11">
        <v>8.4362975783748004E-2</v>
      </c>
      <c r="R370" s="11">
        <v>1.2595827442854</v>
      </c>
      <c r="S370" s="11">
        <v>-2.0135616680565001</v>
      </c>
      <c r="T370" s="11">
        <v>0</v>
      </c>
      <c r="U370" s="11">
        <v>0</v>
      </c>
      <c r="V370" s="11">
        <v>-0.16759421817678999</v>
      </c>
      <c r="W370" s="11">
        <v>0.27512578327345</v>
      </c>
      <c r="X370" s="11">
        <v>0</v>
      </c>
      <c r="Y370" s="11">
        <v>0</v>
      </c>
      <c r="Z370" s="11">
        <v>7.3244307624275001E-2</v>
      </c>
      <c r="AA370" s="11">
        <v>7.6639510266239004</v>
      </c>
      <c r="AB370" s="11">
        <v>0</v>
      </c>
      <c r="AC370" s="11">
        <v>0</v>
      </c>
      <c r="AD370" s="11">
        <v>0.18013521707349001</v>
      </c>
      <c r="AE370" s="11">
        <v>4.6560432094207002E-2</v>
      </c>
      <c r="AF370" s="11">
        <v>0.17329774201251</v>
      </c>
      <c r="AG370" s="11">
        <v>0.34497066049357</v>
      </c>
      <c r="AH370" s="11">
        <v>0</v>
      </c>
      <c r="AI370" s="11">
        <v>1.2173757143521</v>
      </c>
      <c r="AJ370" s="11">
        <v>7.3509150106192003</v>
      </c>
      <c r="AK370" s="11">
        <v>0</v>
      </c>
      <c r="AL370" s="11">
        <v>0</v>
      </c>
      <c r="AM370" s="11">
        <v>0.12741058077414</v>
      </c>
      <c r="AN370" s="11">
        <v>-5.5642183863000003E-2</v>
      </c>
      <c r="AO370" s="11">
        <v>-2.2281526031121999</v>
      </c>
      <c r="AP370" s="11">
        <v>0</v>
      </c>
      <c r="AQ370" s="11">
        <v>0</v>
      </c>
      <c r="AR370" s="11">
        <v>0</v>
      </c>
      <c r="AS370" s="11">
        <v>0</v>
      </c>
      <c r="AT370" s="11">
        <v>0.46238868796840998</v>
      </c>
      <c r="AU370" s="11">
        <v>0.22438621761295999</v>
      </c>
      <c r="AV370" s="11"/>
      <c r="AW370" s="11"/>
      <c r="AX370" s="11">
        <v>0.23800247035545</v>
      </c>
      <c r="AY370" s="11">
        <v>0</v>
      </c>
      <c r="AZ370" s="11">
        <v>0</v>
      </c>
      <c r="BA370" s="11">
        <v>-8.1715366661869995E-4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-8.1715366661869995E-4</v>
      </c>
      <c r="BH370" s="11">
        <v>0</v>
      </c>
      <c r="BI370" s="11">
        <v>0</v>
      </c>
      <c r="BJ370" s="11">
        <v>0</v>
      </c>
      <c r="BK370" s="11">
        <v>3.4553920826400003E-4</v>
      </c>
      <c r="BL370" s="11">
        <v>0</v>
      </c>
      <c r="BM370" s="11">
        <v>-1.011996370089E-2</v>
      </c>
      <c r="BN370" s="11"/>
      <c r="BO370" s="11">
        <v>0</v>
      </c>
      <c r="BP370" s="11">
        <v>-0.31319213931716</v>
      </c>
      <c r="BQ370" s="11"/>
      <c r="BR370" s="11"/>
      <c r="BS370" s="12" t="e">
        <f t="shared" si="8"/>
        <v>#REF!</v>
      </c>
    </row>
    <row r="371" spans="1:71">
      <c r="A371" s="2">
        <v>75</v>
      </c>
      <c r="B371" s="7">
        <v>7544</v>
      </c>
      <c r="C371" s="10" t="s">
        <v>433</v>
      </c>
      <c r="D371" s="11">
        <v>0.76196237834438996</v>
      </c>
      <c r="E371" s="11">
        <v>0.76196237834438996</v>
      </c>
      <c r="F371" s="11">
        <v>0</v>
      </c>
      <c r="G371" s="11">
        <v>0</v>
      </c>
      <c r="H371" s="11">
        <v>0</v>
      </c>
      <c r="I371" s="11"/>
      <c r="J371" s="11">
        <v>0</v>
      </c>
      <c r="K371" s="11">
        <v>0</v>
      </c>
      <c r="L371" s="11">
        <v>0</v>
      </c>
      <c r="M371" s="11">
        <v>0</v>
      </c>
      <c r="N371" s="11">
        <v>7.3429608741476997</v>
      </c>
      <c r="O371" s="11">
        <v>-9.2317112255228997E-2</v>
      </c>
      <c r="P371" s="11">
        <v>0</v>
      </c>
      <c r="Q371" s="11">
        <v>8.4362975783748004E-2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7.3509150106192003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/>
      <c r="AW371" s="11"/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2.4127077940563998E-2</v>
      </c>
      <c r="BK371" s="11">
        <v>0.51780666559527</v>
      </c>
      <c r="BL371" s="11">
        <v>0</v>
      </c>
      <c r="BM371" s="11">
        <v>0</v>
      </c>
      <c r="BN371" s="11">
        <v>0.85012847427396998</v>
      </c>
      <c r="BO371" s="11">
        <v>0</v>
      </c>
      <c r="BP371" s="11">
        <v>-7.8298034829289001E-2</v>
      </c>
      <c r="BQ371" s="11"/>
      <c r="BR371" s="11"/>
      <c r="BS371" s="12" t="e">
        <f t="shared" si="8"/>
        <v>#REF!</v>
      </c>
    </row>
    <row r="372" spans="1:71">
      <c r="A372" s="2">
        <v>75</v>
      </c>
      <c r="B372" s="7">
        <v>7549</v>
      </c>
      <c r="C372" s="10" t="s">
        <v>434</v>
      </c>
      <c r="D372" s="11">
        <v>2.168296922358</v>
      </c>
      <c r="E372" s="11">
        <v>2.168296922358</v>
      </c>
      <c r="F372" s="11">
        <v>0</v>
      </c>
      <c r="G372" s="11">
        <v>0</v>
      </c>
      <c r="H372" s="11">
        <v>0</v>
      </c>
      <c r="I372" s="11"/>
      <c r="J372" s="11">
        <v>0</v>
      </c>
      <c r="K372" s="11">
        <v>0</v>
      </c>
      <c r="L372" s="11">
        <v>0</v>
      </c>
      <c r="M372" s="11">
        <v>0</v>
      </c>
      <c r="N372" s="11">
        <v>-24.553738160112999</v>
      </c>
      <c r="O372" s="11">
        <v>0.19179828240287999</v>
      </c>
      <c r="P372" s="11">
        <v>0</v>
      </c>
      <c r="Q372" s="11">
        <v>8.4362975783748004E-2</v>
      </c>
      <c r="R372" s="11">
        <v>1.1773711813489001</v>
      </c>
      <c r="S372" s="11">
        <v>-12.277385205121</v>
      </c>
      <c r="T372" s="11">
        <v>2.9108639495322999</v>
      </c>
      <c r="U372" s="11">
        <v>0.58842992423354001</v>
      </c>
      <c r="V372" s="11">
        <v>-5.688978048203E-2</v>
      </c>
      <c r="W372" s="11">
        <v>0</v>
      </c>
      <c r="X372" s="11">
        <v>0</v>
      </c>
      <c r="Y372" s="11">
        <v>0</v>
      </c>
      <c r="Z372" s="11">
        <v>0</v>
      </c>
      <c r="AA372" s="11">
        <v>0.38099263866045002</v>
      </c>
      <c r="AB372" s="11">
        <v>0</v>
      </c>
      <c r="AC372" s="11">
        <v>0</v>
      </c>
      <c r="AD372" s="11">
        <v>0</v>
      </c>
      <c r="AE372" s="11">
        <v>0</v>
      </c>
      <c r="AF372" s="11">
        <v>-0.64427949844156995</v>
      </c>
      <c r="AG372" s="11">
        <v>-6.8654610991820006E-2</v>
      </c>
      <c r="AH372" s="11">
        <v>0</v>
      </c>
      <c r="AI372" s="11">
        <v>0</v>
      </c>
      <c r="AJ372" s="11">
        <v>7.3509150106192003</v>
      </c>
      <c r="AK372" s="11">
        <v>0</v>
      </c>
      <c r="AL372" s="11">
        <v>-24.191263027657001</v>
      </c>
      <c r="AM372" s="11">
        <v>3.7491143086387</v>
      </c>
      <c r="AN372" s="11">
        <v>0</v>
      </c>
      <c r="AO372" s="11">
        <v>0</v>
      </c>
      <c r="AP372" s="11">
        <v>-8.2881552496800001E-2</v>
      </c>
      <c r="AQ372" s="11">
        <v>0</v>
      </c>
      <c r="AR372" s="11">
        <v>-8.2881552496800001E-2</v>
      </c>
      <c r="AS372" s="11">
        <v>0</v>
      </c>
      <c r="AT372" s="11">
        <v>0.69150600147315999</v>
      </c>
      <c r="AU372" s="11">
        <v>0</v>
      </c>
      <c r="AV372" s="11"/>
      <c r="AW372" s="11"/>
      <c r="AX372" s="11">
        <v>0.69150600147315999</v>
      </c>
      <c r="AY372" s="11">
        <v>0</v>
      </c>
      <c r="AZ372" s="11">
        <v>-2.3040263160338002E-2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0.25164087717879002</v>
      </c>
      <c r="BK372" s="11">
        <v>0</v>
      </c>
      <c r="BL372" s="11">
        <v>0</v>
      </c>
      <c r="BM372" s="11">
        <v>-5.7327408325000002E-2</v>
      </c>
      <c r="BN372" s="11">
        <v>-3.9841372317799998E-4</v>
      </c>
      <c r="BO372" s="11">
        <v>0</v>
      </c>
      <c r="BP372" s="11">
        <v>-1.6442587314151</v>
      </c>
      <c r="BQ372" s="11"/>
      <c r="BR372" s="11"/>
      <c r="BS372" s="12" t="e">
        <f t="shared" si="8"/>
        <v>#REF!</v>
      </c>
    </row>
    <row r="373" spans="1:71">
      <c r="A373" s="2">
        <v>81</v>
      </c>
      <c r="B373" s="7">
        <v>8111</v>
      </c>
      <c r="C373" s="10" t="s">
        <v>435</v>
      </c>
      <c r="D373" s="11"/>
      <c r="E373" s="11"/>
      <c r="F373" s="11"/>
      <c r="G373" s="11"/>
      <c r="H373" s="11">
        <v>14.012075224549999</v>
      </c>
      <c r="I373" s="11"/>
      <c r="J373" s="11">
        <v>0</v>
      </c>
      <c r="K373" s="11">
        <v>14.012075224549999</v>
      </c>
      <c r="L373" s="11">
        <v>0</v>
      </c>
      <c r="M373" s="11">
        <v>0</v>
      </c>
      <c r="N373" s="11">
        <v>8.5106626669827996</v>
      </c>
      <c r="O373" s="11">
        <v>0</v>
      </c>
      <c r="P373" s="11">
        <v>0</v>
      </c>
      <c r="Q373" s="11">
        <v>9.7254580945297001E-2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-6.0808859021799999E-2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8.4742169450593003</v>
      </c>
      <c r="AK373" s="11">
        <v>0</v>
      </c>
      <c r="AL373" s="11">
        <v>0</v>
      </c>
      <c r="AM373" s="11"/>
      <c r="AN373" s="11"/>
      <c r="AO373" s="11">
        <v>0.11319509576464</v>
      </c>
      <c r="AP373" s="11"/>
      <c r="AQ373" s="11"/>
      <c r="AR373" s="11"/>
      <c r="AS373" s="11"/>
      <c r="AT373" s="11">
        <v>0</v>
      </c>
      <c r="AU373" s="11">
        <v>0</v>
      </c>
      <c r="AV373" s="11"/>
      <c r="AW373" s="11"/>
      <c r="AX373" s="11">
        <v>0</v>
      </c>
      <c r="AY373" s="11">
        <v>0</v>
      </c>
      <c r="AZ373" s="11"/>
      <c r="BA373" s="11"/>
      <c r="BB373" s="11"/>
      <c r="BC373" s="11"/>
      <c r="BD373" s="11"/>
      <c r="BE373" s="11"/>
      <c r="BF373" s="11"/>
      <c r="BG373" s="11"/>
      <c r="BH373" s="11">
        <v>0</v>
      </c>
      <c r="BI373" s="11"/>
      <c r="BJ373" s="11">
        <v>0.20000953787806</v>
      </c>
      <c r="BK373" s="11">
        <v>7.9328178702900001E-2</v>
      </c>
      <c r="BL373" s="11">
        <v>0</v>
      </c>
      <c r="BM373" s="11">
        <v>0</v>
      </c>
      <c r="BN373" s="11"/>
      <c r="BO373" s="11"/>
      <c r="BP373" s="11"/>
      <c r="BQ373" s="11"/>
      <c r="BR373" s="11"/>
      <c r="BS373" s="12" t="e">
        <f t="shared" si="8"/>
        <v>#REF!</v>
      </c>
    </row>
    <row r="374" spans="1:71">
      <c r="A374" s="2">
        <v>81</v>
      </c>
      <c r="B374" s="7">
        <v>8112</v>
      </c>
      <c r="C374" s="10" t="s">
        <v>436</v>
      </c>
      <c r="D374" s="11"/>
      <c r="E374" s="11"/>
      <c r="F374" s="11"/>
      <c r="G374" s="11"/>
      <c r="H374" s="11">
        <v>17.250763227912</v>
      </c>
      <c r="I374" s="11"/>
      <c r="J374" s="11">
        <v>0</v>
      </c>
      <c r="K374" s="11">
        <v>17.250763227912</v>
      </c>
      <c r="L374" s="11">
        <v>0</v>
      </c>
      <c r="M374" s="11">
        <v>0</v>
      </c>
      <c r="N374" s="11">
        <v>8.6669731445338005</v>
      </c>
      <c r="O374" s="11">
        <v>-1.2096565823337</v>
      </c>
      <c r="P374" s="11">
        <v>0</v>
      </c>
      <c r="Q374" s="11">
        <v>9.7254580945297001E-2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3.1802364395372998E-2</v>
      </c>
      <c r="AD374" s="11">
        <v>0</v>
      </c>
      <c r="AE374" s="11">
        <v>0</v>
      </c>
      <c r="AF374" s="11">
        <v>1.2733558364674999</v>
      </c>
      <c r="AG374" s="11">
        <v>0</v>
      </c>
      <c r="AH374" s="11">
        <v>0</v>
      </c>
      <c r="AI374" s="11">
        <v>0</v>
      </c>
      <c r="AJ374" s="11">
        <v>8.4742169450593003</v>
      </c>
      <c r="AK374" s="11">
        <v>0</v>
      </c>
      <c r="AL374" s="11">
        <v>0</v>
      </c>
      <c r="AM374" s="11"/>
      <c r="AN374" s="11">
        <v>5.3435328972976004</v>
      </c>
      <c r="AO374" s="11">
        <v>4.3165251065705998</v>
      </c>
      <c r="AP374" s="11"/>
      <c r="AQ374" s="11"/>
      <c r="AR374" s="11"/>
      <c r="AS374" s="11"/>
      <c r="AT374" s="11">
        <v>3.0691404614030002E-3</v>
      </c>
      <c r="AU374" s="11">
        <v>0</v>
      </c>
      <c r="AV374" s="11"/>
      <c r="AW374" s="11"/>
      <c r="AX374" s="11">
        <v>3.0691404614030002E-3</v>
      </c>
      <c r="AY374" s="11">
        <v>0</v>
      </c>
      <c r="AZ374" s="11"/>
      <c r="BA374" s="11"/>
      <c r="BB374" s="11"/>
      <c r="BC374" s="11"/>
      <c r="BD374" s="11"/>
      <c r="BE374" s="11"/>
      <c r="BF374" s="11"/>
      <c r="BG374" s="11"/>
      <c r="BH374" s="11">
        <v>0</v>
      </c>
      <c r="BI374" s="11"/>
      <c r="BJ374" s="11">
        <v>0</v>
      </c>
      <c r="BK374" s="11">
        <v>0</v>
      </c>
      <c r="BL374" s="11">
        <v>0</v>
      </c>
      <c r="BM374" s="11">
        <v>0</v>
      </c>
      <c r="BN374" s="11"/>
      <c r="BO374" s="11"/>
      <c r="BP374" s="11"/>
      <c r="BQ374" s="11"/>
      <c r="BR374" s="11"/>
      <c r="BS374" s="12" t="e">
        <f t="shared" si="8"/>
        <v>#REF!</v>
      </c>
    </row>
    <row r="375" spans="1:71">
      <c r="A375" s="2">
        <v>81</v>
      </c>
      <c r="B375" s="7">
        <v>8113</v>
      </c>
      <c r="C375" s="10" t="s">
        <v>437</v>
      </c>
      <c r="D375" s="11"/>
      <c r="E375" s="11"/>
      <c r="F375" s="11"/>
      <c r="G375" s="11"/>
      <c r="H375" s="11">
        <v>2.5790356200257998</v>
      </c>
      <c r="I375" s="11"/>
      <c r="J375" s="11">
        <v>0</v>
      </c>
      <c r="K375" s="11">
        <v>2.5790356200257998</v>
      </c>
      <c r="L375" s="11">
        <v>0</v>
      </c>
      <c r="M375" s="11">
        <v>0</v>
      </c>
      <c r="N375" s="11">
        <v>8.5613367161677001</v>
      </c>
      <c r="O375" s="11">
        <v>0</v>
      </c>
      <c r="P375" s="11">
        <v>0</v>
      </c>
      <c r="Q375" s="11">
        <v>9.7254580945297001E-2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-1.0134809836959999E-2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8.4742169450593003</v>
      </c>
      <c r="AK375" s="11">
        <v>0</v>
      </c>
      <c r="AL375" s="11">
        <v>0</v>
      </c>
      <c r="AM375" s="11">
        <v>0</v>
      </c>
      <c r="AN375" s="11">
        <v>-6.1952147984490002E-2</v>
      </c>
      <c r="AO375" s="11">
        <v>8.4654144338199996E-2</v>
      </c>
      <c r="AP375" s="11">
        <v>0</v>
      </c>
      <c r="AQ375" s="11">
        <v>0</v>
      </c>
      <c r="AR375" s="11">
        <v>0</v>
      </c>
      <c r="AS375" s="11">
        <v>0</v>
      </c>
      <c r="AT375" s="11">
        <v>-4.1876696672820003E-3</v>
      </c>
      <c r="AU375" s="11">
        <v>-6.87316757101E-3</v>
      </c>
      <c r="AV375" s="11"/>
      <c r="AW375" s="11"/>
      <c r="AX375" s="11">
        <v>2.6854979037279998E-3</v>
      </c>
      <c r="AY375" s="11">
        <v>0</v>
      </c>
      <c r="AZ375" s="11"/>
      <c r="BA375" s="11"/>
      <c r="BB375" s="11"/>
      <c r="BC375" s="11"/>
      <c r="BD375" s="11"/>
      <c r="BE375" s="11"/>
      <c r="BF375" s="11"/>
      <c r="BG375" s="11"/>
      <c r="BH375" s="11">
        <v>0</v>
      </c>
      <c r="BI375" s="11"/>
      <c r="BJ375" s="11">
        <v>8.4693472066315001E-2</v>
      </c>
      <c r="BK375" s="11">
        <v>0.60454224278091995</v>
      </c>
      <c r="BL375" s="11">
        <v>0</v>
      </c>
      <c r="BM375" s="11">
        <v>0</v>
      </c>
      <c r="BN375" s="11"/>
      <c r="BO375" s="11">
        <v>0</v>
      </c>
      <c r="BP375" s="11">
        <v>0</v>
      </c>
      <c r="BQ375" s="11"/>
      <c r="BR375" s="11"/>
      <c r="BS375" s="12" t="e">
        <f t="shared" si="8"/>
        <v>#REF!</v>
      </c>
    </row>
    <row r="376" spans="1:71">
      <c r="A376" s="2">
        <v>81</v>
      </c>
      <c r="B376" s="7">
        <v>8114</v>
      </c>
      <c r="C376" s="10" t="s">
        <v>438</v>
      </c>
      <c r="D376" s="11"/>
      <c r="E376" s="11"/>
      <c r="F376" s="11"/>
      <c r="G376" s="11"/>
      <c r="H376" s="11">
        <v>-1.6081776571724999</v>
      </c>
      <c r="I376" s="11"/>
      <c r="J376" s="11">
        <v>0</v>
      </c>
      <c r="K376" s="11">
        <v>0</v>
      </c>
      <c r="L376" s="11">
        <v>-1.6081776571724999</v>
      </c>
      <c r="M376" s="11">
        <v>0</v>
      </c>
      <c r="N376" s="11">
        <v>9.6621869713208994</v>
      </c>
      <c r="O376" s="11">
        <v>-0.46547322615042003</v>
      </c>
      <c r="P376" s="11">
        <v>0</v>
      </c>
      <c r="Q376" s="11">
        <v>9.7254580945297001E-2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1.5339594602576001</v>
      </c>
      <c r="AC376" s="11">
        <v>2.2229211209052E-2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8.4742169450593003</v>
      </c>
      <c r="AK376" s="11">
        <v>0</v>
      </c>
      <c r="AL376" s="11">
        <v>0</v>
      </c>
      <c r="AM376" s="11"/>
      <c r="AN376" s="11"/>
      <c r="AO376" s="11">
        <v>17.999833832202999</v>
      </c>
      <c r="AP376" s="11">
        <v>0</v>
      </c>
      <c r="AQ376" s="11">
        <v>0</v>
      </c>
      <c r="AR376" s="11">
        <v>0</v>
      </c>
      <c r="AS376" s="11">
        <v>0</v>
      </c>
      <c r="AT376" s="11">
        <v>3.3361305172876001</v>
      </c>
      <c r="AU376" s="11">
        <v>1.2340135669201001E-2</v>
      </c>
      <c r="AV376" s="11"/>
      <c r="AW376" s="11"/>
      <c r="AX376" s="11">
        <v>3.3237903816183998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/>
      <c r="BJ376" s="11">
        <v>0</v>
      </c>
      <c r="BK376" s="11">
        <v>4.7596907221735998E-2</v>
      </c>
      <c r="BL376" s="11">
        <v>0</v>
      </c>
      <c r="BM376" s="11">
        <v>0</v>
      </c>
      <c r="BN376" s="11">
        <v>0</v>
      </c>
      <c r="BO376" s="11">
        <v>0</v>
      </c>
      <c r="BP376" s="11">
        <v>-6.4488275865919001E-2</v>
      </c>
      <c r="BQ376" s="11"/>
      <c r="BR376" s="11"/>
      <c r="BS376" s="12" t="e">
        <f t="shared" si="8"/>
        <v>#REF!</v>
      </c>
    </row>
    <row r="377" spans="1:71">
      <c r="A377" s="2">
        <v>81</v>
      </c>
      <c r="B377" s="7">
        <v>8121</v>
      </c>
      <c r="C377" s="10" t="s">
        <v>439</v>
      </c>
      <c r="D377" s="11"/>
      <c r="E377" s="11"/>
      <c r="F377" s="11"/>
      <c r="G377" s="11"/>
      <c r="H377" s="11">
        <v>1.977089634792</v>
      </c>
      <c r="I377" s="11"/>
      <c r="J377" s="11">
        <v>0</v>
      </c>
      <c r="K377" s="11">
        <v>1.977089634792</v>
      </c>
      <c r="L377" s="11">
        <v>0</v>
      </c>
      <c r="M377" s="11">
        <v>0</v>
      </c>
      <c r="N377" s="11">
        <v>11.364636772059001</v>
      </c>
      <c r="O377" s="11">
        <v>0</v>
      </c>
      <c r="P377" s="11">
        <v>0</v>
      </c>
      <c r="Q377" s="11">
        <v>9.7254580945297001E-2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-0.20312390713331999</v>
      </c>
      <c r="AE377" s="11">
        <v>-5.2016744986088E-2</v>
      </c>
      <c r="AF377" s="11">
        <v>5.6576868390028998E-2</v>
      </c>
      <c r="AG377" s="11">
        <v>0.28201877200831998</v>
      </c>
      <c r="AH377" s="11">
        <v>-0.20148409935782999</v>
      </c>
      <c r="AI377" s="11">
        <v>2.8832596935338</v>
      </c>
      <c r="AJ377" s="11">
        <v>8.4742169450593003</v>
      </c>
      <c r="AK377" s="11">
        <v>0</v>
      </c>
      <c r="AL377" s="11">
        <v>2.7934663599119999E-2</v>
      </c>
      <c r="AM377" s="11">
        <v>7.5080588278884997E-3</v>
      </c>
      <c r="AN377" s="11">
        <v>0</v>
      </c>
      <c r="AO377" s="11">
        <v>0</v>
      </c>
      <c r="AP377" s="11">
        <v>0.66043454150724001</v>
      </c>
      <c r="AQ377" s="11">
        <v>0</v>
      </c>
      <c r="AR377" s="11">
        <v>0.66043454150724001</v>
      </c>
      <c r="AS377" s="11">
        <v>0</v>
      </c>
      <c r="AT377" s="11">
        <v>0</v>
      </c>
      <c r="AU377" s="11">
        <v>0</v>
      </c>
      <c r="AV377" s="11"/>
      <c r="AW377" s="11"/>
      <c r="AX377" s="11">
        <v>0</v>
      </c>
      <c r="AY377" s="11">
        <v>0</v>
      </c>
      <c r="AZ377" s="11"/>
      <c r="BA377" s="11"/>
      <c r="BB377" s="11"/>
      <c r="BC377" s="11"/>
      <c r="BD377" s="11"/>
      <c r="BE377" s="11"/>
      <c r="BF377" s="11"/>
      <c r="BG377" s="11"/>
      <c r="BH377" s="11">
        <v>0</v>
      </c>
      <c r="BI377" s="11"/>
      <c r="BJ377" s="11">
        <v>0</v>
      </c>
      <c r="BK377" s="11">
        <v>0</v>
      </c>
      <c r="BL377" s="11">
        <v>0</v>
      </c>
      <c r="BM377" s="11">
        <v>0</v>
      </c>
      <c r="BN377" s="11">
        <v>0</v>
      </c>
      <c r="BO377" s="11"/>
      <c r="BP377" s="11"/>
      <c r="BQ377" s="11"/>
      <c r="BR377" s="11"/>
      <c r="BS377" s="12" t="e">
        <f t="shared" si="8"/>
        <v>#REF!</v>
      </c>
    </row>
    <row r="378" spans="1:71">
      <c r="A378" s="2">
        <v>81</v>
      </c>
      <c r="B378" s="7">
        <v>8122</v>
      </c>
      <c r="C378" s="10" t="s">
        <v>440</v>
      </c>
      <c r="D378" s="11"/>
      <c r="E378" s="11"/>
      <c r="F378" s="11"/>
      <c r="G378" s="11"/>
      <c r="H378" s="11">
        <v>0</v>
      </c>
      <c r="I378" s="11"/>
      <c r="J378" s="11">
        <v>0</v>
      </c>
      <c r="K378" s="11">
        <v>0</v>
      </c>
      <c r="L378" s="11">
        <v>0</v>
      </c>
      <c r="M378" s="11">
        <v>0</v>
      </c>
      <c r="N378" s="11">
        <v>8.4769639357994997</v>
      </c>
      <c r="O378" s="11">
        <v>0</v>
      </c>
      <c r="P378" s="11">
        <v>0</v>
      </c>
      <c r="Q378" s="11">
        <v>9.7254580945297001E-2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-5.8332141280128001E-2</v>
      </c>
      <c r="AB378" s="11">
        <v>0</v>
      </c>
      <c r="AC378" s="11">
        <v>0</v>
      </c>
      <c r="AD378" s="11">
        <v>3.3262616309297E-3</v>
      </c>
      <c r="AE378" s="11">
        <v>0.13553443704552001</v>
      </c>
      <c r="AF378" s="11">
        <v>-0.12634092838326</v>
      </c>
      <c r="AG378" s="11">
        <v>0</v>
      </c>
      <c r="AH378" s="11">
        <v>-4.869521921824E-2</v>
      </c>
      <c r="AI378" s="11">
        <v>0</v>
      </c>
      <c r="AJ378" s="11">
        <v>8.4742169450593003</v>
      </c>
      <c r="AK378" s="11">
        <v>0</v>
      </c>
      <c r="AL378" s="11">
        <v>0</v>
      </c>
      <c r="AM378" s="11">
        <v>0.44159333206281998</v>
      </c>
      <c r="AN378" s="11"/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3.4706575505916E-2</v>
      </c>
      <c r="AU378" s="11">
        <v>2.7417366910083001E-2</v>
      </c>
      <c r="AV378" s="11"/>
      <c r="AW378" s="11"/>
      <c r="AX378" s="11">
        <v>7.2892085958330003E-3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-1.4110023697152E-3</v>
      </c>
      <c r="BO378" s="11">
        <v>0</v>
      </c>
      <c r="BP378" s="11">
        <v>0</v>
      </c>
      <c r="BQ378" s="11"/>
      <c r="BR378" s="11"/>
      <c r="BS378" s="12" t="e">
        <f t="shared" si="8"/>
        <v>#REF!</v>
      </c>
    </row>
    <row r="379" spans="1:71">
      <c r="A379" s="2">
        <v>81</v>
      </c>
      <c r="B379" s="7">
        <v>8131</v>
      </c>
      <c r="C379" s="10" t="s">
        <v>441</v>
      </c>
      <c r="D379" s="11">
        <v>3.12374439732E-2</v>
      </c>
      <c r="E379" s="11">
        <v>3.12374439732E-2</v>
      </c>
      <c r="F379" s="11">
        <v>0</v>
      </c>
      <c r="G379" s="11">
        <v>0</v>
      </c>
      <c r="H379" s="11">
        <v>4.3287028766395004</v>
      </c>
      <c r="I379" s="11"/>
      <c r="J379" s="11">
        <v>0</v>
      </c>
      <c r="K379" s="11">
        <v>4.0530168960025001</v>
      </c>
      <c r="L379" s="11">
        <v>0.27568598063698002</v>
      </c>
      <c r="M379" s="11">
        <v>0</v>
      </c>
      <c r="N379" s="11">
        <v>22.489442839624999</v>
      </c>
      <c r="O379" s="11">
        <v>2.3613535987111001</v>
      </c>
      <c r="P379" s="11">
        <v>0</v>
      </c>
      <c r="Q379" s="11">
        <v>9.7254580945297001E-2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-5.9271725562670997E-2</v>
      </c>
      <c r="X379" s="11">
        <v>0</v>
      </c>
      <c r="Y379" s="11">
        <v>0</v>
      </c>
      <c r="Z379" s="11">
        <v>8.7107042523618006</v>
      </c>
      <c r="AA379" s="11">
        <v>3.414059084841</v>
      </c>
      <c r="AB379" s="11">
        <v>0.28408458424402999</v>
      </c>
      <c r="AC379" s="11">
        <v>0</v>
      </c>
      <c r="AD379" s="11">
        <v>-0.21938151343352999</v>
      </c>
      <c r="AE379" s="11">
        <v>0.11667908477012</v>
      </c>
      <c r="AF379" s="11">
        <v>-0.64156083309279999</v>
      </c>
      <c r="AG379" s="11">
        <v>0</v>
      </c>
      <c r="AH379" s="11">
        <v>-4.869521921824E-2</v>
      </c>
      <c r="AI379" s="11">
        <v>0</v>
      </c>
      <c r="AJ379" s="11">
        <v>8.4742169450593003</v>
      </c>
      <c r="AK379" s="11">
        <v>0</v>
      </c>
      <c r="AL379" s="11">
        <v>0</v>
      </c>
      <c r="AM379" s="11">
        <v>0.91746759801344002</v>
      </c>
      <c r="AN379" s="11">
        <v>0</v>
      </c>
      <c r="AO379" s="11">
        <v>0</v>
      </c>
      <c r="AP379" s="11">
        <v>4.3048788500560997</v>
      </c>
      <c r="AQ379" s="11">
        <v>0</v>
      </c>
      <c r="AR379" s="11">
        <v>2.0016409083568001</v>
      </c>
      <c r="AS379" s="11">
        <v>2.3032379416993001</v>
      </c>
      <c r="AT379" s="11">
        <v>4.9524466492043999E-2</v>
      </c>
      <c r="AU379" s="11">
        <v>0</v>
      </c>
      <c r="AV379" s="11"/>
      <c r="AW379" s="11"/>
      <c r="AX379" s="11">
        <v>4.9524466492043999E-2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/>
      <c r="BJ379" s="11">
        <v>0</v>
      </c>
      <c r="BK379" s="11">
        <v>0.33135681852575999</v>
      </c>
      <c r="BL379" s="11">
        <v>0</v>
      </c>
      <c r="BM379" s="11">
        <v>0</v>
      </c>
      <c r="BN379" s="11">
        <v>0.15989961644212999</v>
      </c>
      <c r="BO379" s="11">
        <v>0</v>
      </c>
      <c r="BP379" s="11">
        <v>-0.12897655173184</v>
      </c>
      <c r="BQ379" s="11"/>
      <c r="BR379" s="11"/>
      <c r="BS379" s="12" t="e">
        <f t="shared" si="8"/>
        <v>#REF!</v>
      </c>
    </row>
    <row r="380" spans="1:71">
      <c r="A380" s="2">
        <v>81</v>
      </c>
      <c r="B380" s="7">
        <v>8132</v>
      </c>
      <c r="C380" s="10" t="s">
        <v>442</v>
      </c>
      <c r="D380" s="11"/>
      <c r="E380" s="11"/>
      <c r="F380" s="11"/>
      <c r="G380" s="11"/>
      <c r="H380" s="11">
        <v>0.62996948066572001</v>
      </c>
      <c r="I380" s="11"/>
      <c r="J380" s="11">
        <v>0</v>
      </c>
      <c r="K380" s="11">
        <v>0.62996948066572001</v>
      </c>
      <c r="L380" s="11">
        <v>0</v>
      </c>
      <c r="M380" s="11">
        <v>0</v>
      </c>
      <c r="N380" s="11">
        <v>8.5714715260046006</v>
      </c>
      <c r="O380" s="11">
        <v>0</v>
      </c>
      <c r="P380" s="11">
        <v>0</v>
      </c>
      <c r="Q380" s="11">
        <v>9.7254580945297001E-2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8.4742169450593003</v>
      </c>
      <c r="AK380" s="11">
        <v>0</v>
      </c>
      <c r="AL380" s="11">
        <v>0</v>
      </c>
      <c r="AM380" s="11"/>
      <c r="AN380" s="11"/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/>
      <c r="AW380" s="11"/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11"/>
      <c r="BR380" s="11"/>
      <c r="BS380" s="12" t="e">
        <f t="shared" si="8"/>
        <v>#REF!</v>
      </c>
    </row>
    <row r="381" spans="1:71">
      <c r="A381" s="2">
        <v>81</v>
      </c>
      <c r="B381" s="7">
        <v>8141</v>
      </c>
      <c r="C381" s="10" t="s">
        <v>443</v>
      </c>
      <c r="D381" s="11">
        <v>0</v>
      </c>
      <c r="E381" s="11">
        <v>0</v>
      </c>
      <c r="F381" s="11">
        <v>0</v>
      </c>
      <c r="G381" s="11">
        <v>0</v>
      </c>
      <c r="H381" s="11">
        <v>9.8735048528605998E-2</v>
      </c>
      <c r="I381" s="11"/>
      <c r="J381" s="11">
        <v>0</v>
      </c>
      <c r="K381" s="11">
        <v>9.8735048528605998E-2</v>
      </c>
      <c r="L381" s="11">
        <v>0</v>
      </c>
      <c r="M381" s="11">
        <v>0</v>
      </c>
      <c r="N381" s="11">
        <v>29.672409814081998</v>
      </c>
      <c r="O381" s="11">
        <v>0</v>
      </c>
      <c r="P381" s="11">
        <v>0</v>
      </c>
      <c r="Q381" s="11">
        <v>9.7254580945297001E-2</v>
      </c>
      <c r="R381" s="11">
        <v>0</v>
      </c>
      <c r="S381" s="11">
        <v>0</v>
      </c>
      <c r="T381" s="11">
        <v>0</v>
      </c>
      <c r="U381" s="11">
        <v>0</v>
      </c>
      <c r="V381" s="11">
        <v>-1.9186759305487999</v>
      </c>
      <c r="W381" s="11">
        <v>0</v>
      </c>
      <c r="X381" s="11">
        <v>0</v>
      </c>
      <c r="Y381" s="11">
        <v>0</v>
      </c>
      <c r="Z381" s="11">
        <v>0</v>
      </c>
      <c r="AA381" s="11">
        <v>23.133137878346002</v>
      </c>
      <c r="AB381" s="11">
        <v>0</v>
      </c>
      <c r="AC381" s="11">
        <v>0</v>
      </c>
      <c r="AD381" s="11">
        <v>-1.1061386734887E-2</v>
      </c>
      <c r="AE381" s="11">
        <v>0</v>
      </c>
      <c r="AF381" s="11">
        <v>-0.1024622729844</v>
      </c>
      <c r="AG381" s="11">
        <v>0</v>
      </c>
      <c r="AH381" s="11">
        <v>0</v>
      </c>
      <c r="AI381" s="11">
        <v>0</v>
      </c>
      <c r="AJ381" s="11">
        <v>8.4742169450593003</v>
      </c>
      <c r="AK381" s="11">
        <v>0</v>
      </c>
      <c r="AL381" s="11">
        <v>0</v>
      </c>
      <c r="AM381" s="11">
        <v>0</v>
      </c>
      <c r="AN381" s="11"/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1.7102334892664</v>
      </c>
      <c r="AU381" s="11">
        <v>1.7094662041511</v>
      </c>
      <c r="AV381" s="11"/>
      <c r="AW381" s="11"/>
      <c r="AX381" s="11">
        <v>7.6728511535089998E-4</v>
      </c>
      <c r="AY381" s="11">
        <v>0</v>
      </c>
      <c r="AZ381" s="11">
        <v>-6.6420641658619002E-3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>
        <v>1.5865635740578001E-2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11"/>
      <c r="BR381" s="11"/>
      <c r="BS381" s="12" t="e">
        <f t="shared" si="8"/>
        <v>#REF!</v>
      </c>
    </row>
    <row r="382" spans="1:71">
      <c r="A382" s="2">
        <v>81</v>
      </c>
      <c r="B382" s="7">
        <v>8142</v>
      </c>
      <c r="C382" s="10" t="s">
        <v>444</v>
      </c>
      <c r="D382" s="11"/>
      <c r="E382" s="11"/>
      <c r="F382" s="11"/>
      <c r="G382" s="11"/>
      <c r="H382" s="11">
        <v>0</v>
      </c>
      <c r="I382" s="11"/>
      <c r="J382" s="11">
        <v>0</v>
      </c>
      <c r="K382" s="11">
        <v>0</v>
      </c>
      <c r="L382" s="11">
        <v>0</v>
      </c>
      <c r="M382" s="11">
        <v>0</v>
      </c>
      <c r="N382" s="11">
        <v>25.092405884784</v>
      </c>
      <c r="O382" s="11">
        <v>-6.0876099072789999E-2</v>
      </c>
      <c r="P382" s="11">
        <v>0</v>
      </c>
      <c r="Q382" s="11">
        <v>9.7254580945297001E-2</v>
      </c>
      <c r="R382" s="11">
        <v>0</v>
      </c>
      <c r="S382" s="11">
        <v>0</v>
      </c>
      <c r="T382" s="11">
        <v>0</v>
      </c>
      <c r="U382" s="11">
        <v>-6.1824023178605997E-2</v>
      </c>
      <c r="V382" s="11">
        <v>0</v>
      </c>
      <c r="W382" s="11">
        <v>1.5654161207288999</v>
      </c>
      <c r="X382" s="11">
        <v>0</v>
      </c>
      <c r="Y382" s="11">
        <v>0</v>
      </c>
      <c r="Z382" s="11">
        <v>0</v>
      </c>
      <c r="AA382" s="11">
        <v>7.3531675997586996</v>
      </c>
      <c r="AB382" s="11">
        <v>0</v>
      </c>
      <c r="AC382" s="11">
        <v>0</v>
      </c>
      <c r="AD382" s="11">
        <v>2.7416099451659002</v>
      </c>
      <c r="AE382" s="11">
        <v>1.6877544741559999E-2</v>
      </c>
      <c r="AF382" s="11">
        <v>5.0336530460853002</v>
      </c>
      <c r="AG382" s="11">
        <v>0</v>
      </c>
      <c r="AH382" s="11">
        <v>-6.7089775449954994E-2</v>
      </c>
      <c r="AI382" s="11">
        <v>0</v>
      </c>
      <c r="AJ382" s="11">
        <v>8.4742169450593003</v>
      </c>
      <c r="AK382" s="11">
        <v>0</v>
      </c>
      <c r="AL382" s="11">
        <v>0</v>
      </c>
      <c r="AM382" s="11"/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/>
      <c r="AW382" s="11"/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>
        <v>9.8081698602876993E-2</v>
      </c>
      <c r="BL382" s="11">
        <v>0</v>
      </c>
      <c r="BM382" s="11">
        <v>0</v>
      </c>
      <c r="BN382" s="11">
        <v>0</v>
      </c>
      <c r="BO382" s="11">
        <v>0</v>
      </c>
      <c r="BP382" s="11">
        <v>0</v>
      </c>
      <c r="BQ382" s="11"/>
      <c r="BR382" s="11"/>
      <c r="BS382" s="12" t="e">
        <f t="shared" si="8"/>
        <v>#REF!</v>
      </c>
    </row>
    <row r="383" spans="1:71">
      <c r="A383" s="2">
        <v>81</v>
      </c>
      <c r="B383" s="7">
        <v>8143</v>
      </c>
      <c r="C383" s="10" t="s">
        <v>445</v>
      </c>
      <c r="D383" s="11"/>
      <c r="E383" s="11"/>
      <c r="F383" s="11"/>
      <c r="G383" s="11"/>
      <c r="H383" s="11">
        <v>0</v>
      </c>
      <c r="I383" s="11"/>
      <c r="J383" s="11">
        <v>0</v>
      </c>
      <c r="K383" s="11">
        <v>0</v>
      </c>
      <c r="L383" s="11">
        <v>0</v>
      </c>
      <c r="M383" s="11">
        <v>0</v>
      </c>
      <c r="N383" s="11">
        <v>26.886804010689001</v>
      </c>
      <c r="O383" s="11">
        <v>0</v>
      </c>
      <c r="P383" s="11">
        <v>0</v>
      </c>
      <c r="Q383" s="11">
        <v>9.7254580945297001E-2</v>
      </c>
      <c r="R383" s="11">
        <v>0</v>
      </c>
      <c r="S383" s="11">
        <v>0</v>
      </c>
      <c r="T383" s="11">
        <v>0</v>
      </c>
      <c r="U383" s="11">
        <v>-1.1187849616000001E-2</v>
      </c>
      <c r="V383" s="11">
        <v>18.338240868890999</v>
      </c>
      <c r="W383" s="11">
        <v>0</v>
      </c>
      <c r="X383" s="11">
        <v>0</v>
      </c>
      <c r="Y383" s="11">
        <v>0</v>
      </c>
      <c r="Z383" s="11">
        <v>-1.1720534591158E-2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8.4742169450593003</v>
      </c>
      <c r="AK383" s="11">
        <v>0</v>
      </c>
      <c r="AL383" s="11">
        <v>0</v>
      </c>
      <c r="AM383" s="11"/>
      <c r="AN383" s="11"/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3.8364255767540001E-4</v>
      </c>
      <c r="AU383" s="11">
        <v>0</v>
      </c>
      <c r="AV383" s="11"/>
      <c r="AW383" s="11"/>
      <c r="AX383" s="11">
        <v>3.8364255767540001E-4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1">
        <v>0</v>
      </c>
      <c r="BQ383" s="11"/>
      <c r="BR383" s="11"/>
      <c r="BS383" s="12" t="e">
        <f t="shared" si="8"/>
        <v>#REF!</v>
      </c>
    </row>
    <row r="384" spans="1:71">
      <c r="A384" s="2">
        <v>81</v>
      </c>
      <c r="B384" s="7">
        <v>8151</v>
      </c>
      <c r="C384" s="10" t="s">
        <v>446</v>
      </c>
      <c r="D384" s="11"/>
      <c r="E384" s="11"/>
      <c r="F384" s="11"/>
      <c r="G384" s="11"/>
      <c r="H384" s="11">
        <v>0</v>
      </c>
      <c r="I384" s="11"/>
      <c r="J384" s="11">
        <v>0</v>
      </c>
      <c r="K384" s="11">
        <v>0</v>
      </c>
      <c r="L384" s="11">
        <v>0</v>
      </c>
      <c r="M384" s="11">
        <v>0</v>
      </c>
      <c r="N384" s="11">
        <v>11.155173598217001</v>
      </c>
      <c r="O384" s="11">
        <v>0</v>
      </c>
      <c r="P384" s="11">
        <v>0</v>
      </c>
      <c r="Q384" s="11">
        <v>9.7254580945297001E-2</v>
      </c>
      <c r="R384" s="11">
        <v>2.4499914393654998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0.13371063284743001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8.4742169450593003</v>
      </c>
      <c r="AK384" s="11">
        <v>0</v>
      </c>
      <c r="AL384" s="11">
        <v>0</v>
      </c>
      <c r="AM384" s="11"/>
      <c r="AN384" s="11"/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/>
      <c r="AW384" s="11"/>
      <c r="AX384" s="11">
        <v>0</v>
      </c>
      <c r="AY384" s="11">
        <v>0</v>
      </c>
      <c r="AZ384" s="11">
        <v>-1.3284128331724E-2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>
        <v>0</v>
      </c>
      <c r="BL384" s="11">
        <v>0</v>
      </c>
      <c r="BM384" s="11">
        <v>0</v>
      </c>
      <c r="BN384" s="11">
        <v>0</v>
      </c>
      <c r="BO384" s="11">
        <v>0</v>
      </c>
      <c r="BP384" s="11">
        <v>0</v>
      </c>
      <c r="BQ384" s="11"/>
      <c r="BR384" s="11"/>
      <c r="BS384" s="12" t="e">
        <f t="shared" si="8"/>
        <v>#REF!</v>
      </c>
    </row>
    <row r="385" spans="1:71">
      <c r="A385" s="2">
        <v>81</v>
      </c>
      <c r="B385" s="7">
        <v>8152</v>
      </c>
      <c r="C385" s="10" t="s">
        <v>447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/>
      <c r="J385" s="11">
        <v>0</v>
      </c>
      <c r="K385" s="11">
        <v>0</v>
      </c>
      <c r="L385" s="11">
        <v>0</v>
      </c>
      <c r="M385" s="11">
        <v>0</v>
      </c>
      <c r="N385" s="11">
        <v>5.9027712033634998</v>
      </c>
      <c r="O385" s="11">
        <v>0</v>
      </c>
      <c r="P385" s="11">
        <v>0</v>
      </c>
      <c r="Q385" s="11">
        <v>9.7254580945297001E-2</v>
      </c>
      <c r="R385" s="11">
        <v>3.8767910770015002</v>
      </c>
      <c r="S385" s="11">
        <v>-6.6918805170039999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0.14638911736144999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8.4742169450593003</v>
      </c>
      <c r="AK385" s="11">
        <v>0</v>
      </c>
      <c r="AL385" s="11">
        <v>0</v>
      </c>
      <c r="AM385" s="11"/>
      <c r="AN385" s="11"/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/>
      <c r="AW385" s="11"/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>
        <v>9.5193814443469998E-2</v>
      </c>
      <c r="BL385" s="11">
        <v>0</v>
      </c>
      <c r="BM385" s="11">
        <v>0</v>
      </c>
      <c r="BN385" s="11">
        <v>-1.4110023697150999E-2</v>
      </c>
      <c r="BO385" s="11">
        <v>0</v>
      </c>
      <c r="BP385" s="11">
        <v>0</v>
      </c>
      <c r="BQ385" s="11"/>
      <c r="BR385" s="11"/>
      <c r="BS385" s="12" t="e">
        <f t="shared" si="8"/>
        <v>#REF!</v>
      </c>
    </row>
    <row r="386" spans="1:71">
      <c r="A386" s="2">
        <v>81</v>
      </c>
      <c r="B386" s="7">
        <v>8153</v>
      </c>
      <c r="C386" s="10" t="s">
        <v>448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/>
      <c r="J386" s="11">
        <v>0</v>
      </c>
      <c r="K386" s="11">
        <v>0</v>
      </c>
      <c r="L386" s="11">
        <v>0</v>
      </c>
      <c r="M386" s="11">
        <v>0</v>
      </c>
      <c r="N386" s="11">
        <v>-5.8746756966943003</v>
      </c>
      <c r="O386" s="11">
        <v>0</v>
      </c>
      <c r="P386" s="11">
        <v>0</v>
      </c>
      <c r="Q386" s="11">
        <v>9.7254580945297001E-2</v>
      </c>
      <c r="R386" s="11">
        <v>0.77305389864790997</v>
      </c>
      <c r="S386" s="11">
        <v>-15.219201121347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8.4742169450593003</v>
      </c>
      <c r="AK386" s="11">
        <v>0</v>
      </c>
      <c r="AL386" s="11">
        <v>0</v>
      </c>
      <c r="AM386" s="11"/>
      <c r="AN386" s="11"/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/>
      <c r="AW386" s="11"/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>
        <v>0</v>
      </c>
      <c r="BL386" s="11">
        <v>0</v>
      </c>
      <c r="BM386" s="11">
        <v>0</v>
      </c>
      <c r="BN386" s="11">
        <v>0</v>
      </c>
      <c r="BO386" s="11">
        <v>0</v>
      </c>
      <c r="BP386" s="11">
        <v>-0.29019724139663</v>
      </c>
      <c r="BQ386" s="11"/>
      <c r="BR386" s="11"/>
      <c r="BS386" s="12" t="e">
        <f t="shared" si="8"/>
        <v>#REF!</v>
      </c>
    </row>
    <row r="387" spans="1:71">
      <c r="A387" s="2">
        <v>81</v>
      </c>
      <c r="B387" s="7">
        <v>8154</v>
      </c>
      <c r="C387" s="10" t="s">
        <v>449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/>
      <c r="J387" s="11">
        <v>0</v>
      </c>
      <c r="K387" s="11">
        <v>0</v>
      </c>
      <c r="L387" s="11">
        <v>0</v>
      </c>
      <c r="M387" s="11">
        <v>0</v>
      </c>
      <c r="N387" s="11">
        <v>8.1971384606493007</v>
      </c>
      <c r="O387" s="11">
        <v>0</v>
      </c>
      <c r="P387" s="11">
        <v>0</v>
      </c>
      <c r="Q387" s="11">
        <v>9.7254580945297001E-2</v>
      </c>
      <c r="R387" s="11">
        <v>0.39399102416527998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-0.76832408952064002</v>
      </c>
      <c r="AG387" s="11">
        <v>0</v>
      </c>
      <c r="AH387" s="11">
        <v>0</v>
      </c>
      <c r="AI387" s="11">
        <v>0</v>
      </c>
      <c r="AJ387" s="11">
        <v>8.4742169450593003</v>
      </c>
      <c r="AK387" s="11">
        <v>0</v>
      </c>
      <c r="AL387" s="11">
        <v>0</v>
      </c>
      <c r="AM387" s="11"/>
      <c r="AN387" s="11"/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/>
      <c r="AW387" s="11"/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>
        <v>1.5865635740578001E-2</v>
      </c>
      <c r="BL387" s="11">
        <v>0</v>
      </c>
      <c r="BM387" s="11">
        <v>0</v>
      </c>
      <c r="BN387" s="11">
        <v>0</v>
      </c>
      <c r="BO387" s="11">
        <v>0</v>
      </c>
      <c r="BP387" s="11">
        <v>-0.94560722710371004</v>
      </c>
      <c r="BQ387" s="11"/>
      <c r="BR387" s="11"/>
      <c r="BS387" s="12" t="e">
        <f t="shared" si="8"/>
        <v>#REF!</v>
      </c>
    </row>
    <row r="388" spans="1:71">
      <c r="A388" s="2">
        <v>81</v>
      </c>
      <c r="B388" s="7">
        <v>8155</v>
      </c>
      <c r="C388" s="10" t="s">
        <v>450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/>
      <c r="J388" s="11">
        <v>0</v>
      </c>
      <c r="K388" s="11">
        <v>0</v>
      </c>
      <c r="L388" s="11">
        <v>0</v>
      </c>
      <c r="M388" s="11">
        <v>0</v>
      </c>
      <c r="N388" s="11">
        <v>8.5714715260046006</v>
      </c>
      <c r="O388" s="11">
        <v>0</v>
      </c>
      <c r="P388" s="11">
        <v>0</v>
      </c>
      <c r="Q388" s="11">
        <v>9.7254580945297001E-2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8.4742169450593003</v>
      </c>
      <c r="AK388" s="11">
        <v>0</v>
      </c>
      <c r="AL388" s="11">
        <v>0</v>
      </c>
      <c r="AM388" s="11"/>
      <c r="AN388" s="11"/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/>
      <c r="AW388" s="11"/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1">
        <v>0</v>
      </c>
      <c r="BQ388" s="11"/>
      <c r="BR388" s="11"/>
      <c r="BS388" s="12" t="e">
        <f t="shared" si="8"/>
        <v>#REF!</v>
      </c>
    </row>
    <row r="389" spans="1:71">
      <c r="A389" s="2">
        <v>81</v>
      </c>
      <c r="B389" s="7">
        <v>8156</v>
      </c>
      <c r="C389" s="10" t="s">
        <v>451</v>
      </c>
      <c r="D389" s="11"/>
      <c r="E389" s="11"/>
      <c r="F389" s="11"/>
      <c r="G389" s="11"/>
      <c r="H389" s="11">
        <v>0</v>
      </c>
      <c r="I389" s="11"/>
      <c r="J389" s="11">
        <v>0</v>
      </c>
      <c r="K389" s="11">
        <v>0</v>
      </c>
      <c r="L389" s="11">
        <v>0</v>
      </c>
      <c r="M389" s="11">
        <v>0</v>
      </c>
      <c r="N389" s="11">
        <v>8.5714715260046006</v>
      </c>
      <c r="O389" s="11">
        <v>0</v>
      </c>
      <c r="P389" s="11">
        <v>0</v>
      </c>
      <c r="Q389" s="11">
        <v>9.7254580945297001E-2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8.4742169450593003</v>
      </c>
      <c r="AK389" s="11">
        <v>0</v>
      </c>
      <c r="AL389" s="11">
        <v>0</v>
      </c>
      <c r="AM389" s="11"/>
      <c r="AN389" s="11"/>
      <c r="AO389" s="11"/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/>
      <c r="AW389" s="11"/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11"/>
      <c r="BR389" s="11"/>
      <c r="BS389" s="12" t="e">
        <f t="shared" si="8"/>
        <v>#REF!</v>
      </c>
    </row>
    <row r="390" spans="1:71">
      <c r="A390" s="2">
        <v>81</v>
      </c>
      <c r="B390" s="7">
        <v>8157</v>
      </c>
      <c r="C390" s="10" t="s">
        <v>452</v>
      </c>
      <c r="D390" s="11">
        <v>0.12874665432547999</v>
      </c>
      <c r="E390" s="11">
        <v>0.12874665432547999</v>
      </c>
      <c r="F390" s="11">
        <v>0</v>
      </c>
      <c r="G390" s="11">
        <v>0</v>
      </c>
      <c r="H390" s="11">
        <v>0</v>
      </c>
      <c r="I390" s="11"/>
      <c r="J390" s="11">
        <v>0</v>
      </c>
      <c r="K390" s="11">
        <v>0</v>
      </c>
      <c r="L390" s="11">
        <v>0</v>
      </c>
      <c r="M390" s="11">
        <v>0</v>
      </c>
      <c r="N390" s="11">
        <v>4.4063911872972001</v>
      </c>
      <c r="O390" s="11">
        <v>2.1006032643667001</v>
      </c>
      <c r="P390" s="11">
        <v>0</v>
      </c>
      <c r="Q390" s="11">
        <v>9.7254580945297001E-2</v>
      </c>
      <c r="R390" s="11">
        <v>0</v>
      </c>
      <c r="S390" s="11">
        <v>-7.0925273937544997</v>
      </c>
      <c r="T390" s="11">
        <v>0</v>
      </c>
      <c r="U390" s="11">
        <v>-7.2474749084399997E-3</v>
      </c>
      <c r="V390" s="11">
        <v>0</v>
      </c>
      <c r="W390" s="11">
        <v>0</v>
      </c>
      <c r="X390" s="11">
        <v>0</v>
      </c>
      <c r="Y390" s="11">
        <v>0</v>
      </c>
      <c r="Z390" s="11">
        <v>0.83984479089127995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2.8934199916241E-2</v>
      </c>
      <c r="AG390" s="11">
        <v>-3.4687725218720003E-2</v>
      </c>
      <c r="AH390" s="11">
        <v>0</v>
      </c>
      <c r="AI390" s="11">
        <v>0</v>
      </c>
      <c r="AJ390" s="11">
        <v>8.4742169450593003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9.9931967941857006E-2</v>
      </c>
      <c r="AU390" s="11">
        <v>2.2145281759373001E-2</v>
      </c>
      <c r="AV390" s="11"/>
      <c r="AW390" s="11"/>
      <c r="AX390" s="11">
        <v>7.7786686182483994E-2</v>
      </c>
      <c r="AY390" s="11">
        <v>0</v>
      </c>
      <c r="AZ390" s="11">
        <v>-0.24847017040142999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0.36279850167504002</v>
      </c>
      <c r="BI390" s="11">
        <v>9.9508184047900005E-5</v>
      </c>
      <c r="BJ390" s="11">
        <v>0</v>
      </c>
      <c r="BK390" s="11">
        <v>0.70589975775423996</v>
      </c>
      <c r="BL390" s="11">
        <v>0</v>
      </c>
      <c r="BM390" s="11">
        <v>7.4429411885362997</v>
      </c>
      <c r="BN390" s="11">
        <v>6.1845985570686999</v>
      </c>
      <c r="BO390" s="11">
        <v>0</v>
      </c>
      <c r="BP390" s="11">
        <v>-8.4269982729096</v>
      </c>
      <c r="BQ390" s="11"/>
      <c r="BR390" s="11"/>
      <c r="BS390" s="12" t="e">
        <f t="shared" si="8"/>
        <v>#REF!</v>
      </c>
    </row>
    <row r="391" spans="1:71">
      <c r="A391" s="2">
        <v>81</v>
      </c>
      <c r="B391" s="7">
        <v>8159</v>
      </c>
      <c r="C391" s="10" t="s">
        <v>453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/>
      <c r="J391" s="11">
        <v>0</v>
      </c>
      <c r="K391" s="11">
        <v>0</v>
      </c>
      <c r="L391" s="11">
        <v>0</v>
      </c>
      <c r="M391" s="11">
        <v>0</v>
      </c>
      <c r="N391" s="11">
        <v>10.756538153500999</v>
      </c>
      <c r="O391" s="11">
        <v>0</v>
      </c>
      <c r="P391" s="11">
        <v>0</v>
      </c>
      <c r="Q391" s="11">
        <v>9.7254580945297001E-2</v>
      </c>
      <c r="R391" s="11">
        <v>3.8524203704261999</v>
      </c>
      <c r="S391" s="11">
        <v>-1.1279218720554001</v>
      </c>
      <c r="T391" s="11">
        <v>0</v>
      </c>
      <c r="U391" s="11">
        <v>0</v>
      </c>
      <c r="V391" s="11">
        <v>0</v>
      </c>
      <c r="W391" s="11">
        <v>-0.66886509980859998</v>
      </c>
      <c r="X391" s="11">
        <v>0</v>
      </c>
      <c r="Y391" s="11">
        <v>0</v>
      </c>
      <c r="Z391" s="11">
        <v>0</v>
      </c>
      <c r="AA391" s="11">
        <v>0.12943322893435999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8.4742169450593003</v>
      </c>
      <c r="AK391" s="11">
        <v>0</v>
      </c>
      <c r="AL391" s="11">
        <v>0</v>
      </c>
      <c r="AM391" s="11"/>
      <c r="AN391" s="11"/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-7.9408870390696995E-2</v>
      </c>
      <c r="AU391" s="11">
        <v>-8.2478010852100006E-2</v>
      </c>
      <c r="AV391" s="11"/>
      <c r="AW391" s="11"/>
      <c r="AX391" s="11">
        <v>3.0691404614030002E-3</v>
      </c>
      <c r="AY391" s="11">
        <v>0</v>
      </c>
      <c r="AZ391" s="11">
        <v>-1.3284128331724E-2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11">
        <v>7.9328178702900001E-2</v>
      </c>
      <c r="BL391" s="11">
        <v>0</v>
      </c>
      <c r="BM391" s="11">
        <v>0</v>
      </c>
      <c r="BN391" s="11">
        <v>-7.0550118485760002E-4</v>
      </c>
      <c r="BO391" s="11">
        <v>0</v>
      </c>
      <c r="BP391" s="11">
        <v>-9.6732413798879993E-2</v>
      </c>
      <c r="BQ391" s="11"/>
      <c r="BR391" s="11"/>
      <c r="BS391" s="12" t="e">
        <f t="shared" si="8"/>
        <v>#REF!</v>
      </c>
    </row>
    <row r="392" spans="1:71">
      <c r="A392" s="2">
        <v>81</v>
      </c>
      <c r="B392" s="7">
        <v>8160</v>
      </c>
      <c r="C392" s="10" t="s">
        <v>454</v>
      </c>
      <c r="D392" s="11">
        <v>17.403109773187001</v>
      </c>
      <c r="E392" s="11">
        <v>17.403109773187001</v>
      </c>
      <c r="F392" s="11">
        <v>0</v>
      </c>
      <c r="G392" s="11">
        <v>0</v>
      </c>
      <c r="H392" s="11">
        <v>0</v>
      </c>
      <c r="I392" s="11"/>
      <c r="J392" s="11">
        <v>0</v>
      </c>
      <c r="K392" s="11">
        <v>0</v>
      </c>
      <c r="L392" s="11">
        <v>0</v>
      </c>
      <c r="M392" s="11">
        <v>0</v>
      </c>
      <c r="N392" s="11">
        <v>48.265555977405</v>
      </c>
      <c r="O392" s="11">
        <v>37.147264307943999</v>
      </c>
      <c r="P392" s="11">
        <v>2.3899723983943999</v>
      </c>
      <c r="Q392" s="11">
        <v>9.7254580945297001E-2</v>
      </c>
      <c r="R392" s="11">
        <v>6.8854501988096006E-2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8.7993243073831995E-2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8.4742169450593003</v>
      </c>
      <c r="AK392" s="11">
        <v>0</v>
      </c>
      <c r="AL392" s="11">
        <v>0</v>
      </c>
      <c r="AM392" s="11">
        <v>0</v>
      </c>
      <c r="AN392" s="11"/>
      <c r="AO392" s="11"/>
      <c r="AP392" s="11">
        <v>0.53626821426768001</v>
      </c>
      <c r="AQ392" s="11">
        <v>0</v>
      </c>
      <c r="AR392" s="11">
        <v>0.17894599429557001</v>
      </c>
      <c r="AS392" s="11">
        <v>0.35732221997211</v>
      </c>
      <c r="AT392" s="11">
        <v>4.8604157175548002</v>
      </c>
      <c r="AU392" s="11">
        <v>0</v>
      </c>
      <c r="AV392" s="11"/>
      <c r="AW392" s="11"/>
      <c r="AX392" s="11">
        <v>4.8604157175548002</v>
      </c>
      <c r="AY392" s="11">
        <v>0</v>
      </c>
      <c r="AZ392" s="11">
        <v>-8.3572685404780994E-2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11">
        <v>0</v>
      </c>
      <c r="BI392" s="11">
        <v>0</v>
      </c>
      <c r="BJ392" s="11">
        <v>0</v>
      </c>
      <c r="BK392" s="11">
        <v>0.11105945018405</v>
      </c>
      <c r="BL392" s="11">
        <v>0</v>
      </c>
      <c r="BM392" s="11">
        <v>-5.9945943132549999E-3</v>
      </c>
      <c r="BN392" s="11">
        <v>0</v>
      </c>
      <c r="BO392" s="11">
        <v>0</v>
      </c>
      <c r="BP392" s="11">
        <v>0</v>
      </c>
      <c r="BQ392" s="11"/>
      <c r="BR392" s="11"/>
      <c r="BS392" s="12" t="e">
        <f t="shared" si="8"/>
        <v>#REF!</v>
      </c>
    </row>
    <row r="393" spans="1:71">
      <c r="A393" s="2">
        <v>81</v>
      </c>
      <c r="B393" s="7">
        <v>8171</v>
      </c>
      <c r="C393" s="10" t="s">
        <v>455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/>
      <c r="J393" s="11">
        <v>0</v>
      </c>
      <c r="K393" s="11">
        <v>0</v>
      </c>
      <c r="L393" s="11">
        <v>0</v>
      </c>
      <c r="M393" s="11">
        <v>0</v>
      </c>
      <c r="N393" s="11">
        <v>7.3687582689209004</v>
      </c>
      <c r="O393" s="11">
        <v>0</v>
      </c>
      <c r="P393" s="11">
        <v>0</v>
      </c>
      <c r="Q393" s="11">
        <v>9.7254580945297001E-2</v>
      </c>
      <c r="R393" s="11">
        <v>0</v>
      </c>
      <c r="S393" s="11">
        <v>0</v>
      </c>
      <c r="T393" s="11">
        <v>0</v>
      </c>
      <c r="U393" s="11">
        <v>0</v>
      </c>
      <c r="V393" s="11">
        <v>-0.87051854580333998</v>
      </c>
      <c r="W393" s="11">
        <v>-0.33219471128040001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8.4742169450593003</v>
      </c>
      <c r="AK393" s="11">
        <v>0</v>
      </c>
      <c r="AL393" s="11">
        <v>0</v>
      </c>
      <c r="AM393" s="11"/>
      <c r="AN393" s="11">
        <v>0</v>
      </c>
      <c r="AO393" s="11"/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/>
      <c r="AW393" s="11"/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11"/>
      <c r="BR393" s="11"/>
      <c r="BS393" s="12" t="e">
        <f t="shared" si="8"/>
        <v>#REF!</v>
      </c>
    </row>
    <row r="394" spans="1:71">
      <c r="A394" s="2">
        <v>81</v>
      </c>
      <c r="B394" s="7">
        <v>8172</v>
      </c>
      <c r="C394" s="10" t="s">
        <v>456</v>
      </c>
      <c r="D394" s="11">
        <v>-0.46936051580283</v>
      </c>
      <c r="E394" s="11">
        <v>0.22627388623020001</v>
      </c>
      <c r="F394" s="11">
        <v>-0.69563440203302995</v>
      </c>
      <c r="G394" s="11">
        <v>0</v>
      </c>
      <c r="H394" s="11">
        <v>0</v>
      </c>
      <c r="I394" s="11"/>
      <c r="J394" s="11">
        <v>0</v>
      </c>
      <c r="K394" s="11">
        <v>0</v>
      </c>
      <c r="L394" s="11">
        <v>0</v>
      </c>
      <c r="M394" s="11">
        <v>0</v>
      </c>
      <c r="N394" s="11">
        <v>8.3883316843588993</v>
      </c>
      <c r="O394" s="11">
        <v>0</v>
      </c>
      <c r="P394" s="11">
        <v>0</v>
      </c>
      <c r="Q394" s="11">
        <v>9.7254580945297001E-2</v>
      </c>
      <c r="R394" s="11">
        <v>0</v>
      </c>
      <c r="S394" s="11">
        <v>0</v>
      </c>
      <c r="T394" s="11">
        <v>0</v>
      </c>
      <c r="U394" s="11">
        <v>-0.18313984164573999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8.4742169450593003</v>
      </c>
      <c r="AK394" s="11">
        <v>0</v>
      </c>
      <c r="AL394" s="11">
        <v>0</v>
      </c>
      <c r="AM394" s="11"/>
      <c r="AN394" s="11"/>
      <c r="AO394" s="11"/>
      <c r="AP394" s="11">
        <v>0</v>
      </c>
      <c r="AQ394" s="11">
        <v>0</v>
      </c>
      <c r="AR394" s="11">
        <v>0</v>
      </c>
      <c r="AS394" s="11">
        <v>0</v>
      </c>
      <c r="AT394" s="11">
        <v>1.5345702307019999E-3</v>
      </c>
      <c r="AU394" s="11">
        <v>0</v>
      </c>
      <c r="AV394" s="11"/>
      <c r="AW394" s="11"/>
      <c r="AX394" s="11">
        <v>1.5345702307019999E-3</v>
      </c>
      <c r="AY394" s="11">
        <v>0</v>
      </c>
      <c r="AZ394" s="11"/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/>
      <c r="BO394" s="11">
        <v>0</v>
      </c>
      <c r="BP394" s="11">
        <v>0</v>
      </c>
      <c r="BQ394" s="11"/>
      <c r="BR394" s="11"/>
      <c r="BS394" s="12" t="e">
        <f t="shared" si="8"/>
        <v>#REF!</v>
      </c>
    </row>
    <row r="395" spans="1:71">
      <c r="A395" s="2">
        <v>81</v>
      </c>
      <c r="B395" s="7">
        <v>8181</v>
      </c>
      <c r="C395" s="10" t="s">
        <v>457</v>
      </c>
      <c r="D395" s="11">
        <v>0</v>
      </c>
      <c r="E395" s="11">
        <v>0</v>
      </c>
      <c r="F395" s="11">
        <v>0</v>
      </c>
      <c r="G395" s="11">
        <v>0</v>
      </c>
      <c r="H395" s="11">
        <v>0.57523912470599003</v>
      </c>
      <c r="I395" s="11"/>
      <c r="J395" s="11">
        <v>0</v>
      </c>
      <c r="K395" s="11">
        <v>0.57523912470599003</v>
      </c>
      <c r="L395" s="11">
        <v>0</v>
      </c>
      <c r="M395" s="11">
        <v>0</v>
      </c>
      <c r="N395" s="11">
        <v>15.104799241838</v>
      </c>
      <c r="O395" s="11">
        <v>0</v>
      </c>
      <c r="P395" s="11">
        <v>0</v>
      </c>
      <c r="Q395" s="11">
        <v>9.7254580945297001E-2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6.5333277158336998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8.4742169450593003</v>
      </c>
      <c r="AK395" s="11">
        <v>0</v>
      </c>
      <c r="AL395" s="11">
        <v>0</v>
      </c>
      <c r="AM395" s="11"/>
      <c r="AN395" s="11"/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1.5345702307019999E-3</v>
      </c>
      <c r="AU395" s="11">
        <v>0</v>
      </c>
      <c r="AV395" s="11"/>
      <c r="AW395" s="11"/>
      <c r="AX395" s="11">
        <v>1.5345702307019999E-3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11"/>
      <c r="BR395" s="11"/>
      <c r="BS395" s="12" t="e">
        <f t="shared" ref="BS395:BS445" si="9">SUM(_xlfn._xlws.FILTER($D395:$BR395,$D$5:$BR$5="Раздел"))</f>
        <v>#REF!</v>
      </c>
    </row>
    <row r="396" spans="1:71">
      <c r="A396" s="2">
        <v>81</v>
      </c>
      <c r="B396" s="7">
        <v>8182</v>
      </c>
      <c r="C396" s="10" t="s">
        <v>458</v>
      </c>
      <c r="D396" s="11">
        <v>14.476304302679001</v>
      </c>
      <c r="E396" s="11">
        <v>14.476304302679001</v>
      </c>
      <c r="F396" s="11">
        <v>0</v>
      </c>
      <c r="G396" s="11">
        <v>0</v>
      </c>
      <c r="H396" s="11">
        <v>3.9889759942610001</v>
      </c>
      <c r="I396" s="11"/>
      <c r="J396" s="11">
        <v>0</v>
      </c>
      <c r="K396" s="11">
        <v>3.9889759942610001</v>
      </c>
      <c r="L396" s="11">
        <v>0</v>
      </c>
      <c r="M396" s="11">
        <v>0</v>
      </c>
      <c r="N396" s="11">
        <v>14.724865623688</v>
      </c>
      <c r="O396" s="11">
        <v>2.5788210697400999</v>
      </c>
      <c r="P396" s="11">
        <v>-0.37254148706668</v>
      </c>
      <c r="Q396" s="11">
        <v>9.7254580945297001E-2</v>
      </c>
      <c r="R396" s="11">
        <v>1.2784056267659001</v>
      </c>
      <c r="S396" s="11">
        <v>0</v>
      </c>
      <c r="T396" s="11">
        <v>0</v>
      </c>
      <c r="U396" s="11">
        <v>-3.5552864345657E-2</v>
      </c>
      <c r="V396" s="11">
        <v>5.0548225147946997E-2</v>
      </c>
      <c r="W396" s="11">
        <v>0</v>
      </c>
      <c r="X396" s="11">
        <v>0</v>
      </c>
      <c r="Y396" s="11">
        <v>0</v>
      </c>
      <c r="Z396" s="11">
        <v>0.32858588254734999</v>
      </c>
      <c r="AA396" s="11">
        <v>0.58361549648147004</v>
      </c>
      <c r="AB396" s="11">
        <v>0</v>
      </c>
      <c r="AC396" s="11">
        <v>-3.04044295109E-2</v>
      </c>
      <c r="AD396" s="11">
        <v>-1.8858791928870001E-2</v>
      </c>
      <c r="AE396" s="11">
        <v>3.1148544833463999E-2</v>
      </c>
      <c r="AF396" s="11">
        <v>0.92601030718386002</v>
      </c>
      <c r="AG396" s="11">
        <v>3.2917171797752998E-2</v>
      </c>
      <c r="AH396" s="11">
        <v>0.14376502341337999</v>
      </c>
      <c r="AI396" s="11">
        <v>0.66880827491924999</v>
      </c>
      <c r="AJ396" s="11">
        <v>8.4742169450593003</v>
      </c>
      <c r="AK396" s="11">
        <v>-1.1873952295110001E-2</v>
      </c>
      <c r="AL396" s="11">
        <v>0</v>
      </c>
      <c r="AM396" s="11">
        <v>51.345008985226002</v>
      </c>
      <c r="AN396" s="11">
        <v>6.4870923359716999</v>
      </c>
      <c r="AO396" s="11">
        <v>5.3316618911278004</v>
      </c>
      <c r="AP396" s="11">
        <v>0.76729472864918002</v>
      </c>
      <c r="AQ396" s="11">
        <v>0</v>
      </c>
      <c r="AR396" s="11">
        <v>0.20951336092711001</v>
      </c>
      <c r="AS396" s="11">
        <v>0.55778136772206999</v>
      </c>
      <c r="AT396" s="11">
        <v>5.9820440339366998</v>
      </c>
      <c r="AU396" s="11">
        <v>3.6118665922791997E-2</v>
      </c>
      <c r="AV396" s="11"/>
      <c r="AW396" s="11"/>
      <c r="AX396" s="11">
        <v>5.9459253680139001</v>
      </c>
      <c r="AY396" s="11">
        <v>0</v>
      </c>
      <c r="AZ396" s="11">
        <v>0.22103678026481999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11">
        <v>8.5417169542898996</v>
      </c>
      <c r="BI396" s="11">
        <v>9.9508184047900005E-5</v>
      </c>
      <c r="BJ396" s="11">
        <v>0</v>
      </c>
      <c r="BK396" s="11">
        <v>3.1316799092571999</v>
      </c>
      <c r="BL396" s="11">
        <v>1.571338246212</v>
      </c>
      <c r="BM396" s="11">
        <v>40.231028653453997</v>
      </c>
      <c r="BN396" s="11">
        <v>6.5415094004438004</v>
      </c>
      <c r="BO396" s="11">
        <v>-0.22438744965810001</v>
      </c>
      <c r="BP396" s="11">
        <v>-0.89267330282694002</v>
      </c>
      <c r="BQ396" s="11"/>
      <c r="BR396" s="11"/>
      <c r="BS396" s="12" t="e">
        <f t="shared" si="9"/>
        <v>#REF!</v>
      </c>
    </row>
    <row r="397" spans="1:71">
      <c r="A397" s="2">
        <v>81</v>
      </c>
      <c r="B397" s="7">
        <v>8183</v>
      </c>
      <c r="C397" s="10" t="s">
        <v>459</v>
      </c>
      <c r="D397" s="11">
        <v>-3.2169380540397999E-3</v>
      </c>
      <c r="E397" s="11">
        <v>-3.2169380540397999E-3</v>
      </c>
      <c r="F397" s="11">
        <v>0</v>
      </c>
      <c r="G397" s="11">
        <v>0</v>
      </c>
      <c r="H397" s="11">
        <v>0</v>
      </c>
      <c r="I397" s="11"/>
      <c r="J397" s="11">
        <v>0</v>
      </c>
      <c r="K397" s="11">
        <v>0</v>
      </c>
      <c r="L397" s="11">
        <v>0</v>
      </c>
      <c r="M397" s="11">
        <v>0</v>
      </c>
      <c r="N397" s="11">
        <v>17.063014976706</v>
      </c>
      <c r="O397" s="11">
        <v>-1.4812513135128</v>
      </c>
      <c r="P397" s="11">
        <v>9.3448169540516997</v>
      </c>
      <c r="Q397" s="11">
        <v>9.7254580945297001E-2</v>
      </c>
      <c r="R397" s="11">
        <v>0</v>
      </c>
      <c r="S397" s="11">
        <v>-2.214194701247</v>
      </c>
      <c r="T397" s="11">
        <v>0</v>
      </c>
      <c r="U397" s="11">
        <v>0</v>
      </c>
      <c r="V397" s="11">
        <v>-0.26986106524395997</v>
      </c>
      <c r="W397" s="11">
        <v>0</v>
      </c>
      <c r="X397" s="11">
        <v>0</v>
      </c>
      <c r="Y397" s="11">
        <v>-1.3188337533500001</v>
      </c>
      <c r="Z397" s="11">
        <v>-5.8602672955789997E-2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4.4894700029593997</v>
      </c>
      <c r="AG397" s="11">
        <v>0</v>
      </c>
      <c r="AH397" s="11">
        <v>0</v>
      </c>
      <c r="AI397" s="11">
        <v>0</v>
      </c>
      <c r="AJ397" s="11">
        <v>8.4742169450593003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3.4601859244219999</v>
      </c>
      <c r="AQ397" s="11">
        <v>0</v>
      </c>
      <c r="AR397" s="11">
        <v>0.41885362586927</v>
      </c>
      <c r="AS397" s="11">
        <v>3.0413322985527</v>
      </c>
      <c r="AT397" s="11">
        <v>0.21497666986187999</v>
      </c>
      <c r="AU397" s="11">
        <v>0</v>
      </c>
      <c r="AV397" s="11"/>
      <c r="AW397" s="11"/>
      <c r="AX397" s="11">
        <v>0.21497666986187999</v>
      </c>
      <c r="AY397" s="11">
        <v>0</v>
      </c>
      <c r="AZ397" s="11">
        <v>-1.3284128331724E-2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11">
        <v>0.65458440363100001</v>
      </c>
      <c r="BL397" s="11">
        <v>0</v>
      </c>
      <c r="BM397" s="11">
        <v>0.12694025167375</v>
      </c>
      <c r="BN397" s="11">
        <v>-7.0550118485760002E-4</v>
      </c>
      <c r="BO397" s="11">
        <v>0</v>
      </c>
      <c r="BP397" s="11">
        <v>0</v>
      </c>
      <c r="BQ397" s="11"/>
      <c r="BR397" s="11"/>
      <c r="BS397" s="12" t="e">
        <f t="shared" si="9"/>
        <v>#REF!</v>
      </c>
    </row>
    <row r="398" spans="1:71">
      <c r="A398" s="2">
        <v>81</v>
      </c>
      <c r="B398" s="7">
        <v>8189</v>
      </c>
      <c r="C398" s="10" t="s">
        <v>460</v>
      </c>
      <c r="D398" s="11">
        <v>3.2186313585536999</v>
      </c>
      <c r="E398" s="11">
        <v>3.2186313585536999</v>
      </c>
      <c r="F398" s="11">
        <v>0</v>
      </c>
      <c r="G398" s="11">
        <v>0</v>
      </c>
      <c r="H398" s="11">
        <v>3.2975901474793998</v>
      </c>
      <c r="I398" s="11"/>
      <c r="J398" s="11">
        <v>0</v>
      </c>
      <c r="K398" s="11">
        <v>2.8406670254379001</v>
      </c>
      <c r="L398" s="11">
        <v>0.45692312204148</v>
      </c>
      <c r="M398" s="11">
        <v>0</v>
      </c>
      <c r="N398" s="11">
        <v>52.952833530413997</v>
      </c>
      <c r="O398" s="11">
        <v>0.75276889772792999</v>
      </c>
      <c r="P398" s="11">
        <v>-4.6514501931700002E-2</v>
      </c>
      <c r="Q398" s="11">
        <v>9.7254580945297001E-2</v>
      </c>
      <c r="R398" s="11">
        <v>7.5351321876648996</v>
      </c>
      <c r="S398" s="11">
        <v>0</v>
      </c>
      <c r="T398" s="11">
        <v>0</v>
      </c>
      <c r="U398" s="11">
        <v>0</v>
      </c>
      <c r="V398" s="11">
        <v>3.1697726942715998E-2</v>
      </c>
      <c r="W398" s="11">
        <v>0</v>
      </c>
      <c r="X398" s="11">
        <v>0</v>
      </c>
      <c r="Y398" s="11">
        <v>0.39673328758926002</v>
      </c>
      <c r="Z398" s="11">
        <v>0</v>
      </c>
      <c r="AA398" s="11">
        <v>0.3108125629431</v>
      </c>
      <c r="AB398" s="11">
        <v>34.131850309215999</v>
      </c>
      <c r="AC398" s="11">
        <v>2.3972022679859002E-2</v>
      </c>
      <c r="AD398" s="11">
        <v>0.15008961136841001</v>
      </c>
      <c r="AE398" s="11">
        <v>0.38262075639682003</v>
      </c>
      <c r="AF398" s="11">
        <v>0.44564565887212998</v>
      </c>
      <c r="AG398" s="11">
        <v>-0.32151065030648002</v>
      </c>
      <c r="AH398" s="11">
        <v>0.26406605533126998</v>
      </c>
      <c r="AI398" s="11">
        <v>0.32399807991466001</v>
      </c>
      <c r="AJ398" s="11">
        <v>8.4742169450593003</v>
      </c>
      <c r="AK398" s="11">
        <v>0</v>
      </c>
      <c r="AL398" s="11">
        <v>0</v>
      </c>
      <c r="AM398" s="11">
        <v>7.7654344533491004</v>
      </c>
      <c r="AN398" s="11">
        <v>14.725826330946999</v>
      </c>
      <c r="AO398" s="11">
        <v>1.0532161514867999</v>
      </c>
      <c r="AP398" s="11">
        <v>7.1346846156880002</v>
      </c>
      <c r="AQ398" s="11">
        <v>0</v>
      </c>
      <c r="AR398" s="11">
        <v>0.19814132237158</v>
      </c>
      <c r="AS398" s="11">
        <v>6.9365432933164</v>
      </c>
      <c r="AT398" s="11">
        <v>7.6334552068406003</v>
      </c>
      <c r="AU398" s="11">
        <v>6.4911809072909001</v>
      </c>
      <c r="AV398" s="11"/>
      <c r="AW398" s="11"/>
      <c r="AX398" s="11">
        <v>1.1422742995496</v>
      </c>
      <c r="AY398" s="11">
        <v>0</v>
      </c>
      <c r="AZ398" s="11">
        <v>0.27081701733289998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11">
        <v>2.5197157249583002</v>
      </c>
      <c r="BI398" s="11">
        <v>0</v>
      </c>
      <c r="BJ398" s="11">
        <v>1.9594144733176999</v>
      </c>
      <c r="BK398" s="11">
        <v>0.56939643161238995</v>
      </c>
      <c r="BL398" s="11">
        <v>0.52055967774793999</v>
      </c>
      <c r="BM398" s="11">
        <v>1.5305798169042999</v>
      </c>
      <c r="BN398" s="11">
        <v>0.20279011265999</v>
      </c>
      <c r="BO398" s="11">
        <v>-0.14272148326508999</v>
      </c>
      <c r="BP398" s="11">
        <v>-0.32244137932958999</v>
      </c>
      <c r="BQ398" s="11"/>
      <c r="BR398" s="11"/>
      <c r="BS398" s="12" t="e">
        <f t="shared" si="9"/>
        <v>#REF!</v>
      </c>
    </row>
    <row r="399" spans="1:71">
      <c r="A399" s="2">
        <v>82</v>
      </c>
      <c r="B399" s="7">
        <v>8211</v>
      </c>
      <c r="C399" s="10" t="s">
        <v>461</v>
      </c>
      <c r="D399" s="11">
        <v>10.087138031494</v>
      </c>
      <c r="E399" s="11">
        <v>10.087138031494</v>
      </c>
      <c r="F399" s="11">
        <v>0</v>
      </c>
      <c r="G399" s="11">
        <v>0</v>
      </c>
      <c r="H399" s="11">
        <v>-0.32588774305987001</v>
      </c>
      <c r="I399" s="11"/>
      <c r="J399" s="11">
        <v>0</v>
      </c>
      <c r="K399" s="11">
        <v>-0.32588774305987001</v>
      </c>
      <c r="L399" s="11">
        <v>0</v>
      </c>
      <c r="M399" s="11">
        <v>0</v>
      </c>
      <c r="N399" s="11">
        <v>40.884668907257002</v>
      </c>
      <c r="O399" s="11">
        <v>1.5140775698949001</v>
      </c>
      <c r="P399" s="11">
        <v>7.0592419490715E-2</v>
      </c>
      <c r="Q399" s="11">
        <v>0.21133673332906</v>
      </c>
      <c r="R399" s="11">
        <v>1.0985042734199</v>
      </c>
      <c r="S399" s="11">
        <v>0</v>
      </c>
      <c r="T399" s="11">
        <v>0</v>
      </c>
      <c r="U399" s="11">
        <v>0.18733124134769999</v>
      </c>
      <c r="V399" s="11">
        <v>0</v>
      </c>
      <c r="W399" s="11">
        <v>0</v>
      </c>
      <c r="X399" s="11">
        <v>0</v>
      </c>
      <c r="Y399" s="11">
        <v>0</v>
      </c>
      <c r="Z399" s="11">
        <v>0.45281046738156</v>
      </c>
      <c r="AA399" s="11">
        <v>1.4723844298649</v>
      </c>
      <c r="AB399" s="11">
        <v>0</v>
      </c>
      <c r="AC399" s="11">
        <v>3.5425295235489998E-2</v>
      </c>
      <c r="AD399" s="11">
        <v>0.50302979135777004</v>
      </c>
      <c r="AE399" s="11">
        <v>2.6823024552870001</v>
      </c>
      <c r="AF399" s="11">
        <v>7.0215165043566001</v>
      </c>
      <c r="AG399" s="11">
        <v>4.6062108796655998</v>
      </c>
      <c r="AH399" s="11">
        <v>2.6144530678526001</v>
      </c>
      <c r="AI399" s="11">
        <v>0</v>
      </c>
      <c r="AJ399" s="11">
        <v>18.414693778774001</v>
      </c>
      <c r="AK399" s="11">
        <v>0</v>
      </c>
      <c r="AL399" s="11">
        <v>0</v>
      </c>
      <c r="AM399" s="11">
        <v>2.7213005350644002</v>
      </c>
      <c r="AN399" s="11">
        <v>0.34697204517083002</v>
      </c>
      <c r="AO399" s="11">
        <v>-1.3436954416758</v>
      </c>
      <c r="AP399" s="11">
        <v>7.7700816908014003</v>
      </c>
      <c r="AQ399" s="11">
        <v>0</v>
      </c>
      <c r="AR399" s="11">
        <v>7.7700816908014003</v>
      </c>
      <c r="AS399" s="11">
        <v>0</v>
      </c>
      <c r="AT399" s="11">
        <v>-1.919818548459</v>
      </c>
      <c r="AU399" s="11">
        <v>-1.2188199736631999</v>
      </c>
      <c r="AV399" s="11"/>
      <c r="AW399" s="11"/>
      <c r="AX399" s="11">
        <v>-0.70099857479572003</v>
      </c>
      <c r="AY399" s="11">
        <v>0</v>
      </c>
      <c r="AZ399" s="11"/>
      <c r="BA399" s="11">
        <v>-8.1715366661869995E-4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-8.1715366661869995E-4</v>
      </c>
      <c r="BH399" s="11">
        <v>1.0133558566767</v>
      </c>
      <c r="BI399" s="11">
        <v>7.96065472383E-4</v>
      </c>
      <c r="BJ399" s="11">
        <v>0.22902589805692</v>
      </c>
      <c r="BK399" s="11">
        <v>6.0042208290000003E-2</v>
      </c>
      <c r="BL399" s="11">
        <v>0.91308864968000003</v>
      </c>
      <c r="BM399" s="11">
        <v>2.0276714914259999E-2</v>
      </c>
      <c r="BN399" s="11">
        <v>6.0436494946658002E-2</v>
      </c>
      <c r="BO399" s="11">
        <v>0</v>
      </c>
      <c r="BP399" s="11"/>
      <c r="BQ399" s="11"/>
      <c r="BR399" s="11"/>
      <c r="BS399" s="12" t="e">
        <f t="shared" si="9"/>
        <v>#REF!</v>
      </c>
    </row>
    <row r="400" spans="1:71">
      <c r="A400" s="2">
        <v>82</v>
      </c>
      <c r="B400" s="7">
        <v>8212</v>
      </c>
      <c r="C400" s="10" t="s">
        <v>462</v>
      </c>
      <c r="D400" s="11">
        <v>0.10424338933299</v>
      </c>
      <c r="E400" s="11">
        <v>0.10424338933299</v>
      </c>
      <c r="F400" s="11">
        <v>0</v>
      </c>
      <c r="G400" s="11">
        <v>0</v>
      </c>
      <c r="H400" s="11">
        <v>0</v>
      </c>
      <c r="I400" s="11"/>
      <c r="J400" s="11">
        <v>0</v>
      </c>
      <c r="K400" s="11">
        <v>0</v>
      </c>
      <c r="L400" s="11">
        <v>0</v>
      </c>
      <c r="M400" s="11">
        <v>0</v>
      </c>
      <c r="N400" s="11">
        <v>37.114849083420999</v>
      </c>
      <c r="O400" s="11">
        <v>2.2791930997637002</v>
      </c>
      <c r="P400" s="11">
        <v>0</v>
      </c>
      <c r="Q400" s="11">
        <v>0.21133673332906</v>
      </c>
      <c r="R400" s="11">
        <v>0.10073025184874999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8.3292589710934006</v>
      </c>
      <c r="AF400" s="11">
        <v>1.4667861014254999</v>
      </c>
      <c r="AG400" s="11">
        <v>0.57041805141072999</v>
      </c>
      <c r="AH400" s="11">
        <v>0</v>
      </c>
      <c r="AI400" s="11">
        <v>1.5721128380056999</v>
      </c>
      <c r="AJ400" s="11">
        <v>18.414693778774001</v>
      </c>
      <c r="AK400" s="11">
        <v>0</v>
      </c>
      <c r="AL400" s="11">
        <v>4.1703192577708998</v>
      </c>
      <c r="AM400" s="11">
        <v>1.8722422731382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5.4705293336104001E-2</v>
      </c>
      <c r="AU400" s="11">
        <v>0</v>
      </c>
      <c r="AV400" s="11"/>
      <c r="AW400" s="11"/>
      <c r="AX400" s="11">
        <v>5.4705293336104001E-2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11">
        <v>0</v>
      </c>
      <c r="BI400" s="11">
        <v>0</v>
      </c>
      <c r="BJ400" s="11">
        <v>0</v>
      </c>
      <c r="BK400" s="11">
        <v>1.209387228925E-3</v>
      </c>
      <c r="BL400" s="11">
        <v>0</v>
      </c>
      <c r="BM400" s="11">
        <v>0</v>
      </c>
      <c r="BN400" s="11">
        <v>-6.6402287196399995E-5</v>
      </c>
      <c r="BO400" s="11">
        <v>0</v>
      </c>
      <c r="BP400" s="11"/>
      <c r="BQ400" s="11"/>
      <c r="BR400" s="11"/>
      <c r="BS400" s="12" t="e">
        <f t="shared" si="9"/>
        <v>#REF!</v>
      </c>
    </row>
    <row r="401" spans="1:71">
      <c r="A401" s="2">
        <v>82</v>
      </c>
      <c r="B401" s="7">
        <v>8219</v>
      </c>
      <c r="C401" s="10" t="s">
        <v>463</v>
      </c>
      <c r="D401" s="11">
        <v>4.8666944460243</v>
      </c>
      <c r="E401" s="11">
        <v>4.8666944460243</v>
      </c>
      <c r="F401" s="11">
        <v>0</v>
      </c>
      <c r="G401" s="11">
        <v>0</v>
      </c>
      <c r="H401" s="11">
        <v>-0.12803457233585</v>
      </c>
      <c r="I401" s="11"/>
      <c r="J401" s="11">
        <v>0</v>
      </c>
      <c r="K401" s="11">
        <v>-0.12803457233585</v>
      </c>
      <c r="L401" s="11">
        <v>0</v>
      </c>
      <c r="M401" s="11">
        <v>0</v>
      </c>
      <c r="N401" s="11">
        <v>55.264720229872999</v>
      </c>
      <c r="O401" s="11">
        <v>0.38592030793960003</v>
      </c>
      <c r="P401" s="11">
        <v>0</v>
      </c>
      <c r="Q401" s="11">
        <v>0.21133673332906</v>
      </c>
      <c r="R401" s="11">
        <v>0.67925090518919995</v>
      </c>
      <c r="S401" s="11">
        <v>0</v>
      </c>
      <c r="T401" s="11">
        <v>0</v>
      </c>
      <c r="U401" s="11">
        <v>0.22388775168725999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21.602470659803</v>
      </c>
      <c r="AB401" s="11">
        <v>0</v>
      </c>
      <c r="AC401" s="11">
        <v>0</v>
      </c>
      <c r="AD401" s="11">
        <v>0</v>
      </c>
      <c r="AE401" s="11">
        <v>0.93110129959365995</v>
      </c>
      <c r="AF401" s="11">
        <v>12.805398035893999</v>
      </c>
      <c r="AG401" s="11">
        <v>0</v>
      </c>
      <c r="AH401" s="11">
        <v>1.0660757663937001E-2</v>
      </c>
      <c r="AI401" s="11">
        <v>0</v>
      </c>
      <c r="AJ401" s="11">
        <v>18.414693778774001</v>
      </c>
      <c r="AK401" s="11">
        <v>0</v>
      </c>
      <c r="AL401" s="11">
        <v>0</v>
      </c>
      <c r="AM401" s="11">
        <v>0</v>
      </c>
      <c r="AN401" s="11">
        <v>0</v>
      </c>
      <c r="AO401" s="11">
        <v>-0.78667005460950001</v>
      </c>
      <c r="AP401" s="11">
        <v>-4.5416939449111</v>
      </c>
      <c r="AQ401" s="11">
        <v>0</v>
      </c>
      <c r="AR401" s="11">
        <v>-3.4945173934342</v>
      </c>
      <c r="AS401" s="11">
        <v>-1.0471765514769</v>
      </c>
      <c r="AT401" s="11">
        <v>-0.26634059478698002</v>
      </c>
      <c r="AU401" s="11">
        <v>-0.29592638236280999</v>
      </c>
      <c r="AV401" s="11"/>
      <c r="AW401" s="11"/>
      <c r="AX401" s="11">
        <v>2.9585787575836998E-2</v>
      </c>
      <c r="AY401" s="11">
        <v>0</v>
      </c>
      <c r="AZ401" s="11">
        <v>-8.0890209105579994E-3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11">
        <v>0</v>
      </c>
      <c r="BI401" s="11">
        <v>5.97049104288E-4</v>
      </c>
      <c r="BJ401" s="11">
        <v>0</v>
      </c>
      <c r="BK401" s="11">
        <v>1.90046564546E-3</v>
      </c>
      <c r="BL401" s="11">
        <v>0</v>
      </c>
      <c r="BM401" s="11">
        <v>-4.0948148803579996E-3</v>
      </c>
      <c r="BN401" s="11">
        <v>-1.9920686158899999E-4</v>
      </c>
      <c r="BO401" s="11">
        <v>-1.4040870502338E-2</v>
      </c>
      <c r="BP401" s="11"/>
      <c r="BQ401" s="11"/>
      <c r="BR401" s="11"/>
      <c r="BS401" s="12" t="e">
        <f t="shared" si="9"/>
        <v>#REF!</v>
      </c>
    </row>
    <row r="402" spans="1:71">
      <c r="A402" s="2">
        <v>83</v>
      </c>
      <c r="B402" s="7">
        <v>8311</v>
      </c>
      <c r="C402" s="10" t="s">
        <v>464</v>
      </c>
      <c r="D402" s="11">
        <v>0.22728130351150999</v>
      </c>
      <c r="E402" s="11">
        <v>0.22728130351150999</v>
      </c>
      <c r="F402" s="11">
        <v>0</v>
      </c>
      <c r="G402" s="11">
        <v>0</v>
      </c>
      <c r="H402" s="11">
        <v>23.889552423903002</v>
      </c>
      <c r="I402" s="11"/>
      <c r="J402" s="11">
        <v>0</v>
      </c>
      <c r="K402" s="11">
        <v>23.889552423903002</v>
      </c>
      <c r="L402" s="11">
        <v>0</v>
      </c>
      <c r="M402" s="11">
        <v>0</v>
      </c>
      <c r="N402" s="11">
        <v>10.779042492015</v>
      </c>
      <c r="O402" s="11">
        <v>1.5039001108678001</v>
      </c>
      <c r="P402" s="11">
        <v>0</v>
      </c>
      <c r="Q402" s="11">
        <v>9.4530587765848995E-2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0.94374828643428998</v>
      </c>
      <c r="AJ402" s="11">
        <v>8.2368635069473992</v>
      </c>
      <c r="AK402" s="11">
        <v>0</v>
      </c>
      <c r="AL402" s="11">
        <v>0</v>
      </c>
      <c r="AM402" s="11">
        <v>0</v>
      </c>
      <c r="AN402" s="11"/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-26.058304167269</v>
      </c>
      <c r="AU402" s="11">
        <v>-27.450335540636001</v>
      </c>
      <c r="AV402" s="11"/>
      <c r="AW402" s="11"/>
      <c r="AX402" s="11">
        <v>1.3920313733672001</v>
      </c>
      <c r="AY402" s="11">
        <v>0</v>
      </c>
      <c r="AZ402" s="11"/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11">
        <v>0</v>
      </c>
      <c r="BI402" s="11">
        <v>0</v>
      </c>
      <c r="BJ402" s="11">
        <v>0</v>
      </c>
      <c r="BK402" s="11">
        <v>0</v>
      </c>
      <c r="BL402" s="11">
        <v>0</v>
      </c>
      <c r="BM402" s="11"/>
      <c r="BN402" s="11"/>
      <c r="BO402" s="11"/>
      <c r="BP402" s="11"/>
      <c r="BQ402" s="11"/>
      <c r="BR402" s="11"/>
      <c r="BS402" s="12" t="e">
        <f t="shared" si="9"/>
        <v>#REF!</v>
      </c>
    </row>
    <row r="403" spans="1:71">
      <c r="A403" s="2">
        <v>83</v>
      </c>
      <c r="B403" s="7">
        <v>8312</v>
      </c>
      <c r="C403" s="10" t="s">
        <v>465</v>
      </c>
      <c r="D403" s="11">
        <v>4.6111491008629997E-2</v>
      </c>
      <c r="E403" s="11">
        <v>4.6111491008629997E-2</v>
      </c>
      <c r="F403" s="11">
        <v>0</v>
      </c>
      <c r="G403" s="11">
        <v>0</v>
      </c>
      <c r="H403" s="11">
        <v>3.6578777856613001</v>
      </c>
      <c r="I403" s="11"/>
      <c r="J403" s="11">
        <v>0</v>
      </c>
      <c r="K403" s="11">
        <v>3.6578777856613001</v>
      </c>
      <c r="L403" s="11">
        <v>0</v>
      </c>
      <c r="M403" s="11">
        <v>0</v>
      </c>
      <c r="N403" s="11">
        <v>8.7668319277996005</v>
      </c>
      <c r="O403" s="11">
        <v>0.27323454567512001</v>
      </c>
      <c r="P403" s="11">
        <v>0</v>
      </c>
      <c r="Q403" s="11">
        <v>9.4530587765848995E-2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1.2147594917600001E-3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0.16098852791950999</v>
      </c>
      <c r="AJ403" s="11">
        <v>8.2368635069473992</v>
      </c>
      <c r="AK403" s="11">
        <v>0</v>
      </c>
      <c r="AL403" s="11">
        <v>0</v>
      </c>
      <c r="AM403" s="11">
        <v>0</v>
      </c>
      <c r="AN403" s="11"/>
      <c r="AO403" s="11"/>
      <c r="AP403" s="11"/>
      <c r="AQ403" s="11"/>
      <c r="AR403" s="11"/>
      <c r="AS403" s="11"/>
      <c r="AT403" s="11">
        <v>-1.3042339218298</v>
      </c>
      <c r="AU403" s="11">
        <v>-1.3920228001451</v>
      </c>
      <c r="AV403" s="11"/>
      <c r="AW403" s="11"/>
      <c r="AX403" s="11">
        <v>8.7788878315275001E-2</v>
      </c>
      <c r="AY403" s="11">
        <v>0</v>
      </c>
      <c r="AZ403" s="11"/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>
        <v>-3.2137384959779997E-2</v>
      </c>
      <c r="BL403" s="11">
        <v>0</v>
      </c>
      <c r="BM403" s="11">
        <v>0</v>
      </c>
      <c r="BN403" s="11"/>
      <c r="BO403" s="11"/>
      <c r="BP403" s="11"/>
      <c r="BQ403" s="11"/>
      <c r="BR403" s="11"/>
      <c r="BS403" s="12" t="e">
        <f t="shared" si="9"/>
        <v>#REF!</v>
      </c>
    </row>
    <row r="404" spans="1:71">
      <c r="A404" s="2">
        <v>83</v>
      </c>
      <c r="B404" s="7">
        <v>8321</v>
      </c>
      <c r="C404" s="10" t="s">
        <v>466</v>
      </c>
      <c r="D404" s="11">
        <v>-1.4813896019224999</v>
      </c>
      <c r="E404" s="11">
        <v>0</v>
      </c>
      <c r="F404" s="11">
        <v>-1.4813896019224999</v>
      </c>
      <c r="G404" s="11">
        <v>0</v>
      </c>
      <c r="H404" s="11">
        <v>0</v>
      </c>
      <c r="I404" s="11"/>
      <c r="J404" s="11">
        <v>0</v>
      </c>
      <c r="K404" s="11">
        <v>0</v>
      </c>
      <c r="L404" s="11">
        <v>0</v>
      </c>
      <c r="M404" s="11">
        <v>0</v>
      </c>
      <c r="N404" s="11">
        <v>8.3148772504021995</v>
      </c>
      <c r="O404" s="11">
        <v>0</v>
      </c>
      <c r="P404" s="11">
        <v>0</v>
      </c>
      <c r="Q404" s="11">
        <v>9.4530587765848995E-2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-1.6516844310969999E-2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8.2368635069473992</v>
      </c>
      <c r="AK404" s="11">
        <v>0</v>
      </c>
      <c r="AL404" s="11">
        <v>0</v>
      </c>
      <c r="AM404" s="11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-2.5871191062699999E-3</v>
      </c>
      <c r="AU404" s="11">
        <v>0</v>
      </c>
      <c r="AV404" s="11"/>
      <c r="AW404" s="11"/>
      <c r="AX404" s="11">
        <v>-2.5871191062699999E-3</v>
      </c>
      <c r="AY404" s="11">
        <v>0</v>
      </c>
      <c r="AZ404" s="11">
        <v>-1.5862652933935999E-3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2.2448382164882001E-3</v>
      </c>
      <c r="BJ404" s="11">
        <v>0</v>
      </c>
      <c r="BK404" s="11">
        <v>0</v>
      </c>
      <c r="BL404" s="11">
        <v>0</v>
      </c>
      <c r="BM404" s="11">
        <v>0.21506311518830001</v>
      </c>
      <c r="BN404" s="11">
        <v>0</v>
      </c>
      <c r="BO404" s="11">
        <v>0</v>
      </c>
      <c r="BP404" s="11">
        <v>4.4648286498349997E-3</v>
      </c>
      <c r="BQ404" s="11"/>
      <c r="BR404" s="11"/>
      <c r="BS404" s="12" t="e">
        <f t="shared" si="9"/>
        <v>#REF!</v>
      </c>
    </row>
    <row r="405" spans="1:71">
      <c r="A405" s="2">
        <v>83</v>
      </c>
      <c r="B405" s="7">
        <v>8322</v>
      </c>
      <c r="C405" s="10" t="s">
        <v>467</v>
      </c>
      <c r="D405" s="11">
        <v>43.161990759334003</v>
      </c>
      <c r="E405" s="11">
        <v>47.425404204378999</v>
      </c>
      <c r="F405" s="11">
        <v>-4.8290183589027</v>
      </c>
      <c r="G405" s="11">
        <v>0.56560491385746003</v>
      </c>
      <c r="H405" s="11">
        <v>-0.89555342437415997</v>
      </c>
      <c r="I405" s="11"/>
      <c r="J405" s="11">
        <v>0</v>
      </c>
      <c r="K405" s="11">
        <v>0</v>
      </c>
      <c r="L405" s="11">
        <v>-0.89555342437415997</v>
      </c>
      <c r="M405" s="11">
        <v>0</v>
      </c>
      <c r="N405" s="11">
        <v>34.574840030329</v>
      </c>
      <c r="O405" s="11">
        <v>33.783478692659997</v>
      </c>
      <c r="P405" s="11">
        <v>0.47738460559457002</v>
      </c>
      <c r="Q405" s="11">
        <v>9.4530587765848995E-2</v>
      </c>
      <c r="R405" s="11">
        <v>0.93692511811585</v>
      </c>
      <c r="S405" s="11">
        <v>0</v>
      </c>
      <c r="T405" s="11">
        <v>0</v>
      </c>
      <c r="U405" s="11">
        <v>0</v>
      </c>
      <c r="V405" s="11">
        <v>-2.9645758299933E-2</v>
      </c>
      <c r="W405" s="11">
        <v>0</v>
      </c>
      <c r="X405" s="11">
        <v>0</v>
      </c>
      <c r="Y405" s="11">
        <v>0</v>
      </c>
      <c r="Z405" s="11">
        <v>1.1033193218699E-2</v>
      </c>
      <c r="AA405" s="11">
        <v>1.77055099757</v>
      </c>
      <c r="AB405" s="11">
        <v>1.566245566983</v>
      </c>
      <c r="AC405" s="11">
        <v>9.8309926445772994E-2</v>
      </c>
      <c r="AD405" s="11">
        <v>0.26910454944019002</v>
      </c>
      <c r="AE405" s="11">
        <v>0.39850966287508999</v>
      </c>
      <c r="AF405" s="11">
        <v>1.0275580553175001</v>
      </c>
      <c r="AG405" s="11">
        <v>1.2342162008924999</v>
      </c>
      <c r="AH405" s="11">
        <v>0.26932181912776998</v>
      </c>
      <c r="AI405" s="11">
        <v>0.64017578296806998</v>
      </c>
      <c r="AJ405" s="11">
        <v>8.2368635069473992</v>
      </c>
      <c r="AK405" s="11">
        <v>0.39804150078028999</v>
      </c>
      <c r="AL405" s="11">
        <v>-16.607763978072999</v>
      </c>
      <c r="AM405" s="11">
        <v>37.299563066498997</v>
      </c>
      <c r="AN405" s="11">
        <v>1.7760476722858001</v>
      </c>
      <c r="AO405" s="11">
        <v>6.9055232253268004</v>
      </c>
      <c r="AP405" s="11">
        <v>75.332176861394998</v>
      </c>
      <c r="AQ405" s="11">
        <v>3.4257138151120001</v>
      </c>
      <c r="AR405" s="11">
        <v>14.614910176551</v>
      </c>
      <c r="AS405" s="11">
        <v>57.291552869732001</v>
      </c>
      <c r="AT405" s="11">
        <v>-3.6474337710836999</v>
      </c>
      <c r="AU405" s="11">
        <v>-11.834648516327</v>
      </c>
      <c r="AV405" s="11"/>
      <c r="AW405" s="11"/>
      <c r="AX405" s="11">
        <v>-0.38526528767978002</v>
      </c>
      <c r="AY405" s="11">
        <v>8.5724800329233997</v>
      </c>
      <c r="AZ405" s="11">
        <v>4.1716582721693998</v>
      </c>
      <c r="BA405" s="11">
        <v>16.185730731469999</v>
      </c>
      <c r="BB405" s="11">
        <v>8.1092156632360002</v>
      </c>
      <c r="BC405" s="11">
        <v>1.169312530507</v>
      </c>
      <c r="BD405" s="11">
        <v>2.6086546780653999</v>
      </c>
      <c r="BE405" s="11">
        <v>2.6563950761545998</v>
      </c>
      <c r="BF405" s="11">
        <v>0.19438277878624</v>
      </c>
      <c r="BG405" s="11">
        <v>1.4477700047213</v>
      </c>
      <c r="BH405" s="11">
        <v>8.0333415432699002</v>
      </c>
      <c r="BI405" s="11">
        <v>0.71435157260340998</v>
      </c>
      <c r="BJ405" s="11">
        <v>10.750223903207999</v>
      </c>
      <c r="BK405" s="11">
        <v>2.1197894328069</v>
      </c>
      <c r="BL405" s="11">
        <v>20.063911032204999</v>
      </c>
      <c r="BM405" s="11">
        <v>23.958516339696999</v>
      </c>
      <c r="BN405" s="11">
        <v>85.669143332312998</v>
      </c>
      <c r="BO405" s="11">
        <v>2.5264444053570001</v>
      </c>
      <c r="BP405" s="11">
        <v>3.8241489075636999</v>
      </c>
      <c r="BQ405" s="11"/>
      <c r="BR405" s="11"/>
      <c r="BS405" s="12" t="e">
        <f t="shared" si="9"/>
        <v>#REF!</v>
      </c>
    </row>
    <row r="406" spans="1:71">
      <c r="A406" s="2">
        <v>83</v>
      </c>
      <c r="B406" s="7">
        <v>8331</v>
      </c>
      <c r="C406" s="10" t="s">
        <v>468</v>
      </c>
      <c r="D406" s="11">
        <v>6.2030524648698</v>
      </c>
      <c r="E406" s="11">
        <v>6.2030524648698</v>
      </c>
      <c r="F406" s="11">
        <v>0</v>
      </c>
      <c r="G406" s="11">
        <v>0</v>
      </c>
      <c r="H406" s="11">
        <v>0</v>
      </c>
      <c r="I406" s="11"/>
      <c r="J406" s="11">
        <v>0</v>
      </c>
      <c r="K406" s="11">
        <v>0</v>
      </c>
      <c r="L406" s="11">
        <v>0</v>
      </c>
      <c r="M406" s="11">
        <v>0</v>
      </c>
      <c r="N406" s="11">
        <v>11.298850469583</v>
      </c>
      <c r="O406" s="11">
        <v>1.2675074169778</v>
      </c>
      <c r="P406" s="11">
        <v>0.14021016785178</v>
      </c>
      <c r="Q406" s="11">
        <v>9.4530587765848995E-2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0.20267515375135001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8.2368635069473992</v>
      </c>
      <c r="AK406" s="11">
        <v>0</v>
      </c>
      <c r="AL406" s="11">
        <v>1.3570636362885999</v>
      </c>
      <c r="AM406" s="11">
        <v>0</v>
      </c>
      <c r="AN406" s="11">
        <v>0</v>
      </c>
      <c r="AO406" s="11">
        <v>0</v>
      </c>
      <c r="AP406" s="11">
        <v>0.40578553508488002</v>
      </c>
      <c r="AQ406" s="11">
        <v>0</v>
      </c>
      <c r="AR406" s="11">
        <v>0.40578553508488002</v>
      </c>
      <c r="AS406" s="11">
        <v>0</v>
      </c>
      <c r="AT406" s="11">
        <v>105.32406189888999</v>
      </c>
      <c r="AU406" s="11">
        <v>105.0885975345</v>
      </c>
      <c r="AV406" s="11"/>
      <c r="AW406" s="11"/>
      <c r="AX406" s="11">
        <v>0.23546436438641</v>
      </c>
      <c r="AY406" s="11">
        <v>0</v>
      </c>
      <c r="AZ406" s="11">
        <v>7.5936606108799003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2.2448382164882001E-3</v>
      </c>
      <c r="BJ406" s="11">
        <v>0</v>
      </c>
      <c r="BK406" s="11">
        <v>0.32482188282265001</v>
      </c>
      <c r="BL406" s="11">
        <v>2.9048998185517001</v>
      </c>
      <c r="BM406" s="11">
        <v>25.039065022681999</v>
      </c>
      <c r="BN406" s="11">
        <v>0.55972190185489001</v>
      </c>
      <c r="BO406" s="11">
        <v>0.27511786208831002</v>
      </c>
      <c r="BP406" s="11">
        <v>0.35486303589565998</v>
      </c>
      <c r="BQ406" s="11"/>
      <c r="BR406" s="11"/>
      <c r="BS406" s="12" t="e">
        <f t="shared" si="9"/>
        <v>#REF!</v>
      </c>
    </row>
    <row r="407" spans="1:71">
      <c r="A407" s="2">
        <v>83</v>
      </c>
      <c r="B407" s="7">
        <v>8332</v>
      </c>
      <c r="C407" s="10" t="s">
        <v>469</v>
      </c>
      <c r="D407" s="11">
        <v>86.928291395304996</v>
      </c>
      <c r="E407" s="11">
        <v>90.412356633285995</v>
      </c>
      <c r="F407" s="11">
        <v>-4.4614176281948001</v>
      </c>
      <c r="G407" s="11">
        <v>0.97735239021344</v>
      </c>
      <c r="H407" s="11">
        <v>14.849977898939001</v>
      </c>
      <c r="I407" s="11"/>
      <c r="J407" s="11">
        <v>0</v>
      </c>
      <c r="K407" s="11">
        <v>14.47894216233</v>
      </c>
      <c r="L407" s="11">
        <v>0.3710357366093</v>
      </c>
      <c r="M407" s="11">
        <v>0</v>
      </c>
      <c r="N407" s="11">
        <v>48.561552534223999</v>
      </c>
      <c r="O407" s="11">
        <v>26.425946470334999</v>
      </c>
      <c r="P407" s="11">
        <v>3.3944051261124E-2</v>
      </c>
      <c r="Q407" s="11">
        <v>9.4530587765848995E-2</v>
      </c>
      <c r="R407" s="11">
        <v>0</v>
      </c>
      <c r="S407" s="11">
        <v>0</v>
      </c>
      <c r="T407" s="11">
        <v>0</v>
      </c>
      <c r="U407" s="11">
        <v>2.6646190871286999</v>
      </c>
      <c r="V407" s="11">
        <v>0</v>
      </c>
      <c r="W407" s="11">
        <v>0</v>
      </c>
      <c r="X407" s="11">
        <v>0</v>
      </c>
      <c r="Y407" s="11">
        <v>4.2303990953232997</v>
      </c>
      <c r="Z407" s="11">
        <v>-2.5123580126406999E-2</v>
      </c>
      <c r="AA407" s="11">
        <v>0.28420849859802999</v>
      </c>
      <c r="AB407" s="11">
        <v>2.0468828368901999</v>
      </c>
      <c r="AC407" s="11">
        <v>0</v>
      </c>
      <c r="AD407" s="11">
        <v>0.19106423840305001</v>
      </c>
      <c r="AE407" s="11">
        <v>0</v>
      </c>
      <c r="AF407" s="11">
        <v>0</v>
      </c>
      <c r="AG407" s="11">
        <v>-2.0056462583E-2</v>
      </c>
      <c r="AH407" s="11">
        <v>-3.04631697247E-2</v>
      </c>
      <c r="AI407" s="11">
        <v>0.71696146629598001</v>
      </c>
      <c r="AJ407" s="11">
        <v>8.2368635069473992</v>
      </c>
      <c r="AK407" s="11">
        <v>0</v>
      </c>
      <c r="AL407" s="11">
        <v>3.7117759077097001</v>
      </c>
      <c r="AM407" s="11">
        <v>3.7216072845707999</v>
      </c>
      <c r="AN407" s="11">
        <v>3.8351393077645</v>
      </c>
      <c r="AO407" s="11">
        <v>97.941393125513002</v>
      </c>
      <c r="AP407" s="11">
        <v>21.838209054995001</v>
      </c>
      <c r="AQ407" s="11">
        <v>0</v>
      </c>
      <c r="AR407" s="11">
        <v>5.9110788662822999</v>
      </c>
      <c r="AS407" s="11">
        <v>15.927130188712001</v>
      </c>
      <c r="AT407" s="11">
        <v>-3.1193043129214999</v>
      </c>
      <c r="AU407" s="11">
        <v>-7.2355074107639998</v>
      </c>
      <c r="AV407" s="11"/>
      <c r="AW407" s="11"/>
      <c r="AX407" s="11">
        <v>4.1162030978426003</v>
      </c>
      <c r="AY407" s="11">
        <v>0</v>
      </c>
      <c r="AZ407" s="11">
        <v>3.2986295470361999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3.1940700228284999</v>
      </c>
      <c r="BI407" s="11">
        <v>0</v>
      </c>
      <c r="BJ407" s="11">
        <v>0.91283949852580004</v>
      </c>
      <c r="BK407" s="11">
        <v>3.0174143657194001</v>
      </c>
      <c r="BL407" s="11">
        <v>6.7256638397649002</v>
      </c>
      <c r="BM407" s="11">
        <v>0.10212667198166001</v>
      </c>
      <c r="BN407" s="11">
        <v>0.47560925421222999</v>
      </c>
      <c r="BO407" s="11">
        <v>0</v>
      </c>
      <c r="BP407" s="11">
        <v>2.0662567746375</v>
      </c>
      <c r="BQ407" s="11"/>
      <c r="BR407" s="11"/>
      <c r="BS407" s="12" t="e">
        <f t="shared" si="9"/>
        <v>#REF!</v>
      </c>
    </row>
    <row r="408" spans="1:71">
      <c r="A408" s="2">
        <v>83</v>
      </c>
      <c r="B408" s="7">
        <v>8341</v>
      </c>
      <c r="C408" s="10" t="s">
        <v>470</v>
      </c>
      <c r="D408" s="11">
        <v>272.24892666824002</v>
      </c>
      <c r="E408" s="11">
        <v>271.93673278174998</v>
      </c>
      <c r="F408" s="11">
        <v>-2.7841143694357</v>
      </c>
      <c r="G408" s="11">
        <v>3.0963082559221</v>
      </c>
      <c r="H408" s="11">
        <v>2.0201795081166001</v>
      </c>
      <c r="I408" s="11"/>
      <c r="J408" s="11">
        <v>0</v>
      </c>
      <c r="K408" s="11">
        <v>1.8978748210070999</v>
      </c>
      <c r="L408" s="11">
        <v>0.1223046871095</v>
      </c>
      <c r="M408" s="11">
        <v>0</v>
      </c>
      <c r="N408" s="11">
        <v>14.697479719507999</v>
      </c>
      <c r="O408" s="11">
        <v>0.77720724534443997</v>
      </c>
      <c r="P408" s="11">
        <v>4.5397308306700003E-2</v>
      </c>
      <c r="Q408" s="11">
        <v>9.4530587765848995E-2</v>
      </c>
      <c r="R408" s="11">
        <v>0.13842123502677001</v>
      </c>
      <c r="S408" s="11">
        <v>0</v>
      </c>
      <c r="T408" s="11">
        <v>0</v>
      </c>
      <c r="U408" s="11">
        <v>1.8636390561738001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1.2147594917600001E-3</v>
      </c>
      <c r="AB408" s="11">
        <v>3.1817888904937002</v>
      </c>
      <c r="AC408" s="11">
        <v>2.3616673342453001E-2</v>
      </c>
      <c r="AD408" s="11">
        <v>0</v>
      </c>
      <c r="AE408" s="11">
        <v>0</v>
      </c>
      <c r="AF408" s="11">
        <v>8.0203830952081997E-3</v>
      </c>
      <c r="AG408" s="11">
        <v>0.23290584482096999</v>
      </c>
      <c r="AH408" s="11">
        <v>8.8933318774469E-2</v>
      </c>
      <c r="AI408" s="11">
        <v>4.9409099241599997E-3</v>
      </c>
      <c r="AJ408" s="11">
        <v>8.2368635069473992</v>
      </c>
      <c r="AK408" s="11">
        <v>0</v>
      </c>
      <c r="AL408" s="11">
        <v>0</v>
      </c>
      <c r="AM408" s="11">
        <v>0.55548987075380996</v>
      </c>
      <c r="AN408" s="11">
        <v>-0.18340419458294999</v>
      </c>
      <c r="AO408" s="11">
        <v>19.465732745998999</v>
      </c>
      <c r="AP408" s="11">
        <v>0.32799797293858002</v>
      </c>
      <c r="AQ408" s="11">
        <v>0</v>
      </c>
      <c r="AR408" s="11">
        <v>0.27071403718873999</v>
      </c>
      <c r="AS408" s="11">
        <v>5.7283935749842002E-2</v>
      </c>
      <c r="AT408" s="11">
        <v>-2.0063880781861001</v>
      </c>
      <c r="AU408" s="11">
        <v>-3.1912337474390999</v>
      </c>
      <c r="AV408" s="11"/>
      <c r="AW408" s="11"/>
      <c r="AX408" s="11">
        <v>1.1848456692530001</v>
      </c>
      <c r="AY408" s="11">
        <v>0</v>
      </c>
      <c r="AZ408" s="11">
        <v>0.93951691509531998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4.2270310970854998</v>
      </c>
      <c r="BI408" s="11">
        <v>2.2448382164882001E-3</v>
      </c>
      <c r="BJ408" s="11">
        <v>4.5489894505694002</v>
      </c>
      <c r="BK408" s="11">
        <v>-1.1191281958304</v>
      </c>
      <c r="BL408" s="11">
        <v>0.29873072954405999</v>
      </c>
      <c r="BM408" s="11">
        <v>2.2121384407490998</v>
      </c>
      <c r="BN408" s="11">
        <v>0.29268339114163999</v>
      </c>
      <c r="BO408" s="11">
        <v>-1.7979045012866E-3</v>
      </c>
      <c r="BP408" s="11">
        <v>0.31626392727879998</v>
      </c>
      <c r="BQ408" s="11"/>
      <c r="BR408" s="11"/>
      <c r="BS408" s="12" t="e">
        <f t="shared" si="9"/>
        <v>#REF!</v>
      </c>
    </row>
    <row r="409" spans="1:71">
      <c r="A409" s="2">
        <v>83</v>
      </c>
      <c r="B409" s="7">
        <v>8342</v>
      </c>
      <c r="C409" s="10" t="s">
        <v>471</v>
      </c>
      <c r="D409" s="11">
        <v>0.75992321693048004</v>
      </c>
      <c r="E409" s="11">
        <v>0.75992321693048004</v>
      </c>
      <c r="F409" s="11">
        <v>0</v>
      </c>
      <c r="G409" s="11">
        <v>0</v>
      </c>
      <c r="H409" s="11">
        <v>19.775181756677998</v>
      </c>
      <c r="I409" s="11"/>
      <c r="J409" s="11">
        <v>0</v>
      </c>
      <c r="K409" s="11">
        <v>17.52477701962</v>
      </c>
      <c r="L409" s="11">
        <v>2.2504047370586</v>
      </c>
      <c r="M409" s="11">
        <v>0</v>
      </c>
      <c r="N409" s="11">
        <v>10.733559265444001</v>
      </c>
      <c r="O409" s="11">
        <v>0.21841000408076</v>
      </c>
      <c r="P409" s="11">
        <v>0</v>
      </c>
      <c r="Q409" s="11">
        <v>9.4530587765848995E-2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-4.1292110777420002E-3</v>
      </c>
      <c r="AA409" s="11">
        <v>2.1175553652132001E-2</v>
      </c>
      <c r="AB409" s="11">
        <v>1.9355646369720001</v>
      </c>
      <c r="AC409" s="11">
        <v>0</v>
      </c>
      <c r="AD409" s="11">
        <v>4.9667876752649998E-2</v>
      </c>
      <c r="AE409" s="11">
        <v>5.4852704111524996E-3</v>
      </c>
      <c r="AF409" s="11">
        <v>0</v>
      </c>
      <c r="AG409" s="11">
        <v>-6.5649075922900001E-4</v>
      </c>
      <c r="AH409" s="11">
        <v>0</v>
      </c>
      <c r="AI409" s="11">
        <v>0.17664753069892999</v>
      </c>
      <c r="AJ409" s="11">
        <v>8.2368635069473992</v>
      </c>
      <c r="AK409" s="11">
        <v>0</v>
      </c>
      <c r="AL409" s="11">
        <v>0</v>
      </c>
      <c r="AM409" s="11">
        <v>3.2637175050927998</v>
      </c>
      <c r="AN409" s="11">
        <v>-0.37058063601146002</v>
      </c>
      <c r="AO409" s="11">
        <v>28.503803155200998</v>
      </c>
      <c r="AP409" s="11">
        <v>0.16312409840259001</v>
      </c>
      <c r="AQ409" s="11">
        <v>0</v>
      </c>
      <c r="AR409" s="11">
        <v>0.16312409840259001</v>
      </c>
      <c r="AS409" s="11">
        <v>0</v>
      </c>
      <c r="AT409" s="11">
        <v>-6.9807917299978</v>
      </c>
      <c r="AU409" s="11">
        <v>-6.8837950444853</v>
      </c>
      <c r="AV409" s="11"/>
      <c r="AW409" s="11"/>
      <c r="AX409" s="11">
        <v>-9.6996685512590997E-2</v>
      </c>
      <c r="AY409" s="11">
        <v>0</v>
      </c>
      <c r="AZ409" s="11">
        <v>2.9437887116179999E-2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11">
        <v>0.27019935441416998</v>
      </c>
      <c r="BI409" s="11">
        <v>0</v>
      </c>
      <c r="BJ409" s="11">
        <v>0.15311422063134</v>
      </c>
      <c r="BK409" s="11">
        <v>0.21608198909046</v>
      </c>
      <c r="BL409" s="11">
        <v>1.4524499092758001</v>
      </c>
      <c r="BM409" s="11">
        <v>0</v>
      </c>
      <c r="BN409" s="11">
        <v>5.9384833914700001E-3</v>
      </c>
      <c r="BO409" s="11">
        <v>0</v>
      </c>
      <c r="BP409" s="11">
        <v>8.9296572996710004E-3</v>
      </c>
      <c r="BQ409" s="11"/>
      <c r="BR409" s="11"/>
      <c r="BS409" s="12" t="e">
        <f t="shared" si="9"/>
        <v>#REF!</v>
      </c>
    </row>
    <row r="410" spans="1:71">
      <c r="A410" s="2">
        <v>83</v>
      </c>
      <c r="B410" s="7">
        <v>8343</v>
      </c>
      <c r="C410" s="10" t="s">
        <v>472</v>
      </c>
      <c r="D410" s="11">
        <v>70.928719283296999</v>
      </c>
      <c r="E410" s="11">
        <v>71.224997203680999</v>
      </c>
      <c r="F410" s="11">
        <v>-0.29627792038451001</v>
      </c>
      <c r="G410" s="11">
        <v>0</v>
      </c>
      <c r="H410" s="11">
        <v>12.474948183179</v>
      </c>
      <c r="I410" s="11"/>
      <c r="J410" s="11">
        <v>0</v>
      </c>
      <c r="K410" s="11">
        <v>12.370174628919999</v>
      </c>
      <c r="L410" s="11">
        <v>0.10477355425932</v>
      </c>
      <c r="M410" s="11">
        <v>0</v>
      </c>
      <c r="N410" s="11">
        <v>45.753629289475001</v>
      </c>
      <c r="O410" s="11">
        <v>4.0862487582562004</v>
      </c>
      <c r="P410" s="11">
        <v>1.513243610224E-2</v>
      </c>
      <c r="Q410" s="11">
        <v>9.4530587765848995E-2</v>
      </c>
      <c r="R410" s="11">
        <v>7.5817458494659998E-2</v>
      </c>
      <c r="S410" s="11">
        <v>0</v>
      </c>
      <c r="T410" s="11">
        <v>0</v>
      </c>
      <c r="U410" s="11">
        <v>0.52142011036619995</v>
      </c>
      <c r="V410" s="11">
        <v>0</v>
      </c>
      <c r="W410" s="11">
        <v>-6.8505713329660003E-2</v>
      </c>
      <c r="X410" s="11">
        <v>0</v>
      </c>
      <c r="Y410" s="11">
        <v>0</v>
      </c>
      <c r="Z410" s="11">
        <v>-0.25529826602421002</v>
      </c>
      <c r="AA410" s="11">
        <v>1.1522457138858</v>
      </c>
      <c r="AB410" s="11">
        <v>9.9250879982109002</v>
      </c>
      <c r="AC410" s="11">
        <v>0.44715307995401998</v>
      </c>
      <c r="AD410" s="11">
        <v>0.53150428111393</v>
      </c>
      <c r="AE410" s="11">
        <v>0</v>
      </c>
      <c r="AF410" s="11">
        <v>2.139893643582</v>
      </c>
      <c r="AG410" s="11">
        <v>0.25197613588243001</v>
      </c>
      <c r="AH410" s="11">
        <v>0.25593270932280998</v>
      </c>
      <c r="AI410" s="11">
        <v>2.5604080472880999</v>
      </c>
      <c r="AJ410" s="11">
        <v>8.2368635069473992</v>
      </c>
      <c r="AK410" s="11">
        <v>0</v>
      </c>
      <c r="AL410" s="11">
        <v>15.783218801656</v>
      </c>
      <c r="AM410" s="11">
        <v>0.47280704524570999</v>
      </c>
      <c r="AN410" s="11">
        <v>-0.25476393026074001</v>
      </c>
      <c r="AO410" s="11">
        <v>31.884289035193</v>
      </c>
      <c r="AP410" s="11">
        <v>-0.83530422960209005</v>
      </c>
      <c r="AQ410" s="11">
        <v>0</v>
      </c>
      <c r="AR410" s="11">
        <v>-1.7953841714106999</v>
      </c>
      <c r="AS410" s="11">
        <v>0.96007994180865996</v>
      </c>
      <c r="AT410" s="11">
        <v>29.145239769831999</v>
      </c>
      <c r="AU410" s="11">
        <v>30.125024487731999</v>
      </c>
      <c r="AV410" s="11"/>
      <c r="AW410" s="11"/>
      <c r="AX410" s="11">
        <v>-0.97978471790013999</v>
      </c>
      <c r="AY410" s="11">
        <v>0</v>
      </c>
      <c r="AZ410" s="11">
        <v>0.89504918697974001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8.6767065849622002E-2</v>
      </c>
      <c r="BK410" s="11">
        <v>0.53956247880740005</v>
      </c>
      <c r="BL410" s="11">
        <v>2.9466203213469</v>
      </c>
      <c r="BM410" s="11">
        <v>0</v>
      </c>
      <c r="BN410" s="11">
        <v>0</v>
      </c>
      <c r="BO410" s="11">
        <v>2.7685098426617998</v>
      </c>
      <c r="BP410" s="11">
        <v>4.0183457848520003E-2</v>
      </c>
      <c r="BQ410" s="11"/>
      <c r="BR410" s="11"/>
      <c r="BS410" s="12" t="e">
        <f t="shared" si="9"/>
        <v>#REF!</v>
      </c>
    </row>
    <row r="411" spans="1:71">
      <c r="A411" s="2">
        <v>83</v>
      </c>
      <c r="B411" s="7">
        <v>8344</v>
      </c>
      <c r="C411" s="10" t="s">
        <v>473</v>
      </c>
      <c r="D411" s="11">
        <v>1.3634478122097</v>
      </c>
      <c r="E411" s="11">
        <v>1.3634478122097</v>
      </c>
      <c r="F411" s="11">
        <v>0</v>
      </c>
      <c r="G411" s="11">
        <v>0</v>
      </c>
      <c r="H411" s="11">
        <v>0.1560798642007</v>
      </c>
      <c r="I411" s="11"/>
      <c r="J411" s="11">
        <v>0</v>
      </c>
      <c r="K411" s="11">
        <v>0</v>
      </c>
      <c r="L411" s="11">
        <v>0.1560798642007</v>
      </c>
      <c r="M411" s="11">
        <v>0</v>
      </c>
      <c r="N411" s="11">
        <v>30.972169739676001</v>
      </c>
      <c r="O411" s="11">
        <v>6.5333945521979002</v>
      </c>
      <c r="P411" s="11">
        <v>0.15486734571659999</v>
      </c>
      <c r="Q411" s="11">
        <v>9.4530587765848995E-2</v>
      </c>
      <c r="R411" s="11">
        <v>1.2525465993706</v>
      </c>
      <c r="S411" s="11">
        <v>0</v>
      </c>
      <c r="T411" s="11">
        <v>0</v>
      </c>
      <c r="U411" s="11">
        <v>0</v>
      </c>
      <c r="V411" s="11">
        <v>-0.40134092874831001</v>
      </c>
      <c r="W411" s="11">
        <v>0</v>
      </c>
      <c r="X411" s="11">
        <v>0</v>
      </c>
      <c r="Y411" s="11">
        <v>4.6285016247342003</v>
      </c>
      <c r="Z411" s="11">
        <v>0</v>
      </c>
      <c r="AA411" s="11">
        <v>5.0167491270904003</v>
      </c>
      <c r="AB411" s="11">
        <v>2.3912827599036999</v>
      </c>
      <c r="AC411" s="11">
        <v>8.4240668763109997E-2</v>
      </c>
      <c r="AD411" s="11">
        <v>0.13939243898945</v>
      </c>
      <c r="AE411" s="11">
        <v>0</v>
      </c>
      <c r="AF411" s="11">
        <v>2.8570653865737001</v>
      </c>
      <c r="AG411" s="11">
        <v>0</v>
      </c>
      <c r="AH411" s="11">
        <v>-1.592392962881E-2</v>
      </c>
      <c r="AI411" s="11">
        <v>0</v>
      </c>
      <c r="AJ411" s="11">
        <v>8.2368635069473992</v>
      </c>
      <c r="AK411" s="11">
        <v>0</v>
      </c>
      <c r="AL411" s="11">
        <v>0</v>
      </c>
      <c r="AM411" s="11">
        <v>0</v>
      </c>
      <c r="AN411" s="11">
        <v>0</v>
      </c>
      <c r="AO411" s="11">
        <v>4.0224597579118999</v>
      </c>
      <c r="AP411" s="11">
        <v>3.4837680737258001</v>
      </c>
      <c r="AQ411" s="11">
        <v>0.69241209997855002</v>
      </c>
      <c r="AR411" s="11">
        <v>1.4336544394355</v>
      </c>
      <c r="AS411" s="11">
        <v>1.3577015343118</v>
      </c>
      <c r="AT411" s="11">
        <v>-7.4164524742326998</v>
      </c>
      <c r="AU411" s="11">
        <v>-7.2071308675196999</v>
      </c>
      <c r="AV411" s="11"/>
      <c r="AW411" s="11"/>
      <c r="AX411" s="11">
        <v>-0.20932160671298999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0.49595721064102</v>
      </c>
      <c r="BI411" s="11">
        <v>0</v>
      </c>
      <c r="BJ411" s="11">
        <v>0</v>
      </c>
      <c r="BK411" s="11">
        <v>2.7484734506107E-2</v>
      </c>
      <c r="BL411" s="11">
        <v>9.0377881328016996E-2</v>
      </c>
      <c r="BM411" s="11">
        <v>0</v>
      </c>
      <c r="BN411" s="11">
        <v>5.0037582066379998E-3</v>
      </c>
      <c r="BO411" s="11">
        <v>0</v>
      </c>
      <c r="BP411" s="11">
        <v>2.2324143249180001E-2</v>
      </c>
      <c r="BQ411" s="11"/>
      <c r="BR411" s="11"/>
      <c r="BS411" s="12" t="e">
        <f t="shared" si="9"/>
        <v>#REF!</v>
      </c>
    </row>
    <row r="412" spans="1:71">
      <c r="A412" s="2">
        <v>83</v>
      </c>
      <c r="B412" s="7">
        <v>8350</v>
      </c>
      <c r="C412" s="10" t="s">
        <v>474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/>
      <c r="J412" s="11">
        <v>0</v>
      </c>
      <c r="K412" s="11">
        <v>0</v>
      </c>
      <c r="L412" s="11">
        <v>0</v>
      </c>
      <c r="M412" s="11">
        <v>0</v>
      </c>
      <c r="N412" s="11">
        <v>8.3313940947132004</v>
      </c>
      <c r="O412" s="11">
        <v>0</v>
      </c>
      <c r="P412" s="11">
        <v>0</v>
      </c>
      <c r="Q412" s="11">
        <v>9.4530587765848995E-2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8.2368635069473992</v>
      </c>
      <c r="AK412" s="11">
        <v>0</v>
      </c>
      <c r="AL412" s="11">
        <v>0</v>
      </c>
      <c r="AM412" s="11">
        <v>0</v>
      </c>
      <c r="AN412" s="11"/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-2.8458310168980001E-2</v>
      </c>
      <c r="AU412" s="11">
        <v>0</v>
      </c>
      <c r="AV412" s="11"/>
      <c r="AW412" s="11"/>
      <c r="AX412" s="11">
        <v>-2.8458310168980001E-2</v>
      </c>
      <c r="AY412" s="11">
        <v>0</v>
      </c>
      <c r="AZ412" s="11">
        <v>-7.9313264669679997E-3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-8.0281156976900001E-3</v>
      </c>
      <c r="BP412" s="11">
        <v>1.7859314599339999E-2</v>
      </c>
      <c r="BQ412" s="11"/>
      <c r="BR412" s="11"/>
      <c r="BS412" s="12" t="e">
        <f t="shared" si="9"/>
        <v>#REF!</v>
      </c>
    </row>
    <row r="413" spans="1:71">
      <c r="A413" s="2">
        <v>91</v>
      </c>
      <c r="B413" s="7">
        <v>9111</v>
      </c>
      <c r="C413" s="10" t="s">
        <v>475</v>
      </c>
      <c r="D413" s="11">
        <v>8.2910827750862008</v>
      </c>
      <c r="E413" s="11">
        <v>8.2910827750862008</v>
      </c>
      <c r="F413" s="11">
        <v>0</v>
      </c>
      <c r="G413" s="11">
        <v>0</v>
      </c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>
        <v>0.94547079018669</v>
      </c>
      <c r="AQ413" s="11">
        <v>0</v>
      </c>
      <c r="AR413" s="11">
        <v>0</v>
      </c>
      <c r="AS413" s="11">
        <v>0.94547079018669</v>
      </c>
      <c r="AT413" s="11"/>
      <c r="AU413" s="11"/>
      <c r="AV413" s="11"/>
      <c r="AW413" s="11"/>
      <c r="AX413" s="11"/>
      <c r="AY413" s="11"/>
      <c r="AZ413" s="11">
        <v>0.54033716730257997</v>
      </c>
      <c r="BA413" s="11">
        <v>-3.904586585833E-3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-3.904586585833E-3</v>
      </c>
      <c r="BH413" s="11">
        <v>0</v>
      </c>
      <c r="BI413" s="11">
        <v>5.2770534466228002E-2</v>
      </c>
      <c r="BJ413" s="11">
        <v>0</v>
      </c>
      <c r="BK413" s="11">
        <v>0.65549017819326005</v>
      </c>
      <c r="BL413" s="11">
        <v>0</v>
      </c>
      <c r="BM413" s="11">
        <v>3.4055352886278998</v>
      </c>
      <c r="BN413" s="11">
        <v>0.31500899395256998</v>
      </c>
      <c r="BO413" s="11">
        <v>0</v>
      </c>
      <c r="BP413" s="11">
        <v>7.2197351441165E-2</v>
      </c>
      <c r="BQ413" s="11"/>
      <c r="BR413" s="11"/>
      <c r="BS413" s="12" t="e">
        <f t="shared" si="9"/>
        <v>#REF!</v>
      </c>
    </row>
    <row r="414" spans="1:71">
      <c r="A414" s="2">
        <v>91</v>
      </c>
      <c r="B414" s="7">
        <v>9112</v>
      </c>
      <c r="C414" s="10" t="s">
        <v>476</v>
      </c>
      <c r="D414" s="11">
        <v>12.679284958210999</v>
      </c>
      <c r="E414" s="11">
        <v>12.679284958210999</v>
      </c>
      <c r="F414" s="11">
        <v>0</v>
      </c>
      <c r="G414" s="11">
        <v>0</v>
      </c>
      <c r="H414" s="11">
        <v>-0.36632995156995002</v>
      </c>
      <c r="I414" s="11"/>
      <c r="J414" s="11">
        <v>0</v>
      </c>
      <c r="K414" s="11">
        <v>0</v>
      </c>
      <c r="L414" s="11">
        <v>-0.36632995156995002</v>
      </c>
      <c r="M414" s="11">
        <v>0</v>
      </c>
      <c r="N414" s="11">
        <v>19.546451528197998</v>
      </c>
      <c r="O414" s="11">
        <v>6.5911390220612001</v>
      </c>
      <c r="P414" s="11">
        <v>0.31050116245607001</v>
      </c>
      <c r="Q414" s="11">
        <v>4.9718937397145002E-2</v>
      </c>
      <c r="R414" s="11">
        <v>0.56833875841745995</v>
      </c>
      <c r="S414" s="11">
        <v>0</v>
      </c>
      <c r="T414" s="11">
        <v>0</v>
      </c>
      <c r="U414" s="11">
        <v>1.5208219346317</v>
      </c>
      <c r="V414" s="11">
        <v>0.13463217573804001</v>
      </c>
      <c r="W414" s="11">
        <v>0</v>
      </c>
      <c r="X414" s="11">
        <v>0</v>
      </c>
      <c r="Y414" s="11">
        <v>0</v>
      </c>
      <c r="Z414" s="11">
        <v>-3.6760851100354999E-2</v>
      </c>
      <c r="AA414" s="11">
        <v>1.5363464723347</v>
      </c>
      <c r="AB414" s="11">
        <v>0</v>
      </c>
      <c r="AC414" s="11">
        <v>0</v>
      </c>
      <c r="AD414" s="11">
        <v>8.2082156912375998E-2</v>
      </c>
      <c r="AE414" s="11">
        <v>0.23057758328461</v>
      </c>
      <c r="AF414" s="11">
        <v>0.63082504217464996</v>
      </c>
      <c r="AG414" s="11">
        <v>1.1337031518923</v>
      </c>
      <c r="AH414" s="11">
        <v>0</v>
      </c>
      <c r="AI414" s="11">
        <v>1.7823155752285</v>
      </c>
      <c r="AJ414" s="11">
        <v>4.3322284429791003</v>
      </c>
      <c r="AK414" s="11">
        <v>0.6799819637908</v>
      </c>
      <c r="AL414" s="11">
        <v>0</v>
      </c>
      <c r="AM414" s="11">
        <v>-0.27362762982</v>
      </c>
      <c r="AN414" s="11">
        <v>2.9321742211825002</v>
      </c>
      <c r="AO414" s="11">
        <v>5.0552464112226003</v>
      </c>
      <c r="AP414" s="11">
        <v>15.376677910795999</v>
      </c>
      <c r="AQ414" s="11">
        <v>2.3715339570118998</v>
      </c>
      <c r="AR414" s="11">
        <v>1.69521186672</v>
      </c>
      <c r="AS414" s="11">
        <v>11.309932087064</v>
      </c>
      <c r="AT414" s="11">
        <v>9.9524753152321992</v>
      </c>
      <c r="AU414" s="11">
        <v>1.0542487197484001</v>
      </c>
      <c r="AV414" s="11"/>
      <c r="AW414" s="11"/>
      <c r="AX414" s="11">
        <v>8.8982265954838997</v>
      </c>
      <c r="AY414" s="11">
        <v>0</v>
      </c>
      <c r="AZ414" s="11">
        <v>8.0284383972703992</v>
      </c>
      <c r="BA414" s="11">
        <v>4.0631215563821996</v>
      </c>
      <c r="BB414" s="11">
        <v>0.90468051698644003</v>
      </c>
      <c r="BC414" s="11">
        <v>0</v>
      </c>
      <c r="BD414" s="11">
        <v>0.12839404080788999</v>
      </c>
      <c r="BE414" s="11">
        <v>0</v>
      </c>
      <c r="BF414" s="11">
        <v>7.8715921310605994E-2</v>
      </c>
      <c r="BG414" s="11">
        <v>2.9513310772772998</v>
      </c>
      <c r="BH414" s="11">
        <v>8.7993147236450007</v>
      </c>
      <c r="BI414" s="11">
        <v>1.1869719689299001</v>
      </c>
      <c r="BJ414" s="11">
        <v>6.1525460853325997</v>
      </c>
      <c r="BK414" s="11">
        <v>47.649633744873</v>
      </c>
      <c r="BL414" s="11">
        <v>13.742972633100999</v>
      </c>
      <c r="BM414" s="11">
        <v>117.47897036011</v>
      </c>
      <c r="BN414" s="11">
        <v>80.841219276583999</v>
      </c>
      <c r="BO414" s="11">
        <v>8.0789887534870992</v>
      </c>
      <c r="BP414" s="11">
        <v>1.8932942950981999</v>
      </c>
      <c r="BQ414" s="11"/>
      <c r="BR414" s="11"/>
      <c r="BS414" s="12" t="e">
        <f t="shared" si="9"/>
        <v>#REF!</v>
      </c>
    </row>
    <row r="415" spans="1:71">
      <c r="A415" s="2">
        <v>91</v>
      </c>
      <c r="B415" s="7">
        <v>9121</v>
      </c>
      <c r="C415" s="10" t="s">
        <v>477</v>
      </c>
      <c r="D415" s="11">
        <v>0.28765553137376998</v>
      </c>
      <c r="E415" s="11">
        <v>0.28765553137376998</v>
      </c>
      <c r="F415" s="11">
        <v>0</v>
      </c>
      <c r="G415" s="11">
        <v>0</v>
      </c>
      <c r="H415" s="11"/>
      <c r="I415" s="11"/>
      <c r="J415" s="11"/>
      <c r="K415" s="11"/>
      <c r="L415" s="11"/>
      <c r="M415" s="11"/>
      <c r="N415" s="11">
        <v>4.3819473803762001</v>
      </c>
      <c r="O415" s="11">
        <v>0</v>
      </c>
      <c r="P415" s="11">
        <v>0</v>
      </c>
      <c r="Q415" s="11">
        <v>4.9718937397145002E-2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4.3322284429791003</v>
      </c>
      <c r="AK415" s="11">
        <v>0</v>
      </c>
      <c r="AL415" s="11">
        <v>0</v>
      </c>
      <c r="AM415" s="11"/>
      <c r="AN415" s="11"/>
      <c r="AO415" s="11"/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/>
      <c r="AW415" s="11"/>
      <c r="AX415" s="11">
        <v>0</v>
      </c>
      <c r="AY415" s="11">
        <v>0</v>
      </c>
      <c r="AZ415" s="11">
        <v>0.34747932423575001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11">
        <v>0</v>
      </c>
      <c r="BI415" s="11">
        <v>1.5680757797705999E-2</v>
      </c>
      <c r="BJ415" s="11">
        <v>0</v>
      </c>
      <c r="BK415" s="11">
        <v>-4.4810771517299003E-3</v>
      </c>
      <c r="BL415" s="11">
        <v>0</v>
      </c>
      <c r="BM415" s="11">
        <v>3.7320650852197002</v>
      </c>
      <c r="BN415" s="11">
        <v>0.76148201315778996</v>
      </c>
      <c r="BO415" s="11">
        <v>-1.050741960606E-2</v>
      </c>
      <c r="BP415" s="11">
        <v>0.28782519989563998</v>
      </c>
      <c r="BQ415" s="11"/>
      <c r="BR415" s="11"/>
      <c r="BS415" s="12" t="e">
        <f t="shared" si="9"/>
        <v>#REF!</v>
      </c>
    </row>
    <row r="416" spans="1:71">
      <c r="A416" s="2">
        <v>91</v>
      </c>
      <c r="B416" s="7">
        <v>9122</v>
      </c>
      <c r="C416" s="10" t="s">
        <v>478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/>
      <c r="J416" s="11">
        <v>0</v>
      </c>
      <c r="K416" s="11">
        <v>0</v>
      </c>
      <c r="L416" s="11">
        <v>0</v>
      </c>
      <c r="M416" s="11">
        <v>0</v>
      </c>
      <c r="N416" s="11">
        <v>2.7846097460500001</v>
      </c>
      <c r="O416" s="11">
        <v>-1.5834286927071</v>
      </c>
      <c r="P416" s="11">
        <v>0</v>
      </c>
      <c r="Q416" s="11">
        <v>4.9718937397145002E-2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-1.3908941619161E-2</v>
      </c>
      <c r="AG416" s="11">
        <v>0</v>
      </c>
      <c r="AH416" s="11">
        <v>0</v>
      </c>
      <c r="AI416" s="11">
        <v>0</v>
      </c>
      <c r="AJ416" s="11">
        <v>4.3322284429791003</v>
      </c>
      <c r="AK416" s="11">
        <v>0</v>
      </c>
      <c r="AL416" s="11">
        <v>0</v>
      </c>
      <c r="AM416" s="11">
        <v>0</v>
      </c>
      <c r="AN416" s="11">
        <v>-3.1317957506071997E-2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4.0449281955355998</v>
      </c>
      <c r="AU416" s="11">
        <v>3.9140145177204002</v>
      </c>
      <c r="AV416" s="11"/>
      <c r="AW416" s="11"/>
      <c r="AX416" s="11">
        <v>0.13091367781516999</v>
      </c>
      <c r="AY416" s="11">
        <v>0</v>
      </c>
      <c r="AZ416" s="11">
        <v>-1.0210853651967999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11">
        <v>0</v>
      </c>
      <c r="BI416" s="11">
        <v>4.7042273393117E-2</v>
      </c>
      <c r="BJ416" s="11">
        <v>0</v>
      </c>
      <c r="BK416" s="11">
        <v>0</v>
      </c>
      <c r="BL416" s="11">
        <v>0</v>
      </c>
      <c r="BM416" s="11">
        <v>0</v>
      </c>
      <c r="BN416" s="11">
        <v>5.2591516811199999E-3</v>
      </c>
      <c r="BO416" s="11">
        <v>0</v>
      </c>
      <c r="BP416" s="11">
        <v>2.145395796766E-3</v>
      </c>
      <c r="BQ416" s="11"/>
      <c r="BR416" s="11"/>
      <c r="BS416" s="12" t="e">
        <f t="shared" si="9"/>
        <v>#REF!</v>
      </c>
    </row>
    <row r="417" spans="1:71">
      <c r="A417" s="2">
        <v>91</v>
      </c>
      <c r="B417" s="7">
        <v>9123</v>
      </c>
      <c r="C417" s="10" t="s">
        <v>479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/>
      <c r="J417" s="11">
        <v>0</v>
      </c>
      <c r="K417" s="11">
        <v>0</v>
      </c>
      <c r="L417" s="11">
        <v>0</v>
      </c>
      <c r="M417" s="11">
        <v>0</v>
      </c>
      <c r="N417" s="11">
        <v>4.2645112671560996</v>
      </c>
      <c r="O417" s="11">
        <v>-0.1137916773401</v>
      </c>
      <c r="P417" s="11">
        <v>0</v>
      </c>
      <c r="Q417" s="11">
        <v>4.9718937397145002E-2</v>
      </c>
      <c r="R417" s="11">
        <v>0</v>
      </c>
      <c r="S417" s="11">
        <v>0</v>
      </c>
      <c r="T417" s="11">
        <v>0</v>
      </c>
      <c r="U417" s="11">
        <v>-3.6444358799700002E-3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4.3322284429791003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-0.10100781662739999</v>
      </c>
      <c r="AU417" s="11">
        <v>-0.10100781662739999</v>
      </c>
      <c r="AV417" s="11"/>
      <c r="AW417" s="11"/>
      <c r="AX417" s="11">
        <v>0</v>
      </c>
      <c r="AY417" s="11">
        <v>0</v>
      </c>
      <c r="AZ417" s="11">
        <v>-2.8588602258110001E-3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11">
        <v>6.8172203910222995E-2</v>
      </c>
      <c r="BL417" s="11">
        <v>0</v>
      </c>
      <c r="BM417" s="11">
        <v>-1.551945230361E-2</v>
      </c>
      <c r="BN417" s="11">
        <v>0</v>
      </c>
      <c r="BO417" s="11">
        <v>0</v>
      </c>
      <c r="BP417" s="11">
        <v>0</v>
      </c>
      <c r="BQ417" s="11"/>
      <c r="BR417" s="11"/>
      <c r="BS417" s="12" t="e">
        <f t="shared" si="9"/>
        <v>#REF!</v>
      </c>
    </row>
    <row r="418" spans="1:71">
      <c r="A418" s="2">
        <v>91</v>
      </c>
      <c r="B418" s="7">
        <v>9129</v>
      </c>
      <c r="C418" s="10" t="s">
        <v>480</v>
      </c>
      <c r="D418" s="11">
        <v>24.604767123550999</v>
      </c>
      <c r="E418" s="11">
        <v>25.162482630806998</v>
      </c>
      <c r="F418" s="11">
        <v>-0.55771550725566998</v>
      </c>
      <c r="G418" s="11">
        <v>0</v>
      </c>
      <c r="H418" s="11">
        <v>0</v>
      </c>
      <c r="I418" s="11"/>
      <c r="J418" s="11">
        <v>0</v>
      </c>
      <c r="K418" s="11">
        <v>0</v>
      </c>
      <c r="L418" s="11">
        <v>0</v>
      </c>
      <c r="M418" s="11">
        <v>0</v>
      </c>
      <c r="N418" s="11">
        <v>7.2202245857439999</v>
      </c>
      <c r="O418" s="11">
        <v>2.0926368972106002</v>
      </c>
      <c r="P418" s="11">
        <v>1.5478471752481E-2</v>
      </c>
      <c r="Q418" s="11">
        <v>4.9718937397145002E-2</v>
      </c>
      <c r="R418" s="11">
        <v>0.80796819167324996</v>
      </c>
      <c r="S418" s="11">
        <v>-2.6286216311999002</v>
      </c>
      <c r="T418" s="11">
        <v>0</v>
      </c>
      <c r="U418" s="11">
        <v>0</v>
      </c>
      <c r="V418" s="11">
        <v>1.6567713099246002E-2</v>
      </c>
      <c r="W418" s="11">
        <v>0</v>
      </c>
      <c r="X418" s="11">
        <v>0</v>
      </c>
      <c r="Y418" s="11">
        <v>0</v>
      </c>
      <c r="Z418" s="11">
        <v>0</v>
      </c>
      <c r="AA418" s="11">
        <v>1.4303975686773001</v>
      </c>
      <c r="AB418" s="11">
        <v>3.9788957246101</v>
      </c>
      <c r="AC418" s="11">
        <v>8.7681866233122005E-2</v>
      </c>
      <c r="AD418" s="11">
        <v>-6.8860269185304001E-3</v>
      </c>
      <c r="AE418" s="11">
        <v>0.29891506390145001</v>
      </c>
      <c r="AF418" s="11">
        <v>-0.77634769667561998</v>
      </c>
      <c r="AG418" s="11">
        <v>0.49326629017274998</v>
      </c>
      <c r="AH418" s="11">
        <v>-0.18363962023187999</v>
      </c>
      <c r="AI418" s="11">
        <v>-0.18724667040099999</v>
      </c>
      <c r="AJ418" s="11">
        <v>4.3322284429791003</v>
      </c>
      <c r="AK418" s="11">
        <v>0</v>
      </c>
      <c r="AL418" s="11">
        <v>-2.6007889365355998</v>
      </c>
      <c r="AM418" s="11">
        <v>8.3836220120783995</v>
      </c>
      <c r="AN418" s="11">
        <v>-2.1050600336967999</v>
      </c>
      <c r="AO418" s="11">
        <v>5.3240613428868002</v>
      </c>
      <c r="AP418" s="11">
        <v>-13.905244681951</v>
      </c>
      <c r="AQ418" s="11">
        <v>6.0703706380681997</v>
      </c>
      <c r="AR418" s="11">
        <v>1.1793453901463</v>
      </c>
      <c r="AS418" s="11">
        <v>-21.154960710166002</v>
      </c>
      <c r="AT418" s="11">
        <v>26.843831759901999</v>
      </c>
      <c r="AU418" s="11">
        <v>7.4319902963453002</v>
      </c>
      <c r="AV418" s="11"/>
      <c r="AW418" s="11"/>
      <c r="AX418" s="11">
        <v>12.995022040057</v>
      </c>
      <c r="AY418" s="11">
        <v>6.4168194235004004</v>
      </c>
      <c r="AZ418" s="11">
        <v>20.887274164855</v>
      </c>
      <c r="BA418" s="11">
        <v>-9.7047480146622997E-2</v>
      </c>
      <c r="BB418" s="11">
        <v>-0.27184713550032003</v>
      </c>
      <c r="BC418" s="11">
        <v>2.6717840714890001E-2</v>
      </c>
      <c r="BD418" s="11">
        <v>0</v>
      </c>
      <c r="BE418" s="11">
        <v>0.18322309391131</v>
      </c>
      <c r="BF418" s="11">
        <v>0</v>
      </c>
      <c r="BG418" s="11">
        <v>-3.5141279272499999E-2</v>
      </c>
      <c r="BH418" s="11">
        <v>2.8607396380269998</v>
      </c>
      <c r="BI418" s="11">
        <v>0.94714001848137996</v>
      </c>
      <c r="BJ418" s="11">
        <v>6.2055642188386999</v>
      </c>
      <c r="BK418" s="11">
        <v>71.567074355390005</v>
      </c>
      <c r="BL418" s="11">
        <v>5.1721369728108</v>
      </c>
      <c r="BM418" s="11">
        <v>38.975892001620998</v>
      </c>
      <c r="BN418" s="11">
        <v>46.388344657365003</v>
      </c>
      <c r="BO418" s="11">
        <v>3.4079462401010998</v>
      </c>
      <c r="BP418" s="11">
        <v>1.8553880695369001</v>
      </c>
      <c r="BQ418" s="11"/>
      <c r="BR418" s="11"/>
      <c r="BS418" s="12" t="e">
        <f t="shared" si="9"/>
        <v>#REF!</v>
      </c>
    </row>
    <row r="419" spans="1:71">
      <c r="A419" s="2">
        <v>92</v>
      </c>
      <c r="B419" s="7">
        <v>9211</v>
      </c>
      <c r="C419" s="10" t="s">
        <v>481</v>
      </c>
      <c r="D419" s="11">
        <v>-98.274097377908006</v>
      </c>
      <c r="E419" s="11">
        <v>-98.274097377908006</v>
      </c>
      <c r="F419" s="11">
        <v>0</v>
      </c>
      <c r="G419" s="11">
        <v>0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>
        <v>-0.86125538020426995</v>
      </c>
      <c r="AQ419" s="11">
        <v>-0.34254682713866003</v>
      </c>
      <c r="AR419" s="11">
        <v>-1.6750321292567E-2</v>
      </c>
      <c r="AS419" s="11">
        <v>-0.50195823177304</v>
      </c>
      <c r="AT419" s="11">
        <v>-5.4625928623766997</v>
      </c>
      <c r="AU419" s="11">
        <v>0</v>
      </c>
      <c r="AV419" s="11"/>
      <c r="AW419" s="11"/>
      <c r="AX419" s="11">
        <v>-5.4625928623766997</v>
      </c>
      <c r="AY419" s="11">
        <v>0</v>
      </c>
      <c r="AZ419" s="11">
        <v>-6.740850758798E-4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0.23462152349184001</v>
      </c>
      <c r="BK419" s="11">
        <v>0.68790378937367003</v>
      </c>
      <c r="BL419" s="11">
        <v>-4.0507516674860002E-2</v>
      </c>
      <c r="BM419" s="11">
        <v>2.8790219765411001E-2</v>
      </c>
      <c r="BN419" s="11">
        <v>0</v>
      </c>
      <c r="BO419" s="11">
        <v>0</v>
      </c>
      <c r="BP419" s="11">
        <v>0</v>
      </c>
      <c r="BQ419" s="11"/>
      <c r="BR419" s="11"/>
      <c r="BS419" s="12" t="e">
        <f t="shared" si="9"/>
        <v>#REF!</v>
      </c>
    </row>
    <row r="420" spans="1:71">
      <c r="A420" s="2">
        <v>92</v>
      </c>
      <c r="B420" s="7">
        <v>9212</v>
      </c>
      <c r="C420" s="10" t="s">
        <v>482</v>
      </c>
      <c r="D420" s="11">
        <v>-47.354098503575003</v>
      </c>
      <c r="E420" s="11">
        <v>-46.720387870812999</v>
      </c>
      <c r="F420" s="11">
        <v>0</v>
      </c>
      <c r="G420" s="11">
        <v>-0.63371063276114004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>
        <v>-1.0174017033322</v>
      </c>
      <c r="AQ420" s="11">
        <v>-0.34254682713866003</v>
      </c>
      <c r="AR420" s="11">
        <v>-0.17289664442045999</v>
      </c>
      <c r="AS420" s="11">
        <v>-0.50195823177304</v>
      </c>
      <c r="AT420" s="11">
        <v>0</v>
      </c>
      <c r="AU420" s="11">
        <v>0</v>
      </c>
      <c r="AV420" s="11"/>
      <c r="AW420" s="11"/>
      <c r="AX420" s="11">
        <v>0</v>
      </c>
      <c r="AY420" s="11">
        <v>0</v>
      </c>
      <c r="AZ420" s="11">
        <v>3.6905148457950003E-2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11">
        <v>0</v>
      </c>
      <c r="BJ420" s="11">
        <v>0.15419828155116</v>
      </c>
      <c r="BK420" s="11">
        <v>0</v>
      </c>
      <c r="BL420" s="11">
        <v>-7.7512628511147E-2</v>
      </c>
      <c r="BM420" s="11">
        <v>-4.8753189675798001E-3</v>
      </c>
      <c r="BN420" s="11">
        <v>-0.59917609862606003</v>
      </c>
      <c r="BO420" s="11">
        <v>-2.1977014699320001E-2</v>
      </c>
      <c r="BP420" s="11">
        <v>-1.6906589334379E-2</v>
      </c>
      <c r="BQ420" s="11"/>
      <c r="BR420" s="11"/>
      <c r="BS420" s="12" t="e">
        <f t="shared" si="9"/>
        <v>#REF!</v>
      </c>
    </row>
    <row r="421" spans="1:71">
      <c r="A421" s="2">
        <v>92</v>
      </c>
      <c r="B421" s="7">
        <v>9213</v>
      </c>
      <c r="C421" s="10" t="s">
        <v>483</v>
      </c>
      <c r="D421" s="11">
        <v>-10.890726033495</v>
      </c>
      <c r="E421" s="11">
        <v>-8.9895941352114992</v>
      </c>
      <c r="F421" s="11">
        <v>0</v>
      </c>
      <c r="G421" s="11">
        <v>-1.9011318982834999</v>
      </c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>
        <v>-1.0174017033322</v>
      </c>
      <c r="AQ421" s="11">
        <v>-0.34254682713866003</v>
      </c>
      <c r="AR421" s="11">
        <v>-0.17289664442045999</v>
      </c>
      <c r="AS421" s="11">
        <v>-0.50195823177304</v>
      </c>
      <c r="AT421" s="11">
        <v>0</v>
      </c>
      <c r="AU421" s="11">
        <v>0</v>
      </c>
      <c r="AV421" s="11"/>
      <c r="AW421" s="11"/>
      <c r="AX421" s="11">
        <v>0</v>
      </c>
      <c r="AY421" s="11">
        <v>0</v>
      </c>
      <c r="AZ421" s="11">
        <v>-6.740850758798E-4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>
        <v>0</v>
      </c>
      <c r="BL421" s="11">
        <v>-7.7512628511147E-2</v>
      </c>
      <c r="BM421" s="11">
        <v>0</v>
      </c>
      <c r="BN421" s="11">
        <v>0</v>
      </c>
      <c r="BO421" s="11">
        <v>0</v>
      </c>
      <c r="BP421" s="11">
        <v>0</v>
      </c>
      <c r="BQ421" s="11"/>
      <c r="BR421" s="11"/>
      <c r="BS421" s="12" t="e">
        <f t="shared" si="9"/>
        <v>#REF!</v>
      </c>
    </row>
    <row r="422" spans="1:71">
      <c r="A422" s="2">
        <v>92</v>
      </c>
      <c r="B422" s="7">
        <v>9214</v>
      </c>
      <c r="C422" s="10" t="s">
        <v>484</v>
      </c>
      <c r="D422" s="11">
        <v>0</v>
      </c>
      <c r="E422" s="11">
        <v>0</v>
      </c>
      <c r="F422" s="11">
        <v>0</v>
      </c>
      <c r="G422" s="11">
        <v>0</v>
      </c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>
        <v>-1.0174017033322</v>
      </c>
      <c r="AQ422" s="11">
        <v>-0.34254682713866003</v>
      </c>
      <c r="AR422" s="11">
        <v>-0.17289664442045999</v>
      </c>
      <c r="AS422" s="11">
        <v>-0.50195823177304</v>
      </c>
      <c r="AT422" s="11">
        <v>0</v>
      </c>
      <c r="AU422" s="11">
        <v>0</v>
      </c>
      <c r="AV422" s="11"/>
      <c r="AW422" s="11"/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>
        <v>0</v>
      </c>
      <c r="BL422" s="11">
        <v>-7.7512628511147E-2</v>
      </c>
      <c r="BM422" s="11">
        <v>0</v>
      </c>
      <c r="BN422" s="11">
        <v>0</v>
      </c>
      <c r="BO422" s="11">
        <v>0</v>
      </c>
      <c r="BP422" s="11">
        <v>0</v>
      </c>
      <c r="BQ422" s="11"/>
      <c r="BR422" s="11"/>
      <c r="BS422" s="12" t="e">
        <f t="shared" si="9"/>
        <v>#REF!</v>
      </c>
    </row>
    <row r="423" spans="1:71">
      <c r="A423" s="2">
        <v>92</v>
      </c>
      <c r="B423" s="7">
        <v>9215</v>
      </c>
      <c r="C423" s="10" t="s">
        <v>485</v>
      </c>
      <c r="D423" s="11">
        <v>-5.2842466560851999</v>
      </c>
      <c r="E423" s="11">
        <v>0</v>
      </c>
      <c r="F423" s="11">
        <v>-5.2842466560851999</v>
      </c>
      <c r="G423" s="11">
        <v>0</v>
      </c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>
        <v>-1.0174017033322</v>
      </c>
      <c r="AQ423" s="11">
        <v>-0.34254682713866003</v>
      </c>
      <c r="AR423" s="11">
        <v>-0.17289664442045999</v>
      </c>
      <c r="AS423" s="11">
        <v>-0.50195823177304</v>
      </c>
      <c r="AT423" s="11">
        <v>0</v>
      </c>
      <c r="AU423" s="11">
        <v>0</v>
      </c>
      <c r="AV423" s="11"/>
      <c r="AW423" s="11"/>
      <c r="AX423" s="11">
        <v>0</v>
      </c>
      <c r="AY423" s="11">
        <v>0</v>
      </c>
      <c r="AZ423" s="11"/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>
        <v>0</v>
      </c>
      <c r="BL423" s="11">
        <v>0</v>
      </c>
      <c r="BM423" s="11">
        <v>0</v>
      </c>
      <c r="BN423" s="11">
        <v>0</v>
      </c>
      <c r="BO423" s="11">
        <v>0</v>
      </c>
      <c r="BP423" s="11">
        <v>0</v>
      </c>
      <c r="BQ423" s="11"/>
      <c r="BR423" s="11"/>
      <c r="BS423" s="12" t="e">
        <f t="shared" si="9"/>
        <v>#REF!</v>
      </c>
    </row>
    <row r="424" spans="1:71">
      <c r="A424" s="2">
        <v>92</v>
      </c>
      <c r="B424" s="7">
        <v>9216</v>
      </c>
      <c r="C424" s="10" t="s">
        <v>486</v>
      </c>
      <c r="D424" s="11">
        <v>0</v>
      </c>
      <c r="E424" s="11">
        <v>0</v>
      </c>
      <c r="F424" s="11">
        <v>0</v>
      </c>
      <c r="G424" s="11">
        <v>0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>
        <v>-1.0174017033322</v>
      </c>
      <c r="AQ424" s="11">
        <v>-0.34254682713866003</v>
      </c>
      <c r="AR424" s="11">
        <v>-0.17289664442045999</v>
      </c>
      <c r="AS424" s="11">
        <v>-0.50195823177304</v>
      </c>
      <c r="AT424" s="11">
        <v>0</v>
      </c>
      <c r="AU424" s="11">
        <v>0</v>
      </c>
      <c r="AV424" s="11"/>
      <c r="AW424" s="11"/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11">
        <v>0</v>
      </c>
      <c r="BL424" s="11">
        <v>-7.7512628511147E-2</v>
      </c>
      <c r="BM424" s="11">
        <v>0</v>
      </c>
      <c r="BN424" s="11">
        <v>0</v>
      </c>
      <c r="BO424" s="11">
        <v>0</v>
      </c>
      <c r="BP424" s="11">
        <v>0</v>
      </c>
      <c r="BQ424" s="11"/>
      <c r="BR424" s="11"/>
      <c r="BS424" s="12" t="e">
        <f t="shared" si="9"/>
        <v>#REF!</v>
      </c>
    </row>
    <row r="425" spans="1:71">
      <c r="A425" s="2">
        <v>93</v>
      </c>
      <c r="B425" s="7">
        <v>9311</v>
      </c>
      <c r="C425" s="10" t="s">
        <v>487</v>
      </c>
      <c r="D425" s="11"/>
      <c r="E425" s="11"/>
      <c r="F425" s="11"/>
      <c r="G425" s="11"/>
      <c r="H425" s="11">
        <v>-0.39491160962525002</v>
      </c>
      <c r="I425" s="11"/>
      <c r="J425" s="11">
        <v>0</v>
      </c>
      <c r="K425" s="11">
        <v>-0.39491160962525002</v>
      </c>
      <c r="L425" s="11">
        <v>0</v>
      </c>
      <c r="M425" s="11">
        <v>0</v>
      </c>
      <c r="N425" s="11">
        <v>10.74561896414</v>
      </c>
      <c r="O425" s="11">
        <v>0</v>
      </c>
      <c r="P425" s="11">
        <v>0</v>
      </c>
      <c r="Q425" s="11">
        <v>0.12192313375652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10.623695830383999</v>
      </c>
      <c r="AK425" s="11">
        <v>0</v>
      </c>
      <c r="AL425" s="11">
        <v>0</v>
      </c>
      <c r="AM425" s="11"/>
      <c r="AN425" s="11"/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/>
      <c r="AW425" s="11"/>
      <c r="AX425" s="11">
        <v>0</v>
      </c>
      <c r="AY425" s="11">
        <v>0</v>
      </c>
      <c r="AZ425" s="11"/>
      <c r="BA425" s="11"/>
      <c r="BB425" s="11"/>
      <c r="BC425" s="11"/>
      <c r="BD425" s="11"/>
      <c r="BE425" s="11"/>
      <c r="BF425" s="11"/>
      <c r="BG425" s="11"/>
      <c r="BH425" s="11">
        <v>0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/>
      <c r="BO425" s="11"/>
      <c r="BP425" s="11"/>
      <c r="BQ425" s="11"/>
      <c r="BR425" s="11"/>
      <c r="BS425" s="12" t="e">
        <f t="shared" si="9"/>
        <v>#REF!</v>
      </c>
    </row>
    <row r="426" spans="1:71">
      <c r="A426" s="2">
        <v>93</v>
      </c>
      <c r="B426" s="7">
        <v>9312</v>
      </c>
      <c r="C426" s="10" t="s">
        <v>488</v>
      </c>
      <c r="D426" s="11"/>
      <c r="E426" s="11"/>
      <c r="F426" s="11"/>
      <c r="G426" s="11"/>
      <c r="H426" s="11">
        <v>-6.8658246842129997E-2</v>
      </c>
      <c r="I426" s="11"/>
      <c r="J426" s="11">
        <v>0</v>
      </c>
      <c r="K426" s="11">
        <v>-6.8658246842129997E-2</v>
      </c>
      <c r="L426" s="11">
        <v>0</v>
      </c>
      <c r="M426" s="11">
        <v>0</v>
      </c>
      <c r="N426" s="11">
        <v>10.74561896414</v>
      </c>
      <c r="O426" s="11">
        <v>0</v>
      </c>
      <c r="P426" s="11">
        <v>0</v>
      </c>
      <c r="Q426" s="11">
        <v>0.12192313375652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10.623695830383999</v>
      </c>
      <c r="AK426" s="11">
        <v>0</v>
      </c>
      <c r="AL426" s="11">
        <v>0</v>
      </c>
      <c r="AM426" s="11">
        <v>0</v>
      </c>
      <c r="AN426" s="11">
        <v>0</v>
      </c>
      <c r="AO426" s="11">
        <v>30.714302921268001</v>
      </c>
      <c r="AP426" s="11">
        <v>-2.111212097708</v>
      </c>
      <c r="AQ426" s="11">
        <v>0</v>
      </c>
      <c r="AR426" s="11">
        <v>-2.111212097708</v>
      </c>
      <c r="AS426" s="11">
        <v>0</v>
      </c>
      <c r="AT426" s="11">
        <v>23.409567857467</v>
      </c>
      <c r="AU426" s="11">
        <v>2.4941894479450002</v>
      </c>
      <c r="AV426" s="11"/>
      <c r="AW426" s="11"/>
      <c r="AX426" s="11">
        <v>20.915378409521999</v>
      </c>
      <c r="AY426" s="11">
        <v>0</v>
      </c>
      <c r="AZ426" s="11"/>
      <c r="BA426" s="11"/>
      <c r="BB426" s="11"/>
      <c r="BC426" s="11"/>
      <c r="BD426" s="11"/>
      <c r="BE426" s="11"/>
      <c r="BF426" s="11"/>
      <c r="BG426" s="11"/>
      <c r="BH426" s="11">
        <v>0</v>
      </c>
      <c r="BI426" s="11">
        <v>0</v>
      </c>
      <c r="BJ426" s="11">
        <v>0</v>
      </c>
      <c r="BK426" s="11">
        <v>0.35114625276990002</v>
      </c>
      <c r="BL426" s="11">
        <v>6.5186202528374997</v>
      </c>
      <c r="BM426" s="11">
        <v>0</v>
      </c>
      <c r="BN426" s="11"/>
      <c r="BO426" s="11"/>
      <c r="BP426" s="11"/>
      <c r="BQ426" s="11"/>
      <c r="BR426" s="11"/>
      <c r="BS426" s="12" t="e">
        <f t="shared" si="9"/>
        <v>#REF!</v>
      </c>
    </row>
    <row r="427" spans="1:71">
      <c r="A427" s="2">
        <v>93</v>
      </c>
      <c r="B427" s="7">
        <v>9313</v>
      </c>
      <c r="C427" s="10" t="s">
        <v>489</v>
      </c>
      <c r="D427" s="11"/>
      <c r="E427" s="11"/>
      <c r="F427" s="11"/>
      <c r="G427" s="11"/>
      <c r="H427" s="11">
        <v>0</v>
      </c>
      <c r="I427" s="11"/>
      <c r="J427" s="11">
        <v>0</v>
      </c>
      <c r="K427" s="11">
        <v>0</v>
      </c>
      <c r="L427" s="11">
        <v>0</v>
      </c>
      <c r="M427" s="11">
        <v>0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>
        <v>0</v>
      </c>
      <c r="AN427" s="11">
        <v>0</v>
      </c>
      <c r="AO427" s="11">
        <v>-0.80065775784195004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/>
      <c r="AW427" s="11"/>
      <c r="AX427" s="11">
        <v>0</v>
      </c>
      <c r="AY427" s="11">
        <v>0</v>
      </c>
      <c r="AZ427" s="11"/>
      <c r="BA427" s="11"/>
      <c r="BB427" s="11"/>
      <c r="BC427" s="11"/>
      <c r="BD427" s="11"/>
      <c r="BE427" s="11"/>
      <c r="BF427" s="11"/>
      <c r="BG427" s="11"/>
      <c r="BH427" s="11">
        <v>0</v>
      </c>
      <c r="BI427" s="11">
        <v>0</v>
      </c>
      <c r="BJ427" s="11">
        <v>0</v>
      </c>
      <c r="BK427" s="11">
        <v>-0.6610295223239</v>
      </c>
      <c r="BL427" s="11">
        <v>0</v>
      </c>
      <c r="BM427" s="11">
        <v>0</v>
      </c>
      <c r="BN427" s="11"/>
      <c r="BO427" s="11"/>
      <c r="BP427" s="11">
        <v>0</v>
      </c>
      <c r="BQ427" s="11"/>
      <c r="BR427" s="11"/>
      <c r="BS427" s="12" t="e">
        <f t="shared" si="9"/>
        <v>#REF!</v>
      </c>
    </row>
    <row r="428" spans="1:71">
      <c r="A428" s="2">
        <v>93</v>
      </c>
      <c r="B428" s="7">
        <v>9321</v>
      </c>
      <c r="C428" s="10" t="s">
        <v>490</v>
      </c>
      <c r="D428" s="11">
        <v>2.0892742212737998</v>
      </c>
      <c r="E428" s="11">
        <v>2.0892742212737998</v>
      </c>
      <c r="F428" s="11">
        <v>0</v>
      </c>
      <c r="G428" s="11">
        <v>0</v>
      </c>
      <c r="H428" s="11">
        <v>-4.0538429884721004E-3</v>
      </c>
      <c r="I428" s="11"/>
      <c r="J428" s="11">
        <v>0</v>
      </c>
      <c r="K428" s="11">
        <v>0</v>
      </c>
      <c r="L428" s="11">
        <v>-4.0538429884721004E-3</v>
      </c>
      <c r="M428" s="11">
        <v>0</v>
      </c>
      <c r="N428" s="11">
        <v>89.828477806172998</v>
      </c>
      <c r="O428" s="11">
        <v>39.532324605642998</v>
      </c>
      <c r="P428" s="11">
        <v>-4.9190198482019998E-2</v>
      </c>
      <c r="Q428" s="11">
        <v>0.12192313375652</v>
      </c>
      <c r="R428" s="11">
        <v>2.1141116678048002</v>
      </c>
      <c r="S428" s="11">
        <v>-3.8497867435514999</v>
      </c>
      <c r="T428" s="11">
        <v>0</v>
      </c>
      <c r="U428" s="11">
        <v>0</v>
      </c>
      <c r="V428" s="11">
        <v>6.4976579357887001</v>
      </c>
      <c r="W428" s="11">
        <v>5.5342970790974999E-2</v>
      </c>
      <c r="X428" s="11">
        <v>0</v>
      </c>
      <c r="Y428" s="11">
        <v>-0.38692587369714998</v>
      </c>
      <c r="Z428" s="11">
        <v>6.1405550161155</v>
      </c>
      <c r="AA428" s="11">
        <v>8.4195148666139001</v>
      </c>
      <c r="AB428" s="11">
        <v>9.5741489188387003</v>
      </c>
      <c r="AC428" s="11">
        <v>0</v>
      </c>
      <c r="AD428" s="11">
        <v>9.4493851775492992</v>
      </c>
      <c r="AE428" s="11">
        <v>0.68032145129789001</v>
      </c>
      <c r="AF428" s="11">
        <v>0.90539904732031995</v>
      </c>
      <c r="AG428" s="11">
        <v>0</v>
      </c>
      <c r="AH428" s="11">
        <v>0</v>
      </c>
      <c r="AI428" s="11">
        <v>0</v>
      </c>
      <c r="AJ428" s="11">
        <v>10.623695830383999</v>
      </c>
      <c r="AK428" s="11">
        <v>0</v>
      </c>
      <c r="AL428" s="11">
        <v>0</v>
      </c>
      <c r="AM428" s="11">
        <v>0</v>
      </c>
      <c r="AN428" s="11">
        <v>0</v>
      </c>
      <c r="AO428" s="11">
        <v>0</v>
      </c>
      <c r="AP428" s="11">
        <v>-1.3764236415438</v>
      </c>
      <c r="AQ428" s="11">
        <v>0</v>
      </c>
      <c r="AR428" s="11">
        <v>-1.0862606788549001</v>
      </c>
      <c r="AS428" s="11">
        <v>-0.29016296268896002</v>
      </c>
      <c r="AT428" s="11">
        <v>1.1519944291851001</v>
      </c>
      <c r="AU428" s="11">
        <v>0</v>
      </c>
      <c r="AV428" s="11"/>
      <c r="AW428" s="11"/>
      <c r="AX428" s="11">
        <v>1.1519944291851001</v>
      </c>
      <c r="AY428" s="11">
        <v>0</v>
      </c>
      <c r="AZ428" s="11">
        <v>0.18753503012569001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1.990163680959E-4</v>
      </c>
      <c r="BJ428" s="11">
        <v>0</v>
      </c>
      <c r="BK428" s="11">
        <v>0.11208667514618</v>
      </c>
      <c r="BL428" s="11">
        <v>0</v>
      </c>
      <c r="BM428" s="11">
        <v>0</v>
      </c>
      <c r="BN428" s="11">
        <v>1.0010622521442001E-3</v>
      </c>
      <c r="BO428" s="11">
        <v>0</v>
      </c>
      <c r="BP428" s="11">
        <v>-3.0995413779699998E-2</v>
      </c>
      <c r="BQ428" s="11"/>
      <c r="BR428" s="11"/>
      <c r="BS428" s="12" t="e">
        <f t="shared" si="9"/>
        <v>#REF!</v>
      </c>
    </row>
    <row r="429" spans="1:71">
      <c r="A429" s="2">
        <v>93</v>
      </c>
      <c r="B429" s="7">
        <v>9329</v>
      </c>
      <c r="C429" s="10" t="s">
        <v>491</v>
      </c>
      <c r="D429" s="11">
        <v>1.5963612217544001</v>
      </c>
      <c r="E429" s="11">
        <v>1.5963612217544001</v>
      </c>
      <c r="F429" s="11">
        <v>0</v>
      </c>
      <c r="G429" s="11">
        <v>0</v>
      </c>
      <c r="H429" s="11"/>
      <c r="I429" s="11"/>
      <c r="J429" s="11"/>
      <c r="K429" s="11"/>
      <c r="L429" s="11"/>
      <c r="M429" s="11"/>
      <c r="N429" s="11">
        <v>18.496357856121001</v>
      </c>
      <c r="O429" s="11">
        <v>0.4894529503992</v>
      </c>
      <c r="P429" s="11">
        <v>-6.5586931309300003E-2</v>
      </c>
      <c r="Q429" s="11">
        <v>0.12192313375652</v>
      </c>
      <c r="R429" s="11">
        <v>0.21079630689883</v>
      </c>
      <c r="S429" s="11">
        <v>0</v>
      </c>
      <c r="T429" s="11">
        <v>0</v>
      </c>
      <c r="U429" s="11">
        <v>0</v>
      </c>
      <c r="V429" s="11">
        <v>6.3774773721797002</v>
      </c>
      <c r="W429" s="11">
        <v>0</v>
      </c>
      <c r="X429" s="11">
        <v>0</v>
      </c>
      <c r="Y429" s="11">
        <v>0</v>
      </c>
      <c r="Z429" s="11">
        <v>0</v>
      </c>
      <c r="AA429" s="11">
        <v>0.54729555625189996</v>
      </c>
      <c r="AB429" s="11">
        <v>0</v>
      </c>
      <c r="AC429" s="11">
        <v>0</v>
      </c>
      <c r="AD429" s="11">
        <v>-2.8045253363279E-2</v>
      </c>
      <c r="AE429" s="11">
        <v>6.3107322860149001E-2</v>
      </c>
      <c r="AF429" s="11">
        <v>0</v>
      </c>
      <c r="AG429" s="11">
        <v>-6.3223905257949006E-2</v>
      </c>
      <c r="AH429" s="11">
        <v>0.21946547332083999</v>
      </c>
      <c r="AI429" s="11">
        <v>0</v>
      </c>
      <c r="AJ429" s="11">
        <v>10.623695830383999</v>
      </c>
      <c r="AK429" s="11">
        <v>0</v>
      </c>
      <c r="AL429" s="11">
        <v>0</v>
      </c>
      <c r="AM429" s="11">
        <v>-5.2210087687200001E-3</v>
      </c>
      <c r="AN429" s="11"/>
      <c r="AO429" s="11"/>
      <c r="AP429" s="11">
        <v>0</v>
      </c>
      <c r="AQ429" s="11">
        <v>0</v>
      </c>
      <c r="AR429" s="11">
        <v>0</v>
      </c>
      <c r="AS429" s="11">
        <v>0</v>
      </c>
      <c r="AT429" s="11">
        <v>0.72196912837474003</v>
      </c>
      <c r="AU429" s="11">
        <v>0</v>
      </c>
      <c r="AV429" s="11"/>
      <c r="AW429" s="11"/>
      <c r="AX429" s="11">
        <v>0.72196912837474003</v>
      </c>
      <c r="AY429" s="11">
        <v>0</v>
      </c>
      <c r="AZ429" s="11"/>
      <c r="BA429" s="11"/>
      <c r="BB429" s="11"/>
      <c r="BC429" s="11"/>
      <c r="BD429" s="11"/>
      <c r="BE429" s="11"/>
      <c r="BF429" s="11"/>
      <c r="BG429" s="11"/>
      <c r="BH429" s="11">
        <v>0</v>
      </c>
      <c r="BI429" s="11">
        <v>1.990163680959E-4</v>
      </c>
      <c r="BJ429" s="11">
        <v>0</v>
      </c>
      <c r="BK429" s="11">
        <v>-6.7903949327290006E-2</v>
      </c>
      <c r="BL429" s="11">
        <v>0</v>
      </c>
      <c r="BM429" s="11">
        <v>-6.8925171542689997E-2</v>
      </c>
      <c r="BN429" s="11"/>
      <c r="BO429" s="11"/>
      <c r="BP429" s="11"/>
      <c r="BQ429" s="11"/>
      <c r="BR429" s="11"/>
      <c r="BS429" s="12" t="e">
        <f t="shared" si="9"/>
        <v>#REF!</v>
      </c>
    </row>
    <row r="430" spans="1:71">
      <c r="A430" s="2">
        <v>93</v>
      </c>
      <c r="B430" s="7">
        <v>9331</v>
      </c>
      <c r="C430" s="10" t="s">
        <v>492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/>
      <c r="J430" s="11">
        <v>0</v>
      </c>
      <c r="K430" s="11">
        <v>0</v>
      </c>
      <c r="L430" s="11">
        <v>0</v>
      </c>
      <c r="M430" s="11">
        <v>0</v>
      </c>
      <c r="N430" s="11">
        <v>10.74561896414</v>
      </c>
      <c r="O430" s="11">
        <v>0</v>
      </c>
      <c r="P430" s="11">
        <v>0</v>
      </c>
      <c r="Q430" s="11">
        <v>0.12192313375652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10.623695830383999</v>
      </c>
      <c r="AK430" s="11">
        <v>0</v>
      </c>
      <c r="AL430" s="11">
        <v>0</v>
      </c>
      <c r="AM430" s="11">
        <v>-2.1632865017780002E-3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0.19142699649292</v>
      </c>
      <c r="AU430" s="11">
        <v>0.18509511166327999</v>
      </c>
      <c r="AV430" s="11"/>
      <c r="AW430" s="11"/>
      <c r="AX430" s="11">
        <v>6.3318848296410003E-3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11">
        <v>0</v>
      </c>
      <c r="BI430" s="11">
        <v>3.9803273619199998E-4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11"/>
      <c r="BR430" s="11"/>
      <c r="BS430" s="12" t="e">
        <f t="shared" si="9"/>
        <v>#REF!</v>
      </c>
    </row>
    <row r="431" spans="1:71">
      <c r="A431" s="2">
        <v>93</v>
      </c>
      <c r="B431" s="7">
        <v>9332</v>
      </c>
      <c r="C431" s="10" t="s">
        <v>493</v>
      </c>
      <c r="D431" s="11">
        <v>0</v>
      </c>
      <c r="E431" s="11">
        <v>0</v>
      </c>
      <c r="F431" s="11">
        <v>0</v>
      </c>
      <c r="G431" s="11">
        <v>0</v>
      </c>
      <c r="H431" s="11">
        <v>-0.97913259124842</v>
      </c>
      <c r="I431" s="11"/>
      <c r="J431" s="11">
        <v>0</v>
      </c>
      <c r="K431" s="11">
        <v>-0.96729327010900001</v>
      </c>
      <c r="L431" s="11">
        <v>-1.1839321139413999E-2</v>
      </c>
      <c r="M431" s="11">
        <v>0</v>
      </c>
      <c r="N431" s="11">
        <v>10.753376032309999</v>
      </c>
      <c r="O431" s="11">
        <v>7.7570681700712E-3</v>
      </c>
      <c r="P431" s="11">
        <v>0</v>
      </c>
      <c r="Q431" s="11">
        <v>0.12192313375652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10.623695830383999</v>
      </c>
      <c r="AK431" s="11">
        <v>0</v>
      </c>
      <c r="AL431" s="11">
        <v>0</v>
      </c>
      <c r="AM431" s="11"/>
      <c r="AN431" s="11"/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0.13296958142247001</v>
      </c>
      <c r="AU431" s="11">
        <v>0</v>
      </c>
      <c r="AV431" s="11"/>
      <c r="AW431" s="11"/>
      <c r="AX431" s="11">
        <v>0.13296958142247001</v>
      </c>
      <c r="AY431" s="11">
        <v>0</v>
      </c>
      <c r="AZ431" s="11">
        <v>4.4494321593020001E-3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11">
        <v>-3.0583438689569999E-3</v>
      </c>
      <c r="BL431" s="11">
        <v>0</v>
      </c>
      <c r="BM431" s="11">
        <v>-7.0588600616021999E-2</v>
      </c>
      <c r="BN431" s="11">
        <v>0</v>
      </c>
      <c r="BO431" s="11">
        <v>0</v>
      </c>
      <c r="BP431" s="11">
        <v>-5.6355297781259996E-3</v>
      </c>
      <c r="BQ431" s="11"/>
      <c r="BR431" s="11"/>
      <c r="BS431" s="12" t="e">
        <f t="shared" si="9"/>
        <v>#REF!</v>
      </c>
    </row>
    <row r="432" spans="1:71">
      <c r="A432" s="2">
        <v>93</v>
      </c>
      <c r="B432" s="7">
        <v>9333</v>
      </c>
      <c r="C432" s="10" t="s">
        <v>494</v>
      </c>
      <c r="D432" s="11">
        <v>18.690959812513999</v>
      </c>
      <c r="E432" s="11">
        <v>18.690959812513999</v>
      </c>
      <c r="F432" s="11">
        <v>0</v>
      </c>
      <c r="G432" s="11">
        <v>0</v>
      </c>
      <c r="H432" s="11">
        <v>0.89777936273631997</v>
      </c>
      <c r="I432" s="11"/>
      <c r="J432" s="11">
        <v>0</v>
      </c>
      <c r="K432" s="11">
        <v>0.89777936273631997</v>
      </c>
      <c r="L432" s="11">
        <v>0</v>
      </c>
      <c r="M432" s="11">
        <v>0</v>
      </c>
      <c r="N432" s="11">
        <v>20.728180516118002</v>
      </c>
      <c r="O432" s="11">
        <v>8.2796833148586995</v>
      </c>
      <c r="P432" s="11">
        <v>-0.10714079924441</v>
      </c>
      <c r="Q432" s="11">
        <v>0.12192313375652</v>
      </c>
      <c r="R432" s="11">
        <v>4.1754321585841998</v>
      </c>
      <c r="S432" s="11">
        <v>-1.8629589557974999</v>
      </c>
      <c r="T432" s="11">
        <v>0</v>
      </c>
      <c r="U432" s="11">
        <v>5.2814054557278001E-2</v>
      </c>
      <c r="V432" s="11">
        <v>0.39749917911165</v>
      </c>
      <c r="W432" s="11">
        <v>0</v>
      </c>
      <c r="X432" s="11">
        <v>0</v>
      </c>
      <c r="Y432" s="11">
        <v>-2.6631728933530998</v>
      </c>
      <c r="Z432" s="11">
        <v>-3.8135218329763999E-2</v>
      </c>
      <c r="AA432" s="11">
        <v>2.4030674967461998</v>
      </c>
      <c r="AB432" s="11">
        <v>0</v>
      </c>
      <c r="AC432" s="11">
        <v>5.4973378768500003E-3</v>
      </c>
      <c r="AD432" s="11">
        <v>5.0907245984003001E-2</v>
      </c>
      <c r="AE432" s="11">
        <v>1.5422021721708999E-2</v>
      </c>
      <c r="AF432" s="11">
        <v>-0.91047459098654004</v>
      </c>
      <c r="AG432" s="11">
        <v>0</v>
      </c>
      <c r="AH432" s="11">
        <v>-3.686282021896E-2</v>
      </c>
      <c r="AI432" s="11">
        <v>0.22098402046714</v>
      </c>
      <c r="AJ432" s="11">
        <v>10.623695830383999</v>
      </c>
      <c r="AK432" s="11">
        <v>0</v>
      </c>
      <c r="AL432" s="11">
        <v>0</v>
      </c>
      <c r="AM432" s="11">
        <v>0.10065613761458</v>
      </c>
      <c r="AN432" s="11">
        <v>1.8477122752019</v>
      </c>
      <c r="AO432" s="11">
        <v>29.734097434864999</v>
      </c>
      <c r="AP432" s="11">
        <v>1.5785098361653001</v>
      </c>
      <c r="AQ432" s="11">
        <v>-2.8143377047195002</v>
      </c>
      <c r="AR432" s="11">
        <v>-1.2125206827424999</v>
      </c>
      <c r="AS432" s="11">
        <v>5.6053682236273001</v>
      </c>
      <c r="AT432" s="11">
        <v>14.83661358552</v>
      </c>
      <c r="AU432" s="11">
        <v>1.1016684450434999</v>
      </c>
      <c r="AV432" s="11"/>
      <c r="AW432" s="11"/>
      <c r="AX432" s="11">
        <v>12.730437612759999</v>
      </c>
      <c r="AY432" s="11">
        <v>1.0045075277171001</v>
      </c>
      <c r="AZ432" s="11">
        <v>1.6678994800492</v>
      </c>
      <c r="BA432" s="11">
        <v>-1.6343073332370001E-3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-1.6343073332370001E-3</v>
      </c>
      <c r="BH432" s="11">
        <v>0.70039950872510004</v>
      </c>
      <c r="BI432" s="11"/>
      <c r="BJ432" s="11">
        <v>-1.0260849349493</v>
      </c>
      <c r="BK432" s="11">
        <v>0.68466478584379997</v>
      </c>
      <c r="BL432" s="11">
        <v>5.3389586607248997E-2</v>
      </c>
      <c r="BM432" s="11">
        <v>8.3950519899539E-2</v>
      </c>
      <c r="BN432" s="11">
        <v>0.43093489341819002</v>
      </c>
      <c r="BO432" s="11">
        <v>0</v>
      </c>
      <c r="BP432" s="11">
        <v>-5.8858784257602999E-2</v>
      </c>
      <c r="BQ432" s="11"/>
      <c r="BR432" s="11"/>
      <c r="BS432" s="12" t="e">
        <f t="shared" si="9"/>
        <v>#REF!</v>
      </c>
    </row>
    <row r="433" spans="1:71">
      <c r="A433" s="2">
        <v>93</v>
      </c>
      <c r="B433" s="7">
        <v>9334</v>
      </c>
      <c r="C433" s="10" t="s">
        <v>495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/>
      <c r="J433" s="11">
        <v>0</v>
      </c>
      <c r="K433" s="11">
        <v>0</v>
      </c>
      <c r="L433" s="11">
        <v>0</v>
      </c>
      <c r="M433" s="11">
        <v>0</v>
      </c>
      <c r="N433" s="11">
        <v>10.74561896414</v>
      </c>
      <c r="O433" s="11">
        <v>0</v>
      </c>
      <c r="P433" s="11">
        <v>0</v>
      </c>
      <c r="Q433" s="11">
        <v>0.12192313375652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10.623695830383999</v>
      </c>
      <c r="AK433" s="11">
        <v>0</v>
      </c>
      <c r="AL433" s="11">
        <v>0</v>
      </c>
      <c r="AM433" s="11"/>
      <c r="AN433" s="11"/>
      <c r="AO433" s="11"/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/>
      <c r="AW433" s="11"/>
      <c r="AX433" s="11">
        <v>0</v>
      </c>
      <c r="AY433" s="11">
        <v>0</v>
      </c>
      <c r="AZ433" s="11">
        <v>0</v>
      </c>
      <c r="BA433" s="11"/>
      <c r="BB433" s="11"/>
      <c r="BC433" s="11"/>
      <c r="BD433" s="11"/>
      <c r="BE433" s="11"/>
      <c r="BF433" s="11"/>
      <c r="BG433" s="11"/>
      <c r="BH433" s="11">
        <v>0</v>
      </c>
      <c r="BI433" s="11"/>
      <c r="BJ433" s="11">
        <v>0</v>
      </c>
      <c r="BK433" s="11">
        <v>0</v>
      </c>
      <c r="BL433" s="11">
        <v>0</v>
      </c>
      <c r="BM433" s="11">
        <v>0</v>
      </c>
      <c r="BN433" s="11"/>
      <c r="BO433" s="11">
        <v>0</v>
      </c>
      <c r="BP433" s="11"/>
      <c r="BQ433" s="11"/>
      <c r="BR433" s="11"/>
      <c r="BS433" s="12" t="e">
        <f t="shared" si="9"/>
        <v>#REF!</v>
      </c>
    </row>
    <row r="434" spans="1:71">
      <c r="A434" s="2">
        <v>94</v>
      </c>
      <c r="B434" s="7">
        <v>9411</v>
      </c>
      <c r="C434" s="10" t="s">
        <v>496</v>
      </c>
      <c r="D434" s="11">
        <v>5.7336881921772003</v>
      </c>
      <c r="E434" s="11">
        <v>5.7336881921772003</v>
      </c>
      <c r="F434" s="11">
        <v>0</v>
      </c>
      <c r="G434" s="11">
        <v>0</v>
      </c>
      <c r="H434" s="11">
        <v>-1.1930544313114999</v>
      </c>
      <c r="I434" s="11"/>
      <c r="J434" s="11">
        <v>0</v>
      </c>
      <c r="K434" s="11">
        <v>-0.52749377730191005</v>
      </c>
      <c r="L434" s="11">
        <v>-0.45685973018547998</v>
      </c>
      <c r="M434" s="11">
        <v>-0.20870092382409999</v>
      </c>
      <c r="N434" s="11">
        <v>12.699000101112</v>
      </c>
      <c r="O434" s="11">
        <v>10.563890137345</v>
      </c>
      <c r="P434" s="11">
        <v>0</v>
      </c>
      <c r="Q434" s="11">
        <v>2.4225621489651999E-2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2.1108843422776999</v>
      </c>
      <c r="AK434" s="11">
        <v>0</v>
      </c>
      <c r="AL434" s="11">
        <v>0</v>
      </c>
      <c r="AM434" s="11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/>
      <c r="AW434" s="11"/>
      <c r="AX434" s="11">
        <v>0</v>
      </c>
      <c r="AY434" s="11">
        <v>0</v>
      </c>
      <c r="AZ434" s="11">
        <v>-0.18490797044820001</v>
      </c>
      <c r="BA434" s="11">
        <v>0</v>
      </c>
      <c r="BB434" s="11">
        <v>0</v>
      </c>
      <c r="BC434" s="11">
        <v>0</v>
      </c>
      <c r="BD434" s="11">
        <v>0</v>
      </c>
      <c r="BE434" s="11">
        <v>0</v>
      </c>
      <c r="BF434" s="11">
        <v>0</v>
      </c>
      <c r="BG434" s="11">
        <v>0</v>
      </c>
      <c r="BH434" s="11">
        <v>0</v>
      </c>
      <c r="BI434" s="11"/>
      <c r="BJ434" s="11">
        <v>0</v>
      </c>
      <c r="BK434" s="11">
        <v>8.6384802066000006E-5</v>
      </c>
      <c r="BL434" s="11">
        <v>-4.2266656103340003E-2</v>
      </c>
      <c r="BM434" s="11">
        <v>0</v>
      </c>
      <c r="BN434" s="11">
        <v>0.51221936735863005</v>
      </c>
      <c r="BO434" s="11">
        <v>0</v>
      </c>
      <c r="BP434" s="11">
        <v>0</v>
      </c>
      <c r="BQ434" s="11"/>
      <c r="BR434" s="11"/>
      <c r="BS434" s="12" t="e">
        <f t="shared" si="9"/>
        <v>#REF!</v>
      </c>
    </row>
    <row r="435" spans="1:71">
      <c r="A435" s="2">
        <v>94</v>
      </c>
      <c r="B435" s="7">
        <v>9412</v>
      </c>
      <c r="C435" s="10" t="s">
        <v>497</v>
      </c>
      <c r="D435" s="11">
        <v>0.48975659304494001</v>
      </c>
      <c r="E435" s="11">
        <v>0.48975659304494001</v>
      </c>
      <c r="F435" s="11">
        <v>0</v>
      </c>
      <c r="G435" s="11">
        <v>0</v>
      </c>
      <c r="H435" s="11">
        <v>-1.1930544313114999</v>
      </c>
      <c r="I435" s="11"/>
      <c r="J435" s="11">
        <v>0</v>
      </c>
      <c r="K435" s="11">
        <v>-0.52749377730191005</v>
      </c>
      <c r="L435" s="11">
        <v>-0.45685973018547998</v>
      </c>
      <c r="M435" s="11">
        <v>-0.20870092382409999</v>
      </c>
      <c r="N435" s="11">
        <v>5.7695560357762004</v>
      </c>
      <c r="O435" s="11">
        <v>2.9270907120430998</v>
      </c>
      <c r="P435" s="11">
        <v>0</v>
      </c>
      <c r="Q435" s="11">
        <v>2.4225621489651999E-2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1.2659248535255E-2</v>
      </c>
      <c r="AA435" s="11">
        <v>0.13203897806425</v>
      </c>
      <c r="AB435" s="11">
        <v>0</v>
      </c>
      <c r="AC435" s="11">
        <v>0</v>
      </c>
      <c r="AD435" s="11">
        <v>0</v>
      </c>
      <c r="AE435" s="11">
        <v>4.6292626261594999E-2</v>
      </c>
      <c r="AF435" s="11">
        <v>6.2979215734520005E-2</v>
      </c>
      <c r="AG435" s="11">
        <v>0.39585232311923002</v>
      </c>
      <c r="AH435" s="11">
        <v>0</v>
      </c>
      <c r="AI435" s="11">
        <v>5.7532968250979998E-2</v>
      </c>
      <c r="AJ435" s="11">
        <v>2.1108843422776999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-12.345270004741</v>
      </c>
      <c r="AQ435" s="11">
        <v>0</v>
      </c>
      <c r="AR435" s="11">
        <v>0</v>
      </c>
      <c r="AS435" s="11">
        <v>-12.345270004741</v>
      </c>
      <c r="AT435" s="11">
        <v>0.16427815046811001</v>
      </c>
      <c r="AU435" s="11">
        <v>0</v>
      </c>
      <c r="AV435" s="11"/>
      <c r="AW435" s="11"/>
      <c r="AX435" s="11">
        <v>0.16427815046811001</v>
      </c>
      <c r="AY435" s="11">
        <v>0</v>
      </c>
      <c r="AZ435" s="11">
        <v>15.721614880827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11">
        <v>0.41235386731068002</v>
      </c>
      <c r="BI435" s="11"/>
      <c r="BJ435" s="11">
        <v>0.25459939268443998</v>
      </c>
      <c r="BK435" s="11">
        <v>1.55492643718E-3</v>
      </c>
      <c r="BL435" s="11">
        <v>0</v>
      </c>
      <c r="BM435" s="11">
        <v>36.960494350943002</v>
      </c>
      <c r="BN435" s="11">
        <v>11.208743276171001</v>
      </c>
      <c r="BO435" s="11">
        <v>0</v>
      </c>
      <c r="BP435" s="11">
        <v>1.7084051253313</v>
      </c>
      <c r="BQ435" s="11"/>
      <c r="BR435" s="11"/>
      <c r="BS435" s="12" t="e">
        <f t="shared" si="9"/>
        <v>#REF!</v>
      </c>
    </row>
    <row r="436" spans="1:71">
      <c r="A436" s="2">
        <v>95</v>
      </c>
      <c r="B436" s="7">
        <v>9510</v>
      </c>
      <c r="C436" s="10" t="s">
        <v>498</v>
      </c>
      <c r="D436" s="11">
        <v>8.5349014242299993E-3</v>
      </c>
      <c r="E436" s="11">
        <v>8.5349014242299993E-3</v>
      </c>
      <c r="F436" s="11">
        <v>0</v>
      </c>
      <c r="G436" s="11">
        <v>0</v>
      </c>
      <c r="H436" s="11">
        <v>0</v>
      </c>
      <c r="I436" s="11"/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-2.989563213614E-2</v>
      </c>
      <c r="AU436" s="11">
        <v>0</v>
      </c>
      <c r="AV436" s="11"/>
      <c r="AW436" s="11"/>
      <c r="AX436" s="11">
        <v>-2.989563213614E-2</v>
      </c>
      <c r="AY436" s="11">
        <v>0</v>
      </c>
      <c r="AZ436" s="11">
        <v>4.3645999216747999E-2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11">
        <v>0</v>
      </c>
      <c r="BI436" s="11"/>
      <c r="BJ436" s="11">
        <v>-4.0533921296487998</v>
      </c>
      <c r="BK436" s="11">
        <v>1.7276960413200001E-4</v>
      </c>
      <c r="BL436" s="11">
        <v>0</v>
      </c>
      <c r="BM436" s="11">
        <v>-0.51609910545453996</v>
      </c>
      <c r="BN436" s="11">
        <v>-2.8602527330853001E-3</v>
      </c>
      <c r="BO436" s="11">
        <v>0</v>
      </c>
      <c r="BP436" s="11">
        <v>0.26582109510407997</v>
      </c>
      <c r="BQ436" s="11"/>
      <c r="BR436" s="11"/>
      <c r="BS436" s="12" t="e">
        <f t="shared" si="9"/>
        <v>#REF!</v>
      </c>
    </row>
    <row r="437" spans="1:71">
      <c r="A437" s="2">
        <v>95</v>
      </c>
      <c r="B437" s="7">
        <v>9520</v>
      </c>
      <c r="C437" s="10" t="s">
        <v>499</v>
      </c>
      <c r="D437" s="11">
        <v>0</v>
      </c>
      <c r="E437" s="11">
        <v>0</v>
      </c>
      <c r="F437" s="11">
        <v>0</v>
      </c>
      <c r="G437" s="11">
        <v>0</v>
      </c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/>
      <c r="AU437" s="11"/>
      <c r="AV437" s="11"/>
      <c r="AW437" s="11"/>
      <c r="AX437" s="11"/>
      <c r="AY437" s="11"/>
      <c r="AZ437" s="11">
        <v>0</v>
      </c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>
        <v>0</v>
      </c>
      <c r="BP437" s="11"/>
      <c r="BQ437" s="11"/>
      <c r="BR437" s="11"/>
      <c r="BS437" s="12" t="e">
        <f t="shared" si="9"/>
        <v>#REF!</v>
      </c>
    </row>
    <row r="438" spans="1:71">
      <c r="A438" s="2">
        <v>96</v>
      </c>
      <c r="B438" s="7">
        <v>9611</v>
      </c>
      <c r="C438" s="10" t="s">
        <v>500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/>
      <c r="J438" s="11">
        <v>0</v>
      </c>
      <c r="K438" s="11">
        <v>0</v>
      </c>
      <c r="L438" s="11">
        <v>0</v>
      </c>
      <c r="M438" s="11">
        <v>0</v>
      </c>
      <c r="N438" s="11">
        <v>7.7674042218721997</v>
      </c>
      <c r="O438" s="11">
        <v>0</v>
      </c>
      <c r="P438" s="11">
        <v>0</v>
      </c>
      <c r="Q438" s="11">
        <v>8.8131383314882003E-2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7.6792728385573001</v>
      </c>
      <c r="AK438" s="11">
        <v>0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/>
      <c r="AW438" s="11"/>
      <c r="AX438" s="11">
        <v>0</v>
      </c>
      <c r="AY438" s="11">
        <v>0</v>
      </c>
      <c r="AZ438" s="11">
        <v>2.701645935827E-2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11">
        <v>0</v>
      </c>
      <c r="BI438" s="11"/>
      <c r="BJ438" s="11">
        <v>0</v>
      </c>
      <c r="BK438" s="11">
        <v>1.2024663838417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11"/>
      <c r="BR438" s="11"/>
      <c r="BS438" s="12" t="e">
        <f t="shared" si="9"/>
        <v>#REF!</v>
      </c>
    </row>
    <row r="439" spans="1:71">
      <c r="A439" s="2">
        <v>96</v>
      </c>
      <c r="B439" s="7">
        <v>9612</v>
      </c>
      <c r="C439" s="10" t="s">
        <v>501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/>
      <c r="J439" s="11">
        <v>0</v>
      </c>
      <c r="K439" s="11">
        <v>0</v>
      </c>
      <c r="L439" s="11">
        <v>0</v>
      </c>
      <c r="M439" s="11">
        <v>0</v>
      </c>
      <c r="N439" s="11">
        <v>7.7674042218721997</v>
      </c>
      <c r="O439" s="11">
        <v>0</v>
      </c>
      <c r="P439" s="11">
        <v>0</v>
      </c>
      <c r="Q439" s="11">
        <v>8.8131383314882003E-2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7.6792728385573001</v>
      </c>
      <c r="AK439" s="11">
        <v>0</v>
      </c>
      <c r="AL439" s="11">
        <v>0</v>
      </c>
      <c r="AM439" s="11">
        <v>0</v>
      </c>
      <c r="AN439" s="11">
        <v>-1.1156384610667001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3.1293586388662E-3</v>
      </c>
      <c r="AU439" s="11">
        <v>0</v>
      </c>
      <c r="AV439" s="11"/>
      <c r="AW439" s="11"/>
      <c r="AX439" s="11">
        <v>3.1293586388662E-3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11">
        <v>0</v>
      </c>
      <c r="BI439" s="11"/>
      <c r="BJ439" s="11">
        <v>0</v>
      </c>
      <c r="BK439" s="11">
        <v>3.6000077461309003E-2</v>
      </c>
      <c r="BL439" s="11">
        <v>0</v>
      </c>
      <c r="BM439" s="11">
        <v>0</v>
      </c>
      <c r="BN439" s="11">
        <v>0</v>
      </c>
      <c r="BO439" s="11">
        <v>0</v>
      </c>
      <c r="BP439" s="11">
        <v>0</v>
      </c>
      <c r="BQ439" s="11"/>
      <c r="BR439" s="11"/>
      <c r="BS439" s="12" t="e">
        <f t="shared" si="9"/>
        <v>#REF!</v>
      </c>
    </row>
    <row r="440" spans="1:71">
      <c r="A440" s="2">
        <v>96</v>
      </c>
      <c r="B440" s="7">
        <v>9613</v>
      </c>
      <c r="C440" s="10" t="s">
        <v>502</v>
      </c>
      <c r="D440" s="11">
        <v>-0.75304774077326997</v>
      </c>
      <c r="E440" s="11">
        <v>-0.75304774077326997</v>
      </c>
      <c r="F440" s="11">
        <v>0</v>
      </c>
      <c r="G440" s="11">
        <v>0</v>
      </c>
      <c r="H440" s="11">
        <v>0</v>
      </c>
      <c r="I440" s="11"/>
      <c r="J440" s="11">
        <v>0</v>
      </c>
      <c r="K440" s="11">
        <v>0</v>
      </c>
      <c r="L440" s="11">
        <v>0</v>
      </c>
      <c r="M440" s="11">
        <v>0</v>
      </c>
      <c r="N440" s="11">
        <v>9.8838245262053004</v>
      </c>
      <c r="O440" s="11">
        <v>-0.68127973772364003</v>
      </c>
      <c r="P440" s="11">
        <v>0</v>
      </c>
      <c r="Q440" s="11">
        <v>8.8131383314882003E-2</v>
      </c>
      <c r="R440" s="11">
        <v>0.41548618943337001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0.17307450262929</v>
      </c>
      <c r="AB440" s="11">
        <v>7.2017250840937005E-2</v>
      </c>
      <c r="AC440" s="11">
        <v>0</v>
      </c>
      <c r="AD440" s="11">
        <v>0</v>
      </c>
      <c r="AE440" s="11">
        <v>2.1251149033215002</v>
      </c>
      <c r="AF440" s="11">
        <v>0</v>
      </c>
      <c r="AG440" s="11">
        <v>0</v>
      </c>
      <c r="AH440" s="11">
        <v>0</v>
      </c>
      <c r="AI440" s="11">
        <v>1.2007195831583E-2</v>
      </c>
      <c r="AJ440" s="11">
        <v>7.6792728385573001</v>
      </c>
      <c r="AK440" s="11">
        <v>0</v>
      </c>
      <c r="AL440" s="11">
        <v>0</v>
      </c>
      <c r="AM440" s="11">
        <v>-0.62916342631352995</v>
      </c>
      <c r="AN440" s="11">
        <v>2.9673528004262</v>
      </c>
      <c r="AO440" s="11">
        <v>0</v>
      </c>
      <c r="AP440" s="11">
        <v>1.1035903335982</v>
      </c>
      <c r="AQ440" s="11">
        <v>0.85087234774205001</v>
      </c>
      <c r="AR440" s="11">
        <v>0.67741209995164997</v>
      </c>
      <c r="AS440" s="11">
        <v>-0.42469411409551999</v>
      </c>
      <c r="AT440" s="11">
        <v>11.14176621333</v>
      </c>
      <c r="AU440" s="11">
        <v>2.9939562626566998</v>
      </c>
      <c r="AV440" s="11"/>
      <c r="AW440" s="11"/>
      <c r="AX440" s="11">
        <v>7.2340606803852001</v>
      </c>
      <c r="AY440" s="11">
        <v>0.91374927028835995</v>
      </c>
      <c r="AZ440" s="11">
        <v>1.0742839710581</v>
      </c>
      <c r="BA440" s="11">
        <v>0.2439037232322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0.2439037232322</v>
      </c>
      <c r="BH440" s="11">
        <v>48.406807037495</v>
      </c>
      <c r="BI440" s="11">
        <v>-0.29259083333627001</v>
      </c>
      <c r="BJ440" s="11">
        <v>2.6767737523315001</v>
      </c>
      <c r="BK440" s="11">
        <v>27.057582024476002</v>
      </c>
      <c r="BL440" s="11">
        <v>5.3464437002340004</v>
      </c>
      <c r="BM440" s="11">
        <v>40.739745407367998</v>
      </c>
      <c r="BN440" s="11">
        <v>5.1834790159167996</v>
      </c>
      <c r="BO440" s="11">
        <v>3.3830217024221998</v>
      </c>
      <c r="BP440" s="11">
        <v>-1.2124251128778001</v>
      </c>
      <c r="BQ440" s="11"/>
      <c r="BR440" s="11"/>
      <c r="BS440" s="12" t="e">
        <f t="shared" si="9"/>
        <v>#REF!</v>
      </c>
    </row>
    <row r="441" spans="1:71">
      <c r="A441" s="2">
        <v>96</v>
      </c>
      <c r="B441" s="7">
        <v>9621</v>
      </c>
      <c r="C441" s="10" t="s">
        <v>503</v>
      </c>
      <c r="D441" s="11">
        <v>9.8021644209593001E-2</v>
      </c>
      <c r="E441" s="11">
        <v>9.8021644209593001E-2</v>
      </c>
      <c r="F441" s="11">
        <v>0</v>
      </c>
      <c r="G441" s="11">
        <v>0</v>
      </c>
      <c r="H441" s="11">
        <v>0</v>
      </c>
      <c r="I441" s="11"/>
      <c r="J441" s="11">
        <v>0</v>
      </c>
      <c r="K441" s="11">
        <v>0</v>
      </c>
      <c r="L441" s="11">
        <v>0</v>
      </c>
      <c r="M441" s="11">
        <v>0</v>
      </c>
      <c r="N441" s="11">
        <v>7.6386827597710001</v>
      </c>
      <c r="O441" s="11">
        <v>-3.8254736131662997E-2</v>
      </c>
      <c r="P441" s="11">
        <v>0</v>
      </c>
      <c r="Q441" s="11">
        <v>8.8131383314882003E-2</v>
      </c>
      <c r="R441" s="11">
        <v>0</v>
      </c>
      <c r="S441" s="11">
        <v>0</v>
      </c>
      <c r="T441" s="11">
        <v>0</v>
      </c>
      <c r="U441" s="11">
        <v>0</v>
      </c>
      <c r="V441" s="11">
        <v>-7.1670132184183E-2</v>
      </c>
      <c r="W441" s="11">
        <v>0</v>
      </c>
      <c r="X441" s="11">
        <v>0</v>
      </c>
      <c r="Y441" s="11">
        <v>0</v>
      </c>
      <c r="Z441" s="11">
        <v>0</v>
      </c>
      <c r="AA441" s="11">
        <v>-1.7087915676256001E-2</v>
      </c>
      <c r="AB441" s="11">
        <v>0</v>
      </c>
      <c r="AC441" s="11">
        <v>-1.7086781090809001E-3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7.6792728385573001</v>
      </c>
      <c r="AK441" s="11">
        <v>0</v>
      </c>
      <c r="AL441" s="11">
        <v>0</v>
      </c>
      <c r="AM441" s="11">
        <v>-9.1568604759959996E-2</v>
      </c>
      <c r="AN441" s="11">
        <v>-5.312564100317E-2</v>
      </c>
      <c r="AO441" s="11">
        <v>0</v>
      </c>
      <c r="AP441" s="11">
        <v>-4.0432478876011001E-2</v>
      </c>
      <c r="AQ441" s="11">
        <v>0</v>
      </c>
      <c r="AR441" s="11">
        <v>0</v>
      </c>
      <c r="AS441" s="11">
        <v>-4.0432478876011001E-2</v>
      </c>
      <c r="AT441" s="11">
        <v>8.9732118792113003</v>
      </c>
      <c r="AU441" s="11">
        <v>0</v>
      </c>
      <c r="AV441" s="11"/>
      <c r="AW441" s="11"/>
      <c r="AX441" s="11">
        <v>0.10639819372145</v>
      </c>
      <c r="AY441" s="11">
        <v>8.8668136854899</v>
      </c>
      <c r="AZ441" s="11">
        <v>0.40680572224752998</v>
      </c>
      <c r="BA441" s="11">
        <v>-4.0857683330930003E-3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-4.0857683330930003E-3</v>
      </c>
      <c r="BH441" s="11">
        <v>7.1746411793099998E-3</v>
      </c>
      <c r="BI441" s="11">
        <v>-0.16255046296459</v>
      </c>
      <c r="BJ441" s="11">
        <v>0</v>
      </c>
      <c r="BK441" s="11">
        <v>0.17031140244095999</v>
      </c>
      <c r="BL441" s="11">
        <v>3.2265435595065002</v>
      </c>
      <c r="BM441" s="11">
        <v>0</v>
      </c>
      <c r="BN441" s="11">
        <v>0.23399908197913999</v>
      </c>
      <c r="BO441" s="11">
        <v>0</v>
      </c>
      <c r="BP441" s="11">
        <v>-9.2242399801765004E-2</v>
      </c>
      <c r="BQ441" s="11"/>
      <c r="BR441" s="11"/>
      <c r="BS441" s="12" t="e">
        <f t="shared" si="9"/>
        <v>#REF!</v>
      </c>
    </row>
    <row r="442" spans="1:71">
      <c r="A442" s="2">
        <v>96</v>
      </c>
      <c r="B442" s="7">
        <v>9622</v>
      </c>
      <c r="C442" s="10" t="s">
        <v>504</v>
      </c>
      <c r="D442" s="11">
        <v>-12.023956774772</v>
      </c>
      <c r="E442" s="11">
        <v>-9.8366481779261008</v>
      </c>
      <c r="F442" s="11">
        <v>-2.8627040678652</v>
      </c>
      <c r="G442" s="11">
        <v>0.67539547101895003</v>
      </c>
      <c r="H442" s="11">
        <v>0.55875619832249002</v>
      </c>
      <c r="I442" s="11"/>
      <c r="J442" s="11">
        <v>0</v>
      </c>
      <c r="K442" s="11">
        <v>0</v>
      </c>
      <c r="L442" s="11">
        <v>0.55875619832249002</v>
      </c>
      <c r="M442" s="11">
        <v>0</v>
      </c>
      <c r="N442" s="11">
        <v>10.986776577160001</v>
      </c>
      <c r="O442" s="11">
        <v>-11.238984012452001</v>
      </c>
      <c r="P442" s="11">
        <v>-6.7114184921608006E-2</v>
      </c>
      <c r="Q442" s="11">
        <v>8.8131383314882003E-2</v>
      </c>
      <c r="R442" s="11">
        <v>3.6804899242323001</v>
      </c>
      <c r="S442" s="11">
        <v>0</v>
      </c>
      <c r="T442" s="11">
        <v>-1.5537140170262</v>
      </c>
      <c r="U442" s="11">
        <v>-1.8960403058355999</v>
      </c>
      <c r="V442" s="11">
        <v>-0.27185539876511</v>
      </c>
      <c r="W442" s="11">
        <v>0</v>
      </c>
      <c r="X442" s="11">
        <v>-8.435322486756E-2</v>
      </c>
      <c r="Y442" s="11">
        <v>6.9377788258677006E-2</v>
      </c>
      <c r="Z442" s="11">
        <v>-1.5163711454085E-2</v>
      </c>
      <c r="AA442" s="11">
        <v>-0.15228614475652</v>
      </c>
      <c r="AB442" s="11">
        <v>1.1673177034433</v>
      </c>
      <c r="AC442" s="11">
        <v>0</v>
      </c>
      <c r="AD442" s="11">
        <v>1.0760929443603</v>
      </c>
      <c r="AE442" s="11">
        <v>-1.7529484066125998E-2</v>
      </c>
      <c r="AF442" s="11">
        <v>0.23782967645513001</v>
      </c>
      <c r="AG442" s="11">
        <v>0.15812864453627001</v>
      </c>
      <c r="AH442" s="11">
        <v>-3.2798330531429998E-2</v>
      </c>
      <c r="AI442" s="11">
        <v>0.13920721355811</v>
      </c>
      <c r="AJ442" s="11">
        <v>7.6792728385573001</v>
      </c>
      <c r="AK442" s="11">
        <v>0</v>
      </c>
      <c r="AL442" s="11">
        <v>12.020767275120001</v>
      </c>
      <c r="AM442" s="11">
        <v>-2.9009080406073999</v>
      </c>
      <c r="AN442" s="11">
        <v>-3.2006340459621998</v>
      </c>
      <c r="AO442" s="11">
        <v>1.4909491566427999</v>
      </c>
      <c r="AP442" s="11">
        <v>-7.9690880296057003</v>
      </c>
      <c r="AQ442" s="11">
        <v>0</v>
      </c>
      <c r="AR442" s="11">
        <v>-5.9469908468907002</v>
      </c>
      <c r="AS442" s="11">
        <v>-2.0220971827150001</v>
      </c>
      <c r="AT442" s="11">
        <v>41.843124821623</v>
      </c>
      <c r="AU442" s="11">
        <v>4.7644853112087997</v>
      </c>
      <c r="AV442" s="11"/>
      <c r="AW442" s="11"/>
      <c r="AX442" s="11">
        <v>37.078639510414</v>
      </c>
      <c r="AY442" s="11">
        <v>0</v>
      </c>
      <c r="AZ442" s="11">
        <v>1.9829613926692</v>
      </c>
      <c r="BA442" s="11">
        <v>-7.354382999568E-3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-7.354382999568E-3</v>
      </c>
      <c r="BH442" s="11">
        <v>4.5067837961613</v>
      </c>
      <c r="BI442" s="11">
        <v>-0.26794960391612999</v>
      </c>
      <c r="BJ442" s="11">
        <v>0.88978201990229999</v>
      </c>
      <c r="BK442" s="11">
        <v>6.0559474358327003</v>
      </c>
      <c r="BL442" s="11">
        <v>3.1500242157884002</v>
      </c>
      <c r="BM442" s="11">
        <v>3.6303625377700999</v>
      </c>
      <c r="BN442" s="11">
        <v>0.50190722166651003</v>
      </c>
      <c r="BO442" s="11">
        <v>4.7417986429071002</v>
      </c>
      <c r="BP442" s="11">
        <v>-4.6651957200301002</v>
      </c>
      <c r="BQ442" s="11"/>
      <c r="BR442" s="11"/>
      <c r="BS442" s="12" t="e">
        <f t="shared" si="9"/>
        <v>#REF!</v>
      </c>
    </row>
    <row r="443" spans="1:71">
      <c r="A443" s="2">
        <v>96</v>
      </c>
      <c r="B443" s="7">
        <v>9623</v>
      </c>
      <c r="C443" s="10" t="s">
        <v>505</v>
      </c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>
        <v>-0.40688003123921002</v>
      </c>
      <c r="AN443" s="11">
        <v>0.38902933816787</v>
      </c>
      <c r="AO443" s="11">
        <v>0</v>
      </c>
      <c r="AP443" s="11">
        <v>-0.39881070387590001</v>
      </c>
      <c r="AQ443" s="11">
        <v>0</v>
      </c>
      <c r="AR443" s="11">
        <v>0</v>
      </c>
      <c r="AS443" s="11">
        <v>-0.39881070387590001</v>
      </c>
      <c r="AT443" s="11">
        <v>0.18606887117929999</v>
      </c>
      <c r="AU443" s="11">
        <v>0</v>
      </c>
      <c r="AV443" s="11"/>
      <c r="AW443" s="11"/>
      <c r="AX443" s="11">
        <v>0.18606887117929999</v>
      </c>
      <c r="AY443" s="11">
        <v>0</v>
      </c>
      <c r="AZ443" s="11">
        <v>0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>
        <v>0</v>
      </c>
      <c r="BK443" s="11">
        <v>4.2832468148527002E-2</v>
      </c>
      <c r="BL443" s="11"/>
      <c r="BM443" s="11">
        <v>0</v>
      </c>
      <c r="BN443" s="11"/>
      <c r="BO443" s="11">
        <v>0</v>
      </c>
      <c r="BP443" s="11">
        <v>0</v>
      </c>
      <c r="BQ443" s="11"/>
      <c r="BR443" s="11"/>
      <c r="BS443" s="12" t="e">
        <f t="shared" si="9"/>
        <v>#REF!</v>
      </c>
    </row>
    <row r="444" spans="1:71">
      <c r="A444" s="2">
        <v>96</v>
      </c>
      <c r="B444" s="7">
        <v>9624</v>
      </c>
      <c r="C444" s="10" t="s">
        <v>506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/>
      <c r="J444" s="11">
        <v>0</v>
      </c>
      <c r="K444" s="11">
        <v>0</v>
      </c>
      <c r="L444" s="11">
        <v>0</v>
      </c>
      <c r="M444" s="11">
        <v>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/>
      <c r="AW444" s="11"/>
      <c r="AX444" s="11">
        <v>0</v>
      </c>
      <c r="AY444" s="11">
        <v>0</v>
      </c>
      <c r="AZ444" s="11">
        <v>9.6588467104200004E-4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11">
        <v>0</v>
      </c>
      <c r="BI444" s="11">
        <v>0</v>
      </c>
      <c r="BJ444" s="11">
        <v>0</v>
      </c>
      <c r="BK444" s="11">
        <v>1.3030433794385E-3</v>
      </c>
      <c r="BL444" s="11">
        <v>0.77463229375429998</v>
      </c>
      <c r="BM444" s="11">
        <v>0</v>
      </c>
      <c r="BN444" s="11">
        <v>0</v>
      </c>
      <c r="BO444" s="11">
        <v>0</v>
      </c>
      <c r="BP444" s="11">
        <v>-4.3835512501270001E-3</v>
      </c>
      <c r="BQ444" s="11"/>
      <c r="BR444" s="11"/>
      <c r="BS444" s="12" t="e">
        <f t="shared" si="9"/>
        <v>#REF!</v>
      </c>
    </row>
    <row r="445" spans="1:71">
      <c r="A445" s="2">
        <v>96</v>
      </c>
      <c r="B445" s="7">
        <v>9629</v>
      </c>
      <c r="C445" s="10" t="s">
        <v>507</v>
      </c>
      <c r="D445" s="11">
        <v>0.10828401531237</v>
      </c>
      <c r="E445" s="11">
        <v>-1.9852821126874001</v>
      </c>
      <c r="F445" s="11">
        <v>0</v>
      </c>
      <c r="G445" s="11">
        <v>2.0935661279998001</v>
      </c>
      <c r="H445" s="11">
        <v>0.63868885919252005</v>
      </c>
      <c r="I445" s="11"/>
      <c r="J445" s="11">
        <v>0</v>
      </c>
      <c r="K445" s="11">
        <v>0.52073276503406996</v>
      </c>
      <c r="L445" s="11">
        <v>0.11795609415845</v>
      </c>
      <c r="M445" s="11">
        <v>0</v>
      </c>
      <c r="N445" s="11">
        <v>16.987556713259</v>
      </c>
      <c r="O445" s="11">
        <v>10.251243521737001</v>
      </c>
      <c r="P445" s="11">
        <v>2.0704001215190999E-3</v>
      </c>
      <c r="Q445" s="11">
        <v>8.8131383314882003E-2</v>
      </c>
      <c r="R445" s="11">
        <v>3.837250742329E-2</v>
      </c>
      <c r="S445" s="11">
        <v>0</v>
      </c>
      <c r="T445" s="11">
        <v>0</v>
      </c>
      <c r="U445" s="11">
        <v>-0.43571076556936</v>
      </c>
      <c r="V445" s="11">
        <v>-0.61496136573839</v>
      </c>
      <c r="W445" s="11">
        <v>0</v>
      </c>
      <c r="X445" s="11">
        <v>0</v>
      </c>
      <c r="Y445" s="11">
        <v>-0.75035443988850004</v>
      </c>
      <c r="Z445" s="11">
        <v>-0.15695819343281001</v>
      </c>
      <c r="AA445" s="11">
        <v>1.0600059918368001</v>
      </c>
      <c r="AB445" s="11">
        <v>0</v>
      </c>
      <c r="AC445" s="11">
        <v>0</v>
      </c>
      <c r="AD445" s="11">
        <v>0</v>
      </c>
      <c r="AE445" s="11">
        <v>0.31929211389675999</v>
      </c>
      <c r="AF445" s="11">
        <v>-2.2262536592728002E-2</v>
      </c>
      <c r="AG445" s="11">
        <v>0</v>
      </c>
      <c r="AH445" s="11">
        <v>-0.4705847424074</v>
      </c>
      <c r="AI445" s="11">
        <v>0</v>
      </c>
      <c r="AJ445" s="11">
        <v>7.6792728385573001</v>
      </c>
      <c r="AK445" s="11">
        <v>0</v>
      </c>
      <c r="AL445" s="11">
        <v>0</v>
      </c>
      <c r="AM445" s="11">
        <v>-1.347758266467</v>
      </c>
      <c r="AN445" s="11">
        <v>-4.6707200635497999E-2</v>
      </c>
      <c r="AO445" s="11">
        <v>6.0546968201301003E-2</v>
      </c>
      <c r="AP445" s="11">
        <v>-0.56192040497778994</v>
      </c>
      <c r="AQ445" s="11">
        <v>0</v>
      </c>
      <c r="AR445" s="11">
        <v>0.14395039852432001</v>
      </c>
      <c r="AS445" s="11">
        <v>-0.70587080350209996</v>
      </c>
      <c r="AT445" s="11">
        <v>6.7592981764794002</v>
      </c>
      <c r="AU445" s="11">
        <v>1.2032190705654</v>
      </c>
      <c r="AV445" s="11"/>
      <c r="AW445" s="11"/>
      <c r="AX445" s="11">
        <v>5.5560791059139998</v>
      </c>
      <c r="AY445" s="11">
        <v>0</v>
      </c>
      <c r="AZ445" s="11">
        <v>10.900924521802001</v>
      </c>
      <c r="BA445" s="11">
        <v>1.2706260002734</v>
      </c>
      <c r="BB445" s="11">
        <v>-5.4666950597000001E-4</v>
      </c>
      <c r="BC445" s="11">
        <v>1.2809785137787999</v>
      </c>
      <c r="BD445" s="11">
        <v>0</v>
      </c>
      <c r="BE445" s="11">
        <v>0</v>
      </c>
      <c r="BF445" s="11">
        <v>0</v>
      </c>
      <c r="BG445" s="11">
        <v>-9.8058439994199997E-3</v>
      </c>
      <c r="BH445" s="11">
        <v>5.5134365847944</v>
      </c>
      <c r="BI445" s="11">
        <v>-0.66016234753573</v>
      </c>
      <c r="BJ445" s="11">
        <v>4.7607969148532998</v>
      </c>
      <c r="BK445" s="11">
        <v>5.4426895594535001</v>
      </c>
      <c r="BL445" s="11">
        <v>8.7338313890600006</v>
      </c>
      <c r="BM445" s="11">
        <v>25.744697919425999</v>
      </c>
      <c r="BN445" s="11">
        <v>31.096944352481</v>
      </c>
      <c r="BO445" s="11">
        <v>1.1074276580543001</v>
      </c>
      <c r="BP445" s="11">
        <v>0.30213755815102999</v>
      </c>
      <c r="BQ445" s="11"/>
      <c r="BR445" s="11"/>
      <c r="BS445" s="12" t="e">
        <f t="shared" si="9"/>
        <v>#REF!</v>
      </c>
    </row>
    <row r="446" spans="1:71" hidden="1">
      <c r="D446" s="13">
        <f t="shared" ref="D446:AI446" si="10">SUM(D11:D445)</f>
        <v>1409.4115758947089</v>
      </c>
      <c r="E446" s="13">
        <f t="shared" si="10"/>
        <v>1476.7415535770906</v>
      </c>
      <c r="F446" s="13">
        <f t="shared" si="10"/>
        <v>-82.949392877818255</v>
      </c>
      <c r="G446" s="13">
        <f t="shared" si="10"/>
        <v>15.619415195432579</v>
      </c>
      <c r="H446" s="13">
        <f t="shared" si="10"/>
        <v>278.87872753811308</v>
      </c>
      <c r="I446" s="13">
        <f t="shared" si="10"/>
        <v>0</v>
      </c>
      <c r="J446" s="13">
        <f t="shared" si="10"/>
        <v>0</v>
      </c>
      <c r="K446" s="13">
        <f t="shared" si="10"/>
        <v>267.72016899478825</v>
      </c>
      <c r="L446" s="13">
        <f t="shared" si="10"/>
        <v>11.182724394790304</v>
      </c>
      <c r="M446" s="13">
        <f t="shared" si="10"/>
        <v>-2.4165851465905996E-2</v>
      </c>
      <c r="N446" s="13">
        <f t="shared" si="10"/>
        <v>1378.3633755480532</v>
      </c>
      <c r="O446" s="13">
        <f t="shared" si="10"/>
        <v>422.38448195270223</v>
      </c>
      <c r="P446" s="13">
        <f t="shared" si="10"/>
        <v>17.185422198958218</v>
      </c>
      <c r="Q446" s="13">
        <f t="shared" si="10"/>
        <v>2.6549294389991179E-2</v>
      </c>
      <c r="R446" s="13">
        <f t="shared" si="10"/>
        <v>136.86745537158038</v>
      </c>
      <c r="S446" s="13">
        <f t="shared" si="10"/>
        <v>-66.834779710233164</v>
      </c>
      <c r="T446" s="13">
        <f t="shared" si="10"/>
        <v>4.2640017924518059</v>
      </c>
      <c r="U446" s="13">
        <f t="shared" si="10"/>
        <v>19.08288912912186</v>
      </c>
      <c r="V446" s="13">
        <f t="shared" si="10"/>
        <v>29.446609177479505</v>
      </c>
      <c r="W446" s="13">
        <f t="shared" si="10"/>
        <v>9.4765468490174243</v>
      </c>
      <c r="X446" s="13">
        <f t="shared" si="10"/>
        <v>-1.7347737962918205E-2</v>
      </c>
      <c r="Y446" s="13">
        <f t="shared" si="10"/>
        <v>25.82211055217368</v>
      </c>
      <c r="Z446" s="13">
        <f t="shared" si="10"/>
        <v>60.130692204911121</v>
      </c>
      <c r="AA446" s="13">
        <f t="shared" si="10"/>
        <v>125.7798526431329</v>
      </c>
      <c r="AB446" s="13">
        <f t="shared" si="10"/>
        <v>130.9108621274444</v>
      </c>
      <c r="AC446" s="13">
        <f t="shared" si="10"/>
        <v>4.0642863319956328</v>
      </c>
      <c r="AD446" s="13">
        <f t="shared" si="10"/>
        <v>48.871678665308139</v>
      </c>
      <c r="AE446" s="13">
        <f t="shared" si="10"/>
        <v>128.87034619598967</v>
      </c>
      <c r="AF446" s="13">
        <f t="shared" si="10"/>
        <v>156.33251828297409</v>
      </c>
      <c r="AG446" s="13">
        <f t="shared" si="10"/>
        <v>43.861535161132295</v>
      </c>
      <c r="AH446" s="13">
        <f t="shared" si="10"/>
        <v>17.570429017536092</v>
      </c>
      <c r="AI446" s="13">
        <f t="shared" si="10"/>
        <v>28.601589620250525</v>
      </c>
      <c r="AJ446" s="13">
        <f t="shared" ref="AJ446:BO446" si="11">SUM(AJ11:AJ445)</f>
        <v>4.4385569174367685</v>
      </c>
      <c r="AK446" s="13">
        <f t="shared" si="11"/>
        <v>6.6893198135628245</v>
      </c>
      <c r="AL446" s="13">
        <f t="shared" si="11"/>
        <v>24.537769696643714</v>
      </c>
      <c r="AM446" s="13">
        <f t="shared" si="11"/>
        <v>461.00556835533587</v>
      </c>
      <c r="AN446" s="13">
        <f t="shared" si="11"/>
        <v>61.705302001353608</v>
      </c>
      <c r="AO446" s="13">
        <f t="shared" si="11"/>
        <v>746.0154991345546</v>
      </c>
      <c r="AP446" s="13">
        <f t="shared" si="11"/>
        <v>983.61260794363648</v>
      </c>
      <c r="AQ446" s="13">
        <f t="shared" si="11"/>
        <v>49.801839822031489</v>
      </c>
      <c r="AR446" s="13">
        <f t="shared" si="11"/>
        <v>248.0916598338458</v>
      </c>
      <c r="AS446" s="13">
        <f t="shared" si="11"/>
        <v>685.71910828775742</v>
      </c>
      <c r="AT446" s="13">
        <f t="shared" si="11"/>
        <v>560.16850749395394</v>
      </c>
      <c r="AU446" s="13">
        <f t="shared" si="11"/>
        <v>98.002561654919063</v>
      </c>
      <c r="AV446" s="13">
        <f t="shared" si="11"/>
        <v>0</v>
      </c>
      <c r="AW446" s="13">
        <f t="shared" si="11"/>
        <v>0</v>
      </c>
      <c r="AX446" s="13">
        <f t="shared" si="11"/>
        <v>238.68686680744668</v>
      </c>
      <c r="AY446" s="13">
        <f t="shared" si="11"/>
        <v>223.47907903158813</v>
      </c>
      <c r="AZ446" s="13">
        <f t="shared" si="11"/>
        <v>239.20636785125643</v>
      </c>
      <c r="BA446" s="13">
        <f t="shared" si="11"/>
        <v>175.21094885323981</v>
      </c>
      <c r="BB446" s="13">
        <f t="shared" si="11"/>
        <v>16.273512318581801</v>
      </c>
      <c r="BC446" s="13">
        <f t="shared" si="11"/>
        <v>9.6470561059302771</v>
      </c>
      <c r="BD446" s="13">
        <f t="shared" si="11"/>
        <v>4.0447746564419775</v>
      </c>
      <c r="BE446" s="13">
        <f t="shared" si="11"/>
        <v>101.17630388837979</v>
      </c>
      <c r="BF446" s="13">
        <f t="shared" si="11"/>
        <v>22.206236645563227</v>
      </c>
      <c r="BG446" s="13">
        <f t="shared" si="11"/>
        <v>21.863065238342376</v>
      </c>
      <c r="BH446" s="13">
        <f t="shared" si="11"/>
        <v>343.52901819701628</v>
      </c>
      <c r="BI446" s="13">
        <f t="shared" si="11"/>
        <v>59.008555026096538</v>
      </c>
      <c r="BJ446" s="13">
        <f t="shared" si="11"/>
        <v>671.41667392686793</v>
      </c>
      <c r="BK446" s="13">
        <f t="shared" si="11"/>
        <v>497.70966565286352</v>
      </c>
      <c r="BL446" s="13">
        <f t="shared" si="11"/>
        <v>495.9227843296278</v>
      </c>
      <c r="BM446" s="13">
        <f t="shared" si="11"/>
        <v>1936.6962448420654</v>
      </c>
      <c r="BN446" s="13">
        <f t="shared" si="11"/>
        <v>1724.4055911707151</v>
      </c>
      <c r="BO446" s="13">
        <f t="shared" si="11"/>
        <v>242.36267479860467</v>
      </c>
      <c r="BP446" s="13">
        <f t="shared" ref="BP446:BR446" si="12">SUM(BP11:BP445)</f>
        <v>116.13857556546617</v>
      </c>
      <c r="BQ446" s="13">
        <f t="shared" si="12"/>
        <v>0</v>
      </c>
      <c r="BR446" s="13">
        <f t="shared" si="12"/>
        <v>0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3">
    <mergeCell ref="B9:B10"/>
    <mergeCell ref="C9:C10"/>
    <mergeCell ref="D9:BR9"/>
  </mergeCells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46"/>
  <sheetViews>
    <sheetView showGridLines="0" topLeftCell="B384" zoomScale="60" zoomScaleNormal="60" workbookViewId="0">
      <selection activeCell="D11" sqref="D11"/>
    </sheetView>
  </sheetViews>
  <sheetFormatPr defaultColWidth="8.625" defaultRowHeight="14.25"/>
  <cols>
    <col min="1" max="1" width="8.625" style="2" hidden="1"/>
    <col min="2" max="2" width="27.375" style="2" customWidth="1"/>
    <col min="3" max="3" width="122" style="2" customWidth="1"/>
    <col min="4" max="24" width="28.375" style="5" customWidth="1"/>
    <col min="25" max="70" width="28.375" style="2" customWidth="1"/>
    <col min="71" max="71" width="13.375" style="2" hidden="1" customWidth="1"/>
    <col min="72" max="72" width="8.625" style="2"/>
  </cols>
  <sheetData>
    <row r="1" spans="1:71" ht="18.600000000000001" customHeight="1">
      <c r="B1" s="3" t="s">
        <v>520</v>
      </c>
      <c r="C1" s="4"/>
    </row>
    <row r="2" spans="1:71" hidden="1">
      <c r="B2" s="6">
        <v>2031</v>
      </c>
    </row>
    <row r="3" spans="1:71" ht="16.5" customHeight="1">
      <c r="B3" s="2" t="s">
        <v>1</v>
      </c>
    </row>
    <row r="4" spans="1:71" ht="16.5" customHeight="1">
      <c r="B4" s="2" t="s">
        <v>2</v>
      </c>
    </row>
    <row r="5" spans="1:71" hidden="1">
      <c r="D5" s="5" t="e">
        <f>TRANSPOSE(#REF!)</f>
        <v>#REF!</v>
      </c>
    </row>
    <row r="6" spans="1:71" hidden="1"/>
    <row r="7" spans="1:71" hidden="1">
      <c r="D7" s="5" t="e">
        <f t="shared" ref="D7:AI7" si="0">IF(OR(AND(D5="Раздел",D6="Раздел"),AND(D5="Класс",D6="Класс")),1,IF(AND(D5="Раздел",D6="Класс"),2,3))</f>
        <v>#REF!</v>
      </c>
      <c r="E7" s="5">
        <f t="shared" si="0"/>
        <v>3</v>
      </c>
      <c r="F7" s="5">
        <f t="shared" si="0"/>
        <v>3</v>
      </c>
      <c r="G7" s="5">
        <f t="shared" si="0"/>
        <v>3</v>
      </c>
      <c r="H7" s="5">
        <f t="shared" si="0"/>
        <v>3</v>
      </c>
      <c r="I7" s="5">
        <f t="shared" si="0"/>
        <v>3</v>
      </c>
      <c r="J7" s="5">
        <f t="shared" si="0"/>
        <v>3</v>
      </c>
      <c r="K7" s="5">
        <f t="shared" si="0"/>
        <v>3</v>
      </c>
      <c r="L7" s="5">
        <f t="shared" si="0"/>
        <v>3</v>
      </c>
      <c r="M7" s="5">
        <f t="shared" si="0"/>
        <v>3</v>
      </c>
      <c r="N7" s="5">
        <f t="shared" si="0"/>
        <v>3</v>
      </c>
      <c r="O7" s="5">
        <f t="shared" si="0"/>
        <v>3</v>
      </c>
      <c r="P7" s="5">
        <f t="shared" si="0"/>
        <v>3</v>
      </c>
      <c r="Q7" s="5">
        <f t="shared" si="0"/>
        <v>3</v>
      </c>
      <c r="R7" s="5">
        <f t="shared" si="0"/>
        <v>3</v>
      </c>
      <c r="S7" s="5">
        <f t="shared" si="0"/>
        <v>3</v>
      </c>
      <c r="T7" s="5">
        <f t="shared" si="0"/>
        <v>3</v>
      </c>
      <c r="U7" s="5">
        <f t="shared" si="0"/>
        <v>3</v>
      </c>
      <c r="V7" s="5">
        <f t="shared" si="0"/>
        <v>3</v>
      </c>
      <c r="W7" s="5">
        <f t="shared" si="0"/>
        <v>3</v>
      </c>
      <c r="X7" s="5">
        <f t="shared" si="0"/>
        <v>3</v>
      </c>
      <c r="Y7" s="5">
        <f t="shared" si="0"/>
        <v>3</v>
      </c>
      <c r="Z7" s="5">
        <f t="shared" si="0"/>
        <v>3</v>
      </c>
      <c r="AA7" s="5">
        <f t="shared" si="0"/>
        <v>3</v>
      </c>
      <c r="AB7" s="5">
        <f t="shared" si="0"/>
        <v>3</v>
      </c>
      <c r="AC7" s="5">
        <f t="shared" si="0"/>
        <v>3</v>
      </c>
      <c r="AD7" s="5">
        <f t="shared" si="0"/>
        <v>3</v>
      </c>
      <c r="AE7" s="5">
        <f t="shared" si="0"/>
        <v>3</v>
      </c>
      <c r="AF7" s="5">
        <f t="shared" si="0"/>
        <v>3</v>
      </c>
      <c r="AG7" s="5">
        <f t="shared" si="0"/>
        <v>3</v>
      </c>
      <c r="AH7" s="5">
        <f t="shared" si="0"/>
        <v>3</v>
      </c>
      <c r="AI7" s="5">
        <f t="shared" si="0"/>
        <v>3</v>
      </c>
      <c r="AJ7" s="5">
        <f t="shared" ref="AJ7:BO7" si="1">IF(OR(AND(AJ5="Раздел",AJ6="Раздел"),AND(AJ5="Класс",AJ6="Класс")),1,IF(AND(AJ5="Раздел",AJ6="Класс"),2,3))</f>
        <v>3</v>
      </c>
      <c r="AK7" s="5">
        <f t="shared" si="1"/>
        <v>3</v>
      </c>
      <c r="AL7" s="5">
        <f t="shared" si="1"/>
        <v>3</v>
      </c>
      <c r="AM7" s="5">
        <f t="shared" si="1"/>
        <v>3</v>
      </c>
      <c r="AN7" s="5">
        <f t="shared" si="1"/>
        <v>3</v>
      </c>
      <c r="AO7" s="5">
        <f t="shared" si="1"/>
        <v>3</v>
      </c>
      <c r="AP7" s="5">
        <f t="shared" si="1"/>
        <v>3</v>
      </c>
      <c r="AQ7" s="5">
        <f t="shared" si="1"/>
        <v>3</v>
      </c>
      <c r="AR7" s="5">
        <f t="shared" si="1"/>
        <v>3</v>
      </c>
      <c r="AS7" s="5">
        <f t="shared" si="1"/>
        <v>3</v>
      </c>
      <c r="AT7" s="5">
        <f t="shared" si="1"/>
        <v>3</v>
      </c>
      <c r="AU7" s="5">
        <f t="shared" si="1"/>
        <v>3</v>
      </c>
      <c r="AV7" s="5">
        <f t="shared" si="1"/>
        <v>3</v>
      </c>
      <c r="AW7" s="5">
        <f t="shared" si="1"/>
        <v>3</v>
      </c>
      <c r="AX7" s="5">
        <f t="shared" si="1"/>
        <v>3</v>
      </c>
      <c r="AY7" s="5">
        <f t="shared" si="1"/>
        <v>3</v>
      </c>
      <c r="AZ7" s="5">
        <f t="shared" si="1"/>
        <v>3</v>
      </c>
      <c r="BA7" s="5">
        <f t="shared" si="1"/>
        <v>3</v>
      </c>
      <c r="BB7" s="5">
        <f t="shared" si="1"/>
        <v>3</v>
      </c>
      <c r="BC7" s="5">
        <f t="shared" si="1"/>
        <v>3</v>
      </c>
      <c r="BD7" s="5">
        <f t="shared" si="1"/>
        <v>3</v>
      </c>
      <c r="BE7" s="5">
        <f t="shared" si="1"/>
        <v>3</v>
      </c>
      <c r="BF7" s="5">
        <f t="shared" si="1"/>
        <v>3</v>
      </c>
      <c r="BG7" s="5">
        <f t="shared" si="1"/>
        <v>3</v>
      </c>
      <c r="BH7" s="5">
        <f t="shared" si="1"/>
        <v>3</v>
      </c>
      <c r="BI7" s="5">
        <f t="shared" si="1"/>
        <v>3</v>
      </c>
      <c r="BJ7" s="5">
        <f t="shared" si="1"/>
        <v>3</v>
      </c>
      <c r="BK7" s="5">
        <f t="shared" si="1"/>
        <v>3</v>
      </c>
      <c r="BL7" s="5">
        <f t="shared" si="1"/>
        <v>3</v>
      </c>
      <c r="BM7" s="5">
        <f t="shared" si="1"/>
        <v>3</v>
      </c>
      <c r="BN7" s="5">
        <f t="shared" si="1"/>
        <v>3</v>
      </c>
      <c r="BO7" s="5">
        <f t="shared" si="1"/>
        <v>3</v>
      </c>
      <c r="BP7" s="5">
        <f t="shared" ref="BP7:BR7" si="2">IF(OR(AND(BP5="Раздел",BP6="Раздел"),AND(BP5="Класс",BP6="Класс")),1,IF(AND(BP5="Раздел",BP6="Класс"),2,3))</f>
        <v>3</v>
      </c>
      <c r="BQ7" s="5">
        <f t="shared" si="2"/>
        <v>3</v>
      </c>
      <c r="BR7" s="5">
        <f t="shared" si="2"/>
        <v>3</v>
      </c>
    </row>
    <row r="8" spans="1:71" s="5" customFormat="1" ht="114" hidden="1">
      <c r="D8" s="5" t="s">
        <v>3</v>
      </c>
      <c r="E8" s="5" t="s">
        <v>3</v>
      </c>
      <c r="F8" s="5" t="s">
        <v>3</v>
      </c>
      <c r="G8" s="5" t="s">
        <v>3</v>
      </c>
      <c r="H8" s="5" t="s">
        <v>4</v>
      </c>
      <c r="I8" s="5" t="s">
        <v>4</v>
      </c>
      <c r="J8" s="5" t="s">
        <v>4</v>
      </c>
      <c r="K8" s="5" t="s">
        <v>4</v>
      </c>
      <c r="L8" s="5" t="s">
        <v>4</v>
      </c>
      <c r="M8" s="5" t="s">
        <v>4</v>
      </c>
      <c r="N8" s="5" t="s">
        <v>5</v>
      </c>
      <c r="O8" s="5" t="s">
        <v>5</v>
      </c>
      <c r="P8" s="5" t="s">
        <v>5</v>
      </c>
      <c r="Q8" s="5" t="s">
        <v>5</v>
      </c>
      <c r="R8" s="5" t="s">
        <v>5</v>
      </c>
      <c r="S8" s="5" t="s">
        <v>5</v>
      </c>
      <c r="T8" s="5" t="s">
        <v>5</v>
      </c>
      <c r="U8" s="5" t="s">
        <v>5</v>
      </c>
      <c r="V8" s="5" t="s">
        <v>5</v>
      </c>
      <c r="W8" s="5" t="s">
        <v>5</v>
      </c>
      <c r="X8" s="5" t="s">
        <v>5</v>
      </c>
      <c r="Y8" s="5" t="s">
        <v>5</v>
      </c>
      <c r="Z8" s="5" t="s">
        <v>5</v>
      </c>
      <c r="AA8" s="5" t="s">
        <v>5</v>
      </c>
      <c r="AB8" s="5" t="s">
        <v>5</v>
      </c>
      <c r="AC8" s="5" t="s">
        <v>5</v>
      </c>
      <c r="AD8" s="5" t="s">
        <v>5</v>
      </c>
      <c r="AE8" s="5" t="s">
        <v>5</v>
      </c>
      <c r="AF8" s="5" t="s">
        <v>5</v>
      </c>
      <c r="AG8" s="5" t="s">
        <v>5</v>
      </c>
      <c r="AH8" s="5" t="s">
        <v>5</v>
      </c>
      <c r="AI8" s="5" t="s">
        <v>5</v>
      </c>
      <c r="AJ8" s="5" t="s">
        <v>5</v>
      </c>
      <c r="AK8" s="5" t="s">
        <v>5</v>
      </c>
      <c r="AL8" s="5" t="s">
        <v>5</v>
      </c>
      <c r="AM8" s="5" t="s">
        <v>6</v>
      </c>
      <c r="AN8" s="5" t="s">
        <v>7</v>
      </c>
      <c r="AO8" s="5" t="s">
        <v>8</v>
      </c>
      <c r="AP8" s="5" t="s">
        <v>9</v>
      </c>
      <c r="AQ8" s="5" t="s">
        <v>9</v>
      </c>
      <c r="AR8" s="5" t="s">
        <v>9</v>
      </c>
      <c r="AS8" s="5" t="s">
        <v>9</v>
      </c>
      <c r="AT8" s="5" t="s">
        <v>10</v>
      </c>
      <c r="AU8" s="5" t="s">
        <v>10</v>
      </c>
      <c r="AV8" s="5" t="s">
        <v>10</v>
      </c>
      <c r="AW8" s="5" t="s">
        <v>10</v>
      </c>
      <c r="AX8" s="5" t="s">
        <v>10</v>
      </c>
      <c r="AY8" s="5" t="s">
        <v>10</v>
      </c>
      <c r="AZ8" s="5" t="s">
        <v>11</v>
      </c>
      <c r="BA8" s="5" t="s">
        <v>12</v>
      </c>
      <c r="BB8" s="5" t="s">
        <v>12</v>
      </c>
      <c r="BC8" s="5" t="s">
        <v>12</v>
      </c>
      <c r="BD8" s="5" t="s">
        <v>12</v>
      </c>
      <c r="BE8" s="5" t="s">
        <v>12</v>
      </c>
      <c r="BF8" s="5" t="s">
        <v>12</v>
      </c>
      <c r="BG8" s="5" t="s">
        <v>12</v>
      </c>
      <c r="BH8" s="5" t="s">
        <v>13</v>
      </c>
      <c r="BI8" s="5" t="s">
        <v>14</v>
      </c>
      <c r="BJ8" s="5" t="s">
        <v>15</v>
      </c>
      <c r="BK8" s="5" t="s">
        <v>16</v>
      </c>
      <c r="BL8" s="5" t="s">
        <v>17</v>
      </c>
      <c r="BM8" s="5" t="s">
        <v>18</v>
      </c>
      <c r="BN8" s="5" t="s">
        <v>19</v>
      </c>
      <c r="BO8" s="5" t="s">
        <v>20</v>
      </c>
      <c r="BP8" s="5" t="s">
        <v>21</v>
      </c>
      <c r="BQ8" s="5" t="s">
        <v>22</v>
      </c>
      <c r="BR8" s="5" t="s">
        <v>23</v>
      </c>
    </row>
    <row r="9" spans="1:71" ht="16.5" customHeight="1">
      <c r="B9" s="14" t="s">
        <v>24</v>
      </c>
      <c r="C9" s="15" t="s">
        <v>25</v>
      </c>
      <c r="D9" s="16" t="s">
        <v>26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</row>
    <row r="10" spans="1:71" ht="80.849999999999994" customHeight="1">
      <c r="B10" s="14"/>
      <c r="C10" s="15"/>
      <c r="D10" s="1" t="s">
        <v>3</v>
      </c>
      <c r="E10" s="8" t="s">
        <v>27</v>
      </c>
      <c r="F10" s="8" t="s">
        <v>28</v>
      </c>
      <c r="G10" s="8" t="s">
        <v>29</v>
      </c>
      <c r="H10" s="1" t="s">
        <v>4</v>
      </c>
      <c r="I10" s="8" t="s">
        <v>30</v>
      </c>
      <c r="J10" s="8" t="s">
        <v>31</v>
      </c>
      <c r="K10" s="8" t="s">
        <v>32</v>
      </c>
      <c r="L10" s="8" t="s">
        <v>33</v>
      </c>
      <c r="M10" s="8" t="s">
        <v>34</v>
      </c>
      <c r="N10" s="1" t="s">
        <v>5</v>
      </c>
      <c r="O10" s="8" t="s">
        <v>35</v>
      </c>
      <c r="P10" s="8" t="s">
        <v>36</v>
      </c>
      <c r="Q10" s="8" t="s">
        <v>37</v>
      </c>
      <c r="R10" s="8" t="s">
        <v>38</v>
      </c>
      <c r="S10" s="8" t="s">
        <v>39</v>
      </c>
      <c r="T10" s="8" t="s">
        <v>40</v>
      </c>
      <c r="U10" s="8" t="s">
        <v>41</v>
      </c>
      <c r="V10" s="8" t="s">
        <v>42</v>
      </c>
      <c r="W10" s="8" t="s">
        <v>43</v>
      </c>
      <c r="X10" s="8" t="s">
        <v>44</v>
      </c>
      <c r="Y10" s="8" t="s">
        <v>45</v>
      </c>
      <c r="Z10" s="8" t="s">
        <v>46</v>
      </c>
      <c r="AA10" s="8" t="s">
        <v>47</v>
      </c>
      <c r="AB10" s="8" t="s">
        <v>48</v>
      </c>
      <c r="AC10" s="8" t="s">
        <v>49</v>
      </c>
      <c r="AD10" s="8" t="s">
        <v>50</v>
      </c>
      <c r="AE10" s="8" t="s">
        <v>51</v>
      </c>
      <c r="AF10" s="8" t="s">
        <v>52</v>
      </c>
      <c r="AG10" s="8" t="s">
        <v>53</v>
      </c>
      <c r="AH10" s="8" t="s">
        <v>54</v>
      </c>
      <c r="AI10" s="8" t="s">
        <v>55</v>
      </c>
      <c r="AJ10" s="8" t="s">
        <v>56</v>
      </c>
      <c r="AK10" s="8" t="s">
        <v>57</v>
      </c>
      <c r="AL10" s="8" t="s">
        <v>58</v>
      </c>
      <c r="AM10" s="1" t="s">
        <v>6</v>
      </c>
      <c r="AN10" s="1" t="s">
        <v>7</v>
      </c>
      <c r="AO10" s="1" t="s">
        <v>8</v>
      </c>
      <c r="AP10" s="1" t="s">
        <v>9</v>
      </c>
      <c r="AQ10" s="8" t="s">
        <v>59</v>
      </c>
      <c r="AR10" s="8" t="s">
        <v>60</v>
      </c>
      <c r="AS10" s="8" t="s">
        <v>61</v>
      </c>
      <c r="AT10" s="1" t="s">
        <v>10</v>
      </c>
      <c r="AU10" s="8" t="s">
        <v>62</v>
      </c>
      <c r="AV10" s="8" t="s">
        <v>63</v>
      </c>
      <c r="AW10" s="8" t="s">
        <v>64</v>
      </c>
      <c r="AX10" s="8" t="s">
        <v>65</v>
      </c>
      <c r="AY10" s="8" t="s">
        <v>66</v>
      </c>
      <c r="AZ10" s="1" t="s">
        <v>11</v>
      </c>
      <c r="BA10" s="1" t="s">
        <v>12</v>
      </c>
      <c r="BB10" s="8" t="s">
        <v>67</v>
      </c>
      <c r="BC10" s="8" t="s">
        <v>68</v>
      </c>
      <c r="BD10" s="8" t="s">
        <v>69</v>
      </c>
      <c r="BE10" s="8" t="s">
        <v>70</v>
      </c>
      <c r="BF10" s="8" t="s">
        <v>71</v>
      </c>
      <c r="BG10" s="8" t="s">
        <v>72</v>
      </c>
      <c r="BH10" s="1" t="s">
        <v>13</v>
      </c>
      <c r="BI10" s="1" t="s">
        <v>14</v>
      </c>
      <c r="BJ10" s="1" t="s">
        <v>15</v>
      </c>
      <c r="BK10" s="1" t="s">
        <v>16</v>
      </c>
      <c r="BL10" s="1" t="s">
        <v>17</v>
      </c>
      <c r="BM10" s="1" t="s">
        <v>18</v>
      </c>
      <c r="BN10" s="1" t="s">
        <v>19</v>
      </c>
      <c r="BO10" s="1" t="s">
        <v>20</v>
      </c>
      <c r="BP10" s="1" t="s">
        <v>21</v>
      </c>
      <c r="BQ10" s="1" t="s">
        <v>22</v>
      </c>
      <c r="BR10" s="1" t="s">
        <v>23</v>
      </c>
      <c r="BS10" s="9" t="e">
        <f>SUM(BS11:BS445)</f>
        <v>#REF!</v>
      </c>
    </row>
    <row r="11" spans="1:71">
      <c r="A11" s="2">
        <f>--MID($B$11:$B$445,1,2)</f>
        <v>11</v>
      </c>
      <c r="B11" s="7">
        <v>1111</v>
      </c>
      <c r="C11" s="10" t="s">
        <v>73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>
        <v>62.875186773595999</v>
      </c>
      <c r="BM11" s="11"/>
      <c r="BN11" s="11"/>
      <c r="BO11" s="11"/>
      <c r="BP11" s="11"/>
      <c r="BQ11" s="11"/>
      <c r="BR11" s="11"/>
      <c r="BS11" s="12" t="e">
        <f t="shared" ref="BS11:BS74" si="3">SUM(_xlfn._xlws.FILTER($D11:$BR11,$D$5:$BR$5="Раздел"))</f>
        <v>#REF!</v>
      </c>
    </row>
    <row r="12" spans="1:71">
      <c r="A12" s="2">
        <v>11</v>
      </c>
      <c r="B12" s="7">
        <v>1112</v>
      </c>
      <c r="C12" s="10" t="s">
        <v>74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>
        <v>16.350452316353</v>
      </c>
      <c r="BM12" s="11"/>
      <c r="BN12" s="11"/>
      <c r="BO12" s="11"/>
      <c r="BP12" s="11"/>
      <c r="BQ12" s="11"/>
      <c r="BR12" s="11"/>
      <c r="BS12" s="12" t="e">
        <f t="shared" si="3"/>
        <v>#REF!</v>
      </c>
    </row>
    <row r="13" spans="1:71">
      <c r="A13" s="2">
        <v>11</v>
      </c>
      <c r="B13" s="7">
        <v>1113</v>
      </c>
      <c r="C13" s="10" t="s">
        <v>75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>
        <v>13.508467062983</v>
      </c>
      <c r="BM13" s="11"/>
      <c r="BN13" s="11"/>
      <c r="BO13" s="11"/>
      <c r="BP13" s="11"/>
      <c r="BQ13" s="11"/>
      <c r="BR13" s="11"/>
      <c r="BS13" s="12" t="e">
        <f t="shared" si="3"/>
        <v>#REF!</v>
      </c>
    </row>
    <row r="14" spans="1:71">
      <c r="A14" s="2">
        <v>11</v>
      </c>
      <c r="B14" s="7">
        <v>1114</v>
      </c>
      <c r="C14" s="10" t="s">
        <v>76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>
        <v>7.6476346256846002</v>
      </c>
      <c r="BQ14" s="11"/>
      <c r="BR14" s="11"/>
      <c r="BS14" s="12" t="e">
        <f t="shared" si="3"/>
        <v>#REF!</v>
      </c>
    </row>
    <row r="15" spans="1:71">
      <c r="A15" s="2">
        <v>11</v>
      </c>
      <c r="B15" s="7">
        <v>1120</v>
      </c>
      <c r="C15" s="10" t="s">
        <v>77</v>
      </c>
      <c r="D15" s="11">
        <v>11.133629206299</v>
      </c>
      <c r="E15" s="11">
        <v>9.6281412386545995</v>
      </c>
      <c r="F15" s="11">
        <v>0.80489467964909001</v>
      </c>
      <c r="G15" s="11">
        <v>0.70059328799512999</v>
      </c>
      <c r="H15" s="11">
        <v>0.75494727386350002</v>
      </c>
      <c r="I15" s="11"/>
      <c r="J15" s="11">
        <v>0</v>
      </c>
      <c r="K15" s="11">
        <v>2.5229791110754001E-2</v>
      </c>
      <c r="L15" s="11">
        <v>0.72971748275274995</v>
      </c>
      <c r="M15" s="11">
        <v>0</v>
      </c>
      <c r="N15" s="11">
        <v>9.1183761147864999</v>
      </c>
      <c r="O15" s="11">
        <v>7.9803500721544998</v>
      </c>
      <c r="P15" s="11">
        <v>2.3592415089516998</v>
      </c>
      <c r="Q15" s="11">
        <v>-0.21594555979675001</v>
      </c>
      <c r="R15" s="11">
        <v>0.27413368416842998</v>
      </c>
      <c r="S15" s="11">
        <v>1.2661993184482001</v>
      </c>
      <c r="T15" s="11">
        <v>2.2053217916672998</v>
      </c>
      <c r="U15" s="11">
        <v>4.9869538918599003</v>
      </c>
      <c r="V15" s="11">
        <v>-0.54196083280861995</v>
      </c>
      <c r="W15" s="11">
        <v>1.8488944474272</v>
      </c>
      <c r="X15" s="11">
        <v>0.10263102791688999</v>
      </c>
      <c r="Y15" s="11">
        <v>0.52658834868050997</v>
      </c>
      <c r="Z15" s="11">
        <v>1.3744283419804999E-2</v>
      </c>
      <c r="AA15" s="11">
        <v>0.86125741645614995</v>
      </c>
      <c r="AB15" s="11">
        <v>1.2113072075303</v>
      </c>
      <c r="AC15" s="11">
        <v>1.5485065043678E-2</v>
      </c>
      <c r="AD15" s="11">
        <v>2.1590743824121001</v>
      </c>
      <c r="AE15" s="11">
        <v>0.59197473808845003</v>
      </c>
      <c r="AF15" s="11">
        <v>0.12200198274351</v>
      </c>
      <c r="AG15" s="11">
        <v>-0.15598027086242</v>
      </c>
      <c r="AH15" s="11">
        <v>0.14742539598457999</v>
      </c>
      <c r="AI15" s="11">
        <v>0.34787549200496998</v>
      </c>
      <c r="AJ15" s="11">
        <v>-19.233000846393999</v>
      </c>
      <c r="AK15" s="11">
        <v>0.35683682332831002</v>
      </c>
      <c r="AL15" s="11">
        <v>1.8879667463617</v>
      </c>
      <c r="AM15" s="11">
        <v>0.51800044044010995</v>
      </c>
      <c r="AN15" s="11">
        <v>6.9990256670686</v>
      </c>
      <c r="AO15" s="11">
        <v>18.839354020451999</v>
      </c>
      <c r="AP15" s="11">
        <v>43.985282690035</v>
      </c>
      <c r="AQ15" s="11">
        <v>8.6767554004476004</v>
      </c>
      <c r="AR15" s="11">
        <v>37.150046288124003</v>
      </c>
      <c r="AS15" s="11">
        <v>-1.8415189985366001</v>
      </c>
      <c r="AT15" s="11">
        <v>17.344057589338998</v>
      </c>
      <c r="AU15" s="11">
        <v>2.0526746983427002</v>
      </c>
      <c r="AV15" s="11"/>
      <c r="AW15" s="11"/>
      <c r="AX15" s="11">
        <v>15.289229148465999</v>
      </c>
      <c r="AY15" s="11">
        <v>2.1537425301827E-3</v>
      </c>
      <c r="AZ15" s="11">
        <v>2.3067116372649998</v>
      </c>
      <c r="BA15" s="11">
        <v>9.8597914446649995</v>
      </c>
      <c r="BB15" s="11">
        <v>7.7830802314017999</v>
      </c>
      <c r="BC15" s="11">
        <v>7.1101480872698006E-2</v>
      </c>
      <c r="BD15" s="11">
        <v>0.56097625510420002</v>
      </c>
      <c r="BE15" s="11">
        <v>0.34471900493078</v>
      </c>
      <c r="BF15" s="11">
        <v>3.7450229451514998</v>
      </c>
      <c r="BG15" s="11">
        <v>-2.6451084727958998</v>
      </c>
      <c r="BH15" s="11">
        <v>57.013536890485</v>
      </c>
      <c r="BI15" s="11">
        <v>-0.17016407277887999</v>
      </c>
      <c r="BJ15" s="11">
        <v>24.002365162503999</v>
      </c>
      <c r="BK15" s="11">
        <v>6.0878570230011002</v>
      </c>
      <c r="BL15" s="11">
        <v>0.76060642161212</v>
      </c>
      <c r="BM15" s="11">
        <v>25.525318590283</v>
      </c>
      <c r="BN15" s="11">
        <v>15.262330740616999</v>
      </c>
      <c r="BO15" s="11">
        <v>3.8647855537400999</v>
      </c>
      <c r="BP15" s="11">
        <v>16.107231278371</v>
      </c>
      <c r="BQ15" s="11"/>
      <c r="BR15" s="11"/>
      <c r="BS15" s="12" t="e">
        <f t="shared" si="3"/>
        <v>#REF!</v>
      </c>
    </row>
    <row r="16" spans="1:71">
      <c r="A16" s="2">
        <v>12</v>
      </c>
      <c r="B16" s="7">
        <v>1211</v>
      </c>
      <c r="C16" s="10" t="s">
        <v>78</v>
      </c>
      <c r="D16" s="11">
        <v>4.5926168083693</v>
      </c>
      <c r="E16" s="11">
        <v>4.4615421819304002</v>
      </c>
      <c r="F16" s="11">
        <v>0.12549442725723001</v>
      </c>
      <c r="G16" s="11">
        <v>5.5801991817023998E-3</v>
      </c>
      <c r="H16" s="11">
        <v>-1.3514844466629001E-4</v>
      </c>
      <c r="I16" s="11"/>
      <c r="J16" s="11">
        <v>0</v>
      </c>
      <c r="K16" s="11">
        <v>0</v>
      </c>
      <c r="L16" s="11">
        <v>-1.3514844466629001E-4</v>
      </c>
      <c r="M16" s="11">
        <v>0</v>
      </c>
      <c r="N16" s="11">
        <v>10.294225811572</v>
      </c>
      <c r="O16" s="11">
        <v>6.6977031995573997</v>
      </c>
      <c r="P16" s="11">
        <v>1.7791764399848999</v>
      </c>
      <c r="Q16" s="11">
        <v>-5.1939750518855E-2</v>
      </c>
      <c r="R16" s="11">
        <v>0.17982024079809</v>
      </c>
      <c r="S16" s="11">
        <v>-0.47811208906130997</v>
      </c>
      <c r="T16" s="11">
        <v>0.61021492708938996</v>
      </c>
      <c r="U16" s="11">
        <v>2.7408215880204998</v>
      </c>
      <c r="V16" s="11">
        <v>5.0519526969695E-2</v>
      </c>
      <c r="W16" s="11">
        <v>0</v>
      </c>
      <c r="X16" s="11">
        <v>0</v>
      </c>
      <c r="Y16" s="11">
        <v>-3.3991609552378003E-2</v>
      </c>
      <c r="Z16" s="11">
        <v>3.6931403771018E-3</v>
      </c>
      <c r="AA16" s="11">
        <v>0.58477949362322001</v>
      </c>
      <c r="AB16" s="11">
        <v>0.64608881718648004</v>
      </c>
      <c r="AC16" s="11">
        <v>2.5915321728729999E-3</v>
      </c>
      <c r="AD16" s="11">
        <v>0.82604804968795997</v>
      </c>
      <c r="AE16" s="11">
        <v>0.32310500639084</v>
      </c>
      <c r="AF16" s="11">
        <v>0.23827582120650001</v>
      </c>
      <c r="AG16" s="11">
        <v>-2.5708881697950001E-6</v>
      </c>
      <c r="AH16" s="11">
        <v>-0.1190461928177</v>
      </c>
      <c r="AI16" s="11">
        <v>0.20460325439992</v>
      </c>
      <c r="AJ16" s="11">
        <v>-4.1893538376941004</v>
      </c>
      <c r="AK16" s="11">
        <v>0</v>
      </c>
      <c r="AL16" s="11">
        <v>0.27923082463984999</v>
      </c>
      <c r="AM16" s="11">
        <v>0.30965103878682998</v>
      </c>
      <c r="AN16" s="11">
        <v>0.77677907807992996</v>
      </c>
      <c r="AO16" s="11">
        <v>4.5350013929930002</v>
      </c>
      <c r="AP16" s="11">
        <v>10.797544473069999</v>
      </c>
      <c r="AQ16" s="11">
        <v>2.1709061084512</v>
      </c>
      <c r="AR16" s="11">
        <v>9.8744621525029004</v>
      </c>
      <c r="AS16" s="11">
        <v>-1.2478237878837</v>
      </c>
      <c r="AT16" s="11">
        <v>2.0423369689084998</v>
      </c>
      <c r="AU16" s="11">
        <v>0.45911132821181999</v>
      </c>
      <c r="AV16" s="11"/>
      <c r="AW16" s="11"/>
      <c r="AX16" s="11">
        <v>1.345864790694</v>
      </c>
      <c r="AY16" s="11">
        <v>0.23736085000271001</v>
      </c>
      <c r="AZ16" s="11">
        <v>0.47043579291780002</v>
      </c>
      <c r="BA16" s="11">
        <v>1.3916460291862001</v>
      </c>
      <c r="BB16" s="11">
        <v>0.11677732145447001</v>
      </c>
      <c r="BC16" s="11">
        <v>5.6481958432537003E-3</v>
      </c>
      <c r="BD16" s="11">
        <v>0.32963359825130001</v>
      </c>
      <c r="BE16" s="11">
        <v>2.2585570823708E-2</v>
      </c>
      <c r="BF16" s="11">
        <v>1.2275777418375999</v>
      </c>
      <c r="BG16" s="11">
        <v>-0.31057639902404999</v>
      </c>
      <c r="BH16" s="11">
        <v>13.332447827797999</v>
      </c>
      <c r="BI16" s="11">
        <v>1.4061007518099</v>
      </c>
      <c r="BJ16" s="11">
        <v>12.708931371345001</v>
      </c>
      <c r="BK16" s="11">
        <v>2.0988820614396002</v>
      </c>
      <c r="BL16" s="11">
        <v>-8.7403325167872996</v>
      </c>
      <c r="BM16" s="11">
        <v>3.5917172939276001</v>
      </c>
      <c r="BN16" s="11">
        <v>2.7164626658220001</v>
      </c>
      <c r="BO16" s="11">
        <v>-0.25716469622032001</v>
      </c>
      <c r="BP16" s="11">
        <v>3.9958567094748001</v>
      </c>
      <c r="BQ16" s="11"/>
      <c r="BR16" s="11"/>
      <c r="BS16" s="12" t="e">
        <f t="shared" si="3"/>
        <v>#REF!</v>
      </c>
    </row>
    <row r="17" spans="1:71">
      <c r="A17" s="2">
        <v>12</v>
      </c>
      <c r="B17" s="7">
        <v>1212</v>
      </c>
      <c r="C17" s="10" t="s">
        <v>79</v>
      </c>
      <c r="D17" s="11">
        <v>1.1660014505878999</v>
      </c>
      <c r="E17" s="11">
        <v>1.1660014505878999</v>
      </c>
      <c r="F17" s="11">
        <v>0</v>
      </c>
      <c r="G17" s="11">
        <v>0</v>
      </c>
      <c r="H17" s="11">
        <v>0</v>
      </c>
      <c r="I17" s="11"/>
      <c r="J17" s="11">
        <v>0</v>
      </c>
      <c r="K17" s="11">
        <v>0</v>
      </c>
      <c r="L17" s="11">
        <v>0</v>
      </c>
      <c r="M17" s="11">
        <v>0</v>
      </c>
      <c r="N17" s="11">
        <v>-3.6577443877371998</v>
      </c>
      <c r="O17" s="11">
        <v>0.12637542447059999</v>
      </c>
      <c r="P17" s="11">
        <v>0.34809522641832003</v>
      </c>
      <c r="Q17" s="11">
        <v>-5.1939750518855E-2</v>
      </c>
      <c r="R17" s="11">
        <v>2.7595642444838999E-2</v>
      </c>
      <c r="S17" s="11">
        <v>0</v>
      </c>
      <c r="T17" s="11">
        <v>0</v>
      </c>
      <c r="U17" s="11">
        <v>0.28557194677674003</v>
      </c>
      <c r="V17" s="11">
        <v>0</v>
      </c>
      <c r="W17" s="11">
        <v>0</v>
      </c>
      <c r="X17" s="11">
        <v>0</v>
      </c>
      <c r="Y17" s="11">
        <v>0</v>
      </c>
      <c r="Z17" s="11">
        <v>-2.7483739764145999E-3</v>
      </c>
      <c r="AA17" s="11">
        <v>2.4780432946949E-2</v>
      </c>
      <c r="AB17" s="11">
        <v>6.2298250885394001E-2</v>
      </c>
      <c r="AC17" s="11">
        <v>0</v>
      </c>
      <c r="AD17" s="11">
        <v>0.16252577967213</v>
      </c>
      <c r="AE17" s="11">
        <v>6.5810423804366996E-2</v>
      </c>
      <c r="AF17" s="11">
        <v>0.14069972682229001</v>
      </c>
      <c r="AG17" s="11">
        <v>-0.30905987991778999</v>
      </c>
      <c r="AH17" s="11">
        <v>-6.7480347674946997E-3</v>
      </c>
      <c r="AI17" s="11">
        <v>-5.2636006116739999E-3</v>
      </c>
      <c r="AJ17" s="11">
        <v>-4.5257376021865996</v>
      </c>
      <c r="AK17" s="11">
        <v>0</v>
      </c>
      <c r="AL17" s="11">
        <v>0</v>
      </c>
      <c r="AM17" s="11">
        <v>-3.6726217179482001E-3</v>
      </c>
      <c r="AN17" s="11">
        <v>-3.4066670739710002E-2</v>
      </c>
      <c r="AO17" s="11">
        <v>1.672077637703</v>
      </c>
      <c r="AP17" s="11">
        <v>0.72870255577470999</v>
      </c>
      <c r="AQ17" s="11">
        <v>0</v>
      </c>
      <c r="AR17" s="11">
        <v>0.73891076199411998</v>
      </c>
      <c r="AS17" s="11">
        <v>-1.0208206219412E-2</v>
      </c>
      <c r="AT17" s="11">
        <v>0.34414631169117998</v>
      </c>
      <c r="AU17" s="11">
        <v>3.7015637105482002E-2</v>
      </c>
      <c r="AV17" s="11"/>
      <c r="AW17" s="11"/>
      <c r="AX17" s="11">
        <v>0.27141563757659998</v>
      </c>
      <c r="AY17" s="11">
        <v>3.5715037009099997E-2</v>
      </c>
      <c r="AZ17" s="11">
        <v>2.8504214208199999E-2</v>
      </c>
      <c r="BA17" s="11">
        <v>-6.1134962489311002E-2</v>
      </c>
      <c r="BB17" s="11">
        <v>0</v>
      </c>
      <c r="BC17" s="11">
        <v>0</v>
      </c>
      <c r="BD17" s="11">
        <v>0</v>
      </c>
      <c r="BE17" s="11">
        <v>1.4518904744158E-3</v>
      </c>
      <c r="BF17" s="11">
        <v>5.5936312616929003E-2</v>
      </c>
      <c r="BG17" s="11">
        <v>-0.11852316558066001</v>
      </c>
      <c r="BH17" s="11">
        <v>0.17127248890995</v>
      </c>
      <c r="BI17" s="11">
        <v>1.134745907115E-2</v>
      </c>
      <c r="BJ17" s="11">
        <v>1.4865722620509001</v>
      </c>
      <c r="BK17" s="11">
        <v>-2.8874331616131E-2</v>
      </c>
      <c r="BL17" s="11">
        <v>0.10567421716818</v>
      </c>
      <c r="BM17" s="11">
        <v>8.9903901732787006E-2</v>
      </c>
      <c r="BN17" s="11">
        <v>0.16611240466131999</v>
      </c>
      <c r="BO17" s="11">
        <v>-0.95380941599689995</v>
      </c>
      <c r="BP17" s="11">
        <v>1.7103381639455E-2</v>
      </c>
      <c r="BQ17" s="11"/>
      <c r="BR17" s="11"/>
      <c r="BS17" s="12" t="e">
        <f t="shared" si="3"/>
        <v>#REF!</v>
      </c>
    </row>
    <row r="18" spans="1:71">
      <c r="A18" s="2">
        <v>12</v>
      </c>
      <c r="B18" s="7">
        <v>1213</v>
      </c>
      <c r="C18" s="10" t="s">
        <v>80</v>
      </c>
      <c r="D18" s="11">
        <v>1.2531503330875</v>
      </c>
      <c r="E18" s="11">
        <v>1.2611007351525001</v>
      </c>
      <c r="F18" s="11">
        <v>0</v>
      </c>
      <c r="G18" s="11">
        <v>-7.95040206499E-3</v>
      </c>
      <c r="H18" s="11">
        <v>0</v>
      </c>
      <c r="I18" s="11"/>
      <c r="J18" s="11">
        <v>0</v>
      </c>
      <c r="K18" s="11">
        <v>0</v>
      </c>
      <c r="L18" s="11">
        <v>0</v>
      </c>
      <c r="M18" s="11">
        <v>0</v>
      </c>
      <c r="N18" s="11">
        <v>-4.2629637883758003</v>
      </c>
      <c r="O18" s="11">
        <v>9.4718944961206003E-2</v>
      </c>
      <c r="P18" s="11">
        <v>0.18220615129093001</v>
      </c>
      <c r="Q18" s="11">
        <v>-5.1939750518855E-2</v>
      </c>
      <c r="R18" s="11">
        <v>7.0105543380502996E-2</v>
      </c>
      <c r="S18" s="11">
        <v>0</v>
      </c>
      <c r="T18" s="11">
        <v>0</v>
      </c>
      <c r="U18" s="11">
        <v>0</v>
      </c>
      <c r="V18" s="11">
        <v>-4.5516154421636999E-2</v>
      </c>
      <c r="W18" s="11">
        <v>0</v>
      </c>
      <c r="X18" s="11">
        <v>0</v>
      </c>
      <c r="Y18" s="11">
        <v>0</v>
      </c>
      <c r="Z18" s="11">
        <v>1.2229258746873</v>
      </c>
      <c r="AA18" s="11">
        <v>0.21189591415674999</v>
      </c>
      <c r="AB18" s="11">
        <v>9.2944271586025001E-2</v>
      </c>
      <c r="AC18" s="11">
        <v>1.0152394079299999E-3</v>
      </c>
      <c r="AD18" s="11">
        <v>7.6942550018899002E-3</v>
      </c>
      <c r="AE18" s="11">
        <v>0</v>
      </c>
      <c r="AF18" s="11">
        <v>-0.14838601443867</v>
      </c>
      <c r="AG18" s="11">
        <v>0.38761944577673002</v>
      </c>
      <c r="AH18" s="11">
        <v>0</v>
      </c>
      <c r="AI18" s="11">
        <v>-1.052720122335E-2</v>
      </c>
      <c r="AJ18" s="11">
        <v>-4.5257376021865996</v>
      </c>
      <c r="AK18" s="11">
        <v>0</v>
      </c>
      <c r="AL18" s="11">
        <v>-1.751982705836</v>
      </c>
      <c r="AM18" s="11">
        <v>0.19259790341911001</v>
      </c>
      <c r="AN18" s="11">
        <v>1.1287167838179</v>
      </c>
      <c r="AO18" s="11">
        <v>0.89076749429469004</v>
      </c>
      <c r="AP18" s="11">
        <v>3.4376682847668998</v>
      </c>
      <c r="AQ18" s="11">
        <v>0.37861309410103</v>
      </c>
      <c r="AR18" s="11">
        <v>0.38924529631128002</v>
      </c>
      <c r="AS18" s="11">
        <v>2.6698098943545001</v>
      </c>
      <c r="AT18" s="11">
        <v>0.26983091668571002</v>
      </c>
      <c r="AU18" s="11">
        <v>-3.1448204938994001E-2</v>
      </c>
      <c r="AV18" s="11"/>
      <c r="AW18" s="11"/>
      <c r="AX18" s="11">
        <v>0.3012791216247</v>
      </c>
      <c r="AY18" s="11">
        <v>0</v>
      </c>
      <c r="AZ18" s="11">
        <v>-1.7343524878561001E-2</v>
      </c>
      <c r="BA18" s="11">
        <v>-0.46250227534492999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-0.46250227534492999</v>
      </c>
      <c r="BH18" s="11">
        <v>1.2114048315498001</v>
      </c>
      <c r="BI18" s="11">
        <v>0.16542507366833001</v>
      </c>
      <c r="BJ18" s="11">
        <v>1.5860886997849999</v>
      </c>
      <c r="BK18" s="11">
        <v>0.45106944115324998</v>
      </c>
      <c r="BL18" s="11">
        <v>4.7360059818071001</v>
      </c>
      <c r="BM18" s="11">
        <v>-0.28083688367760001</v>
      </c>
      <c r="BN18" s="11">
        <v>1.0769727521478001</v>
      </c>
      <c r="BO18" s="11">
        <v>-0.57678709885559998</v>
      </c>
      <c r="BP18" s="11">
        <v>2.4309210804968</v>
      </c>
      <c r="BQ18" s="11"/>
      <c r="BR18" s="11"/>
      <c r="BS18" s="12" t="e">
        <f t="shared" si="3"/>
        <v>#REF!</v>
      </c>
    </row>
    <row r="19" spans="1:71">
      <c r="A19" s="2">
        <v>12</v>
      </c>
      <c r="B19" s="7">
        <v>1219</v>
      </c>
      <c r="C19" s="10" t="s">
        <v>81</v>
      </c>
      <c r="D19" s="11">
        <v>1.3132819358678001</v>
      </c>
      <c r="E19" s="11">
        <v>1.3132819358678001</v>
      </c>
      <c r="F19" s="11">
        <v>0</v>
      </c>
      <c r="G19" s="11">
        <v>0</v>
      </c>
      <c r="H19" s="11">
        <v>7.7608246235336006E-2</v>
      </c>
      <c r="I19" s="11"/>
      <c r="J19" s="11">
        <v>0</v>
      </c>
      <c r="K19" s="11">
        <v>7.7608246235336006E-2</v>
      </c>
      <c r="L19" s="11">
        <v>0</v>
      </c>
      <c r="M19" s="11">
        <v>0</v>
      </c>
      <c r="N19" s="11">
        <v>-2.1659330775213999</v>
      </c>
      <c r="O19" s="11">
        <v>9.2540875477565995E-2</v>
      </c>
      <c r="P19" s="11">
        <v>0.42568423313890003</v>
      </c>
      <c r="Q19" s="11">
        <v>-5.1939750518855E-2</v>
      </c>
      <c r="R19" s="11">
        <v>9.4363513691886003E-2</v>
      </c>
      <c r="S19" s="11">
        <v>0</v>
      </c>
      <c r="T19" s="11">
        <v>0</v>
      </c>
      <c r="U19" s="11">
        <v>0</v>
      </c>
      <c r="V19" s="11">
        <v>-0.15019985404736</v>
      </c>
      <c r="W19" s="11">
        <v>0</v>
      </c>
      <c r="X19" s="11">
        <v>0</v>
      </c>
      <c r="Y19" s="11">
        <v>0</v>
      </c>
      <c r="Z19" s="11">
        <v>8.6730366241197007E-3</v>
      </c>
      <c r="AA19" s="11">
        <v>0.23467954374962999</v>
      </c>
      <c r="AB19" s="11">
        <v>6.8384396052859994E-2</v>
      </c>
      <c r="AC19" s="11">
        <v>1.3672966761118001E-3</v>
      </c>
      <c r="AD19" s="11">
        <v>0.19515060198643999</v>
      </c>
      <c r="AE19" s="11">
        <v>1.9434107381651</v>
      </c>
      <c r="AF19" s="11">
        <v>0.15553759195601</v>
      </c>
      <c r="AG19" s="11">
        <v>-0.44224695177538997</v>
      </c>
      <c r="AH19" s="11">
        <v>-3.3423514026803E-3</v>
      </c>
      <c r="AI19" s="11">
        <v>0</v>
      </c>
      <c r="AJ19" s="11">
        <v>-4.5257376021865996</v>
      </c>
      <c r="AK19" s="11">
        <v>0</v>
      </c>
      <c r="AL19" s="11">
        <v>-0.21225839510913</v>
      </c>
      <c r="AM19" s="11">
        <v>0.13445816610764</v>
      </c>
      <c r="AN19" s="11">
        <v>0.10829191752807001</v>
      </c>
      <c r="AO19" s="11">
        <v>0.61413322685028005</v>
      </c>
      <c r="AP19" s="11">
        <v>1.2156749890398</v>
      </c>
      <c r="AQ19" s="11">
        <v>0</v>
      </c>
      <c r="AR19" s="11">
        <v>1.2454478954537</v>
      </c>
      <c r="AS19" s="11">
        <v>-2.9772906413878E-2</v>
      </c>
      <c r="AT19" s="11">
        <v>1.5884960323899999</v>
      </c>
      <c r="AU19" s="11">
        <v>2.5939390960155E-2</v>
      </c>
      <c r="AV19" s="11"/>
      <c r="AW19" s="11"/>
      <c r="AX19" s="11">
        <v>0.52787826229992996</v>
      </c>
      <c r="AY19" s="11">
        <v>1.0346783791298999</v>
      </c>
      <c r="AZ19" s="11">
        <v>-6.0956776869835E-2</v>
      </c>
      <c r="BA19" s="11">
        <v>-1.1621281713198</v>
      </c>
      <c r="BB19" s="11">
        <v>0</v>
      </c>
      <c r="BC19" s="11">
        <v>1.1255909137861E-2</v>
      </c>
      <c r="BD19" s="11">
        <v>0</v>
      </c>
      <c r="BE19" s="11">
        <v>-3.6207620379443001E-3</v>
      </c>
      <c r="BF19" s="11">
        <v>0.13110716287151</v>
      </c>
      <c r="BG19" s="11">
        <v>-1.3008704812912</v>
      </c>
      <c r="BH19" s="11">
        <v>3.9387386605765</v>
      </c>
      <c r="BI19" s="11">
        <v>0.22333964312915</v>
      </c>
      <c r="BJ19" s="11">
        <v>7.2582176817458999</v>
      </c>
      <c r="BK19" s="11">
        <v>0.26203688636977002</v>
      </c>
      <c r="BL19" s="11">
        <v>1.0458748473755</v>
      </c>
      <c r="BM19" s="11">
        <v>9.9887217477374008</v>
      </c>
      <c r="BN19" s="11">
        <v>0.87643447397922003</v>
      </c>
      <c r="BO19" s="11">
        <v>0.28661582261236002</v>
      </c>
      <c r="BP19" s="11">
        <v>0.53024020236874003</v>
      </c>
      <c r="BQ19" s="11"/>
      <c r="BR19" s="11"/>
      <c r="BS19" s="12" t="e">
        <f t="shared" si="3"/>
        <v>#REF!</v>
      </c>
    </row>
    <row r="20" spans="1:71">
      <c r="A20" s="2">
        <v>12</v>
      </c>
      <c r="B20" s="7">
        <v>1221</v>
      </c>
      <c r="C20" s="10" t="s">
        <v>82</v>
      </c>
      <c r="D20" s="11">
        <v>0.62340200149387004</v>
      </c>
      <c r="E20" s="11">
        <v>0.62340200149387004</v>
      </c>
      <c r="F20" s="11">
        <v>0</v>
      </c>
      <c r="G20" s="11">
        <v>0</v>
      </c>
      <c r="H20" s="11">
        <v>5.4640473625041002E-3</v>
      </c>
      <c r="I20" s="11"/>
      <c r="J20" s="11">
        <v>0</v>
      </c>
      <c r="K20" s="11">
        <v>0</v>
      </c>
      <c r="L20" s="11">
        <v>5.4640473625041002E-3</v>
      </c>
      <c r="M20" s="11">
        <v>0</v>
      </c>
      <c r="N20" s="11">
        <v>-1.6010085631054001</v>
      </c>
      <c r="O20" s="11">
        <v>0.14692341461086</v>
      </c>
      <c r="P20" s="11">
        <v>0.45318871675221001</v>
      </c>
      <c r="Q20" s="11">
        <v>-4.9906700017433997E-2</v>
      </c>
      <c r="R20" s="11">
        <v>-1.0403911577762E-2</v>
      </c>
      <c r="S20" s="11">
        <v>-0.14598490178772999</v>
      </c>
      <c r="T20" s="11">
        <v>0</v>
      </c>
      <c r="U20" s="11">
        <v>0</v>
      </c>
      <c r="V20" s="11">
        <v>0.92083301621781</v>
      </c>
      <c r="W20" s="11">
        <v>0.11987551586388</v>
      </c>
      <c r="X20" s="11">
        <v>0</v>
      </c>
      <c r="Y20" s="11">
        <v>-0.83577615153479001</v>
      </c>
      <c r="Z20" s="11">
        <v>1.5708453158898999E-2</v>
      </c>
      <c r="AA20" s="11">
        <v>0.39861555033943002</v>
      </c>
      <c r="AB20" s="11">
        <v>0.12603802678473999</v>
      </c>
      <c r="AC20" s="11">
        <v>0</v>
      </c>
      <c r="AD20" s="11">
        <v>0.29279196567568</v>
      </c>
      <c r="AE20" s="11">
        <v>0.21894311843117001</v>
      </c>
      <c r="AF20" s="11">
        <v>1.3375132884067999</v>
      </c>
      <c r="AG20" s="11">
        <v>-0.41828330924512003</v>
      </c>
      <c r="AH20" s="11">
        <v>-5.4208649466726003E-2</v>
      </c>
      <c r="AI20" s="11">
        <v>0</v>
      </c>
      <c r="AJ20" s="11">
        <v>-4.1168760057172999</v>
      </c>
      <c r="AK20" s="11">
        <v>0</v>
      </c>
      <c r="AL20" s="11">
        <v>0</v>
      </c>
      <c r="AM20" s="11">
        <v>-0.29178215924665002</v>
      </c>
      <c r="AN20" s="11">
        <v>0.21615708432398001</v>
      </c>
      <c r="AO20" s="11">
        <v>0.50634536601675995</v>
      </c>
      <c r="AP20" s="11">
        <v>20.524443340009</v>
      </c>
      <c r="AQ20" s="11">
        <v>1.5344811619947001</v>
      </c>
      <c r="AR20" s="11">
        <v>19.072939815680002</v>
      </c>
      <c r="AS20" s="11">
        <v>-8.2977637665317003E-2</v>
      </c>
      <c r="AT20" s="11">
        <v>0.15033062727030999</v>
      </c>
      <c r="AU20" s="11">
        <v>0</v>
      </c>
      <c r="AV20" s="11"/>
      <c r="AW20" s="11"/>
      <c r="AX20" s="11">
        <v>0.15033062727030999</v>
      </c>
      <c r="AY20" s="11">
        <v>0</v>
      </c>
      <c r="AZ20" s="11">
        <v>0.31307117717355998</v>
      </c>
      <c r="BA20" s="11">
        <v>0.65544137617467002</v>
      </c>
      <c r="BB20" s="11">
        <v>0</v>
      </c>
      <c r="BC20" s="11">
        <v>0</v>
      </c>
      <c r="BD20" s="11">
        <v>7.3566410576835998E-3</v>
      </c>
      <c r="BE20" s="11">
        <v>2.4919933685486999E-2</v>
      </c>
      <c r="BF20" s="11">
        <v>0.38010448155700999</v>
      </c>
      <c r="BG20" s="11">
        <v>0.24306031987449001</v>
      </c>
      <c r="BH20" s="11">
        <v>0</v>
      </c>
      <c r="BI20" s="11">
        <v>7.6561532468653007E-2</v>
      </c>
      <c r="BJ20" s="11">
        <v>1.8336672539551999</v>
      </c>
      <c r="BK20" s="11">
        <v>1.0682582730078001</v>
      </c>
      <c r="BL20" s="11">
        <v>-3.5095336870050002E-2</v>
      </c>
      <c r="BM20" s="11">
        <v>-0.171163494576</v>
      </c>
      <c r="BN20" s="11">
        <v>0.16297269709064999</v>
      </c>
      <c r="BO20" s="11">
        <v>8.1663221262617006E-2</v>
      </c>
      <c r="BP20" s="11">
        <v>0.33799256708962</v>
      </c>
      <c r="BQ20" s="11"/>
      <c r="BR20" s="11"/>
      <c r="BS20" s="12" t="e">
        <f t="shared" si="3"/>
        <v>#REF!</v>
      </c>
    </row>
    <row r="21" spans="1:71">
      <c r="A21" s="2">
        <v>12</v>
      </c>
      <c r="B21" s="7">
        <v>1222</v>
      </c>
      <c r="C21" s="10" t="s">
        <v>83</v>
      </c>
      <c r="D21" s="11">
        <v>3.7997338818432E-3</v>
      </c>
      <c r="E21" s="11">
        <v>3.7997338818432E-3</v>
      </c>
      <c r="F21" s="11">
        <v>0</v>
      </c>
      <c r="G21" s="11">
        <v>0</v>
      </c>
      <c r="H21" s="11">
        <v>0</v>
      </c>
      <c r="I21" s="11"/>
      <c r="J21" s="11">
        <v>0</v>
      </c>
      <c r="K21" s="11">
        <v>0</v>
      </c>
      <c r="L21" s="11">
        <v>0</v>
      </c>
      <c r="M21" s="11">
        <v>0</v>
      </c>
      <c r="N21" s="11">
        <v>-4.8003683531021997</v>
      </c>
      <c r="O21" s="11">
        <v>0</v>
      </c>
      <c r="P21" s="11">
        <v>0</v>
      </c>
      <c r="Q21" s="11">
        <v>-5.1939750518855E-2</v>
      </c>
      <c r="R21" s="11">
        <v>-1.1351907008913E-2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1.4134040062051E-2</v>
      </c>
      <c r="AB21" s="11">
        <v>5.0214942546583E-2</v>
      </c>
      <c r="AC21" s="11">
        <v>2.0304788158590002E-3</v>
      </c>
      <c r="AD21" s="11">
        <v>5.0510397657329998E-3</v>
      </c>
      <c r="AE21" s="11">
        <v>0</v>
      </c>
      <c r="AF21" s="11">
        <v>-5.8547816494940001E-2</v>
      </c>
      <c r="AG21" s="11">
        <v>0</v>
      </c>
      <c r="AH21" s="11">
        <v>-2.1694447114470002E-2</v>
      </c>
      <c r="AI21" s="11">
        <v>0</v>
      </c>
      <c r="AJ21" s="11">
        <v>-4.5257376021865996</v>
      </c>
      <c r="AK21" s="11">
        <v>0</v>
      </c>
      <c r="AL21" s="11">
        <v>-0.20252733096869999</v>
      </c>
      <c r="AM21" s="11">
        <v>-18.102746111756002</v>
      </c>
      <c r="AN21" s="11">
        <v>9.3094587602583004E-2</v>
      </c>
      <c r="AO21" s="11">
        <v>0.15505342142174</v>
      </c>
      <c r="AP21" s="11">
        <v>-0.10179200971669999</v>
      </c>
      <c r="AQ21" s="11">
        <v>0</v>
      </c>
      <c r="AR21" s="11">
        <v>-9.9916368237600001E-2</v>
      </c>
      <c r="AS21" s="11">
        <v>-1.8756414790978E-3</v>
      </c>
      <c r="AT21" s="11">
        <v>-1.6908080261733001</v>
      </c>
      <c r="AU21" s="11">
        <v>-1.6898265502731999</v>
      </c>
      <c r="AV21" s="11"/>
      <c r="AW21" s="11"/>
      <c r="AX21" s="11">
        <v>-9.8147590004300008E-4</v>
      </c>
      <c r="AY21" s="11">
        <v>0</v>
      </c>
      <c r="AZ21" s="11">
        <v>-8.5709359616441994E-2</v>
      </c>
      <c r="BA21" s="11">
        <v>-1.141018086688</v>
      </c>
      <c r="BB21" s="11">
        <v>-5.8292662084865002E-3</v>
      </c>
      <c r="BC21" s="11">
        <v>0</v>
      </c>
      <c r="BD21" s="11">
        <v>0</v>
      </c>
      <c r="BE21" s="11">
        <v>0</v>
      </c>
      <c r="BF21" s="11">
        <v>0</v>
      </c>
      <c r="BG21" s="11">
        <v>-1.1351888204795</v>
      </c>
      <c r="BH21" s="11">
        <v>2.9372568557855E-2</v>
      </c>
      <c r="BI21" s="11">
        <v>9.3449662938869995E-3</v>
      </c>
      <c r="BJ21" s="11">
        <v>0</v>
      </c>
      <c r="BK21" s="11">
        <v>0.18178226540194001</v>
      </c>
      <c r="BL21" s="11">
        <v>-2.5534847747300998E-2</v>
      </c>
      <c r="BM21" s="11">
        <v>-3.7789945634039999E-2</v>
      </c>
      <c r="BN21" s="11">
        <v>3.1935545104149997E-2</v>
      </c>
      <c r="BO21" s="11">
        <v>-4.1378247905605001E-2</v>
      </c>
      <c r="BP21" s="11">
        <v>5.7191822576300004E-3</v>
      </c>
      <c r="BQ21" s="11"/>
      <c r="BR21" s="11"/>
      <c r="BS21" s="12" t="e">
        <f t="shared" si="3"/>
        <v>#REF!</v>
      </c>
    </row>
    <row r="22" spans="1:71">
      <c r="A22" s="2">
        <v>12</v>
      </c>
      <c r="B22" s="7">
        <v>1223</v>
      </c>
      <c r="C22" s="10" t="s">
        <v>84</v>
      </c>
      <c r="D22" s="11">
        <v>5.6346718228099002E-2</v>
      </c>
      <c r="E22" s="11">
        <v>5.6346718228099002E-2</v>
      </c>
      <c r="F22" s="11">
        <v>0</v>
      </c>
      <c r="G22" s="11">
        <v>0</v>
      </c>
      <c r="H22" s="11">
        <v>-4.9218897540088003E-4</v>
      </c>
      <c r="I22" s="11"/>
      <c r="J22" s="11">
        <v>0</v>
      </c>
      <c r="K22" s="11">
        <v>0</v>
      </c>
      <c r="L22" s="11">
        <v>-4.9218897540088003E-4</v>
      </c>
      <c r="M22" s="11">
        <v>0</v>
      </c>
      <c r="N22" s="11">
        <v>-2.4226908590795002</v>
      </c>
      <c r="O22" s="11">
        <v>4.8030461804671999E-2</v>
      </c>
      <c r="P22" s="11">
        <v>0.44189540264028998</v>
      </c>
      <c r="Q22" s="11">
        <v>-5.1939750518855E-2</v>
      </c>
      <c r="R22" s="11">
        <v>-2.378666683267E-2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1.2360168136715</v>
      </c>
      <c r="AA22" s="11">
        <v>0.15335892824368999</v>
      </c>
      <c r="AB22" s="11">
        <v>0.20974795314927</v>
      </c>
      <c r="AC22" s="11">
        <v>0</v>
      </c>
      <c r="AD22" s="11">
        <v>0.23539821981708001</v>
      </c>
      <c r="AE22" s="11">
        <v>9.9927530276515006E-2</v>
      </c>
      <c r="AF22" s="11">
        <v>-9.7561057620069003E-2</v>
      </c>
      <c r="AG22" s="11">
        <v>-0.19030277964635001</v>
      </c>
      <c r="AH22" s="11">
        <v>2.4614967489019E-2</v>
      </c>
      <c r="AI22" s="11">
        <v>0</v>
      </c>
      <c r="AJ22" s="11">
        <v>-4.5080908815537004</v>
      </c>
      <c r="AK22" s="11">
        <v>0</v>
      </c>
      <c r="AL22" s="11">
        <v>0</v>
      </c>
      <c r="AM22" s="11">
        <v>-8.9736594758296997E-2</v>
      </c>
      <c r="AN22" s="11">
        <v>-1.0340523592647E-2</v>
      </c>
      <c r="AO22" s="11">
        <v>4.4892913464784998</v>
      </c>
      <c r="AP22" s="11">
        <v>0</v>
      </c>
      <c r="AQ22" s="11">
        <v>0</v>
      </c>
      <c r="AR22" s="11">
        <v>0</v>
      </c>
      <c r="AS22" s="11">
        <v>0</v>
      </c>
      <c r="AT22" s="11">
        <v>0.10629702424547</v>
      </c>
      <c r="AU22" s="11">
        <v>-2.8798673685799998E-3</v>
      </c>
      <c r="AV22" s="11"/>
      <c r="AW22" s="11"/>
      <c r="AX22" s="11">
        <v>0.10917689161405</v>
      </c>
      <c r="AY22" s="11">
        <v>0</v>
      </c>
      <c r="AZ22" s="11">
        <v>-4.3718896323770001E-3</v>
      </c>
      <c r="BA22" s="11">
        <v>1.6514535837999E-2</v>
      </c>
      <c r="BB22" s="11">
        <v>0</v>
      </c>
      <c r="BC22" s="11">
        <v>0</v>
      </c>
      <c r="BD22" s="11">
        <v>-1.8745262750900001E-3</v>
      </c>
      <c r="BE22" s="11">
        <v>0</v>
      </c>
      <c r="BF22" s="11">
        <v>0.17105428088276001</v>
      </c>
      <c r="BG22" s="11">
        <v>-0.15266521876967001</v>
      </c>
      <c r="BH22" s="11">
        <v>0.54533352257787004</v>
      </c>
      <c r="BI22" s="11">
        <v>8.009971109047E-3</v>
      </c>
      <c r="BJ22" s="11">
        <v>1.0668746487666001</v>
      </c>
      <c r="BK22" s="11">
        <v>-4.2992673828992E-3</v>
      </c>
      <c r="BL22" s="11">
        <v>2.5590740343904999E-2</v>
      </c>
      <c r="BM22" s="11">
        <v>0.93768672054533997</v>
      </c>
      <c r="BN22" s="11">
        <v>0.22245837418091999</v>
      </c>
      <c r="BO22" s="11">
        <v>1.364948931779</v>
      </c>
      <c r="BP22" s="11">
        <v>5.7191822576300004E-3</v>
      </c>
      <c r="BQ22" s="11"/>
      <c r="BR22" s="11"/>
      <c r="BS22" s="12" t="e">
        <f t="shared" si="3"/>
        <v>#REF!</v>
      </c>
    </row>
    <row r="23" spans="1:71">
      <c r="A23" s="2">
        <v>13</v>
      </c>
      <c r="B23" s="7">
        <v>1311</v>
      </c>
      <c r="C23" s="10" t="s">
        <v>85</v>
      </c>
      <c r="D23" s="11">
        <v>9.3363603575658001</v>
      </c>
      <c r="E23" s="11">
        <v>9.5319684544083998</v>
      </c>
      <c r="F23" s="11">
        <v>-0.16745917885927</v>
      </c>
      <c r="G23" s="11">
        <v>-2.8148917983324001E-2</v>
      </c>
      <c r="H23" s="11"/>
      <c r="I23" s="11"/>
      <c r="J23" s="11"/>
      <c r="K23" s="11"/>
      <c r="L23" s="11"/>
      <c r="M23" s="11"/>
      <c r="N23" s="11">
        <v>-5.2438894700651</v>
      </c>
      <c r="O23" s="11">
        <v>9.5649144178229006E-2</v>
      </c>
      <c r="P23" s="11">
        <v>0</v>
      </c>
      <c r="Q23" s="11">
        <v>-6.0827201747903001E-2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1.7041679610555999E-2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-5.2957530921059996</v>
      </c>
      <c r="AK23" s="11">
        <v>0</v>
      </c>
      <c r="AL23" s="11">
        <v>0</v>
      </c>
      <c r="AM23" s="11">
        <v>-6.5140892455000004E-3</v>
      </c>
      <c r="AN23" s="11">
        <v>0</v>
      </c>
      <c r="AO23" s="11">
        <v>0</v>
      </c>
      <c r="AP23" s="11">
        <v>0.37348524031626001</v>
      </c>
      <c r="AQ23" s="11">
        <v>0</v>
      </c>
      <c r="AR23" s="11">
        <v>0.37348524031626001</v>
      </c>
      <c r="AS23" s="11">
        <v>0</v>
      </c>
      <c r="AT23" s="11">
        <v>0.17454152777396001</v>
      </c>
      <c r="AU23" s="11">
        <v>-8.1184581611100006E-3</v>
      </c>
      <c r="AV23" s="11"/>
      <c r="AW23" s="11"/>
      <c r="AX23" s="11">
        <v>0.18265998593506999</v>
      </c>
      <c r="AY23" s="11">
        <v>0</v>
      </c>
      <c r="AZ23" s="11">
        <v>0</v>
      </c>
      <c r="BA23" s="11">
        <v>4.5847822768191999E-2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4.5847822768191999E-2</v>
      </c>
      <c r="BH23" s="11">
        <v>-5.9046635994133997E-2</v>
      </c>
      <c r="BI23" s="11">
        <v>8.4823082705100001E-4</v>
      </c>
      <c r="BJ23" s="11">
        <v>5.5094117666055</v>
      </c>
      <c r="BK23" s="11">
        <v>4.1045327876676002E-2</v>
      </c>
      <c r="BL23" s="11">
        <v>2.5508655695595999</v>
      </c>
      <c r="BM23" s="11">
        <v>0.14439620425090999</v>
      </c>
      <c r="BN23" s="11">
        <v>-9.7838529806999991E-4</v>
      </c>
      <c r="BO23" s="11">
        <v>0</v>
      </c>
      <c r="BP23" s="11">
        <v>4.5600108106409999E-2</v>
      </c>
      <c r="BQ23" s="11"/>
      <c r="BR23" s="11"/>
      <c r="BS23" s="12" t="e">
        <f t="shared" si="3"/>
        <v>#REF!</v>
      </c>
    </row>
    <row r="24" spans="1:71">
      <c r="A24" s="2">
        <v>13</v>
      </c>
      <c r="B24" s="7">
        <v>1312</v>
      </c>
      <c r="C24" s="10" t="s">
        <v>86</v>
      </c>
      <c r="D24" s="11">
        <v>-7.5195393952726994E-2</v>
      </c>
      <c r="E24" s="11">
        <v>-1.6546895775360001E-2</v>
      </c>
      <c r="F24" s="11">
        <v>0</v>
      </c>
      <c r="G24" s="11">
        <v>-5.8648498177367003E-2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-2.0523926110550001E-4</v>
      </c>
      <c r="AU24" s="11">
        <v>0</v>
      </c>
      <c r="AV24" s="11"/>
      <c r="AW24" s="11"/>
      <c r="AX24" s="11">
        <v>-2.0523926110550001E-4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0.33906574446850002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4.6769341647599997E-3</v>
      </c>
      <c r="BQ24" s="11"/>
      <c r="BR24" s="11"/>
      <c r="BS24" s="12" t="e">
        <f t="shared" si="3"/>
        <v>#REF!</v>
      </c>
    </row>
    <row r="25" spans="1:71">
      <c r="A25" s="2">
        <v>13</v>
      </c>
      <c r="B25" s="7">
        <v>1321</v>
      </c>
      <c r="C25" s="10" t="s">
        <v>87</v>
      </c>
      <c r="D25" s="11">
        <v>0.42004550722687001</v>
      </c>
      <c r="E25" s="11">
        <v>0.42004550722687001</v>
      </c>
      <c r="F25" s="11">
        <v>0</v>
      </c>
      <c r="G25" s="11">
        <v>0</v>
      </c>
      <c r="H25" s="11">
        <v>0.80194408163960995</v>
      </c>
      <c r="I25" s="11"/>
      <c r="J25" s="11">
        <v>0</v>
      </c>
      <c r="K25" s="11">
        <v>0.80194408163960995</v>
      </c>
      <c r="L25" s="11">
        <v>0</v>
      </c>
      <c r="M25" s="11">
        <v>0</v>
      </c>
      <c r="N25" s="11">
        <v>33.879612317175003</v>
      </c>
      <c r="O25" s="11">
        <v>1.6192791130302999</v>
      </c>
      <c r="P25" s="11">
        <v>5.3751141011453001</v>
      </c>
      <c r="Q25" s="11">
        <v>-6.0827201747903001E-2</v>
      </c>
      <c r="R25" s="11">
        <v>0.32586836631824001</v>
      </c>
      <c r="S25" s="11">
        <v>-0.63632732239651002</v>
      </c>
      <c r="T25" s="11">
        <v>0</v>
      </c>
      <c r="U25" s="11">
        <v>4.2867381214237001</v>
      </c>
      <c r="V25" s="11">
        <v>-1.1223601940039001</v>
      </c>
      <c r="W25" s="11">
        <v>8.5278915297995E-2</v>
      </c>
      <c r="X25" s="11">
        <v>0</v>
      </c>
      <c r="Y25" s="11">
        <v>0.36205554899749998</v>
      </c>
      <c r="Z25" s="11">
        <v>3.0578392523418998</v>
      </c>
      <c r="AA25" s="11">
        <v>4.0446335047939002</v>
      </c>
      <c r="AB25" s="11">
        <v>0.36061946681774998</v>
      </c>
      <c r="AC25" s="11">
        <v>0.10271414084689</v>
      </c>
      <c r="AD25" s="11">
        <v>11.403131456645999</v>
      </c>
      <c r="AE25" s="11">
        <v>5.5050020836786002</v>
      </c>
      <c r="AF25" s="11">
        <v>5.0685244422941</v>
      </c>
      <c r="AG25" s="11">
        <v>-1.5268942634544</v>
      </c>
      <c r="AH25" s="11">
        <v>2.7925953763243E-2</v>
      </c>
      <c r="AI25" s="11">
        <v>0.54122583360373999</v>
      </c>
      <c r="AJ25" s="11">
        <v>-5.2257069282900002</v>
      </c>
      <c r="AK25" s="11">
        <v>-4.504278474495E-2</v>
      </c>
      <c r="AL25" s="11">
        <v>0.33082071081313003</v>
      </c>
      <c r="AM25" s="11">
        <v>20.130948612352999</v>
      </c>
      <c r="AN25" s="11">
        <v>4.2701996980254</v>
      </c>
      <c r="AO25" s="11">
        <v>13.342697843610001</v>
      </c>
      <c r="AP25" s="11">
        <v>1.4442376551064999</v>
      </c>
      <c r="AQ25" s="11">
        <v>0</v>
      </c>
      <c r="AR25" s="11">
        <v>1.4154712816674</v>
      </c>
      <c r="AS25" s="11">
        <v>2.8766373439106999E-2</v>
      </c>
      <c r="AT25" s="11">
        <v>1.1929924504381999</v>
      </c>
      <c r="AU25" s="11">
        <v>0.14088967041417</v>
      </c>
      <c r="AV25" s="11"/>
      <c r="AW25" s="11"/>
      <c r="AX25" s="11">
        <v>1.0521027800239999</v>
      </c>
      <c r="AY25" s="11">
        <v>0</v>
      </c>
      <c r="AZ25" s="11"/>
      <c r="BA25" s="11">
        <v>0.16933527120906999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0.16933527120906999</v>
      </c>
      <c r="BH25" s="11">
        <v>1.6612167224942</v>
      </c>
      <c r="BI25" s="11">
        <v>2.4968527647680001E-2</v>
      </c>
      <c r="BJ25" s="11">
        <v>6.3876461320258997</v>
      </c>
      <c r="BK25" s="11">
        <v>0.82446060649427</v>
      </c>
      <c r="BL25" s="11">
        <v>6.0491826244837998</v>
      </c>
      <c r="BM25" s="11">
        <v>1.1443057024744001</v>
      </c>
      <c r="BN25" s="11">
        <v>0.73670467580877996</v>
      </c>
      <c r="BO25" s="11">
        <v>0.22725200072139001</v>
      </c>
      <c r="BP25" s="11">
        <v>0.13673962913269</v>
      </c>
      <c r="BQ25" s="11"/>
      <c r="BR25" s="11"/>
      <c r="BS25" s="12" t="e">
        <f t="shared" si="3"/>
        <v>#REF!</v>
      </c>
    </row>
    <row r="26" spans="1:71">
      <c r="A26" s="2">
        <v>13</v>
      </c>
      <c r="B26" s="7">
        <v>1322</v>
      </c>
      <c r="C26" s="10" t="s">
        <v>88</v>
      </c>
      <c r="D26" s="11"/>
      <c r="E26" s="11"/>
      <c r="F26" s="11"/>
      <c r="G26" s="11"/>
      <c r="H26" s="11">
        <v>3.1192047035067998</v>
      </c>
      <c r="I26" s="11"/>
      <c r="J26" s="11">
        <v>0</v>
      </c>
      <c r="K26" s="11">
        <v>3.0042158606313998</v>
      </c>
      <c r="L26" s="11">
        <v>0.11498884287538</v>
      </c>
      <c r="M26" s="11">
        <v>0</v>
      </c>
      <c r="N26" s="11">
        <v>-5.4359047465790002</v>
      </c>
      <c r="O26" s="11">
        <v>0</v>
      </c>
      <c r="P26" s="11">
        <v>0</v>
      </c>
      <c r="Q26" s="11">
        <v>-6.0827201747903001E-2</v>
      </c>
      <c r="R26" s="11">
        <v>-0.11000970462447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1.0405298270851E-2</v>
      </c>
      <c r="AA26" s="11">
        <v>0</v>
      </c>
      <c r="AB26" s="11">
        <v>0</v>
      </c>
      <c r="AC26" s="11">
        <v>5.5830298834297E-2</v>
      </c>
      <c r="AD26" s="11">
        <v>-1.91333003828E-3</v>
      </c>
      <c r="AE26" s="11">
        <v>0</v>
      </c>
      <c r="AF26" s="11">
        <v>-2.9250013486515999E-2</v>
      </c>
      <c r="AG26" s="11">
        <v>0</v>
      </c>
      <c r="AH26" s="11">
        <v>0</v>
      </c>
      <c r="AI26" s="11">
        <v>0</v>
      </c>
      <c r="AJ26" s="11">
        <v>-5.3001400937868999</v>
      </c>
      <c r="AK26" s="11">
        <v>0</v>
      </c>
      <c r="AL26" s="11">
        <v>0</v>
      </c>
      <c r="AM26" s="11">
        <v>0.14461522623921</v>
      </c>
      <c r="AN26" s="11">
        <v>8.2473952234135006E-2</v>
      </c>
      <c r="AO26" s="11">
        <v>3.2731304728286998</v>
      </c>
      <c r="AP26" s="11">
        <v>4.1656738953402002</v>
      </c>
      <c r="AQ26" s="11">
        <v>0</v>
      </c>
      <c r="AR26" s="11">
        <v>4.1911476674317996</v>
      </c>
      <c r="AS26" s="11">
        <v>-2.5473772091645999E-2</v>
      </c>
      <c r="AT26" s="11">
        <v>6.1456651026628999E-2</v>
      </c>
      <c r="AU26" s="11">
        <v>0</v>
      </c>
      <c r="AV26" s="11"/>
      <c r="AW26" s="11"/>
      <c r="AX26" s="11">
        <v>6.1456651026628999E-2</v>
      </c>
      <c r="AY26" s="11">
        <v>0</v>
      </c>
      <c r="AZ26" s="11"/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0.47231175223336003</v>
      </c>
      <c r="BK26" s="11">
        <v>9.0145355395731992E-3</v>
      </c>
      <c r="BL26" s="11">
        <v>0</v>
      </c>
      <c r="BM26" s="11">
        <v>-1.8158020943154999E-2</v>
      </c>
      <c r="BN26" s="11">
        <v>-2.4839853239799998E-5</v>
      </c>
      <c r="BO26" s="11">
        <v>0</v>
      </c>
      <c r="BP26" s="11">
        <v>0</v>
      </c>
      <c r="BQ26" s="11"/>
      <c r="BR26" s="11"/>
      <c r="BS26" s="12" t="e">
        <f t="shared" si="3"/>
        <v>#REF!</v>
      </c>
    </row>
    <row r="27" spans="1:71">
      <c r="A27" s="2">
        <v>13</v>
      </c>
      <c r="B27" s="7">
        <v>1323</v>
      </c>
      <c r="C27" s="10" t="s">
        <v>89</v>
      </c>
      <c r="D27" s="11">
        <v>0.33383819033264001</v>
      </c>
      <c r="E27" s="11">
        <v>0.33383819033264001</v>
      </c>
      <c r="F27" s="11">
        <v>0</v>
      </c>
      <c r="G27" s="11">
        <v>0</v>
      </c>
      <c r="H27" s="11">
        <v>0.25448480113985</v>
      </c>
      <c r="I27" s="11"/>
      <c r="J27" s="11">
        <v>0</v>
      </c>
      <c r="K27" s="11">
        <v>0.25448480113985</v>
      </c>
      <c r="L27" s="11">
        <v>0</v>
      </c>
      <c r="M27" s="11">
        <v>0</v>
      </c>
      <c r="N27" s="11">
        <v>-6.3064549579275999</v>
      </c>
      <c r="O27" s="11">
        <v>0.89680550556910998</v>
      </c>
      <c r="P27" s="11">
        <v>0</v>
      </c>
      <c r="Q27" s="11">
        <v>-6.0827201747903001E-2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0.17766071027026001</v>
      </c>
      <c r="AC27" s="11">
        <v>1.6571019130920999E-2</v>
      </c>
      <c r="AD27" s="11">
        <v>0.23523547464493</v>
      </c>
      <c r="AE27" s="11">
        <v>0</v>
      </c>
      <c r="AF27" s="11">
        <v>0</v>
      </c>
      <c r="AG27" s="11">
        <v>0</v>
      </c>
      <c r="AH27" s="11">
        <v>-8.711688185982E-2</v>
      </c>
      <c r="AI27" s="11">
        <v>8.4895654409933005E-2</v>
      </c>
      <c r="AJ27" s="11">
        <v>-5.3001400937868999</v>
      </c>
      <c r="AK27" s="11">
        <v>0</v>
      </c>
      <c r="AL27" s="11">
        <v>-2.2695391445581001</v>
      </c>
      <c r="AM27" s="11">
        <v>0.66600434176477996</v>
      </c>
      <c r="AN27" s="11">
        <v>0.91126990773340999</v>
      </c>
      <c r="AO27" s="11">
        <v>24.517503657336999</v>
      </c>
      <c r="AP27" s="11">
        <v>0.92342878111143001</v>
      </c>
      <c r="AQ27" s="11">
        <v>0</v>
      </c>
      <c r="AR27" s="11">
        <v>0.92342878111143001</v>
      </c>
      <c r="AS27" s="11">
        <v>0</v>
      </c>
      <c r="AT27" s="11">
        <v>0.51096995101677001</v>
      </c>
      <c r="AU27" s="11">
        <v>0.10476583589407</v>
      </c>
      <c r="AV27" s="11"/>
      <c r="AW27" s="11"/>
      <c r="AX27" s="11">
        <v>0.40620411512269</v>
      </c>
      <c r="AY27" s="11">
        <v>0</v>
      </c>
      <c r="AZ27" s="11"/>
      <c r="BA27" s="11">
        <v>0.24920284799442</v>
      </c>
      <c r="BB27" s="11">
        <v>0</v>
      </c>
      <c r="BC27" s="11">
        <v>0</v>
      </c>
      <c r="BD27" s="11">
        <v>0</v>
      </c>
      <c r="BE27" s="11">
        <v>0</v>
      </c>
      <c r="BF27" s="11">
        <v>0.43992301664847</v>
      </c>
      <c r="BG27" s="11">
        <v>-0.19072016865405</v>
      </c>
      <c r="BH27" s="11">
        <v>1.5397073247405</v>
      </c>
      <c r="BI27" s="11">
        <v>-3.4604881691369001E-2</v>
      </c>
      <c r="BJ27" s="11">
        <v>7.7778380286343998</v>
      </c>
      <c r="BK27" s="11">
        <v>0.10285025341155001</v>
      </c>
      <c r="BL27" s="11">
        <v>-0.28320924410601001</v>
      </c>
      <c r="BM27" s="11">
        <v>3.3300389955776E-2</v>
      </c>
      <c r="BN27" s="11">
        <v>2.1593610554556E-3</v>
      </c>
      <c r="BO27" s="11">
        <v>-0.21473908097475</v>
      </c>
      <c r="BP27" s="11">
        <v>0.10545542653463</v>
      </c>
      <c r="BQ27" s="11"/>
      <c r="BR27" s="11"/>
      <c r="BS27" s="12" t="e">
        <f t="shared" si="3"/>
        <v>#REF!</v>
      </c>
    </row>
    <row r="28" spans="1:71">
      <c r="A28" s="2">
        <v>13</v>
      </c>
      <c r="B28" s="7">
        <v>1324</v>
      </c>
      <c r="C28" s="10" t="s">
        <v>90</v>
      </c>
      <c r="D28" s="11">
        <v>15.921147554558001</v>
      </c>
      <c r="E28" s="11">
        <v>15.947166288734</v>
      </c>
      <c r="F28" s="11">
        <v>-2.367619289348E-2</v>
      </c>
      <c r="G28" s="11">
        <v>-2.3425412825234999E-3</v>
      </c>
      <c r="H28" s="11">
        <v>0.11287827886003</v>
      </c>
      <c r="I28" s="11"/>
      <c r="J28" s="11">
        <v>0</v>
      </c>
      <c r="K28" s="11">
        <v>0.11287827886003</v>
      </c>
      <c r="L28" s="11">
        <v>0</v>
      </c>
      <c r="M28" s="11">
        <v>0</v>
      </c>
      <c r="N28" s="11">
        <v>-1.2070433962135001</v>
      </c>
      <c r="O28" s="11">
        <v>0.43605746380095001</v>
      </c>
      <c r="P28" s="11">
        <v>1.0407997795227</v>
      </c>
      <c r="Q28" s="11">
        <v>-6.0827201747903001E-2</v>
      </c>
      <c r="R28" s="11">
        <v>0.20697730875277001</v>
      </c>
      <c r="S28" s="11">
        <v>0</v>
      </c>
      <c r="T28" s="11">
        <v>0</v>
      </c>
      <c r="U28" s="11">
        <v>1.6005812361228</v>
      </c>
      <c r="V28" s="11">
        <v>-5.1575332855826002E-2</v>
      </c>
      <c r="W28" s="11">
        <v>0</v>
      </c>
      <c r="X28" s="11">
        <v>0</v>
      </c>
      <c r="Y28" s="11">
        <v>-0.53798392048207999</v>
      </c>
      <c r="Z28" s="11">
        <v>2.5330214612193001E-2</v>
      </c>
      <c r="AA28" s="11">
        <v>0.44747870815263002</v>
      </c>
      <c r="AB28" s="11">
        <v>0.12624992163033999</v>
      </c>
      <c r="AC28" s="11">
        <v>5.8664635971085004E-3</v>
      </c>
      <c r="AD28" s="11">
        <v>0.15473394150514999</v>
      </c>
      <c r="AE28" s="11">
        <v>0.29771211425069999</v>
      </c>
      <c r="AF28" s="11">
        <v>0.13455111918283999</v>
      </c>
      <c r="AG28" s="11">
        <v>-0.13905617546943</v>
      </c>
      <c r="AH28" s="11">
        <v>-1.8457727291549E-2</v>
      </c>
      <c r="AI28" s="11">
        <v>0</v>
      </c>
      <c r="AJ28" s="11">
        <v>-5.1984473301292002</v>
      </c>
      <c r="AK28" s="11">
        <v>0.12283713341753</v>
      </c>
      <c r="AL28" s="11">
        <v>0.20012888721479</v>
      </c>
      <c r="AM28" s="11">
        <v>0.48538407902655001</v>
      </c>
      <c r="AN28" s="11">
        <v>4.1389240401797998E-2</v>
      </c>
      <c r="AO28" s="11">
        <v>1.3756601197528</v>
      </c>
      <c r="AP28" s="11">
        <v>5.7012699231684998</v>
      </c>
      <c r="AQ28" s="11">
        <v>1.8247437134722</v>
      </c>
      <c r="AR28" s="11">
        <v>3.9648215212463001</v>
      </c>
      <c r="AS28" s="11">
        <v>-8.8295311550050007E-2</v>
      </c>
      <c r="AT28" s="11">
        <v>1.4518123308219999</v>
      </c>
      <c r="AU28" s="11">
        <v>0.13560499471508</v>
      </c>
      <c r="AV28" s="11"/>
      <c r="AW28" s="11"/>
      <c r="AX28" s="11">
        <v>1.1982867712909999</v>
      </c>
      <c r="AY28" s="11">
        <v>0.11792056481594</v>
      </c>
      <c r="AZ28" s="11">
        <v>0.39161061022379001</v>
      </c>
      <c r="BA28" s="11">
        <v>-0.14269957257697999</v>
      </c>
      <c r="BB28" s="11">
        <v>0</v>
      </c>
      <c r="BC28" s="11">
        <v>0</v>
      </c>
      <c r="BD28" s="11">
        <v>0</v>
      </c>
      <c r="BE28" s="11">
        <v>1.2731973322021001E-2</v>
      </c>
      <c r="BF28" s="11">
        <v>0</v>
      </c>
      <c r="BG28" s="11">
        <v>-0.15543154589899999</v>
      </c>
      <c r="BH28" s="11">
        <v>1.9866109532209999</v>
      </c>
      <c r="BI28" s="11">
        <v>2.2149928017835E-2</v>
      </c>
      <c r="BJ28" s="11">
        <v>1.1291165774009999</v>
      </c>
      <c r="BK28" s="11">
        <v>0.15476215263743001</v>
      </c>
      <c r="BL28" s="11">
        <v>1.1463241141270999</v>
      </c>
      <c r="BM28" s="11">
        <v>9.6917792524643005</v>
      </c>
      <c r="BN28" s="11">
        <v>3.8913398932145999</v>
      </c>
      <c r="BO28" s="11">
        <v>0.13867454710093999</v>
      </c>
      <c r="BP28" s="11">
        <v>1.0117826924491999</v>
      </c>
      <c r="BQ28" s="11"/>
      <c r="BR28" s="11"/>
      <c r="BS28" s="12" t="e">
        <f t="shared" si="3"/>
        <v>#REF!</v>
      </c>
    </row>
    <row r="29" spans="1:71">
      <c r="A29" s="2">
        <v>13</v>
      </c>
      <c r="B29" s="7">
        <v>1325</v>
      </c>
      <c r="C29" s="10" t="s">
        <v>91</v>
      </c>
      <c r="D29" s="11">
        <v>2.4205521576786001E-3</v>
      </c>
      <c r="E29" s="11">
        <v>2.4205521576786001E-3</v>
      </c>
      <c r="F29" s="11">
        <v>0</v>
      </c>
      <c r="G29" s="11">
        <v>0</v>
      </c>
      <c r="H29" s="11">
        <v>2.2157940452743E-2</v>
      </c>
      <c r="I29" s="11"/>
      <c r="J29" s="11">
        <v>0</v>
      </c>
      <c r="K29" s="11">
        <v>2.2157940452743E-2</v>
      </c>
      <c r="L29" s="11">
        <v>0</v>
      </c>
      <c r="M29" s="11">
        <v>0</v>
      </c>
      <c r="N29" s="11">
        <v>-4.7385987679151</v>
      </c>
      <c r="O29" s="11">
        <v>3.7799401941248E-2</v>
      </c>
      <c r="P29" s="11">
        <v>0</v>
      </c>
      <c r="Q29" s="11">
        <v>-6.0827201747903001E-2</v>
      </c>
      <c r="R29" s="11">
        <v>0</v>
      </c>
      <c r="S29" s="11">
        <v>0</v>
      </c>
      <c r="T29" s="11">
        <v>0</v>
      </c>
      <c r="U29" s="11">
        <v>0.29541947671959001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4.1048131807768E-2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0.24810151715109999</v>
      </c>
      <c r="AI29" s="11">
        <v>0</v>
      </c>
      <c r="AJ29" s="11">
        <v>-5.3001400937868999</v>
      </c>
      <c r="AK29" s="11">
        <v>0</v>
      </c>
      <c r="AL29" s="11">
        <v>0</v>
      </c>
      <c r="AM29" s="11">
        <v>3.3621392958548997E-2</v>
      </c>
      <c r="AN29" s="11">
        <v>-2.7017522932725E-2</v>
      </c>
      <c r="AO29" s="11">
        <v>8.6356668195168004E-2</v>
      </c>
      <c r="AP29" s="11">
        <v>0.64108885711165997</v>
      </c>
      <c r="AQ29" s="11">
        <v>0</v>
      </c>
      <c r="AR29" s="11">
        <v>0.63942591785549996</v>
      </c>
      <c r="AS29" s="11">
        <v>1.6629392561601001E-3</v>
      </c>
      <c r="AT29" s="11">
        <v>3.0674000594135</v>
      </c>
      <c r="AU29" s="11">
        <v>1.6386877948567999</v>
      </c>
      <c r="AV29" s="11"/>
      <c r="AW29" s="11"/>
      <c r="AX29" s="11">
        <v>1.4287122645567001</v>
      </c>
      <c r="AY29" s="11">
        <v>0</v>
      </c>
      <c r="AZ29" s="11">
        <v>3.5140728490115E-2</v>
      </c>
      <c r="BA29" s="11">
        <v>-7.1545741064559997E-3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-7.1545741064559997E-3</v>
      </c>
      <c r="BH29" s="11">
        <v>0</v>
      </c>
      <c r="BI29" s="11">
        <v>2.8274360901699998E-4</v>
      </c>
      <c r="BJ29" s="11">
        <v>5.1421073655137999</v>
      </c>
      <c r="BK29" s="11">
        <v>-1.6164688113679999E-2</v>
      </c>
      <c r="BL29" s="11">
        <v>1.2064012248650999</v>
      </c>
      <c r="BM29" s="11">
        <v>-3.5565132554894997E-2</v>
      </c>
      <c r="BN29" s="11">
        <v>9.1473018069383998E-3</v>
      </c>
      <c r="BO29" s="11">
        <v>2.0327763028356999E-2</v>
      </c>
      <c r="BP29" s="11">
        <v>2.8870499582990001E-2</v>
      </c>
      <c r="BQ29" s="11"/>
      <c r="BR29" s="11"/>
      <c r="BS29" s="12" t="e">
        <f t="shared" si="3"/>
        <v>#REF!</v>
      </c>
    </row>
    <row r="30" spans="1:71">
      <c r="A30" s="2">
        <v>13</v>
      </c>
      <c r="B30" s="7">
        <v>1330</v>
      </c>
      <c r="C30" s="10" t="s">
        <v>92</v>
      </c>
      <c r="D30" s="11">
        <v>6.9885836451558997E-3</v>
      </c>
      <c r="E30" s="11">
        <v>6.9885836451558997E-3</v>
      </c>
      <c r="F30" s="11">
        <v>0</v>
      </c>
      <c r="G30" s="11">
        <v>0</v>
      </c>
      <c r="H30" s="11">
        <v>0</v>
      </c>
      <c r="I30" s="11"/>
      <c r="J30" s="11">
        <v>0</v>
      </c>
      <c r="K30" s="11">
        <v>0</v>
      </c>
      <c r="L30" s="11">
        <v>0</v>
      </c>
      <c r="M30" s="11">
        <v>0</v>
      </c>
      <c r="N30" s="11">
        <v>-4.9738081672463004</v>
      </c>
      <c r="O30" s="11">
        <v>2.5602097255817999E-2</v>
      </c>
      <c r="P30" s="11">
        <v>0</v>
      </c>
      <c r="Q30" s="11">
        <v>-6.0827201747903001E-2</v>
      </c>
      <c r="R30" s="11">
        <v>-2.3623315015850001E-2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3.3384128348056E-2</v>
      </c>
      <c r="AA30" s="11">
        <v>4.9450460227387E-2</v>
      </c>
      <c r="AB30" s="11">
        <v>0</v>
      </c>
      <c r="AC30" s="11">
        <v>0</v>
      </c>
      <c r="AD30" s="11">
        <v>-4.3397235112999999E-3</v>
      </c>
      <c r="AE30" s="11">
        <v>0.44273835338647999</v>
      </c>
      <c r="AF30" s="11">
        <v>0</v>
      </c>
      <c r="AG30" s="11">
        <v>-0.13605287240201999</v>
      </c>
      <c r="AH30" s="11">
        <v>0</v>
      </c>
      <c r="AI30" s="11">
        <v>0</v>
      </c>
      <c r="AJ30" s="11">
        <v>-5.3001400937868999</v>
      </c>
      <c r="AK30" s="11">
        <v>0</v>
      </c>
      <c r="AL30" s="11">
        <v>0</v>
      </c>
      <c r="AM30" s="11">
        <v>0.17142359603033</v>
      </c>
      <c r="AN30" s="11">
        <v>5.5617328147171E-3</v>
      </c>
      <c r="AO30" s="11">
        <v>5.1660889199231001E-2</v>
      </c>
      <c r="AP30" s="11">
        <v>0.17354306624109</v>
      </c>
      <c r="AQ30" s="11">
        <v>0</v>
      </c>
      <c r="AR30" s="11">
        <v>0.16691435932237</v>
      </c>
      <c r="AS30" s="11">
        <v>6.6287069187231998E-3</v>
      </c>
      <c r="AT30" s="11">
        <v>0.25419474661778002</v>
      </c>
      <c r="AU30" s="11">
        <v>-2.79429003967E-3</v>
      </c>
      <c r="AV30" s="11"/>
      <c r="AW30" s="11"/>
      <c r="AX30" s="11">
        <v>0.25698903665744</v>
      </c>
      <c r="AY30" s="11">
        <v>0</v>
      </c>
      <c r="AZ30" s="11">
        <v>9.7263267229105999E-2</v>
      </c>
      <c r="BA30" s="11">
        <v>0.28537756352485</v>
      </c>
      <c r="BB30" s="11">
        <v>-3.075253809968E-2</v>
      </c>
      <c r="BC30" s="11">
        <v>0</v>
      </c>
      <c r="BD30" s="11">
        <v>0</v>
      </c>
      <c r="BE30" s="11">
        <v>0.61431396719654996</v>
      </c>
      <c r="BF30" s="11">
        <v>1.6229793717526</v>
      </c>
      <c r="BG30" s="11">
        <v>-1.9211632373247001</v>
      </c>
      <c r="BH30" s="11">
        <v>0.38901129214163999</v>
      </c>
      <c r="BI30" s="11">
        <v>1.3733261009400001E-3</v>
      </c>
      <c r="BJ30" s="11">
        <v>1.7212844980173001</v>
      </c>
      <c r="BK30" s="11">
        <v>-0.10236680261076</v>
      </c>
      <c r="BL30" s="11">
        <v>-0.17909563597514</v>
      </c>
      <c r="BM30" s="11">
        <v>-2.9154029338342002E-2</v>
      </c>
      <c r="BN30" s="11">
        <v>0.13071586854622</v>
      </c>
      <c r="BO30" s="11">
        <v>-3.2641135281689E-2</v>
      </c>
      <c r="BP30" s="11">
        <v>2.2140908665678999E-2</v>
      </c>
      <c r="BQ30" s="11"/>
      <c r="BR30" s="11"/>
      <c r="BS30" s="12" t="e">
        <f t="shared" si="3"/>
        <v>#REF!</v>
      </c>
    </row>
    <row r="31" spans="1:71">
      <c r="A31" s="2">
        <v>13</v>
      </c>
      <c r="B31" s="7">
        <v>1341</v>
      </c>
      <c r="C31" s="10" t="s">
        <v>93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>
        <v>0</v>
      </c>
      <c r="AP31" s="11"/>
      <c r="AQ31" s="11"/>
      <c r="AR31" s="11"/>
      <c r="AS31" s="11"/>
      <c r="AT31" s="11">
        <v>0</v>
      </c>
      <c r="AU31" s="11">
        <v>0</v>
      </c>
      <c r="AV31" s="11"/>
      <c r="AW31" s="11"/>
      <c r="AX31" s="11">
        <v>0</v>
      </c>
      <c r="AY31" s="11">
        <v>0</v>
      </c>
      <c r="AZ31" s="11">
        <v>-6.8701122794479997E-3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0.17941288978296999</v>
      </c>
      <c r="BK31" s="11">
        <v>-1.747533850128E-3</v>
      </c>
      <c r="BL31" s="11">
        <v>-1.426021106538E-2</v>
      </c>
      <c r="BM31" s="11">
        <v>-2.1782472765951999</v>
      </c>
      <c r="BN31" s="11">
        <v>1.2339380555413001E-2</v>
      </c>
      <c r="BO31" s="11">
        <v>1.1563006951596999</v>
      </c>
      <c r="BP31" s="11">
        <v>3.9765380307836003E-2</v>
      </c>
      <c r="BQ31" s="11"/>
      <c r="BR31" s="11"/>
      <c r="BS31" s="12" t="e">
        <f t="shared" si="3"/>
        <v>#REF!</v>
      </c>
    </row>
    <row r="32" spans="1:71">
      <c r="A32" s="2">
        <v>13</v>
      </c>
      <c r="B32" s="7">
        <v>1342</v>
      </c>
      <c r="C32" s="10" t="s">
        <v>94</v>
      </c>
      <c r="D32" s="11"/>
      <c r="E32" s="11"/>
      <c r="F32" s="11"/>
      <c r="G32" s="11"/>
      <c r="H32" s="11">
        <v>0</v>
      </c>
      <c r="I32" s="11"/>
      <c r="J32" s="11">
        <v>0</v>
      </c>
      <c r="K32" s="11">
        <v>0</v>
      </c>
      <c r="L32" s="11">
        <v>0</v>
      </c>
      <c r="M32" s="11">
        <v>0</v>
      </c>
      <c r="N32" s="11">
        <v>-5.2891810921494997</v>
      </c>
      <c r="O32" s="11">
        <v>2.7537774821692999E-2</v>
      </c>
      <c r="P32" s="11">
        <v>0</v>
      </c>
      <c r="Q32" s="11">
        <v>-6.0827201747903001E-2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-2.2164440089680001E-3</v>
      </c>
      <c r="AA32" s="11">
        <v>0</v>
      </c>
      <c r="AB32" s="11">
        <v>0</v>
      </c>
      <c r="AC32" s="11">
        <v>0</v>
      </c>
      <c r="AD32" s="11">
        <v>0</v>
      </c>
      <c r="AE32" s="11">
        <v>3.7685334572812999E-2</v>
      </c>
      <c r="AF32" s="11">
        <v>8.7795379998467007E-3</v>
      </c>
      <c r="AG32" s="11">
        <v>0</v>
      </c>
      <c r="AH32" s="11">
        <v>0</v>
      </c>
      <c r="AI32" s="11">
        <v>0</v>
      </c>
      <c r="AJ32" s="11">
        <v>-5.3001400937868999</v>
      </c>
      <c r="AK32" s="11">
        <v>0</v>
      </c>
      <c r="AL32" s="11">
        <v>0</v>
      </c>
      <c r="AM32" s="11">
        <v>0.10916960758645999</v>
      </c>
      <c r="AN32" s="11"/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5.1611878639916002E-2</v>
      </c>
      <c r="AU32" s="11">
        <v>5.1817117901022003E-2</v>
      </c>
      <c r="AV32" s="11"/>
      <c r="AW32" s="11"/>
      <c r="AX32" s="11">
        <v>-2.0523926110550001E-4</v>
      </c>
      <c r="AY32" s="11">
        <v>0</v>
      </c>
      <c r="AZ32" s="11">
        <v>-2.4982226470720002E-3</v>
      </c>
      <c r="BA32" s="11">
        <v>-7.1545741064559997E-3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-7.1545741064559997E-3</v>
      </c>
      <c r="BH32" s="11">
        <v>0</v>
      </c>
      <c r="BI32" s="11">
        <v>4.03919441453E-5</v>
      </c>
      <c r="BJ32" s="11">
        <v>3.3524273083512003E-2</v>
      </c>
      <c r="BK32" s="11">
        <v>0</v>
      </c>
      <c r="BL32" s="11">
        <v>7.7283175448814995E-2</v>
      </c>
      <c r="BM32" s="11">
        <v>-5.2531008476645998E-2</v>
      </c>
      <c r="BN32" s="11">
        <v>45.553768803159002</v>
      </c>
      <c r="BO32" s="11">
        <v>-4.0740281888062001E-4</v>
      </c>
      <c r="BP32" s="11">
        <v>5.7259922098752997E-2</v>
      </c>
      <c r="BQ32" s="11"/>
      <c r="BR32" s="11"/>
      <c r="BS32" s="12" t="e">
        <f t="shared" si="3"/>
        <v>#REF!</v>
      </c>
    </row>
    <row r="33" spans="1:71">
      <c r="A33" s="2">
        <v>13</v>
      </c>
      <c r="B33" s="7">
        <v>1343</v>
      </c>
      <c r="C33" s="10" t="s">
        <v>95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>
        <v>0</v>
      </c>
      <c r="AP33" s="11"/>
      <c r="AQ33" s="11"/>
      <c r="AR33" s="11"/>
      <c r="AS33" s="11"/>
      <c r="AT33" s="11">
        <v>0</v>
      </c>
      <c r="AU33" s="11">
        <v>0</v>
      </c>
      <c r="AV33" s="11"/>
      <c r="AW33" s="11"/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2.7329181625061998</v>
      </c>
      <c r="BO33" s="11">
        <v>0</v>
      </c>
      <c r="BP33" s="11">
        <v>4.6769341647599997E-3</v>
      </c>
      <c r="BQ33" s="11"/>
      <c r="BR33" s="11"/>
      <c r="BS33" s="12" t="e">
        <f t="shared" si="3"/>
        <v>#REF!</v>
      </c>
    </row>
    <row r="34" spans="1:71">
      <c r="A34" s="2">
        <v>13</v>
      </c>
      <c r="B34" s="7">
        <v>1344</v>
      </c>
      <c r="C34" s="10" t="s">
        <v>96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>
        <v>-5.3754834788919998</v>
      </c>
      <c r="O34" s="11">
        <v>0</v>
      </c>
      <c r="P34" s="11">
        <v>0</v>
      </c>
      <c r="Q34" s="11">
        <v>-6.0827201747903001E-2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-1.4516183357155999E-2</v>
      </c>
      <c r="AG34" s="11">
        <v>0</v>
      </c>
      <c r="AH34" s="11">
        <v>0</v>
      </c>
      <c r="AI34" s="11">
        <v>0</v>
      </c>
      <c r="AJ34" s="11">
        <v>-5.3001400937868999</v>
      </c>
      <c r="AK34" s="11">
        <v>0</v>
      </c>
      <c r="AL34" s="11">
        <v>0</v>
      </c>
      <c r="AM34" s="11"/>
      <c r="AN34" s="11"/>
      <c r="AO34" s="11">
        <v>0</v>
      </c>
      <c r="AP34" s="11"/>
      <c r="AQ34" s="11"/>
      <c r="AR34" s="11"/>
      <c r="AS34" s="11"/>
      <c r="AT34" s="11">
        <v>-2.0523926110550001E-4</v>
      </c>
      <c r="AU34" s="11">
        <v>0</v>
      </c>
      <c r="AV34" s="11"/>
      <c r="AW34" s="11"/>
      <c r="AX34" s="11">
        <v>-2.0523926110550001E-4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-1.9172765719759999E-2</v>
      </c>
      <c r="BI34" s="11">
        <v>2.0195972072599999E-4</v>
      </c>
      <c r="BJ34" s="11">
        <v>0</v>
      </c>
      <c r="BK34" s="11">
        <v>-1.3106503875949999E-3</v>
      </c>
      <c r="BL34" s="11">
        <v>1.2506944739039001</v>
      </c>
      <c r="BM34" s="11">
        <v>0</v>
      </c>
      <c r="BN34" s="11">
        <v>6.2076321878643004</v>
      </c>
      <c r="BO34" s="11">
        <v>-0.12416114055251</v>
      </c>
      <c r="BP34" s="11">
        <v>0.70834329958600994</v>
      </c>
      <c r="BQ34" s="11"/>
      <c r="BR34" s="11"/>
      <c r="BS34" s="12" t="e">
        <f t="shared" si="3"/>
        <v>#REF!</v>
      </c>
    </row>
    <row r="35" spans="1:71">
      <c r="A35" s="2">
        <v>13</v>
      </c>
      <c r="B35" s="7">
        <v>1345</v>
      </c>
      <c r="C35" s="10" t="s">
        <v>97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/>
      <c r="J35" s="11">
        <v>0</v>
      </c>
      <c r="K35" s="11">
        <v>0</v>
      </c>
      <c r="L35" s="11">
        <v>0</v>
      </c>
      <c r="M35" s="11">
        <v>0</v>
      </c>
      <c r="N35" s="11">
        <v>-5.3612817646266002</v>
      </c>
      <c r="O35" s="11">
        <v>-3.1446909177000002E-4</v>
      </c>
      <c r="P35" s="11">
        <v>0</v>
      </c>
      <c r="Q35" s="11">
        <v>-6.0827201747903001E-2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-5.3001400937868999</v>
      </c>
      <c r="AK35" s="11">
        <v>0</v>
      </c>
      <c r="AL35" s="11">
        <v>0</v>
      </c>
      <c r="AM35" s="11">
        <v>6.1875058637107003E-2</v>
      </c>
      <c r="AN35" s="11">
        <v>0</v>
      </c>
      <c r="AO35" s="11">
        <v>0</v>
      </c>
      <c r="AP35" s="11">
        <v>-3.1677861987399997E-2</v>
      </c>
      <c r="AQ35" s="11">
        <v>0</v>
      </c>
      <c r="AR35" s="11">
        <v>0</v>
      </c>
      <c r="AS35" s="11">
        <v>-3.1677861987399997E-2</v>
      </c>
      <c r="AT35" s="11">
        <v>-2.0523926110550001E-4</v>
      </c>
      <c r="AU35" s="11">
        <v>0</v>
      </c>
      <c r="AV35" s="11"/>
      <c r="AW35" s="11"/>
      <c r="AX35" s="11">
        <v>-2.0523926110550001E-4</v>
      </c>
      <c r="AY35" s="11">
        <v>0</v>
      </c>
      <c r="AZ35" s="11">
        <v>-2.0088770903899999E-2</v>
      </c>
      <c r="BA35" s="11">
        <v>-0.94705748280752999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-0.94705748280752999</v>
      </c>
      <c r="BH35" s="11">
        <v>0</v>
      </c>
      <c r="BI35" s="11">
        <v>3.2313555316199999E-4</v>
      </c>
      <c r="BJ35" s="11">
        <v>0</v>
      </c>
      <c r="BK35" s="11">
        <v>0.11495879727414</v>
      </c>
      <c r="BL35" s="11">
        <v>-0.37705316167481001</v>
      </c>
      <c r="BM35" s="11">
        <v>35.549371899721997</v>
      </c>
      <c r="BN35" s="11">
        <v>0.1140149435713</v>
      </c>
      <c r="BO35" s="11">
        <v>0</v>
      </c>
      <c r="BP35" s="11">
        <v>0.12835834768016</v>
      </c>
      <c r="BQ35" s="11"/>
      <c r="BR35" s="11"/>
      <c r="BS35" s="12" t="e">
        <f t="shared" si="3"/>
        <v>#REF!</v>
      </c>
    </row>
    <row r="36" spans="1:71">
      <c r="A36" s="2">
        <v>13</v>
      </c>
      <c r="B36" s="7">
        <v>1346</v>
      </c>
      <c r="C36" s="10" t="s">
        <v>98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/>
      <c r="J36" s="11">
        <v>0</v>
      </c>
      <c r="K36" s="11">
        <v>0</v>
      </c>
      <c r="L36" s="11">
        <v>0</v>
      </c>
      <c r="M36" s="11">
        <v>0</v>
      </c>
      <c r="N36" s="11">
        <v>-4.3066864096332997</v>
      </c>
      <c r="O36" s="11">
        <v>0</v>
      </c>
      <c r="P36" s="11">
        <v>0</v>
      </c>
      <c r="Q36" s="11">
        <v>-6.0827201747903001E-2</v>
      </c>
      <c r="R36" s="11">
        <v>-1.1273949275395E-2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1.0655548351769999</v>
      </c>
      <c r="AG36" s="11">
        <v>0</v>
      </c>
      <c r="AH36" s="11">
        <v>0</v>
      </c>
      <c r="AI36" s="11">
        <v>0</v>
      </c>
      <c r="AJ36" s="11">
        <v>-5.3001400937868999</v>
      </c>
      <c r="AK36" s="11">
        <v>0</v>
      </c>
      <c r="AL36" s="11">
        <v>0</v>
      </c>
      <c r="AM36" s="11">
        <v>-6.0152371162782998E-4</v>
      </c>
      <c r="AN36" s="11">
        <v>-7.3893157562560001E-3</v>
      </c>
      <c r="AO36" s="11">
        <v>0.18082428901795</v>
      </c>
      <c r="AP36" s="11">
        <v>1.5413688105391E-2</v>
      </c>
      <c r="AQ36" s="11">
        <v>0</v>
      </c>
      <c r="AR36" s="11">
        <v>1.5413688105391E-2</v>
      </c>
      <c r="AS36" s="11">
        <v>0</v>
      </c>
      <c r="AT36" s="11">
        <v>-7.4357334292900002E-3</v>
      </c>
      <c r="AU36" s="11">
        <v>-5.58858007934E-3</v>
      </c>
      <c r="AV36" s="11"/>
      <c r="AW36" s="11"/>
      <c r="AX36" s="11">
        <v>-1.84715334995E-3</v>
      </c>
      <c r="AY36" s="11">
        <v>0</v>
      </c>
      <c r="AZ36" s="11">
        <v>-4.3718896323770001E-3</v>
      </c>
      <c r="BA36" s="11">
        <v>-3.5772870532278997E-2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-3.5772870532278997E-2</v>
      </c>
      <c r="BH36" s="11">
        <v>-0.37894959265992001</v>
      </c>
      <c r="BI36" s="11">
        <v>0.29928266062919001</v>
      </c>
      <c r="BJ36" s="11">
        <v>1.1758289671869999</v>
      </c>
      <c r="BK36" s="11">
        <v>2.4449565375651999E-2</v>
      </c>
      <c r="BL36" s="11">
        <v>-0.33831859424994998</v>
      </c>
      <c r="BM36" s="11">
        <v>-2.9387373076508998E-2</v>
      </c>
      <c r="BN36" s="11">
        <v>-4.7368509526899999E-4</v>
      </c>
      <c r="BO36" s="11">
        <v>0</v>
      </c>
      <c r="BP36" s="11">
        <v>0.11017873549338</v>
      </c>
      <c r="BQ36" s="11"/>
      <c r="BR36" s="11"/>
      <c r="BS36" s="12" t="e">
        <f t="shared" si="3"/>
        <v>#REF!</v>
      </c>
    </row>
    <row r="37" spans="1:71">
      <c r="A37" s="2">
        <v>13</v>
      </c>
      <c r="B37" s="7">
        <v>1349</v>
      </c>
      <c r="C37" s="10" t="s">
        <v>99</v>
      </c>
      <c r="D37" s="11"/>
      <c r="E37" s="11"/>
      <c r="F37" s="11"/>
      <c r="G37" s="11"/>
      <c r="H37" s="11">
        <v>1.8373895804660999E-2</v>
      </c>
      <c r="I37" s="11"/>
      <c r="J37" s="11">
        <v>0</v>
      </c>
      <c r="K37" s="11">
        <v>1.8373895804660999E-2</v>
      </c>
      <c r="L37" s="11">
        <v>0</v>
      </c>
      <c r="M37" s="11">
        <v>0</v>
      </c>
      <c r="N37" s="11">
        <v>-4.8042986972824</v>
      </c>
      <c r="O37" s="11">
        <v>9.2658045452503994E-3</v>
      </c>
      <c r="P37" s="11">
        <v>0.30672319331114001</v>
      </c>
      <c r="Q37" s="11">
        <v>-6.0827201747903001E-2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3.6009010907118999E-2</v>
      </c>
      <c r="AB37" s="11">
        <v>0</v>
      </c>
      <c r="AC37" s="11">
        <v>0</v>
      </c>
      <c r="AD37" s="11">
        <v>0</v>
      </c>
      <c r="AE37" s="11">
        <v>0.12771975923879</v>
      </c>
      <c r="AF37" s="11">
        <v>0.13017444781570001</v>
      </c>
      <c r="AG37" s="11">
        <v>-5.3223617565585003E-2</v>
      </c>
      <c r="AH37" s="11">
        <v>0</v>
      </c>
      <c r="AI37" s="11">
        <v>0</v>
      </c>
      <c r="AJ37" s="11">
        <v>-5.3001400937868999</v>
      </c>
      <c r="AK37" s="11">
        <v>0</v>
      </c>
      <c r="AL37" s="11">
        <v>0</v>
      </c>
      <c r="AM37" s="11">
        <v>-1.2889250797903999E-4</v>
      </c>
      <c r="AN37" s="11">
        <v>0.10075368286695</v>
      </c>
      <c r="AO37" s="11">
        <v>0</v>
      </c>
      <c r="AP37" s="11">
        <v>5.5503348205343001E-2</v>
      </c>
      <c r="AQ37" s="11">
        <v>5.8949161404139999E-2</v>
      </c>
      <c r="AR37" s="11">
        <v>2.2314661537434998E-3</v>
      </c>
      <c r="AS37" s="11">
        <v>-5.6772793525403003E-3</v>
      </c>
      <c r="AT37" s="11">
        <v>18.472462511945</v>
      </c>
      <c r="AU37" s="11">
        <v>7.5045333449325E-2</v>
      </c>
      <c r="AV37" s="11"/>
      <c r="AW37" s="11"/>
      <c r="AX37" s="11">
        <v>0.10924112715214999</v>
      </c>
      <c r="AY37" s="11">
        <v>18.288176051343999</v>
      </c>
      <c r="AZ37" s="11">
        <v>0.20184864597371999</v>
      </c>
      <c r="BA37" s="11">
        <v>0.14035162031380999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0.14035162031380999</v>
      </c>
      <c r="BH37" s="11">
        <v>4.1158237714577002E-2</v>
      </c>
      <c r="BI37" s="11">
        <v>1.6156777658100001E-3</v>
      </c>
      <c r="BJ37" s="11">
        <v>0.45482574925655</v>
      </c>
      <c r="BK37" s="11">
        <v>23.675828128283001</v>
      </c>
      <c r="BL37" s="11">
        <v>26.226205149782999</v>
      </c>
      <c r="BM37" s="11">
        <v>5.3296965594456003</v>
      </c>
      <c r="BN37" s="11">
        <v>0.87417206960061</v>
      </c>
      <c r="BO37" s="11">
        <v>4.6064729837831004</v>
      </c>
      <c r="BP37" s="11">
        <v>1.2231718741508</v>
      </c>
      <c r="BQ37" s="11"/>
      <c r="BR37" s="11"/>
      <c r="BS37" s="12" t="e">
        <f t="shared" si="3"/>
        <v>#REF!</v>
      </c>
    </row>
    <row r="38" spans="1:71">
      <c r="A38" s="2">
        <v>14</v>
      </c>
      <c r="B38" s="7">
        <v>1411</v>
      </c>
      <c r="C38" s="10" t="s">
        <v>100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/>
      <c r="J38" s="11">
        <v>0</v>
      </c>
      <c r="K38" s="11">
        <v>0</v>
      </c>
      <c r="L38" s="11">
        <v>0</v>
      </c>
      <c r="M38" s="11">
        <v>0</v>
      </c>
      <c r="N38" s="11">
        <v>-0.69860682104073002</v>
      </c>
      <c r="O38" s="11">
        <v>0</v>
      </c>
      <c r="P38" s="11">
        <v>0</v>
      </c>
      <c r="Q38" s="11">
        <v>-7.9266101998605003E-3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-0.69068021084086995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5.3987041824985003E-2</v>
      </c>
      <c r="AU38" s="11">
        <v>0</v>
      </c>
      <c r="AV38" s="11"/>
      <c r="AW38" s="11"/>
      <c r="AX38" s="11">
        <v>5.3987041824985003E-2</v>
      </c>
      <c r="AY38" s="11">
        <v>0</v>
      </c>
      <c r="AZ38" s="11">
        <v>0.78940609484002999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4.167840105877E-2</v>
      </c>
      <c r="BL38" s="11">
        <v>0</v>
      </c>
      <c r="BM38" s="11">
        <v>0</v>
      </c>
      <c r="BN38" s="11">
        <v>-1.812277299121E-3</v>
      </c>
      <c r="BO38" s="11">
        <v>0</v>
      </c>
      <c r="BP38" s="11">
        <v>-8.4056250860000005E-5</v>
      </c>
      <c r="BQ38" s="11"/>
      <c r="BR38" s="11"/>
      <c r="BS38" s="12" t="e">
        <f t="shared" si="3"/>
        <v>#REF!</v>
      </c>
    </row>
    <row r="39" spans="1:71">
      <c r="A39" s="2">
        <v>14</v>
      </c>
      <c r="B39" s="7">
        <v>1412</v>
      </c>
      <c r="C39" s="10" t="s">
        <v>101</v>
      </c>
      <c r="D39" s="11">
        <v>2.5986998789154998</v>
      </c>
      <c r="E39" s="11">
        <v>2.5986998789154998</v>
      </c>
      <c r="F39" s="11">
        <v>0</v>
      </c>
      <c r="G39" s="11">
        <v>0</v>
      </c>
      <c r="H39" s="11">
        <v>0</v>
      </c>
      <c r="I39" s="11"/>
      <c r="J39" s="11">
        <v>0</v>
      </c>
      <c r="K39" s="11">
        <v>0</v>
      </c>
      <c r="L39" s="11">
        <v>0</v>
      </c>
      <c r="M39" s="11">
        <v>0</v>
      </c>
      <c r="N39" s="11">
        <v>0.77408304432289998</v>
      </c>
      <c r="O39" s="11">
        <v>1.4123512785031</v>
      </c>
      <c r="P39" s="11">
        <v>0</v>
      </c>
      <c r="Q39" s="11">
        <v>-7.9266101998605003E-3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4.5243781934145001E-2</v>
      </c>
      <c r="AB39" s="11">
        <v>0</v>
      </c>
      <c r="AC39" s="11">
        <v>0</v>
      </c>
      <c r="AD39" s="11">
        <v>0</v>
      </c>
      <c r="AE39" s="11">
        <v>1.509480492635E-2</v>
      </c>
      <c r="AF39" s="11">
        <v>0</v>
      </c>
      <c r="AG39" s="11">
        <v>0</v>
      </c>
      <c r="AH39" s="11">
        <v>0</v>
      </c>
      <c r="AI39" s="11">
        <v>0</v>
      </c>
      <c r="AJ39" s="11">
        <v>-0.69068021084086995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-0.36616587104613002</v>
      </c>
      <c r="AQ39" s="11">
        <v>0</v>
      </c>
      <c r="AR39" s="11">
        <v>0</v>
      </c>
      <c r="AS39" s="11">
        <v>-0.36616587104613002</v>
      </c>
      <c r="AT39" s="11">
        <v>-3.5473126990399998E-5</v>
      </c>
      <c r="AU39" s="11">
        <v>0</v>
      </c>
      <c r="AV39" s="11"/>
      <c r="AW39" s="11"/>
      <c r="AX39" s="11">
        <v>-3.5473126990399998E-5</v>
      </c>
      <c r="AY39" s="11">
        <v>0</v>
      </c>
      <c r="AZ39" s="11">
        <v>1.1754423491996999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0.17412672594754999</v>
      </c>
      <c r="BK39" s="11">
        <v>1.2503520317631999E-2</v>
      </c>
      <c r="BL39" s="11">
        <v>-7.7785987333900001E-3</v>
      </c>
      <c r="BM39" s="11">
        <v>0.30635281779590001</v>
      </c>
      <c r="BN39" s="11">
        <v>3.7888078573251001E-2</v>
      </c>
      <c r="BO39" s="11">
        <v>0</v>
      </c>
      <c r="BP39" s="11">
        <v>-1.68112501721E-4</v>
      </c>
      <c r="BQ39" s="11"/>
      <c r="BR39" s="11"/>
      <c r="BS39" s="12" t="e">
        <f t="shared" si="3"/>
        <v>#REF!</v>
      </c>
    </row>
    <row r="40" spans="1:71">
      <c r="A40" s="2">
        <v>14</v>
      </c>
      <c r="B40" s="7">
        <v>1420</v>
      </c>
      <c r="C40" s="10" t="s">
        <v>102</v>
      </c>
      <c r="D40" s="11">
        <v>0.32432217424170001</v>
      </c>
      <c r="E40" s="11">
        <v>0.32432217424170001</v>
      </c>
      <c r="F40" s="11">
        <v>0</v>
      </c>
      <c r="G40" s="11">
        <v>0</v>
      </c>
      <c r="H40" s="11">
        <v>0</v>
      </c>
      <c r="I40" s="11"/>
      <c r="J40" s="11">
        <v>0</v>
      </c>
      <c r="K40" s="11">
        <v>0</v>
      </c>
      <c r="L40" s="11">
        <v>0</v>
      </c>
      <c r="M40" s="11">
        <v>0</v>
      </c>
      <c r="N40" s="11">
        <v>1.2833656263683999</v>
      </c>
      <c r="O40" s="11">
        <v>1.3359365305488999</v>
      </c>
      <c r="P40" s="11">
        <v>0.48091610129774998</v>
      </c>
      <c r="Q40" s="11">
        <v>-7.9266101998605003E-3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4.3477805434754997E-2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1.4010965485030001E-2</v>
      </c>
      <c r="AJ40" s="11">
        <v>-0.58304916619823999</v>
      </c>
      <c r="AK40" s="11">
        <v>0</v>
      </c>
      <c r="AL40" s="11">
        <v>0</v>
      </c>
      <c r="AM40" s="11">
        <v>-7.6303800406971999E-3</v>
      </c>
      <c r="AN40" s="11">
        <v>0</v>
      </c>
      <c r="AO40" s="11">
        <v>0</v>
      </c>
      <c r="AP40" s="11">
        <v>5.6094478818351003</v>
      </c>
      <c r="AQ40" s="11">
        <v>2.0014153920119999</v>
      </c>
      <c r="AR40" s="11">
        <v>-2.4081311130654002</v>
      </c>
      <c r="AS40" s="11">
        <v>6.0161636028884997</v>
      </c>
      <c r="AT40" s="11">
        <v>0.16781645988268001</v>
      </c>
      <c r="AU40" s="11">
        <v>0</v>
      </c>
      <c r="AV40" s="11"/>
      <c r="AW40" s="11"/>
      <c r="AX40" s="11">
        <v>0.16781645988268001</v>
      </c>
      <c r="AY40" s="11">
        <v>0</v>
      </c>
      <c r="AZ40" s="11">
        <v>0.71127642696997995</v>
      </c>
      <c r="BA40" s="11">
        <v>-1.7545746898488E-2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-1.7545746898488E-2</v>
      </c>
      <c r="BH40" s="11">
        <v>1.8606124387517999</v>
      </c>
      <c r="BI40" s="11">
        <v>-6.8807269500030001E-3</v>
      </c>
      <c r="BJ40" s="11">
        <v>0</v>
      </c>
      <c r="BK40" s="11">
        <v>0.37829830194162001</v>
      </c>
      <c r="BL40" s="11">
        <v>0.15602510407756001</v>
      </c>
      <c r="BM40" s="11">
        <v>0</v>
      </c>
      <c r="BN40" s="11">
        <v>0.26651891154983998</v>
      </c>
      <c r="BO40" s="11">
        <v>2.823297014165E-2</v>
      </c>
      <c r="BP40" s="11">
        <v>0.26874902742682</v>
      </c>
      <c r="BQ40" s="11"/>
      <c r="BR40" s="11"/>
      <c r="BS40" s="12" t="e">
        <f t="shared" si="3"/>
        <v>#REF!</v>
      </c>
    </row>
    <row r="41" spans="1:71">
      <c r="A41" s="2">
        <v>14</v>
      </c>
      <c r="B41" s="7">
        <v>1431</v>
      </c>
      <c r="C41" s="10" t="s">
        <v>103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/>
      <c r="J41" s="11">
        <v>0</v>
      </c>
      <c r="K41" s="11">
        <v>0</v>
      </c>
      <c r="L41" s="11">
        <v>0</v>
      </c>
      <c r="M41" s="11">
        <v>0</v>
      </c>
      <c r="N41" s="11">
        <v>-0.69860682104073002</v>
      </c>
      <c r="O41" s="11">
        <v>0</v>
      </c>
      <c r="P41" s="11">
        <v>0</v>
      </c>
      <c r="Q41" s="11">
        <v>-7.9266101998605003E-3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-0.69068021084086995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4.7383683650398002E-2</v>
      </c>
      <c r="AU41" s="11">
        <v>4.7383683650398002E-2</v>
      </c>
      <c r="AV41" s="11"/>
      <c r="AW41" s="11"/>
      <c r="AX41" s="11">
        <v>0</v>
      </c>
      <c r="AY41" s="11">
        <v>0</v>
      </c>
      <c r="AZ41" s="11">
        <v>4.3239468707673999E-2</v>
      </c>
      <c r="BA41" s="11">
        <v>0.44165232971933999</v>
      </c>
      <c r="BB41" s="11">
        <v>0</v>
      </c>
      <c r="BC41" s="11">
        <v>0.44165232971933999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2.917488074114E-2</v>
      </c>
      <c r="BL41" s="11">
        <v>6.5216965725257994E-2</v>
      </c>
      <c r="BM41" s="11">
        <v>0</v>
      </c>
      <c r="BN41" s="11">
        <v>-9.0613864956099995E-4</v>
      </c>
      <c r="BO41" s="11">
        <v>3.1889424162401001</v>
      </c>
      <c r="BP41" s="11">
        <v>-1.4289562646300001E-3</v>
      </c>
      <c r="BQ41" s="11"/>
      <c r="BR41" s="11"/>
      <c r="BS41" s="12" t="e">
        <f t="shared" si="3"/>
        <v>#REF!</v>
      </c>
    </row>
    <row r="42" spans="1:71">
      <c r="A42" s="2">
        <v>14</v>
      </c>
      <c r="B42" s="7">
        <v>1432</v>
      </c>
      <c r="C42" s="10" t="s">
        <v>104</v>
      </c>
      <c r="D42" s="11">
        <v>2.7045303277692001E-2</v>
      </c>
      <c r="E42" s="11">
        <v>2.7045303277692001E-2</v>
      </c>
      <c r="F42" s="11">
        <v>0</v>
      </c>
      <c r="G42" s="11">
        <v>0</v>
      </c>
      <c r="H42" s="11">
        <v>0</v>
      </c>
      <c r="I42" s="11"/>
      <c r="J42" s="11">
        <v>0</v>
      </c>
      <c r="K42" s="11">
        <v>0</v>
      </c>
      <c r="L42" s="11">
        <v>0</v>
      </c>
      <c r="M42" s="11">
        <v>0</v>
      </c>
      <c r="N42" s="11">
        <v>-0.69860682104073002</v>
      </c>
      <c r="O42" s="11">
        <v>0</v>
      </c>
      <c r="P42" s="11">
        <v>0</v>
      </c>
      <c r="Q42" s="11">
        <v>-7.9266101998605003E-3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-0.69068021084086995</v>
      </c>
      <c r="AK42" s="11">
        <v>0</v>
      </c>
      <c r="AL42" s="11">
        <v>0</v>
      </c>
      <c r="AM42" s="11">
        <v>-5.2993990708059997E-3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/>
      <c r="AW42" s="11"/>
      <c r="AX42" s="11">
        <v>0</v>
      </c>
      <c r="AY42" s="11">
        <v>0</v>
      </c>
      <c r="AZ42" s="11">
        <v>-3.0305872663610002E-4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-8.9748612391349998E-4</v>
      </c>
      <c r="BJ42" s="11">
        <v>0</v>
      </c>
      <c r="BK42" s="11">
        <v>0.19564780151690001</v>
      </c>
      <c r="BL42" s="11">
        <v>-2.888525194295E-2</v>
      </c>
      <c r="BM42" s="11">
        <v>-8.2123298614466003E-2</v>
      </c>
      <c r="BN42" s="11">
        <v>-3.6245545982430003E-4</v>
      </c>
      <c r="BO42" s="11">
        <v>2.7824376196872998E-2</v>
      </c>
      <c r="BP42" s="11">
        <v>-4.28686879388E-3</v>
      </c>
      <c r="BQ42" s="11"/>
      <c r="BR42" s="11"/>
      <c r="BS42" s="12" t="e">
        <f t="shared" si="3"/>
        <v>#REF!</v>
      </c>
    </row>
    <row r="43" spans="1:71">
      <c r="A43" s="2">
        <v>14</v>
      </c>
      <c r="B43" s="7">
        <v>1439</v>
      </c>
      <c r="C43" s="10" t="s">
        <v>105</v>
      </c>
      <c r="D43" s="11">
        <v>0.36784259488389998</v>
      </c>
      <c r="E43" s="11">
        <v>0.36784259488389998</v>
      </c>
      <c r="F43" s="11">
        <v>0</v>
      </c>
      <c r="G43" s="11">
        <v>0</v>
      </c>
      <c r="H43" s="11">
        <v>0</v>
      </c>
      <c r="I43" s="11"/>
      <c r="J43" s="11">
        <v>0</v>
      </c>
      <c r="K43" s="11">
        <v>0</v>
      </c>
      <c r="L43" s="11">
        <v>0</v>
      </c>
      <c r="M43" s="11">
        <v>0</v>
      </c>
      <c r="N43" s="11">
        <v>1.2705070123326001</v>
      </c>
      <c r="O43" s="11">
        <v>0.81191736244377999</v>
      </c>
      <c r="P43" s="11">
        <v>0.33907909446340001</v>
      </c>
      <c r="Q43" s="11">
        <v>-7.9266101998605003E-3</v>
      </c>
      <c r="R43" s="11">
        <v>0</v>
      </c>
      <c r="S43" s="11">
        <v>3.8038780027590001E-2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0.25275880374290999</v>
      </c>
      <c r="AB43" s="11">
        <v>0.29059078839683999</v>
      </c>
      <c r="AC43" s="11">
        <v>0.17523329819719999</v>
      </c>
      <c r="AD43" s="11">
        <v>0</v>
      </c>
      <c r="AE43" s="11">
        <v>6.149570610163E-2</v>
      </c>
      <c r="AF43" s="11">
        <v>0</v>
      </c>
      <c r="AG43" s="11">
        <v>0</v>
      </c>
      <c r="AH43" s="11">
        <v>0</v>
      </c>
      <c r="AI43" s="11">
        <v>0</v>
      </c>
      <c r="AJ43" s="11">
        <v>-0.69068021084086995</v>
      </c>
      <c r="AK43" s="11">
        <v>0</v>
      </c>
      <c r="AL43" s="11">
        <v>0</v>
      </c>
      <c r="AM43" s="11">
        <v>-9.9326042446173005E-2</v>
      </c>
      <c r="AN43" s="11">
        <v>0.10773797037148</v>
      </c>
      <c r="AO43" s="11">
        <v>-0.99616616572946004</v>
      </c>
      <c r="AP43" s="11">
        <v>-0.26582651776604999</v>
      </c>
      <c r="AQ43" s="11">
        <v>0.60942693901536005</v>
      </c>
      <c r="AR43" s="11">
        <v>-8.7938896485134001E-3</v>
      </c>
      <c r="AS43" s="11">
        <v>-0.86645956713288996</v>
      </c>
      <c r="AT43" s="11">
        <v>1.0994002461426999</v>
      </c>
      <c r="AU43" s="11">
        <v>0.22371665288313</v>
      </c>
      <c r="AV43" s="11"/>
      <c r="AW43" s="11"/>
      <c r="AX43" s="11">
        <v>0.46228677270113</v>
      </c>
      <c r="AY43" s="11">
        <v>0.41339682055841998</v>
      </c>
      <c r="AZ43" s="11">
        <v>0.89891385650429001</v>
      </c>
      <c r="BA43" s="11">
        <v>8.9613977892996993E-2</v>
      </c>
      <c r="BB43" s="11">
        <v>0.12467571942481</v>
      </c>
      <c r="BC43" s="11">
        <v>3.3676577506069998E-2</v>
      </c>
      <c r="BD43" s="11">
        <v>0</v>
      </c>
      <c r="BE43" s="11">
        <v>0.34837026580892</v>
      </c>
      <c r="BF43" s="11">
        <v>0.44958510157280002</v>
      </c>
      <c r="BG43" s="11">
        <v>-0.86669368641959998</v>
      </c>
      <c r="BH43" s="11">
        <v>2.8676973699636998</v>
      </c>
      <c r="BI43" s="11">
        <v>-0.25697242166627998</v>
      </c>
      <c r="BJ43" s="11">
        <v>2.5973217265757</v>
      </c>
      <c r="BK43" s="11">
        <v>3.5885591117544999</v>
      </c>
      <c r="BL43" s="11">
        <v>41.301233161238002</v>
      </c>
      <c r="BM43" s="11">
        <v>-1.0645328869813E-2</v>
      </c>
      <c r="BN43" s="11">
        <v>0.12452814815686999</v>
      </c>
      <c r="BO43" s="11">
        <v>4.2007522608571</v>
      </c>
      <c r="BP43" s="11">
        <v>0.83784565900098995</v>
      </c>
      <c r="BQ43" s="11"/>
      <c r="BR43" s="11"/>
      <c r="BS43" s="12" t="e">
        <f t="shared" si="3"/>
        <v>#REF!</v>
      </c>
    </row>
    <row r="44" spans="1:71">
      <c r="A44" s="2">
        <v>21</v>
      </c>
      <c r="B44" s="7">
        <v>2111</v>
      </c>
      <c r="C44" s="10" t="s">
        <v>106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/>
      <c r="J44" s="11">
        <v>0</v>
      </c>
      <c r="K44" s="11">
        <v>0</v>
      </c>
      <c r="L44" s="11">
        <v>0</v>
      </c>
      <c r="M44" s="11">
        <v>0</v>
      </c>
      <c r="N44" s="11">
        <v>-5.7559722236113</v>
      </c>
      <c r="O44" s="11">
        <v>0</v>
      </c>
      <c r="P44" s="11">
        <v>0</v>
      </c>
      <c r="Q44" s="11">
        <v>-6.5309050475375996E-2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-5.6906631731359001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1.34213805968E-3</v>
      </c>
      <c r="AU44" s="11">
        <v>0</v>
      </c>
      <c r="AV44" s="11"/>
      <c r="AW44" s="11"/>
      <c r="AX44" s="11">
        <v>0</v>
      </c>
      <c r="AY44" s="11">
        <v>1.34213805968E-3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-1.8216163674889999E-2</v>
      </c>
      <c r="BN44" s="11">
        <v>0.50111657124959996</v>
      </c>
      <c r="BO44" s="11">
        <v>0</v>
      </c>
      <c r="BP44" s="11">
        <v>0</v>
      </c>
      <c r="BQ44" s="11"/>
      <c r="BR44" s="11"/>
      <c r="BS44" s="12" t="e">
        <f t="shared" si="3"/>
        <v>#REF!</v>
      </c>
    </row>
    <row r="45" spans="1:71">
      <c r="A45" s="2">
        <v>21</v>
      </c>
      <c r="B45" s="7">
        <v>2112</v>
      </c>
      <c r="C45" s="10" t="s">
        <v>107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/>
      <c r="J45" s="11">
        <v>0</v>
      </c>
      <c r="K45" s="11">
        <v>0</v>
      </c>
      <c r="L45" s="11">
        <v>0</v>
      </c>
      <c r="M45" s="11">
        <v>0</v>
      </c>
      <c r="N45" s="11">
        <v>-5.7559722236113</v>
      </c>
      <c r="O45" s="11">
        <v>0</v>
      </c>
      <c r="P45" s="11">
        <v>0</v>
      </c>
      <c r="Q45" s="11">
        <v>-6.5309050475375996E-2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-5.6906631731359001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/>
      <c r="AW45" s="11"/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13.240561416050999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/>
      <c r="BR45" s="11"/>
      <c r="BS45" s="12" t="e">
        <f t="shared" si="3"/>
        <v>#REF!</v>
      </c>
    </row>
    <row r="46" spans="1:71">
      <c r="A46" s="2">
        <v>21</v>
      </c>
      <c r="B46" s="7">
        <v>2113</v>
      </c>
      <c r="C46" s="10" t="s">
        <v>108</v>
      </c>
      <c r="D46" s="11">
        <v>-0.14130645313244</v>
      </c>
      <c r="E46" s="11">
        <v>-0.14130645313244</v>
      </c>
      <c r="F46" s="11">
        <v>0</v>
      </c>
      <c r="G46" s="11">
        <v>0</v>
      </c>
      <c r="H46" s="11">
        <v>0</v>
      </c>
      <c r="I46" s="11"/>
      <c r="J46" s="11">
        <v>0</v>
      </c>
      <c r="K46" s="11">
        <v>0</v>
      </c>
      <c r="L46" s="11">
        <v>0</v>
      </c>
      <c r="M46" s="11">
        <v>0</v>
      </c>
      <c r="N46" s="11">
        <v>-2.4786339918787998</v>
      </c>
      <c r="O46" s="11">
        <v>2.0544684870798999</v>
      </c>
      <c r="P46" s="11">
        <v>0.22712708831447001</v>
      </c>
      <c r="Q46" s="11">
        <v>-6.5309050475375996E-2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0.96702020224862995</v>
      </c>
      <c r="AA46" s="11">
        <v>3.2255488310810002E-2</v>
      </c>
      <c r="AB46" s="11">
        <v>1.5794180907560001E-2</v>
      </c>
      <c r="AC46" s="11">
        <v>0</v>
      </c>
      <c r="AD46" s="11">
        <v>0</v>
      </c>
      <c r="AE46" s="11">
        <v>0</v>
      </c>
      <c r="AF46" s="11">
        <v>-1.9327215128796E-2</v>
      </c>
      <c r="AG46" s="11">
        <v>0</v>
      </c>
      <c r="AH46" s="11">
        <v>0</v>
      </c>
      <c r="AI46" s="11">
        <v>0</v>
      </c>
      <c r="AJ46" s="11">
        <v>-5.6906631731359001</v>
      </c>
      <c r="AK46" s="11">
        <v>0</v>
      </c>
      <c r="AL46" s="11">
        <v>0</v>
      </c>
      <c r="AM46" s="11">
        <v>-5.488298612521E-3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-9.4883091066200007E-2</v>
      </c>
      <c r="AU46" s="11">
        <v>-3.28048332837E-2</v>
      </c>
      <c r="AV46" s="11"/>
      <c r="AW46" s="11"/>
      <c r="AX46" s="11">
        <v>-6.20782577825E-2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0.15846802472046001</v>
      </c>
      <c r="BK46" s="11">
        <v>-4.3472472445649996E-3</v>
      </c>
      <c r="BL46" s="11">
        <v>0</v>
      </c>
      <c r="BM46" s="11">
        <v>-0.59092600922213001</v>
      </c>
      <c r="BN46" s="11">
        <v>0.57517847940941003</v>
      </c>
      <c r="BO46" s="11">
        <v>0</v>
      </c>
      <c r="BP46" s="11">
        <v>3.3929079089440001E-3</v>
      </c>
      <c r="BQ46" s="11"/>
      <c r="BR46" s="11"/>
      <c r="BS46" s="12" t="e">
        <f t="shared" si="3"/>
        <v>#REF!</v>
      </c>
    </row>
    <row r="47" spans="1:71">
      <c r="A47" s="2">
        <v>21</v>
      </c>
      <c r="B47" s="7">
        <v>2114</v>
      </c>
      <c r="C47" s="10" t="s">
        <v>109</v>
      </c>
      <c r="D47" s="11">
        <v>0</v>
      </c>
      <c r="E47" s="11">
        <v>0</v>
      </c>
      <c r="F47" s="11">
        <v>0</v>
      </c>
      <c r="G47" s="11">
        <v>0</v>
      </c>
      <c r="H47" s="11">
        <v>0.21989474635775</v>
      </c>
      <c r="I47" s="11"/>
      <c r="J47" s="11">
        <v>0</v>
      </c>
      <c r="K47" s="11">
        <v>0.21989474635775</v>
      </c>
      <c r="L47" s="11">
        <v>0</v>
      </c>
      <c r="M47" s="11">
        <v>0</v>
      </c>
      <c r="N47" s="11">
        <v>-5.7557007514066001</v>
      </c>
      <c r="O47" s="11">
        <v>0</v>
      </c>
      <c r="P47" s="11">
        <v>0</v>
      </c>
      <c r="Q47" s="11">
        <v>-6.5309050475375996E-2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2.7147220469000001E-4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-5.6906631731359001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/>
      <c r="AW47" s="11"/>
      <c r="AX47" s="11">
        <v>0</v>
      </c>
      <c r="AY47" s="11">
        <v>0</v>
      </c>
      <c r="AZ47" s="11">
        <v>0</v>
      </c>
      <c r="BA47" s="11">
        <v>0.12710952440206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0.12710952440206</v>
      </c>
      <c r="BH47" s="11">
        <v>0</v>
      </c>
      <c r="BI47" s="11">
        <v>0</v>
      </c>
      <c r="BJ47" s="11">
        <v>4.1595467025047999</v>
      </c>
      <c r="BK47" s="11">
        <v>-6.2103532065199999E-4</v>
      </c>
      <c r="BL47" s="11">
        <v>3.8925961188943001E-3</v>
      </c>
      <c r="BM47" s="11">
        <v>0</v>
      </c>
      <c r="BN47" s="11">
        <v>0</v>
      </c>
      <c r="BO47" s="11">
        <v>0</v>
      </c>
      <c r="BP47" s="11">
        <v>0</v>
      </c>
      <c r="BQ47" s="11"/>
      <c r="BR47" s="11"/>
      <c r="BS47" s="12" t="e">
        <f t="shared" si="3"/>
        <v>#REF!</v>
      </c>
    </row>
    <row r="48" spans="1:71">
      <c r="A48" s="2">
        <v>21</v>
      </c>
      <c r="B48" s="7">
        <v>2121</v>
      </c>
      <c r="C48" s="10" t="s">
        <v>110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/>
      <c r="J48" s="11">
        <v>0</v>
      </c>
      <c r="K48" s="11">
        <v>0</v>
      </c>
      <c r="L48" s="11">
        <v>0</v>
      </c>
      <c r="M48" s="11">
        <v>0</v>
      </c>
      <c r="N48" s="11">
        <v>-5.7559722236113</v>
      </c>
      <c r="O48" s="11">
        <v>0</v>
      </c>
      <c r="P48" s="11">
        <v>0</v>
      </c>
      <c r="Q48" s="11">
        <v>-6.5309050475375996E-2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-5.6906631731359001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/>
      <c r="AW48" s="11"/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/>
      <c r="BR48" s="11"/>
      <c r="BS48" s="12" t="e">
        <f t="shared" si="3"/>
        <v>#REF!</v>
      </c>
    </row>
    <row r="49" spans="1:71">
      <c r="A49" s="2">
        <v>21</v>
      </c>
      <c r="B49" s="7">
        <v>2122</v>
      </c>
      <c r="C49" s="10" t="s">
        <v>111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/>
      <c r="J49" s="11">
        <v>0</v>
      </c>
      <c r="K49" s="11">
        <v>0</v>
      </c>
      <c r="L49" s="11">
        <v>0</v>
      </c>
      <c r="M49" s="11">
        <v>0</v>
      </c>
      <c r="N49" s="11">
        <v>-5.7559722236113</v>
      </c>
      <c r="O49" s="11">
        <v>0</v>
      </c>
      <c r="P49" s="11">
        <v>0</v>
      </c>
      <c r="Q49" s="11">
        <v>-6.5309050475375996E-2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-5.6906631731359001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/>
      <c r="AW49" s="11"/>
      <c r="AX49" s="11">
        <v>0</v>
      </c>
      <c r="AY49" s="11">
        <v>0</v>
      </c>
      <c r="AZ49" s="11">
        <v>-6.177703524102E-4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-6.0887307165919996E-4</v>
      </c>
      <c r="BJ49" s="11">
        <v>0.19186746798750001</v>
      </c>
      <c r="BK49" s="11">
        <v>0</v>
      </c>
      <c r="BL49" s="11">
        <v>1.0205018329789E-2</v>
      </c>
      <c r="BM49" s="11">
        <v>7.2714577493985999E-3</v>
      </c>
      <c r="BN49" s="11">
        <v>0.12383458388755</v>
      </c>
      <c r="BO49" s="11">
        <v>0</v>
      </c>
      <c r="BP49" s="11">
        <v>0</v>
      </c>
      <c r="BQ49" s="11"/>
      <c r="BR49" s="11"/>
      <c r="BS49" s="12" t="e">
        <f t="shared" si="3"/>
        <v>#REF!</v>
      </c>
    </row>
    <row r="50" spans="1:71">
      <c r="A50" s="2">
        <v>21</v>
      </c>
      <c r="B50" s="7">
        <v>2131</v>
      </c>
      <c r="C50" s="10" t="s">
        <v>112</v>
      </c>
      <c r="D50" s="11">
        <v>4.3682414221863004</v>
      </c>
      <c r="E50" s="11">
        <v>4.3682414221863004</v>
      </c>
      <c r="F50" s="11">
        <v>0</v>
      </c>
      <c r="G50" s="11">
        <v>0</v>
      </c>
      <c r="H50" s="11">
        <v>0</v>
      </c>
      <c r="I50" s="11"/>
      <c r="J50" s="11">
        <v>0</v>
      </c>
      <c r="K50" s="11">
        <v>0</v>
      </c>
      <c r="L50" s="11">
        <v>0</v>
      </c>
      <c r="M50" s="11">
        <v>0</v>
      </c>
      <c r="N50" s="11">
        <v>-3.4793283285872998</v>
      </c>
      <c r="O50" s="11">
        <v>-0.20503144620433</v>
      </c>
      <c r="P50" s="11">
        <v>0</v>
      </c>
      <c r="Q50" s="11">
        <v>-6.5309050475375996E-2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-0.41486776880019</v>
      </c>
      <c r="Z50" s="11">
        <v>-2.691233466012E-2</v>
      </c>
      <c r="AA50" s="11">
        <v>0</v>
      </c>
      <c r="AB50" s="11">
        <v>2.9234554446886998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-5.6906631731359001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3.0815455526338E-2</v>
      </c>
      <c r="AQ50" s="11">
        <v>0</v>
      </c>
      <c r="AR50" s="11">
        <v>3.0815455526338E-2</v>
      </c>
      <c r="AS50" s="11">
        <v>0</v>
      </c>
      <c r="AT50" s="11">
        <v>-6.7384811704200001E-4</v>
      </c>
      <c r="AU50" s="11">
        <v>0</v>
      </c>
      <c r="AV50" s="11"/>
      <c r="AW50" s="11"/>
      <c r="AX50" s="11">
        <v>-6.7384811704200001E-4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-6.0887307165919996E-4</v>
      </c>
      <c r="BJ50" s="11">
        <v>0.18938120047574</v>
      </c>
      <c r="BK50" s="11">
        <v>0.11746452593749999</v>
      </c>
      <c r="BL50" s="11">
        <v>0</v>
      </c>
      <c r="BM50" s="11">
        <v>0.66506223661967001</v>
      </c>
      <c r="BN50" s="11">
        <v>1.0380230117967</v>
      </c>
      <c r="BO50" s="11">
        <v>0.43531622973442002</v>
      </c>
      <c r="BP50" s="11">
        <v>6.7858158178890002E-3</v>
      </c>
      <c r="BQ50" s="11"/>
      <c r="BR50" s="11"/>
      <c r="BS50" s="12" t="e">
        <f t="shared" si="3"/>
        <v>#REF!</v>
      </c>
    </row>
    <row r="51" spans="1:71">
      <c r="A51" s="2">
        <v>21</v>
      </c>
      <c r="B51" s="7">
        <v>2132</v>
      </c>
      <c r="C51" s="10" t="s">
        <v>113</v>
      </c>
      <c r="D51" s="11">
        <v>23.090881816195001</v>
      </c>
      <c r="E51" s="11">
        <v>22.871488304004998</v>
      </c>
      <c r="F51" s="11">
        <v>0.29273799730142003</v>
      </c>
      <c r="G51" s="11">
        <v>-7.3344485111400001E-2</v>
      </c>
      <c r="H51" s="11"/>
      <c r="I51" s="11"/>
      <c r="J51" s="11"/>
      <c r="K51" s="11"/>
      <c r="L51" s="11"/>
      <c r="M51" s="11"/>
      <c r="N51" s="11">
        <v>-4.9525023256853</v>
      </c>
      <c r="O51" s="11">
        <v>1.2191059447875E-2</v>
      </c>
      <c r="P51" s="11">
        <v>0.79555799136079997</v>
      </c>
      <c r="Q51" s="11">
        <v>-6.5309050475375996E-2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-4.2791528827230002E-3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-5.6906631731359001</v>
      </c>
      <c r="AK51" s="11">
        <v>0</v>
      </c>
      <c r="AL51" s="11">
        <v>0</v>
      </c>
      <c r="AM51" s="11">
        <v>1.8624757597782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-4.0652379086640003E-2</v>
      </c>
      <c r="AU51" s="11">
        <v>0</v>
      </c>
      <c r="AV51" s="11"/>
      <c r="AW51" s="11"/>
      <c r="AX51" s="11">
        <v>-4.0652379086640003E-2</v>
      </c>
      <c r="AY51" s="11">
        <v>0</v>
      </c>
      <c r="AZ51" s="11">
        <v>-2.4710814096409999E-3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-1.1790951599699999E-3</v>
      </c>
      <c r="BI51" s="11">
        <v>-6.0887307165919996E-4</v>
      </c>
      <c r="BJ51" s="11">
        <v>11.158802447011</v>
      </c>
      <c r="BK51" s="11">
        <v>-7.4524238478239999E-3</v>
      </c>
      <c r="BL51" s="11">
        <v>0.24839475140885001</v>
      </c>
      <c r="BM51" s="11">
        <v>0</v>
      </c>
      <c r="BN51" s="11">
        <v>0</v>
      </c>
      <c r="BO51" s="11">
        <v>0</v>
      </c>
      <c r="BP51" s="11">
        <v>0.51215457373085005</v>
      </c>
      <c r="BQ51" s="11"/>
      <c r="BR51" s="11"/>
      <c r="BS51" s="12" t="e">
        <f t="shared" si="3"/>
        <v>#REF!</v>
      </c>
    </row>
    <row r="52" spans="1:71">
      <c r="A52" s="2">
        <v>21</v>
      </c>
      <c r="B52" s="7">
        <v>2133</v>
      </c>
      <c r="C52" s="10" t="s">
        <v>114</v>
      </c>
      <c r="D52" s="11">
        <v>5.1651861309292002E-2</v>
      </c>
      <c r="E52" s="11">
        <v>-4.2404559962776001E-3</v>
      </c>
      <c r="F52" s="11">
        <v>0</v>
      </c>
      <c r="G52" s="11">
        <v>5.5892317305569997E-2</v>
      </c>
      <c r="H52" s="11">
        <v>0</v>
      </c>
      <c r="I52" s="11"/>
      <c r="J52" s="11">
        <v>0</v>
      </c>
      <c r="K52" s="11">
        <v>0</v>
      </c>
      <c r="L52" s="11">
        <v>0</v>
      </c>
      <c r="M52" s="11">
        <v>0</v>
      </c>
      <c r="N52" s="11">
        <v>20.845995771592001</v>
      </c>
      <c r="O52" s="11">
        <v>0</v>
      </c>
      <c r="P52" s="11">
        <v>0.31822319654429998</v>
      </c>
      <c r="Q52" s="11">
        <v>-6.5309050475375996E-2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26.292088069365999</v>
      </c>
      <c r="AG52" s="11">
        <v>0</v>
      </c>
      <c r="AH52" s="11">
        <v>0</v>
      </c>
      <c r="AI52" s="11">
        <v>-8.343270707547E-3</v>
      </c>
      <c r="AJ52" s="11">
        <v>-5.6906631731359001</v>
      </c>
      <c r="AK52" s="11">
        <v>0</v>
      </c>
      <c r="AL52" s="11">
        <v>0</v>
      </c>
      <c r="AM52" s="11">
        <v>-1.4410301998000001E-2</v>
      </c>
      <c r="AN52" s="11">
        <v>-1.3403371267678999E-2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6.9562716702806997E-6</v>
      </c>
      <c r="AU52" s="11">
        <v>1.288390118351E-2</v>
      </c>
      <c r="AV52" s="11"/>
      <c r="AW52" s="11"/>
      <c r="AX52" s="11">
        <v>-1.2876944911840001E-2</v>
      </c>
      <c r="AY52" s="11">
        <v>0</v>
      </c>
      <c r="AZ52" s="11">
        <v>-11.024021167562999</v>
      </c>
      <c r="BA52" s="11">
        <v>-7.4897343191559999E-3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-7.4897343191559999E-3</v>
      </c>
      <c r="BH52" s="11">
        <v>0</v>
      </c>
      <c r="BI52" s="11">
        <v>0</v>
      </c>
      <c r="BJ52" s="11">
        <v>1.4083739996063001</v>
      </c>
      <c r="BK52" s="11">
        <v>-2.5462448146740001E-2</v>
      </c>
      <c r="BL52" s="11">
        <v>3.5258135286349003E-2</v>
      </c>
      <c r="BM52" s="11">
        <v>0</v>
      </c>
      <c r="BN52" s="11">
        <v>4.8949927042299998E-3</v>
      </c>
      <c r="BO52" s="11">
        <v>8.7460313857424005E-2</v>
      </c>
      <c r="BP52" s="11">
        <v>1.6964539544719999E-2</v>
      </c>
      <c r="BQ52" s="11"/>
      <c r="BR52" s="11"/>
      <c r="BS52" s="12" t="e">
        <f t="shared" si="3"/>
        <v>#REF!</v>
      </c>
    </row>
    <row r="53" spans="1:71">
      <c r="A53" s="2">
        <v>21</v>
      </c>
      <c r="B53" s="7">
        <v>2141</v>
      </c>
      <c r="C53" s="10" t="s">
        <v>115</v>
      </c>
      <c r="D53" s="11">
        <v>8.2218071302550992</v>
      </c>
      <c r="E53" s="11">
        <v>8.2218071302550992</v>
      </c>
      <c r="F53" s="11">
        <v>0</v>
      </c>
      <c r="G53" s="11">
        <v>0</v>
      </c>
      <c r="H53" s="11">
        <v>8.3633438165779008</v>
      </c>
      <c r="I53" s="11"/>
      <c r="J53" s="11">
        <v>0</v>
      </c>
      <c r="K53" s="11">
        <v>8.0950182252634999</v>
      </c>
      <c r="L53" s="11">
        <v>0.26832559131438</v>
      </c>
      <c r="M53" s="11">
        <v>0</v>
      </c>
      <c r="N53" s="11">
        <v>21.26556082426</v>
      </c>
      <c r="O53" s="11">
        <v>11.437014419772</v>
      </c>
      <c r="P53" s="11">
        <v>1.6168585047091</v>
      </c>
      <c r="Q53" s="11">
        <v>-6.5309050475375996E-2</v>
      </c>
      <c r="R53" s="11">
        <v>3.3643586832184998E-2</v>
      </c>
      <c r="S53" s="11">
        <v>-0.15122117117344</v>
      </c>
      <c r="T53" s="11">
        <v>0</v>
      </c>
      <c r="U53" s="11">
        <v>1.0985318116939999</v>
      </c>
      <c r="V53" s="11">
        <v>-1.1518939051199</v>
      </c>
      <c r="W53" s="11">
        <v>8.6221615852052999E-2</v>
      </c>
      <c r="X53" s="11">
        <v>0</v>
      </c>
      <c r="Y53" s="11">
        <v>0.52503206672194003</v>
      </c>
      <c r="Z53" s="11">
        <v>2.0881488514072002</v>
      </c>
      <c r="AA53" s="11">
        <v>2.1597750143644001</v>
      </c>
      <c r="AB53" s="11">
        <v>0.36608740223074998</v>
      </c>
      <c r="AC53" s="11">
        <v>2.4875538426031001E-2</v>
      </c>
      <c r="AD53" s="11">
        <v>0.61366351326827995</v>
      </c>
      <c r="AE53" s="11">
        <v>10.902290755718001</v>
      </c>
      <c r="AF53" s="11">
        <v>4.4299616762526997</v>
      </c>
      <c r="AG53" s="11">
        <v>-5.4082650363333</v>
      </c>
      <c r="AH53" s="11">
        <v>-0.68638806660448004</v>
      </c>
      <c r="AI53" s="11">
        <v>0.1207085585612</v>
      </c>
      <c r="AJ53" s="11">
        <v>-5.6805172616139004</v>
      </c>
      <c r="AK53" s="11">
        <v>3.0486025693937002E-2</v>
      </c>
      <c r="AL53" s="11">
        <v>-1.1241440259241999</v>
      </c>
      <c r="AM53" s="11">
        <v>50.436060528892</v>
      </c>
      <c r="AN53" s="11">
        <v>5.927386895053</v>
      </c>
      <c r="AO53" s="11">
        <v>11.146037316614001</v>
      </c>
      <c r="AP53" s="11">
        <v>9.8261938924053993</v>
      </c>
      <c r="AQ53" s="11">
        <v>0.62360332387771999</v>
      </c>
      <c r="AR53" s="11">
        <v>9.0072275292473005</v>
      </c>
      <c r="AS53" s="11">
        <v>0.19536303928036999</v>
      </c>
      <c r="AT53" s="11">
        <v>0.87960911097493999</v>
      </c>
      <c r="AU53" s="11">
        <v>6.4257945935627003E-2</v>
      </c>
      <c r="AV53" s="11"/>
      <c r="AW53" s="11"/>
      <c r="AX53" s="11">
        <v>0.81535116503931004</v>
      </c>
      <c r="AY53" s="11">
        <v>0</v>
      </c>
      <c r="AZ53" s="11">
        <v>0.25696349099936999</v>
      </c>
      <c r="BA53" s="11">
        <v>2.8620146820814001</v>
      </c>
      <c r="BB53" s="11">
        <v>0</v>
      </c>
      <c r="BC53" s="11">
        <v>1.2448439079194999</v>
      </c>
      <c r="BD53" s="11">
        <v>0</v>
      </c>
      <c r="BE53" s="11">
        <v>0</v>
      </c>
      <c r="BF53" s="11">
        <v>1.6053191954443</v>
      </c>
      <c r="BG53" s="11">
        <v>1.1851578717639999E-2</v>
      </c>
      <c r="BH53" s="11">
        <v>3.6596950415045</v>
      </c>
      <c r="BI53" s="11">
        <v>-5.4798576449329997E-3</v>
      </c>
      <c r="BJ53" s="11">
        <v>11.790213390429001</v>
      </c>
      <c r="BK53" s="11">
        <v>0.62949006092312998</v>
      </c>
      <c r="BL53" s="11">
        <v>0.29383665286296001</v>
      </c>
      <c r="BM53" s="11">
        <v>0.91406313140720996</v>
      </c>
      <c r="BN53" s="11">
        <v>0.77769541422604005</v>
      </c>
      <c r="BO53" s="11">
        <v>5.5864142095746E-2</v>
      </c>
      <c r="BP53" s="11">
        <v>0.91767464112418995</v>
      </c>
      <c r="BQ53" s="11"/>
      <c r="BR53" s="11"/>
      <c r="BS53" s="12" t="e">
        <f t="shared" si="3"/>
        <v>#REF!</v>
      </c>
    </row>
    <row r="54" spans="1:71">
      <c r="A54" s="2">
        <v>21</v>
      </c>
      <c r="B54" s="7">
        <v>2142</v>
      </c>
      <c r="C54" s="10" t="s">
        <v>116</v>
      </c>
      <c r="D54" s="11">
        <v>6.4254089471485996</v>
      </c>
      <c r="E54" s="11">
        <v>6.4254089471485996</v>
      </c>
      <c r="F54" s="11">
        <v>0</v>
      </c>
      <c r="G54" s="11">
        <v>0</v>
      </c>
      <c r="H54" s="11">
        <v>8.9242413137539001E-2</v>
      </c>
      <c r="I54" s="11"/>
      <c r="J54" s="11">
        <v>0</v>
      </c>
      <c r="K54" s="11">
        <v>8.9242413137539001E-2</v>
      </c>
      <c r="L54" s="11">
        <v>0</v>
      </c>
      <c r="M54" s="11">
        <v>0</v>
      </c>
      <c r="N54" s="11">
        <v>-6.1765126002660002</v>
      </c>
      <c r="O54" s="11">
        <v>-2.8286875610258999E-2</v>
      </c>
      <c r="P54" s="11">
        <v>0</v>
      </c>
      <c r="Q54" s="11">
        <v>-6.5309050475375996E-2</v>
      </c>
      <c r="R54" s="11">
        <v>1.1234431227987E-2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2.7147220469000001E-4</v>
      </c>
      <c r="AD54" s="11">
        <v>0</v>
      </c>
      <c r="AE54" s="11">
        <v>-4.7840513861722002E-3</v>
      </c>
      <c r="AF54" s="11">
        <v>1.9113274288935E-2</v>
      </c>
      <c r="AG54" s="11">
        <v>0</v>
      </c>
      <c r="AH54" s="11">
        <v>0</v>
      </c>
      <c r="AI54" s="11">
        <v>0</v>
      </c>
      <c r="AJ54" s="11">
        <v>-5.6906631731359001</v>
      </c>
      <c r="AK54" s="11">
        <v>0</v>
      </c>
      <c r="AL54" s="11">
        <v>-0.41808862737991997</v>
      </c>
      <c r="AM54" s="11">
        <v>0.16610756747040001</v>
      </c>
      <c r="AN54" s="11">
        <v>8.8064425936563995E-2</v>
      </c>
      <c r="AO54" s="11">
        <v>5.8422601034100001</v>
      </c>
      <c r="AP54" s="11">
        <v>0.20343432676675999</v>
      </c>
      <c r="AQ54" s="11">
        <v>0</v>
      </c>
      <c r="AR54" s="11">
        <v>0.20343432676675999</v>
      </c>
      <c r="AS54" s="11">
        <v>0</v>
      </c>
      <c r="AT54" s="11">
        <v>9.1777391998964994E-2</v>
      </c>
      <c r="AU54" s="11">
        <v>2.3892772490471E-2</v>
      </c>
      <c r="AV54" s="11"/>
      <c r="AW54" s="11"/>
      <c r="AX54" s="11">
        <v>6.6542481448814E-2</v>
      </c>
      <c r="AY54" s="11">
        <v>1.34213805968E-3</v>
      </c>
      <c r="AZ54" s="11">
        <v>0.30213389845205002</v>
      </c>
      <c r="BA54" s="11">
        <v>0.29140860946357</v>
      </c>
      <c r="BB54" s="11">
        <v>0</v>
      </c>
      <c r="BC54" s="11">
        <v>0</v>
      </c>
      <c r="BD54" s="11">
        <v>0</v>
      </c>
      <c r="BE54" s="11">
        <v>9.3051598686899994E-2</v>
      </c>
      <c r="BF54" s="11">
        <v>0.20584674509581999</v>
      </c>
      <c r="BG54" s="11">
        <v>-7.4897343191559999E-3</v>
      </c>
      <c r="BH54" s="11">
        <v>1.2721146260306</v>
      </c>
      <c r="BI54" s="11">
        <v>4.3591400327351</v>
      </c>
      <c r="BJ54" s="11">
        <v>12.514638071823001</v>
      </c>
      <c r="BK54" s="11">
        <v>0.10756042039636</v>
      </c>
      <c r="BL54" s="11">
        <v>-2.7320443492065E-2</v>
      </c>
      <c r="BM54" s="11">
        <v>0.30941904462011</v>
      </c>
      <c r="BN54" s="11">
        <v>0.2138949660087</v>
      </c>
      <c r="BO54" s="11">
        <v>3.1830817805896999E-2</v>
      </c>
      <c r="BP54" s="11">
        <v>4.8038050670952001E-2</v>
      </c>
      <c r="BQ54" s="11"/>
      <c r="BR54" s="11"/>
      <c r="BS54" s="12" t="e">
        <f t="shared" si="3"/>
        <v>#REF!</v>
      </c>
    </row>
    <row r="55" spans="1:71">
      <c r="A55" s="2">
        <v>21</v>
      </c>
      <c r="B55" s="7">
        <v>2143</v>
      </c>
      <c r="C55" s="10" t="s">
        <v>117</v>
      </c>
      <c r="D55" s="11">
        <v>-3.1796913753224E-2</v>
      </c>
      <c r="E55" s="11">
        <v>-3.1796913753224E-2</v>
      </c>
      <c r="F55" s="11">
        <v>0</v>
      </c>
      <c r="G55" s="11">
        <v>0</v>
      </c>
      <c r="H55" s="11">
        <v>7.7555343257499996E-3</v>
      </c>
      <c r="I55" s="11"/>
      <c r="J55" s="11">
        <v>0</v>
      </c>
      <c r="K55" s="11">
        <v>7.7555343257499996E-3</v>
      </c>
      <c r="L55" s="11">
        <v>0</v>
      </c>
      <c r="M55" s="11">
        <v>0</v>
      </c>
      <c r="N55" s="11">
        <v>-5.4762212313117997</v>
      </c>
      <c r="O55" s="11">
        <v>2.6235466343871E-2</v>
      </c>
      <c r="P55" s="11">
        <v>0</v>
      </c>
      <c r="Q55" s="11">
        <v>-6.5309050475375996E-2</v>
      </c>
      <c r="R55" s="11">
        <v>0.23202285066539999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-8.1838262422199992E-3</v>
      </c>
      <c r="AB55" s="11">
        <v>5.3115219935322998E-2</v>
      </c>
      <c r="AC55" s="11">
        <v>1.06349935858E-4</v>
      </c>
      <c r="AD55" s="11">
        <v>0</v>
      </c>
      <c r="AE55" s="11">
        <v>-5.9700162042614999E-3</v>
      </c>
      <c r="AF55" s="11">
        <v>-1.7575052134464E-2</v>
      </c>
      <c r="AG55" s="11">
        <v>0</v>
      </c>
      <c r="AH55" s="11">
        <v>0</v>
      </c>
      <c r="AI55" s="11">
        <v>0</v>
      </c>
      <c r="AJ55" s="11">
        <v>-5.6906631731359001</v>
      </c>
      <c r="AK55" s="11">
        <v>0</v>
      </c>
      <c r="AL55" s="11">
        <v>0</v>
      </c>
      <c r="AM55" s="11">
        <v>7.8291962219169994E-2</v>
      </c>
      <c r="AN55" s="11">
        <v>2.2610242200252002E-2</v>
      </c>
      <c r="AO55" s="11">
        <v>2.7016375663918998E-2</v>
      </c>
      <c r="AP55" s="11">
        <v>0</v>
      </c>
      <c r="AQ55" s="11">
        <v>0</v>
      </c>
      <c r="AR55" s="11">
        <v>0</v>
      </c>
      <c r="AS55" s="11">
        <v>0</v>
      </c>
      <c r="AT55" s="11">
        <v>0.35886525864162</v>
      </c>
      <c r="AU55" s="11">
        <v>4.7625517508862E-2</v>
      </c>
      <c r="AV55" s="11"/>
      <c r="AW55" s="11"/>
      <c r="AX55" s="11">
        <v>6.7206014671787996E-3</v>
      </c>
      <c r="AY55" s="11">
        <v>0.30451913966557997</v>
      </c>
      <c r="AZ55" s="11">
        <v>1.0872804941009E-2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-2.8819578436979999E-2</v>
      </c>
      <c r="BL55" s="11">
        <v>9.9787550377571005E-2</v>
      </c>
      <c r="BM55" s="11">
        <v>2.7727320661718999E-2</v>
      </c>
      <c r="BN55" s="11">
        <v>4.1481141201853998E-2</v>
      </c>
      <c r="BO55" s="11">
        <v>-8.4553837821100004E-3</v>
      </c>
      <c r="BP55" s="11">
        <v>0.24411484892426</v>
      </c>
      <c r="BQ55" s="11"/>
      <c r="BR55" s="11"/>
      <c r="BS55" s="12" t="e">
        <f t="shared" si="3"/>
        <v>#REF!</v>
      </c>
    </row>
    <row r="56" spans="1:71">
      <c r="A56" s="2">
        <v>21</v>
      </c>
      <c r="B56" s="7">
        <v>2144</v>
      </c>
      <c r="C56" s="10" t="s">
        <v>118</v>
      </c>
      <c r="D56" s="11">
        <v>-0.95265394601553</v>
      </c>
      <c r="E56" s="11">
        <v>-0.91760344142696004</v>
      </c>
      <c r="F56" s="11">
        <v>-1.060234288478E-2</v>
      </c>
      <c r="G56" s="11">
        <v>-2.4448161703790001E-2</v>
      </c>
      <c r="H56" s="11">
        <v>0.74851299154571005</v>
      </c>
      <c r="I56" s="11"/>
      <c r="J56" s="11">
        <v>0</v>
      </c>
      <c r="K56" s="11">
        <v>0.74851299154571005</v>
      </c>
      <c r="L56" s="11">
        <v>0</v>
      </c>
      <c r="M56" s="11">
        <v>0</v>
      </c>
      <c r="N56" s="11">
        <v>31.930628536355002</v>
      </c>
      <c r="O56" s="11">
        <v>1.1979307811266999</v>
      </c>
      <c r="P56" s="11">
        <v>0.42586044351590002</v>
      </c>
      <c r="Q56" s="11">
        <v>-6.5309050475375996E-2</v>
      </c>
      <c r="R56" s="11">
        <v>5.5930859237950997E-3</v>
      </c>
      <c r="S56" s="11">
        <v>-0.77882340721151999</v>
      </c>
      <c r="T56" s="11">
        <v>0</v>
      </c>
      <c r="U56" s="11">
        <v>0.25713642751596</v>
      </c>
      <c r="V56" s="11">
        <v>-0.35172991222583999</v>
      </c>
      <c r="W56" s="11">
        <v>0</v>
      </c>
      <c r="X56" s="11">
        <v>0</v>
      </c>
      <c r="Y56" s="11">
        <v>0.40604129018316998</v>
      </c>
      <c r="Z56" s="11">
        <v>0.67563791703560006</v>
      </c>
      <c r="AA56" s="11">
        <v>0.31028753906077</v>
      </c>
      <c r="AB56" s="11">
        <v>8.7655704499882997E-2</v>
      </c>
      <c r="AC56" s="11">
        <v>3.6135225918322001E-3</v>
      </c>
      <c r="AD56" s="11">
        <v>2.8941754542578999</v>
      </c>
      <c r="AE56" s="11">
        <v>15.093077811679001</v>
      </c>
      <c r="AF56" s="11">
        <v>21.835760994381001</v>
      </c>
      <c r="AG56" s="11">
        <v>-6.1496964673979999</v>
      </c>
      <c r="AH56" s="11">
        <v>0.97049119981053</v>
      </c>
      <c r="AI56" s="11">
        <v>0.18013504100531999</v>
      </c>
      <c r="AJ56" s="11">
        <v>-5.6382695867396002</v>
      </c>
      <c r="AK56" s="11">
        <v>0</v>
      </c>
      <c r="AL56" s="11">
        <v>0.57105974781857005</v>
      </c>
      <c r="AM56" s="11">
        <v>2.0793214764521002</v>
      </c>
      <c r="AN56" s="11">
        <v>-1.4834764050131E-2</v>
      </c>
      <c r="AO56" s="11">
        <v>5.1027484765904001</v>
      </c>
      <c r="AP56" s="11">
        <v>3.8450852524739001</v>
      </c>
      <c r="AQ56" s="11">
        <v>0</v>
      </c>
      <c r="AR56" s="11">
        <v>3.8216072263736001</v>
      </c>
      <c r="AS56" s="11">
        <v>2.3478026100338001E-2</v>
      </c>
      <c r="AT56" s="11">
        <v>3.5943771958094999</v>
      </c>
      <c r="AU56" s="11">
        <v>2.9240661089423998</v>
      </c>
      <c r="AV56" s="11"/>
      <c r="AW56" s="11"/>
      <c r="AX56" s="11">
        <v>0.53059784024661005</v>
      </c>
      <c r="AY56" s="11">
        <v>0.13971324662043</v>
      </c>
      <c r="AZ56" s="11">
        <v>6.2560884518667995E-2</v>
      </c>
      <c r="BA56" s="11">
        <v>-5.2428140234089003E-2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-5.2428140234089003E-2</v>
      </c>
      <c r="BH56" s="11">
        <v>0.31191542299911001</v>
      </c>
      <c r="BI56" s="11">
        <v>-4.2621115016150003E-3</v>
      </c>
      <c r="BJ56" s="11">
        <v>8.0256914706597993</v>
      </c>
      <c r="BK56" s="11">
        <v>0.1638226982338</v>
      </c>
      <c r="BL56" s="11">
        <v>1.6308805104320001</v>
      </c>
      <c r="BM56" s="11">
        <v>-0.12474620864307</v>
      </c>
      <c r="BN56" s="11">
        <v>3.3009230882496001</v>
      </c>
      <c r="BO56" s="11">
        <v>3.7193028851144998E-2</v>
      </c>
      <c r="BP56" s="11">
        <v>0.27146566740640998</v>
      </c>
      <c r="BQ56" s="11"/>
      <c r="BR56" s="11"/>
      <c r="BS56" s="12" t="e">
        <f t="shared" si="3"/>
        <v>#REF!</v>
      </c>
    </row>
    <row r="57" spans="1:71">
      <c r="A57" s="2">
        <v>21</v>
      </c>
      <c r="B57" s="7">
        <v>2145</v>
      </c>
      <c r="C57" s="10" t="s">
        <v>119</v>
      </c>
      <c r="D57" s="11">
        <v>2.8555908848309999</v>
      </c>
      <c r="E57" s="11">
        <v>2.8555908848309999</v>
      </c>
      <c r="F57" s="11">
        <v>0</v>
      </c>
      <c r="G57" s="11">
        <v>0</v>
      </c>
      <c r="H57" s="11">
        <v>5.9767472954950003E-2</v>
      </c>
      <c r="I57" s="11"/>
      <c r="J57" s="11">
        <v>0</v>
      </c>
      <c r="K57" s="11">
        <v>5.1703562171700003E-2</v>
      </c>
      <c r="L57" s="11">
        <v>8.0639107832500001E-3</v>
      </c>
      <c r="M57" s="11">
        <v>0</v>
      </c>
      <c r="N57" s="11">
        <v>3.6438917210967001</v>
      </c>
      <c r="O57" s="11">
        <v>4.1050970723741003</v>
      </c>
      <c r="P57" s="11">
        <v>3.6310205254993999</v>
      </c>
      <c r="Q57" s="11">
        <v>-6.5309050475375996E-2</v>
      </c>
      <c r="R57" s="11">
        <v>-2.1041419034241999E-3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0.41218455738232002</v>
      </c>
      <c r="Z57" s="11">
        <v>-1.4224101474579001E-2</v>
      </c>
      <c r="AA57" s="11">
        <v>0.28852006715530998</v>
      </c>
      <c r="AB57" s="11">
        <v>8.5636766729348009E-3</v>
      </c>
      <c r="AC57" s="11">
        <v>0</v>
      </c>
      <c r="AD57" s="11">
        <v>2.5206807135472999E-2</v>
      </c>
      <c r="AE57" s="11">
        <v>1.9431389013219</v>
      </c>
      <c r="AF57" s="11">
        <v>-7.5732922226208005E-2</v>
      </c>
      <c r="AG57" s="11">
        <v>-0.33688981945869001</v>
      </c>
      <c r="AH57" s="11">
        <v>-6.6176370274000001E-2</v>
      </c>
      <c r="AI57" s="11">
        <v>0</v>
      </c>
      <c r="AJ57" s="11">
        <v>-5.6575650995553</v>
      </c>
      <c r="AK57" s="11">
        <v>0</v>
      </c>
      <c r="AL57" s="11">
        <v>-0.55183838107726002</v>
      </c>
      <c r="AM57" s="11">
        <v>0.16651826354390001</v>
      </c>
      <c r="AN57" s="11">
        <v>0</v>
      </c>
      <c r="AO57" s="11">
        <v>0.12283928564718</v>
      </c>
      <c r="AP57" s="11">
        <v>0</v>
      </c>
      <c r="AQ57" s="11">
        <v>0</v>
      </c>
      <c r="AR57" s="11">
        <v>0</v>
      </c>
      <c r="AS57" s="11">
        <v>0</v>
      </c>
      <c r="AT57" s="11">
        <v>4.0964207526935997E-2</v>
      </c>
      <c r="AU57" s="11">
        <v>-1.8990924628877E-3</v>
      </c>
      <c r="AV57" s="11"/>
      <c r="AW57" s="11"/>
      <c r="AX57" s="11">
        <v>4.2863299989824001E-2</v>
      </c>
      <c r="AY57" s="11">
        <v>0</v>
      </c>
      <c r="AZ57" s="11">
        <v>0.29475273021925003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1.1799356217645001</v>
      </c>
      <c r="BK57" s="11">
        <v>-1.242070641304E-3</v>
      </c>
      <c r="BL57" s="11">
        <v>0</v>
      </c>
      <c r="BM57" s="11">
        <v>2.4104995034015999E-2</v>
      </c>
      <c r="BN57" s="11">
        <v>0</v>
      </c>
      <c r="BO57" s="11">
        <v>0</v>
      </c>
      <c r="BP57" s="11">
        <v>2.5945375293068E-2</v>
      </c>
      <c r="BQ57" s="11"/>
      <c r="BR57" s="11"/>
      <c r="BS57" s="12" t="e">
        <f t="shared" si="3"/>
        <v>#REF!</v>
      </c>
    </row>
    <row r="58" spans="1:71">
      <c r="A58" s="2">
        <v>21</v>
      </c>
      <c r="B58" s="7">
        <v>2146</v>
      </c>
      <c r="C58" s="10" t="s">
        <v>120</v>
      </c>
      <c r="D58" s="11">
        <v>4.8769046253840001E-2</v>
      </c>
      <c r="E58" s="11">
        <v>4.8769046253840001E-2</v>
      </c>
      <c r="F58" s="11">
        <v>0</v>
      </c>
      <c r="G58" s="11">
        <v>0</v>
      </c>
      <c r="H58" s="11">
        <v>0.26918171760736997</v>
      </c>
      <c r="I58" s="11"/>
      <c r="J58" s="11">
        <v>0</v>
      </c>
      <c r="K58" s="11">
        <v>0.24498998525761001</v>
      </c>
      <c r="L58" s="11">
        <v>2.4191732349759999E-2</v>
      </c>
      <c r="M58" s="11">
        <v>0</v>
      </c>
      <c r="N58" s="11">
        <v>-5.8166724866049</v>
      </c>
      <c r="O58" s="11">
        <v>0</v>
      </c>
      <c r="P58" s="11">
        <v>0</v>
      </c>
      <c r="Q58" s="11">
        <v>-6.5309050475375996E-2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1.5794180907560001E-2</v>
      </c>
      <c r="AC58" s="11">
        <v>8.1441661407000003E-4</v>
      </c>
      <c r="AD58" s="11">
        <v>0</v>
      </c>
      <c r="AE58" s="11">
        <v>0</v>
      </c>
      <c r="AF58" s="11">
        <v>-7.7308860515189995E-2</v>
      </c>
      <c r="AG58" s="11">
        <v>0</v>
      </c>
      <c r="AH58" s="11">
        <v>0</v>
      </c>
      <c r="AI58" s="11">
        <v>0</v>
      </c>
      <c r="AJ58" s="11">
        <v>-5.6906631731359001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4.711138913E-2</v>
      </c>
      <c r="AQ58" s="11">
        <v>0</v>
      </c>
      <c r="AR58" s="11">
        <v>0</v>
      </c>
      <c r="AS58" s="11">
        <v>4.711138913E-2</v>
      </c>
      <c r="AT58" s="11">
        <v>-9.5772350928713008E-3</v>
      </c>
      <c r="AU58" s="11">
        <v>-9.3526190538571995E-3</v>
      </c>
      <c r="AV58" s="11"/>
      <c r="AW58" s="11"/>
      <c r="AX58" s="11">
        <v>-2.2461603901409999E-4</v>
      </c>
      <c r="AY58" s="11">
        <v>0</v>
      </c>
      <c r="AZ58" s="11"/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-6.2103532065199999E-4</v>
      </c>
      <c r="BL58" s="11">
        <v>0</v>
      </c>
      <c r="BM58" s="11">
        <v>0</v>
      </c>
      <c r="BN58" s="11">
        <v>0</v>
      </c>
      <c r="BO58" s="11"/>
      <c r="BP58" s="11">
        <v>0</v>
      </c>
      <c r="BQ58" s="11"/>
      <c r="BR58" s="11"/>
      <c r="BS58" s="12" t="e">
        <f t="shared" si="3"/>
        <v>#REF!</v>
      </c>
    </row>
    <row r="59" spans="1:71">
      <c r="A59" s="2">
        <v>21</v>
      </c>
      <c r="B59" s="7">
        <v>2149</v>
      </c>
      <c r="C59" s="10" t="s">
        <v>121</v>
      </c>
      <c r="D59" s="11">
        <v>1.5088296688445</v>
      </c>
      <c r="E59" s="11">
        <v>1.3286605658263</v>
      </c>
      <c r="F59" s="11">
        <v>0.18016910301820999</v>
      </c>
      <c r="G59" s="11">
        <v>0</v>
      </c>
      <c r="H59" s="11">
        <v>0.69557471957711003</v>
      </c>
      <c r="I59" s="11"/>
      <c r="J59" s="11">
        <v>0</v>
      </c>
      <c r="K59" s="11">
        <v>0.66124924523796003</v>
      </c>
      <c r="L59" s="11">
        <v>3.4325474339143E-2</v>
      </c>
      <c r="M59" s="11">
        <v>0</v>
      </c>
      <c r="N59" s="11">
        <v>6.1459383287408</v>
      </c>
      <c r="O59" s="11">
        <v>2.1786332490239002</v>
      </c>
      <c r="P59" s="11">
        <v>1.4689619337724</v>
      </c>
      <c r="Q59" s="11">
        <v>-6.5309050475375996E-2</v>
      </c>
      <c r="R59" s="11">
        <v>9.4177577189427E-2</v>
      </c>
      <c r="S59" s="11">
        <v>-6.5631955488363994E-2</v>
      </c>
      <c r="T59" s="11">
        <v>0</v>
      </c>
      <c r="U59" s="11">
        <v>0</v>
      </c>
      <c r="V59" s="11">
        <v>0.60268314434845005</v>
      </c>
      <c r="W59" s="11">
        <v>0.20075107741074</v>
      </c>
      <c r="X59" s="11">
        <v>0</v>
      </c>
      <c r="Y59" s="11">
        <v>0</v>
      </c>
      <c r="Z59" s="11">
        <v>0.85389302415360002</v>
      </c>
      <c r="AA59" s="11">
        <v>1.2028365333396001</v>
      </c>
      <c r="AB59" s="11">
        <v>0.82629703118787001</v>
      </c>
      <c r="AC59" s="11">
        <v>9.3738415385220004E-3</v>
      </c>
      <c r="AD59" s="11">
        <v>0.30626013872655</v>
      </c>
      <c r="AE59" s="11">
        <v>2.2320619114667002</v>
      </c>
      <c r="AF59" s="11">
        <v>1.6474260396386999</v>
      </c>
      <c r="AG59" s="11">
        <v>-1.0968108369723999</v>
      </c>
      <c r="AH59" s="11">
        <v>-0.31690787537529003</v>
      </c>
      <c r="AI59" s="11">
        <v>2.6869510183397001</v>
      </c>
      <c r="AJ59" s="11">
        <v>-5.6006788491261998</v>
      </c>
      <c r="AK59" s="11">
        <v>0</v>
      </c>
      <c r="AL59" s="11">
        <v>-1.0190296239576999</v>
      </c>
      <c r="AM59" s="11">
        <v>20.840639357844999</v>
      </c>
      <c r="AN59" s="11">
        <v>0.72035723372993998</v>
      </c>
      <c r="AO59" s="11">
        <v>3.3654179543275</v>
      </c>
      <c r="AP59" s="11">
        <v>2.4920459262876</v>
      </c>
      <c r="AQ59" s="11">
        <v>0</v>
      </c>
      <c r="AR59" s="11">
        <v>2.3776382434632</v>
      </c>
      <c r="AS59" s="11">
        <v>0.11440768282437</v>
      </c>
      <c r="AT59" s="11">
        <v>1.5050475063494</v>
      </c>
      <c r="AU59" s="11">
        <v>0.39877622791328998</v>
      </c>
      <c r="AV59" s="11"/>
      <c r="AW59" s="11"/>
      <c r="AX59" s="11">
        <v>1.0874813456007999</v>
      </c>
      <c r="AY59" s="11">
        <v>1.8789932835400001E-2</v>
      </c>
      <c r="AZ59" s="11">
        <v>0.20629800160556999</v>
      </c>
      <c r="BA59" s="11">
        <v>0.33795271585127001</v>
      </c>
      <c r="BB59" s="11">
        <v>0</v>
      </c>
      <c r="BC59" s="11">
        <v>5.4425455489511998E-2</v>
      </c>
      <c r="BD59" s="11">
        <v>5.0505465015905998E-2</v>
      </c>
      <c r="BE59" s="11">
        <v>0.56650561972270996</v>
      </c>
      <c r="BF59" s="11">
        <v>0</v>
      </c>
      <c r="BG59" s="11">
        <v>-0.33348382437686003</v>
      </c>
      <c r="BH59" s="11">
        <v>2.5740843736221999</v>
      </c>
      <c r="BI59" s="11">
        <v>-4.8013114053390003E-2</v>
      </c>
      <c r="BJ59" s="11">
        <v>13.173857303895</v>
      </c>
      <c r="BK59" s="11">
        <v>0.59905818198369998</v>
      </c>
      <c r="BL59" s="11">
        <v>2.096612545777</v>
      </c>
      <c r="BM59" s="11">
        <v>3.1515739012361998</v>
      </c>
      <c r="BN59" s="11">
        <v>4.6839816259031002</v>
      </c>
      <c r="BO59" s="11">
        <v>9.4900982891876998E-2</v>
      </c>
      <c r="BP59" s="11">
        <v>1.6127110751564999</v>
      </c>
      <c r="BQ59" s="11"/>
      <c r="BR59" s="11"/>
      <c r="BS59" s="12" t="e">
        <f t="shared" si="3"/>
        <v>#REF!</v>
      </c>
    </row>
    <row r="60" spans="1:71">
      <c r="A60" s="2">
        <v>21</v>
      </c>
      <c r="B60" s="7">
        <v>2151</v>
      </c>
      <c r="C60" s="10" t="s">
        <v>122</v>
      </c>
      <c r="D60" s="11">
        <v>12.621955800454</v>
      </c>
      <c r="E60" s="11">
        <v>12.621955800454</v>
      </c>
      <c r="F60" s="11">
        <v>0</v>
      </c>
      <c r="G60" s="11">
        <v>0</v>
      </c>
      <c r="H60" s="11">
        <v>0.77397092021525005</v>
      </c>
      <c r="I60" s="11"/>
      <c r="J60" s="11">
        <v>0</v>
      </c>
      <c r="K60" s="11">
        <v>0.76590700943199996</v>
      </c>
      <c r="L60" s="11">
        <v>8.0639107832500001E-3</v>
      </c>
      <c r="M60" s="11">
        <v>0</v>
      </c>
      <c r="N60" s="11">
        <v>-5.5927764019719</v>
      </c>
      <c r="O60" s="11">
        <v>-0.13496501826181001</v>
      </c>
      <c r="P60" s="11">
        <v>0</v>
      </c>
      <c r="Q60" s="11">
        <v>-6.5309050475375996E-2</v>
      </c>
      <c r="R60" s="11">
        <v>-1.7621236482079999E-2</v>
      </c>
      <c r="S60" s="11">
        <v>0</v>
      </c>
      <c r="T60" s="11">
        <v>0</v>
      </c>
      <c r="U60" s="11">
        <v>0.12077960896737</v>
      </c>
      <c r="V60" s="11">
        <v>0</v>
      </c>
      <c r="W60" s="11">
        <v>0</v>
      </c>
      <c r="X60" s="11">
        <v>0</v>
      </c>
      <c r="Y60" s="11">
        <v>0</v>
      </c>
      <c r="Z60" s="11">
        <v>1.9358603222198001E-3</v>
      </c>
      <c r="AA60" s="11">
        <v>2.0504530520796999E-2</v>
      </c>
      <c r="AB60" s="11">
        <v>0.10017446163788001</v>
      </c>
      <c r="AC60" s="11">
        <v>1.29858869047E-3</v>
      </c>
      <c r="AD60" s="11">
        <v>7.7918892128071002E-2</v>
      </c>
      <c r="AE60" s="11">
        <v>0.10936962127357</v>
      </c>
      <c r="AF60" s="11">
        <v>-6.3663548416515003E-2</v>
      </c>
      <c r="AG60" s="11">
        <v>-0.14741324711244999</v>
      </c>
      <c r="AH60" s="11">
        <v>0.10322057907944999</v>
      </c>
      <c r="AI60" s="11">
        <v>-8.343270707547E-3</v>
      </c>
      <c r="AJ60" s="11">
        <v>-5.6906631731359001</v>
      </c>
      <c r="AK60" s="11">
        <v>0</v>
      </c>
      <c r="AL60" s="11">
        <v>0</v>
      </c>
      <c r="AM60" s="11">
        <v>6.2199083777887996</v>
      </c>
      <c r="AN60" s="11">
        <v>-8.8247729756199995E-3</v>
      </c>
      <c r="AO60" s="11">
        <v>0.89572426607416999</v>
      </c>
      <c r="AP60" s="11">
        <v>4.3143331462001E-2</v>
      </c>
      <c r="AQ60" s="11">
        <v>0</v>
      </c>
      <c r="AR60" s="11">
        <v>4.3143331462001E-2</v>
      </c>
      <c r="AS60" s="11">
        <v>0</v>
      </c>
      <c r="AT60" s="11">
        <v>2.1912364551319001</v>
      </c>
      <c r="AU60" s="11">
        <v>1.9720619687384999</v>
      </c>
      <c r="AV60" s="11"/>
      <c r="AW60" s="11"/>
      <c r="AX60" s="11">
        <v>0.21917448639347001</v>
      </c>
      <c r="AY60" s="11">
        <v>0</v>
      </c>
      <c r="AZ60" s="11">
        <v>-2.594635480123E-2</v>
      </c>
      <c r="BA60" s="11">
        <v>0.40406307764051003</v>
      </c>
      <c r="BB60" s="11">
        <v>0</v>
      </c>
      <c r="BC60" s="11">
        <v>0</v>
      </c>
      <c r="BD60" s="11">
        <v>0</v>
      </c>
      <c r="BE60" s="11">
        <v>0.58068881137956996</v>
      </c>
      <c r="BF60" s="11">
        <v>0</v>
      </c>
      <c r="BG60" s="11">
        <v>-0.17662573373905999</v>
      </c>
      <c r="BH60" s="11">
        <v>1.5566369873050001</v>
      </c>
      <c r="BI60" s="11">
        <v>-6.0887307165919996E-4</v>
      </c>
      <c r="BJ60" s="11">
        <v>0.86727017742595003</v>
      </c>
      <c r="BK60" s="11">
        <v>-0.21711596281251999</v>
      </c>
      <c r="BL60" s="11">
        <v>0.11456275063566</v>
      </c>
      <c r="BM60" s="11">
        <v>0.37223136367722998</v>
      </c>
      <c r="BN60" s="11">
        <v>8.9123096050444994E-2</v>
      </c>
      <c r="BO60" s="11">
        <v>5.0463260384186998E-2</v>
      </c>
      <c r="BP60" s="11">
        <v>5.7679434452060002E-2</v>
      </c>
      <c r="BQ60" s="11"/>
      <c r="BR60" s="11"/>
      <c r="BS60" s="12" t="e">
        <f t="shared" si="3"/>
        <v>#REF!</v>
      </c>
    </row>
    <row r="61" spans="1:71">
      <c r="A61" s="2">
        <v>21</v>
      </c>
      <c r="B61" s="7">
        <v>2152</v>
      </c>
      <c r="C61" s="10" t="s">
        <v>123</v>
      </c>
      <c r="D61" s="11">
        <v>-2.5945225614592001E-2</v>
      </c>
      <c r="E61" s="11">
        <v>-2.5945225614592001E-2</v>
      </c>
      <c r="F61" s="11">
        <v>0</v>
      </c>
      <c r="G61" s="11">
        <v>0</v>
      </c>
      <c r="H61" s="11">
        <v>3.8777671628799998E-2</v>
      </c>
      <c r="I61" s="11"/>
      <c r="J61" s="11">
        <v>0</v>
      </c>
      <c r="K61" s="11">
        <v>3.8777671628799998E-2</v>
      </c>
      <c r="L61" s="11">
        <v>0</v>
      </c>
      <c r="M61" s="11">
        <v>0</v>
      </c>
      <c r="N61" s="11">
        <v>-1.3340890919846</v>
      </c>
      <c r="O61" s="11">
        <v>-0.12820697758201</v>
      </c>
      <c r="P61" s="11">
        <v>0.67155812282561</v>
      </c>
      <c r="Q61" s="11">
        <v>-6.5309050475375996E-2</v>
      </c>
      <c r="R61" s="11">
        <v>-1.7621236482079999E-2</v>
      </c>
      <c r="S61" s="11">
        <v>0</v>
      </c>
      <c r="T61" s="11">
        <v>0</v>
      </c>
      <c r="U61" s="11">
        <v>0</v>
      </c>
      <c r="V61" s="11">
        <v>1.2903349482156001E-2</v>
      </c>
      <c r="W61" s="11">
        <v>-2.4388545435429999E-2</v>
      </c>
      <c r="X61" s="11">
        <v>0</v>
      </c>
      <c r="Y61" s="11">
        <v>0</v>
      </c>
      <c r="Z61" s="11">
        <v>0.8822101105629</v>
      </c>
      <c r="AA61" s="11">
        <v>-3.9710234464072E-2</v>
      </c>
      <c r="AB61" s="11">
        <v>4.1155044736771E-2</v>
      </c>
      <c r="AC61" s="11">
        <v>0</v>
      </c>
      <c r="AD61" s="11">
        <v>3.5823060502835E-2</v>
      </c>
      <c r="AE61" s="11">
        <v>3.6510048801610999</v>
      </c>
      <c r="AF61" s="11">
        <v>7.1345267693318998E-3</v>
      </c>
      <c r="AG61" s="11">
        <v>-0.42739357091357</v>
      </c>
      <c r="AH61" s="11">
        <v>-0.22589885712178001</v>
      </c>
      <c r="AI61" s="11">
        <v>-1.668654141509E-2</v>
      </c>
      <c r="AJ61" s="11">
        <v>-5.6906631731359001</v>
      </c>
      <c r="AK61" s="11">
        <v>0</v>
      </c>
      <c r="AL61" s="11">
        <v>0</v>
      </c>
      <c r="AM61" s="11">
        <v>16.999004785162001</v>
      </c>
      <c r="AN61" s="11">
        <v>4.7960052312433998E-2</v>
      </c>
      <c r="AO61" s="11">
        <v>0.23634895417860999</v>
      </c>
      <c r="AP61" s="11">
        <v>0.33998199758190001</v>
      </c>
      <c r="AQ61" s="11">
        <v>0</v>
      </c>
      <c r="AR61" s="11">
        <v>0.33023947963154998</v>
      </c>
      <c r="AS61" s="11">
        <v>9.742517950349E-3</v>
      </c>
      <c r="AT61" s="11">
        <v>0.35859345880827997</v>
      </c>
      <c r="AU61" s="11">
        <v>0.13335051967620001</v>
      </c>
      <c r="AV61" s="11"/>
      <c r="AW61" s="11"/>
      <c r="AX61" s="11">
        <v>0.22524293913207999</v>
      </c>
      <c r="AY61" s="11">
        <v>0</v>
      </c>
      <c r="AZ61" s="11">
        <v>3.5528068003846003E-2</v>
      </c>
      <c r="BA61" s="11">
        <v>1.0286453060189</v>
      </c>
      <c r="BB61" s="11">
        <v>0</v>
      </c>
      <c r="BC61" s="11">
        <v>0</v>
      </c>
      <c r="BD61" s="11">
        <v>0</v>
      </c>
      <c r="BE61" s="11">
        <v>0</v>
      </c>
      <c r="BF61" s="11">
        <v>1.1035426492103999</v>
      </c>
      <c r="BG61" s="11">
        <v>-7.4897343191559995E-2</v>
      </c>
      <c r="BH61" s="11">
        <v>0</v>
      </c>
      <c r="BI61" s="11">
        <v>1.1357212887836E-3</v>
      </c>
      <c r="BJ61" s="11">
        <v>8.3989770268825996</v>
      </c>
      <c r="BK61" s="11">
        <v>-2.5462448146740001E-2</v>
      </c>
      <c r="BL61" s="11">
        <v>0.14019976595291</v>
      </c>
      <c r="BM61" s="11">
        <v>0.54663929798136002</v>
      </c>
      <c r="BN61" s="11">
        <v>0.64479263094586003</v>
      </c>
      <c r="BO61" s="11">
        <v>-3.3086284364769999E-2</v>
      </c>
      <c r="BP61" s="11">
        <v>0.32002681583081</v>
      </c>
      <c r="BQ61" s="11"/>
      <c r="BR61" s="11"/>
      <c r="BS61" s="12" t="e">
        <f t="shared" si="3"/>
        <v>#REF!</v>
      </c>
    </row>
    <row r="62" spans="1:71">
      <c r="A62" s="2">
        <v>21</v>
      </c>
      <c r="B62" s="7">
        <v>2153</v>
      </c>
      <c r="C62" s="10" t="s">
        <v>124</v>
      </c>
      <c r="D62" s="11">
        <v>1.8028787334880999E-2</v>
      </c>
      <c r="E62" s="11">
        <v>1.8028787334880999E-2</v>
      </c>
      <c r="F62" s="11">
        <v>0</v>
      </c>
      <c r="G62" s="11">
        <v>0</v>
      </c>
      <c r="H62" s="11">
        <v>0</v>
      </c>
      <c r="I62" s="11"/>
      <c r="J62" s="11">
        <v>0</v>
      </c>
      <c r="K62" s="11">
        <v>0</v>
      </c>
      <c r="L62" s="11">
        <v>0</v>
      </c>
      <c r="M62" s="11">
        <v>0</v>
      </c>
      <c r="N62" s="11">
        <v>-5.7458508088654998</v>
      </c>
      <c r="O62" s="11">
        <v>0</v>
      </c>
      <c r="P62" s="11">
        <v>0</v>
      </c>
      <c r="Q62" s="11">
        <v>-6.5309050475375996E-2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3.96420697396E-3</v>
      </c>
      <c r="AA62" s="11">
        <v>0</v>
      </c>
      <c r="AB62" s="11">
        <v>0</v>
      </c>
      <c r="AC62" s="11">
        <v>0</v>
      </c>
      <c r="AD62" s="11">
        <v>0</v>
      </c>
      <c r="AE62" s="11">
        <v>6.1572077718032E-3</v>
      </c>
      <c r="AF62" s="11">
        <v>0</v>
      </c>
      <c r="AG62" s="11">
        <v>0</v>
      </c>
      <c r="AH62" s="11">
        <v>0</v>
      </c>
      <c r="AI62" s="11">
        <v>0</v>
      </c>
      <c r="AJ62" s="11">
        <v>-5.6906631731359001</v>
      </c>
      <c r="AK62" s="11">
        <v>0</v>
      </c>
      <c r="AL62" s="11">
        <v>0</v>
      </c>
      <c r="AM62" s="11">
        <v>-8.2188487018935996E-3</v>
      </c>
      <c r="AN62" s="11">
        <v>0</v>
      </c>
      <c r="AO62" s="11">
        <v>0</v>
      </c>
      <c r="AP62" s="11">
        <v>7.7533397613748001E-2</v>
      </c>
      <c r="AQ62" s="11">
        <v>0</v>
      </c>
      <c r="AR62" s="11">
        <v>7.7533397613748001E-2</v>
      </c>
      <c r="AS62" s="11">
        <v>0</v>
      </c>
      <c r="AT62" s="11">
        <v>-1.347696234084E-3</v>
      </c>
      <c r="AU62" s="11">
        <v>0</v>
      </c>
      <c r="AV62" s="11"/>
      <c r="AW62" s="11"/>
      <c r="AX62" s="11">
        <v>-1.347696234084E-3</v>
      </c>
      <c r="AY62" s="11">
        <v>0</v>
      </c>
      <c r="AZ62" s="11">
        <v>-2.4710814096409999E-3</v>
      </c>
      <c r="BA62" s="11">
        <v>1.1476724306076</v>
      </c>
      <c r="BB62" s="11">
        <v>0</v>
      </c>
      <c r="BC62" s="11">
        <v>7.3070012110065002E-2</v>
      </c>
      <c r="BD62" s="11">
        <v>0.49373194210045002</v>
      </c>
      <c r="BE62" s="11">
        <v>0.69396082205690002</v>
      </c>
      <c r="BF62" s="11">
        <v>0</v>
      </c>
      <c r="BG62" s="11">
        <v>-0.11309034565983</v>
      </c>
      <c r="BH62" s="11">
        <v>0</v>
      </c>
      <c r="BI62" s="11">
        <v>-7.0974573561060003E-2</v>
      </c>
      <c r="BJ62" s="11">
        <v>0</v>
      </c>
      <c r="BK62" s="11">
        <v>-7.7601746072180997E-2</v>
      </c>
      <c r="BL62" s="11">
        <v>2.5974864210264998</v>
      </c>
      <c r="BM62" s="11">
        <v>0</v>
      </c>
      <c r="BN62" s="11">
        <v>0.1466773542774</v>
      </c>
      <c r="BO62" s="11">
        <v>0</v>
      </c>
      <c r="BP62" s="11">
        <v>4.7500710725219997E-2</v>
      </c>
      <c r="BQ62" s="11"/>
      <c r="BR62" s="11"/>
      <c r="BS62" s="12" t="e">
        <f t="shared" si="3"/>
        <v>#REF!</v>
      </c>
    </row>
    <row r="63" spans="1:71">
      <c r="A63" s="2">
        <v>21</v>
      </c>
      <c r="B63" s="7">
        <v>2161</v>
      </c>
      <c r="C63" s="10" t="s">
        <v>125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/>
      <c r="J63" s="11">
        <v>0</v>
      </c>
      <c r="K63" s="11">
        <v>0</v>
      </c>
      <c r="L63" s="11">
        <v>0</v>
      </c>
      <c r="M63" s="11">
        <v>0</v>
      </c>
      <c r="N63" s="11">
        <v>-5.2955797845434001</v>
      </c>
      <c r="O63" s="11">
        <v>0</v>
      </c>
      <c r="P63" s="11">
        <v>0</v>
      </c>
      <c r="Q63" s="11">
        <v>-6.5309050475375996E-2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0.44257367047349</v>
      </c>
      <c r="AA63" s="11">
        <v>0</v>
      </c>
      <c r="AB63" s="11">
        <v>0</v>
      </c>
      <c r="AC63" s="11">
        <v>0</v>
      </c>
      <c r="AD63" s="11">
        <v>-1.3194432581033E-2</v>
      </c>
      <c r="AE63" s="11">
        <v>0</v>
      </c>
      <c r="AF63" s="11">
        <v>3.1013201175431E-2</v>
      </c>
      <c r="AG63" s="11">
        <v>0</v>
      </c>
      <c r="AH63" s="11">
        <v>0</v>
      </c>
      <c r="AI63" s="11">
        <v>0</v>
      </c>
      <c r="AJ63" s="11">
        <v>-5.6906631731359001</v>
      </c>
      <c r="AK63" s="11">
        <v>0</v>
      </c>
      <c r="AL63" s="11">
        <v>0</v>
      </c>
      <c r="AM63" s="11">
        <v>0</v>
      </c>
      <c r="AN63" s="11">
        <v>0</v>
      </c>
      <c r="AO63" s="11">
        <v>0.28845683237193998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/>
      <c r="AW63" s="11"/>
      <c r="AX63" s="11">
        <v>0</v>
      </c>
      <c r="AY63" s="11">
        <v>0</v>
      </c>
      <c r="AZ63" s="11">
        <v>-6.177703524102E-4</v>
      </c>
      <c r="BA63" s="11">
        <v>-2.2469202957466999E-2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-2.2469202957466999E-2</v>
      </c>
      <c r="BH63" s="11">
        <v>0</v>
      </c>
      <c r="BI63" s="11">
        <v>0</v>
      </c>
      <c r="BJ63" s="11">
        <v>5.8124115224387003</v>
      </c>
      <c r="BK63" s="11">
        <v>7.9845856087170999E-2</v>
      </c>
      <c r="BL63" s="11">
        <v>-2.3077900812869999E-2</v>
      </c>
      <c r="BM63" s="11">
        <v>0</v>
      </c>
      <c r="BN63" s="11">
        <v>0</v>
      </c>
      <c r="BO63" s="11">
        <v>0</v>
      </c>
      <c r="BP63" s="11">
        <v>0</v>
      </c>
      <c r="BQ63" s="11"/>
      <c r="BR63" s="11"/>
      <c r="BS63" s="12" t="e">
        <f t="shared" si="3"/>
        <v>#REF!</v>
      </c>
    </row>
    <row r="64" spans="1:71">
      <c r="A64" s="2">
        <v>21</v>
      </c>
      <c r="B64" s="7">
        <v>2162</v>
      </c>
      <c r="C64" s="10" t="s">
        <v>126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/>
      <c r="J64" s="11">
        <v>0</v>
      </c>
      <c r="K64" s="11">
        <v>0</v>
      </c>
      <c r="L64" s="11">
        <v>0</v>
      </c>
      <c r="M64" s="11">
        <v>0</v>
      </c>
      <c r="N64" s="11">
        <v>-5.7559722236113</v>
      </c>
      <c r="O64" s="11">
        <v>0</v>
      </c>
      <c r="P64" s="11">
        <v>0</v>
      </c>
      <c r="Q64" s="11">
        <v>-6.5309050475375996E-2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-5.6906631731359001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/>
      <c r="AW64" s="11"/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-3.0443653582959999E-3</v>
      </c>
      <c r="BJ64" s="11">
        <v>0.23446935331579999</v>
      </c>
      <c r="BK64" s="11">
        <v>0.10266438630957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/>
      <c r="BR64" s="11"/>
      <c r="BS64" s="12" t="e">
        <f t="shared" si="3"/>
        <v>#REF!</v>
      </c>
    </row>
    <row r="65" spans="1:71">
      <c r="A65" s="2">
        <v>21</v>
      </c>
      <c r="B65" s="7">
        <v>2163</v>
      </c>
      <c r="C65" s="10" t="s">
        <v>127</v>
      </c>
      <c r="D65" s="11">
        <v>0</v>
      </c>
      <c r="E65" s="11">
        <v>0</v>
      </c>
      <c r="F65" s="11">
        <v>0</v>
      </c>
      <c r="G65" s="11">
        <v>0</v>
      </c>
      <c r="H65" s="11"/>
      <c r="I65" s="11"/>
      <c r="J65" s="11"/>
      <c r="K65" s="11"/>
      <c r="L65" s="11"/>
      <c r="M65" s="11"/>
      <c r="N65" s="11">
        <v>-6.7488374262084001</v>
      </c>
      <c r="O65" s="11">
        <v>0</v>
      </c>
      <c r="P65" s="11">
        <v>0</v>
      </c>
      <c r="Q65" s="11">
        <v>-6.5309050475375996E-2</v>
      </c>
      <c r="R65" s="11">
        <v>8.8947979403703997E-2</v>
      </c>
      <c r="S65" s="11">
        <v>-1.6425086281428001</v>
      </c>
      <c r="T65" s="11">
        <v>0</v>
      </c>
      <c r="U65" s="11">
        <v>0</v>
      </c>
      <c r="V65" s="11">
        <v>-5.8372848185379002E-2</v>
      </c>
      <c r="W65" s="11">
        <v>0</v>
      </c>
      <c r="X65" s="11">
        <v>0</v>
      </c>
      <c r="Y65" s="11">
        <v>0</v>
      </c>
      <c r="Z65" s="11">
        <v>-1.0244719131803999E-2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-5.0613501596767998</v>
      </c>
      <c r="AK65" s="11">
        <v>0</v>
      </c>
      <c r="AL65" s="11">
        <v>0</v>
      </c>
      <c r="AM65" s="11"/>
      <c r="AN65" s="11">
        <v>0</v>
      </c>
      <c r="AO65" s="11">
        <v>0</v>
      </c>
      <c r="AP65" s="11">
        <v>0.15132101032063999</v>
      </c>
      <c r="AQ65" s="11">
        <v>0</v>
      </c>
      <c r="AR65" s="11">
        <v>0.15132101032063999</v>
      </c>
      <c r="AS65" s="11">
        <v>0</v>
      </c>
      <c r="AT65" s="11">
        <v>0</v>
      </c>
      <c r="AU65" s="11">
        <v>0</v>
      </c>
      <c r="AV65" s="11"/>
      <c r="AW65" s="11"/>
      <c r="AX65" s="11">
        <v>0</v>
      </c>
      <c r="AY65" s="11">
        <v>0</v>
      </c>
      <c r="AZ65" s="11">
        <v>-6.177703524102E-4</v>
      </c>
      <c r="BA65" s="11">
        <v>0.23122100965882</v>
      </c>
      <c r="BB65" s="11">
        <v>0</v>
      </c>
      <c r="BC65" s="11">
        <v>5.7081767019100003E-3</v>
      </c>
      <c r="BD65" s="11">
        <v>0</v>
      </c>
      <c r="BE65" s="11">
        <v>0</v>
      </c>
      <c r="BF65" s="11">
        <v>0</v>
      </c>
      <c r="BG65" s="11">
        <v>0.22551283295690999</v>
      </c>
      <c r="BH65" s="11">
        <v>0</v>
      </c>
      <c r="BI65" s="11">
        <v>0</v>
      </c>
      <c r="BJ65" s="11">
        <v>8.7417148910940004E-2</v>
      </c>
      <c r="BK65" s="11">
        <v>-6.2103532065199999E-4</v>
      </c>
      <c r="BL65" s="11">
        <v>0</v>
      </c>
      <c r="BM65" s="11">
        <v>0</v>
      </c>
      <c r="BN65" s="11">
        <v>2.4855422627910001E-4</v>
      </c>
      <c r="BO65" s="11">
        <v>2.8077756387021001E-2</v>
      </c>
      <c r="BP65" s="11">
        <v>8.0371970861332007E-2</v>
      </c>
      <c r="BQ65" s="11"/>
      <c r="BR65" s="11"/>
      <c r="BS65" s="12" t="e">
        <f t="shared" si="3"/>
        <v>#REF!</v>
      </c>
    </row>
    <row r="66" spans="1:71">
      <c r="A66" s="2">
        <v>21</v>
      </c>
      <c r="B66" s="7">
        <v>2164</v>
      </c>
      <c r="C66" s="10" t="s">
        <v>128</v>
      </c>
      <c r="D66" s="11">
        <v>0</v>
      </c>
      <c r="E66" s="11">
        <v>0</v>
      </c>
      <c r="F66" s="11">
        <v>0</v>
      </c>
      <c r="G66" s="11">
        <v>0</v>
      </c>
      <c r="H66" s="11">
        <v>3.7494214113834002E-3</v>
      </c>
      <c r="I66" s="11"/>
      <c r="J66" s="11">
        <v>0</v>
      </c>
      <c r="K66" s="11">
        <v>3.7494214113834002E-3</v>
      </c>
      <c r="L66" s="11">
        <v>0</v>
      </c>
      <c r="M66" s="11">
        <v>0</v>
      </c>
      <c r="N66" s="11">
        <v>-5.9106582777065002</v>
      </c>
      <c r="O66" s="11">
        <v>0</v>
      </c>
      <c r="P66" s="11">
        <v>0</v>
      </c>
      <c r="Q66" s="11">
        <v>-6.5309050475375996E-2</v>
      </c>
      <c r="R66" s="11">
        <v>0</v>
      </c>
      <c r="S66" s="11">
        <v>0</v>
      </c>
      <c r="T66" s="11">
        <v>0</v>
      </c>
      <c r="U66" s="11">
        <v>0</v>
      </c>
      <c r="V66" s="11">
        <v>-0.14795190563239999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-6.7341484628199999E-3</v>
      </c>
      <c r="AF66" s="11">
        <v>0</v>
      </c>
      <c r="AG66" s="11">
        <v>0</v>
      </c>
      <c r="AH66" s="11">
        <v>0</v>
      </c>
      <c r="AI66" s="11">
        <v>0</v>
      </c>
      <c r="AJ66" s="11">
        <v>-5.6906631731359001</v>
      </c>
      <c r="AK66" s="11">
        <v>0</v>
      </c>
      <c r="AL66" s="11">
        <v>0</v>
      </c>
      <c r="AM66" s="11">
        <v>1.6139969630524002E-2</v>
      </c>
      <c r="AN66" s="11">
        <v>0</v>
      </c>
      <c r="AO66" s="11">
        <v>0.43065491831648001</v>
      </c>
      <c r="AP66" s="11">
        <v>0</v>
      </c>
      <c r="AQ66" s="11">
        <v>0</v>
      </c>
      <c r="AR66" s="11">
        <v>0</v>
      </c>
      <c r="AS66" s="11">
        <v>0</v>
      </c>
      <c r="AT66" s="11">
        <v>8.5276700563904004E-2</v>
      </c>
      <c r="AU66" s="11">
        <v>0</v>
      </c>
      <c r="AV66" s="11"/>
      <c r="AW66" s="11"/>
      <c r="AX66" s="11">
        <v>8.5276700563904004E-2</v>
      </c>
      <c r="AY66" s="11">
        <v>0</v>
      </c>
      <c r="AZ66" s="11"/>
      <c r="BA66" s="11">
        <v>-1.0807602077317</v>
      </c>
      <c r="BB66" s="11">
        <v>0</v>
      </c>
      <c r="BC66" s="11">
        <v>0</v>
      </c>
      <c r="BD66" s="11">
        <v>0</v>
      </c>
      <c r="BE66" s="11">
        <v>0</v>
      </c>
      <c r="BF66" s="11">
        <v>0.30888594417232001</v>
      </c>
      <c r="BG66" s="11">
        <v>-1.389646151904</v>
      </c>
      <c r="BH66" s="11">
        <v>0</v>
      </c>
      <c r="BI66" s="11">
        <v>0</v>
      </c>
      <c r="BJ66" s="11">
        <v>2.2402137298064</v>
      </c>
      <c r="BK66" s="11">
        <v>-4.3472472445649996E-3</v>
      </c>
      <c r="BL66" s="11">
        <v>9.2078672645523E-3</v>
      </c>
      <c r="BM66" s="11">
        <v>0</v>
      </c>
      <c r="BN66" s="11">
        <v>0</v>
      </c>
      <c r="BO66" s="11">
        <v>0</v>
      </c>
      <c r="BP66" s="11">
        <v>4.2822442221354999E-2</v>
      </c>
      <c r="BQ66" s="11"/>
      <c r="BR66" s="11"/>
      <c r="BS66" s="12" t="e">
        <f t="shared" si="3"/>
        <v>#REF!</v>
      </c>
    </row>
    <row r="67" spans="1:71">
      <c r="A67" s="2">
        <v>21</v>
      </c>
      <c r="B67" s="7">
        <v>2165</v>
      </c>
      <c r="C67" s="10" t="s">
        <v>129</v>
      </c>
      <c r="D67" s="11">
        <v>-1.6339717090129002E-2</v>
      </c>
      <c r="E67" s="11">
        <v>-1.6339717090129002E-2</v>
      </c>
      <c r="F67" s="11">
        <v>0</v>
      </c>
      <c r="G67" s="11">
        <v>0</v>
      </c>
      <c r="H67" s="11">
        <v>7.1690772784733001E-2</v>
      </c>
      <c r="I67" s="11"/>
      <c r="J67" s="11">
        <v>0</v>
      </c>
      <c r="K67" s="11">
        <v>7.1690772784733001E-2</v>
      </c>
      <c r="L67" s="11">
        <v>0</v>
      </c>
      <c r="M67" s="11">
        <v>0</v>
      </c>
      <c r="N67" s="11">
        <v>-6.0680370964836001</v>
      </c>
      <c r="O67" s="11">
        <v>-1.8505360942439E-2</v>
      </c>
      <c r="P67" s="11">
        <v>0</v>
      </c>
      <c r="Q67" s="11">
        <v>-6.5309050475375996E-2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5.4294440938000002E-4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-5.6906631731359001</v>
      </c>
      <c r="AK67" s="11">
        <v>0</v>
      </c>
      <c r="AL67" s="11">
        <v>-0.29410245633924997</v>
      </c>
      <c r="AM67" s="11">
        <v>0.87329745788980995</v>
      </c>
      <c r="AN67" s="11">
        <v>0</v>
      </c>
      <c r="AO67" s="11">
        <v>0.65198572703572999</v>
      </c>
      <c r="AP67" s="11">
        <v>0</v>
      </c>
      <c r="AQ67" s="11">
        <v>0</v>
      </c>
      <c r="AR67" s="11">
        <v>0</v>
      </c>
      <c r="AS67" s="11">
        <v>0</v>
      </c>
      <c r="AT67" s="11">
        <v>-1.123080195071E-3</v>
      </c>
      <c r="AU67" s="11">
        <v>0</v>
      </c>
      <c r="AV67" s="11"/>
      <c r="AW67" s="11"/>
      <c r="AX67" s="11">
        <v>-1.123080195071E-3</v>
      </c>
      <c r="AY67" s="11">
        <v>0</v>
      </c>
      <c r="AZ67" s="11">
        <v>0</v>
      </c>
      <c r="BA67" s="11">
        <v>-0.61928121845339001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-0.61928121845339001</v>
      </c>
      <c r="BH67" s="11">
        <v>0.65932191947361996</v>
      </c>
      <c r="BI67" s="11">
        <v>0</v>
      </c>
      <c r="BJ67" s="11">
        <v>6.3093625140549996</v>
      </c>
      <c r="BK67" s="11">
        <v>-6.2103532065199999E-4</v>
      </c>
      <c r="BL67" s="11">
        <v>0</v>
      </c>
      <c r="BM67" s="11">
        <v>0</v>
      </c>
      <c r="BN67" s="11">
        <v>0</v>
      </c>
      <c r="BO67" s="11">
        <v>0</v>
      </c>
      <c r="BP67" s="11">
        <v>6.7858158178890002E-3</v>
      </c>
      <c r="BQ67" s="11"/>
      <c r="BR67" s="11"/>
      <c r="BS67" s="12" t="e">
        <f t="shared" si="3"/>
        <v>#REF!</v>
      </c>
    </row>
    <row r="68" spans="1:71">
      <c r="A68" s="2">
        <v>21</v>
      </c>
      <c r="B68" s="7">
        <v>2166</v>
      </c>
      <c r="C68" s="10" t="s">
        <v>130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/>
      <c r="J68" s="11">
        <v>0</v>
      </c>
      <c r="K68" s="11">
        <v>0</v>
      </c>
      <c r="L68" s="11">
        <v>0</v>
      </c>
      <c r="M68" s="11">
        <v>0</v>
      </c>
      <c r="N68" s="11">
        <v>-6.4490794232392998</v>
      </c>
      <c r="O68" s="11">
        <v>-4.7719984350455E-3</v>
      </c>
      <c r="P68" s="11">
        <v>0</v>
      </c>
      <c r="Q68" s="11">
        <v>-6.5309050475375996E-2</v>
      </c>
      <c r="R68" s="11">
        <v>0</v>
      </c>
      <c r="S68" s="11">
        <v>0</v>
      </c>
      <c r="T68" s="11">
        <v>0</v>
      </c>
      <c r="U68" s="11">
        <v>0</v>
      </c>
      <c r="V68" s="11">
        <v>-0.40757294992932003</v>
      </c>
      <c r="W68" s="11">
        <v>0</v>
      </c>
      <c r="X68" s="11">
        <v>0</v>
      </c>
      <c r="Y68" s="11">
        <v>-0.27330268945887998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-9.4926123062048992E-3</v>
      </c>
      <c r="AF68" s="11">
        <v>0</v>
      </c>
      <c r="AG68" s="11">
        <v>0</v>
      </c>
      <c r="AH68" s="11">
        <v>0</v>
      </c>
      <c r="AI68" s="11">
        <v>0</v>
      </c>
      <c r="AJ68" s="11">
        <v>-5.6886301226344997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/>
      <c r="AW68" s="11"/>
      <c r="AX68" s="11">
        <v>0</v>
      </c>
      <c r="AY68" s="11">
        <v>0</v>
      </c>
      <c r="AZ68" s="11">
        <v>-2.5739049547476999E-3</v>
      </c>
      <c r="BA68" s="11">
        <v>8.1632852885781995E-2</v>
      </c>
      <c r="BB68" s="11">
        <v>0.19022606630090999</v>
      </c>
      <c r="BC68" s="11">
        <v>0</v>
      </c>
      <c r="BD68" s="11">
        <v>0</v>
      </c>
      <c r="BE68" s="11">
        <v>2.8832889733990001E-2</v>
      </c>
      <c r="BF68" s="11">
        <v>0</v>
      </c>
      <c r="BG68" s="11">
        <v>-0.13742610314911</v>
      </c>
      <c r="BH68" s="11">
        <v>0</v>
      </c>
      <c r="BI68" s="11">
        <v>-6.0887307165919996E-4</v>
      </c>
      <c r="BJ68" s="11">
        <v>0.74917119842728996</v>
      </c>
      <c r="BK68" s="11">
        <v>0.17205221043508001</v>
      </c>
      <c r="BL68" s="11">
        <v>0</v>
      </c>
      <c r="BM68" s="11">
        <v>1.7952587590459999E-2</v>
      </c>
      <c r="BN68" s="11">
        <v>2.2369880365130002E-3</v>
      </c>
      <c r="BO68" s="11">
        <v>7.4300038935746996E-3</v>
      </c>
      <c r="BP68" s="11">
        <v>9.4156833078010996E-2</v>
      </c>
      <c r="BQ68" s="11"/>
      <c r="BR68" s="11"/>
      <c r="BS68" s="12" t="e">
        <f t="shared" si="3"/>
        <v>#REF!</v>
      </c>
    </row>
    <row r="69" spans="1:71">
      <c r="A69" s="2">
        <v>22</v>
      </c>
      <c r="B69" s="7">
        <v>2211</v>
      </c>
      <c r="C69" s="10" t="s">
        <v>131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/>
      <c r="J69" s="11">
        <v>0</v>
      </c>
      <c r="K69" s="11">
        <v>0</v>
      </c>
      <c r="L69" s="11">
        <v>0</v>
      </c>
      <c r="M69" s="11">
        <v>0</v>
      </c>
      <c r="N69" s="11">
        <v>-0.16369016113523999</v>
      </c>
      <c r="O69" s="11">
        <v>0</v>
      </c>
      <c r="P69" s="11">
        <v>0</v>
      </c>
      <c r="Q69" s="11">
        <v>-2.0479724427216999E-3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1.6806606299350001E-2</v>
      </c>
      <c r="AF69" s="11">
        <v>0</v>
      </c>
      <c r="AG69" s="11">
        <v>0</v>
      </c>
      <c r="AH69" s="11">
        <v>0</v>
      </c>
      <c r="AI69" s="11">
        <v>0</v>
      </c>
      <c r="AJ69" s="11">
        <v>-0.17844879499187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-0.39165633957110002</v>
      </c>
      <c r="AU69" s="11">
        <v>0</v>
      </c>
      <c r="AV69" s="11"/>
      <c r="AW69" s="11"/>
      <c r="AX69" s="11">
        <v>-0.39165633957110002</v>
      </c>
      <c r="AY69" s="11">
        <v>0</v>
      </c>
      <c r="AZ69" s="11">
        <v>4.3269090625538999E-2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1.1343094414535E-2</v>
      </c>
      <c r="BJ69" s="11">
        <v>0</v>
      </c>
      <c r="BK69" s="11">
        <v>0</v>
      </c>
      <c r="BL69" s="11">
        <v>0</v>
      </c>
      <c r="BM69" s="11">
        <v>0.26902994791745</v>
      </c>
      <c r="BN69" s="11">
        <v>22.017209353704999</v>
      </c>
      <c r="BO69" s="11">
        <v>0</v>
      </c>
      <c r="BP69" s="11">
        <v>-2.7261461474899999E-4</v>
      </c>
      <c r="BQ69" s="11"/>
      <c r="BR69" s="11"/>
      <c r="BS69" s="12" t="e">
        <f t="shared" si="3"/>
        <v>#REF!</v>
      </c>
    </row>
    <row r="70" spans="1:71">
      <c r="A70" s="2">
        <v>22</v>
      </c>
      <c r="B70" s="7">
        <v>2212</v>
      </c>
      <c r="C70" s="10" t="s">
        <v>132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/>
      <c r="J70" s="11">
        <v>0</v>
      </c>
      <c r="K70" s="11">
        <v>0</v>
      </c>
      <c r="L70" s="11">
        <v>0</v>
      </c>
      <c r="M70" s="11">
        <v>0</v>
      </c>
      <c r="N70" s="11">
        <v>0.57382924259889001</v>
      </c>
      <c r="O70" s="11">
        <v>0</v>
      </c>
      <c r="P70" s="11">
        <v>0</v>
      </c>
      <c r="Q70" s="11">
        <v>-2.0479724427216999E-3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0.21236324151687</v>
      </c>
      <c r="AG70" s="11">
        <v>0</v>
      </c>
      <c r="AH70" s="11">
        <v>0</v>
      </c>
      <c r="AI70" s="11">
        <v>0</v>
      </c>
      <c r="AJ70" s="11">
        <v>-0.17844879499187</v>
      </c>
      <c r="AK70" s="11">
        <v>0.54196276851660996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-1.5260716133044E-2</v>
      </c>
      <c r="AU70" s="11">
        <v>0</v>
      </c>
      <c r="AV70" s="11"/>
      <c r="AW70" s="11"/>
      <c r="AX70" s="11">
        <v>-1.5260716133044E-2</v>
      </c>
      <c r="AY70" s="11">
        <v>0</v>
      </c>
      <c r="AZ70" s="11">
        <v>0.21697000878945999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0.11343094414535</v>
      </c>
      <c r="BJ70" s="11">
        <v>9.5144794740661995E-2</v>
      </c>
      <c r="BK70" s="11">
        <v>-7.5430640553400003E-3</v>
      </c>
      <c r="BL70" s="11">
        <v>1.2833113663450999</v>
      </c>
      <c r="BM70" s="11">
        <v>-0.29257784350295002</v>
      </c>
      <c r="BN70" s="11">
        <v>263.68759804653001</v>
      </c>
      <c r="BO70" s="11">
        <v>-5.6368172650729E-3</v>
      </c>
      <c r="BP70" s="11">
        <v>0.86515458534781997</v>
      </c>
      <c r="BQ70" s="11"/>
      <c r="BR70" s="11"/>
      <c r="BS70" s="12" t="e">
        <f t="shared" si="3"/>
        <v>#REF!</v>
      </c>
    </row>
    <row r="71" spans="1:71">
      <c r="A71" s="2">
        <v>22</v>
      </c>
      <c r="B71" s="7">
        <v>2221</v>
      </c>
      <c r="C71" s="10" t="s">
        <v>133</v>
      </c>
      <c r="D71" s="11">
        <v>0.16958642270112001</v>
      </c>
      <c r="E71" s="11">
        <v>0.16958642270112001</v>
      </c>
      <c r="F71" s="11">
        <v>0</v>
      </c>
      <c r="G71" s="11">
        <v>0</v>
      </c>
      <c r="H71" s="11">
        <v>0</v>
      </c>
      <c r="I71" s="11"/>
      <c r="J71" s="11">
        <v>0</v>
      </c>
      <c r="K71" s="11">
        <v>0</v>
      </c>
      <c r="L71" s="11">
        <v>0</v>
      </c>
      <c r="M71" s="11">
        <v>0</v>
      </c>
      <c r="N71" s="11">
        <v>-0.15827425691277</v>
      </c>
      <c r="O71" s="11">
        <v>0</v>
      </c>
      <c r="P71" s="11">
        <v>0</v>
      </c>
      <c r="Q71" s="11">
        <v>-2.0479724427216999E-3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2.2222510521822E-2</v>
      </c>
      <c r="AG71" s="11">
        <v>0</v>
      </c>
      <c r="AH71" s="11">
        <v>0</v>
      </c>
      <c r="AI71" s="11">
        <v>0</v>
      </c>
      <c r="AJ71" s="11">
        <v>-0.17844879499187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-1.5260716133044E-2</v>
      </c>
      <c r="AU71" s="11">
        <v>0</v>
      </c>
      <c r="AV71" s="11"/>
      <c r="AW71" s="11"/>
      <c r="AX71" s="11">
        <v>-1.5260716133044E-2</v>
      </c>
      <c r="AY71" s="11">
        <v>0</v>
      </c>
      <c r="AZ71" s="11">
        <v>-1.2491113235360001E-3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-3.2795930675369998E-4</v>
      </c>
      <c r="BL71" s="11">
        <v>-1.7740984597199999E-2</v>
      </c>
      <c r="BM71" s="11">
        <v>-0.13652581303722</v>
      </c>
      <c r="BN71" s="11">
        <v>0.93041803255447997</v>
      </c>
      <c r="BO71" s="11">
        <v>0</v>
      </c>
      <c r="BP71" s="11">
        <v>0</v>
      </c>
      <c r="BQ71" s="11"/>
      <c r="BR71" s="11"/>
      <c r="BS71" s="12" t="e">
        <f t="shared" si="3"/>
        <v>#REF!</v>
      </c>
    </row>
    <row r="72" spans="1:71">
      <c r="A72" s="2">
        <v>22</v>
      </c>
      <c r="B72" s="7">
        <v>2222</v>
      </c>
      <c r="C72" s="10" t="s">
        <v>134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/>
      <c r="J72" s="11">
        <v>0</v>
      </c>
      <c r="K72" s="11">
        <v>0</v>
      </c>
      <c r="L72" s="11">
        <v>0</v>
      </c>
      <c r="M72" s="11">
        <v>0</v>
      </c>
      <c r="N72" s="11">
        <v>-0.16722386079372001</v>
      </c>
      <c r="O72" s="11">
        <v>0</v>
      </c>
      <c r="P72" s="11">
        <v>0</v>
      </c>
      <c r="Q72" s="11">
        <v>-2.0479724427216999E-3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1.327290664087E-2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-0.17844879499187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/>
      <c r="AW72" s="11"/>
      <c r="AX72" s="11">
        <v>0</v>
      </c>
      <c r="AY72" s="11">
        <v>0</v>
      </c>
      <c r="AZ72" s="11">
        <v>-6.2455566176810001E-4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3.4225541439156002</v>
      </c>
      <c r="BO72" s="11">
        <v>0</v>
      </c>
      <c r="BP72" s="11">
        <v>-2.1809169179950001E-3</v>
      </c>
      <c r="BQ72" s="11"/>
      <c r="BR72" s="11"/>
      <c r="BS72" s="12" t="e">
        <f t="shared" si="3"/>
        <v>#REF!</v>
      </c>
    </row>
    <row r="73" spans="1:71">
      <c r="A73" s="2">
        <v>22</v>
      </c>
      <c r="B73" s="7">
        <v>2230</v>
      </c>
      <c r="C73" s="10" t="s">
        <v>135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>
        <v>-0.18049676743459001</v>
      </c>
      <c r="O73" s="11">
        <v>0</v>
      </c>
      <c r="P73" s="11">
        <v>0</v>
      </c>
      <c r="Q73" s="11">
        <v>-2.0479724427216999E-3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-0.17844879499187</v>
      </c>
      <c r="AK73" s="11">
        <v>0</v>
      </c>
      <c r="AL73" s="11">
        <v>0</v>
      </c>
      <c r="AM73" s="11"/>
      <c r="AN73" s="11"/>
      <c r="AO73" s="11"/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/>
      <c r="AW73" s="11"/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/>
      <c r="BI73" s="11"/>
      <c r="BJ73" s="11"/>
      <c r="BK73" s="11"/>
      <c r="BL73" s="11"/>
      <c r="BM73" s="11"/>
      <c r="BN73" s="11">
        <v>0</v>
      </c>
      <c r="BO73" s="11"/>
      <c r="BP73" s="11">
        <v>0</v>
      </c>
      <c r="BQ73" s="11"/>
      <c r="BR73" s="11"/>
      <c r="BS73" s="12" t="e">
        <f t="shared" si="3"/>
        <v>#REF!</v>
      </c>
    </row>
    <row r="74" spans="1:71">
      <c r="A74" s="2">
        <v>22</v>
      </c>
      <c r="B74" s="7">
        <v>2240</v>
      </c>
      <c r="C74" s="10" t="s">
        <v>136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/>
      <c r="J74" s="11">
        <v>0</v>
      </c>
      <c r="K74" s="11">
        <v>0</v>
      </c>
      <c r="L74" s="11">
        <v>0</v>
      </c>
      <c r="M74" s="11">
        <v>0</v>
      </c>
      <c r="N74" s="11">
        <v>-0.18049676743459001</v>
      </c>
      <c r="O74" s="11">
        <v>0</v>
      </c>
      <c r="P74" s="11">
        <v>0</v>
      </c>
      <c r="Q74" s="11">
        <v>-2.0479724427216999E-3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-0.17844879499187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/>
      <c r="AW74" s="11"/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5.3435406703558002</v>
      </c>
      <c r="BO74" s="11">
        <v>0</v>
      </c>
      <c r="BP74" s="11">
        <v>0</v>
      </c>
      <c r="BQ74" s="11"/>
      <c r="BR74" s="11"/>
      <c r="BS74" s="12" t="e">
        <f t="shared" si="3"/>
        <v>#REF!</v>
      </c>
    </row>
    <row r="75" spans="1:71">
      <c r="A75" s="2">
        <v>22</v>
      </c>
      <c r="B75" s="7">
        <v>2250</v>
      </c>
      <c r="C75" s="10" t="s">
        <v>137</v>
      </c>
      <c r="D75" s="11">
        <v>17.477731133801999</v>
      </c>
      <c r="E75" s="11">
        <v>17.477731133801999</v>
      </c>
      <c r="F75" s="11">
        <v>0</v>
      </c>
      <c r="G75" s="11">
        <v>0</v>
      </c>
      <c r="H75" s="11">
        <v>0</v>
      </c>
      <c r="I75" s="11"/>
      <c r="J75" s="11">
        <v>0</v>
      </c>
      <c r="K75" s="11">
        <v>0</v>
      </c>
      <c r="L75" s="11">
        <v>0</v>
      </c>
      <c r="M75" s="11">
        <v>0</v>
      </c>
      <c r="N75" s="11">
        <v>1.2275320497829001</v>
      </c>
      <c r="O75" s="11">
        <v>1.4080288172174</v>
      </c>
      <c r="P75" s="11">
        <v>0</v>
      </c>
      <c r="Q75" s="11">
        <v>-2.0479724427216999E-3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-0.17844879499187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-0.48579548458591998</v>
      </c>
      <c r="AQ75" s="11">
        <v>0</v>
      </c>
      <c r="AR75" s="11">
        <v>-0.48579548458591998</v>
      </c>
      <c r="AS75" s="11">
        <v>0</v>
      </c>
      <c r="AT75" s="11">
        <v>-7.630358066522E-3</v>
      </c>
      <c r="AU75" s="11">
        <v>0</v>
      </c>
      <c r="AV75" s="11"/>
      <c r="AW75" s="11"/>
      <c r="AX75" s="11">
        <v>-7.630358066522E-3</v>
      </c>
      <c r="AY75" s="11">
        <v>0</v>
      </c>
      <c r="AZ75" s="11">
        <v>9.9865827072616997E-3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3.4029283243604998E-2</v>
      </c>
      <c r="BJ75" s="11">
        <v>22.325862101911</v>
      </c>
      <c r="BK75" s="11">
        <v>-3.2795930675369998E-4</v>
      </c>
      <c r="BL75" s="11">
        <v>0</v>
      </c>
      <c r="BM75" s="11">
        <v>-0.16081565328368999</v>
      </c>
      <c r="BN75" s="11">
        <v>0</v>
      </c>
      <c r="BO75" s="11">
        <v>-1.1724586896063E-2</v>
      </c>
      <c r="BP75" s="11">
        <v>-1.3630730737479999E-3</v>
      </c>
      <c r="BQ75" s="11"/>
      <c r="BR75" s="11"/>
      <c r="BS75" s="12" t="e">
        <f t="shared" ref="BS75:BS138" si="4">SUM(_xlfn._xlws.FILTER($D75:$BR75,$D$5:$BR$5="Раздел"))</f>
        <v>#REF!</v>
      </c>
    </row>
    <row r="76" spans="1:71">
      <c r="A76" s="2">
        <v>22</v>
      </c>
      <c r="B76" s="7">
        <v>2261</v>
      </c>
      <c r="C76" s="10" t="s">
        <v>138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/>
      <c r="J76" s="11">
        <v>0</v>
      </c>
      <c r="K76" s="11">
        <v>0</v>
      </c>
      <c r="L76" s="11">
        <v>0</v>
      </c>
      <c r="M76" s="11">
        <v>0</v>
      </c>
      <c r="N76" s="11">
        <v>-0.16369016113523999</v>
      </c>
      <c r="O76" s="11">
        <v>0</v>
      </c>
      <c r="P76" s="11">
        <v>0</v>
      </c>
      <c r="Q76" s="11">
        <v>-2.0479724427216999E-3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1.6806606299350001E-2</v>
      </c>
      <c r="AF76" s="11">
        <v>0</v>
      </c>
      <c r="AG76" s="11">
        <v>0</v>
      </c>
      <c r="AH76" s="11">
        <v>0</v>
      </c>
      <c r="AI76" s="11">
        <v>0</v>
      </c>
      <c r="AJ76" s="11">
        <v>-0.17844879499187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-7.4323260933345001E-2</v>
      </c>
      <c r="AQ76" s="11">
        <v>0</v>
      </c>
      <c r="AR76" s="11">
        <v>0</v>
      </c>
      <c r="AS76" s="11">
        <v>-7.4323260933345001E-2</v>
      </c>
      <c r="AT76" s="11">
        <v>0</v>
      </c>
      <c r="AU76" s="11">
        <v>0</v>
      </c>
      <c r="AV76" s="11"/>
      <c r="AW76" s="11"/>
      <c r="AX76" s="11">
        <v>0</v>
      </c>
      <c r="AY76" s="11">
        <v>0</v>
      </c>
      <c r="AZ76" s="11">
        <v>-6.2455566176810001E-4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-1.9677558405219999E-3</v>
      </c>
      <c r="BL76" s="11">
        <v>0</v>
      </c>
      <c r="BM76" s="11">
        <v>-0.53675650286047005</v>
      </c>
      <c r="BN76" s="11">
        <v>14.217858039297999</v>
      </c>
      <c r="BO76" s="11">
        <v>0</v>
      </c>
      <c r="BP76" s="11">
        <v>-3.8166046064999999E-3</v>
      </c>
      <c r="BQ76" s="11"/>
      <c r="BR76" s="11"/>
      <c r="BS76" s="12" t="e">
        <f t="shared" si="4"/>
        <v>#REF!</v>
      </c>
    </row>
    <row r="77" spans="1:71">
      <c r="A77" s="2">
        <v>22</v>
      </c>
      <c r="B77" s="7">
        <v>2262</v>
      </c>
      <c r="C77" s="10" t="s">
        <v>139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/>
      <c r="J77" s="11">
        <v>0</v>
      </c>
      <c r="K77" s="11">
        <v>0</v>
      </c>
      <c r="L77" s="11">
        <v>0</v>
      </c>
      <c r="M77" s="11">
        <v>0</v>
      </c>
      <c r="N77" s="11">
        <v>7.9123429394832006E-3</v>
      </c>
      <c r="O77" s="11">
        <v>0</v>
      </c>
      <c r="P77" s="11">
        <v>0</v>
      </c>
      <c r="Q77" s="11">
        <v>-2.0479724427216999E-3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0.14600197304949999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4.2407137324571E-2</v>
      </c>
      <c r="AG77" s="11">
        <v>0</v>
      </c>
      <c r="AH77" s="11">
        <v>0</v>
      </c>
      <c r="AI77" s="11">
        <v>0</v>
      </c>
      <c r="AJ77" s="11">
        <v>-0.17844879499187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6.8325891248237998</v>
      </c>
      <c r="AQ77" s="11">
        <v>0</v>
      </c>
      <c r="AR77" s="11">
        <v>0</v>
      </c>
      <c r="AS77" s="11">
        <v>6.8325891248237998</v>
      </c>
      <c r="AT77" s="11">
        <v>0</v>
      </c>
      <c r="AU77" s="11">
        <v>0</v>
      </c>
      <c r="AV77" s="11"/>
      <c r="AW77" s="11"/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0.35643861509142</v>
      </c>
      <c r="BK77" s="11">
        <v>0</v>
      </c>
      <c r="BL77" s="11">
        <v>0</v>
      </c>
      <c r="BM77" s="11">
        <v>0</v>
      </c>
      <c r="BN77" s="11">
        <v>5.2176037377400997</v>
      </c>
      <c r="BO77" s="11">
        <v>0</v>
      </c>
      <c r="BP77" s="11">
        <v>0</v>
      </c>
      <c r="BQ77" s="11"/>
      <c r="BR77" s="11"/>
      <c r="BS77" s="12" t="e">
        <f t="shared" si="4"/>
        <v>#REF!</v>
      </c>
    </row>
    <row r="78" spans="1:71">
      <c r="A78" s="2">
        <v>22</v>
      </c>
      <c r="B78" s="7">
        <v>2263</v>
      </c>
      <c r="C78" s="10" t="s">
        <v>140</v>
      </c>
      <c r="D78" s="11">
        <v>1.0441865390665E-2</v>
      </c>
      <c r="E78" s="11">
        <v>1.0441865390665E-2</v>
      </c>
      <c r="F78" s="11">
        <v>0</v>
      </c>
      <c r="G78" s="11">
        <v>0</v>
      </c>
      <c r="H78" s="11">
        <v>0</v>
      </c>
      <c r="I78" s="11"/>
      <c r="J78" s="11">
        <v>0</v>
      </c>
      <c r="K78" s="11">
        <v>0</v>
      </c>
      <c r="L78" s="11">
        <v>0</v>
      </c>
      <c r="M78" s="11">
        <v>0</v>
      </c>
      <c r="N78" s="11">
        <v>-5.6131164210627998E-2</v>
      </c>
      <c r="O78" s="11">
        <v>0</v>
      </c>
      <c r="P78" s="11">
        <v>0</v>
      </c>
      <c r="Q78" s="11">
        <v>-2.0479724427216999E-3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0.12436560322395999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-0.17844879499187</v>
      </c>
      <c r="AK78" s="11">
        <v>0</v>
      </c>
      <c r="AL78" s="11">
        <v>0</v>
      </c>
      <c r="AM78" s="11">
        <v>1.4245961148944</v>
      </c>
      <c r="AN78" s="11">
        <v>-5.6170999082270001E-3</v>
      </c>
      <c r="AO78" s="11">
        <v>1.0245998092599</v>
      </c>
      <c r="AP78" s="11">
        <v>0</v>
      </c>
      <c r="AQ78" s="11">
        <v>0</v>
      </c>
      <c r="AR78" s="11">
        <v>0</v>
      </c>
      <c r="AS78" s="11">
        <v>0</v>
      </c>
      <c r="AT78" s="11">
        <v>-5.3412506465650003E-2</v>
      </c>
      <c r="AU78" s="11">
        <v>0</v>
      </c>
      <c r="AV78" s="11"/>
      <c r="AW78" s="11"/>
      <c r="AX78" s="11">
        <v>-5.3412506465650003E-2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0.19045860671715001</v>
      </c>
      <c r="BK78" s="11">
        <v>-1.9677558405219999E-3</v>
      </c>
      <c r="BL78" s="11">
        <v>2.4453968447367999E-3</v>
      </c>
      <c r="BM78" s="11">
        <v>0</v>
      </c>
      <c r="BN78" s="11">
        <v>-0.40686787739116997</v>
      </c>
      <c r="BO78" s="11">
        <v>0</v>
      </c>
      <c r="BP78" s="11">
        <v>-8.1784384424800002E-4</v>
      </c>
      <c r="BQ78" s="11"/>
      <c r="BR78" s="11"/>
      <c r="BS78" s="12" t="e">
        <f t="shared" si="4"/>
        <v>#REF!</v>
      </c>
    </row>
    <row r="79" spans="1:71">
      <c r="A79" s="2">
        <v>22</v>
      </c>
      <c r="B79" s="7">
        <v>2264</v>
      </c>
      <c r="C79" s="10" t="s">
        <v>141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/>
      <c r="J79" s="11">
        <v>0</v>
      </c>
      <c r="K79" s="11">
        <v>0</v>
      </c>
      <c r="L79" s="11">
        <v>0</v>
      </c>
      <c r="M79" s="11">
        <v>0</v>
      </c>
      <c r="N79" s="11">
        <v>-0.18049676743459001</v>
      </c>
      <c r="O79" s="11">
        <v>0</v>
      </c>
      <c r="P79" s="11">
        <v>0</v>
      </c>
      <c r="Q79" s="11">
        <v>-2.0479724427216999E-3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-0.17844879499187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/>
      <c r="AW79" s="11"/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7.4315208083390001</v>
      </c>
      <c r="BO79" s="11">
        <v>0</v>
      </c>
      <c r="BP79" s="11">
        <v>0</v>
      </c>
      <c r="BQ79" s="11"/>
      <c r="BR79" s="11"/>
      <c r="BS79" s="12" t="e">
        <f t="shared" si="4"/>
        <v>#REF!</v>
      </c>
    </row>
    <row r="80" spans="1:71">
      <c r="A80" s="2">
        <v>22</v>
      </c>
      <c r="B80" s="7">
        <v>2265</v>
      </c>
      <c r="C80" s="10" t="s">
        <v>142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/>
      <c r="J80" s="11">
        <v>0</v>
      </c>
      <c r="K80" s="11">
        <v>0</v>
      </c>
      <c r="L80" s="11">
        <v>0</v>
      </c>
      <c r="M80" s="11">
        <v>0</v>
      </c>
      <c r="N80" s="11">
        <v>-0.18049676743459001</v>
      </c>
      <c r="O80" s="11">
        <v>0</v>
      </c>
      <c r="P80" s="11">
        <v>0</v>
      </c>
      <c r="Q80" s="11">
        <v>-2.0479724427216999E-3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-0.17844879499187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/>
      <c r="AW80" s="11"/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0.23466334446449</v>
      </c>
      <c r="BO80" s="11">
        <v>0</v>
      </c>
      <c r="BP80" s="11">
        <v>0</v>
      </c>
      <c r="BQ80" s="11"/>
      <c r="BR80" s="11"/>
      <c r="BS80" s="12" t="e">
        <f t="shared" si="4"/>
        <v>#REF!</v>
      </c>
    </row>
    <row r="81" spans="1:71">
      <c r="A81" s="2">
        <v>22</v>
      </c>
      <c r="B81" s="7">
        <v>2266</v>
      </c>
      <c r="C81" s="10" t="s">
        <v>143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/>
      <c r="J81" s="11">
        <v>0</v>
      </c>
      <c r="K81" s="11">
        <v>0</v>
      </c>
      <c r="L81" s="11">
        <v>0</v>
      </c>
      <c r="M81" s="11">
        <v>0</v>
      </c>
      <c r="N81" s="11">
        <v>-0.18049676743459001</v>
      </c>
      <c r="O81" s="11">
        <v>0</v>
      </c>
      <c r="P81" s="11">
        <v>0</v>
      </c>
      <c r="Q81" s="11">
        <v>-2.0479724427216999E-3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-0.17844879499187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/>
      <c r="AW81" s="11"/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0.53513508340136995</v>
      </c>
      <c r="BO81" s="11">
        <v>0</v>
      </c>
      <c r="BP81" s="11">
        <v>-2.7261461474899999E-4</v>
      </c>
      <c r="BQ81" s="11"/>
      <c r="BR81" s="11"/>
      <c r="BS81" s="12" t="e">
        <f t="shared" si="4"/>
        <v>#REF!</v>
      </c>
    </row>
    <row r="82" spans="1:71">
      <c r="A82" s="2">
        <v>22</v>
      </c>
      <c r="B82" s="7">
        <v>2267</v>
      </c>
      <c r="C82" s="10" t="s">
        <v>144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/>
      <c r="J82" s="11">
        <v>0</v>
      </c>
      <c r="K82" s="11">
        <v>0</v>
      </c>
      <c r="L82" s="11">
        <v>0</v>
      </c>
      <c r="M82" s="11">
        <v>0</v>
      </c>
      <c r="N82" s="11">
        <v>-0.18049676743459001</v>
      </c>
      <c r="O82" s="11">
        <v>0</v>
      </c>
      <c r="P82" s="11">
        <v>0</v>
      </c>
      <c r="Q82" s="11">
        <v>-2.0479724427216999E-3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-0.17844879499187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/>
      <c r="AW82" s="11"/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/>
      <c r="BR82" s="11"/>
      <c r="BS82" s="12" t="e">
        <f t="shared" si="4"/>
        <v>#REF!</v>
      </c>
    </row>
    <row r="83" spans="1:71">
      <c r="A83" s="2">
        <v>22</v>
      </c>
      <c r="B83" s="7">
        <v>2269</v>
      </c>
      <c r="C83" s="10" t="s">
        <v>145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/>
      <c r="J83" s="11">
        <v>0</v>
      </c>
      <c r="K83" s="11">
        <v>0</v>
      </c>
      <c r="L83" s="11">
        <v>0</v>
      </c>
      <c r="M83" s="11">
        <v>0</v>
      </c>
      <c r="N83" s="11">
        <v>-0.10898755762733001</v>
      </c>
      <c r="O83" s="11">
        <v>0</v>
      </c>
      <c r="P83" s="11">
        <v>0</v>
      </c>
      <c r="Q83" s="11">
        <v>-2.0479724427216999E-3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7.1509209807254004E-2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-0.17844879499187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0.10717482473870001</v>
      </c>
      <c r="AU83" s="11">
        <v>0</v>
      </c>
      <c r="AV83" s="11"/>
      <c r="AW83" s="11"/>
      <c r="AX83" s="11">
        <v>0.10717482473870001</v>
      </c>
      <c r="AY83" s="11">
        <v>0</v>
      </c>
      <c r="AZ83" s="11">
        <v>9.2783737868758001E-2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2.268618882907E-2</v>
      </c>
      <c r="BJ83" s="11">
        <v>0</v>
      </c>
      <c r="BK83" s="11">
        <v>-9.8387792026099997E-4</v>
      </c>
      <c r="BL83" s="11">
        <v>5.7826786934530999E-2</v>
      </c>
      <c r="BM83" s="11">
        <v>8.1194387762455005</v>
      </c>
      <c r="BN83" s="11">
        <v>4.8989426785481003</v>
      </c>
      <c r="BO83" s="11">
        <v>0</v>
      </c>
      <c r="BP83" s="11">
        <v>2.7650726122342002E-2</v>
      </c>
      <c r="BQ83" s="11"/>
      <c r="BR83" s="11"/>
      <c r="BS83" s="12" t="e">
        <f t="shared" si="4"/>
        <v>#REF!</v>
      </c>
    </row>
    <row r="84" spans="1:71">
      <c r="A84" s="2">
        <v>23</v>
      </c>
      <c r="B84" s="7">
        <v>2310</v>
      </c>
      <c r="C84" s="10" t="s">
        <v>146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/>
      <c r="J84" s="11">
        <v>0</v>
      </c>
      <c r="K84" s="11">
        <v>0</v>
      </c>
      <c r="L84" s="11">
        <v>0</v>
      </c>
      <c r="M84" s="11">
        <v>0</v>
      </c>
      <c r="N84" s="11">
        <v>-1.8880213320125998E-2</v>
      </c>
      <c r="O84" s="11">
        <v>0</v>
      </c>
      <c r="P84" s="11">
        <v>0</v>
      </c>
      <c r="Q84" s="11">
        <v>-2.1422077049850001E-4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-1.8665992549627999E-2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1.2027253016475E-2</v>
      </c>
      <c r="AQ84" s="11">
        <v>7.2428785537801002E-3</v>
      </c>
      <c r="AR84" s="11">
        <v>4.7107428880264002E-3</v>
      </c>
      <c r="AS84" s="11">
        <v>7.3631574667999995E-5</v>
      </c>
      <c r="AT84" s="11">
        <v>0</v>
      </c>
      <c r="AU84" s="11">
        <v>0</v>
      </c>
      <c r="AV84" s="11"/>
      <c r="AW84" s="11"/>
      <c r="AX84" s="11">
        <v>0</v>
      </c>
      <c r="AY84" s="11">
        <v>0</v>
      </c>
      <c r="AZ84" s="11">
        <v>0</v>
      </c>
      <c r="BA84" s="11">
        <v>1.5618263334184E-2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1.5618263334184E-2</v>
      </c>
      <c r="BH84" s="11">
        <v>0</v>
      </c>
      <c r="BI84" s="11">
        <v>0</v>
      </c>
      <c r="BJ84" s="11">
        <v>0</v>
      </c>
      <c r="BK84" s="11">
        <v>2.6801480280979999E-2</v>
      </c>
      <c r="BL84" s="11">
        <v>0</v>
      </c>
      <c r="BM84" s="11">
        <v>40.273925771534998</v>
      </c>
      <c r="BN84" s="11">
        <v>-4.7565434708200002E-4</v>
      </c>
      <c r="BO84" s="11">
        <v>0</v>
      </c>
      <c r="BP84" s="11">
        <v>-5.7249069097299998E-3</v>
      </c>
      <c r="BQ84" s="11"/>
      <c r="BR84" s="11"/>
      <c r="BS84" s="12" t="e">
        <f t="shared" si="4"/>
        <v>#REF!</v>
      </c>
    </row>
    <row r="85" spans="1:71">
      <c r="A85" s="2">
        <v>23</v>
      </c>
      <c r="B85" s="7">
        <v>2320</v>
      </c>
      <c r="C85" s="10" t="s">
        <v>147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/>
      <c r="J85" s="11">
        <v>0</v>
      </c>
      <c r="K85" s="11">
        <v>0</v>
      </c>
      <c r="L85" s="11">
        <v>0</v>
      </c>
      <c r="M85" s="11">
        <v>0</v>
      </c>
      <c r="N85" s="11">
        <v>-1.8880213320125998E-2</v>
      </c>
      <c r="O85" s="11">
        <v>0</v>
      </c>
      <c r="P85" s="11">
        <v>0</v>
      </c>
      <c r="Q85" s="11">
        <v>-2.1422077049850001E-4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-1.8665992549627999E-2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2.0551288917669999E-3</v>
      </c>
      <c r="AQ85" s="11">
        <v>2.2328773249609998E-3</v>
      </c>
      <c r="AR85" s="11">
        <v>-2.51380007862E-4</v>
      </c>
      <c r="AS85" s="11">
        <v>7.3631574667999995E-5</v>
      </c>
      <c r="AT85" s="11">
        <v>0.83851300446757004</v>
      </c>
      <c r="AU85" s="11">
        <v>0.74297868293407998</v>
      </c>
      <c r="AV85" s="11"/>
      <c r="AW85" s="11"/>
      <c r="AX85" s="11">
        <v>9.5534321533480002E-2</v>
      </c>
      <c r="AY85" s="11">
        <v>0</v>
      </c>
      <c r="AZ85" s="11">
        <v>0</v>
      </c>
      <c r="BA85" s="11">
        <v>6.2485473989808998E-2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6.2485473989808998E-2</v>
      </c>
      <c r="BH85" s="11">
        <v>0</v>
      </c>
      <c r="BI85" s="11">
        <v>0</v>
      </c>
      <c r="BJ85" s="11">
        <v>0.99314657674600004</v>
      </c>
      <c r="BK85" s="11">
        <v>2.3451295245850001E-2</v>
      </c>
      <c r="BL85" s="11">
        <v>0</v>
      </c>
      <c r="BM85" s="11">
        <v>10.266739085635001</v>
      </c>
      <c r="BN85" s="11">
        <v>2.5096579505965E-2</v>
      </c>
      <c r="BO85" s="11">
        <v>-7.7470216606961004E-2</v>
      </c>
      <c r="BP85" s="11">
        <v>0.65778092504638996</v>
      </c>
      <c r="BQ85" s="11"/>
      <c r="BR85" s="11"/>
      <c r="BS85" s="12" t="e">
        <f t="shared" si="4"/>
        <v>#REF!</v>
      </c>
    </row>
    <row r="86" spans="1:71">
      <c r="A86" s="2">
        <v>23</v>
      </c>
      <c r="B86" s="7">
        <v>2330</v>
      </c>
      <c r="C86" s="10" t="s">
        <v>148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/>
      <c r="J86" s="11">
        <v>0</v>
      </c>
      <c r="K86" s="11">
        <v>0</v>
      </c>
      <c r="L86" s="11">
        <v>0</v>
      </c>
      <c r="M86" s="11">
        <v>0</v>
      </c>
      <c r="N86" s="11">
        <v>-1.8880213320125998E-2</v>
      </c>
      <c r="O86" s="11">
        <v>0</v>
      </c>
      <c r="P86" s="11">
        <v>0</v>
      </c>
      <c r="Q86" s="11">
        <v>-2.1422077049850001E-4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-1.8665992549627999E-2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2.0551288917669999E-3</v>
      </c>
      <c r="AQ86" s="11">
        <v>2.2328773249609998E-3</v>
      </c>
      <c r="AR86" s="11">
        <v>-2.51380007862E-4</v>
      </c>
      <c r="AS86" s="11">
        <v>7.3631574667999995E-5</v>
      </c>
      <c r="AT86" s="11">
        <v>1.2582266326635001</v>
      </c>
      <c r="AU86" s="11">
        <v>1.2462848424718</v>
      </c>
      <c r="AV86" s="11"/>
      <c r="AW86" s="11"/>
      <c r="AX86" s="11">
        <v>1.1941790191685999E-2</v>
      </c>
      <c r="AY86" s="11">
        <v>0</v>
      </c>
      <c r="AZ86" s="11">
        <v>-2.4982226470720002E-3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2.8782749936575999E-3</v>
      </c>
      <c r="BJ86" s="11">
        <v>0</v>
      </c>
      <c r="BK86" s="11">
        <v>0</v>
      </c>
      <c r="BL86" s="11">
        <v>0</v>
      </c>
      <c r="BM86" s="11">
        <v>208.955946947</v>
      </c>
      <c r="BN86" s="11">
        <v>1.1002247895046</v>
      </c>
      <c r="BO86" s="11">
        <v>0</v>
      </c>
      <c r="BP86" s="11">
        <v>0.16496434597571999</v>
      </c>
      <c r="BQ86" s="11"/>
      <c r="BR86" s="11"/>
      <c r="BS86" s="12" t="e">
        <f t="shared" si="4"/>
        <v>#REF!</v>
      </c>
    </row>
    <row r="87" spans="1:71">
      <c r="A87" s="2">
        <v>23</v>
      </c>
      <c r="B87" s="7">
        <v>2341</v>
      </c>
      <c r="C87" s="10" t="s">
        <v>149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/>
      <c r="J87" s="11">
        <v>0</v>
      </c>
      <c r="K87" s="11">
        <v>0</v>
      </c>
      <c r="L87" s="11">
        <v>0</v>
      </c>
      <c r="M87" s="11">
        <v>0</v>
      </c>
      <c r="N87" s="11">
        <v>-1.8880213320125998E-2</v>
      </c>
      <c r="O87" s="11">
        <v>0</v>
      </c>
      <c r="P87" s="11">
        <v>0</v>
      </c>
      <c r="Q87" s="11">
        <v>-2.1422077049850001E-4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-1.8665992549627999E-2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2.0551288917669999E-3</v>
      </c>
      <c r="AQ87" s="11">
        <v>2.2328773249609998E-3</v>
      </c>
      <c r="AR87" s="11">
        <v>-2.51380007862E-4</v>
      </c>
      <c r="AS87" s="11">
        <v>7.3631574667999995E-5</v>
      </c>
      <c r="AT87" s="11">
        <v>0</v>
      </c>
      <c r="AU87" s="11">
        <v>0</v>
      </c>
      <c r="AV87" s="11"/>
      <c r="AW87" s="11"/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49.266176929822002</v>
      </c>
      <c r="BN87" s="11">
        <v>0.1039327489362</v>
      </c>
      <c r="BO87" s="11">
        <v>0</v>
      </c>
      <c r="BP87" s="11">
        <v>-2.7261461474899999E-4</v>
      </c>
      <c r="BQ87" s="11"/>
      <c r="BR87" s="11"/>
      <c r="BS87" s="12" t="e">
        <f t="shared" si="4"/>
        <v>#REF!</v>
      </c>
    </row>
    <row r="88" spans="1:71">
      <c r="A88" s="2">
        <v>23</v>
      </c>
      <c r="B88" s="7">
        <v>2342</v>
      </c>
      <c r="C88" s="10" t="s">
        <v>150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/>
      <c r="J88" s="11">
        <v>0</v>
      </c>
      <c r="K88" s="11">
        <v>0</v>
      </c>
      <c r="L88" s="11">
        <v>0</v>
      </c>
      <c r="M88" s="11">
        <v>0</v>
      </c>
      <c r="N88" s="11">
        <v>-1.8880213320125998E-2</v>
      </c>
      <c r="O88" s="11">
        <v>0</v>
      </c>
      <c r="P88" s="11">
        <v>0</v>
      </c>
      <c r="Q88" s="11">
        <v>-2.1422077049850001E-4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-1.8665992549627999E-2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2.0551288917669999E-3</v>
      </c>
      <c r="AQ88" s="11">
        <v>2.2328773249609998E-3</v>
      </c>
      <c r="AR88" s="11">
        <v>-2.51380007862E-4</v>
      </c>
      <c r="AS88" s="11">
        <v>7.3631574667999995E-5</v>
      </c>
      <c r="AT88" s="11">
        <v>0</v>
      </c>
      <c r="AU88" s="11">
        <v>0</v>
      </c>
      <c r="AV88" s="11"/>
      <c r="AW88" s="11"/>
      <c r="AX88" s="11">
        <v>0</v>
      </c>
      <c r="AY88" s="11">
        <v>0</v>
      </c>
      <c r="AZ88" s="11">
        <v>-4.9964452941450004E-3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22.602579445060002</v>
      </c>
      <c r="BN88" s="11">
        <v>6.1887552942533004</v>
      </c>
      <c r="BO88" s="11">
        <v>0</v>
      </c>
      <c r="BP88" s="11">
        <v>-5.4522922949900004E-3</v>
      </c>
      <c r="BQ88" s="11"/>
      <c r="BR88" s="11"/>
      <c r="BS88" s="12" t="e">
        <f t="shared" si="4"/>
        <v>#REF!</v>
      </c>
    </row>
    <row r="89" spans="1:71">
      <c r="A89" s="2">
        <v>23</v>
      </c>
      <c r="B89" s="7">
        <v>2351</v>
      </c>
      <c r="C89" s="10" t="s">
        <v>151</v>
      </c>
      <c r="D89" s="11">
        <v>0</v>
      </c>
      <c r="E89" s="11">
        <v>0</v>
      </c>
      <c r="F89" s="11">
        <v>0</v>
      </c>
      <c r="G89" s="11">
        <v>0</v>
      </c>
      <c r="H89" s="11">
        <v>9.0855836934323995E-3</v>
      </c>
      <c r="I89" s="11"/>
      <c r="J89" s="11">
        <v>0</v>
      </c>
      <c r="K89" s="11">
        <v>9.0855836934323995E-3</v>
      </c>
      <c r="L89" s="11">
        <v>0</v>
      </c>
      <c r="M89" s="11">
        <v>0</v>
      </c>
      <c r="N89" s="11">
        <v>-0.11943549829262</v>
      </c>
      <c r="O89" s="11">
        <v>0</v>
      </c>
      <c r="P89" s="11">
        <v>0</v>
      </c>
      <c r="Q89" s="11">
        <v>-2.1422077049850001E-4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-0.10055528497249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-1.8665992549627999E-2</v>
      </c>
      <c r="AK89" s="11">
        <v>0</v>
      </c>
      <c r="AL89" s="11">
        <v>0</v>
      </c>
      <c r="AM89" s="11">
        <v>8.9240503584521996E-3</v>
      </c>
      <c r="AN89" s="11">
        <v>0</v>
      </c>
      <c r="AO89" s="11">
        <v>0</v>
      </c>
      <c r="AP89" s="11">
        <v>2.0551288917669999E-3</v>
      </c>
      <c r="AQ89" s="11">
        <v>2.2328773249609998E-3</v>
      </c>
      <c r="AR89" s="11">
        <v>-2.51380007862E-4</v>
      </c>
      <c r="AS89" s="11">
        <v>7.3631574667999995E-5</v>
      </c>
      <c r="AT89" s="11">
        <v>2.3883580383369001E-2</v>
      </c>
      <c r="AU89" s="11">
        <v>0</v>
      </c>
      <c r="AV89" s="11"/>
      <c r="AW89" s="11"/>
      <c r="AX89" s="11">
        <v>2.3883580383369001E-2</v>
      </c>
      <c r="AY89" s="11">
        <v>0</v>
      </c>
      <c r="AZ89" s="11">
        <v>-3.7473339706090001E-3</v>
      </c>
      <c r="BA89" s="11">
        <v>-0.86951018621293996</v>
      </c>
      <c r="BB89" s="11">
        <v>0</v>
      </c>
      <c r="BC89" s="11">
        <v>1.2927735203020001</v>
      </c>
      <c r="BD89" s="11">
        <v>0</v>
      </c>
      <c r="BE89" s="11">
        <v>0</v>
      </c>
      <c r="BF89" s="11">
        <v>0</v>
      </c>
      <c r="BG89" s="11">
        <v>-2.1622837065148999</v>
      </c>
      <c r="BH89" s="11">
        <v>0</v>
      </c>
      <c r="BI89" s="11">
        <v>4.0295849911207E-2</v>
      </c>
      <c r="BJ89" s="11">
        <v>0.30367579658962002</v>
      </c>
      <c r="BK89" s="11">
        <v>5.6638529872141997E-2</v>
      </c>
      <c r="BL89" s="11">
        <v>4.2821851510817996</v>
      </c>
      <c r="BM89" s="11">
        <v>-2.5069717678455001</v>
      </c>
      <c r="BN89" s="11">
        <v>0.27714216534398001</v>
      </c>
      <c r="BO89" s="11">
        <v>-1.5833880204335</v>
      </c>
      <c r="BP89" s="11">
        <v>4.0390727347764999E-2</v>
      </c>
      <c r="BQ89" s="11"/>
      <c r="BR89" s="11"/>
      <c r="BS89" s="12" t="e">
        <f t="shared" si="4"/>
        <v>#REF!</v>
      </c>
    </row>
    <row r="90" spans="1:71">
      <c r="A90" s="2">
        <v>23</v>
      </c>
      <c r="B90" s="7">
        <v>2352</v>
      </c>
      <c r="C90" s="10" t="s">
        <v>152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/>
      <c r="J90" s="11">
        <v>0</v>
      </c>
      <c r="K90" s="11">
        <v>0</v>
      </c>
      <c r="L90" s="11">
        <v>0</v>
      </c>
      <c r="M90" s="11">
        <v>0</v>
      </c>
      <c r="N90" s="11">
        <v>-0.16414245544245001</v>
      </c>
      <c r="O90" s="11">
        <v>0</v>
      </c>
      <c r="P90" s="11">
        <v>0</v>
      </c>
      <c r="Q90" s="11">
        <v>-2.1422077049850001E-4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-0.14526224212232</v>
      </c>
      <c r="AI90" s="11">
        <v>0</v>
      </c>
      <c r="AJ90" s="11">
        <v>-1.8665992549627999E-2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2.0551288917669999E-3</v>
      </c>
      <c r="AQ90" s="11">
        <v>2.2328773249609998E-3</v>
      </c>
      <c r="AR90" s="11">
        <v>-2.51380007862E-4</v>
      </c>
      <c r="AS90" s="11">
        <v>7.3631574667999995E-5</v>
      </c>
      <c r="AT90" s="11">
        <v>0</v>
      </c>
      <c r="AU90" s="11">
        <v>0</v>
      </c>
      <c r="AV90" s="11"/>
      <c r="AW90" s="11"/>
      <c r="AX90" s="11">
        <v>0</v>
      </c>
      <c r="AY90" s="11">
        <v>0</v>
      </c>
      <c r="AZ90" s="11">
        <v>0</v>
      </c>
      <c r="BA90" s="11">
        <v>-0.10991895751416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-0.10991895751416</v>
      </c>
      <c r="BH90" s="11">
        <v>0</v>
      </c>
      <c r="BI90" s="11">
        <v>6.5724749395974003E-2</v>
      </c>
      <c r="BJ90" s="11">
        <v>0</v>
      </c>
      <c r="BK90" s="11">
        <v>0</v>
      </c>
      <c r="BL90" s="11">
        <v>0</v>
      </c>
      <c r="BM90" s="11">
        <v>-8.2430997909700991</v>
      </c>
      <c r="BN90" s="11">
        <v>0.71953614203227001</v>
      </c>
      <c r="BO90" s="11">
        <v>0</v>
      </c>
      <c r="BP90" s="11">
        <v>-1.6084262270209999E-2</v>
      </c>
      <c r="BQ90" s="11"/>
      <c r="BR90" s="11"/>
      <c r="BS90" s="12" t="e">
        <f t="shared" si="4"/>
        <v>#REF!</v>
      </c>
    </row>
    <row r="91" spans="1:71">
      <c r="A91" s="2">
        <v>23</v>
      </c>
      <c r="B91" s="7">
        <v>2353</v>
      </c>
      <c r="C91" s="10" t="s">
        <v>153</v>
      </c>
      <c r="D91" s="11">
        <v>-1.2586266059399999E-2</v>
      </c>
      <c r="E91" s="11">
        <v>-1.2586266059399999E-2</v>
      </c>
      <c r="F91" s="11">
        <v>0</v>
      </c>
      <c r="G91" s="11">
        <v>0</v>
      </c>
      <c r="H91" s="11">
        <v>0</v>
      </c>
      <c r="I91" s="11"/>
      <c r="J91" s="11">
        <v>0</v>
      </c>
      <c r="K91" s="11">
        <v>0</v>
      </c>
      <c r="L91" s="11">
        <v>0</v>
      </c>
      <c r="M91" s="11">
        <v>0</v>
      </c>
      <c r="N91" s="11">
        <v>-1.8880213320125998E-2</v>
      </c>
      <c r="O91" s="11">
        <v>0</v>
      </c>
      <c r="P91" s="11">
        <v>0</v>
      </c>
      <c r="Q91" s="11">
        <v>-2.1422077049850001E-4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-1.8665992549627999E-2</v>
      </c>
      <c r="AK91" s="11">
        <v>0</v>
      </c>
      <c r="AL91" s="11">
        <v>0</v>
      </c>
      <c r="AM91" s="11">
        <v>0</v>
      </c>
      <c r="AN91" s="11">
        <v>-5.6170999082270001E-3</v>
      </c>
      <c r="AO91" s="11">
        <v>0</v>
      </c>
      <c r="AP91" s="11">
        <v>0.12350633394297</v>
      </c>
      <c r="AQ91" s="11">
        <v>2.2328773249609998E-3</v>
      </c>
      <c r="AR91" s="11">
        <v>0.12119982504334</v>
      </c>
      <c r="AS91" s="11">
        <v>7.3631574667999995E-5</v>
      </c>
      <c r="AT91" s="11">
        <v>0</v>
      </c>
      <c r="AU91" s="11">
        <v>0</v>
      </c>
      <c r="AV91" s="11"/>
      <c r="AW91" s="11"/>
      <c r="AX91" s="11">
        <v>0</v>
      </c>
      <c r="AY91" s="11">
        <v>0</v>
      </c>
      <c r="AZ91" s="11">
        <v>-3.1227783088410002E-3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0.21153730464913001</v>
      </c>
      <c r="BN91" s="11">
        <v>9.4983334713706E-2</v>
      </c>
      <c r="BO91" s="11">
        <v>0</v>
      </c>
      <c r="BP91" s="11">
        <v>0</v>
      </c>
      <c r="BQ91" s="11"/>
      <c r="BR91" s="11"/>
      <c r="BS91" s="12" t="e">
        <f t="shared" si="4"/>
        <v>#REF!</v>
      </c>
    </row>
    <row r="92" spans="1:71">
      <c r="A92" s="2">
        <v>23</v>
      </c>
      <c r="B92" s="7">
        <v>2354</v>
      </c>
      <c r="C92" s="10" t="s">
        <v>154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/>
      <c r="J92" s="11">
        <v>0</v>
      </c>
      <c r="K92" s="11">
        <v>0</v>
      </c>
      <c r="L92" s="11">
        <v>0</v>
      </c>
      <c r="M92" s="11">
        <v>0</v>
      </c>
      <c r="N92" s="11">
        <v>-1.8880213320125998E-2</v>
      </c>
      <c r="O92" s="11">
        <v>0</v>
      </c>
      <c r="P92" s="11">
        <v>0</v>
      </c>
      <c r="Q92" s="11">
        <v>-2.1422077049850001E-4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-1.8665992549627999E-2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2.0551288917669999E-3</v>
      </c>
      <c r="AQ92" s="11">
        <v>2.2328773249609998E-3</v>
      </c>
      <c r="AR92" s="11">
        <v>-2.51380007862E-4</v>
      </c>
      <c r="AS92" s="11">
        <v>7.3631574667999995E-5</v>
      </c>
      <c r="AT92" s="11">
        <v>0</v>
      </c>
      <c r="AU92" s="11">
        <v>0</v>
      </c>
      <c r="AV92" s="11"/>
      <c r="AW92" s="11"/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-0.12623315949089001</v>
      </c>
      <c r="BN92" s="11">
        <v>-1.9026173883299999E-4</v>
      </c>
      <c r="BO92" s="11">
        <v>0</v>
      </c>
      <c r="BP92" s="11">
        <v>-8.1784384424800002E-4</v>
      </c>
      <c r="BQ92" s="11"/>
      <c r="BR92" s="11"/>
      <c r="BS92" s="12" t="e">
        <f t="shared" si="4"/>
        <v>#REF!</v>
      </c>
    </row>
    <row r="93" spans="1:71">
      <c r="A93" s="2">
        <v>23</v>
      </c>
      <c r="B93" s="7">
        <v>2355</v>
      </c>
      <c r="C93" s="10" t="s">
        <v>155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/>
      <c r="J93" s="11">
        <v>0</v>
      </c>
      <c r="K93" s="11">
        <v>0</v>
      </c>
      <c r="L93" s="11">
        <v>0</v>
      </c>
      <c r="M93" s="11">
        <v>0</v>
      </c>
      <c r="N93" s="11">
        <v>-1.8880213320125998E-2</v>
      </c>
      <c r="O93" s="11">
        <v>0</v>
      </c>
      <c r="P93" s="11">
        <v>0</v>
      </c>
      <c r="Q93" s="11">
        <v>-2.1422077049850001E-4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-1.8665992549627999E-2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2.0551288917669999E-3</v>
      </c>
      <c r="AQ93" s="11">
        <v>2.2328773249609998E-3</v>
      </c>
      <c r="AR93" s="11">
        <v>-2.51380007862E-4</v>
      </c>
      <c r="AS93" s="11">
        <v>7.3631574667999995E-5</v>
      </c>
      <c r="AT93" s="11">
        <v>0</v>
      </c>
      <c r="AU93" s="11">
        <v>0</v>
      </c>
      <c r="AV93" s="11"/>
      <c r="AW93" s="11"/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0.92422521948461001</v>
      </c>
      <c r="BN93" s="11">
        <v>0</v>
      </c>
      <c r="BO93" s="11">
        <v>3.2827240568392</v>
      </c>
      <c r="BP93" s="11">
        <v>-2.7261461474899999E-4</v>
      </c>
      <c r="BQ93" s="11"/>
      <c r="BR93" s="11"/>
      <c r="BS93" s="12" t="e">
        <f t="shared" si="4"/>
        <v>#REF!</v>
      </c>
    </row>
    <row r="94" spans="1:71">
      <c r="A94" s="2">
        <v>23</v>
      </c>
      <c r="B94" s="7">
        <v>2356</v>
      </c>
      <c r="C94" s="10" t="s">
        <v>156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/>
      <c r="J94" s="11">
        <v>0</v>
      </c>
      <c r="K94" s="11">
        <v>0</v>
      </c>
      <c r="L94" s="11">
        <v>0</v>
      </c>
      <c r="M94" s="11">
        <v>0</v>
      </c>
      <c r="N94" s="11">
        <v>-1.8880213320125998E-2</v>
      </c>
      <c r="O94" s="11">
        <v>0</v>
      </c>
      <c r="P94" s="11">
        <v>0</v>
      </c>
      <c r="Q94" s="11">
        <v>-2.1422077049850001E-4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-1.8665992549627999E-2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2.0551288917669999E-3</v>
      </c>
      <c r="AQ94" s="11">
        <v>2.2328773249609998E-3</v>
      </c>
      <c r="AR94" s="11">
        <v>-2.51380007862E-4</v>
      </c>
      <c r="AS94" s="11">
        <v>7.3631574667999995E-5</v>
      </c>
      <c r="AT94" s="11">
        <v>0</v>
      </c>
      <c r="AU94" s="11">
        <v>0</v>
      </c>
      <c r="AV94" s="11"/>
      <c r="AW94" s="11"/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/>
      <c r="BR94" s="11"/>
      <c r="BS94" s="12" t="e">
        <f t="shared" si="4"/>
        <v>#REF!</v>
      </c>
    </row>
    <row r="95" spans="1:71">
      <c r="A95" s="2">
        <v>23</v>
      </c>
      <c r="B95" s="7">
        <v>2357</v>
      </c>
      <c r="C95" s="10" t="s">
        <v>157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/>
      <c r="J95" s="11">
        <v>0</v>
      </c>
      <c r="K95" s="11">
        <v>0</v>
      </c>
      <c r="L95" s="11">
        <v>0</v>
      </c>
      <c r="M95" s="11">
        <v>0</v>
      </c>
      <c r="N95" s="11">
        <v>-1.8880213320125998E-2</v>
      </c>
      <c r="O95" s="11">
        <v>0</v>
      </c>
      <c r="P95" s="11">
        <v>0</v>
      </c>
      <c r="Q95" s="11">
        <v>-2.1422077049850001E-4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-1.8665992549627999E-2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2.0551288917669999E-3</v>
      </c>
      <c r="AQ95" s="11">
        <v>2.2328773249609998E-3</v>
      </c>
      <c r="AR95" s="11">
        <v>-2.51380007862E-4</v>
      </c>
      <c r="AS95" s="11">
        <v>7.3631574667999995E-5</v>
      </c>
      <c r="AT95" s="11">
        <v>1.1941790191685999E-2</v>
      </c>
      <c r="AU95" s="11">
        <v>0</v>
      </c>
      <c r="AV95" s="11"/>
      <c r="AW95" s="11"/>
      <c r="AX95" s="11">
        <v>1.1941790191685999E-2</v>
      </c>
      <c r="AY95" s="11">
        <v>0</v>
      </c>
      <c r="AZ95" s="11">
        <v>-1.873666985304E-3</v>
      </c>
      <c r="BA95" s="11">
        <v>-0.10509450278266</v>
      </c>
      <c r="BB95" s="11">
        <v>0</v>
      </c>
      <c r="BC95" s="11">
        <v>1.0931063482293E-2</v>
      </c>
      <c r="BD95" s="11">
        <v>0</v>
      </c>
      <c r="BE95" s="11">
        <v>0</v>
      </c>
      <c r="BF95" s="11">
        <v>0</v>
      </c>
      <c r="BG95" s="11">
        <v>-0.11602556626495</v>
      </c>
      <c r="BH95" s="11">
        <v>0</v>
      </c>
      <c r="BI95" s="11">
        <v>2.0147924955603001E-2</v>
      </c>
      <c r="BJ95" s="11">
        <v>0</v>
      </c>
      <c r="BK95" s="11">
        <v>2.3451295245850001E-2</v>
      </c>
      <c r="BL95" s="11">
        <v>2.4592943241849001</v>
      </c>
      <c r="BM95" s="11">
        <v>16.746839464884999</v>
      </c>
      <c r="BN95" s="11">
        <v>0.37555513818121999</v>
      </c>
      <c r="BO95" s="11">
        <v>1.8512600000618</v>
      </c>
      <c r="BP95" s="11">
        <v>0.31350204882108001</v>
      </c>
      <c r="BQ95" s="11"/>
      <c r="BR95" s="11"/>
      <c r="BS95" s="12" t="e">
        <f t="shared" si="4"/>
        <v>#REF!</v>
      </c>
    </row>
    <row r="96" spans="1:71">
      <c r="A96" s="2">
        <v>23</v>
      </c>
      <c r="B96" s="7">
        <v>2358</v>
      </c>
      <c r="C96" s="10" t="s">
        <v>158</v>
      </c>
      <c r="D96" s="11">
        <v>-1.0798571108414E-2</v>
      </c>
      <c r="E96" s="11">
        <v>-1.0798571108414E-2</v>
      </c>
      <c r="F96" s="11">
        <v>0</v>
      </c>
      <c r="G96" s="11">
        <v>0</v>
      </c>
      <c r="H96" s="11">
        <v>8.8848719560894004E-2</v>
      </c>
      <c r="I96" s="11"/>
      <c r="J96" s="11">
        <v>0</v>
      </c>
      <c r="K96" s="11">
        <v>8.8848719560894004E-2</v>
      </c>
      <c r="L96" s="11">
        <v>0</v>
      </c>
      <c r="M96" s="11">
        <v>0</v>
      </c>
      <c r="N96" s="11">
        <v>-1.8880213320125998E-2</v>
      </c>
      <c r="O96" s="11">
        <v>0</v>
      </c>
      <c r="P96" s="11">
        <v>0</v>
      </c>
      <c r="Q96" s="11">
        <v>-2.1422077049850001E-4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-1.8665992549627999E-2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3.5702466980663001E-3</v>
      </c>
      <c r="AQ96" s="11">
        <v>2.2328773249609998E-3</v>
      </c>
      <c r="AR96" s="11">
        <v>-2.51380007862E-4</v>
      </c>
      <c r="AS96" s="11">
        <v>1.5887493809673E-3</v>
      </c>
      <c r="AT96" s="11">
        <v>0</v>
      </c>
      <c r="AU96" s="11">
        <v>0</v>
      </c>
      <c r="AV96" s="11"/>
      <c r="AW96" s="11"/>
      <c r="AX96" s="11">
        <v>0</v>
      </c>
      <c r="AY96" s="11">
        <v>0</v>
      </c>
      <c r="AZ96" s="11">
        <v>0.20404031300681999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0.14055989923108</v>
      </c>
      <c r="BJ96" s="11">
        <v>0</v>
      </c>
      <c r="BK96" s="11">
        <v>1.0390680762547999</v>
      </c>
      <c r="BL96" s="11">
        <v>-13.018560184781</v>
      </c>
      <c r="BM96" s="11">
        <v>2.3044043526142999</v>
      </c>
      <c r="BN96" s="11">
        <v>1.2352341108763001</v>
      </c>
      <c r="BO96" s="11">
        <v>17.739308941109002</v>
      </c>
      <c r="BP96" s="11">
        <v>1.6374981192466</v>
      </c>
      <c r="BQ96" s="11"/>
      <c r="BR96" s="11"/>
      <c r="BS96" s="12" t="e">
        <f t="shared" si="4"/>
        <v>#REF!</v>
      </c>
    </row>
    <row r="97" spans="1:71">
      <c r="A97" s="2">
        <v>23</v>
      </c>
      <c r="B97" s="7">
        <v>2359</v>
      </c>
      <c r="C97" s="10" t="s">
        <v>159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/>
      <c r="J97" s="11">
        <v>0</v>
      </c>
      <c r="K97" s="11">
        <v>0</v>
      </c>
      <c r="L97" s="11">
        <v>0</v>
      </c>
      <c r="M97" s="11">
        <v>0</v>
      </c>
      <c r="N97" s="11">
        <v>-1.8880213320125998E-2</v>
      </c>
      <c r="O97" s="11">
        <v>0</v>
      </c>
      <c r="P97" s="11">
        <v>0</v>
      </c>
      <c r="Q97" s="11">
        <v>-2.1422077049850001E-4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-1.8665992549627999E-2</v>
      </c>
      <c r="AK97" s="11">
        <v>0</v>
      </c>
      <c r="AL97" s="11">
        <v>0</v>
      </c>
      <c r="AM97" s="11">
        <v>-2.1506913531944001</v>
      </c>
      <c r="AN97" s="11">
        <v>-1.685129972468E-2</v>
      </c>
      <c r="AO97" s="11">
        <v>0</v>
      </c>
      <c r="AP97" s="11">
        <v>8.1212238389727007E-2</v>
      </c>
      <c r="AQ97" s="11">
        <v>7.5963477695233997E-2</v>
      </c>
      <c r="AR97" s="11">
        <v>-2.51380007862E-4</v>
      </c>
      <c r="AS97" s="11">
        <v>5.5001407023550003E-3</v>
      </c>
      <c r="AT97" s="11">
        <v>0.70044323205428005</v>
      </c>
      <c r="AU97" s="11">
        <v>0</v>
      </c>
      <c r="AV97" s="11"/>
      <c r="AW97" s="11"/>
      <c r="AX97" s="11">
        <v>0</v>
      </c>
      <c r="AY97" s="11">
        <v>0.70044323205428005</v>
      </c>
      <c r="AZ97" s="11">
        <v>-2.4982226470720002E-3</v>
      </c>
      <c r="BA97" s="11">
        <v>-0.12813472691002001</v>
      </c>
      <c r="BB97" s="11">
        <v>0</v>
      </c>
      <c r="BC97" s="11">
        <v>-4.5831654123376E-3</v>
      </c>
      <c r="BD97" s="11">
        <v>0</v>
      </c>
      <c r="BE97" s="11">
        <v>0</v>
      </c>
      <c r="BF97" s="11">
        <v>0</v>
      </c>
      <c r="BG97" s="11">
        <v>-0.12355156149768</v>
      </c>
      <c r="BH97" s="11">
        <v>0</v>
      </c>
      <c r="BI97" s="11">
        <v>6.8603024389632006E-2</v>
      </c>
      <c r="BJ97" s="11">
        <v>0</v>
      </c>
      <c r="BK97" s="11">
        <v>4.3552405456579998E-2</v>
      </c>
      <c r="BL97" s="11">
        <v>7.1731950099109003</v>
      </c>
      <c r="BM97" s="11">
        <v>6.7788202762185996</v>
      </c>
      <c r="BN97" s="11">
        <v>1.6133767105209</v>
      </c>
      <c r="BO97" s="11">
        <v>0.43697126784777002</v>
      </c>
      <c r="BP97" s="11">
        <v>0.71381513218144999</v>
      </c>
      <c r="BQ97" s="11"/>
      <c r="BR97" s="11"/>
      <c r="BS97" s="12" t="e">
        <f t="shared" si="4"/>
        <v>#REF!</v>
      </c>
    </row>
    <row r="98" spans="1:71">
      <c r="A98" s="2">
        <v>24</v>
      </c>
      <c r="B98" s="7">
        <v>2411</v>
      </c>
      <c r="C98" s="10" t="s">
        <v>160</v>
      </c>
      <c r="D98" s="11">
        <v>21.518305094231</v>
      </c>
      <c r="E98" s="11">
        <v>20.717939333195002</v>
      </c>
      <c r="F98" s="11">
        <v>0.65789764905084003</v>
      </c>
      <c r="G98" s="11">
        <v>0.14246811198590001</v>
      </c>
      <c r="H98" s="11">
        <v>-0.17962633781973</v>
      </c>
      <c r="I98" s="11"/>
      <c r="J98" s="11">
        <v>0</v>
      </c>
      <c r="K98" s="11">
        <v>0</v>
      </c>
      <c r="L98" s="11">
        <v>-0.17962633781973</v>
      </c>
      <c r="M98" s="11">
        <v>0</v>
      </c>
      <c r="N98" s="11">
        <v>11.925919217693</v>
      </c>
      <c r="O98" s="11">
        <v>10.691743362523001</v>
      </c>
      <c r="P98" s="11">
        <v>3.3654424314829998</v>
      </c>
      <c r="Q98" s="11">
        <v>-1.8289558404726E-2</v>
      </c>
      <c r="R98" s="11">
        <v>-0.2466221702135</v>
      </c>
      <c r="S98" s="11">
        <v>-0.62507964047122</v>
      </c>
      <c r="T98" s="11">
        <v>0</v>
      </c>
      <c r="U98" s="11">
        <v>2.6414471391097001</v>
      </c>
      <c r="V98" s="11">
        <v>-0.20428198170235001</v>
      </c>
      <c r="W98" s="11">
        <v>-0.31334719638269998</v>
      </c>
      <c r="X98" s="11">
        <v>5.0461634927700004E-3</v>
      </c>
      <c r="Y98" s="11">
        <v>3.3687185172359002</v>
      </c>
      <c r="Z98" s="11">
        <v>-4.5767869032715E-2</v>
      </c>
      <c r="AA98" s="11">
        <v>-6.082689189117E-2</v>
      </c>
      <c r="AB98" s="11">
        <v>0.36381370489245002</v>
      </c>
      <c r="AC98" s="11">
        <v>0</v>
      </c>
      <c r="AD98" s="11">
        <v>-0.35540668893684002</v>
      </c>
      <c r="AE98" s="11">
        <v>1.7302822092764001</v>
      </c>
      <c r="AF98" s="11">
        <v>0.16766334201697999</v>
      </c>
      <c r="AG98" s="11">
        <v>-1.3289986526355</v>
      </c>
      <c r="AH98" s="11">
        <v>-0.15709248645137</v>
      </c>
      <c r="AI98" s="11">
        <v>9.0730556974161006E-2</v>
      </c>
      <c r="AJ98" s="11">
        <v>-5.1862188500266999</v>
      </c>
      <c r="AK98" s="11">
        <v>-0.30373334736820001</v>
      </c>
      <c r="AL98" s="11">
        <v>-1.6533028757945001</v>
      </c>
      <c r="AM98" s="11">
        <v>1.9922736726021</v>
      </c>
      <c r="AN98" s="11">
        <v>1.2692646298100001</v>
      </c>
      <c r="AO98" s="11">
        <v>18.507715053561</v>
      </c>
      <c r="AP98" s="11">
        <v>-2.8124847714483998</v>
      </c>
      <c r="AQ98" s="11">
        <v>3.9764296551354001</v>
      </c>
      <c r="AR98" s="11">
        <v>6.1249689110401997</v>
      </c>
      <c r="AS98" s="11">
        <v>-12.913883337624</v>
      </c>
      <c r="AT98" s="11">
        <v>-0.87124721475995004</v>
      </c>
      <c r="AU98" s="11">
        <v>-2.1296613528014001</v>
      </c>
      <c r="AV98" s="11"/>
      <c r="AW98" s="11"/>
      <c r="AX98" s="11">
        <v>1.2779661378725</v>
      </c>
      <c r="AY98" s="11">
        <v>-1.9551999831010001E-2</v>
      </c>
      <c r="AZ98" s="11">
        <v>4.2223737324722004</v>
      </c>
      <c r="BA98" s="11">
        <v>1.7625532929711001</v>
      </c>
      <c r="BB98" s="11">
        <v>0.13368488068350001</v>
      </c>
      <c r="BC98" s="11">
        <v>3.2281600436658002E-2</v>
      </c>
      <c r="BD98" s="11">
        <v>0.36165094668309</v>
      </c>
      <c r="BE98" s="11">
        <v>0.40805896785778001</v>
      </c>
      <c r="BF98" s="11">
        <v>2.6847197393133002</v>
      </c>
      <c r="BG98" s="11">
        <v>-1.8578428420032</v>
      </c>
      <c r="BH98" s="11">
        <v>26.202469353103002</v>
      </c>
      <c r="BI98" s="11">
        <v>0.13091014906901</v>
      </c>
      <c r="BJ98" s="11">
        <v>87.882562585566006</v>
      </c>
      <c r="BK98" s="11">
        <v>2.5598019331356001</v>
      </c>
      <c r="BL98" s="11">
        <v>-1.9198458580027999</v>
      </c>
      <c r="BM98" s="11">
        <v>-2.3721774493374999</v>
      </c>
      <c r="BN98" s="11">
        <v>7.5206917107226001</v>
      </c>
      <c r="BO98" s="11">
        <v>-1.1874605704579</v>
      </c>
      <c r="BP98" s="11">
        <v>11.539111724561</v>
      </c>
      <c r="BQ98" s="11"/>
      <c r="BR98" s="11"/>
      <c r="BS98" s="12" t="e">
        <f t="shared" si="4"/>
        <v>#REF!</v>
      </c>
    </row>
    <row r="99" spans="1:71">
      <c r="A99" s="2">
        <v>24</v>
      </c>
      <c r="B99" s="7">
        <v>2412</v>
      </c>
      <c r="C99" s="10" t="s">
        <v>161</v>
      </c>
      <c r="D99" s="11">
        <v>-0.21510341468637001</v>
      </c>
      <c r="E99" s="11">
        <v>-0.21510341468637001</v>
      </c>
      <c r="F99" s="11">
        <v>0</v>
      </c>
      <c r="G99" s="11">
        <v>0</v>
      </c>
      <c r="H99" s="11">
        <v>0</v>
      </c>
      <c r="I99" s="11"/>
      <c r="J99" s="11">
        <v>0</v>
      </c>
      <c r="K99" s="11">
        <v>0</v>
      </c>
      <c r="L99" s="11">
        <v>0</v>
      </c>
      <c r="M99" s="11">
        <v>0</v>
      </c>
      <c r="N99" s="11">
        <v>-5.2641422458956999</v>
      </c>
      <c r="O99" s="11">
        <v>0</v>
      </c>
      <c r="P99" s="11">
        <v>0</v>
      </c>
      <c r="Q99" s="11">
        <v>-5.9714098407502997E-2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-6.6976709237120003E-3</v>
      </c>
      <c r="AA99" s="11">
        <v>0</v>
      </c>
      <c r="AB99" s="11">
        <v>0</v>
      </c>
      <c r="AC99" s="11">
        <v>0</v>
      </c>
      <c r="AD99" s="11">
        <v>0</v>
      </c>
      <c r="AE99" s="11">
        <v>5.4200554235448997E-3</v>
      </c>
      <c r="AF99" s="11">
        <v>0</v>
      </c>
      <c r="AG99" s="11">
        <v>0</v>
      </c>
      <c r="AH99" s="11">
        <v>0</v>
      </c>
      <c r="AI99" s="11">
        <v>0</v>
      </c>
      <c r="AJ99" s="11">
        <v>-5.2031505319880997</v>
      </c>
      <c r="AK99" s="11">
        <v>0</v>
      </c>
      <c r="AL99" s="11">
        <v>0</v>
      </c>
      <c r="AM99" s="11">
        <v>-7.3301504394445993E-2</v>
      </c>
      <c r="AN99" s="11">
        <v>7.0128370555994995E-2</v>
      </c>
      <c r="AO99" s="11">
        <v>0</v>
      </c>
      <c r="AP99" s="11">
        <v>0.24275803311131999</v>
      </c>
      <c r="AQ99" s="11">
        <v>0.25454404787349</v>
      </c>
      <c r="AR99" s="11">
        <v>0</v>
      </c>
      <c r="AS99" s="11">
        <v>-1.178601476217E-2</v>
      </c>
      <c r="AT99" s="11">
        <v>-4.3922913707739996E-3</v>
      </c>
      <c r="AU99" s="11">
        <v>0</v>
      </c>
      <c r="AV99" s="11"/>
      <c r="AW99" s="11"/>
      <c r="AX99" s="11">
        <v>-4.3922913707739996E-3</v>
      </c>
      <c r="AY99" s="11">
        <v>0</v>
      </c>
      <c r="AZ99" s="11">
        <v>2.6324485078799999E-4</v>
      </c>
      <c r="BA99" s="11">
        <v>-2.6586380229472999E-2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-2.6586380229472999E-2</v>
      </c>
      <c r="BH99" s="11">
        <v>0.17710450572152001</v>
      </c>
      <c r="BI99" s="11">
        <v>-3.4704990124324002</v>
      </c>
      <c r="BJ99" s="11">
        <v>0.16919343728736</v>
      </c>
      <c r="BK99" s="11">
        <v>7.5515364692032003E-2</v>
      </c>
      <c r="BL99" s="11">
        <v>-1.2646549889200999E-2</v>
      </c>
      <c r="BM99" s="11">
        <v>0</v>
      </c>
      <c r="BN99" s="11">
        <v>-1.262781272398E-2</v>
      </c>
      <c r="BO99" s="11">
        <v>0</v>
      </c>
      <c r="BP99" s="11">
        <v>0.29417341748152998</v>
      </c>
      <c r="BQ99" s="11"/>
      <c r="BR99" s="11"/>
      <c r="BS99" s="12" t="e">
        <f t="shared" si="4"/>
        <v>#REF!</v>
      </c>
    </row>
    <row r="100" spans="1:71">
      <c r="A100" s="2">
        <v>24</v>
      </c>
      <c r="B100" s="7">
        <v>2413</v>
      </c>
      <c r="C100" s="10" t="s">
        <v>162</v>
      </c>
      <c r="D100" s="11">
        <v>1.1478384702365001</v>
      </c>
      <c r="E100" s="11">
        <v>1.1478384702365001</v>
      </c>
      <c r="F100" s="11">
        <v>0</v>
      </c>
      <c r="G100" s="11">
        <v>0</v>
      </c>
      <c r="H100" s="11">
        <v>0</v>
      </c>
      <c r="I100" s="11"/>
      <c r="J100" s="11">
        <v>0</v>
      </c>
      <c r="K100" s="11">
        <v>0</v>
      </c>
      <c r="L100" s="11">
        <v>0</v>
      </c>
      <c r="M100" s="11">
        <v>0</v>
      </c>
      <c r="N100" s="11">
        <v>-5.3434564209815996</v>
      </c>
      <c r="O100" s="11">
        <v>1.2931999219588E-2</v>
      </c>
      <c r="P100" s="11">
        <v>0</v>
      </c>
      <c r="Q100" s="11">
        <v>-5.9714098407502997E-2</v>
      </c>
      <c r="R100" s="11">
        <v>-2.232832480033E-2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-2.1721367411899999E-2</v>
      </c>
      <c r="AB100" s="11">
        <v>0</v>
      </c>
      <c r="AC100" s="11">
        <v>-4.7851746946899996E-3</v>
      </c>
      <c r="AD100" s="11">
        <v>0</v>
      </c>
      <c r="AE100" s="11">
        <v>5.6471622483669E-2</v>
      </c>
      <c r="AF100" s="11">
        <v>-0.11279219353629</v>
      </c>
      <c r="AG100" s="11">
        <v>0</v>
      </c>
      <c r="AH100" s="11">
        <v>0</v>
      </c>
      <c r="AI100" s="11">
        <v>0</v>
      </c>
      <c r="AJ100" s="11">
        <v>-5.1915188838341004</v>
      </c>
      <c r="AK100" s="11">
        <v>0</v>
      </c>
      <c r="AL100" s="11">
        <v>0</v>
      </c>
      <c r="AM100" s="11">
        <v>-2.9224348367108001E-2</v>
      </c>
      <c r="AN100" s="11">
        <v>3.0817496414699999E-3</v>
      </c>
      <c r="AO100" s="11">
        <v>0.30575872749541</v>
      </c>
      <c r="AP100" s="11">
        <v>0</v>
      </c>
      <c r="AQ100" s="11">
        <v>0</v>
      </c>
      <c r="AR100" s="11">
        <v>0</v>
      </c>
      <c r="AS100" s="11">
        <v>0</v>
      </c>
      <c r="AT100" s="11">
        <v>-0.18411255912676</v>
      </c>
      <c r="AU100" s="11">
        <v>0</v>
      </c>
      <c r="AV100" s="11"/>
      <c r="AW100" s="11"/>
      <c r="AX100" s="11">
        <v>-5.0197615665979996E-3</v>
      </c>
      <c r="AY100" s="11">
        <v>-0.17909279756016</v>
      </c>
      <c r="AZ100" s="11">
        <v>3.1486445744818001E-2</v>
      </c>
      <c r="BA100" s="11">
        <v>7.1809301341394002E-2</v>
      </c>
      <c r="BB100" s="11">
        <v>0</v>
      </c>
      <c r="BC100" s="11">
        <v>0</v>
      </c>
      <c r="BD100" s="11">
        <v>0</v>
      </c>
      <c r="BE100" s="11">
        <v>1.550655684921E-2</v>
      </c>
      <c r="BF100" s="11">
        <v>0</v>
      </c>
      <c r="BG100" s="11">
        <v>5.6302744492183997E-2</v>
      </c>
      <c r="BH100" s="11">
        <v>0</v>
      </c>
      <c r="BI100" s="11">
        <v>-0.32285578361040002</v>
      </c>
      <c r="BJ100" s="11">
        <v>0.75154507957617001</v>
      </c>
      <c r="BK100" s="11">
        <v>5.73710056561E-3</v>
      </c>
      <c r="BL100" s="11">
        <v>8.5074215066847994E-2</v>
      </c>
      <c r="BM100" s="11">
        <v>2.3991474453687999E-2</v>
      </c>
      <c r="BN100" s="11">
        <v>0.12523792802089001</v>
      </c>
      <c r="BO100" s="11">
        <v>0</v>
      </c>
      <c r="BP100" s="11">
        <v>2.4725183431100001E-2</v>
      </c>
      <c r="BQ100" s="11"/>
      <c r="BR100" s="11"/>
      <c r="BS100" s="12" t="e">
        <f t="shared" si="4"/>
        <v>#REF!</v>
      </c>
    </row>
    <row r="101" spans="1:71">
      <c r="A101" s="2">
        <v>24</v>
      </c>
      <c r="B101" s="7">
        <v>2414</v>
      </c>
      <c r="C101" s="10" t="s">
        <v>163</v>
      </c>
      <c r="D101" s="11">
        <v>0</v>
      </c>
      <c r="E101" s="11">
        <v>0</v>
      </c>
      <c r="F101" s="11">
        <v>0</v>
      </c>
      <c r="G101" s="11">
        <v>0</v>
      </c>
      <c r="H101" s="11">
        <v>-0.15247166369577</v>
      </c>
      <c r="I101" s="11"/>
      <c r="J101" s="11">
        <v>0</v>
      </c>
      <c r="K101" s="11">
        <v>-0.15247166369577</v>
      </c>
      <c r="L101" s="11">
        <v>0</v>
      </c>
      <c r="M101" s="11">
        <v>0</v>
      </c>
      <c r="N101" s="11">
        <v>-5.2742780403623</v>
      </c>
      <c r="O101" s="11">
        <v>0</v>
      </c>
      <c r="P101" s="11">
        <v>0</v>
      </c>
      <c r="Q101" s="11">
        <v>-5.9714098407502997E-2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-1.141340996671E-2</v>
      </c>
      <c r="AF101" s="11">
        <v>0</v>
      </c>
      <c r="AG101" s="11">
        <v>0</v>
      </c>
      <c r="AH101" s="11">
        <v>0</v>
      </c>
      <c r="AI101" s="11">
        <v>0</v>
      </c>
      <c r="AJ101" s="11">
        <v>-5.2031505319880997</v>
      </c>
      <c r="AK101" s="11">
        <v>0</v>
      </c>
      <c r="AL101" s="11">
        <v>0</v>
      </c>
      <c r="AM101" s="11">
        <v>0</v>
      </c>
      <c r="AN101" s="11">
        <v>0</v>
      </c>
      <c r="AO101" s="11">
        <v>0.29870727771269001</v>
      </c>
      <c r="AP101" s="11">
        <v>10.194984796791999</v>
      </c>
      <c r="AQ101" s="11">
        <v>10.194984796791999</v>
      </c>
      <c r="AR101" s="11">
        <v>0</v>
      </c>
      <c r="AS101" s="11">
        <v>0</v>
      </c>
      <c r="AT101" s="11">
        <v>3.8147162271362001E-2</v>
      </c>
      <c r="AU101" s="11">
        <v>0</v>
      </c>
      <c r="AV101" s="11"/>
      <c r="AW101" s="11"/>
      <c r="AX101" s="11">
        <v>3.8147162271362001E-2</v>
      </c>
      <c r="AY101" s="11">
        <v>0</v>
      </c>
      <c r="AZ101" s="11">
        <v>2.6324485078799999E-4</v>
      </c>
      <c r="BA101" s="11">
        <v>-3.5448506972631001E-2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-3.5448506972631001E-2</v>
      </c>
      <c r="BH101" s="11">
        <v>0.10010875509945</v>
      </c>
      <c r="BI101" s="11">
        <v>-9.1201498514362003E-2</v>
      </c>
      <c r="BJ101" s="11">
        <v>7.3257839072950004</v>
      </c>
      <c r="BK101" s="11">
        <v>4.3028254242059999E-3</v>
      </c>
      <c r="BL101" s="11">
        <v>0.65842647454174996</v>
      </c>
      <c r="BM101" s="11">
        <v>9.8062933142199996E-3</v>
      </c>
      <c r="BN101" s="11">
        <v>0</v>
      </c>
      <c r="BO101" s="11">
        <v>0</v>
      </c>
      <c r="BP101" s="11">
        <v>0.68354194860305995</v>
      </c>
      <c r="BQ101" s="11"/>
      <c r="BR101" s="11"/>
      <c r="BS101" s="12" t="e">
        <f t="shared" si="4"/>
        <v>#REF!</v>
      </c>
    </row>
    <row r="102" spans="1:71">
      <c r="A102" s="2">
        <v>24</v>
      </c>
      <c r="B102" s="7">
        <v>2421</v>
      </c>
      <c r="C102" s="10" t="s">
        <v>164</v>
      </c>
      <c r="D102" s="11">
        <v>-2.5151393946131001E-2</v>
      </c>
      <c r="E102" s="11">
        <v>-2.5151393946131001E-2</v>
      </c>
      <c r="F102" s="11">
        <v>0</v>
      </c>
      <c r="G102" s="11">
        <v>0</v>
      </c>
      <c r="H102" s="11">
        <v>0</v>
      </c>
      <c r="I102" s="11"/>
      <c r="J102" s="11">
        <v>0</v>
      </c>
      <c r="K102" s="11">
        <v>0</v>
      </c>
      <c r="L102" s="11">
        <v>0</v>
      </c>
      <c r="M102" s="11">
        <v>0</v>
      </c>
      <c r="N102" s="11">
        <v>-4.5046539087983</v>
      </c>
      <c r="O102" s="11">
        <v>1.9709391510201998E-2</v>
      </c>
      <c r="P102" s="11">
        <v>0</v>
      </c>
      <c r="Q102" s="11">
        <v>-5.9714098407502997E-2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7.8613448271489996E-3</v>
      </c>
      <c r="AB102" s="11">
        <v>0</v>
      </c>
      <c r="AC102" s="11">
        <v>0</v>
      </c>
      <c r="AD102" s="11">
        <v>0</v>
      </c>
      <c r="AE102" s="11">
        <v>0</v>
      </c>
      <c r="AF102" s="11">
        <v>1.0697495203934999</v>
      </c>
      <c r="AG102" s="11">
        <v>0</v>
      </c>
      <c r="AH102" s="11">
        <v>-3.3063074229493998E-2</v>
      </c>
      <c r="AI102" s="11">
        <v>0</v>
      </c>
      <c r="AJ102" s="11">
        <v>-5.2031505319880997</v>
      </c>
      <c r="AK102" s="11">
        <v>0</v>
      </c>
      <c r="AL102" s="11">
        <v>-0.30604646090405002</v>
      </c>
      <c r="AM102" s="11">
        <v>2.4679073377256E-2</v>
      </c>
      <c r="AN102" s="11">
        <v>0</v>
      </c>
      <c r="AO102" s="11">
        <v>0.35763321771724998</v>
      </c>
      <c r="AP102" s="11">
        <v>0</v>
      </c>
      <c r="AQ102" s="11">
        <v>0</v>
      </c>
      <c r="AR102" s="11">
        <v>0</v>
      </c>
      <c r="AS102" s="11">
        <v>0</v>
      </c>
      <c r="AT102" s="11">
        <v>0.31652675682567999</v>
      </c>
      <c r="AU102" s="11">
        <v>0</v>
      </c>
      <c r="AV102" s="11"/>
      <c r="AW102" s="11"/>
      <c r="AX102" s="11">
        <v>0.10556028495729999</v>
      </c>
      <c r="AY102" s="11">
        <v>0.21096647186837</v>
      </c>
      <c r="AZ102" s="11">
        <v>2.6324485078799999E-4</v>
      </c>
      <c r="BA102" s="11">
        <v>0.50275969556580002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0.50275969556580002</v>
      </c>
      <c r="BH102" s="11">
        <v>0</v>
      </c>
      <c r="BI102" s="11">
        <v>-0.42904149748929998</v>
      </c>
      <c r="BJ102" s="11">
        <v>1.6239272480597</v>
      </c>
      <c r="BK102" s="11">
        <v>0.13285008200173001</v>
      </c>
      <c r="BL102" s="11">
        <v>-7.4157871053618998E-2</v>
      </c>
      <c r="BM102" s="11">
        <v>0</v>
      </c>
      <c r="BN102" s="11">
        <v>3.5355483694141002E-2</v>
      </c>
      <c r="BO102" s="11">
        <v>0</v>
      </c>
      <c r="BP102" s="11">
        <v>0.32949510809741001</v>
      </c>
      <c r="BQ102" s="11"/>
      <c r="BR102" s="11"/>
      <c r="BS102" s="12" t="e">
        <f t="shared" si="4"/>
        <v>#REF!</v>
      </c>
    </row>
    <row r="103" spans="1:71">
      <c r="A103" s="2">
        <v>24</v>
      </c>
      <c r="B103" s="7">
        <v>2422</v>
      </c>
      <c r="C103" s="10" t="s">
        <v>165</v>
      </c>
      <c r="D103" s="11">
        <v>-0.11596367129396</v>
      </c>
      <c r="E103" s="11">
        <v>-0.11596367129396</v>
      </c>
      <c r="F103" s="11">
        <v>0</v>
      </c>
      <c r="G103" s="11">
        <v>0</v>
      </c>
      <c r="H103" s="11">
        <v>0</v>
      </c>
      <c r="I103" s="11"/>
      <c r="J103" s="11">
        <v>0</v>
      </c>
      <c r="K103" s="11">
        <v>0</v>
      </c>
      <c r="L103" s="11">
        <v>0</v>
      </c>
      <c r="M103" s="11">
        <v>0</v>
      </c>
      <c r="N103" s="11">
        <v>-5.4376910406462002</v>
      </c>
      <c r="O103" s="11">
        <v>-8.1054722928691997E-4</v>
      </c>
      <c r="P103" s="11">
        <v>0</v>
      </c>
      <c r="Q103" s="11">
        <v>-5.9714098407502997E-2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4.8103711191148001E-2</v>
      </c>
      <c r="AB103" s="11">
        <v>-3.9778339276E-4</v>
      </c>
      <c r="AC103" s="11">
        <v>-9.3730225978500004E-4</v>
      </c>
      <c r="AD103" s="11">
        <v>-1.930869684965E-2</v>
      </c>
      <c r="AE103" s="11">
        <v>0</v>
      </c>
      <c r="AF103" s="11">
        <v>0</v>
      </c>
      <c r="AG103" s="11">
        <v>-0.20147579171034</v>
      </c>
      <c r="AH103" s="11">
        <v>0</v>
      </c>
      <c r="AI103" s="11">
        <v>0</v>
      </c>
      <c r="AJ103" s="11">
        <v>-5.2031505319880997</v>
      </c>
      <c r="AK103" s="11">
        <v>0</v>
      </c>
      <c r="AL103" s="11">
        <v>0</v>
      </c>
      <c r="AM103" s="11">
        <v>-0.14603981542593999</v>
      </c>
      <c r="AN103" s="11">
        <v>2.9850131056299999E-3</v>
      </c>
      <c r="AO103" s="11">
        <v>0</v>
      </c>
      <c r="AP103" s="11">
        <v>-2.4826760978149998E-2</v>
      </c>
      <c r="AQ103" s="11">
        <v>0</v>
      </c>
      <c r="AR103" s="11">
        <v>0</v>
      </c>
      <c r="AS103" s="11">
        <v>-2.4826760978149998E-2</v>
      </c>
      <c r="AT103" s="11">
        <v>9.9928212883467996E-2</v>
      </c>
      <c r="AU103" s="11">
        <v>0</v>
      </c>
      <c r="AV103" s="11"/>
      <c r="AW103" s="11"/>
      <c r="AX103" s="11">
        <v>9.9928212883467996E-2</v>
      </c>
      <c r="AY103" s="11">
        <v>0</v>
      </c>
      <c r="AZ103" s="11">
        <v>0.94051366776428003</v>
      </c>
      <c r="BA103" s="11">
        <v>3.8889597638034998</v>
      </c>
      <c r="BB103" s="11">
        <v>0</v>
      </c>
      <c r="BC103" s="11">
        <v>0</v>
      </c>
      <c r="BD103" s="11">
        <v>0</v>
      </c>
      <c r="BE103" s="11">
        <v>4.6519670547619997E-2</v>
      </c>
      <c r="BF103" s="11">
        <v>0</v>
      </c>
      <c r="BG103" s="11">
        <v>3.8424400932559002</v>
      </c>
      <c r="BH103" s="11">
        <v>0</v>
      </c>
      <c r="BI103" s="11">
        <v>-2.3612149270709998E-2</v>
      </c>
      <c r="BJ103" s="11">
        <v>0.22835395147394</v>
      </c>
      <c r="BK103" s="11">
        <v>8.0632710710478006E-2</v>
      </c>
      <c r="BL103" s="11">
        <v>0.64008997389973998</v>
      </c>
      <c r="BM103" s="11">
        <v>-1.8254435192737</v>
      </c>
      <c r="BN103" s="11">
        <v>0.23337187056058001</v>
      </c>
      <c r="BO103" s="11">
        <v>-4.6395480076371003E-2</v>
      </c>
      <c r="BP103" s="11">
        <v>1.340203810964</v>
      </c>
      <c r="BQ103" s="11"/>
      <c r="BR103" s="11"/>
      <c r="BS103" s="12" t="e">
        <f t="shared" si="4"/>
        <v>#REF!</v>
      </c>
    </row>
    <row r="104" spans="1:71">
      <c r="A104" s="2">
        <v>24</v>
      </c>
      <c r="B104" s="7">
        <v>2423</v>
      </c>
      <c r="C104" s="10" t="s">
        <v>166</v>
      </c>
      <c r="D104" s="11">
        <v>-0.82376336341917999</v>
      </c>
      <c r="E104" s="11">
        <v>-0.72791769386257998</v>
      </c>
      <c r="F104" s="11">
        <v>-9.5845669556599997E-2</v>
      </c>
      <c r="G104" s="11">
        <v>0</v>
      </c>
      <c r="H104" s="11">
        <v>0</v>
      </c>
      <c r="I104" s="11"/>
      <c r="J104" s="11">
        <v>0</v>
      </c>
      <c r="K104" s="11">
        <v>0</v>
      </c>
      <c r="L104" s="11">
        <v>0</v>
      </c>
      <c r="M104" s="11">
        <v>0</v>
      </c>
      <c r="N104" s="11">
        <v>-1.5297744164189999</v>
      </c>
      <c r="O104" s="11">
        <v>1.9184203460650999</v>
      </c>
      <c r="P104" s="11">
        <v>0.1952447272815</v>
      </c>
      <c r="Q104" s="11">
        <v>-5.9714098407502997E-2</v>
      </c>
      <c r="R104" s="11">
        <v>0.11792523493031</v>
      </c>
      <c r="S104" s="11">
        <v>-4.2241804975248001E-2</v>
      </c>
      <c r="T104" s="11">
        <v>4.2671401558500001E-2</v>
      </c>
      <c r="U104" s="11">
        <v>0</v>
      </c>
      <c r="V104" s="11">
        <v>-0.3195210152347</v>
      </c>
      <c r="W104" s="11">
        <v>0</v>
      </c>
      <c r="X104" s="11">
        <v>0</v>
      </c>
      <c r="Y104" s="11">
        <v>0</v>
      </c>
      <c r="Z104" s="11">
        <v>0.45829755759467</v>
      </c>
      <c r="AA104" s="11">
        <v>1.0295787936922001</v>
      </c>
      <c r="AB104" s="11">
        <v>4.7950964949570997E-2</v>
      </c>
      <c r="AC104" s="11">
        <v>-2.1632243928845999E-3</v>
      </c>
      <c r="AD104" s="11">
        <v>0</v>
      </c>
      <c r="AE104" s="11">
        <v>-4.9518625530055004E-3</v>
      </c>
      <c r="AF104" s="11">
        <v>5.5792125330020002E-2</v>
      </c>
      <c r="AG104" s="11">
        <v>-0.1718287930579</v>
      </c>
      <c r="AH104" s="11">
        <v>0</v>
      </c>
      <c r="AI104" s="11">
        <v>4.5231396121070003E-3</v>
      </c>
      <c r="AJ104" s="11">
        <v>-5.2031505319880997</v>
      </c>
      <c r="AK104" s="11">
        <v>0</v>
      </c>
      <c r="AL104" s="11">
        <v>0.40339262317635999</v>
      </c>
      <c r="AM104" s="11">
        <v>1.4141206637245001</v>
      </c>
      <c r="AN104" s="11">
        <v>0.17429352336011</v>
      </c>
      <c r="AO104" s="11">
        <v>2.066857682942</v>
      </c>
      <c r="AP104" s="11">
        <v>-0.39049728974374998</v>
      </c>
      <c r="AQ104" s="11">
        <v>0</v>
      </c>
      <c r="AR104" s="11">
        <v>0.41263694077125002</v>
      </c>
      <c r="AS104" s="11">
        <v>-0.80313423051499999</v>
      </c>
      <c r="AT104" s="11">
        <v>0.11031261621562</v>
      </c>
      <c r="AU104" s="11">
        <v>8.0862119174651997E-2</v>
      </c>
      <c r="AV104" s="11"/>
      <c r="AW104" s="11"/>
      <c r="AX104" s="11">
        <v>3.9226496956471998E-2</v>
      </c>
      <c r="AY104" s="11">
        <v>-9.7759999154999992E-3</v>
      </c>
      <c r="AZ104" s="11">
        <v>0.493458078912</v>
      </c>
      <c r="BA104" s="11">
        <v>1.2911577649585999</v>
      </c>
      <c r="BB104" s="11">
        <v>6.9390844769300006E-2</v>
      </c>
      <c r="BC104" s="11">
        <v>0</v>
      </c>
      <c r="BD104" s="11">
        <v>4.5944949466070001E-2</v>
      </c>
      <c r="BE104" s="11">
        <v>1.1647184376527999</v>
      </c>
      <c r="BF104" s="11">
        <v>0.33811977382838998</v>
      </c>
      <c r="BG104" s="11">
        <v>-0.32701624075794999</v>
      </c>
      <c r="BH104" s="11">
        <v>0.80613037568929002</v>
      </c>
      <c r="BI104" s="11">
        <v>2.6527275263629999E-2</v>
      </c>
      <c r="BJ104" s="11">
        <v>4.1040534620363003</v>
      </c>
      <c r="BK104" s="11">
        <v>43.525271911335999</v>
      </c>
      <c r="BL104" s="11">
        <v>9.3092358766086996</v>
      </c>
      <c r="BM104" s="11">
        <v>-1.0995532109038999</v>
      </c>
      <c r="BN104" s="11">
        <v>-5.6635430512363999E-2</v>
      </c>
      <c r="BO104" s="11">
        <v>-0.45467413114257998</v>
      </c>
      <c r="BP104" s="11">
        <v>0.84413698578993002</v>
      </c>
      <c r="BQ104" s="11"/>
      <c r="BR104" s="11"/>
      <c r="BS104" s="12" t="e">
        <f t="shared" si="4"/>
        <v>#REF!</v>
      </c>
    </row>
    <row r="105" spans="1:71">
      <c r="A105" s="2">
        <v>24</v>
      </c>
      <c r="B105" s="7">
        <v>2424</v>
      </c>
      <c r="C105" s="10" t="s">
        <v>167</v>
      </c>
      <c r="D105" s="11">
        <v>0</v>
      </c>
      <c r="E105" s="11">
        <v>0</v>
      </c>
      <c r="F105" s="11">
        <v>0</v>
      </c>
      <c r="G105" s="11">
        <v>0</v>
      </c>
      <c r="H105" s="11">
        <v>-6.8643914773768994E-2</v>
      </c>
      <c r="I105" s="11"/>
      <c r="J105" s="11">
        <v>0</v>
      </c>
      <c r="K105" s="11">
        <v>-6.8643914773768994E-2</v>
      </c>
      <c r="L105" s="11">
        <v>0</v>
      </c>
      <c r="M105" s="11">
        <v>0</v>
      </c>
      <c r="N105" s="11">
        <v>-5.4342254252341</v>
      </c>
      <c r="O105" s="11">
        <v>-3.8077806503574001E-2</v>
      </c>
      <c r="P105" s="11">
        <v>0</v>
      </c>
      <c r="Q105" s="11">
        <v>-5.9714098407502997E-2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-1.4387421276704001E-3</v>
      </c>
      <c r="AA105" s="11">
        <v>-7.2404558039699998E-3</v>
      </c>
      <c r="AB105" s="11">
        <v>0</v>
      </c>
      <c r="AC105" s="11">
        <v>0</v>
      </c>
      <c r="AD105" s="11">
        <v>0</v>
      </c>
      <c r="AE105" s="11">
        <v>-9.3623099774794005E-3</v>
      </c>
      <c r="AF105" s="11">
        <v>-0.1152414804258</v>
      </c>
      <c r="AG105" s="11">
        <v>0</v>
      </c>
      <c r="AH105" s="11">
        <v>0</v>
      </c>
      <c r="AI105" s="11">
        <v>0</v>
      </c>
      <c r="AJ105" s="11">
        <v>-5.2031505319880997</v>
      </c>
      <c r="AK105" s="11">
        <v>0</v>
      </c>
      <c r="AL105" s="11">
        <v>0</v>
      </c>
      <c r="AM105" s="11">
        <v>-3.3244430669089997E-2</v>
      </c>
      <c r="AN105" s="11">
        <v>0</v>
      </c>
      <c r="AO105" s="11">
        <v>0.10763512141117</v>
      </c>
      <c r="AP105" s="11">
        <v>0.18548721790049999</v>
      </c>
      <c r="AQ105" s="11">
        <v>0</v>
      </c>
      <c r="AR105" s="11">
        <v>0.18548721790049999</v>
      </c>
      <c r="AS105" s="11">
        <v>0</v>
      </c>
      <c r="AT105" s="11">
        <v>-0.13424776454018</v>
      </c>
      <c r="AU105" s="11">
        <v>-5.2902414237059998E-2</v>
      </c>
      <c r="AV105" s="11"/>
      <c r="AW105" s="11"/>
      <c r="AX105" s="11">
        <v>-3.1373509791239999E-3</v>
      </c>
      <c r="AY105" s="11">
        <v>-7.8207999323999994E-2</v>
      </c>
      <c r="AZ105" s="11">
        <v>0.1951927523683</v>
      </c>
      <c r="BA105" s="11">
        <v>-6.2034887202109999E-2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-6.2034887202109999E-2</v>
      </c>
      <c r="BH105" s="11">
        <v>0.26382745194287999</v>
      </c>
      <c r="BI105" s="11">
        <v>-3.4980961882540001E-3</v>
      </c>
      <c r="BJ105" s="11">
        <v>2.169510498834E-2</v>
      </c>
      <c r="BK105" s="11">
        <v>8.2052189199258994</v>
      </c>
      <c r="BL105" s="11">
        <v>3.7254568790614999E-2</v>
      </c>
      <c r="BM105" s="11">
        <v>-0.60626298269624002</v>
      </c>
      <c r="BN105" s="11">
        <v>-8.3844892192944994E-3</v>
      </c>
      <c r="BO105" s="11">
        <v>6.4932251674702002</v>
      </c>
      <c r="BP105" s="11">
        <v>2.1193014369520001E-2</v>
      </c>
      <c r="BQ105" s="11"/>
      <c r="BR105" s="11"/>
      <c r="BS105" s="12" t="e">
        <f t="shared" si="4"/>
        <v>#REF!</v>
      </c>
    </row>
    <row r="106" spans="1:71">
      <c r="A106" s="2">
        <v>24</v>
      </c>
      <c r="B106" s="7">
        <v>2425</v>
      </c>
      <c r="C106" s="10" t="s">
        <v>168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>
        <v>61.984901887604998</v>
      </c>
      <c r="BM106" s="11"/>
      <c r="BN106" s="11"/>
      <c r="BO106" s="11"/>
      <c r="BP106" s="11"/>
      <c r="BQ106" s="11"/>
      <c r="BR106" s="11"/>
      <c r="BS106" s="12" t="e">
        <f t="shared" si="4"/>
        <v>#REF!</v>
      </c>
    </row>
    <row r="107" spans="1:71">
      <c r="A107" s="2">
        <v>24</v>
      </c>
      <c r="B107" s="7">
        <v>2431</v>
      </c>
      <c r="C107" s="10" t="s">
        <v>169</v>
      </c>
      <c r="D107" s="11">
        <v>-0.65819549983990999</v>
      </c>
      <c r="E107" s="11">
        <v>-0.65819549983990999</v>
      </c>
      <c r="F107" s="11">
        <v>0</v>
      </c>
      <c r="G107" s="11">
        <v>0</v>
      </c>
      <c r="H107" s="11">
        <v>-3.9901161254879997E-2</v>
      </c>
      <c r="I107" s="11"/>
      <c r="J107" s="11">
        <v>0</v>
      </c>
      <c r="K107" s="11">
        <v>-3.9901161254879997E-2</v>
      </c>
      <c r="L107" s="11">
        <v>0</v>
      </c>
      <c r="M107" s="11">
        <v>0</v>
      </c>
      <c r="N107" s="11">
        <v>-8.4671096581935998</v>
      </c>
      <c r="O107" s="11">
        <v>-0.24660763669324001</v>
      </c>
      <c r="P107" s="11">
        <v>0</v>
      </c>
      <c r="Q107" s="11">
        <v>-5.9714098407502997E-2</v>
      </c>
      <c r="R107" s="11">
        <v>0</v>
      </c>
      <c r="S107" s="11">
        <v>0</v>
      </c>
      <c r="T107" s="11">
        <v>0</v>
      </c>
      <c r="U107" s="11">
        <v>0</v>
      </c>
      <c r="V107" s="11">
        <v>-0.3761119307395</v>
      </c>
      <c r="W107" s="11">
        <v>0</v>
      </c>
      <c r="X107" s="11">
        <v>0</v>
      </c>
      <c r="Y107" s="11">
        <v>-0.41181822587229999</v>
      </c>
      <c r="Z107" s="11">
        <v>0</v>
      </c>
      <c r="AA107" s="11">
        <v>-3.8177003804453997E-2</v>
      </c>
      <c r="AB107" s="11">
        <v>0</v>
      </c>
      <c r="AC107" s="11">
        <v>0</v>
      </c>
      <c r="AD107" s="11">
        <v>0</v>
      </c>
      <c r="AE107" s="11">
        <v>-5.8541119286337998E-2</v>
      </c>
      <c r="AF107" s="11">
        <v>-0.98412445546310001</v>
      </c>
      <c r="AG107" s="11">
        <v>-1.2695256949739999</v>
      </c>
      <c r="AH107" s="11">
        <v>0</v>
      </c>
      <c r="AI107" s="11">
        <v>0</v>
      </c>
      <c r="AJ107" s="11">
        <v>-5.0224894929532002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0.34639277188187001</v>
      </c>
      <c r="AQ107" s="11">
        <v>4.7916400960580002E-2</v>
      </c>
      <c r="AR107" s="11">
        <v>0.34610109079002999</v>
      </c>
      <c r="AS107" s="11">
        <v>-4.7624719868744003E-2</v>
      </c>
      <c r="AT107" s="11">
        <v>-8.1571125457230009E-3</v>
      </c>
      <c r="AU107" s="11">
        <v>0</v>
      </c>
      <c r="AV107" s="11"/>
      <c r="AW107" s="11"/>
      <c r="AX107" s="11">
        <v>-8.1571125457230009E-3</v>
      </c>
      <c r="AY107" s="11">
        <v>0</v>
      </c>
      <c r="AZ107" s="11">
        <v>0.22609965021896999</v>
      </c>
      <c r="BA107" s="11">
        <v>0.13756741387158999</v>
      </c>
      <c r="BB107" s="11">
        <v>0.11246212802173</v>
      </c>
      <c r="BC107" s="11">
        <v>1.0589764176929001E-2</v>
      </c>
      <c r="BD107" s="11">
        <v>4.5944949466070001E-2</v>
      </c>
      <c r="BE107" s="11">
        <v>0.13082292327709999</v>
      </c>
      <c r="BF107" s="11">
        <v>0.22969153164225001</v>
      </c>
      <c r="BG107" s="11">
        <v>-0.39194388271248998</v>
      </c>
      <c r="BH107" s="11">
        <v>0.30601092167150001</v>
      </c>
      <c r="BI107" s="11">
        <v>-4.5475250447299997E-2</v>
      </c>
      <c r="BJ107" s="11">
        <v>0.88330614273171004</v>
      </c>
      <c r="BK107" s="11">
        <v>0.72986159362405001</v>
      </c>
      <c r="BL107" s="11">
        <v>-1.4473100825071E-2</v>
      </c>
      <c r="BM107" s="11">
        <v>-0.77331393077052002</v>
      </c>
      <c r="BN107" s="11">
        <v>9.8915801457108002E-2</v>
      </c>
      <c r="BO107" s="11">
        <v>-5.8411941584134E-2</v>
      </c>
      <c r="BP107" s="11">
        <v>9.2700778376135995E-2</v>
      </c>
      <c r="BQ107" s="11"/>
      <c r="BR107" s="11"/>
      <c r="BS107" s="12" t="e">
        <f t="shared" si="4"/>
        <v>#REF!</v>
      </c>
    </row>
    <row r="108" spans="1:71">
      <c r="A108" s="2">
        <v>24</v>
      </c>
      <c r="B108" s="7">
        <v>2432</v>
      </c>
      <c r="C108" s="10" t="s">
        <v>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/>
      <c r="J108" s="11">
        <v>0</v>
      </c>
      <c r="K108" s="11">
        <v>0</v>
      </c>
      <c r="L108" s="11">
        <v>0</v>
      </c>
      <c r="M108" s="11">
        <v>0</v>
      </c>
      <c r="N108" s="11">
        <v>-5.5961087100412996</v>
      </c>
      <c r="O108" s="11">
        <v>-7.6933787156307004E-3</v>
      </c>
      <c r="P108" s="11">
        <v>0</v>
      </c>
      <c r="Q108" s="11">
        <v>-5.9714098407502997E-2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-0.27420251641462001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-5.1348184515440001E-2</v>
      </c>
      <c r="AG108" s="11">
        <v>0</v>
      </c>
      <c r="AH108" s="11">
        <v>0</v>
      </c>
      <c r="AI108" s="11">
        <v>0</v>
      </c>
      <c r="AJ108" s="11">
        <v>-5.2031505319880997</v>
      </c>
      <c r="AK108" s="11">
        <v>0</v>
      </c>
      <c r="AL108" s="11">
        <v>0</v>
      </c>
      <c r="AM108" s="11">
        <v>-5.0357636078388002E-2</v>
      </c>
      <c r="AN108" s="11">
        <v>5.0745222795800002E-2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3.3127185413026998E-2</v>
      </c>
      <c r="AU108" s="11">
        <v>0</v>
      </c>
      <c r="AV108" s="11"/>
      <c r="AW108" s="11"/>
      <c r="AX108" s="11">
        <v>3.3127185413026998E-2</v>
      </c>
      <c r="AY108" s="11">
        <v>0</v>
      </c>
      <c r="AZ108" s="11">
        <v>2.3692036571000001E-3</v>
      </c>
      <c r="BA108" s="11">
        <v>0.29219479678518001</v>
      </c>
      <c r="BB108" s="11">
        <v>1.387816895385E-2</v>
      </c>
      <c r="BC108" s="11">
        <v>0</v>
      </c>
      <c r="BD108" s="11">
        <v>0</v>
      </c>
      <c r="BE108" s="11">
        <v>0</v>
      </c>
      <c r="BF108" s="11">
        <v>0.12158212266890001</v>
      </c>
      <c r="BG108" s="11">
        <v>0.15673450516243001</v>
      </c>
      <c r="BH108" s="11">
        <v>0</v>
      </c>
      <c r="BI108" s="11">
        <v>-0.20562079367048</v>
      </c>
      <c r="BJ108" s="11">
        <v>0.82028989031426003</v>
      </c>
      <c r="BK108" s="11">
        <v>0.22528991059468001</v>
      </c>
      <c r="BL108" s="11">
        <v>-0.20369017148162999</v>
      </c>
      <c r="BM108" s="11">
        <v>-0.41075744904551997</v>
      </c>
      <c r="BN108" s="11">
        <v>7.1697442701538E-3</v>
      </c>
      <c r="BO108" s="11">
        <v>1.7594150592919</v>
      </c>
      <c r="BP108" s="11">
        <v>0.59711140398747997</v>
      </c>
      <c r="BQ108" s="11"/>
      <c r="BR108" s="11"/>
      <c r="BS108" s="12" t="e">
        <f t="shared" si="4"/>
        <v>#REF!</v>
      </c>
    </row>
    <row r="109" spans="1:71">
      <c r="A109" s="2">
        <v>24</v>
      </c>
      <c r="B109" s="7">
        <v>2433</v>
      </c>
      <c r="C109" s="10" t="s">
        <v>171</v>
      </c>
      <c r="D109" s="11">
        <v>-0.20865566034579999</v>
      </c>
      <c r="E109" s="11">
        <v>-0.20865566034579999</v>
      </c>
      <c r="F109" s="11">
        <v>0</v>
      </c>
      <c r="G109" s="11">
        <v>0</v>
      </c>
      <c r="H109" s="11">
        <v>0</v>
      </c>
      <c r="I109" s="11"/>
      <c r="J109" s="11">
        <v>0</v>
      </c>
      <c r="K109" s="11">
        <v>0</v>
      </c>
      <c r="L109" s="11">
        <v>0</v>
      </c>
      <c r="M109" s="11">
        <v>0</v>
      </c>
      <c r="N109" s="11">
        <v>11.260153607728</v>
      </c>
      <c r="O109" s="11">
        <v>0.86988035052549995</v>
      </c>
      <c r="P109" s="11">
        <v>1.9197072236643999</v>
      </c>
      <c r="Q109" s="11">
        <v>-5.9714098407502997E-2</v>
      </c>
      <c r="R109" s="11">
        <v>-0.72593937700686995</v>
      </c>
      <c r="S109" s="11">
        <v>0</v>
      </c>
      <c r="T109" s="11">
        <v>0</v>
      </c>
      <c r="U109" s="11">
        <v>0</v>
      </c>
      <c r="V109" s="11">
        <v>8.3759630135674996</v>
      </c>
      <c r="W109" s="11">
        <v>0.20897327828279999</v>
      </c>
      <c r="X109" s="11">
        <v>0</v>
      </c>
      <c r="Y109" s="11">
        <v>-1.7973645642256999</v>
      </c>
      <c r="Z109" s="11">
        <v>-3.3422819440792E-2</v>
      </c>
      <c r="AA109" s="11">
        <v>-0.39795419673554</v>
      </c>
      <c r="AB109" s="11">
        <v>0.12438968037794999</v>
      </c>
      <c r="AC109" s="11">
        <v>0</v>
      </c>
      <c r="AD109" s="11">
        <v>1.9361901475259999</v>
      </c>
      <c r="AE109" s="11">
        <v>0.12325798451679</v>
      </c>
      <c r="AF109" s="11">
        <v>6.1770185262982</v>
      </c>
      <c r="AG109" s="11">
        <v>-0.76583978739005998</v>
      </c>
      <c r="AH109" s="11">
        <v>3.2252442713396001E-2</v>
      </c>
      <c r="AI109" s="11">
        <v>6.5383390415932996E-2</v>
      </c>
      <c r="AJ109" s="11">
        <v>-4.7926275869542998</v>
      </c>
      <c r="AK109" s="11">
        <v>0</v>
      </c>
      <c r="AL109" s="11">
        <v>0</v>
      </c>
      <c r="AM109" s="11">
        <v>1.6298881856992</v>
      </c>
      <c r="AN109" s="11">
        <v>0.60478221237080998</v>
      </c>
      <c r="AO109" s="11">
        <v>1.9130195070780001</v>
      </c>
      <c r="AP109" s="11">
        <v>56.190392194478001</v>
      </c>
      <c r="AQ109" s="11">
        <v>2.1371550693511998</v>
      </c>
      <c r="AR109" s="11">
        <v>63.161990214732</v>
      </c>
      <c r="AS109" s="11">
        <v>-9.1087530896054005</v>
      </c>
      <c r="AT109" s="11">
        <v>1.6969710419232999</v>
      </c>
      <c r="AU109" s="11">
        <v>0</v>
      </c>
      <c r="AV109" s="11"/>
      <c r="AW109" s="11"/>
      <c r="AX109" s="11">
        <v>1.0064392161533999</v>
      </c>
      <c r="AY109" s="11">
        <v>0.69053182576994998</v>
      </c>
      <c r="AZ109" s="11">
        <v>1.3021886538706</v>
      </c>
      <c r="BA109" s="11">
        <v>-0.25192039644470998</v>
      </c>
      <c r="BB109" s="11">
        <v>0</v>
      </c>
      <c r="BC109" s="11">
        <v>2.1804087892857999E-2</v>
      </c>
      <c r="BD109" s="11">
        <v>0</v>
      </c>
      <c r="BE109" s="11">
        <v>5.5743892065250003E-2</v>
      </c>
      <c r="BF109" s="11">
        <v>0.78471423210609004</v>
      </c>
      <c r="BG109" s="11">
        <v>-1.1141826085088999</v>
      </c>
      <c r="BH109" s="11">
        <v>1.1243085671652999</v>
      </c>
      <c r="BI109" s="11">
        <v>-1.3761188899789001</v>
      </c>
      <c r="BJ109" s="11">
        <v>2.8316186027626</v>
      </c>
      <c r="BK109" s="11">
        <v>1.336141756782</v>
      </c>
      <c r="BL109" s="11">
        <v>-2.2902975559157001E-2</v>
      </c>
      <c r="BM109" s="11">
        <v>-0.63089368041237004</v>
      </c>
      <c r="BN109" s="11">
        <v>0.52867437230212</v>
      </c>
      <c r="BO109" s="11">
        <v>-1.5174020596300001E-2</v>
      </c>
      <c r="BP109" s="11">
        <v>1.0727726205571999</v>
      </c>
      <c r="BQ109" s="11"/>
      <c r="BR109" s="11"/>
      <c r="BS109" s="12" t="e">
        <f t="shared" si="4"/>
        <v>#REF!</v>
      </c>
    </row>
    <row r="110" spans="1:71">
      <c r="A110" s="2">
        <v>24</v>
      </c>
      <c r="B110" s="7">
        <v>2434</v>
      </c>
      <c r="C110" s="10" t="s">
        <v>172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/>
      <c r="J110" s="11">
        <v>0</v>
      </c>
      <c r="K110" s="11">
        <v>0</v>
      </c>
      <c r="L110" s="11">
        <v>0</v>
      </c>
      <c r="M110" s="11">
        <v>0</v>
      </c>
      <c r="N110" s="11">
        <v>-5.2628646303956002</v>
      </c>
      <c r="O110" s="11">
        <v>0</v>
      </c>
      <c r="P110" s="11">
        <v>0</v>
      </c>
      <c r="Q110" s="11">
        <v>-5.9714098407502997E-2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-5.2031505319880997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-6.2747019582480004E-4</v>
      </c>
      <c r="AU110" s="11">
        <v>0</v>
      </c>
      <c r="AV110" s="11"/>
      <c r="AW110" s="11"/>
      <c r="AX110" s="11">
        <v>-6.2747019582480004E-4</v>
      </c>
      <c r="AY110" s="11">
        <v>0</v>
      </c>
      <c r="AZ110" s="11">
        <v>0</v>
      </c>
      <c r="BA110" s="11">
        <v>3.8736322640187999</v>
      </c>
      <c r="BB110" s="11">
        <v>0</v>
      </c>
      <c r="BC110" s="11">
        <v>0</v>
      </c>
      <c r="BD110" s="11">
        <v>0</v>
      </c>
      <c r="BE110" s="11">
        <v>1.7443997985602</v>
      </c>
      <c r="BF110" s="11">
        <v>1.9447581352251</v>
      </c>
      <c r="BG110" s="11">
        <v>0.18447433023348001</v>
      </c>
      <c r="BH110" s="11">
        <v>0</v>
      </c>
      <c r="BI110" s="11">
        <v>-3.4980961882540001E-3</v>
      </c>
      <c r="BJ110" s="11">
        <v>0.27470387291850001</v>
      </c>
      <c r="BK110" s="11">
        <v>6.8602830769690995E-2</v>
      </c>
      <c r="BL110" s="11">
        <v>0</v>
      </c>
      <c r="BM110" s="11">
        <v>-7.8106339434869998E-2</v>
      </c>
      <c r="BN110" s="11">
        <v>-3.0040147081660001E-4</v>
      </c>
      <c r="BO110" s="11">
        <v>0</v>
      </c>
      <c r="BP110" s="11">
        <v>6.7111212170149995E-2</v>
      </c>
      <c r="BQ110" s="11"/>
      <c r="BR110" s="11"/>
      <c r="BS110" s="12" t="e">
        <f t="shared" si="4"/>
        <v>#REF!</v>
      </c>
    </row>
    <row r="111" spans="1:71">
      <c r="A111" s="2">
        <v>25</v>
      </c>
      <c r="B111" s="7">
        <v>2511</v>
      </c>
      <c r="C111" s="10" t="s">
        <v>173</v>
      </c>
      <c r="D111" s="11">
        <v>0.19051146452330001</v>
      </c>
      <c r="E111" s="11">
        <v>0.19051146452330001</v>
      </c>
      <c r="F111" s="11">
        <v>0</v>
      </c>
      <c r="G111" s="11">
        <v>0</v>
      </c>
      <c r="H111" s="11">
        <v>-6.73992163439E-3</v>
      </c>
      <c r="I111" s="11"/>
      <c r="J111" s="11">
        <v>0</v>
      </c>
      <c r="K111" s="11">
        <v>-6.6973107648199996E-3</v>
      </c>
      <c r="L111" s="11">
        <v>-3.0294209913700001E-3</v>
      </c>
      <c r="M111" s="11">
        <v>2.9868101218000001E-3</v>
      </c>
      <c r="N111" s="11">
        <v>-2.5612114012665002</v>
      </c>
      <c r="O111" s="11">
        <v>0.25984182488878999</v>
      </c>
      <c r="P111" s="11">
        <v>0</v>
      </c>
      <c r="Q111" s="11">
        <v>-2.1137942291899001E-2</v>
      </c>
      <c r="R111" s="11">
        <v>1.36265870883E-3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-2.9905484815574E-2</v>
      </c>
      <c r="AG111" s="11">
        <v>0</v>
      </c>
      <c r="AH111" s="11">
        <v>0</v>
      </c>
      <c r="AI111" s="11">
        <v>0</v>
      </c>
      <c r="AJ111" s="11">
        <v>-1.8418413509431999</v>
      </c>
      <c r="AK111" s="11">
        <v>0</v>
      </c>
      <c r="AL111" s="11">
        <v>-0.92953110681350004</v>
      </c>
      <c r="AM111" s="11">
        <v>0.19043434386541999</v>
      </c>
      <c r="AN111" s="11">
        <v>-5.7991355533999998E-3</v>
      </c>
      <c r="AO111" s="11">
        <v>1.4698866826768</v>
      </c>
      <c r="AP111" s="11">
        <v>1.158527190849</v>
      </c>
      <c r="AQ111" s="11">
        <v>0.6324930323479</v>
      </c>
      <c r="AR111" s="11">
        <v>0.1057006135531</v>
      </c>
      <c r="AS111" s="11">
        <v>0.42033354494800002</v>
      </c>
      <c r="AT111" s="11">
        <v>7.4538163123130004E-3</v>
      </c>
      <c r="AU111" s="11">
        <v>0</v>
      </c>
      <c r="AV111" s="11"/>
      <c r="AW111" s="11"/>
      <c r="AX111" s="11">
        <v>7.4538163123130004E-3</v>
      </c>
      <c r="AY111" s="11">
        <v>0</v>
      </c>
      <c r="AZ111" s="11">
        <v>8.3986994666187004E-2</v>
      </c>
      <c r="BA111" s="11">
        <v>-3.7229186878481002</v>
      </c>
      <c r="BB111" s="11">
        <v>0</v>
      </c>
      <c r="BC111" s="11">
        <v>-9.0031405661800002E-3</v>
      </c>
      <c r="BD111" s="11">
        <v>0</v>
      </c>
      <c r="BE111" s="11">
        <v>0</v>
      </c>
      <c r="BF111" s="11">
        <v>0.46841507760869</v>
      </c>
      <c r="BG111" s="11">
        <v>-4.1823306248906</v>
      </c>
      <c r="BH111" s="11">
        <v>0</v>
      </c>
      <c r="BI111" s="11">
        <v>-1.2990344951894E-2</v>
      </c>
      <c r="BJ111" s="11">
        <v>0.34599735157917999</v>
      </c>
      <c r="BK111" s="11">
        <v>0.79468668960400002</v>
      </c>
      <c r="BL111" s="11">
        <v>-3.5485312162989002E-2</v>
      </c>
      <c r="BM111" s="11">
        <v>-0.44877314201141</v>
      </c>
      <c r="BN111" s="11">
        <v>0.39499199671008001</v>
      </c>
      <c r="BO111" s="11">
        <v>-0.14877975444177</v>
      </c>
      <c r="BP111" s="11">
        <v>0.67343099006679996</v>
      </c>
      <c r="BQ111" s="11"/>
      <c r="BR111" s="11"/>
      <c r="BS111" s="12" t="e">
        <f t="shared" si="4"/>
        <v>#REF!</v>
      </c>
    </row>
    <row r="112" spans="1:71">
      <c r="A112" s="2">
        <v>25</v>
      </c>
      <c r="B112" s="7">
        <v>2512</v>
      </c>
      <c r="C112" s="10" t="s">
        <v>174</v>
      </c>
      <c r="D112" s="11">
        <v>9.5633915992447999E-2</v>
      </c>
      <c r="E112" s="11">
        <v>9.5633915992447999E-2</v>
      </c>
      <c r="F112" s="11">
        <v>0</v>
      </c>
      <c r="G112" s="11">
        <v>0</v>
      </c>
      <c r="H112" s="11">
        <v>-6.73992163439E-3</v>
      </c>
      <c r="I112" s="11"/>
      <c r="J112" s="11">
        <v>0</v>
      </c>
      <c r="K112" s="11">
        <v>-6.6973107648199996E-3</v>
      </c>
      <c r="L112" s="11">
        <v>-3.0294209913700001E-3</v>
      </c>
      <c r="M112" s="11">
        <v>2.9868101218000001E-3</v>
      </c>
      <c r="N112" s="11">
        <v>4.2108391991107998</v>
      </c>
      <c r="O112" s="11">
        <v>0.36212521624262001</v>
      </c>
      <c r="P112" s="11">
        <v>0</v>
      </c>
      <c r="Q112" s="11">
        <v>-2.1137942291899001E-2</v>
      </c>
      <c r="R112" s="11">
        <v>4.6884345247882996E-3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9.6734474945999998E-3</v>
      </c>
      <c r="AA112" s="11">
        <v>2.1828520074164</v>
      </c>
      <c r="AB112" s="11">
        <v>0.11233645504323</v>
      </c>
      <c r="AC112" s="11">
        <v>2.6627524733249999E-2</v>
      </c>
      <c r="AD112" s="11">
        <v>0.22813447403949</v>
      </c>
      <c r="AE112" s="11">
        <v>3.4097752911127999</v>
      </c>
      <c r="AF112" s="11">
        <v>-8.9215598290068004E-2</v>
      </c>
      <c r="AG112" s="11">
        <v>-0.24965525468658001</v>
      </c>
      <c r="AH112" s="11">
        <v>2.8732522274633999E-2</v>
      </c>
      <c r="AI112" s="11">
        <v>4.7743972440680002E-2</v>
      </c>
      <c r="AJ112" s="11">
        <v>-1.8418413509431999</v>
      </c>
      <c r="AK112" s="11">
        <v>0</v>
      </c>
      <c r="AL112" s="11">
        <v>0</v>
      </c>
      <c r="AM112" s="11">
        <v>2.2422158316158001</v>
      </c>
      <c r="AN112" s="11">
        <v>7.0297220824027007E-2</v>
      </c>
      <c r="AO112" s="11">
        <v>0</v>
      </c>
      <c r="AP112" s="11">
        <v>1.1305921269192001</v>
      </c>
      <c r="AQ112" s="11">
        <v>0</v>
      </c>
      <c r="AR112" s="11">
        <v>0.72566478474355001</v>
      </c>
      <c r="AS112" s="11">
        <v>0.40492734217566001</v>
      </c>
      <c r="AT112" s="11">
        <v>0.11111260520862</v>
      </c>
      <c r="AU112" s="11">
        <v>2.6889731102561001E-2</v>
      </c>
      <c r="AV112" s="11"/>
      <c r="AW112" s="11"/>
      <c r="AX112" s="11">
        <v>8.4222874106062995E-2</v>
      </c>
      <c r="AY112" s="11">
        <v>0</v>
      </c>
      <c r="AZ112" s="11">
        <v>0.24770623844621001</v>
      </c>
      <c r="BA112" s="11">
        <v>24.247261102875001</v>
      </c>
      <c r="BB112" s="11">
        <v>0</v>
      </c>
      <c r="BC112" s="11">
        <v>0</v>
      </c>
      <c r="BD112" s="11">
        <v>-9.7396050925344993E-3</v>
      </c>
      <c r="BE112" s="11">
        <v>0</v>
      </c>
      <c r="BF112" s="11">
        <v>25.272044470503001</v>
      </c>
      <c r="BG112" s="11">
        <v>-1.0150437625355</v>
      </c>
      <c r="BH112" s="11">
        <v>0</v>
      </c>
      <c r="BI112" s="11">
        <v>-4.0147590348956999E-2</v>
      </c>
      <c r="BJ112" s="11">
        <v>2.7278623684836001</v>
      </c>
      <c r="BK112" s="11">
        <v>1.0405492445694999</v>
      </c>
      <c r="BL112" s="11">
        <v>0.13643550172863</v>
      </c>
      <c r="BM112" s="11">
        <v>-0.10796922119575</v>
      </c>
      <c r="BN112" s="11">
        <v>1.4006972281546</v>
      </c>
      <c r="BO112" s="11">
        <v>-8.0769608943041006E-3</v>
      </c>
      <c r="BP112" s="11">
        <v>1.7776884405169</v>
      </c>
      <c r="BQ112" s="11"/>
      <c r="BR112" s="11"/>
      <c r="BS112" s="12" t="e">
        <f t="shared" si="4"/>
        <v>#REF!</v>
      </c>
    </row>
    <row r="113" spans="1:71">
      <c r="A113" s="2">
        <v>25</v>
      </c>
      <c r="B113" s="7">
        <v>2513</v>
      </c>
      <c r="C113" s="10" t="s">
        <v>175</v>
      </c>
      <c r="D113" s="11">
        <v>0.15943607110911001</v>
      </c>
      <c r="E113" s="11">
        <v>0.15943607110911001</v>
      </c>
      <c r="F113" s="11">
        <v>0</v>
      </c>
      <c r="G113" s="11">
        <v>0</v>
      </c>
      <c r="H113" s="11">
        <v>-6.73992163439E-3</v>
      </c>
      <c r="I113" s="11"/>
      <c r="J113" s="11">
        <v>0</v>
      </c>
      <c r="K113" s="11">
        <v>-6.6973107648199996E-3</v>
      </c>
      <c r="L113" s="11">
        <v>-3.0294209913700001E-3</v>
      </c>
      <c r="M113" s="11">
        <v>2.9868101218000001E-3</v>
      </c>
      <c r="N113" s="11">
        <v>-1.6676836602067</v>
      </c>
      <c r="O113" s="11">
        <v>0.35138053014259002</v>
      </c>
      <c r="P113" s="11">
        <v>0</v>
      </c>
      <c r="Q113" s="11">
        <v>-2.1137942291899001E-2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2.2177926158902E-2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-0.17826282327310999</v>
      </c>
      <c r="AG113" s="11">
        <v>0</v>
      </c>
      <c r="AH113" s="11">
        <v>0</v>
      </c>
      <c r="AI113" s="11">
        <v>0</v>
      </c>
      <c r="AJ113" s="11">
        <v>-1.8418413509431999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0.25984729564390002</v>
      </c>
      <c r="AQ113" s="11">
        <v>0</v>
      </c>
      <c r="AR113" s="11">
        <v>0.25984729564390002</v>
      </c>
      <c r="AS113" s="11">
        <v>0</v>
      </c>
      <c r="AT113" s="11">
        <v>1.017727361988E-2</v>
      </c>
      <c r="AU113" s="11">
        <v>1.017727361988E-2</v>
      </c>
      <c r="AV113" s="11"/>
      <c r="AW113" s="11"/>
      <c r="AX113" s="11">
        <v>0</v>
      </c>
      <c r="AY113" s="11">
        <v>0</v>
      </c>
      <c r="AZ113" s="11">
        <v>0.3957258003229</v>
      </c>
      <c r="BA113" s="11">
        <v>21.988390243712999</v>
      </c>
      <c r="BB113" s="11">
        <v>0</v>
      </c>
      <c r="BC113" s="11">
        <v>0</v>
      </c>
      <c r="BD113" s="11">
        <v>0</v>
      </c>
      <c r="BE113" s="11">
        <v>-3.6788724018799999E-3</v>
      </c>
      <c r="BF113" s="11">
        <v>22.178220396966999</v>
      </c>
      <c r="BG113" s="11">
        <v>-0.18615128085266999</v>
      </c>
      <c r="BH113" s="11">
        <v>0</v>
      </c>
      <c r="BI113" s="11">
        <v>-1.3418026502E-3</v>
      </c>
      <c r="BJ113" s="11">
        <v>0</v>
      </c>
      <c r="BK113" s="11">
        <v>2.2385641163331998E-2</v>
      </c>
      <c r="BL113" s="11">
        <v>0</v>
      </c>
      <c r="BM113" s="11">
        <v>-0.17605692654600999</v>
      </c>
      <c r="BN113" s="11">
        <v>6.4668833423794994E-2</v>
      </c>
      <c r="BO113" s="11">
        <v>-0.1074295334003</v>
      </c>
      <c r="BP113" s="11">
        <v>3.3671549503339997E-2</v>
      </c>
      <c r="BQ113" s="11"/>
      <c r="BR113" s="11"/>
      <c r="BS113" s="12" t="e">
        <f t="shared" si="4"/>
        <v>#REF!</v>
      </c>
    </row>
    <row r="114" spans="1:71">
      <c r="A114" s="2">
        <v>25</v>
      </c>
      <c r="B114" s="7">
        <v>2514</v>
      </c>
      <c r="C114" s="10" t="s">
        <v>176</v>
      </c>
      <c r="D114" s="11">
        <v>7.4793776902253001E-2</v>
      </c>
      <c r="E114" s="11">
        <v>7.4793776902253001E-2</v>
      </c>
      <c r="F114" s="11">
        <v>0</v>
      </c>
      <c r="G114" s="11">
        <v>0</v>
      </c>
      <c r="H114" s="11">
        <v>-6.73992163439E-3</v>
      </c>
      <c r="I114" s="11"/>
      <c r="J114" s="11">
        <v>0</v>
      </c>
      <c r="K114" s="11">
        <v>-6.6973107648199996E-3</v>
      </c>
      <c r="L114" s="11">
        <v>-3.0294209913700001E-3</v>
      </c>
      <c r="M114" s="11">
        <v>2.9868101218000001E-3</v>
      </c>
      <c r="N114" s="11">
        <v>-1.6866834486558999</v>
      </c>
      <c r="O114" s="11">
        <v>0.20240508561209999</v>
      </c>
      <c r="P114" s="11">
        <v>0</v>
      </c>
      <c r="Q114" s="11">
        <v>-2.1137942291899001E-2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0.27972222605489999</v>
      </c>
      <c r="AF114" s="11">
        <v>0</v>
      </c>
      <c r="AG114" s="11">
        <v>-0.30583146708779002</v>
      </c>
      <c r="AH114" s="11">
        <v>0</v>
      </c>
      <c r="AI114" s="11">
        <v>0</v>
      </c>
      <c r="AJ114" s="11">
        <v>-1.8418413509431999</v>
      </c>
      <c r="AK114" s="11">
        <v>0</v>
      </c>
      <c r="AL114" s="11">
        <v>0</v>
      </c>
      <c r="AM114" s="11">
        <v>0.18550334319065001</v>
      </c>
      <c r="AN114" s="11">
        <v>-5.6170999082270001E-3</v>
      </c>
      <c r="AO114" s="11">
        <v>0.354356370955</v>
      </c>
      <c r="AP114" s="11">
        <v>0.56560860223937004</v>
      </c>
      <c r="AQ114" s="11">
        <v>0.14582080797972</v>
      </c>
      <c r="AR114" s="11">
        <v>9.4749597544375994E-2</v>
      </c>
      <c r="AS114" s="11">
        <v>0.32503819671528</v>
      </c>
      <c r="AT114" s="11">
        <v>-8.1377816716300001E-3</v>
      </c>
      <c r="AU114" s="11">
        <v>5.0886368099400002E-3</v>
      </c>
      <c r="AV114" s="11"/>
      <c r="AW114" s="11"/>
      <c r="AX114" s="11">
        <v>-1.3226418481569999E-2</v>
      </c>
      <c r="AY114" s="11">
        <v>0</v>
      </c>
      <c r="AZ114" s="11">
        <v>0.19802829117338999</v>
      </c>
      <c r="BA114" s="11">
        <v>-1.4614341831249</v>
      </c>
      <c r="BB114" s="11">
        <v>0</v>
      </c>
      <c r="BC114" s="11">
        <v>0</v>
      </c>
      <c r="BD114" s="11">
        <v>0</v>
      </c>
      <c r="BE114" s="11">
        <v>0</v>
      </c>
      <c r="BF114" s="11">
        <v>0.20703408019193001</v>
      </c>
      <c r="BG114" s="11">
        <v>-1.6684682633168999</v>
      </c>
      <c r="BH114" s="11">
        <v>0.43090057143779997</v>
      </c>
      <c r="BI114" s="11">
        <v>-1.4759829152199999E-2</v>
      </c>
      <c r="BJ114" s="11">
        <v>0.22796028565474999</v>
      </c>
      <c r="BK114" s="11">
        <v>7.5283529816226005E-2</v>
      </c>
      <c r="BL114" s="11">
        <v>2.6378437450801</v>
      </c>
      <c r="BM114" s="11">
        <v>-0.92642761154506004</v>
      </c>
      <c r="BN114" s="11">
        <v>0.48949456396577001</v>
      </c>
      <c r="BO114" s="11">
        <v>-0.29143681019163997</v>
      </c>
      <c r="BP114" s="11">
        <v>0.20202929702003999</v>
      </c>
      <c r="BQ114" s="11"/>
      <c r="BR114" s="11"/>
      <c r="BS114" s="12" t="e">
        <f t="shared" si="4"/>
        <v>#REF!</v>
      </c>
    </row>
    <row r="115" spans="1:71">
      <c r="A115" s="2">
        <v>25</v>
      </c>
      <c r="B115" s="7">
        <v>2519</v>
      </c>
      <c r="C115" s="10" t="s">
        <v>177</v>
      </c>
      <c r="D115" s="11">
        <v>8.8147029218300005E-2</v>
      </c>
      <c r="E115" s="11">
        <v>8.8147029218300005E-2</v>
      </c>
      <c r="F115" s="11">
        <v>0</v>
      </c>
      <c r="G115" s="11">
        <v>0</v>
      </c>
      <c r="H115" s="11">
        <v>-6.73992163439E-3</v>
      </c>
      <c r="I115" s="11"/>
      <c r="J115" s="11">
        <v>0</v>
      </c>
      <c r="K115" s="11">
        <v>-6.6973107648199996E-3</v>
      </c>
      <c r="L115" s="11">
        <v>-3.0294209913700001E-3</v>
      </c>
      <c r="M115" s="11">
        <v>2.9868101218000001E-3</v>
      </c>
      <c r="N115" s="11">
        <v>-1.7776589717891</v>
      </c>
      <c r="O115" s="11">
        <v>0</v>
      </c>
      <c r="P115" s="11">
        <v>0</v>
      </c>
      <c r="Q115" s="11">
        <v>-2.1137942291899001E-2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8.5320321445950004E-2</v>
      </c>
      <c r="AF115" s="11">
        <v>0</v>
      </c>
      <c r="AG115" s="11">
        <v>0</v>
      </c>
      <c r="AH115" s="11">
        <v>0</v>
      </c>
      <c r="AI115" s="11">
        <v>0</v>
      </c>
      <c r="AJ115" s="11">
        <v>-1.8418413509431999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0.46103790112609</v>
      </c>
      <c r="AQ115" s="11">
        <v>0</v>
      </c>
      <c r="AR115" s="11">
        <v>2.982709121069E-2</v>
      </c>
      <c r="AS115" s="11">
        <v>0.43121080991540001</v>
      </c>
      <c r="AT115" s="11">
        <v>-3.0705014804099999E-4</v>
      </c>
      <c r="AU115" s="11">
        <v>0</v>
      </c>
      <c r="AV115" s="11"/>
      <c r="AW115" s="11"/>
      <c r="AX115" s="11">
        <v>-3.0705014804099999E-4</v>
      </c>
      <c r="AY115" s="11">
        <v>0</v>
      </c>
      <c r="AZ115" s="11">
        <v>2.796251368374E-2</v>
      </c>
      <c r="BA115" s="11">
        <v>0.67084804894917005</v>
      </c>
      <c r="BB115" s="11">
        <v>0</v>
      </c>
      <c r="BC115" s="11">
        <v>0</v>
      </c>
      <c r="BD115" s="11">
        <v>0</v>
      </c>
      <c r="BE115" s="11">
        <v>-3.9575748565799998E-3</v>
      </c>
      <c r="BF115" s="11">
        <v>0.34842037954350003</v>
      </c>
      <c r="BG115" s="11">
        <v>0.32638524426225002</v>
      </c>
      <c r="BH115" s="11">
        <v>0</v>
      </c>
      <c r="BI115" s="11">
        <v>-9.3926185514000005E-3</v>
      </c>
      <c r="BJ115" s="11">
        <v>0</v>
      </c>
      <c r="BK115" s="11">
        <v>4.1606691945909997E-2</v>
      </c>
      <c r="BL115" s="11">
        <v>-2.082915206311E-2</v>
      </c>
      <c r="BM115" s="11">
        <v>-0.22157029506254999</v>
      </c>
      <c r="BN115" s="11">
        <v>1.4060825320529999</v>
      </c>
      <c r="BO115" s="11">
        <v>0</v>
      </c>
      <c r="BP115" s="11">
        <v>0.26937239602669999</v>
      </c>
      <c r="BQ115" s="11"/>
      <c r="BR115" s="11"/>
      <c r="BS115" s="12" t="e">
        <f t="shared" si="4"/>
        <v>#REF!</v>
      </c>
    </row>
    <row r="116" spans="1:71">
      <c r="A116" s="2">
        <v>25</v>
      </c>
      <c r="B116" s="7">
        <v>2521</v>
      </c>
      <c r="C116" s="10" t="s">
        <v>178</v>
      </c>
      <c r="D116" s="11">
        <v>0.13108314559029</v>
      </c>
      <c r="E116" s="11">
        <v>0.13108314559029</v>
      </c>
      <c r="F116" s="11">
        <v>0</v>
      </c>
      <c r="G116" s="11">
        <v>0</v>
      </c>
      <c r="H116" s="11">
        <v>-6.73992163439E-3</v>
      </c>
      <c r="I116" s="11"/>
      <c r="J116" s="11">
        <v>0</v>
      </c>
      <c r="K116" s="11">
        <v>-6.6973107648199996E-3</v>
      </c>
      <c r="L116" s="11">
        <v>-3.0294209913700001E-3</v>
      </c>
      <c r="M116" s="11">
        <v>2.9868101218000001E-3</v>
      </c>
      <c r="N116" s="11">
        <v>-1.8642967418459999</v>
      </c>
      <c r="O116" s="11">
        <v>0</v>
      </c>
      <c r="P116" s="11">
        <v>0</v>
      </c>
      <c r="Q116" s="11">
        <v>-2.1137942291899001E-2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1.297314009023E-2</v>
      </c>
      <c r="AF116" s="11">
        <v>0</v>
      </c>
      <c r="AG116" s="11">
        <v>0</v>
      </c>
      <c r="AH116" s="11">
        <v>-1.4290588701150001E-2</v>
      </c>
      <c r="AI116" s="11">
        <v>0</v>
      </c>
      <c r="AJ116" s="11">
        <v>-1.8418413509431999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/>
      <c r="AW116" s="11"/>
      <c r="AX116" s="11">
        <v>0</v>
      </c>
      <c r="AY116" s="11">
        <v>0</v>
      </c>
      <c r="AZ116" s="11">
        <v>5.592502736748E-2</v>
      </c>
      <c r="BA116" s="11">
        <v>-7.2589768288655002E-2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-7.2589768288655002E-2</v>
      </c>
      <c r="BH116" s="11">
        <v>0</v>
      </c>
      <c r="BI116" s="11">
        <v>-4.0254079505989996E-3</v>
      </c>
      <c r="BJ116" s="11">
        <v>0</v>
      </c>
      <c r="BK116" s="11">
        <v>6.657070711344E-2</v>
      </c>
      <c r="BL116" s="11">
        <v>0</v>
      </c>
      <c r="BM116" s="11">
        <v>6.0484677508574003E-2</v>
      </c>
      <c r="BN116" s="11">
        <v>0.12593315472889999</v>
      </c>
      <c r="BO116" s="11">
        <v>0</v>
      </c>
      <c r="BP116" s="11">
        <v>0.10101464851002</v>
      </c>
      <c r="BQ116" s="11"/>
      <c r="BR116" s="11"/>
      <c r="BS116" s="12" t="e">
        <f t="shared" si="4"/>
        <v>#REF!</v>
      </c>
    </row>
    <row r="117" spans="1:71">
      <c r="A117" s="2">
        <v>25</v>
      </c>
      <c r="B117" s="7">
        <v>2522</v>
      </c>
      <c r="C117" s="10" t="s">
        <v>179</v>
      </c>
      <c r="D117" s="11">
        <v>0.43321524366038</v>
      </c>
      <c r="E117" s="11">
        <v>0.40632120810576</v>
      </c>
      <c r="F117" s="11">
        <v>0</v>
      </c>
      <c r="G117" s="11">
        <v>2.6894035554619999E-2</v>
      </c>
      <c r="H117" s="11">
        <v>1.6618104222364E-3</v>
      </c>
      <c r="I117" s="11"/>
      <c r="J117" s="11">
        <v>0</v>
      </c>
      <c r="K117" s="11">
        <v>-6.6973107648199996E-3</v>
      </c>
      <c r="L117" s="11">
        <v>5.3723110652564004E-3</v>
      </c>
      <c r="M117" s="11">
        <v>2.9868101218000001E-3</v>
      </c>
      <c r="N117" s="11">
        <v>-1.4411338465143</v>
      </c>
      <c r="O117" s="11">
        <v>0.58038703906208</v>
      </c>
      <c r="P117" s="11">
        <v>0.41717728969297002</v>
      </c>
      <c r="Q117" s="11">
        <v>-2.1137942291899001E-2</v>
      </c>
      <c r="R117" s="11">
        <v>1.5068552841802E-2</v>
      </c>
      <c r="S117" s="11">
        <v>0</v>
      </c>
      <c r="T117" s="11">
        <v>0</v>
      </c>
      <c r="U117" s="11">
        <v>0</v>
      </c>
      <c r="V117" s="11">
        <v>-8.8680370823180005E-2</v>
      </c>
      <c r="W117" s="11">
        <v>0</v>
      </c>
      <c r="X117" s="11">
        <v>0</v>
      </c>
      <c r="Y117" s="11">
        <v>-0.20315437625409999</v>
      </c>
      <c r="Z117" s="11">
        <v>2.1323696019424999E-2</v>
      </c>
      <c r="AA117" s="11">
        <v>0.22257910730057001</v>
      </c>
      <c r="AB117" s="11">
        <v>0</v>
      </c>
      <c r="AC117" s="11">
        <v>0</v>
      </c>
      <c r="AD117" s="11">
        <v>0</v>
      </c>
      <c r="AE117" s="11">
        <v>0.18732791895611001</v>
      </c>
      <c r="AF117" s="11">
        <v>0</v>
      </c>
      <c r="AG117" s="11">
        <v>-0.50232916573455999</v>
      </c>
      <c r="AH117" s="11">
        <v>0</v>
      </c>
      <c r="AI117" s="11">
        <v>1.8700513250791001E-2</v>
      </c>
      <c r="AJ117" s="11">
        <v>-1.8418413509431999</v>
      </c>
      <c r="AK117" s="11">
        <v>5.4494901254900002E-2</v>
      </c>
      <c r="AL117" s="11">
        <v>-0.30104965884599999</v>
      </c>
      <c r="AM117" s="11">
        <v>0.52383734884198996</v>
      </c>
      <c r="AN117" s="11">
        <v>-1.106986967594E-2</v>
      </c>
      <c r="AO117" s="11">
        <v>2.4316130563364999</v>
      </c>
      <c r="AP117" s="11">
        <v>6.2199518418561004</v>
      </c>
      <c r="AQ117" s="11">
        <v>0.56126124733206995</v>
      </c>
      <c r="AR117" s="11">
        <v>1.1461475631514999</v>
      </c>
      <c r="AS117" s="11">
        <v>4.5125430313725001</v>
      </c>
      <c r="AT117" s="11">
        <v>8.2232719378476996E-2</v>
      </c>
      <c r="AU117" s="11">
        <v>7.0482596761284003E-2</v>
      </c>
      <c r="AV117" s="11"/>
      <c r="AW117" s="11"/>
      <c r="AX117" s="11">
        <v>2.8007515037427998E-3</v>
      </c>
      <c r="AY117" s="11">
        <v>8.9493711134500005E-3</v>
      </c>
      <c r="AZ117" s="11">
        <v>1.0241965030503</v>
      </c>
      <c r="BA117" s="11">
        <v>-1.5442129197425001</v>
      </c>
      <c r="BB117" s="11">
        <v>0</v>
      </c>
      <c r="BC117" s="11">
        <v>6.6470257651397996E-3</v>
      </c>
      <c r="BD117" s="11">
        <v>0</v>
      </c>
      <c r="BE117" s="11">
        <v>-0.14349908340388001</v>
      </c>
      <c r="BF117" s="11">
        <v>0.48676971078557002</v>
      </c>
      <c r="BG117" s="11">
        <v>-1.8941305728893001</v>
      </c>
      <c r="BH117" s="11">
        <v>0.74527208216902996</v>
      </c>
      <c r="BI117" s="11">
        <v>0.50338008124513001</v>
      </c>
      <c r="BJ117" s="11">
        <v>1.3306535606895</v>
      </c>
      <c r="BK117" s="11">
        <v>1.0835479232303999</v>
      </c>
      <c r="BL117" s="11">
        <v>-0.32049731269379</v>
      </c>
      <c r="BM117" s="11">
        <v>-0.60688526336495996</v>
      </c>
      <c r="BN117" s="11">
        <v>1.0000325173213001</v>
      </c>
      <c r="BO117" s="11">
        <v>0</v>
      </c>
      <c r="BP117" s="11">
        <v>2.5033620029954</v>
      </c>
      <c r="BQ117" s="11"/>
      <c r="BR117" s="11"/>
      <c r="BS117" s="12" t="e">
        <f t="shared" si="4"/>
        <v>#REF!</v>
      </c>
    </row>
    <row r="118" spans="1:71">
      <c r="A118" s="2">
        <v>25</v>
      </c>
      <c r="B118" s="7">
        <v>2523</v>
      </c>
      <c r="C118" s="10" t="s">
        <v>180</v>
      </c>
      <c r="D118" s="11">
        <v>0.13665310741433001</v>
      </c>
      <c r="E118" s="11">
        <v>0.13665310741433001</v>
      </c>
      <c r="F118" s="11">
        <v>0</v>
      </c>
      <c r="G118" s="11">
        <v>0</v>
      </c>
      <c r="H118" s="11">
        <v>-6.73992163439E-3</v>
      </c>
      <c r="I118" s="11"/>
      <c r="J118" s="11">
        <v>0</v>
      </c>
      <c r="K118" s="11">
        <v>-6.6973107648199996E-3</v>
      </c>
      <c r="L118" s="11">
        <v>-3.0294209913700001E-3</v>
      </c>
      <c r="M118" s="11">
        <v>2.9868101218000001E-3</v>
      </c>
      <c r="N118" s="11">
        <v>-1.8830157367760001</v>
      </c>
      <c r="O118" s="11">
        <v>0</v>
      </c>
      <c r="P118" s="11">
        <v>0</v>
      </c>
      <c r="Q118" s="11">
        <v>-2.1137942291899001E-2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-2.0036443540869E-2</v>
      </c>
      <c r="AG118" s="11">
        <v>0</v>
      </c>
      <c r="AH118" s="11">
        <v>0</v>
      </c>
      <c r="AI118" s="11">
        <v>0</v>
      </c>
      <c r="AJ118" s="11">
        <v>-1.8418413509431999</v>
      </c>
      <c r="AK118" s="11">
        <v>0</v>
      </c>
      <c r="AL118" s="11">
        <v>0</v>
      </c>
      <c r="AM118" s="11">
        <v>2.48343949642E-2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-2.0470009869400001E-4</v>
      </c>
      <c r="AU118" s="11">
        <v>0</v>
      </c>
      <c r="AV118" s="11"/>
      <c r="AW118" s="11"/>
      <c r="AX118" s="11">
        <v>-2.0470009869400001E-4</v>
      </c>
      <c r="AY118" s="11">
        <v>0</v>
      </c>
      <c r="AZ118" s="11">
        <v>4.6604189472900003E-3</v>
      </c>
      <c r="BA118" s="11">
        <v>0.70698083918671994</v>
      </c>
      <c r="BB118" s="11">
        <v>0</v>
      </c>
      <c r="BC118" s="11">
        <v>0</v>
      </c>
      <c r="BD118" s="11">
        <v>0</v>
      </c>
      <c r="BE118" s="11">
        <v>4.1877608361489997</v>
      </c>
      <c r="BF118" s="11">
        <v>0.23455092167889999</v>
      </c>
      <c r="BG118" s="11">
        <v>-3.7153309186411998</v>
      </c>
      <c r="BH118" s="11">
        <v>0</v>
      </c>
      <c r="BI118" s="11">
        <v>0.54591255224711999</v>
      </c>
      <c r="BJ118" s="11">
        <v>4.6074538139612001E-2</v>
      </c>
      <c r="BK118" s="11">
        <v>4.2610482334684001E-2</v>
      </c>
      <c r="BL118" s="11">
        <v>0.14481190709135</v>
      </c>
      <c r="BM118" s="11">
        <v>-2.2771764045999E-2</v>
      </c>
      <c r="BN118" s="11">
        <v>7.6020157350019005E-2</v>
      </c>
      <c r="BO118" s="11">
        <v>0</v>
      </c>
      <c r="BP118" s="11">
        <v>0.5050732425501</v>
      </c>
      <c r="BQ118" s="11"/>
      <c r="BR118" s="11"/>
      <c r="BS118" s="12" t="e">
        <f t="shared" si="4"/>
        <v>#REF!</v>
      </c>
    </row>
    <row r="119" spans="1:71">
      <c r="A119" s="2">
        <v>25</v>
      </c>
      <c r="B119" s="7">
        <v>2529</v>
      </c>
      <c r="C119" s="10" t="s">
        <v>181</v>
      </c>
      <c r="D119" s="11">
        <v>0.24946556508362999</v>
      </c>
      <c r="E119" s="11">
        <v>0.24946556508362999</v>
      </c>
      <c r="F119" s="11">
        <v>0</v>
      </c>
      <c r="G119" s="11">
        <v>0</v>
      </c>
      <c r="H119" s="11">
        <v>-6.73992163439E-3</v>
      </c>
      <c r="I119" s="11"/>
      <c r="J119" s="11">
        <v>0</v>
      </c>
      <c r="K119" s="11">
        <v>-6.6973107648199996E-3</v>
      </c>
      <c r="L119" s="11">
        <v>-3.0294209913700001E-3</v>
      </c>
      <c r="M119" s="11">
        <v>2.9868101218000001E-3</v>
      </c>
      <c r="N119" s="11">
        <v>-1.6220554738793</v>
      </c>
      <c r="O119" s="11">
        <v>0.26933057193392002</v>
      </c>
      <c r="P119" s="11">
        <v>0</v>
      </c>
      <c r="Q119" s="11">
        <v>-2.1137942291899001E-2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0.10033723146426</v>
      </c>
      <c r="AF119" s="11">
        <v>-1.250957297868E-2</v>
      </c>
      <c r="AG119" s="11">
        <v>-0.1019438223626</v>
      </c>
      <c r="AH119" s="11">
        <v>-1.4290588701150001E-2</v>
      </c>
      <c r="AI119" s="11">
        <v>0</v>
      </c>
      <c r="AJ119" s="11">
        <v>-1.8418413509431999</v>
      </c>
      <c r="AK119" s="11">
        <v>0</v>
      </c>
      <c r="AL119" s="11">
        <v>0</v>
      </c>
      <c r="AM119" s="11">
        <v>0.22301828309341001</v>
      </c>
      <c r="AN119" s="11">
        <v>1.2105427321839999E-2</v>
      </c>
      <c r="AO119" s="11">
        <v>0.570470843901</v>
      </c>
      <c r="AP119" s="11">
        <v>0.48452336052875</v>
      </c>
      <c r="AQ119" s="11">
        <v>0</v>
      </c>
      <c r="AR119" s="11">
        <v>0.48452336052875</v>
      </c>
      <c r="AS119" s="11">
        <v>0</v>
      </c>
      <c r="AT119" s="11">
        <v>-5.1175024673599996E-4</v>
      </c>
      <c r="AU119" s="11">
        <v>0</v>
      </c>
      <c r="AV119" s="11"/>
      <c r="AW119" s="11"/>
      <c r="AX119" s="11">
        <v>-5.1175024673599996E-4</v>
      </c>
      <c r="AY119" s="11">
        <v>0</v>
      </c>
      <c r="AZ119" s="11">
        <v>0.15061601201189001</v>
      </c>
      <c r="BA119" s="11">
        <v>-22.624158630724001</v>
      </c>
      <c r="BB119" s="11">
        <v>0</v>
      </c>
      <c r="BC119" s="11">
        <v>0</v>
      </c>
      <c r="BD119" s="11">
        <v>0</v>
      </c>
      <c r="BE119" s="11">
        <v>-1.47089865502E-2</v>
      </c>
      <c r="BF119" s="11">
        <v>0.89825076124297998</v>
      </c>
      <c r="BG119" s="11">
        <v>-23.507700405417001</v>
      </c>
      <c r="BH119" s="11">
        <v>0</v>
      </c>
      <c r="BI119" s="11">
        <v>-5.0065299361556001E-2</v>
      </c>
      <c r="BJ119" s="11">
        <v>0.17057257011867</v>
      </c>
      <c r="BK119" s="11">
        <v>1.6956308765506001</v>
      </c>
      <c r="BL119" s="11">
        <v>0.49104891843227</v>
      </c>
      <c r="BM119" s="11">
        <v>1.7182848751793001</v>
      </c>
      <c r="BN119" s="11">
        <v>0.87252330239340004</v>
      </c>
      <c r="BO119" s="11">
        <v>-0.12593662325783</v>
      </c>
      <c r="BP119" s="11">
        <v>0.26937239602669999</v>
      </c>
      <c r="BQ119" s="11"/>
      <c r="BR119" s="11"/>
      <c r="BS119" s="12" t="e">
        <f t="shared" si="4"/>
        <v>#REF!</v>
      </c>
    </row>
    <row r="120" spans="1:71">
      <c r="A120" s="2">
        <v>26</v>
      </c>
      <c r="B120" s="7">
        <v>2611</v>
      </c>
      <c r="C120" s="10" t="s">
        <v>182</v>
      </c>
      <c r="D120" s="11">
        <v>7.7593901160487997</v>
      </c>
      <c r="E120" s="11">
        <v>7.6557096283214001</v>
      </c>
      <c r="F120" s="11">
        <v>0.10368048772747999</v>
      </c>
      <c r="G120" s="11">
        <v>0</v>
      </c>
      <c r="H120" s="11">
        <v>9.2635491135365997E-2</v>
      </c>
      <c r="I120" s="11"/>
      <c r="J120" s="11">
        <v>0</v>
      </c>
      <c r="K120" s="11">
        <v>9.2635491135365997E-2</v>
      </c>
      <c r="L120" s="11">
        <v>0</v>
      </c>
      <c r="M120" s="11">
        <v>0</v>
      </c>
      <c r="N120" s="11">
        <v>0.39008946318445997</v>
      </c>
      <c r="O120" s="11">
        <v>0.21066906918177999</v>
      </c>
      <c r="P120" s="11">
        <v>0.3010961852131</v>
      </c>
      <c r="Q120" s="11">
        <v>-2.1222893243294998E-2</v>
      </c>
      <c r="R120" s="11">
        <v>1.8581822568830999</v>
      </c>
      <c r="S120" s="11">
        <v>0</v>
      </c>
      <c r="T120" s="11">
        <v>0</v>
      </c>
      <c r="U120" s="11">
        <v>0</v>
      </c>
      <c r="V120" s="11">
        <v>-0.10591060122094</v>
      </c>
      <c r="W120" s="11">
        <v>-0.12831475785131</v>
      </c>
      <c r="X120" s="11">
        <v>0</v>
      </c>
      <c r="Y120" s="11">
        <v>0</v>
      </c>
      <c r="Z120" s="11">
        <v>3.1442111112991999E-3</v>
      </c>
      <c r="AA120" s="11">
        <v>0.10722086032021</v>
      </c>
      <c r="AB120" s="11">
        <v>0.13459194314744999</v>
      </c>
      <c r="AC120" s="11">
        <v>1.2964989660389999E-2</v>
      </c>
      <c r="AD120" s="11">
        <v>0.12708995310023999</v>
      </c>
      <c r="AE120" s="11">
        <v>5.9486569208707998E-2</v>
      </c>
      <c r="AF120" s="11">
        <v>-0.19395065482054</v>
      </c>
      <c r="AG120" s="11">
        <v>-0.1746784324058</v>
      </c>
      <c r="AH120" s="11">
        <v>0</v>
      </c>
      <c r="AI120" s="11">
        <v>-8.5489891085000005E-3</v>
      </c>
      <c r="AJ120" s="11">
        <v>-1.7689030198308</v>
      </c>
      <c r="AK120" s="11">
        <v>-4.5532531517300003E-2</v>
      </c>
      <c r="AL120" s="11">
        <v>2.2705305356653001E-2</v>
      </c>
      <c r="AM120" s="11">
        <v>1.1805708157965999</v>
      </c>
      <c r="AN120" s="11">
        <v>1.0669781230741999</v>
      </c>
      <c r="AO120" s="11">
        <v>3.4010367014287999</v>
      </c>
      <c r="AP120" s="11">
        <v>4.2102557088346</v>
      </c>
      <c r="AQ120" s="11">
        <v>0</v>
      </c>
      <c r="AR120" s="11">
        <v>2.9629483664680998</v>
      </c>
      <c r="AS120" s="11">
        <v>1.2473073423665</v>
      </c>
      <c r="AT120" s="11">
        <v>7.1475213246222999</v>
      </c>
      <c r="AU120" s="11">
        <v>5.6204270199812001</v>
      </c>
      <c r="AV120" s="11"/>
      <c r="AW120" s="11"/>
      <c r="AX120" s="11">
        <v>1.5270943046411001</v>
      </c>
      <c r="AY120" s="11">
        <v>0</v>
      </c>
      <c r="AZ120" s="11">
        <v>0.21212230043915001</v>
      </c>
      <c r="BA120" s="11">
        <v>-1.1174458452035001</v>
      </c>
      <c r="BB120" s="11">
        <v>0</v>
      </c>
      <c r="BC120" s="11">
        <v>5.9470278670665996E-3</v>
      </c>
      <c r="BD120" s="11">
        <v>1.6726696777636E-2</v>
      </c>
      <c r="BE120" s="11">
        <v>7.9018988885991997E-4</v>
      </c>
      <c r="BF120" s="11">
        <v>0.15608043781246</v>
      </c>
      <c r="BG120" s="11">
        <v>-1.2969901975496001</v>
      </c>
      <c r="BH120" s="11">
        <v>1.1719362294147</v>
      </c>
      <c r="BI120" s="11">
        <v>1.1087016753129</v>
      </c>
      <c r="BJ120" s="11">
        <v>9.5509876315071001</v>
      </c>
      <c r="BK120" s="11">
        <v>1.0498638905663</v>
      </c>
      <c r="BL120" s="11">
        <v>1.9195972885968</v>
      </c>
      <c r="BM120" s="11">
        <v>-1.2028951131218</v>
      </c>
      <c r="BN120" s="11">
        <v>4.4457903989745997</v>
      </c>
      <c r="BO120" s="11">
        <v>2.7012389857282999</v>
      </c>
      <c r="BP120" s="11">
        <v>0.73422949314812003</v>
      </c>
      <c r="BQ120" s="11"/>
      <c r="BR120" s="11"/>
      <c r="BS120" s="12" t="e">
        <f t="shared" si="4"/>
        <v>#REF!</v>
      </c>
    </row>
    <row r="121" spans="1:71">
      <c r="A121" s="2">
        <v>26</v>
      </c>
      <c r="B121" s="7">
        <v>2612</v>
      </c>
      <c r="C121" s="10" t="s">
        <v>183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>
        <v>0</v>
      </c>
      <c r="BM121" s="11"/>
      <c r="BN121" s="11"/>
      <c r="BO121" s="11"/>
      <c r="BP121" s="11"/>
      <c r="BQ121" s="11"/>
      <c r="BR121" s="11"/>
      <c r="BS121" s="12" t="e">
        <f t="shared" si="4"/>
        <v>#REF!</v>
      </c>
    </row>
    <row r="122" spans="1:71">
      <c r="A122" s="2">
        <v>26</v>
      </c>
      <c r="B122" s="7">
        <v>2613</v>
      </c>
      <c r="C122" s="10" t="s">
        <v>184</v>
      </c>
      <c r="D122" s="11">
        <v>0.11134503514999999</v>
      </c>
      <c r="E122" s="11">
        <v>0.11134503514999999</v>
      </c>
      <c r="F122" s="11">
        <v>0</v>
      </c>
      <c r="G122" s="11">
        <v>0</v>
      </c>
      <c r="H122" s="11">
        <v>0</v>
      </c>
      <c r="I122" s="11"/>
      <c r="J122" s="11">
        <v>0</v>
      </c>
      <c r="K122" s="11">
        <v>0</v>
      </c>
      <c r="L122" s="11">
        <v>0</v>
      </c>
      <c r="M122" s="11">
        <v>0</v>
      </c>
      <c r="N122" s="11">
        <v>-1.8374834275962</v>
      </c>
      <c r="O122" s="11">
        <v>2.9612022248409999E-2</v>
      </c>
      <c r="P122" s="11">
        <v>0</v>
      </c>
      <c r="Q122" s="11">
        <v>-2.1222893243294998E-2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3.3709422388300001E-3</v>
      </c>
      <c r="AF122" s="11">
        <v>0</v>
      </c>
      <c r="AG122" s="11">
        <v>0</v>
      </c>
      <c r="AH122" s="11">
        <v>0</v>
      </c>
      <c r="AI122" s="11">
        <v>0</v>
      </c>
      <c r="AJ122" s="11">
        <v>-1.8492434988402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/>
      <c r="AW122" s="11"/>
      <c r="AX122" s="11">
        <v>0</v>
      </c>
      <c r="AY122" s="11">
        <v>0</v>
      </c>
      <c r="AZ122" s="11">
        <v>-6.2455566176810001E-4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6.4924636984849</v>
      </c>
      <c r="BK122" s="11">
        <v>0</v>
      </c>
      <c r="BL122" s="11">
        <v>0</v>
      </c>
      <c r="BM122" s="11">
        <v>2.6723733662528001E-2</v>
      </c>
      <c r="BN122" s="11">
        <v>0</v>
      </c>
      <c r="BO122" s="11">
        <v>0</v>
      </c>
      <c r="BP122" s="11">
        <v>0</v>
      </c>
      <c r="BQ122" s="11"/>
      <c r="BR122" s="11"/>
      <c r="BS122" s="12" t="e">
        <f t="shared" si="4"/>
        <v>#REF!</v>
      </c>
    </row>
    <row r="123" spans="1:71">
      <c r="A123" s="2">
        <v>26</v>
      </c>
      <c r="B123" s="7">
        <v>2619</v>
      </c>
      <c r="C123" s="10" t="s">
        <v>185</v>
      </c>
      <c r="D123" s="11">
        <v>0.25959403846257001</v>
      </c>
      <c r="E123" s="11">
        <v>0.25959403846257001</v>
      </c>
      <c r="F123" s="11">
        <v>0</v>
      </c>
      <c r="G123" s="11">
        <v>0</v>
      </c>
      <c r="H123" s="11">
        <v>0</v>
      </c>
      <c r="I123" s="11"/>
      <c r="J123" s="11">
        <v>0</v>
      </c>
      <c r="K123" s="11">
        <v>0</v>
      </c>
      <c r="L123" s="11">
        <v>0</v>
      </c>
      <c r="M123" s="11">
        <v>0</v>
      </c>
      <c r="N123" s="11">
        <v>-1.712916644905</v>
      </c>
      <c r="O123" s="11">
        <v>0.14765046882909</v>
      </c>
      <c r="P123" s="11">
        <v>0</v>
      </c>
      <c r="Q123" s="11">
        <v>-2.1222893243294998E-2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9.8992783493408992E-3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-1.8492434988402</v>
      </c>
      <c r="AK123" s="11">
        <v>0</v>
      </c>
      <c r="AL123" s="11">
        <v>0</v>
      </c>
      <c r="AM123" s="11">
        <v>0.13242261781838</v>
      </c>
      <c r="AN123" s="11">
        <v>1.970828441967E-2</v>
      </c>
      <c r="AO123" s="11">
        <v>0.17598264696551999</v>
      </c>
      <c r="AP123" s="11">
        <v>0.38630265194087998</v>
      </c>
      <c r="AQ123" s="11">
        <v>0</v>
      </c>
      <c r="AR123" s="11">
        <v>0.38630265194087998</v>
      </c>
      <c r="AS123" s="11">
        <v>0</v>
      </c>
      <c r="AT123" s="11">
        <v>3.2396999496700002E-3</v>
      </c>
      <c r="AU123" s="11">
        <v>0</v>
      </c>
      <c r="AV123" s="11"/>
      <c r="AW123" s="11"/>
      <c r="AX123" s="11">
        <v>3.2396999496700002E-3</v>
      </c>
      <c r="AY123" s="11">
        <v>0</v>
      </c>
      <c r="AZ123" s="11">
        <v>-1.2491113235361001E-3</v>
      </c>
      <c r="BA123" s="11">
        <v>-9.2302039145198994E-2</v>
      </c>
      <c r="BB123" s="11">
        <v>0</v>
      </c>
      <c r="BC123" s="11">
        <v>0</v>
      </c>
      <c r="BD123" s="11">
        <v>0</v>
      </c>
      <c r="BE123" s="11">
        <v>-1.8910908468294E-3</v>
      </c>
      <c r="BF123" s="11">
        <v>0</v>
      </c>
      <c r="BG123" s="11">
        <v>-9.041094829837E-2</v>
      </c>
      <c r="BH123" s="11">
        <v>0.14626805078634</v>
      </c>
      <c r="BI123" s="11">
        <v>6.7109778167049994E-2</v>
      </c>
      <c r="BJ123" s="11">
        <v>1.6990737217562</v>
      </c>
      <c r="BK123" s="11">
        <v>0.98050243388900005</v>
      </c>
      <c r="BL123" s="11">
        <v>8.9898783313691E-2</v>
      </c>
      <c r="BM123" s="11">
        <v>-2.2984119438231001E-2</v>
      </c>
      <c r="BN123" s="11">
        <v>0.34573119362869997</v>
      </c>
      <c r="BO123" s="11">
        <v>-3.1358463422900003E-2</v>
      </c>
      <c r="BP123" s="11">
        <v>-1.3402613315500001E-3</v>
      </c>
      <c r="BQ123" s="11"/>
      <c r="BR123" s="11"/>
      <c r="BS123" s="12" t="e">
        <f t="shared" si="4"/>
        <v>#REF!</v>
      </c>
    </row>
    <row r="124" spans="1:71">
      <c r="A124" s="2">
        <v>26</v>
      </c>
      <c r="B124" s="7">
        <v>2621</v>
      </c>
      <c r="C124" s="10" t="s">
        <v>186</v>
      </c>
      <c r="D124" s="11">
        <v>5.1395598066500001E-2</v>
      </c>
      <c r="E124" s="11">
        <v>5.1395598066500001E-2</v>
      </c>
      <c r="F124" s="11">
        <v>0</v>
      </c>
      <c r="G124" s="11">
        <v>0</v>
      </c>
      <c r="H124" s="11">
        <v>0</v>
      </c>
      <c r="I124" s="11"/>
      <c r="J124" s="11">
        <v>0</v>
      </c>
      <c r="K124" s="11">
        <v>0</v>
      </c>
      <c r="L124" s="11">
        <v>0</v>
      </c>
      <c r="M124" s="11">
        <v>0</v>
      </c>
      <c r="N124" s="11">
        <v>-1.7584888688691001</v>
      </c>
      <c r="O124" s="11">
        <v>0.10002777612261</v>
      </c>
      <c r="P124" s="11">
        <v>0</v>
      </c>
      <c r="Q124" s="11">
        <v>-2.1222893243294998E-2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3.45017141215E-3</v>
      </c>
      <c r="AB124" s="11">
        <v>0</v>
      </c>
      <c r="AC124" s="11">
        <v>0</v>
      </c>
      <c r="AD124" s="11">
        <v>0</v>
      </c>
      <c r="AE124" s="11">
        <v>8.4995756796000001E-3</v>
      </c>
      <c r="AF124" s="11">
        <v>0</v>
      </c>
      <c r="AG124" s="11">
        <v>0</v>
      </c>
      <c r="AH124" s="11">
        <v>0</v>
      </c>
      <c r="AI124" s="11">
        <v>0</v>
      </c>
      <c r="AJ124" s="11">
        <v>-1.8492434988402</v>
      </c>
      <c r="AK124" s="11">
        <v>0</v>
      </c>
      <c r="AL124" s="11">
        <v>0</v>
      </c>
      <c r="AM124" s="11">
        <v>2.8918287757832999E-2</v>
      </c>
      <c r="AN124" s="11">
        <v>0</v>
      </c>
      <c r="AO124" s="11">
        <v>8.7035208637408004E-2</v>
      </c>
      <c r="AP124" s="11">
        <v>0</v>
      </c>
      <c r="AQ124" s="11">
        <v>0</v>
      </c>
      <c r="AR124" s="11">
        <v>0</v>
      </c>
      <c r="AS124" s="11">
        <v>0</v>
      </c>
      <c r="AT124" s="11">
        <v>0.10977427274149</v>
      </c>
      <c r="AU124" s="11">
        <v>0</v>
      </c>
      <c r="AV124" s="11"/>
      <c r="AW124" s="11"/>
      <c r="AX124" s="11">
        <v>0.10977427274149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-3.0082619418499998E-3</v>
      </c>
      <c r="BJ124" s="11">
        <v>0.66726110538025996</v>
      </c>
      <c r="BK124" s="11">
        <v>0.35882723287418</v>
      </c>
      <c r="BL124" s="11">
        <v>-0.60345907594730996</v>
      </c>
      <c r="BM124" s="11">
        <v>-1.1884699260294E-3</v>
      </c>
      <c r="BN124" s="11">
        <v>0.60910705882993998</v>
      </c>
      <c r="BO124" s="11">
        <v>10.463025238696</v>
      </c>
      <c r="BP124" s="11">
        <v>-8.0415679892999995E-4</v>
      </c>
      <c r="BQ124" s="11"/>
      <c r="BR124" s="11"/>
      <c r="BS124" s="12" t="e">
        <f t="shared" si="4"/>
        <v>#REF!</v>
      </c>
    </row>
    <row r="125" spans="1:71">
      <c r="A125" s="2">
        <v>26</v>
      </c>
      <c r="B125" s="7">
        <v>2622</v>
      </c>
      <c r="C125" s="10" t="s">
        <v>187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/>
      <c r="J125" s="11">
        <v>0</v>
      </c>
      <c r="K125" s="11">
        <v>0</v>
      </c>
      <c r="L125" s="11">
        <v>0</v>
      </c>
      <c r="M125" s="11">
        <v>0</v>
      </c>
      <c r="N125" s="11">
        <v>-2.1246142370491001</v>
      </c>
      <c r="O125" s="11">
        <v>0</v>
      </c>
      <c r="P125" s="11">
        <v>0</v>
      </c>
      <c r="Q125" s="11">
        <v>-2.1222893243294998E-2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6.7031073122384996E-3</v>
      </c>
      <c r="AD125" s="11">
        <v>0</v>
      </c>
      <c r="AE125" s="11">
        <v>3.4338468209485003E-2</v>
      </c>
      <c r="AF125" s="11">
        <v>-0.29518942048733998</v>
      </c>
      <c r="AG125" s="11">
        <v>0</v>
      </c>
      <c r="AH125" s="11">
        <v>0</v>
      </c>
      <c r="AI125" s="11">
        <v>0</v>
      </c>
      <c r="AJ125" s="11">
        <v>-1.8492434988402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/>
      <c r="AW125" s="11"/>
      <c r="AX125" s="11">
        <v>0</v>
      </c>
      <c r="AY125" s="11">
        <v>0</v>
      </c>
      <c r="AZ125" s="11">
        <v>-6.2455566176810001E-4</v>
      </c>
      <c r="BA125" s="11">
        <v>-3.7690043143469999E-2</v>
      </c>
      <c r="BB125" s="11">
        <v>-1.853676832007E-2</v>
      </c>
      <c r="BC125" s="11">
        <v>0</v>
      </c>
      <c r="BD125" s="11">
        <v>-1.9153274823399999E-2</v>
      </c>
      <c r="BE125" s="11">
        <v>0</v>
      </c>
      <c r="BF125" s="11">
        <v>0</v>
      </c>
      <c r="BG125" s="11">
        <v>0</v>
      </c>
      <c r="BH125" s="11">
        <v>0</v>
      </c>
      <c r="BI125" s="11">
        <v>-4.011015922466E-3</v>
      </c>
      <c r="BJ125" s="11">
        <v>0.14568291728218999</v>
      </c>
      <c r="BK125" s="11">
        <v>8.4931816726199999E-4</v>
      </c>
      <c r="BL125" s="11">
        <v>3.7523607846061999E-2</v>
      </c>
      <c r="BM125" s="11">
        <v>11.728848625563</v>
      </c>
      <c r="BN125" s="11">
        <v>0.37283238950523001</v>
      </c>
      <c r="BO125" s="11">
        <v>61.442741412700002</v>
      </c>
      <c r="BP125" s="11">
        <v>8.5604219461446005E-3</v>
      </c>
      <c r="BQ125" s="11"/>
      <c r="BR125" s="11"/>
      <c r="BS125" s="12" t="e">
        <f t="shared" si="4"/>
        <v>#REF!</v>
      </c>
    </row>
    <row r="126" spans="1:71">
      <c r="A126" s="2">
        <v>26</v>
      </c>
      <c r="B126" s="7">
        <v>2631</v>
      </c>
      <c r="C126" s="10" t="s">
        <v>188</v>
      </c>
      <c r="D126" s="11">
        <v>12.702111831473999</v>
      </c>
      <c r="E126" s="11">
        <v>12.494750856018999</v>
      </c>
      <c r="F126" s="11">
        <v>0.20736097545500001</v>
      </c>
      <c r="G126" s="11">
        <v>0</v>
      </c>
      <c r="H126" s="11">
        <v>1.7445310340322999</v>
      </c>
      <c r="I126" s="11"/>
      <c r="J126" s="11">
        <v>0</v>
      </c>
      <c r="K126" s="11">
        <v>1.5732969044542999</v>
      </c>
      <c r="L126" s="11">
        <v>0.17123412957799999</v>
      </c>
      <c r="M126" s="11">
        <v>0</v>
      </c>
      <c r="N126" s="11">
        <v>0.11853010622068</v>
      </c>
      <c r="O126" s="11">
        <v>1.9594800022851999</v>
      </c>
      <c r="P126" s="11">
        <v>0.30054551995832002</v>
      </c>
      <c r="Q126" s="11">
        <v>-2.1222893243294998E-2</v>
      </c>
      <c r="R126" s="11">
        <v>-5.8822607969487998E-3</v>
      </c>
      <c r="S126" s="11">
        <v>-8.5803442756890003E-2</v>
      </c>
      <c r="T126" s="11">
        <v>0</v>
      </c>
      <c r="U126" s="11">
        <v>0.63027103603360002</v>
      </c>
      <c r="V126" s="11">
        <v>-0.22570572694595001</v>
      </c>
      <c r="W126" s="11">
        <v>2.6788581382621E-2</v>
      </c>
      <c r="X126" s="11">
        <v>0</v>
      </c>
      <c r="Y126" s="11">
        <v>0</v>
      </c>
      <c r="Z126" s="11">
        <v>0.50787811486961998</v>
      </c>
      <c r="AA126" s="11">
        <v>0.49091102082146998</v>
      </c>
      <c r="AB126" s="11">
        <v>0.25249979224766</v>
      </c>
      <c r="AC126" s="11">
        <v>7.2304434248933E-2</v>
      </c>
      <c r="AD126" s="11">
        <v>0.21728510115697</v>
      </c>
      <c r="AE126" s="11">
        <v>1.0287291971554</v>
      </c>
      <c r="AF126" s="11">
        <v>-1.2188118543019</v>
      </c>
      <c r="AG126" s="11">
        <v>-0.68834058614560001</v>
      </c>
      <c r="AH126" s="11">
        <v>-2.7505035628671001E-2</v>
      </c>
      <c r="AI126" s="11">
        <v>-8.4492509022300002E-2</v>
      </c>
      <c r="AJ126" s="11">
        <v>-1.7689030198308</v>
      </c>
      <c r="AK126" s="11">
        <v>0</v>
      </c>
      <c r="AL126" s="11">
        <v>-1.2414953652667999</v>
      </c>
      <c r="AM126" s="11">
        <v>3.5326051698106999</v>
      </c>
      <c r="AN126" s="11">
        <v>0.68267329196871995</v>
      </c>
      <c r="AO126" s="11">
        <v>3.3885078621164002</v>
      </c>
      <c r="AP126" s="11">
        <v>3.0715356972432</v>
      </c>
      <c r="AQ126" s="11">
        <v>0</v>
      </c>
      <c r="AR126" s="11">
        <v>1.4831322430213001</v>
      </c>
      <c r="AS126" s="11">
        <v>1.5884034542219001</v>
      </c>
      <c r="AT126" s="11">
        <v>-0.10755965405718999</v>
      </c>
      <c r="AU126" s="11">
        <v>-1.2328964081642</v>
      </c>
      <c r="AV126" s="11"/>
      <c r="AW126" s="11"/>
      <c r="AX126" s="11">
        <v>0.67423040249666999</v>
      </c>
      <c r="AY126" s="11">
        <v>0.45110635161036</v>
      </c>
      <c r="AZ126" s="11">
        <v>0.38640925866439002</v>
      </c>
      <c r="BA126" s="11">
        <v>0.82162420726115004</v>
      </c>
      <c r="BB126" s="11">
        <v>0</v>
      </c>
      <c r="BC126" s="11">
        <v>-6.5479140763900004E-3</v>
      </c>
      <c r="BD126" s="11">
        <v>0.11549216838444</v>
      </c>
      <c r="BE126" s="11">
        <v>-6.5201211771729996E-3</v>
      </c>
      <c r="BF126" s="11">
        <v>0</v>
      </c>
      <c r="BG126" s="11">
        <v>0.71920007413027998</v>
      </c>
      <c r="BH126" s="11">
        <v>1.9262372341963001</v>
      </c>
      <c r="BI126" s="11">
        <v>1.4406202395597001</v>
      </c>
      <c r="BJ126" s="11">
        <v>8.0216450227856004</v>
      </c>
      <c r="BK126" s="11">
        <v>0.38873312527796999</v>
      </c>
      <c r="BL126" s="11">
        <v>5.6221158816483996</v>
      </c>
      <c r="BM126" s="11">
        <v>-0.44553270926867999</v>
      </c>
      <c r="BN126" s="11">
        <v>2.5891977514878999</v>
      </c>
      <c r="BO126" s="11">
        <v>-0.24394930018350999</v>
      </c>
      <c r="BP126" s="11">
        <v>3.8482782369458999E-4</v>
      </c>
      <c r="BQ126" s="11"/>
      <c r="BR126" s="11"/>
      <c r="BS126" s="12" t="e">
        <f t="shared" si="4"/>
        <v>#REF!</v>
      </c>
    </row>
    <row r="127" spans="1:71">
      <c r="A127" s="2">
        <v>26</v>
      </c>
      <c r="B127" s="7">
        <v>2632</v>
      </c>
      <c r="C127" s="10" t="s">
        <v>189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/>
      <c r="J127" s="11">
        <v>0</v>
      </c>
      <c r="K127" s="11">
        <v>0</v>
      </c>
      <c r="L127" s="11">
        <v>0</v>
      </c>
      <c r="M127" s="11">
        <v>0</v>
      </c>
      <c r="N127" s="11">
        <v>-1.8704663920833999</v>
      </c>
      <c r="O127" s="11">
        <v>0</v>
      </c>
      <c r="P127" s="11">
        <v>0</v>
      </c>
      <c r="Q127" s="11">
        <v>-2.1222893243294998E-2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-1.8492434988402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/>
      <c r="AW127" s="11"/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0.14416303084717</v>
      </c>
      <c r="BN127" s="11">
        <v>9.0955845406527999E-2</v>
      </c>
      <c r="BO127" s="11">
        <v>0</v>
      </c>
      <c r="BP127" s="11">
        <v>0</v>
      </c>
      <c r="BQ127" s="11"/>
      <c r="BR127" s="11"/>
      <c r="BS127" s="12" t="e">
        <f t="shared" si="4"/>
        <v>#REF!</v>
      </c>
    </row>
    <row r="128" spans="1:71">
      <c r="A128" s="2">
        <v>26</v>
      </c>
      <c r="B128" s="7">
        <v>2633</v>
      </c>
      <c r="C128" s="10" t="s">
        <v>190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/>
      <c r="J128" s="11">
        <v>0</v>
      </c>
      <c r="K128" s="11">
        <v>0</v>
      </c>
      <c r="L128" s="11">
        <v>0</v>
      </c>
      <c r="M128" s="11">
        <v>0</v>
      </c>
      <c r="N128" s="11">
        <v>-1.8704663920833999</v>
      </c>
      <c r="O128" s="11">
        <v>0</v>
      </c>
      <c r="P128" s="11">
        <v>0</v>
      </c>
      <c r="Q128" s="11">
        <v>-2.1222893243294998E-2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-1.8492434988402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/>
      <c r="AW128" s="11"/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/>
      <c r="BL128" s="11">
        <v>0</v>
      </c>
      <c r="BM128" s="11">
        <v>0</v>
      </c>
      <c r="BN128" s="11"/>
      <c r="BO128" s="11">
        <v>-3.9876020323839002E-2</v>
      </c>
      <c r="BP128" s="11">
        <v>0</v>
      </c>
      <c r="BQ128" s="11"/>
      <c r="BR128" s="11"/>
      <c r="BS128" s="12" t="e">
        <f t="shared" si="4"/>
        <v>#REF!</v>
      </c>
    </row>
    <row r="129" spans="1:71">
      <c r="A129" s="2">
        <v>26</v>
      </c>
      <c r="B129" s="7">
        <v>2634</v>
      </c>
      <c r="C129" s="10" t="s">
        <v>191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/>
      <c r="J129" s="11">
        <v>0</v>
      </c>
      <c r="K129" s="11">
        <v>0</v>
      </c>
      <c r="L129" s="11">
        <v>0</v>
      </c>
      <c r="M129" s="11">
        <v>0</v>
      </c>
      <c r="N129" s="11">
        <v>-1.9159989236007</v>
      </c>
      <c r="O129" s="11">
        <v>0</v>
      </c>
      <c r="P129" s="11">
        <v>0</v>
      </c>
      <c r="Q129" s="11">
        <v>-2.1222893243294998E-2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-1.8492434988402</v>
      </c>
      <c r="AK129" s="11">
        <v>-4.5532531517300003E-2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/>
      <c r="AW129" s="11"/>
      <c r="AX129" s="11">
        <v>0</v>
      </c>
      <c r="AY129" s="11">
        <v>0</v>
      </c>
      <c r="AZ129" s="11">
        <v>-6.2455566176810001E-4</v>
      </c>
      <c r="BA129" s="11">
        <v>-1.6438354236067002E-2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-1.6438354236067002E-2</v>
      </c>
      <c r="BH129" s="11">
        <v>0</v>
      </c>
      <c r="BI129" s="11">
        <v>-4.011015922466E-3</v>
      </c>
      <c r="BJ129" s="11">
        <v>0</v>
      </c>
      <c r="BK129" s="11">
        <v>8.2909188867581005E-3</v>
      </c>
      <c r="BL129" s="11">
        <v>3.9068170281701996E-3</v>
      </c>
      <c r="BM129" s="11">
        <v>2.2176196528235002</v>
      </c>
      <c r="BN129" s="11">
        <v>2.9034844837268001</v>
      </c>
      <c r="BO129" s="11">
        <v>0</v>
      </c>
      <c r="BP129" s="11">
        <v>2.7345531649207E-2</v>
      </c>
      <c r="BQ129" s="11"/>
      <c r="BR129" s="11"/>
      <c r="BS129" s="12" t="e">
        <f t="shared" si="4"/>
        <v>#REF!</v>
      </c>
    </row>
    <row r="130" spans="1:71">
      <c r="A130" s="2">
        <v>26</v>
      </c>
      <c r="B130" s="7">
        <v>2635</v>
      </c>
      <c r="C130" s="10" t="s">
        <v>192</v>
      </c>
      <c r="D130" s="11">
        <v>4.0634813761018997E-2</v>
      </c>
      <c r="E130" s="11">
        <v>4.0634813761018997E-2</v>
      </c>
      <c r="F130" s="11">
        <v>0</v>
      </c>
      <c r="G130" s="11">
        <v>0</v>
      </c>
      <c r="H130" s="11">
        <v>0</v>
      </c>
      <c r="I130" s="11"/>
      <c r="J130" s="11">
        <v>0</v>
      </c>
      <c r="K130" s="11">
        <v>0</v>
      </c>
      <c r="L130" s="11">
        <v>0</v>
      </c>
      <c r="M130" s="11">
        <v>0</v>
      </c>
      <c r="N130" s="11">
        <v>-1.8832898757462</v>
      </c>
      <c r="O130" s="11">
        <v>0</v>
      </c>
      <c r="P130" s="11">
        <v>0</v>
      </c>
      <c r="Q130" s="11">
        <v>-2.1222893243294998E-2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-1.282348366274E-2</v>
      </c>
      <c r="AJ130" s="11">
        <v>-1.8492434988402</v>
      </c>
      <c r="AK130" s="11">
        <v>0</v>
      </c>
      <c r="AL130" s="11">
        <v>0</v>
      </c>
      <c r="AM130" s="11">
        <v>4.6617374403655001E-2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0.10583721050035</v>
      </c>
      <c r="AU130" s="11">
        <v>0.10259751055068</v>
      </c>
      <c r="AV130" s="11"/>
      <c r="AW130" s="11"/>
      <c r="AX130" s="11">
        <v>3.2396999496700002E-3</v>
      </c>
      <c r="AY130" s="11">
        <v>0</v>
      </c>
      <c r="AZ130" s="11">
        <v>0</v>
      </c>
      <c r="BA130" s="11">
        <v>-0.15616436524263999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-0.15616436524263999</v>
      </c>
      <c r="BH130" s="11">
        <v>0.20946928820899999</v>
      </c>
      <c r="BI130" s="11">
        <v>-4.211566718589E-2</v>
      </c>
      <c r="BJ130" s="11">
        <v>0.87728616846289997</v>
      </c>
      <c r="BK130" s="11">
        <v>0.87809382942688996</v>
      </c>
      <c r="BL130" s="11">
        <v>-1.5092278152754</v>
      </c>
      <c r="BM130" s="11">
        <v>-0.22500781027337</v>
      </c>
      <c r="BN130" s="11">
        <v>4.7821539619384001</v>
      </c>
      <c r="BO130" s="11">
        <v>4.8423402945236997</v>
      </c>
      <c r="BP130" s="11">
        <v>0.22439431338749999</v>
      </c>
      <c r="BQ130" s="11"/>
      <c r="BR130" s="11"/>
      <c r="BS130" s="12" t="e">
        <f t="shared" si="4"/>
        <v>#REF!</v>
      </c>
    </row>
    <row r="131" spans="1:71">
      <c r="A131" s="2">
        <v>26</v>
      </c>
      <c r="B131" s="7">
        <v>2636</v>
      </c>
      <c r="C131" s="10" t="s">
        <v>193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/>
      <c r="BI131" s="11"/>
      <c r="BJ131" s="11">
        <v>0</v>
      </c>
      <c r="BK131" s="11"/>
      <c r="BL131" s="11">
        <v>0</v>
      </c>
      <c r="BM131" s="11">
        <v>0</v>
      </c>
      <c r="BN131" s="11">
        <v>0</v>
      </c>
      <c r="BO131" s="11">
        <v>0</v>
      </c>
      <c r="BP131" s="11">
        <v>5.7595768522441002</v>
      </c>
      <c r="BQ131" s="11"/>
      <c r="BR131" s="11"/>
      <c r="BS131" s="12" t="e">
        <f t="shared" si="4"/>
        <v>#REF!</v>
      </c>
    </row>
    <row r="132" spans="1:71">
      <c r="A132" s="2">
        <v>26</v>
      </c>
      <c r="B132" s="7">
        <v>2641</v>
      </c>
      <c r="C132" s="10" t="s">
        <v>194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/>
      <c r="AW132" s="11"/>
      <c r="AX132" s="11">
        <v>0</v>
      </c>
      <c r="AY132" s="11">
        <v>0</v>
      </c>
      <c r="AZ132" s="11">
        <v>-6.2455566176810001E-4</v>
      </c>
      <c r="BA132" s="11">
        <v>-0.33698626183938002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-0.33698626183938002</v>
      </c>
      <c r="BH132" s="11">
        <v>0</v>
      </c>
      <c r="BI132" s="11">
        <v>-1.002753980616E-3</v>
      </c>
      <c r="BJ132" s="11">
        <v>0.29498764722976001</v>
      </c>
      <c r="BK132" s="11">
        <v>8.4931816726199999E-4</v>
      </c>
      <c r="BL132" s="11">
        <v>0</v>
      </c>
      <c r="BM132" s="11">
        <v>0.27639258258409999</v>
      </c>
      <c r="BN132" s="11">
        <v>0</v>
      </c>
      <c r="BO132" s="11">
        <v>-9.5498863224561997E-2</v>
      </c>
      <c r="BP132" s="11">
        <v>0.14141818688343999</v>
      </c>
      <c r="BQ132" s="11"/>
      <c r="BR132" s="11"/>
      <c r="BS132" s="12" t="e">
        <f t="shared" si="4"/>
        <v>#REF!</v>
      </c>
    </row>
    <row r="133" spans="1:71">
      <c r="A133" s="2">
        <v>26</v>
      </c>
      <c r="B133" s="7">
        <v>2642</v>
      </c>
      <c r="C133" s="10" t="s">
        <v>195</v>
      </c>
      <c r="D133" s="11"/>
      <c r="E133" s="11"/>
      <c r="F133" s="11"/>
      <c r="G133" s="11"/>
      <c r="H133" s="11">
        <v>0</v>
      </c>
      <c r="I133" s="11"/>
      <c r="J133" s="11">
        <v>0</v>
      </c>
      <c r="K133" s="11">
        <v>0</v>
      </c>
      <c r="L133" s="11">
        <v>0</v>
      </c>
      <c r="M133" s="11">
        <v>0</v>
      </c>
      <c r="N133" s="11">
        <v>-1.8704663920833999</v>
      </c>
      <c r="O133" s="11">
        <v>0</v>
      </c>
      <c r="P133" s="11">
        <v>0</v>
      </c>
      <c r="Q133" s="11">
        <v>-2.1222893243294998E-2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-1.8492434988402</v>
      </c>
      <c r="AK133" s="11">
        <v>0</v>
      </c>
      <c r="AL133" s="11">
        <v>0</v>
      </c>
      <c r="AM133" s="11"/>
      <c r="AN133" s="11"/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/>
      <c r="AW133" s="11"/>
      <c r="AX133" s="11">
        <v>0</v>
      </c>
      <c r="AY133" s="11">
        <v>0</v>
      </c>
      <c r="AZ133" s="11">
        <v>0</v>
      </c>
      <c r="BA133" s="11">
        <v>-0.15939782053783</v>
      </c>
      <c r="BB133" s="11">
        <v>1.7682016911975</v>
      </c>
      <c r="BC133" s="11">
        <v>0</v>
      </c>
      <c r="BD133" s="11">
        <v>-8.0331811636173006E-2</v>
      </c>
      <c r="BE133" s="11">
        <v>4.4741790029108998E-3</v>
      </c>
      <c r="BF133" s="11">
        <v>0</v>
      </c>
      <c r="BG133" s="11">
        <v>-1.8517418791019999</v>
      </c>
      <c r="BH133" s="11">
        <v>0</v>
      </c>
      <c r="BI133" s="11">
        <v>-4.011015922466E-3</v>
      </c>
      <c r="BJ133" s="11">
        <v>0</v>
      </c>
      <c r="BK133" s="11">
        <v>6.7945453381000002E-3</v>
      </c>
      <c r="BL133" s="11">
        <v>0</v>
      </c>
      <c r="BM133" s="11">
        <v>-0.18656941562442</v>
      </c>
      <c r="BN133" s="11">
        <v>1.6003000045970001E-4</v>
      </c>
      <c r="BO133" s="11">
        <v>0</v>
      </c>
      <c r="BP133" s="11">
        <v>0.17487787885549999</v>
      </c>
      <c r="BQ133" s="11"/>
      <c r="BR133" s="11"/>
      <c r="BS133" s="12" t="e">
        <f t="shared" si="4"/>
        <v>#REF!</v>
      </c>
    </row>
    <row r="134" spans="1:71">
      <c r="A134" s="2">
        <v>26</v>
      </c>
      <c r="B134" s="7">
        <v>2643</v>
      </c>
      <c r="C134" s="10" t="s">
        <v>196</v>
      </c>
      <c r="D134" s="11">
        <v>0</v>
      </c>
      <c r="E134" s="11">
        <v>0</v>
      </c>
      <c r="F134" s="11">
        <v>0</v>
      </c>
      <c r="G134" s="11">
        <v>0</v>
      </c>
      <c r="H134" s="11">
        <v>3.0669871909615998E-2</v>
      </c>
      <c r="I134" s="11"/>
      <c r="J134" s="11">
        <v>0</v>
      </c>
      <c r="K134" s="11">
        <v>3.0669871909615998E-2</v>
      </c>
      <c r="L134" s="11">
        <v>0</v>
      </c>
      <c r="M134" s="11">
        <v>0</v>
      </c>
      <c r="N134" s="11">
        <v>-1.8738788252389</v>
      </c>
      <c r="O134" s="11">
        <v>9.8706740828000007E-3</v>
      </c>
      <c r="P134" s="11">
        <v>0</v>
      </c>
      <c r="Q134" s="11">
        <v>-2.1222893243294998E-2</v>
      </c>
      <c r="R134" s="11">
        <v>0</v>
      </c>
      <c r="S134" s="11">
        <v>0</v>
      </c>
      <c r="T134" s="11">
        <v>0</v>
      </c>
      <c r="U134" s="11">
        <v>0</v>
      </c>
      <c r="V134" s="11">
        <v>5.1570565963240996E-3</v>
      </c>
      <c r="W134" s="11">
        <v>0</v>
      </c>
      <c r="X134" s="11">
        <v>0</v>
      </c>
      <c r="Y134" s="11">
        <v>0</v>
      </c>
      <c r="Z134" s="11">
        <v>1.5736206418537999E-3</v>
      </c>
      <c r="AA134" s="11">
        <v>0</v>
      </c>
      <c r="AB134" s="11">
        <v>0</v>
      </c>
      <c r="AC134" s="11">
        <v>5.1515997879919999E-2</v>
      </c>
      <c r="AD134" s="11">
        <v>0</v>
      </c>
      <c r="AE134" s="11">
        <v>2.5911112612445001E-2</v>
      </c>
      <c r="AF134" s="11">
        <v>0</v>
      </c>
      <c r="AG134" s="11">
        <v>-9.7440894968810005E-2</v>
      </c>
      <c r="AH134" s="11">
        <v>0</v>
      </c>
      <c r="AI134" s="11">
        <v>0</v>
      </c>
      <c r="AJ134" s="11">
        <v>-1.8492434988402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8.4970381898581998E-2</v>
      </c>
      <c r="AU134" s="11">
        <v>0</v>
      </c>
      <c r="AV134" s="11"/>
      <c r="AW134" s="11"/>
      <c r="AX134" s="11">
        <v>8.4970381898581998E-2</v>
      </c>
      <c r="AY134" s="11">
        <v>0</v>
      </c>
      <c r="AZ134" s="11">
        <v>-1.2491113235361E-2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1.0934368165777</v>
      </c>
      <c r="BK134" s="11">
        <v>0.18787811878960001</v>
      </c>
      <c r="BL134" s="11">
        <v>-2.419021288796E-2</v>
      </c>
      <c r="BM134" s="11">
        <v>-3.0208556371876E-2</v>
      </c>
      <c r="BN134" s="11">
        <v>0.26639668188334997</v>
      </c>
      <c r="BO134" s="11">
        <v>0</v>
      </c>
      <c r="BP134" s="11">
        <v>-0.17395974950922</v>
      </c>
      <c r="BQ134" s="11"/>
      <c r="BR134" s="11"/>
      <c r="BS134" s="12" t="e">
        <f t="shared" si="4"/>
        <v>#REF!</v>
      </c>
    </row>
    <row r="135" spans="1:71">
      <c r="A135" s="2">
        <v>26</v>
      </c>
      <c r="B135" s="7">
        <v>2651</v>
      </c>
      <c r="C135" s="10" t="s">
        <v>197</v>
      </c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>
        <v>-1.8704663920833999</v>
      </c>
      <c r="O135" s="11">
        <v>0</v>
      </c>
      <c r="P135" s="11">
        <v>0</v>
      </c>
      <c r="Q135" s="11">
        <v>-2.1222893243294998E-2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-1.8492434988402</v>
      </c>
      <c r="AK135" s="11">
        <v>0</v>
      </c>
      <c r="AL135" s="11">
        <v>0</v>
      </c>
      <c r="AM135" s="11"/>
      <c r="AN135" s="11"/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/>
      <c r="AW135" s="11"/>
      <c r="AX135" s="11">
        <v>0</v>
      </c>
      <c r="AY135" s="11">
        <v>0</v>
      </c>
      <c r="AZ135" s="11">
        <v>-2.4982226470720002E-3</v>
      </c>
      <c r="BA135" s="11">
        <v>1.1925759159444001E-2</v>
      </c>
      <c r="BB135" s="11">
        <v>0</v>
      </c>
      <c r="BC135" s="11">
        <v>1.1925759159444001E-2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-1.002753980616E-3</v>
      </c>
      <c r="BJ135" s="11">
        <v>0</v>
      </c>
      <c r="BK135" s="11">
        <v>0</v>
      </c>
      <c r="BL135" s="11">
        <v>0</v>
      </c>
      <c r="BM135" s="11">
        <v>-9.0241056390278004E-2</v>
      </c>
      <c r="BN135" s="11">
        <v>3.2006000091900001E-4</v>
      </c>
      <c r="BO135" s="11">
        <v>1.9529420338921</v>
      </c>
      <c r="BP135" s="11">
        <v>2.7018126908437998E-2</v>
      </c>
      <c r="BQ135" s="11"/>
      <c r="BR135" s="11"/>
      <c r="BS135" s="12" t="e">
        <f t="shared" si="4"/>
        <v>#REF!</v>
      </c>
    </row>
    <row r="136" spans="1:71">
      <c r="A136" s="2">
        <v>26</v>
      </c>
      <c r="B136" s="7">
        <v>2652</v>
      </c>
      <c r="C136" s="10" t="s">
        <v>198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>
        <v>-1.8704663920833999</v>
      </c>
      <c r="O136" s="11">
        <v>0</v>
      </c>
      <c r="P136" s="11">
        <v>0</v>
      </c>
      <c r="Q136" s="11">
        <v>-2.1222893243294998E-2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-1.8492434988402</v>
      </c>
      <c r="AK136" s="11">
        <v>0</v>
      </c>
      <c r="AL136" s="11">
        <v>0</v>
      </c>
      <c r="AM136" s="11"/>
      <c r="AN136" s="11"/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/>
      <c r="AW136" s="11"/>
      <c r="AX136" s="11">
        <v>0</v>
      </c>
      <c r="AY136" s="11">
        <v>0</v>
      </c>
      <c r="AZ136" s="11">
        <v>3.8897200993163003E-2</v>
      </c>
      <c r="BA136" s="11">
        <v>2.6854461045968999E-2</v>
      </c>
      <c r="BB136" s="11">
        <v>0</v>
      </c>
      <c r="BC136" s="11">
        <v>2.6854461045968999E-2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4.3699027994898998</v>
      </c>
      <c r="BN136" s="11">
        <v>0.27972288874133</v>
      </c>
      <c r="BO136" s="11">
        <v>1.5647935064184999</v>
      </c>
      <c r="BP136" s="11">
        <v>1.8246673924155001E-2</v>
      </c>
      <c r="BQ136" s="11"/>
      <c r="BR136" s="11"/>
      <c r="BS136" s="12" t="e">
        <f t="shared" si="4"/>
        <v>#REF!</v>
      </c>
    </row>
    <row r="137" spans="1:71">
      <c r="A137" s="2">
        <v>26</v>
      </c>
      <c r="B137" s="7">
        <v>2653</v>
      </c>
      <c r="C137" s="10" t="s">
        <v>199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>
        <v>-1.8704663920833999</v>
      </c>
      <c r="O137" s="11">
        <v>0</v>
      </c>
      <c r="P137" s="11">
        <v>0</v>
      </c>
      <c r="Q137" s="11">
        <v>-2.1222893243294998E-2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-1.8492434988402</v>
      </c>
      <c r="AK137" s="11">
        <v>0</v>
      </c>
      <c r="AL137" s="11">
        <v>0</v>
      </c>
      <c r="AM137" s="11"/>
      <c r="AN137" s="11"/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/>
      <c r="AW137" s="11"/>
      <c r="AX137" s="11">
        <v>0</v>
      </c>
      <c r="AY137" s="11">
        <v>0</v>
      </c>
      <c r="AZ137" s="11">
        <v>-3.7473339706090001E-3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6.2124228853120002E-2</v>
      </c>
      <c r="BN137" s="11">
        <v>4.8009000137999998E-4</v>
      </c>
      <c r="BO137" s="11">
        <v>2.7737054253289002</v>
      </c>
      <c r="BP137" s="11">
        <v>0</v>
      </c>
      <c r="BQ137" s="11"/>
      <c r="BR137" s="11"/>
      <c r="BS137" s="12" t="e">
        <f t="shared" si="4"/>
        <v>#REF!</v>
      </c>
    </row>
    <row r="138" spans="1:71">
      <c r="A138" s="2">
        <v>26</v>
      </c>
      <c r="B138" s="7">
        <v>2654</v>
      </c>
      <c r="C138" s="10" t="s">
        <v>200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>
        <v>-1.8687809209640001</v>
      </c>
      <c r="O138" s="11">
        <v>0</v>
      </c>
      <c r="P138" s="11">
        <v>0</v>
      </c>
      <c r="Q138" s="11">
        <v>-2.1222893243294998E-2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1.6854711194099999E-3</v>
      </c>
      <c r="AF138" s="11">
        <v>0</v>
      </c>
      <c r="AG138" s="11">
        <v>0</v>
      </c>
      <c r="AH138" s="11">
        <v>0</v>
      </c>
      <c r="AI138" s="11">
        <v>0</v>
      </c>
      <c r="AJ138" s="11">
        <v>-1.8492434988402</v>
      </c>
      <c r="AK138" s="11">
        <v>0</v>
      </c>
      <c r="AL138" s="11">
        <v>0</v>
      </c>
      <c r="AM138" s="11"/>
      <c r="AN138" s="11"/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/>
      <c r="AW138" s="11"/>
      <c r="AX138" s="11">
        <v>0</v>
      </c>
      <c r="AY138" s="11">
        <v>0</v>
      </c>
      <c r="AZ138" s="11">
        <v>3.4525311360786001E-2</v>
      </c>
      <c r="BA138" s="11">
        <v>0.36121809295295998</v>
      </c>
      <c r="BB138" s="11">
        <v>0</v>
      </c>
      <c r="BC138" s="11">
        <v>-4.0377890872691002E-2</v>
      </c>
      <c r="BD138" s="11">
        <v>0.57431297370117995</v>
      </c>
      <c r="BE138" s="11">
        <v>0</v>
      </c>
      <c r="BF138" s="11">
        <v>0</v>
      </c>
      <c r="BG138" s="11">
        <v>-0.17271698987553</v>
      </c>
      <c r="BH138" s="11">
        <v>0</v>
      </c>
      <c r="BI138" s="11">
        <v>0</v>
      </c>
      <c r="BJ138" s="11">
        <v>0</v>
      </c>
      <c r="BK138" s="11">
        <v>4.2465908363120003E-3</v>
      </c>
      <c r="BL138" s="11">
        <v>0</v>
      </c>
      <c r="BM138" s="11">
        <v>-1.7632409778494E-2</v>
      </c>
      <c r="BN138" s="11">
        <v>1.6003000045970001E-4</v>
      </c>
      <c r="BO138" s="11">
        <v>3.8712349538664999</v>
      </c>
      <c r="BP138" s="11">
        <v>-6.7013066577399996E-4</v>
      </c>
      <c r="BQ138" s="11"/>
      <c r="BR138" s="11"/>
      <c r="BS138" s="12" t="e">
        <f t="shared" si="4"/>
        <v>#REF!</v>
      </c>
    </row>
    <row r="139" spans="1:71">
      <c r="A139" s="2">
        <v>26</v>
      </c>
      <c r="B139" s="7">
        <v>2655</v>
      </c>
      <c r="C139" s="10" t="s">
        <v>201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/>
      <c r="AW139" s="11"/>
      <c r="AX139" s="11">
        <v>0</v>
      </c>
      <c r="AY139" s="11">
        <v>0</v>
      </c>
      <c r="AZ139" s="11">
        <v>-3.3101450073710001E-2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-0.52082825594682003</v>
      </c>
      <c r="BP139" s="11">
        <v>0</v>
      </c>
      <c r="BQ139" s="11"/>
      <c r="BR139" s="11"/>
      <c r="BS139" s="12" t="e">
        <f t="shared" ref="BS139:BS202" si="5">SUM(_xlfn._xlws.FILTER($D139:$BR139,$D$5:$BR$5="Раздел"))</f>
        <v>#REF!</v>
      </c>
    </row>
    <row r="140" spans="1:71">
      <c r="A140" s="2">
        <v>26</v>
      </c>
      <c r="B140" s="7">
        <v>2656</v>
      </c>
      <c r="C140" s="10" t="s">
        <v>202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/>
      <c r="AW140" s="11"/>
      <c r="AX140" s="11">
        <v>0</v>
      </c>
      <c r="AY140" s="11">
        <v>0</v>
      </c>
      <c r="AZ140" s="11">
        <v>-6.2455566176810001E-4</v>
      </c>
      <c r="BA140" s="11">
        <v>4.9821807969699997E-2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4.9821807969699997E-2</v>
      </c>
      <c r="BH140" s="11">
        <v>0</v>
      </c>
      <c r="BI140" s="11">
        <v>0</v>
      </c>
      <c r="BJ140" s="11">
        <v>0</v>
      </c>
      <c r="BK140" s="11">
        <v>0</v>
      </c>
      <c r="BL140" s="11">
        <v>-0.18910149222430001</v>
      </c>
      <c r="BM140" s="11">
        <v>0</v>
      </c>
      <c r="BN140" s="11"/>
      <c r="BO140" s="11">
        <v>-2.8158002324296001E-2</v>
      </c>
      <c r="BP140" s="11">
        <v>0</v>
      </c>
      <c r="BQ140" s="11"/>
      <c r="BR140" s="11"/>
      <c r="BS140" s="12" t="e">
        <f t="shared" si="5"/>
        <v>#REF!</v>
      </c>
    </row>
    <row r="141" spans="1:71">
      <c r="A141" s="2">
        <v>26</v>
      </c>
      <c r="B141" s="7">
        <v>2659</v>
      </c>
      <c r="C141" s="10" t="s">
        <v>203</v>
      </c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/>
      <c r="AW141" s="11"/>
      <c r="AX141" s="11">
        <v>0</v>
      </c>
      <c r="AY141" s="11">
        <v>0</v>
      </c>
      <c r="AZ141" s="11">
        <v>-3.7473339706090001E-3</v>
      </c>
      <c r="BA141" s="11">
        <v>-8.6409849643720004E-4</v>
      </c>
      <c r="BB141" s="11">
        <v>0</v>
      </c>
      <c r="BC141" s="11">
        <v>-8.6409849643720004E-4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1.698636334525E-3</v>
      </c>
      <c r="BL141" s="11">
        <v>0</v>
      </c>
      <c r="BM141" s="11">
        <v>0</v>
      </c>
      <c r="BN141" s="11">
        <v>8.0015000229800002E-4</v>
      </c>
      <c r="BO141" s="11">
        <v>0.66400757397748</v>
      </c>
      <c r="BP141" s="11">
        <v>0.22513991738222</v>
      </c>
      <c r="BQ141" s="11"/>
      <c r="BR141" s="11"/>
      <c r="BS141" s="12" t="e">
        <f t="shared" si="5"/>
        <v>#REF!</v>
      </c>
    </row>
    <row r="142" spans="1:71">
      <c r="A142" s="2">
        <v>31</v>
      </c>
      <c r="B142" s="7">
        <v>3111</v>
      </c>
      <c r="C142" s="10" t="s">
        <v>204</v>
      </c>
      <c r="D142" s="11">
        <v>3.3062793773500001</v>
      </c>
      <c r="E142" s="11">
        <v>3.3062793773500001</v>
      </c>
      <c r="F142" s="11">
        <v>0</v>
      </c>
      <c r="G142" s="11">
        <v>0</v>
      </c>
      <c r="H142" s="11">
        <v>8.8118727193312006E-3</v>
      </c>
      <c r="I142" s="11"/>
      <c r="J142" s="11">
        <v>0</v>
      </c>
      <c r="K142" s="11">
        <v>8.8118727193312006E-3</v>
      </c>
      <c r="L142" s="11">
        <v>0</v>
      </c>
      <c r="M142" s="11">
        <v>0</v>
      </c>
      <c r="N142" s="11">
        <v>-2.4709284932674001</v>
      </c>
      <c r="O142" s="11">
        <v>0.11322288678861001</v>
      </c>
      <c r="P142" s="11">
        <v>1.3526473468794999</v>
      </c>
      <c r="Q142" s="11">
        <v>-4.1520685283996002E-2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-2.3351877189699999E-2</v>
      </c>
      <c r="X142" s="11">
        <v>0</v>
      </c>
      <c r="Y142" s="11">
        <v>0</v>
      </c>
      <c r="Z142" s="11">
        <v>0</v>
      </c>
      <c r="AA142" s="11">
        <v>1.5098896060272999E-3</v>
      </c>
      <c r="AB142" s="11">
        <v>0</v>
      </c>
      <c r="AC142" s="11">
        <v>0</v>
      </c>
      <c r="AD142" s="11">
        <v>0</v>
      </c>
      <c r="AE142" s="11">
        <v>-5.0965630309899998E-3</v>
      </c>
      <c r="AF142" s="11">
        <v>-0.25046060672991</v>
      </c>
      <c r="AG142" s="11">
        <v>0</v>
      </c>
      <c r="AH142" s="11">
        <v>0</v>
      </c>
      <c r="AI142" s="11">
        <v>0</v>
      </c>
      <c r="AJ142" s="11">
        <v>-3.6178788843068999</v>
      </c>
      <c r="AK142" s="11">
        <v>0</v>
      </c>
      <c r="AL142" s="11">
        <v>0</v>
      </c>
      <c r="AM142" s="11">
        <v>4.1466478685384001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-2.8144150260399998E-3</v>
      </c>
      <c r="AU142" s="11">
        <v>0</v>
      </c>
      <c r="AV142" s="11"/>
      <c r="AW142" s="11"/>
      <c r="AX142" s="11">
        <v>-2.8144150260399998E-3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0.82307438124854004</v>
      </c>
      <c r="BK142" s="11">
        <v>0</v>
      </c>
      <c r="BL142" s="11">
        <v>0</v>
      </c>
      <c r="BM142" s="11">
        <v>-0.15262415382023001</v>
      </c>
      <c r="BN142" s="11">
        <v>9.1218500686161996E-2</v>
      </c>
      <c r="BO142" s="11">
        <v>0</v>
      </c>
      <c r="BP142" s="11">
        <v>1.7294060516989999E-2</v>
      </c>
      <c r="BQ142" s="11"/>
      <c r="BR142" s="11"/>
      <c r="BS142" s="12" t="e">
        <f t="shared" si="5"/>
        <v>#REF!</v>
      </c>
    </row>
    <row r="143" spans="1:71">
      <c r="A143" s="2">
        <v>31</v>
      </c>
      <c r="B143" s="7">
        <v>3112</v>
      </c>
      <c r="C143" s="10" t="s">
        <v>205</v>
      </c>
      <c r="D143" s="11">
        <v>3.028901730614E-2</v>
      </c>
      <c r="E143" s="11">
        <v>3.028901730614E-2</v>
      </c>
      <c r="F143" s="11">
        <v>0</v>
      </c>
      <c r="G143" s="11">
        <v>0</v>
      </c>
      <c r="H143" s="11">
        <v>0</v>
      </c>
      <c r="I143" s="11"/>
      <c r="J143" s="11">
        <v>0</v>
      </c>
      <c r="K143" s="11">
        <v>0</v>
      </c>
      <c r="L143" s="11">
        <v>0</v>
      </c>
      <c r="M143" s="11">
        <v>0</v>
      </c>
      <c r="N143" s="11">
        <v>-2.5232062338368002</v>
      </c>
      <c r="O143" s="11">
        <v>1.1371874535743001</v>
      </c>
      <c r="P143" s="11">
        <v>0</v>
      </c>
      <c r="Q143" s="11">
        <v>-4.1520685283996002E-2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-9.9411782012E-4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-3.6178788843068999</v>
      </c>
      <c r="AK143" s="11">
        <v>0</v>
      </c>
      <c r="AL143" s="11">
        <v>0</v>
      </c>
      <c r="AM143" s="11"/>
      <c r="AN143" s="11">
        <v>-5.2691365204316998E-2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2.3127416282764999E-3</v>
      </c>
      <c r="AU143" s="11">
        <v>-3.37437602374E-2</v>
      </c>
      <c r="AV143" s="11"/>
      <c r="AW143" s="11"/>
      <c r="AX143" s="11">
        <v>3.6056501865677E-2</v>
      </c>
      <c r="AY143" s="11">
        <v>0</v>
      </c>
      <c r="AZ143" s="11">
        <v>4.0877473073998999E-2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0.17357572373912999</v>
      </c>
      <c r="BI143" s="11">
        <v>0</v>
      </c>
      <c r="BJ143" s="11">
        <v>36.720509640133997</v>
      </c>
      <c r="BK143" s="11">
        <v>0.62753661686657003</v>
      </c>
      <c r="BL143" s="11">
        <v>-1.0633366395365</v>
      </c>
      <c r="BM143" s="11">
        <v>-2.1250691037949999E-2</v>
      </c>
      <c r="BN143" s="11">
        <v>1.1819962811107001E-2</v>
      </c>
      <c r="BO143" s="11">
        <v>1.5524165677734001</v>
      </c>
      <c r="BP143" s="11">
        <v>2.8823434194989998E-2</v>
      </c>
      <c r="BQ143" s="11"/>
      <c r="BR143" s="11"/>
      <c r="BS143" s="12" t="e">
        <f t="shared" si="5"/>
        <v>#REF!</v>
      </c>
    </row>
    <row r="144" spans="1:71">
      <c r="A144" s="2">
        <v>31</v>
      </c>
      <c r="B144" s="7">
        <v>3113</v>
      </c>
      <c r="C144" s="10" t="s">
        <v>206</v>
      </c>
      <c r="D144" s="11">
        <v>3.5407567625010001</v>
      </c>
      <c r="E144" s="11">
        <v>3.5306500154337002</v>
      </c>
      <c r="F144" s="11">
        <v>0</v>
      </c>
      <c r="G144" s="11">
        <v>1.010674706735E-2</v>
      </c>
      <c r="H144" s="11">
        <v>0.16197816609023</v>
      </c>
      <c r="I144" s="11"/>
      <c r="J144" s="11">
        <v>0</v>
      </c>
      <c r="K144" s="11">
        <v>0.15672408787346001</v>
      </c>
      <c r="L144" s="11">
        <v>5.2540782167700001E-3</v>
      </c>
      <c r="M144" s="11">
        <v>0</v>
      </c>
      <c r="N144" s="11">
        <v>-6.1351273149808998</v>
      </c>
      <c r="O144" s="11">
        <v>4.8337284807327997E-2</v>
      </c>
      <c r="P144" s="11">
        <v>0</v>
      </c>
      <c r="Q144" s="11">
        <v>-4.1520685283996002E-2</v>
      </c>
      <c r="R144" s="11">
        <v>0.12154874635078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1.7045411433109999E-2</v>
      </c>
      <c r="AC144" s="11">
        <v>3.1599455789273999E-2</v>
      </c>
      <c r="AD144" s="11">
        <v>0</v>
      </c>
      <c r="AE144" s="11">
        <v>0</v>
      </c>
      <c r="AF144" s="11">
        <v>-5.9279483394695999E-2</v>
      </c>
      <c r="AG144" s="11">
        <v>0</v>
      </c>
      <c r="AH144" s="11">
        <v>0</v>
      </c>
      <c r="AI144" s="11">
        <v>0</v>
      </c>
      <c r="AJ144" s="11">
        <v>-3.6178788843068999</v>
      </c>
      <c r="AK144" s="11">
        <v>0</v>
      </c>
      <c r="AL144" s="11">
        <v>-2.6349791603758002</v>
      </c>
      <c r="AM144" s="11">
        <v>1.8151357747242001</v>
      </c>
      <c r="AN144" s="11">
        <v>0.15532869656519999</v>
      </c>
      <c r="AO144" s="11">
        <v>7.2377913539308003E-2</v>
      </c>
      <c r="AP144" s="11">
        <v>-2.7457871546213002</v>
      </c>
      <c r="AQ144" s="11">
        <v>0</v>
      </c>
      <c r="AR144" s="11">
        <v>-2.7003138006167</v>
      </c>
      <c r="AS144" s="11">
        <v>-4.5473354004661001E-2</v>
      </c>
      <c r="AT144" s="11">
        <v>6.3612750163985998</v>
      </c>
      <c r="AU144" s="11">
        <v>6.0775340217815002</v>
      </c>
      <c r="AV144" s="11"/>
      <c r="AW144" s="11"/>
      <c r="AX144" s="11">
        <v>0.28374099461716001</v>
      </c>
      <c r="AY144" s="11">
        <v>0</v>
      </c>
      <c r="AZ144" s="11">
        <v>0.27504326207127999</v>
      </c>
      <c r="BA144" s="11">
        <v>-3.3436851392981998E-2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-3.3436851392981998E-2</v>
      </c>
      <c r="BH144" s="11">
        <v>2.3504605713898998</v>
      </c>
      <c r="BI144" s="11">
        <v>-2.9916204130449997E-4</v>
      </c>
      <c r="BJ144" s="11">
        <v>0.13368177039123999</v>
      </c>
      <c r="BK144" s="11">
        <v>4.0076736644931998E-2</v>
      </c>
      <c r="BL144" s="11">
        <v>-0.16296414182336</v>
      </c>
      <c r="BM144" s="11">
        <v>0.73728385884551995</v>
      </c>
      <c r="BN144" s="11">
        <v>6.1607493559417997E-2</v>
      </c>
      <c r="BO144" s="11">
        <v>0</v>
      </c>
      <c r="BP144" s="11">
        <v>0.56403836370371996</v>
      </c>
      <c r="BQ144" s="11"/>
      <c r="BR144" s="11"/>
      <c r="BS144" s="12" t="e">
        <f t="shared" si="5"/>
        <v>#REF!</v>
      </c>
    </row>
    <row r="145" spans="1:71">
      <c r="A145" s="2">
        <v>31</v>
      </c>
      <c r="B145" s="7">
        <v>3114</v>
      </c>
      <c r="C145" s="10" t="s">
        <v>207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/>
      <c r="J145" s="11">
        <v>0</v>
      </c>
      <c r="K145" s="11">
        <v>0</v>
      </c>
      <c r="L145" s="11">
        <v>0</v>
      </c>
      <c r="M145" s="11">
        <v>0</v>
      </c>
      <c r="N145" s="11">
        <v>-3.6593995695908998</v>
      </c>
      <c r="O145" s="11">
        <v>0</v>
      </c>
      <c r="P145" s="11">
        <v>0</v>
      </c>
      <c r="Q145" s="11">
        <v>-4.1520685283996002E-2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-3.6178788843068999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-0.28481961748329998</v>
      </c>
      <c r="AQ145" s="11">
        <v>0</v>
      </c>
      <c r="AR145" s="11">
        <v>-0.28481961748329998</v>
      </c>
      <c r="AS145" s="11">
        <v>0</v>
      </c>
      <c r="AT145" s="11">
        <v>-1.0152786176456E-2</v>
      </c>
      <c r="AU145" s="11">
        <v>-9.6410743535400006E-3</v>
      </c>
      <c r="AV145" s="11"/>
      <c r="AW145" s="11"/>
      <c r="AX145" s="11">
        <v>-5.1171182291640004E-4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0.10728369511479</v>
      </c>
      <c r="BK145" s="11">
        <v>2.4867316320555999E-2</v>
      </c>
      <c r="BL145" s="11">
        <v>0.20025280230626</v>
      </c>
      <c r="BM145" s="11">
        <v>1.1980425517180999</v>
      </c>
      <c r="BN145" s="11">
        <v>0.12064628094823</v>
      </c>
      <c r="BO145" s="11">
        <v>0</v>
      </c>
      <c r="BP145" s="11">
        <v>2.3058747355989999E-2</v>
      </c>
      <c r="BQ145" s="11"/>
      <c r="BR145" s="11"/>
      <c r="BS145" s="12" t="e">
        <f t="shared" si="5"/>
        <v>#REF!</v>
      </c>
    </row>
    <row r="146" spans="1:71">
      <c r="A146" s="2">
        <v>31</v>
      </c>
      <c r="B146" s="7">
        <v>3115</v>
      </c>
      <c r="C146" s="10" t="s">
        <v>208</v>
      </c>
      <c r="D146" s="11">
        <v>0.94743518077557998</v>
      </c>
      <c r="E146" s="11">
        <v>0.62832444249582997</v>
      </c>
      <c r="F146" s="11">
        <v>0.31911073827975001</v>
      </c>
      <c r="G146" s="11">
        <v>0</v>
      </c>
      <c r="H146" s="11">
        <v>2.1483585136923999E-2</v>
      </c>
      <c r="I146" s="11"/>
      <c r="J146" s="11">
        <v>0</v>
      </c>
      <c r="K146" s="11">
        <v>0</v>
      </c>
      <c r="L146" s="11">
        <v>2.1483585136923999E-2</v>
      </c>
      <c r="M146" s="11">
        <v>0</v>
      </c>
      <c r="N146" s="11">
        <v>-1.5772876799741999</v>
      </c>
      <c r="O146" s="11">
        <v>4.1684693032957999E-2</v>
      </c>
      <c r="P146" s="11">
        <v>0</v>
      </c>
      <c r="Q146" s="11">
        <v>-4.1520685283996002E-2</v>
      </c>
      <c r="R146" s="11">
        <v>6.3431810986418993E-2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0.15112348334770001</v>
      </c>
      <c r="AB146" s="11">
        <v>0.15490937937836</v>
      </c>
      <c r="AC146" s="11">
        <v>2.0696059410140002E-3</v>
      </c>
      <c r="AD146" s="11">
        <v>0</v>
      </c>
      <c r="AE146" s="11">
        <v>6.3101496376090999E-2</v>
      </c>
      <c r="AF146" s="11">
        <v>-8.3770496099365002E-2</v>
      </c>
      <c r="AG146" s="11">
        <v>1.8351265083709001</v>
      </c>
      <c r="AH146" s="11">
        <v>-0.14847801429320001</v>
      </c>
      <c r="AI146" s="11">
        <v>0</v>
      </c>
      <c r="AJ146" s="11">
        <v>-3.6178788843068999</v>
      </c>
      <c r="AK146" s="11">
        <v>0</v>
      </c>
      <c r="AL146" s="11">
        <v>2.9134225758569001E-3</v>
      </c>
      <c r="AM146" s="11">
        <v>0.17256821478362999</v>
      </c>
      <c r="AN146" s="11">
        <v>8.8573160635802006E-2</v>
      </c>
      <c r="AO146" s="11">
        <v>-0.28268403922648</v>
      </c>
      <c r="AP146" s="11">
        <v>3.2566408368456998</v>
      </c>
      <c r="AQ146" s="11">
        <v>0</v>
      </c>
      <c r="AR146" s="11">
        <v>3.3294349783010002</v>
      </c>
      <c r="AS146" s="11">
        <v>-7.2794141455328004E-2</v>
      </c>
      <c r="AT146" s="11">
        <v>0.27497408067571</v>
      </c>
      <c r="AU146" s="11">
        <v>0.27739306747671</v>
      </c>
      <c r="AV146" s="11"/>
      <c r="AW146" s="11"/>
      <c r="AX146" s="11">
        <v>-2.4189868010049999E-3</v>
      </c>
      <c r="AY146" s="11">
        <v>0</v>
      </c>
      <c r="AZ146" s="11">
        <v>0.15044048810485</v>
      </c>
      <c r="BA146" s="11">
        <v>7.1869665461039997E-2</v>
      </c>
      <c r="BB146" s="11">
        <v>0</v>
      </c>
      <c r="BC146" s="11">
        <v>0</v>
      </c>
      <c r="BD146" s="11">
        <v>0</v>
      </c>
      <c r="BE146" s="11">
        <v>8.2364620854619999E-2</v>
      </c>
      <c r="BF146" s="11">
        <v>0</v>
      </c>
      <c r="BG146" s="11">
        <v>-1.049495539358E-2</v>
      </c>
      <c r="BH146" s="11">
        <v>0.71246335396994998</v>
      </c>
      <c r="BI146" s="11">
        <v>-2.9916204130449997E-4</v>
      </c>
      <c r="BJ146" s="11">
        <v>0.14150051705843</v>
      </c>
      <c r="BK146" s="11">
        <v>0.34446423526879</v>
      </c>
      <c r="BL146" s="11">
        <v>2.8274300660402001</v>
      </c>
      <c r="BM146" s="11">
        <v>1.5866772563734</v>
      </c>
      <c r="BN146" s="11">
        <v>0.22148215843701999</v>
      </c>
      <c r="BO146" s="11">
        <v>0.18619502294154</v>
      </c>
      <c r="BP146" s="11">
        <v>0.30217879476155002</v>
      </c>
      <c r="BQ146" s="11"/>
      <c r="BR146" s="11"/>
      <c r="BS146" s="12" t="e">
        <f t="shared" si="5"/>
        <v>#REF!</v>
      </c>
    </row>
    <row r="147" spans="1:71">
      <c r="A147" s="2">
        <v>31</v>
      </c>
      <c r="B147" s="7">
        <v>3116</v>
      </c>
      <c r="C147" s="10" t="s">
        <v>209</v>
      </c>
      <c r="D147" s="11"/>
      <c r="E147" s="11"/>
      <c r="F147" s="11"/>
      <c r="G147" s="11"/>
      <c r="H147" s="11">
        <v>0</v>
      </c>
      <c r="I147" s="11"/>
      <c r="J147" s="11">
        <v>0</v>
      </c>
      <c r="K147" s="11">
        <v>0</v>
      </c>
      <c r="L147" s="11">
        <v>0</v>
      </c>
      <c r="M147" s="11">
        <v>0</v>
      </c>
      <c r="N147" s="11">
        <v>-3.6493912438236</v>
      </c>
      <c r="O147" s="11">
        <v>2.2523269551760001E-2</v>
      </c>
      <c r="P147" s="11">
        <v>0</v>
      </c>
      <c r="Q147" s="11">
        <v>-4.1520685283996002E-2</v>
      </c>
      <c r="R147" s="11">
        <v>-4.9461317426769999E-2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3.6946373642323997E-2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-3.6178788843068999</v>
      </c>
      <c r="AK147" s="11">
        <v>0</v>
      </c>
      <c r="AL147" s="11">
        <v>0</v>
      </c>
      <c r="AM147" s="11">
        <v>-2.3229833543119999E-2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5.4867426401530001E-2</v>
      </c>
      <c r="AU147" s="11">
        <v>0</v>
      </c>
      <c r="AV147" s="11"/>
      <c r="AW147" s="11"/>
      <c r="AX147" s="11">
        <v>5.4867426401530001E-2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2.3970309638392001E-2</v>
      </c>
      <c r="BN147" s="11">
        <v>0</v>
      </c>
      <c r="BO147" s="11">
        <v>0</v>
      </c>
      <c r="BP147" s="11">
        <v>0</v>
      </c>
      <c r="BQ147" s="11"/>
      <c r="BR147" s="11"/>
      <c r="BS147" s="12" t="e">
        <f t="shared" si="5"/>
        <v>#REF!</v>
      </c>
    </row>
    <row r="148" spans="1:71">
      <c r="A148" s="2">
        <v>31</v>
      </c>
      <c r="B148" s="7">
        <v>3117</v>
      </c>
      <c r="C148" s="10" t="s">
        <v>210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/>
      <c r="J148" s="11">
        <v>0</v>
      </c>
      <c r="K148" s="11">
        <v>0</v>
      </c>
      <c r="L148" s="11">
        <v>0</v>
      </c>
      <c r="M148" s="11">
        <v>0</v>
      </c>
      <c r="N148" s="11">
        <v>-3.6593995695908998</v>
      </c>
      <c r="O148" s="11">
        <v>0</v>
      </c>
      <c r="P148" s="11">
        <v>0</v>
      </c>
      <c r="Q148" s="11">
        <v>-4.1520685283996002E-2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-3.6178788843068999</v>
      </c>
      <c r="AK148" s="11">
        <v>0</v>
      </c>
      <c r="AL148" s="11">
        <v>0</v>
      </c>
      <c r="AM148" s="11">
        <v>-6.2236078102149997E-2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/>
      <c r="AW148" s="11"/>
      <c r="AX148" s="11">
        <v>0</v>
      </c>
      <c r="AY148" s="11">
        <v>0</v>
      </c>
      <c r="AZ148" s="11"/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/>
      <c r="BR148" s="11"/>
      <c r="BS148" s="12" t="e">
        <f t="shared" si="5"/>
        <v>#REF!</v>
      </c>
    </row>
    <row r="149" spans="1:71">
      <c r="A149" s="2">
        <v>31</v>
      </c>
      <c r="B149" s="7">
        <v>3118</v>
      </c>
      <c r="C149" s="10" t="s">
        <v>211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/>
      <c r="J149" s="11">
        <v>0</v>
      </c>
      <c r="K149" s="11">
        <v>0</v>
      </c>
      <c r="L149" s="11">
        <v>0</v>
      </c>
      <c r="M149" s="11">
        <v>0</v>
      </c>
      <c r="N149" s="11">
        <v>-3.6080111595528002</v>
      </c>
      <c r="O149" s="11">
        <v>0</v>
      </c>
      <c r="P149" s="11">
        <v>0</v>
      </c>
      <c r="Q149" s="11">
        <v>-4.1520685283996002E-2</v>
      </c>
      <c r="R149" s="11">
        <v>0</v>
      </c>
      <c r="S149" s="11">
        <v>0</v>
      </c>
      <c r="T149" s="11">
        <v>0</v>
      </c>
      <c r="U149" s="11">
        <v>0</v>
      </c>
      <c r="V149" s="11">
        <v>-5.859310791524E-2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9.5320621539788E-2</v>
      </c>
      <c r="AF149" s="11">
        <v>-4.1682869221596003E-2</v>
      </c>
      <c r="AG149" s="11">
        <v>0</v>
      </c>
      <c r="AH149" s="11">
        <v>0</v>
      </c>
      <c r="AI149" s="11">
        <v>0</v>
      </c>
      <c r="AJ149" s="11">
        <v>-3.5615351186718001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/>
      <c r="AW149" s="11"/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0.1301061571497</v>
      </c>
      <c r="BK149" s="11">
        <v>-9.8387792026099997E-4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/>
      <c r="BR149" s="11"/>
      <c r="BS149" s="12" t="e">
        <f t="shared" si="5"/>
        <v>#REF!</v>
      </c>
    </row>
    <row r="150" spans="1:71">
      <c r="A150" s="2">
        <v>31</v>
      </c>
      <c r="B150" s="7">
        <v>3119</v>
      </c>
      <c r="C150" s="10" t="s">
        <v>212</v>
      </c>
      <c r="D150" s="11">
        <v>3.6732952978845002</v>
      </c>
      <c r="E150" s="11">
        <v>3.6732952978845002</v>
      </c>
      <c r="F150" s="11">
        <v>0</v>
      </c>
      <c r="G150" s="11">
        <v>0</v>
      </c>
      <c r="H150" s="11">
        <v>0</v>
      </c>
      <c r="I150" s="11"/>
      <c r="J150" s="11">
        <v>0</v>
      </c>
      <c r="K150" s="11">
        <v>0</v>
      </c>
      <c r="L150" s="11">
        <v>0</v>
      </c>
      <c r="M150" s="11">
        <v>0</v>
      </c>
      <c r="N150" s="11">
        <v>1.5423109319835999</v>
      </c>
      <c r="O150" s="11">
        <v>0.20454431126497999</v>
      </c>
      <c r="P150" s="11">
        <v>0</v>
      </c>
      <c r="Q150" s="11">
        <v>-4.1520685283996002E-2</v>
      </c>
      <c r="R150" s="11">
        <v>-1.6487105808919999E-2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0.89088994372885</v>
      </c>
      <c r="AA150" s="11">
        <v>5.8952982648304002E-2</v>
      </c>
      <c r="AB150" s="11">
        <v>0</v>
      </c>
      <c r="AC150" s="11">
        <v>1.8063232976825001E-2</v>
      </c>
      <c r="AD150" s="11">
        <v>0</v>
      </c>
      <c r="AE150" s="11">
        <v>4.2449743398204998</v>
      </c>
      <c r="AF150" s="11">
        <v>-0.22192750301040001</v>
      </c>
      <c r="AG150" s="11">
        <v>0</v>
      </c>
      <c r="AH150" s="11">
        <v>0</v>
      </c>
      <c r="AI150" s="11">
        <v>-6.4987674050299999E-3</v>
      </c>
      <c r="AJ150" s="11">
        <v>-3.6178788843068999</v>
      </c>
      <c r="AK150" s="11">
        <v>0</v>
      </c>
      <c r="AL150" s="11">
        <v>2.9199067359406999E-2</v>
      </c>
      <c r="AM150" s="11">
        <v>0.64115322271117003</v>
      </c>
      <c r="AN150" s="11">
        <v>0</v>
      </c>
      <c r="AO150" s="11">
        <v>-0.13342221725702</v>
      </c>
      <c r="AP150" s="11">
        <v>0.11030552053044</v>
      </c>
      <c r="AQ150" s="11">
        <v>0</v>
      </c>
      <c r="AR150" s="11">
        <v>0.11030552053044</v>
      </c>
      <c r="AS150" s="11">
        <v>0</v>
      </c>
      <c r="AT150" s="11">
        <v>1.9955792569821</v>
      </c>
      <c r="AU150" s="11">
        <v>1.4115854322679</v>
      </c>
      <c r="AV150" s="11"/>
      <c r="AW150" s="11"/>
      <c r="AX150" s="11">
        <v>0.58399382471421002</v>
      </c>
      <c r="AY150" s="11">
        <v>0</v>
      </c>
      <c r="AZ150" s="11">
        <v>2.3656385396141002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2.7231885482194</v>
      </c>
      <c r="BK150" s="11">
        <v>-4.5678935193190003E-2</v>
      </c>
      <c r="BL150" s="11">
        <v>0.37324863993086999</v>
      </c>
      <c r="BM150" s="11">
        <v>-0.41022818898892</v>
      </c>
      <c r="BN150" s="11">
        <v>1.2277851059559</v>
      </c>
      <c r="BO150" s="11">
        <v>0.58971538774822996</v>
      </c>
      <c r="BP150" s="11">
        <v>0.60274270416595999</v>
      </c>
      <c r="BQ150" s="11"/>
      <c r="BR150" s="11"/>
      <c r="BS150" s="12" t="e">
        <f t="shared" si="5"/>
        <v>#REF!</v>
      </c>
    </row>
    <row r="151" spans="1:71">
      <c r="A151" s="2">
        <v>31</v>
      </c>
      <c r="B151" s="7">
        <v>3121</v>
      </c>
      <c r="C151" s="10" t="s">
        <v>213</v>
      </c>
      <c r="D151" s="11"/>
      <c r="E151" s="11"/>
      <c r="F151" s="11"/>
      <c r="G151" s="11"/>
      <c r="H151" s="11">
        <v>12.402724419601</v>
      </c>
      <c r="I151" s="11"/>
      <c r="J151" s="11">
        <v>0</v>
      </c>
      <c r="K151" s="11">
        <v>12.361593035906999</v>
      </c>
      <c r="L151" s="11">
        <v>4.1131383694400003E-2</v>
      </c>
      <c r="M151" s="11">
        <v>0</v>
      </c>
      <c r="N151" s="11">
        <v>-2.6342243896073998</v>
      </c>
      <c r="O151" s="11">
        <v>0.86668693555325005</v>
      </c>
      <c r="P151" s="11">
        <v>0</v>
      </c>
      <c r="Q151" s="11">
        <v>-4.1520685283996002E-2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0.15848824443029999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-3.6178788843068999</v>
      </c>
      <c r="AK151" s="11">
        <v>0</v>
      </c>
      <c r="AL151" s="11">
        <v>0</v>
      </c>
      <c r="AM151" s="11">
        <v>6.1060850540109</v>
      </c>
      <c r="AN151" s="11">
        <v>0</v>
      </c>
      <c r="AO151" s="11">
        <v>0.76537665029815005</v>
      </c>
      <c r="AP151" s="11">
        <v>-7.1117579469140005E-2</v>
      </c>
      <c r="AQ151" s="11">
        <v>0</v>
      </c>
      <c r="AR151" s="11">
        <v>0</v>
      </c>
      <c r="AS151" s="11">
        <v>-7.1117579469140005E-2</v>
      </c>
      <c r="AT151" s="11">
        <v>0.34014903728216001</v>
      </c>
      <c r="AU151" s="11">
        <v>0</v>
      </c>
      <c r="AV151" s="11"/>
      <c r="AW151" s="11"/>
      <c r="AX151" s="11">
        <v>0.34014903728216001</v>
      </c>
      <c r="AY151" s="11">
        <v>0</v>
      </c>
      <c r="AZ151" s="11"/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0.63956469891576995</v>
      </c>
      <c r="BL151" s="11"/>
      <c r="BM151" s="11">
        <v>0</v>
      </c>
      <c r="BN151" s="11">
        <v>0</v>
      </c>
      <c r="BO151" s="11">
        <v>0</v>
      </c>
      <c r="BP151" s="11">
        <v>0</v>
      </c>
      <c r="BQ151" s="11"/>
      <c r="BR151" s="11"/>
      <c r="BS151" s="12" t="e">
        <f t="shared" si="5"/>
        <v>#REF!</v>
      </c>
    </row>
    <row r="152" spans="1:71">
      <c r="A152" s="2">
        <v>31</v>
      </c>
      <c r="B152" s="7">
        <v>3122</v>
      </c>
      <c r="C152" s="10" t="s">
        <v>214</v>
      </c>
      <c r="D152" s="11">
        <v>5.7300393875392004</v>
      </c>
      <c r="E152" s="11">
        <v>5.0362332813277</v>
      </c>
      <c r="F152" s="11">
        <v>0.69380610621154004</v>
      </c>
      <c r="G152" s="11">
        <v>0</v>
      </c>
      <c r="H152" s="11"/>
      <c r="I152" s="11"/>
      <c r="J152" s="11"/>
      <c r="K152" s="11"/>
      <c r="L152" s="11"/>
      <c r="M152" s="11"/>
      <c r="N152" s="11">
        <v>22.778921949701001</v>
      </c>
      <c r="O152" s="11">
        <v>10.055892173654</v>
      </c>
      <c r="P152" s="11">
        <v>1.4635783247591001</v>
      </c>
      <c r="Q152" s="11">
        <v>-4.1520685283996002E-2</v>
      </c>
      <c r="R152" s="11">
        <v>0.48001436288663002</v>
      </c>
      <c r="S152" s="11">
        <v>-0.73760602161813005</v>
      </c>
      <c r="T152" s="11">
        <v>0</v>
      </c>
      <c r="U152" s="11">
        <v>1.6943187601181999</v>
      </c>
      <c r="V152" s="11">
        <v>-0.37876530281613002</v>
      </c>
      <c r="W152" s="11">
        <v>4.3528476025282002E-2</v>
      </c>
      <c r="X152" s="11">
        <v>0</v>
      </c>
      <c r="Y152" s="11">
        <v>0</v>
      </c>
      <c r="Z152" s="11">
        <v>2.6566759656198999</v>
      </c>
      <c r="AA152" s="11">
        <v>0.70681115216652002</v>
      </c>
      <c r="AB152" s="11">
        <v>0.26315244558029</v>
      </c>
      <c r="AC152" s="11">
        <v>3.7150755139208999E-2</v>
      </c>
      <c r="AD152" s="11">
        <v>0.47286739284154999</v>
      </c>
      <c r="AE152" s="11">
        <v>6.1841634929975999</v>
      </c>
      <c r="AF152" s="11">
        <v>3.8189182527543002</v>
      </c>
      <c r="AG152" s="11">
        <v>-1.7445392896956999</v>
      </c>
      <c r="AH152" s="11">
        <v>1.1054998244520999</v>
      </c>
      <c r="AI152" s="11">
        <v>0.27590291207564999</v>
      </c>
      <c r="AJ152" s="11">
        <v>-3.5771210419553001</v>
      </c>
      <c r="AK152" s="11">
        <v>0</v>
      </c>
      <c r="AL152" s="11">
        <v>0</v>
      </c>
      <c r="AM152" s="11">
        <v>4.3950908725618998</v>
      </c>
      <c r="AN152" s="11">
        <v>0.59922068388798</v>
      </c>
      <c r="AO152" s="11">
        <v>5.9116533406884997E-2</v>
      </c>
      <c r="AP152" s="11">
        <v>0.26519411287147998</v>
      </c>
      <c r="AQ152" s="11">
        <v>0</v>
      </c>
      <c r="AR152" s="11">
        <v>0.26519411287147998</v>
      </c>
      <c r="AS152" s="11">
        <v>0</v>
      </c>
      <c r="AT152" s="11">
        <v>0.65522304424579003</v>
      </c>
      <c r="AU152" s="11">
        <v>7.5061761894504003E-2</v>
      </c>
      <c r="AV152" s="11"/>
      <c r="AW152" s="11"/>
      <c r="AX152" s="11">
        <v>0.58016128235129005</v>
      </c>
      <c r="AY152" s="11">
        <v>0</v>
      </c>
      <c r="AZ152" s="11"/>
      <c r="BA152" s="11">
        <v>-1.6718425696490999E-2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-1.6718425696490999E-2</v>
      </c>
      <c r="BH152" s="11">
        <v>0.53357034872673004</v>
      </c>
      <c r="BI152" s="11">
        <v>-2.9916204130449997E-4</v>
      </c>
      <c r="BJ152" s="11">
        <v>0.16379621850156001</v>
      </c>
      <c r="BK152" s="11">
        <v>0.25458262507080998</v>
      </c>
      <c r="BL152" s="11">
        <v>-0.42850332755386</v>
      </c>
      <c r="BM152" s="11">
        <v>0</v>
      </c>
      <c r="BN152" s="11">
        <v>5.3250863441999998E-3</v>
      </c>
      <c r="BO152" s="11">
        <v>7.4039029999914005E-2</v>
      </c>
      <c r="BP152" s="11">
        <v>0.43564217504960001</v>
      </c>
      <c r="BQ152" s="11"/>
      <c r="BR152" s="11"/>
      <c r="BS152" s="12" t="e">
        <f t="shared" si="5"/>
        <v>#REF!</v>
      </c>
    </row>
    <row r="153" spans="1:71">
      <c r="A153" s="2">
        <v>31</v>
      </c>
      <c r="B153" s="7">
        <v>3123</v>
      </c>
      <c r="C153" s="10" t="s">
        <v>215</v>
      </c>
      <c r="D153" s="11">
        <v>0.45145056766668001</v>
      </c>
      <c r="E153" s="11">
        <v>0.45145056766668001</v>
      </c>
      <c r="F153" s="11">
        <v>0</v>
      </c>
      <c r="G153" s="11">
        <v>0</v>
      </c>
      <c r="H153" s="11">
        <v>0</v>
      </c>
      <c r="I153" s="11"/>
      <c r="J153" s="11">
        <v>0</v>
      </c>
      <c r="K153" s="11">
        <v>0</v>
      </c>
      <c r="L153" s="11">
        <v>0</v>
      </c>
      <c r="M153" s="11">
        <v>0</v>
      </c>
      <c r="N153" s="11">
        <v>-9.4295928701794995</v>
      </c>
      <c r="O153" s="11">
        <v>2.2115426785989999E-2</v>
      </c>
      <c r="P153" s="11">
        <v>0.21054152547089</v>
      </c>
      <c r="Q153" s="11">
        <v>-4.1520685283996002E-2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-6.1991211530852003E-4</v>
      </c>
      <c r="AA153" s="11">
        <v>-1.7206517014901001E-3</v>
      </c>
      <c r="AB153" s="11">
        <v>0.21397433407149</v>
      </c>
      <c r="AC153" s="11">
        <v>1.0565882962020001E-2</v>
      </c>
      <c r="AD153" s="11">
        <v>0.11079207499335</v>
      </c>
      <c r="AE153" s="11">
        <v>0</v>
      </c>
      <c r="AF153" s="11">
        <v>0</v>
      </c>
      <c r="AG153" s="11">
        <v>0</v>
      </c>
      <c r="AH153" s="11">
        <v>-2.967420496127E-2</v>
      </c>
      <c r="AI153" s="11">
        <v>0</v>
      </c>
      <c r="AJ153" s="11">
        <v>-3.6178788843068999</v>
      </c>
      <c r="AK153" s="11">
        <v>0</v>
      </c>
      <c r="AL153" s="11">
        <v>-6.3061677760943002</v>
      </c>
      <c r="AM153" s="11">
        <v>-0.64382680470600995</v>
      </c>
      <c r="AN153" s="11">
        <v>0.20467824056794001</v>
      </c>
      <c r="AO153" s="11">
        <v>66.845343932809996</v>
      </c>
      <c r="AP153" s="11">
        <v>-8.3230786509315993E-2</v>
      </c>
      <c r="AQ153" s="11">
        <v>0</v>
      </c>
      <c r="AR153" s="11">
        <v>-8.3230786509315993E-2</v>
      </c>
      <c r="AS153" s="11">
        <v>0</v>
      </c>
      <c r="AT153" s="11">
        <v>0.46474576880612001</v>
      </c>
      <c r="AU153" s="11">
        <v>-7.6820915330284997E-2</v>
      </c>
      <c r="AV153" s="11"/>
      <c r="AW153" s="11"/>
      <c r="AX153" s="11">
        <v>0.54156668413639997</v>
      </c>
      <c r="AY153" s="11">
        <v>0</v>
      </c>
      <c r="AZ153" s="11"/>
      <c r="BA153" s="11">
        <v>3.7736414703127998</v>
      </c>
      <c r="BB153" s="11">
        <v>0</v>
      </c>
      <c r="BC153" s="11">
        <v>0</v>
      </c>
      <c r="BD153" s="11">
        <v>0</v>
      </c>
      <c r="BE153" s="11">
        <v>0</v>
      </c>
      <c r="BF153" s="11">
        <v>3.7736414703127998</v>
      </c>
      <c r="BG153" s="11">
        <v>0</v>
      </c>
      <c r="BH153" s="11">
        <v>1.1529612755767</v>
      </c>
      <c r="BI153" s="11">
        <v>-2.9916204130449997E-4</v>
      </c>
      <c r="BJ153" s="11">
        <v>0.42898334112945002</v>
      </c>
      <c r="BK153" s="11">
        <v>0.62858889774205995</v>
      </c>
      <c r="BL153" s="11"/>
      <c r="BM153" s="11">
        <v>-5.2519156105050001E-2</v>
      </c>
      <c r="BN153" s="11">
        <v>0</v>
      </c>
      <c r="BO153" s="11">
        <v>0</v>
      </c>
      <c r="BP153" s="11">
        <v>7.7347769706439001E-2</v>
      </c>
      <c r="BQ153" s="11"/>
      <c r="BR153" s="11"/>
      <c r="BS153" s="12" t="e">
        <f t="shared" si="5"/>
        <v>#REF!</v>
      </c>
    </row>
    <row r="154" spans="1:71">
      <c r="A154" s="2">
        <v>31</v>
      </c>
      <c r="B154" s="7">
        <v>3131</v>
      </c>
      <c r="C154" s="10" t="s">
        <v>216</v>
      </c>
      <c r="D154" s="11">
        <v>2.1179244816495E-2</v>
      </c>
      <c r="E154" s="11">
        <v>2.1179244816495E-2</v>
      </c>
      <c r="F154" s="11">
        <v>0</v>
      </c>
      <c r="G154" s="11">
        <v>0</v>
      </c>
      <c r="H154" s="11">
        <v>0</v>
      </c>
      <c r="I154" s="11"/>
      <c r="J154" s="11">
        <v>0</v>
      </c>
      <c r="K154" s="11">
        <v>0</v>
      </c>
      <c r="L154" s="11">
        <v>0</v>
      </c>
      <c r="M154" s="11">
        <v>0</v>
      </c>
      <c r="N154" s="11">
        <v>-3.7567972126975002</v>
      </c>
      <c r="O154" s="11">
        <v>0</v>
      </c>
      <c r="P154" s="11">
        <v>0</v>
      </c>
      <c r="Q154" s="11">
        <v>-4.1520685283996002E-2</v>
      </c>
      <c r="R154" s="11">
        <v>-6.0205454593990002E-2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-3.7192188512566997E-2</v>
      </c>
      <c r="AG154" s="11">
        <v>0</v>
      </c>
      <c r="AH154" s="11">
        <v>0</v>
      </c>
      <c r="AI154" s="11">
        <v>0</v>
      </c>
      <c r="AJ154" s="11">
        <v>-3.6178788843068999</v>
      </c>
      <c r="AK154" s="11">
        <v>0</v>
      </c>
      <c r="AL154" s="11">
        <v>0</v>
      </c>
      <c r="AM154" s="11">
        <v>21.263702418670999</v>
      </c>
      <c r="AN154" s="11">
        <v>0</v>
      </c>
      <c r="AO154" s="11">
        <v>-4.103542997312E-2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/>
      <c r="AW154" s="11"/>
      <c r="AX154" s="11">
        <v>0</v>
      </c>
      <c r="AY154" s="11">
        <v>0</v>
      </c>
      <c r="AZ154" s="11">
        <v>-4.7496233693900003E-4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8.2287677010619995E-2</v>
      </c>
      <c r="BN154" s="11">
        <v>2.4647694772699999E-3</v>
      </c>
      <c r="BO154" s="11">
        <v>0</v>
      </c>
      <c r="BP154" s="11">
        <v>0</v>
      </c>
      <c r="BQ154" s="11"/>
      <c r="BR154" s="11"/>
      <c r="BS154" s="12" t="e">
        <f t="shared" si="5"/>
        <v>#REF!</v>
      </c>
    </row>
    <row r="155" spans="1:71">
      <c r="A155" s="2">
        <v>31</v>
      </c>
      <c r="B155" s="7">
        <v>3132</v>
      </c>
      <c r="C155" s="10" t="s">
        <v>217</v>
      </c>
      <c r="D155" s="11">
        <v>1.7563977200323</v>
      </c>
      <c r="E155" s="11">
        <v>1.7563977200323</v>
      </c>
      <c r="F155" s="11">
        <v>0</v>
      </c>
      <c r="G155" s="11">
        <v>0</v>
      </c>
      <c r="H155" s="11">
        <v>3.9147161924506998E-2</v>
      </c>
      <c r="I155" s="11"/>
      <c r="J155" s="11">
        <v>0</v>
      </c>
      <c r="K155" s="11">
        <v>3.9147161924506998E-2</v>
      </c>
      <c r="L155" s="11">
        <v>0</v>
      </c>
      <c r="M155" s="11">
        <v>0</v>
      </c>
      <c r="N155" s="11">
        <v>-2.4025675525297001</v>
      </c>
      <c r="O155" s="11">
        <v>0.19477386082864001</v>
      </c>
      <c r="P155" s="11">
        <v>0</v>
      </c>
      <c r="Q155" s="11">
        <v>-4.1520685283996002E-2</v>
      </c>
      <c r="R155" s="11">
        <v>8.7975267608221996E-2</v>
      </c>
      <c r="S155" s="11">
        <v>0</v>
      </c>
      <c r="T155" s="11">
        <v>0</v>
      </c>
      <c r="U155" s="11">
        <v>0</v>
      </c>
      <c r="V155" s="11">
        <v>7.0567073973981001E-2</v>
      </c>
      <c r="W155" s="11">
        <v>0</v>
      </c>
      <c r="X155" s="11">
        <v>0</v>
      </c>
      <c r="Y155" s="11">
        <v>0</v>
      </c>
      <c r="Z155" s="11">
        <v>0.91966996902331</v>
      </c>
      <c r="AA155" s="11">
        <v>4.3363461627440002E-2</v>
      </c>
      <c r="AB155" s="11">
        <v>0</v>
      </c>
      <c r="AC155" s="11">
        <v>0</v>
      </c>
      <c r="AD155" s="11">
        <v>0</v>
      </c>
      <c r="AE155" s="11">
        <v>0</v>
      </c>
      <c r="AF155" s="11">
        <v>-5.9517616000368E-2</v>
      </c>
      <c r="AG155" s="11">
        <v>0</v>
      </c>
      <c r="AH155" s="11">
        <v>0</v>
      </c>
      <c r="AI155" s="11">
        <v>0</v>
      </c>
      <c r="AJ155" s="11">
        <v>-3.6178788843068999</v>
      </c>
      <c r="AK155" s="11">
        <v>0</v>
      </c>
      <c r="AL155" s="11">
        <v>0</v>
      </c>
      <c r="AM155" s="11">
        <v>-0.17341389324209</v>
      </c>
      <c r="AN155" s="11">
        <v>8.9253773794624003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-6.9750293688725998E-3</v>
      </c>
      <c r="AU155" s="11">
        <v>-4.1606143428326E-3</v>
      </c>
      <c r="AV155" s="11"/>
      <c r="AW155" s="11"/>
      <c r="AX155" s="11">
        <v>-2.8144150260399998E-3</v>
      </c>
      <c r="AY155" s="11">
        <v>0</v>
      </c>
      <c r="AZ155" s="11">
        <v>0.27274740582257001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-2.9454484120729998E-2</v>
      </c>
      <c r="BL155" s="11"/>
      <c r="BM155" s="11">
        <v>-7.1585152265609006E-2</v>
      </c>
      <c r="BN155" s="11">
        <v>3.5076247371920002</v>
      </c>
      <c r="BO155" s="11">
        <v>0</v>
      </c>
      <c r="BP155" s="11">
        <v>5.7646868389970001E-3</v>
      </c>
      <c r="BQ155" s="11"/>
      <c r="BR155" s="11"/>
      <c r="BS155" s="12" t="e">
        <f t="shared" si="5"/>
        <v>#REF!</v>
      </c>
    </row>
    <row r="156" spans="1:71">
      <c r="A156" s="2">
        <v>31</v>
      </c>
      <c r="B156" s="7">
        <v>3133</v>
      </c>
      <c r="C156" s="10" t="s">
        <v>218</v>
      </c>
      <c r="D156" s="11"/>
      <c r="E156" s="11"/>
      <c r="F156" s="11"/>
      <c r="G156" s="11"/>
      <c r="H156" s="11">
        <v>0</v>
      </c>
      <c r="I156" s="11"/>
      <c r="J156" s="11">
        <v>0</v>
      </c>
      <c r="K156" s="11">
        <v>0</v>
      </c>
      <c r="L156" s="11">
        <v>0</v>
      </c>
      <c r="M156" s="11">
        <v>0</v>
      </c>
      <c r="N156" s="11">
        <v>1.8733428469191999</v>
      </c>
      <c r="O156" s="11">
        <v>0.33663211863289999</v>
      </c>
      <c r="P156" s="11">
        <v>0</v>
      </c>
      <c r="Q156" s="11">
        <v>-4.1520685283996002E-2</v>
      </c>
      <c r="R156" s="11">
        <v>0</v>
      </c>
      <c r="S156" s="11">
        <v>0</v>
      </c>
      <c r="T156" s="11">
        <v>0</v>
      </c>
      <c r="U156" s="11">
        <v>0</v>
      </c>
      <c r="V156" s="11">
        <v>-7.8013014237069994E-2</v>
      </c>
      <c r="W156" s="11">
        <v>0</v>
      </c>
      <c r="X156" s="11">
        <v>0</v>
      </c>
      <c r="Y156" s="11">
        <v>-1.1482351812047999</v>
      </c>
      <c r="Z156" s="11">
        <v>2.0967297211606999</v>
      </c>
      <c r="AA156" s="11">
        <v>-3.6889179973220998E-3</v>
      </c>
      <c r="AB156" s="11">
        <v>0</v>
      </c>
      <c r="AC156" s="11">
        <v>0</v>
      </c>
      <c r="AD156" s="11">
        <v>1.8670247582480998E-2</v>
      </c>
      <c r="AE156" s="11">
        <v>0</v>
      </c>
      <c r="AF156" s="11">
        <v>4.3106474425733001</v>
      </c>
      <c r="AG156" s="11">
        <v>0</v>
      </c>
      <c r="AH156" s="11">
        <v>0</v>
      </c>
      <c r="AI156" s="11">
        <v>0</v>
      </c>
      <c r="AJ156" s="11">
        <v>-3.6178788843068999</v>
      </c>
      <c r="AK156" s="11">
        <v>0</v>
      </c>
      <c r="AL156" s="11">
        <v>0</v>
      </c>
      <c r="AM156" s="11">
        <v>1.7452797441912999</v>
      </c>
      <c r="AN156" s="11">
        <v>5.4036525593526001E-2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-1.0337804543206999E-2</v>
      </c>
      <c r="AU156" s="11">
        <v>-4.8205371767699998E-2</v>
      </c>
      <c r="AV156" s="11"/>
      <c r="AW156" s="11"/>
      <c r="AX156" s="11">
        <v>3.7867567224492998E-2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-6.5591861350699999E-4</v>
      </c>
      <c r="BL156" s="11"/>
      <c r="BM156" s="11">
        <v>-2.241438290341E-2</v>
      </c>
      <c r="BN156" s="11">
        <v>9.8590779090999992E-3</v>
      </c>
      <c r="BO156" s="11">
        <v>0</v>
      </c>
      <c r="BP156" s="11">
        <v>0</v>
      </c>
      <c r="BQ156" s="11"/>
      <c r="BR156" s="11"/>
      <c r="BS156" s="12" t="e">
        <f t="shared" si="5"/>
        <v>#REF!</v>
      </c>
    </row>
    <row r="157" spans="1:71">
      <c r="A157" s="2">
        <v>31</v>
      </c>
      <c r="B157" s="7">
        <v>3134</v>
      </c>
      <c r="C157" s="10" t="s">
        <v>219</v>
      </c>
      <c r="D157" s="11"/>
      <c r="E157" s="11"/>
      <c r="F157" s="11"/>
      <c r="G157" s="11"/>
      <c r="H157" s="11">
        <v>0</v>
      </c>
      <c r="I157" s="11"/>
      <c r="J157" s="11">
        <v>0</v>
      </c>
      <c r="K157" s="11">
        <v>0</v>
      </c>
      <c r="L157" s="11">
        <v>0</v>
      </c>
      <c r="M157" s="11">
        <v>0</v>
      </c>
      <c r="N157" s="11">
        <v>-3.6593995695908998</v>
      </c>
      <c r="O157" s="11">
        <v>0</v>
      </c>
      <c r="P157" s="11">
        <v>0</v>
      </c>
      <c r="Q157" s="11">
        <v>-4.1520685283996002E-2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-3.6178788843068999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-3.7098916556578998</v>
      </c>
      <c r="AU157" s="11">
        <v>-3.8037472591007999</v>
      </c>
      <c r="AV157" s="11"/>
      <c r="AW157" s="11"/>
      <c r="AX157" s="11">
        <v>9.3855603442884003E-2</v>
      </c>
      <c r="AY157" s="11">
        <v>0</v>
      </c>
      <c r="AZ157" s="11"/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/>
      <c r="BI157" s="11"/>
      <c r="BJ157" s="11">
        <v>0</v>
      </c>
      <c r="BK157" s="11">
        <v>0</v>
      </c>
      <c r="BL157" s="11"/>
      <c r="BM157" s="11">
        <v>0</v>
      </c>
      <c r="BN157" s="11"/>
      <c r="BO157" s="11"/>
      <c r="BP157" s="11">
        <v>0</v>
      </c>
      <c r="BQ157" s="11"/>
      <c r="BR157" s="11"/>
      <c r="BS157" s="12" t="e">
        <f t="shared" si="5"/>
        <v>#REF!</v>
      </c>
    </row>
    <row r="158" spans="1:71">
      <c r="A158" s="2">
        <v>31</v>
      </c>
      <c r="B158" s="7">
        <v>3135</v>
      </c>
      <c r="C158" s="10" t="s">
        <v>220</v>
      </c>
      <c r="D158" s="11"/>
      <c r="E158" s="11"/>
      <c r="F158" s="11"/>
      <c r="G158" s="11"/>
      <c r="H158" s="11">
        <v>0.16030030217819999</v>
      </c>
      <c r="I158" s="11"/>
      <c r="J158" s="11">
        <v>0</v>
      </c>
      <c r="K158" s="11">
        <v>0.16030030217819999</v>
      </c>
      <c r="L158" s="11">
        <v>0</v>
      </c>
      <c r="M158" s="11">
        <v>0</v>
      </c>
      <c r="N158" s="11">
        <v>-0.58500435325731004</v>
      </c>
      <c r="O158" s="11">
        <v>0</v>
      </c>
      <c r="P158" s="11">
        <v>0</v>
      </c>
      <c r="Q158" s="11">
        <v>-4.1520685283996002E-2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-2.6268823780280001E-3</v>
      </c>
      <c r="AA158" s="11">
        <v>-7.9529425609900003E-3</v>
      </c>
      <c r="AB158" s="11">
        <v>0</v>
      </c>
      <c r="AC158" s="11">
        <v>0.76597366556906998</v>
      </c>
      <c r="AD158" s="11">
        <v>0.12554777922433</v>
      </c>
      <c r="AE158" s="11">
        <v>-2.5482815154999998E-3</v>
      </c>
      <c r="AF158" s="11">
        <v>2.2404038755703</v>
      </c>
      <c r="AG158" s="11">
        <v>0</v>
      </c>
      <c r="AH158" s="11">
        <v>-4.4401997575564997E-2</v>
      </c>
      <c r="AI158" s="11">
        <v>0</v>
      </c>
      <c r="AJ158" s="11">
        <v>-3.6178788843068999</v>
      </c>
      <c r="AK158" s="11">
        <v>0</v>
      </c>
      <c r="AL158" s="11">
        <v>0</v>
      </c>
      <c r="AM158" s="11"/>
      <c r="AN158" s="11"/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-2.5585591145819999E-3</v>
      </c>
      <c r="AU158" s="11">
        <v>0</v>
      </c>
      <c r="AV158" s="11"/>
      <c r="AW158" s="11"/>
      <c r="AX158" s="11">
        <v>-2.5585591145819999E-3</v>
      </c>
      <c r="AY158" s="11">
        <v>0</v>
      </c>
      <c r="AZ158" s="11"/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/>
      <c r="BJ158" s="11">
        <v>0</v>
      </c>
      <c r="BK158" s="11">
        <v>0</v>
      </c>
      <c r="BL158" s="11"/>
      <c r="BM158" s="11">
        <v>0</v>
      </c>
      <c r="BN158" s="11"/>
      <c r="BO158" s="11"/>
      <c r="BP158" s="11">
        <v>5.7646868389970001E-3</v>
      </c>
      <c r="BQ158" s="11"/>
      <c r="BR158" s="11"/>
      <c r="BS158" s="12" t="e">
        <f t="shared" si="5"/>
        <v>#REF!</v>
      </c>
    </row>
    <row r="159" spans="1:71">
      <c r="A159" s="2">
        <v>31</v>
      </c>
      <c r="B159" s="7">
        <v>3139</v>
      </c>
      <c r="C159" s="10" t="s">
        <v>221</v>
      </c>
      <c r="D159" s="11">
        <v>12.201071141732999</v>
      </c>
      <c r="E159" s="11">
        <v>12.201071141732999</v>
      </c>
      <c r="F159" s="11">
        <v>0</v>
      </c>
      <c r="G159" s="11">
        <v>0</v>
      </c>
      <c r="H159" s="11">
        <v>0</v>
      </c>
      <c r="I159" s="11"/>
      <c r="J159" s="11">
        <v>0</v>
      </c>
      <c r="K159" s="11">
        <v>0</v>
      </c>
      <c r="L159" s="11">
        <v>0</v>
      </c>
      <c r="M159" s="11">
        <v>0</v>
      </c>
      <c r="N159" s="11">
        <v>-4.3029934346378997</v>
      </c>
      <c r="O159" s="11">
        <v>0.29763849851327001</v>
      </c>
      <c r="P159" s="11">
        <v>0</v>
      </c>
      <c r="Q159" s="11">
        <v>-4.1520685283996002E-2</v>
      </c>
      <c r="R159" s="11">
        <v>-6.5948423235709999E-2</v>
      </c>
      <c r="S159" s="11">
        <v>-0.39752267300760002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6.1635093574987997E-2</v>
      </c>
      <c r="AB159" s="11">
        <v>0</v>
      </c>
      <c r="AC159" s="11">
        <v>0</v>
      </c>
      <c r="AD159" s="11">
        <v>0.13464800945658001</v>
      </c>
      <c r="AE159" s="11">
        <v>-1.60919258664E-2</v>
      </c>
      <c r="AF159" s="11">
        <v>-0.50818376387511999</v>
      </c>
      <c r="AG159" s="11">
        <v>-0.14976868060695001</v>
      </c>
      <c r="AH159" s="11">
        <v>0</v>
      </c>
      <c r="AI159" s="11">
        <v>0</v>
      </c>
      <c r="AJ159" s="11">
        <v>-3.6178788843068999</v>
      </c>
      <c r="AK159" s="11">
        <v>0</v>
      </c>
      <c r="AL159" s="11">
        <v>0</v>
      </c>
      <c r="AM159" s="11">
        <v>4.0290356235893998E-2</v>
      </c>
      <c r="AN159" s="11">
        <v>-1.5221916362281001E-2</v>
      </c>
      <c r="AO159" s="11">
        <v>1.6759865500354999E-2</v>
      </c>
      <c r="AP159" s="11">
        <v>4.0447659495353001</v>
      </c>
      <c r="AQ159" s="11">
        <v>0.118770270314</v>
      </c>
      <c r="AR159" s="11">
        <v>4.1257300087694997</v>
      </c>
      <c r="AS159" s="11">
        <v>-0.19973432954816001</v>
      </c>
      <c r="AT159" s="11">
        <v>0.33374810020113999</v>
      </c>
      <c r="AU159" s="11">
        <v>0</v>
      </c>
      <c r="AV159" s="11"/>
      <c r="AW159" s="11"/>
      <c r="AX159" s="11">
        <v>0.33374810020113999</v>
      </c>
      <c r="AY159" s="11">
        <v>0</v>
      </c>
      <c r="AZ159" s="11"/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/>
      <c r="BJ159" s="11">
        <v>0</v>
      </c>
      <c r="BK159" s="11">
        <v>0.33449427603768001</v>
      </c>
      <c r="BL159" s="11"/>
      <c r="BM159" s="11">
        <v>1.2799679979039E-2</v>
      </c>
      <c r="BN159" s="11">
        <v>4.3795707436680001E-2</v>
      </c>
      <c r="BO159" s="11">
        <v>0.10347051961543</v>
      </c>
      <c r="BP159" s="11">
        <v>2.8823434194989998E-2</v>
      </c>
      <c r="BQ159" s="11"/>
      <c r="BR159" s="11"/>
      <c r="BS159" s="12" t="e">
        <f t="shared" si="5"/>
        <v>#REF!</v>
      </c>
    </row>
    <row r="160" spans="1:71">
      <c r="A160" s="2">
        <v>31</v>
      </c>
      <c r="B160" s="7">
        <v>3141</v>
      </c>
      <c r="C160" s="10" t="s">
        <v>222</v>
      </c>
      <c r="D160" s="11">
        <v>0.56959342801127</v>
      </c>
      <c r="E160" s="11">
        <v>0.56959342801127</v>
      </c>
      <c r="F160" s="11">
        <v>0</v>
      </c>
      <c r="G160" s="11">
        <v>0</v>
      </c>
      <c r="H160" s="11">
        <v>0</v>
      </c>
      <c r="I160" s="11"/>
      <c r="J160" s="11">
        <v>0</v>
      </c>
      <c r="K160" s="11">
        <v>0</v>
      </c>
      <c r="L160" s="11">
        <v>0</v>
      </c>
      <c r="M160" s="11">
        <v>0</v>
      </c>
      <c r="N160" s="11">
        <v>-3.5440133770448998</v>
      </c>
      <c r="O160" s="11">
        <v>0.17182652879633001</v>
      </c>
      <c r="P160" s="11">
        <v>0</v>
      </c>
      <c r="Q160" s="11">
        <v>-4.1520685283996002E-2</v>
      </c>
      <c r="R160" s="11">
        <v>-8.2435529044630002E-2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2.5995192794284E-2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-3.6178788843068999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-0.10574547366000001</v>
      </c>
      <c r="AU160" s="11">
        <v>0</v>
      </c>
      <c r="AV160" s="11"/>
      <c r="AW160" s="11"/>
      <c r="AX160" s="11">
        <v>-0.10574547366000001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-2.9916204130449997E-4</v>
      </c>
      <c r="BJ160" s="11">
        <v>3.3319890913019998E-2</v>
      </c>
      <c r="BK160" s="11">
        <v>-1.3118372270150001E-3</v>
      </c>
      <c r="BL160" s="11">
        <v>0</v>
      </c>
      <c r="BM160" s="11">
        <v>7.1753792528558E-2</v>
      </c>
      <c r="BN160" s="11">
        <v>1.04527674622E-2</v>
      </c>
      <c r="BO160" s="11">
        <v>0.1531176458879</v>
      </c>
      <c r="BP160" s="11">
        <v>1.1529373678000001E-2</v>
      </c>
      <c r="BQ160" s="11"/>
      <c r="BR160" s="11"/>
      <c r="BS160" s="12" t="e">
        <f t="shared" si="5"/>
        <v>#REF!</v>
      </c>
    </row>
    <row r="161" spans="1:71">
      <c r="A161" s="2">
        <v>31</v>
      </c>
      <c r="B161" s="7">
        <v>3142</v>
      </c>
      <c r="C161" s="10" t="s">
        <v>223</v>
      </c>
      <c r="D161" s="11">
        <v>-6.7196070764198002</v>
      </c>
      <c r="E161" s="11">
        <v>-6.7196070764198002</v>
      </c>
      <c r="F161" s="11">
        <v>0</v>
      </c>
      <c r="G161" s="11">
        <v>0</v>
      </c>
      <c r="H161" s="11"/>
      <c r="I161" s="11"/>
      <c r="J161" s="11"/>
      <c r="K161" s="11"/>
      <c r="L161" s="11"/>
      <c r="M161" s="11"/>
      <c r="N161" s="11">
        <v>-4.1186936420727998</v>
      </c>
      <c r="O161" s="11">
        <v>0</v>
      </c>
      <c r="P161" s="11">
        <v>0</v>
      </c>
      <c r="Q161" s="11">
        <v>-4.1520685283996002E-2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-0.45929407248190002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-3.6178788843068999</v>
      </c>
      <c r="AK161" s="11">
        <v>0</v>
      </c>
      <c r="AL161" s="11">
        <v>0</v>
      </c>
      <c r="AM161" s="11"/>
      <c r="AN161" s="11"/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0.29573771832763002</v>
      </c>
      <c r="AU161" s="11">
        <v>0</v>
      </c>
      <c r="AV161" s="11"/>
      <c r="AW161" s="11"/>
      <c r="AX161" s="11">
        <v>0.29573771832763002</v>
      </c>
      <c r="AY161" s="11">
        <v>0</v>
      </c>
      <c r="AZ161" s="11">
        <v>-4.7496233693900003E-4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5.0469861241879004</v>
      </c>
      <c r="BK161" s="11">
        <v>-1.2919247585025E-3</v>
      </c>
      <c r="BL161" s="11">
        <v>-0.16261309775871</v>
      </c>
      <c r="BM161" s="11">
        <v>0.23149605888388999</v>
      </c>
      <c r="BN161" s="11"/>
      <c r="BO161" s="11"/>
      <c r="BP161" s="11">
        <v>5.1882181550979997E-2</v>
      </c>
      <c r="BQ161" s="11"/>
      <c r="BR161" s="11"/>
      <c r="BS161" s="12" t="e">
        <f t="shared" si="5"/>
        <v>#REF!</v>
      </c>
    </row>
    <row r="162" spans="1:71">
      <c r="A162" s="2">
        <v>31</v>
      </c>
      <c r="B162" s="7">
        <v>3143</v>
      </c>
      <c r="C162" s="10" t="s">
        <v>224</v>
      </c>
      <c r="D162" s="11">
        <v>0.32826769609828998</v>
      </c>
      <c r="E162" s="11">
        <v>2.1679576434240001E-2</v>
      </c>
      <c r="F162" s="11">
        <v>0.30658811966404997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/>
      <c r="AW162" s="11"/>
      <c r="AX162" s="11">
        <v>0</v>
      </c>
      <c r="AY162" s="11">
        <v>0</v>
      </c>
      <c r="AZ162" s="11"/>
      <c r="BA162" s="11">
        <v>-1.6718425696490999E-2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-1.6718425696490999E-2</v>
      </c>
      <c r="BH162" s="11">
        <v>0</v>
      </c>
      <c r="BI162" s="11">
        <v>0</v>
      </c>
      <c r="BJ162" s="11">
        <v>0</v>
      </c>
      <c r="BK162" s="11">
        <v>-9.8387792026099997E-4</v>
      </c>
      <c r="BL162" s="11">
        <v>0</v>
      </c>
      <c r="BM162" s="11">
        <v>0</v>
      </c>
      <c r="BN162" s="11">
        <v>0</v>
      </c>
      <c r="BO162" s="11"/>
      <c r="BP162" s="11"/>
      <c r="BQ162" s="11"/>
      <c r="BR162" s="11"/>
      <c r="BS162" s="12" t="e">
        <f t="shared" si="5"/>
        <v>#REF!</v>
      </c>
    </row>
    <row r="163" spans="1:71">
      <c r="A163" s="2">
        <v>31</v>
      </c>
      <c r="B163" s="7">
        <v>3151</v>
      </c>
      <c r="C163" s="10" t="s">
        <v>225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/>
      <c r="J163" s="11">
        <v>0</v>
      </c>
      <c r="K163" s="11">
        <v>0</v>
      </c>
      <c r="L163" s="11">
        <v>0</v>
      </c>
      <c r="M163" s="11">
        <v>0</v>
      </c>
      <c r="N163" s="11">
        <v>-3.6593995695908998</v>
      </c>
      <c r="O163" s="11">
        <v>0</v>
      </c>
      <c r="P163" s="11">
        <v>0</v>
      </c>
      <c r="Q163" s="11">
        <v>-4.1520685283996002E-2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-3.6178788843068999</v>
      </c>
      <c r="AK163" s="11">
        <v>0</v>
      </c>
      <c r="AL163" s="11">
        <v>0</v>
      </c>
      <c r="AM163" s="11">
        <v>0</v>
      </c>
      <c r="AN163" s="11"/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/>
      <c r="AW163" s="11"/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/>
      <c r="BR163" s="11"/>
      <c r="BS163" s="12" t="e">
        <f t="shared" si="5"/>
        <v>#REF!</v>
      </c>
    </row>
    <row r="164" spans="1:71">
      <c r="A164" s="2">
        <v>31</v>
      </c>
      <c r="B164" s="7">
        <v>3152</v>
      </c>
      <c r="C164" s="10" t="s">
        <v>226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/>
      <c r="J164" s="11">
        <v>0</v>
      </c>
      <c r="K164" s="11">
        <v>0</v>
      </c>
      <c r="L164" s="11">
        <v>0</v>
      </c>
      <c r="M164" s="11">
        <v>0</v>
      </c>
      <c r="N164" s="11">
        <v>-3.6593995695908998</v>
      </c>
      <c r="O164" s="11">
        <v>0</v>
      </c>
      <c r="P164" s="11">
        <v>0</v>
      </c>
      <c r="Q164" s="11">
        <v>-4.1520685283996002E-2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-3.6178788843068999</v>
      </c>
      <c r="AK164" s="11">
        <v>0</v>
      </c>
      <c r="AL164" s="11">
        <v>0</v>
      </c>
      <c r="AM164" s="11">
        <v>0</v>
      </c>
      <c r="AN164" s="11"/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/>
      <c r="AW164" s="11"/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/>
      <c r="BR164" s="11"/>
      <c r="BS164" s="12" t="e">
        <f t="shared" si="5"/>
        <v>#REF!</v>
      </c>
    </row>
    <row r="165" spans="1:71">
      <c r="A165" s="2">
        <v>31</v>
      </c>
      <c r="B165" s="7">
        <v>3153</v>
      </c>
      <c r="C165" s="10" t="s">
        <v>227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/>
      <c r="J165" s="11">
        <v>0</v>
      </c>
      <c r="K165" s="11">
        <v>0</v>
      </c>
      <c r="L165" s="11">
        <v>0</v>
      </c>
      <c r="M165" s="11">
        <v>0</v>
      </c>
      <c r="N165" s="11">
        <v>-3.6593995695908998</v>
      </c>
      <c r="O165" s="11">
        <v>0</v>
      </c>
      <c r="P165" s="11">
        <v>0</v>
      </c>
      <c r="Q165" s="11">
        <v>-4.1520685283996002E-2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-3.6178788843068999</v>
      </c>
      <c r="AK165" s="11">
        <v>0</v>
      </c>
      <c r="AL165" s="11">
        <v>0</v>
      </c>
      <c r="AM165" s="11"/>
      <c r="AN165" s="11"/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/>
      <c r="AW165" s="11"/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/>
      <c r="BR165" s="11"/>
      <c r="BS165" s="12" t="e">
        <f t="shared" si="5"/>
        <v>#REF!</v>
      </c>
    </row>
    <row r="166" spans="1:71">
      <c r="A166" s="2">
        <v>31</v>
      </c>
      <c r="B166" s="7">
        <v>3154</v>
      </c>
      <c r="C166" s="10" t="s">
        <v>228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/>
      <c r="J166" s="11">
        <v>0</v>
      </c>
      <c r="K166" s="11">
        <v>0</v>
      </c>
      <c r="L166" s="11">
        <v>0</v>
      </c>
      <c r="M166" s="11">
        <v>0</v>
      </c>
      <c r="N166" s="11">
        <v>-3.6593995695908998</v>
      </c>
      <c r="O166" s="11">
        <v>0</v>
      </c>
      <c r="P166" s="11">
        <v>0</v>
      </c>
      <c r="Q166" s="11">
        <v>-4.1520685283996002E-2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-3.6178788843068999</v>
      </c>
      <c r="AK166" s="11">
        <v>0</v>
      </c>
      <c r="AL166" s="11">
        <v>0</v>
      </c>
      <c r="AM166" s="11"/>
      <c r="AN166" s="11"/>
      <c r="AO166" s="11">
        <v>0</v>
      </c>
      <c r="AP166" s="11">
        <v>-2.726536841192E-2</v>
      </c>
      <c r="AQ166" s="11">
        <v>0</v>
      </c>
      <c r="AR166" s="11">
        <v>-2.726536841192E-2</v>
      </c>
      <c r="AS166" s="11">
        <v>0</v>
      </c>
      <c r="AT166" s="11">
        <v>3.9600560838886002E-2</v>
      </c>
      <c r="AU166" s="11">
        <v>0</v>
      </c>
      <c r="AV166" s="11"/>
      <c r="AW166" s="11"/>
      <c r="AX166" s="11">
        <v>3.9600560838886002E-2</v>
      </c>
      <c r="AY166" s="11">
        <v>0</v>
      </c>
      <c r="AZ166" s="11">
        <v>0</v>
      </c>
      <c r="BA166" s="11">
        <v>-3.3436851392981998E-2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-3.3436851392981998E-2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/>
      <c r="BR166" s="11"/>
      <c r="BS166" s="12" t="e">
        <f t="shared" si="5"/>
        <v>#REF!</v>
      </c>
    </row>
    <row r="167" spans="1:71">
      <c r="A167" s="2">
        <v>31</v>
      </c>
      <c r="B167" s="7">
        <v>3155</v>
      </c>
      <c r="C167" s="10" t="s">
        <v>229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/>
      <c r="J167" s="11">
        <v>0</v>
      </c>
      <c r="K167" s="11">
        <v>0</v>
      </c>
      <c r="L167" s="11">
        <v>0</v>
      </c>
      <c r="M167" s="11">
        <v>0</v>
      </c>
      <c r="N167" s="11">
        <v>-3.6593995695908998</v>
      </c>
      <c r="O167" s="11">
        <v>0</v>
      </c>
      <c r="P167" s="11">
        <v>0</v>
      </c>
      <c r="Q167" s="11">
        <v>-4.1520685283996002E-2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-3.6178788843068999</v>
      </c>
      <c r="AK167" s="11">
        <v>0</v>
      </c>
      <c r="AL167" s="11">
        <v>0</v>
      </c>
      <c r="AM167" s="11"/>
      <c r="AN167" s="11"/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0.10544650046786</v>
      </c>
      <c r="AU167" s="11">
        <v>0</v>
      </c>
      <c r="AV167" s="11"/>
      <c r="AW167" s="11"/>
      <c r="AX167" s="11">
        <v>0.10544650046786</v>
      </c>
      <c r="AY167" s="11">
        <v>0</v>
      </c>
      <c r="AZ167" s="11">
        <v>0</v>
      </c>
      <c r="BA167" s="11"/>
      <c r="BB167" s="11"/>
      <c r="BC167" s="11"/>
      <c r="BD167" s="11"/>
      <c r="BE167" s="11"/>
      <c r="BF167" s="11"/>
      <c r="BG167" s="11"/>
      <c r="BH167" s="11">
        <v>0</v>
      </c>
      <c r="BI167" s="11">
        <v>0</v>
      </c>
      <c r="BJ167" s="11">
        <v>0.48188431869782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/>
      <c r="BR167" s="11"/>
      <c r="BS167" s="12" t="e">
        <f t="shared" si="5"/>
        <v>#REF!</v>
      </c>
    </row>
    <row r="168" spans="1:71">
      <c r="A168" s="2">
        <v>32</v>
      </c>
      <c r="B168" s="7">
        <v>3211</v>
      </c>
      <c r="C168" s="10" t="s">
        <v>230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/>
      <c r="J168" s="11">
        <v>0</v>
      </c>
      <c r="K168" s="11">
        <v>0</v>
      </c>
      <c r="L168" s="11">
        <v>0</v>
      </c>
      <c r="M168" s="11">
        <v>0</v>
      </c>
      <c r="N168" s="11">
        <v>-0.85113851168018995</v>
      </c>
      <c r="O168" s="11">
        <v>0</v>
      </c>
      <c r="P168" s="11">
        <v>0</v>
      </c>
      <c r="Q168" s="11">
        <v>-9.6572821864632005E-3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-0.84148122949373005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/>
      <c r="AW168" s="11"/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4.2926919101565E-2</v>
      </c>
      <c r="BN168" s="11">
        <v>15.227440922369</v>
      </c>
      <c r="BO168" s="11">
        <v>0</v>
      </c>
      <c r="BP168" s="11">
        <v>0</v>
      </c>
      <c r="BQ168" s="11"/>
      <c r="BR168" s="11"/>
      <c r="BS168" s="12" t="e">
        <f t="shared" si="5"/>
        <v>#REF!</v>
      </c>
    </row>
    <row r="169" spans="1:71">
      <c r="A169" s="2">
        <v>32</v>
      </c>
      <c r="B169" s="7">
        <v>3212</v>
      </c>
      <c r="C169" s="10" t="s">
        <v>231</v>
      </c>
      <c r="D169" s="11">
        <v>13.055553240970999</v>
      </c>
      <c r="E169" s="11">
        <v>13.055553240970999</v>
      </c>
      <c r="F169" s="11">
        <v>0</v>
      </c>
      <c r="G169" s="11">
        <v>0</v>
      </c>
      <c r="H169" s="11">
        <v>0</v>
      </c>
      <c r="I169" s="11"/>
      <c r="J169" s="11">
        <v>0</v>
      </c>
      <c r="K169" s="11">
        <v>0</v>
      </c>
      <c r="L169" s="11">
        <v>0</v>
      </c>
      <c r="M169" s="11">
        <v>0</v>
      </c>
      <c r="N169" s="11">
        <v>1.6921182718287999</v>
      </c>
      <c r="O169" s="11">
        <v>3.7143617510343998</v>
      </c>
      <c r="P169" s="11">
        <v>0</v>
      </c>
      <c r="Q169" s="11">
        <v>-9.6572821864632005E-3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-1.1711049675253999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-0.84148122949373005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6.2988797630567001E-2</v>
      </c>
      <c r="AU169" s="11">
        <v>0</v>
      </c>
      <c r="AV169" s="11"/>
      <c r="AW169" s="11"/>
      <c r="AX169" s="11">
        <v>6.2988797630567001E-2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2.2123204227979998</v>
      </c>
      <c r="BK169" s="11">
        <v>-6.5591861350699999E-4</v>
      </c>
      <c r="BL169" s="11">
        <v>0</v>
      </c>
      <c r="BM169" s="11">
        <v>6.3777855996488997E-2</v>
      </c>
      <c r="BN169" s="11">
        <v>16.519752748220998</v>
      </c>
      <c r="BO169" s="11">
        <v>-3.0109705691599999E-3</v>
      </c>
      <c r="BP169" s="11">
        <v>-1.3798275792E-5</v>
      </c>
      <c r="BQ169" s="11"/>
      <c r="BR169" s="11"/>
      <c r="BS169" s="12" t="e">
        <f t="shared" si="5"/>
        <v>#REF!</v>
      </c>
    </row>
    <row r="170" spans="1:71">
      <c r="A170" s="2">
        <v>32</v>
      </c>
      <c r="B170" s="7">
        <v>3213</v>
      </c>
      <c r="C170" s="10" t="s">
        <v>232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/>
      <c r="J170" s="11">
        <v>0</v>
      </c>
      <c r="K170" s="11">
        <v>0</v>
      </c>
      <c r="L170" s="11">
        <v>0</v>
      </c>
      <c r="M170" s="11">
        <v>0</v>
      </c>
      <c r="N170" s="11">
        <v>0.86867936332650997</v>
      </c>
      <c r="O170" s="11">
        <v>0</v>
      </c>
      <c r="P170" s="11">
        <v>0</v>
      </c>
      <c r="Q170" s="11">
        <v>-9.6572821864632005E-3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1.7198178750066999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-0.84148122949373005</v>
      </c>
      <c r="AK170" s="11">
        <v>0</v>
      </c>
      <c r="AL170" s="11">
        <v>0</v>
      </c>
      <c r="AM170" s="11">
        <v>1.6068008445699999E-2</v>
      </c>
      <c r="AN170" s="11">
        <v>0</v>
      </c>
      <c r="AO170" s="11">
        <v>0</v>
      </c>
      <c r="AP170" s="11">
        <v>103.07857985555999</v>
      </c>
      <c r="AQ170" s="11">
        <v>0</v>
      </c>
      <c r="AR170" s="11">
        <v>0</v>
      </c>
      <c r="AS170" s="11">
        <v>103.07857985555999</v>
      </c>
      <c r="AT170" s="11">
        <v>0</v>
      </c>
      <c r="AU170" s="11">
        <v>0</v>
      </c>
      <c r="AV170" s="11"/>
      <c r="AW170" s="11"/>
      <c r="AX170" s="11">
        <v>0</v>
      </c>
      <c r="AY170" s="11">
        <v>0</v>
      </c>
      <c r="AZ170" s="11">
        <v>-0.12343857375274001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3.2105660235609998E-2</v>
      </c>
      <c r="BK170" s="11">
        <v>-3.2795930675369998E-4</v>
      </c>
      <c r="BL170" s="11">
        <v>0</v>
      </c>
      <c r="BM170" s="11">
        <v>0</v>
      </c>
      <c r="BN170" s="11">
        <v>3.1490981275729002</v>
      </c>
      <c r="BO170" s="11">
        <v>0</v>
      </c>
      <c r="BP170" s="11">
        <v>0</v>
      </c>
      <c r="BQ170" s="11"/>
      <c r="BR170" s="11"/>
      <c r="BS170" s="12" t="e">
        <f t="shared" si="5"/>
        <v>#REF!</v>
      </c>
    </row>
    <row r="171" spans="1:71">
      <c r="A171" s="2">
        <v>32</v>
      </c>
      <c r="B171" s="7">
        <v>3214</v>
      </c>
      <c r="C171" s="10" t="s">
        <v>233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/>
      <c r="J171" s="11">
        <v>0</v>
      </c>
      <c r="K171" s="11">
        <v>0</v>
      </c>
      <c r="L171" s="11">
        <v>0</v>
      </c>
      <c r="M171" s="11">
        <v>0</v>
      </c>
      <c r="N171" s="11">
        <v>-0.59236004849824997</v>
      </c>
      <c r="O171" s="11">
        <v>0</v>
      </c>
      <c r="P171" s="11">
        <v>0</v>
      </c>
      <c r="Q171" s="11">
        <v>-9.6572821864632005E-3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-0.84148122949373005</v>
      </c>
      <c r="AK171" s="11">
        <v>0.25877846318193998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/>
      <c r="AW171" s="11"/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9.4591185367414003E-3</v>
      </c>
      <c r="BN171" s="11">
        <v>1.6110182119548999</v>
      </c>
      <c r="BO171" s="11"/>
      <c r="BP171" s="11">
        <v>0</v>
      </c>
      <c r="BQ171" s="11"/>
      <c r="BR171" s="11"/>
      <c r="BS171" s="12" t="e">
        <f t="shared" si="5"/>
        <v>#REF!</v>
      </c>
    </row>
    <row r="172" spans="1:71">
      <c r="A172" s="2">
        <v>32</v>
      </c>
      <c r="B172" s="7">
        <v>3221</v>
      </c>
      <c r="C172" s="10" t="s">
        <v>234</v>
      </c>
      <c r="D172" s="11">
        <v>3.5102408729665999</v>
      </c>
      <c r="E172" s="11">
        <v>3.5102408729665999</v>
      </c>
      <c r="F172" s="11">
        <v>0</v>
      </c>
      <c r="G172" s="11">
        <v>0</v>
      </c>
      <c r="H172" s="11">
        <v>0</v>
      </c>
      <c r="I172" s="11"/>
      <c r="J172" s="11">
        <v>0</v>
      </c>
      <c r="K172" s="11">
        <v>0</v>
      </c>
      <c r="L172" s="11">
        <v>0</v>
      </c>
      <c r="M172" s="11">
        <v>0</v>
      </c>
      <c r="N172" s="11">
        <v>0.1329327892793</v>
      </c>
      <c r="O172" s="11">
        <v>0.19465907419885001</v>
      </c>
      <c r="P172" s="11">
        <v>0.47064046539700999</v>
      </c>
      <c r="Q172" s="11">
        <v>-9.6572821864632005E-3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7.85252121197E-3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-7.6145589677799996E-2</v>
      </c>
      <c r="AI172" s="11">
        <v>1.2025834818670001E-2</v>
      </c>
      <c r="AJ172" s="11">
        <v>-0.84148122949373005</v>
      </c>
      <c r="AK172" s="11">
        <v>0.37503899501080001</v>
      </c>
      <c r="AL172" s="11">
        <v>0</v>
      </c>
      <c r="AM172" s="11">
        <v>0.57280035851363997</v>
      </c>
      <c r="AN172" s="11">
        <v>0</v>
      </c>
      <c r="AO172" s="11">
        <v>0.34055448114706</v>
      </c>
      <c r="AP172" s="11">
        <v>-1.4732503766951</v>
      </c>
      <c r="AQ172" s="11">
        <v>0</v>
      </c>
      <c r="AR172" s="11">
        <v>-0.67073563923264001</v>
      </c>
      <c r="AS172" s="11">
        <v>-0.80251473746249002</v>
      </c>
      <c r="AT172" s="11">
        <v>2.7177863998016001</v>
      </c>
      <c r="AU172" s="11">
        <v>1.544858649092</v>
      </c>
      <c r="AV172" s="11"/>
      <c r="AW172" s="11"/>
      <c r="AX172" s="11">
        <v>0.99255959984876996</v>
      </c>
      <c r="AY172" s="11">
        <v>0.18036815086079999</v>
      </c>
      <c r="AZ172" s="11">
        <v>1.3624997590537999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7.8805358897091005E-2</v>
      </c>
      <c r="BK172" s="11">
        <v>7.2646280106072004E-3</v>
      </c>
      <c r="BL172" s="11">
        <v>0.7693793727446</v>
      </c>
      <c r="BM172" s="11">
        <v>11.351038065576001</v>
      </c>
      <c r="BN172" s="11">
        <v>202.50557840488</v>
      </c>
      <c r="BO172" s="11">
        <v>6.6556769164965002E-2</v>
      </c>
      <c r="BP172" s="11">
        <v>0.78970470956382</v>
      </c>
      <c r="BQ172" s="11"/>
      <c r="BR172" s="11"/>
      <c r="BS172" s="12" t="e">
        <f t="shared" si="5"/>
        <v>#REF!</v>
      </c>
    </row>
    <row r="173" spans="1:71">
      <c r="A173" s="2">
        <v>32</v>
      </c>
      <c r="B173" s="7">
        <v>3222</v>
      </c>
      <c r="C173" s="10" t="s">
        <v>235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/>
      <c r="J173" s="11">
        <v>0</v>
      </c>
      <c r="K173" s="11">
        <v>0</v>
      </c>
      <c r="L173" s="11">
        <v>0</v>
      </c>
      <c r="M173" s="11">
        <v>0</v>
      </c>
      <c r="N173" s="11">
        <v>-0.85113851168018995</v>
      </c>
      <c r="O173" s="11">
        <v>0</v>
      </c>
      <c r="P173" s="11">
        <v>0</v>
      </c>
      <c r="Q173" s="11">
        <v>-9.6572821864632005E-3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-0.84148122949373005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/>
      <c r="AW173" s="11"/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-3.2795930675369998E-4</v>
      </c>
      <c r="BL173" s="11">
        <v>0</v>
      </c>
      <c r="BM173" s="11">
        <v>0</v>
      </c>
      <c r="BN173" s="11">
        <v>8.7995963739817</v>
      </c>
      <c r="BO173" s="11">
        <v>0</v>
      </c>
      <c r="BP173" s="11">
        <v>0</v>
      </c>
      <c r="BQ173" s="11"/>
      <c r="BR173" s="11"/>
      <c r="BS173" s="12" t="e">
        <f t="shared" si="5"/>
        <v>#REF!</v>
      </c>
    </row>
    <row r="174" spans="1:71">
      <c r="A174" s="2">
        <v>32</v>
      </c>
      <c r="B174" s="7">
        <v>3230</v>
      </c>
      <c r="C174" s="10" t="s">
        <v>236</v>
      </c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/>
      <c r="AW174" s="11"/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/>
      <c r="BM174" s="11"/>
      <c r="BN174" s="11">
        <v>0</v>
      </c>
      <c r="BO174" s="11"/>
      <c r="BP174" s="11">
        <v>0</v>
      </c>
      <c r="BQ174" s="11"/>
      <c r="BR174" s="11"/>
      <c r="BS174" s="12" t="e">
        <f t="shared" si="5"/>
        <v>#REF!</v>
      </c>
    </row>
    <row r="175" spans="1:71">
      <c r="A175" s="2">
        <v>32</v>
      </c>
      <c r="B175" s="7">
        <v>3240</v>
      </c>
      <c r="C175" s="10" t="s">
        <v>237</v>
      </c>
      <c r="D175" s="11">
        <v>3.2820984815120999</v>
      </c>
      <c r="E175" s="11">
        <v>3.2820984815120999</v>
      </c>
      <c r="F175" s="11">
        <v>0</v>
      </c>
      <c r="G175" s="11">
        <v>0</v>
      </c>
      <c r="H175" s="11">
        <v>0</v>
      </c>
      <c r="I175" s="11"/>
      <c r="J175" s="11">
        <v>0</v>
      </c>
      <c r="K175" s="11">
        <v>0</v>
      </c>
      <c r="L175" s="11">
        <v>0</v>
      </c>
      <c r="M175" s="11">
        <v>0</v>
      </c>
      <c r="N175" s="11">
        <v>-0.77834618130073996</v>
      </c>
      <c r="O175" s="11">
        <v>7.2792330379450002E-2</v>
      </c>
      <c r="P175" s="11">
        <v>0</v>
      </c>
      <c r="Q175" s="11">
        <v>-9.6572821864632005E-3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-0.84148122949373005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/>
      <c r="AW175" s="11"/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-1.0073822001123001</v>
      </c>
      <c r="BJ175" s="11">
        <v>9.3467345269437008</v>
      </c>
      <c r="BK175" s="11">
        <v>0</v>
      </c>
      <c r="BL175" s="11">
        <v>0</v>
      </c>
      <c r="BM175" s="11">
        <v>-4.067526127835E-2</v>
      </c>
      <c r="BN175" s="11">
        <v>0</v>
      </c>
      <c r="BO175" s="11">
        <v>0</v>
      </c>
      <c r="BP175" s="11">
        <v>-1.3798275792E-5</v>
      </c>
      <c r="BQ175" s="11"/>
      <c r="BR175" s="11"/>
      <c r="BS175" s="12" t="e">
        <f t="shared" si="5"/>
        <v>#REF!</v>
      </c>
    </row>
    <row r="176" spans="1:71">
      <c r="A176" s="2">
        <v>32</v>
      </c>
      <c r="B176" s="7">
        <v>3251</v>
      </c>
      <c r="C176" s="10" t="s">
        <v>238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/>
      <c r="J176" s="11">
        <v>0</v>
      </c>
      <c r="K176" s="11">
        <v>0</v>
      </c>
      <c r="L176" s="11">
        <v>0</v>
      </c>
      <c r="M176" s="11">
        <v>0</v>
      </c>
      <c r="N176" s="11">
        <v>-0.87178514245857996</v>
      </c>
      <c r="O176" s="11">
        <v>0</v>
      </c>
      <c r="P176" s="11">
        <v>0</v>
      </c>
      <c r="Q176" s="11">
        <v>-9.6572821864632005E-3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-2.0646630778390001E-2</v>
      </c>
      <c r="AG176" s="11">
        <v>0</v>
      </c>
      <c r="AH176" s="11">
        <v>0</v>
      </c>
      <c r="AI176" s="11">
        <v>0</v>
      </c>
      <c r="AJ176" s="11">
        <v>-0.84148122949373005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/>
      <c r="AW176" s="11"/>
      <c r="AX176" s="11">
        <v>0</v>
      </c>
      <c r="AY176" s="11">
        <v>0</v>
      </c>
      <c r="AZ176" s="11">
        <v>-6.1719286876370003E-2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1.4586299612254E-2</v>
      </c>
      <c r="BN176" s="11">
        <v>2.397437190577</v>
      </c>
      <c r="BO176" s="11">
        <v>0</v>
      </c>
      <c r="BP176" s="11">
        <v>-4.1394827375999998E-5</v>
      </c>
      <c r="BQ176" s="11"/>
      <c r="BR176" s="11"/>
      <c r="BS176" s="12" t="e">
        <f t="shared" si="5"/>
        <v>#REF!</v>
      </c>
    </row>
    <row r="177" spans="1:71">
      <c r="A177" s="2">
        <v>32</v>
      </c>
      <c r="B177" s="7">
        <v>3252</v>
      </c>
      <c r="C177" s="10" t="s">
        <v>239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/>
      <c r="J177" s="11">
        <v>0</v>
      </c>
      <c r="K177" s="11">
        <v>0</v>
      </c>
      <c r="L177" s="11">
        <v>0</v>
      </c>
      <c r="M177" s="11">
        <v>0</v>
      </c>
      <c r="N177" s="11">
        <v>-0.82630947240159003</v>
      </c>
      <c r="O177" s="11">
        <v>0</v>
      </c>
      <c r="P177" s="11">
        <v>0</v>
      </c>
      <c r="Q177" s="11">
        <v>-9.6572821864632005E-3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-0.84148122949373005</v>
      </c>
      <c r="AK177" s="11">
        <v>2.4829039278600001E-2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/>
      <c r="AW177" s="11"/>
      <c r="AX177" s="11">
        <v>0</v>
      </c>
      <c r="AY177" s="11">
        <v>0</v>
      </c>
      <c r="AZ177" s="11">
        <v>-6.1719286876370003E-2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1.4278702772273</v>
      </c>
      <c r="BM177" s="11">
        <v>0</v>
      </c>
      <c r="BN177" s="11">
        <v>5.4866660757038996</v>
      </c>
      <c r="BO177" s="11">
        <v>0</v>
      </c>
      <c r="BP177" s="11">
        <v>-9.6587930545999999E-5</v>
      </c>
      <c r="BQ177" s="11"/>
      <c r="BR177" s="11"/>
      <c r="BS177" s="12" t="e">
        <f t="shared" si="5"/>
        <v>#REF!</v>
      </c>
    </row>
    <row r="178" spans="1:71">
      <c r="A178" s="2">
        <v>32</v>
      </c>
      <c r="B178" s="7">
        <v>3253</v>
      </c>
      <c r="C178" s="10" t="s">
        <v>240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/>
      <c r="J178" s="11">
        <v>0</v>
      </c>
      <c r="K178" s="11">
        <v>0</v>
      </c>
      <c r="L178" s="11">
        <v>0</v>
      </c>
      <c r="M178" s="11">
        <v>0</v>
      </c>
      <c r="N178" s="11">
        <v>-0.84854940347103003</v>
      </c>
      <c r="O178" s="11">
        <v>4.3882369765950002E-2</v>
      </c>
      <c r="P178" s="11">
        <v>0</v>
      </c>
      <c r="Q178" s="11">
        <v>-9.6572821864632005E-3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-4.1293261556790001E-2</v>
      </c>
      <c r="AG178" s="11">
        <v>0</v>
      </c>
      <c r="AH178" s="11">
        <v>0</v>
      </c>
      <c r="AI178" s="11">
        <v>0</v>
      </c>
      <c r="AJ178" s="11">
        <v>-0.84148122949373005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/>
      <c r="AW178" s="11"/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-3.2795930675369998E-4</v>
      </c>
      <c r="BL178" s="11">
        <v>0</v>
      </c>
      <c r="BM178" s="11">
        <v>0</v>
      </c>
      <c r="BN178" s="11">
        <v>0.50345243435322995</v>
      </c>
      <c r="BO178" s="11">
        <v>0</v>
      </c>
      <c r="BP178" s="11">
        <v>0</v>
      </c>
      <c r="BQ178" s="11"/>
      <c r="BR178" s="11"/>
      <c r="BS178" s="12" t="e">
        <f t="shared" si="5"/>
        <v>#REF!</v>
      </c>
    </row>
    <row r="179" spans="1:71">
      <c r="A179" s="2">
        <v>32</v>
      </c>
      <c r="B179" s="7">
        <v>3254</v>
      </c>
      <c r="C179" s="10" t="s">
        <v>241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/>
      <c r="J179" s="11">
        <v>0</v>
      </c>
      <c r="K179" s="11">
        <v>0</v>
      </c>
      <c r="L179" s="11">
        <v>0</v>
      </c>
      <c r="M179" s="11">
        <v>0</v>
      </c>
      <c r="N179" s="11">
        <v>-0.85113851168018995</v>
      </c>
      <c r="O179" s="11">
        <v>0</v>
      </c>
      <c r="P179" s="11">
        <v>0</v>
      </c>
      <c r="Q179" s="11">
        <v>-9.6572821864632005E-3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-0.84148122949373005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/>
      <c r="AW179" s="11"/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/>
      <c r="BR179" s="11"/>
      <c r="BS179" s="12" t="e">
        <f t="shared" si="5"/>
        <v>#REF!</v>
      </c>
    </row>
    <row r="180" spans="1:71">
      <c r="A180" s="2">
        <v>32</v>
      </c>
      <c r="B180" s="7">
        <v>3255</v>
      </c>
      <c r="C180" s="10" t="s">
        <v>242</v>
      </c>
      <c r="D180" s="11">
        <v>1.0863644200099999E-3</v>
      </c>
      <c r="E180" s="11">
        <v>1.0863644200099999E-3</v>
      </c>
      <c r="F180" s="11">
        <v>0</v>
      </c>
      <c r="G180" s="11">
        <v>0</v>
      </c>
      <c r="H180" s="11">
        <v>0</v>
      </c>
      <c r="I180" s="11"/>
      <c r="J180" s="11">
        <v>0</v>
      </c>
      <c r="K180" s="11">
        <v>0</v>
      </c>
      <c r="L180" s="11">
        <v>0</v>
      </c>
      <c r="M180" s="11">
        <v>0</v>
      </c>
      <c r="N180" s="11">
        <v>-0.62898454633781997</v>
      </c>
      <c r="O180" s="11">
        <v>0.13935806941133999</v>
      </c>
      <c r="P180" s="11">
        <v>0</v>
      </c>
      <c r="Q180" s="11">
        <v>-9.6572821864632005E-3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3.3137817373929998E-2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-0.84148122949373005</v>
      </c>
      <c r="AK180" s="11">
        <v>4.9658078557099999E-2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/>
      <c r="AW180" s="11"/>
      <c r="AX180" s="11">
        <v>0</v>
      </c>
      <c r="AY180" s="11">
        <v>0</v>
      </c>
      <c r="AZ180" s="11">
        <v>2.2308660321160998</v>
      </c>
      <c r="BA180" s="11">
        <v>0.24241590072651001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0.24241590072651001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0.37255690158222998</v>
      </c>
      <c r="BN180" s="11">
        <v>14.842694655822999</v>
      </c>
      <c r="BO180" s="11">
        <v>8.8157525228931999E-2</v>
      </c>
      <c r="BP180" s="11">
        <v>1.1694440758163001</v>
      </c>
      <c r="BQ180" s="11"/>
      <c r="BR180" s="11"/>
      <c r="BS180" s="12" t="e">
        <f t="shared" si="5"/>
        <v>#REF!</v>
      </c>
    </row>
    <row r="181" spans="1:71">
      <c r="A181" s="2">
        <v>32</v>
      </c>
      <c r="B181" s="7">
        <v>3256</v>
      </c>
      <c r="C181" s="10" t="s">
        <v>243</v>
      </c>
      <c r="D181" s="11">
        <v>0.10969331639401</v>
      </c>
      <c r="E181" s="11">
        <v>0.10969331639401</v>
      </c>
      <c r="F181" s="11">
        <v>0</v>
      </c>
      <c r="G181" s="11">
        <v>0</v>
      </c>
      <c r="H181" s="11">
        <v>0</v>
      </c>
      <c r="I181" s="11"/>
      <c r="J181" s="11">
        <v>0</v>
      </c>
      <c r="K181" s="11">
        <v>0</v>
      </c>
      <c r="L181" s="11">
        <v>0</v>
      </c>
      <c r="M181" s="11">
        <v>0</v>
      </c>
      <c r="N181" s="11">
        <v>-0.81654250327420996</v>
      </c>
      <c r="O181" s="11">
        <v>0</v>
      </c>
      <c r="P181" s="11">
        <v>0</v>
      </c>
      <c r="Q181" s="11">
        <v>-9.6572821864632005E-3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3.4596008405979997E-2</v>
      </c>
      <c r="AF181" s="11">
        <v>0</v>
      </c>
      <c r="AG181" s="11">
        <v>0</v>
      </c>
      <c r="AH181" s="11">
        <v>0</v>
      </c>
      <c r="AI181" s="11">
        <v>0</v>
      </c>
      <c r="AJ181" s="11">
        <v>-0.84148122949373005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0.2839109429735</v>
      </c>
      <c r="AU181" s="11">
        <v>0.2839109429735</v>
      </c>
      <c r="AV181" s="11"/>
      <c r="AW181" s="11"/>
      <c r="AX181" s="11">
        <v>0</v>
      </c>
      <c r="AY181" s="11">
        <v>0</v>
      </c>
      <c r="AZ181" s="11">
        <v>-0.18515786062910999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-0.13515137430855001</v>
      </c>
      <c r="BN181" s="11">
        <v>11.249908942313001</v>
      </c>
      <c r="BO181" s="11">
        <v>0</v>
      </c>
      <c r="BP181" s="11">
        <v>5.7865445752753999E-2</v>
      </c>
      <c r="BQ181" s="11"/>
      <c r="BR181" s="11"/>
      <c r="BS181" s="12" t="e">
        <f t="shared" si="5"/>
        <v>#REF!</v>
      </c>
    </row>
    <row r="182" spans="1:71">
      <c r="A182" s="2">
        <v>32</v>
      </c>
      <c r="B182" s="7">
        <v>3257</v>
      </c>
      <c r="C182" s="10" t="s">
        <v>244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/>
      <c r="J182" s="11">
        <v>0</v>
      </c>
      <c r="K182" s="11">
        <v>0</v>
      </c>
      <c r="L182" s="11">
        <v>0</v>
      </c>
      <c r="M182" s="11">
        <v>0</v>
      </c>
      <c r="N182" s="11">
        <v>-0.81562407748012</v>
      </c>
      <c r="O182" s="11">
        <v>0</v>
      </c>
      <c r="P182" s="11">
        <v>0</v>
      </c>
      <c r="Q182" s="11">
        <v>-9.6572821864632005E-3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3.551443420007E-2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-0.84148122949373005</v>
      </c>
      <c r="AK182" s="11">
        <v>0</v>
      </c>
      <c r="AL182" s="11">
        <v>0</v>
      </c>
      <c r="AM182" s="11">
        <v>0.30726457200181001</v>
      </c>
      <c r="AN182" s="11">
        <v>-0.40087946938129998</v>
      </c>
      <c r="AO182" s="11">
        <v>8.05086870579E-2</v>
      </c>
      <c r="AP182" s="11">
        <v>-0.1418567646792</v>
      </c>
      <c r="AQ182" s="11">
        <v>0</v>
      </c>
      <c r="AR182" s="11">
        <v>0</v>
      </c>
      <c r="AS182" s="11">
        <v>-0.1418567646792</v>
      </c>
      <c r="AT182" s="11">
        <v>0.10789266807811</v>
      </c>
      <c r="AU182" s="11">
        <v>0</v>
      </c>
      <c r="AV182" s="11"/>
      <c r="AW182" s="11"/>
      <c r="AX182" s="11">
        <v>0.10789266807811</v>
      </c>
      <c r="AY182" s="11">
        <v>0</v>
      </c>
      <c r="AZ182" s="11">
        <v>-0.30859643438185003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0.88939388438569</v>
      </c>
      <c r="BJ182" s="11">
        <v>0.10249410275655001</v>
      </c>
      <c r="BK182" s="11">
        <v>-1.3118372270150001E-3</v>
      </c>
      <c r="BL182" s="11">
        <v>0.70123467197913003</v>
      </c>
      <c r="BM182" s="11">
        <v>2.5337235490202999E-2</v>
      </c>
      <c r="BN182" s="11">
        <v>-1.9562841558563001E-3</v>
      </c>
      <c r="BO182" s="11">
        <v>0</v>
      </c>
      <c r="BP182" s="11">
        <v>-2.0697413689E-4</v>
      </c>
      <c r="BQ182" s="11"/>
      <c r="BR182" s="11"/>
      <c r="BS182" s="12" t="e">
        <f t="shared" si="5"/>
        <v>#REF!</v>
      </c>
    </row>
    <row r="183" spans="1:71">
      <c r="A183" s="2">
        <v>32</v>
      </c>
      <c r="B183" s="7">
        <v>3258</v>
      </c>
      <c r="C183" s="10" t="s">
        <v>245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/>
      <c r="J183" s="11">
        <v>0</v>
      </c>
      <c r="K183" s="11">
        <v>0</v>
      </c>
      <c r="L183" s="11">
        <v>0</v>
      </c>
      <c r="M183" s="11">
        <v>0</v>
      </c>
      <c r="N183" s="11">
        <v>0.17694691072231999</v>
      </c>
      <c r="O183" s="11">
        <v>1.0280854224025</v>
      </c>
      <c r="P183" s="11">
        <v>0</v>
      </c>
      <c r="Q183" s="11">
        <v>-9.6572821864632005E-3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-0.84148122949373005</v>
      </c>
      <c r="AK183" s="11">
        <v>0</v>
      </c>
      <c r="AL183" s="11">
        <v>0</v>
      </c>
      <c r="AM183" s="11">
        <v>0.11088048331068</v>
      </c>
      <c r="AN183" s="11">
        <v>0</v>
      </c>
      <c r="AO183" s="11">
        <v>1.470586281202E-2</v>
      </c>
      <c r="AP183" s="11">
        <v>0</v>
      </c>
      <c r="AQ183" s="11">
        <v>0</v>
      </c>
      <c r="AR183" s="11">
        <v>0</v>
      </c>
      <c r="AS183" s="11">
        <v>0</v>
      </c>
      <c r="AT183" s="11">
        <v>1.62248009171E-3</v>
      </c>
      <c r="AU183" s="11">
        <v>0</v>
      </c>
      <c r="AV183" s="11"/>
      <c r="AW183" s="11"/>
      <c r="AX183" s="11">
        <v>1.62248009171E-3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65.362197945095005</v>
      </c>
      <c r="BO183" s="11">
        <v>0</v>
      </c>
      <c r="BP183" s="11">
        <v>0.22712271282796001</v>
      </c>
      <c r="BQ183" s="11"/>
      <c r="BR183" s="11"/>
      <c r="BS183" s="12" t="e">
        <f t="shared" si="5"/>
        <v>#REF!</v>
      </c>
    </row>
    <row r="184" spans="1:71">
      <c r="A184" s="2">
        <v>32</v>
      </c>
      <c r="B184" s="7">
        <v>3259</v>
      </c>
      <c r="C184" s="10" t="s">
        <v>246</v>
      </c>
      <c r="D184" s="11">
        <v>0.34344033291890003</v>
      </c>
      <c r="E184" s="11">
        <v>0.34344033291890003</v>
      </c>
      <c r="F184" s="11">
        <v>0</v>
      </c>
      <c r="G184" s="11">
        <v>0</v>
      </c>
      <c r="H184" s="11">
        <v>-0.29090583946276</v>
      </c>
      <c r="I184" s="11"/>
      <c r="J184" s="11">
        <v>0</v>
      </c>
      <c r="K184" s="11">
        <v>0</v>
      </c>
      <c r="L184" s="11">
        <v>-0.29090583946276</v>
      </c>
      <c r="M184" s="11">
        <v>0</v>
      </c>
      <c r="N184" s="11">
        <v>-0.44247969457030001</v>
      </c>
      <c r="O184" s="11">
        <v>0.45724243557845001</v>
      </c>
      <c r="P184" s="11">
        <v>0</v>
      </c>
      <c r="Q184" s="11">
        <v>-9.6572821864632005E-3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1.3600408930900001E-2</v>
      </c>
      <c r="AF184" s="11">
        <v>-6.8196944808790003E-2</v>
      </c>
      <c r="AG184" s="11">
        <v>0</v>
      </c>
      <c r="AH184" s="11">
        <v>0</v>
      </c>
      <c r="AI184" s="11">
        <v>6.01291740933E-3</v>
      </c>
      <c r="AJ184" s="11">
        <v>-0.84148122949373005</v>
      </c>
      <c r="AK184" s="11">
        <v>0</v>
      </c>
      <c r="AL184" s="11">
        <v>0</v>
      </c>
      <c r="AM184" s="11">
        <v>1.995955592371</v>
      </c>
      <c r="AN184" s="11">
        <v>0</v>
      </c>
      <c r="AO184" s="11">
        <v>0</v>
      </c>
      <c r="AP184" s="11">
        <v>-0.76825019924087001</v>
      </c>
      <c r="AQ184" s="11">
        <v>0</v>
      </c>
      <c r="AR184" s="11">
        <v>0</v>
      </c>
      <c r="AS184" s="11">
        <v>-0.76825019924087001</v>
      </c>
      <c r="AT184" s="11">
        <v>2.7744565719584</v>
      </c>
      <c r="AU184" s="11">
        <v>2.6518746158936999</v>
      </c>
      <c r="AV184" s="11"/>
      <c r="AW184" s="11"/>
      <c r="AX184" s="11">
        <v>0.12258195606469</v>
      </c>
      <c r="AY184" s="11">
        <v>0</v>
      </c>
      <c r="AZ184" s="11">
        <v>-0.36565183238600002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0.11866119653662</v>
      </c>
      <c r="BL184" s="11">
        <v>0.51098693862347999</v>
      </c>
      <c r="BM184" s="11">
        <v>0.91337227293881995</v>
      </c>
      <c r="BN184" s="11">
        <v>33.766765248691001</v>
      </c>
      <c r="BO184" s="11">
        <v>7.0289228945486004E-2</v>
      </c>
      <c r="BP184" s="11">
        <v>5.4637433572683001E-3</v>
      </c>
      <c r="BQ184" s="11"/>
      <c r="BR184" s="11"/>
      <c r="BS184" s="12" t="e">
        <f t="shared" si="5"/>
        <v>#REF!</v>
      </c>
    </row>
    <row r="185" spans="1:71">
      <c r="A185" s="2">
        <v>33</v>
      </c>
      <c r="B185" s="7">
        <v>3311</v>
      </c>
      <c r="C185" s="10" t="s">
        <v>247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/>
      <c r="J185" s="11">
        <v>0</v>
      </c>
      <c r="K185" s="11">
        <v>0</v>
      </c>
      <c r="L185" s="11">
        <v>0</v>
      </c>
      <c r="M185" s="11">
        <v>0</v>
      </c>
      <c r="N185" s="11">
        <v>-1.3044945101105001</v>
      </c>
      <c r="O185" s="11">
        <v>0</v>
      </c>
      <c r="P185" s="11">
        <v>0</v>
      </c>
      <c r="Q185" s="11">
        <v>-1.4801200300477E-2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-1.2896933098100001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/>
      <c r="AW185" s="11"/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/>
      <c r="BM185" s="11">
        <v>0</v>
      </c>
      <c r="BN185" s="11">
        <v>0</v>
      </c>
      <c r="BO185" s="11">
        <v>0</v>
      </c>
      <c r="BP185" s="11">
        <v>0</v>
      </c>
      <c r="BQ185" s="11"/>
      <c r="BR185" s="11"/>
      <c r="BS185" s="12" t="e">
        <f t="shared" si="5"/>
        <v>#REF!</v>
      </c>
    </row>
    <row r="186" spans="1:71">
      <c r="A186" s="2">
        <v>33</v>
      </c>
      <c r="B186" s="7">
        <v>3312</v>
      </c>
      <c r="C186" s="10" t="s">
        <v>248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/>
      <c r="J186" s="11">
        <v>0</v>
      </c>
      <c r="K186" s="11">
        <v>0</v>
      </c>
      <c r="L186" s="11">
        <v>0</v>
      </c>
      <c r="M186" s="11">
        <v>0</v>
      </c>
      <c r="N186" s="11">
        <v>-1.2723726809949001</v>
      </c>
      <c r="O186" s="11">
        <v>3.2121829115570003E-2</v>
      </c>
      <c r="P186" s="11">
        <v>0</v>
      </c>
      <c r="Q186" s="11">
        <v>-1.4801200300477E-2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-1.2896933098100001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-0.46597294553250002</v>
      </c>
      <c r="AQ186" s="11">
        <v>0</v>
      </c>
      <c r="AR186" s="11">
        <v>0</v>
      </c>
      <c r="AS186" s="11">
        <v>-0.46597294553250002</v>
      </c>
      <c r="AT186" s="11">
        <v>0</v>
      </c>
      <c r="AU186" s="11">
        <v>0</v>
      </c>
      <c r="AV186" s="11"/>
      <c r="AW186" s="11"/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1.6581373284180001</v>
      </c>
      <c r="BJ186" s="11">
        <v>0</v>
      </c>
      <c r="BK186" s="11">
        <v>1.829448045465E-3</v>
      </c>
      <c r="BL186" s="11"/>
      <c r="BM186" s="11">
        <v>0</v>
      </c>
      <c r="BN186" s="11">
        <v>-1.1274961529160001E-4</v>
      </c>
      <c r="BO186" s="11">
        <v>0</v>
      </c>
      <c r="BP186" s="11">
        <v>0</v>
      </c>
      <c r="BQ186" s="11"/>
      <c r="BR186" s="11"/>
      <c r="BS186" s="12" t="e">
        <f t="shared" si="5"/>
        <v>#REF!</v>
      </c>
    </row>
    <row r="187" spans="1:71">
      <c r="A187" s="2">
        <v>33</v>
      </c>
      <c r="B187" s="7">
        <v>3313</v>
      </c>
      <c r="C187" s="10" t="s">
        <v>249</v>
      </c>
      <c r="D187" s="11">
        <v>9.1050571526752999E-2</v>
      </c>
      <c r="E187" s="11">
        <v>9.1050571526752999E-2</v>
      </c>
      <c r="F187" s="11">
        <v>0</v>
      </c>
      <c r="G187" s="11">
        <v>0</v>
      </c>
      <c r="H187" s="11">
        <v>0</v>
      </c>
      <c r="I187" s="11"/>
      <c r="J187" s="11">
        <v>0</v>
      </c>
      <c r="K187" s="11">
        <v>0</v>
      </c>
      <c r="L187" s="11">
        <v>0</v>
      </c>
      <c r="M187" s="11">
        <v>0</v>
      </c>
      <c r="N187" s="11">
        <v>-1.3646913124824001</v>
      </c>
      <c r="O187" s="11">
        <v>0</v>
      </c>
      <c r="P187" s="11">
        <v>0</v>
      </c>
      <c r="Q187" s="11">
        <v>-1.4801200300477E-2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-0.10534827138690001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-1.244541840795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-0.35742769832386001</v>
      </c>
      <c r="AQ187" s="11">
        <v>0</v>
      </c>
      <c r="AR187" s="11">
        <v>0</v>
      </c>
      <c r="AS187" s="11">
        <v>-0.35742769832386001</v>
      </c>
      <c r="AT187" s="11">
        <v>0.27082084903692999</v>
      </c>
      <c r="AU187" s="11">
        <v>0.21895625662137999</v>
      </c>
      <c r="AV187" s="11"/>
      <c r="AW187" s="11"/>
      <c r="AX187" s="11">
        <v>5.1864592415550997E-2</v>
      </c>
      <c r="AY187" s="11">
        <v>0</v>
      </c>
      <c r="AZ187" s="11">
        <v>0.23154804533729001</v>
      </c>
      <c r="BA187" s="11">
        <v>4.9552565208138999E-2</v>
      </c>
      <c r="BB187" s="11">
        <v>0</v>
      </c>
      <c r="BC187" s="11">
        <v>0</v>
      </c>
      <c r="BD187" s="11">
        <v>0</v>
      </c>
      <c r="BE187" s="11">
        <v>0</v>
      </c>
      <c r="BF187" s="11">
        <v>0.28188154913396002</v>
      </c>
      <c r="BG187" s="11">
        <v>-0.23232898392581999</v>
      </c>
      <c r="BH187" s="11">
        <v>0.10502496076295</v>
      </c>
      <c r="BI187" s="11">
        <v>2.7640579522391E-2</v>
      </c>
      <c r="BJ187" s="11">
        <v>1.9171018962005</v>
      </c>
      <c r="BK187" s="11">
        <v>7.3177921818600002E-3</v>
      </c>
      <c r="BL187" s="11">
        <v>0.22975430076560999</v>
      </c>
      <c r="BM187" s="11">
        <v>-0.11740025701855</v>
      </c>
      <c r="BN187" s="11">
        <v>-5.6374807645799996E-4</v>
      </c>
      <c r="BO187" s="11">
        <v>3.8535838466199998E-2</v>
      </c>
      <c r="BP187" s="11">
        <v>4.5096713701849998E-2</v>
      </c>
      <c r="BQ187" s="11"/>
      <c r="BR187" s="11"/>
      <c r="BS187" s="12" t="e">
        <f t="shared" si="5"/>
        <v>#REF!</v>
      </c>
    </row>
    <row r="188" spans="1:71">
      <c r="A188" s="2">
        <v>33</v>
      </c>
      <c r="B188" s="7">
        <v>3314</v>
      </c>
      <c r="C188" s="10" t="s">
        <v>250</v>
      </c>
      <c r="D188" s="11">
        <v>2.3308484243187998E-2</v>
      </c>
      <c r="E188" s="11">
        <v>2.3308484243187998E-2</v>
      </c>
      <c r="F188" s="11">
        <v>0</v>
      </c>
      <c r="G188" s="11">
        <v>0</v>
      </c>
      <c r="H188" s="11">
        <v>0</v>
      </c>
      <c r="I188" s="11"/>
      <c r="J188" s="11">
        <v>0</v>
      </c>
      <c r="K188" s="11">
        <v>0</v>
      </c>
      <c r="L188" s="11">
        <v>0</v>
      </c>
      <c r="M188" s="11">
        <v>0</v>
      </c>
      <c r="N188" s="11">
        <v>-1.7402896660131999</v>
      </c>
      <c r="O188" s="11">
        <v>8.2455478283293998E-2</v>
      </c>
      <c r="P188" s="11">
        <v>0</v>
      </c>
      <c r="Q188" s="11">
        <v>-1.4801200300477E-2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4.3963975386264002E-2</v>
      </c>
      <c r="AF188" s="11">
        <v>-3.8033682392134997E-2</v>
      </c>
      <c r="AG188" s="11">
        <v>0</v>
      </c>
      <c r="AH188" s="11">
        <v>0</v>
      </c>
      <c r="AI188" s="11">
        <v>0</v>
      </c>
      <c r="AJ188" s="11">
        <v>-1.2896933098100001</v>
      </c>
      <c r="AK188" s="11">
        <v>0</v>
      </c>
      <c r="AL188" s="11">
        <v>-0.52418092718019005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/>
      <c r="AW188" s="11"/>
      <c r="AX188" s="11">
        <v>0</v>
      </c>
      <c r="AY188" s="11">
        <v>0</v>
      </c>
      <c r="AZ188" s="11">
        <v>-1.0610356602363999E-3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6.5584100443750001E-2</v>
      </c>
      <c r="BJ188" s="11">
        <v>9.1354142857510007E-2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/>
      <c r="BR188" s="11"/>
      <c r="BS188" s="12" t="e">
        <f t="shared" si="5"/>
        <v>#REF!</v>
      </c>
    </row>
    <row r="189" spans="1:71">
      <c r="A189" s="2">
        <v>33</v>
      </c>
      <c r="B189" s="7">
        <v>3321</v>
      </c>
      <c r="C189" s="10" t="s">
        <v>251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/>
      <c r="J189" s="11">
        <v>0</v>
      </c>
      <c r="K189" s="11">
        <v>0</v>
      </c>
      <c r="L189" s="11">
        <v>0</v>
      </c>
      <c r="M189" s="11">
        <v>0</v>
      </c>
      <c r="N189" s="11">
        <v>-1.3044945101105001</v>
      </c>
      <c r="O189" s="11">
        <v>0</v>
      </c>
      <c r="P189" s="11">
        <v>0</v>
      </c>
      <c r="Q189" s="11">
        <v>-1.4801200300477E-2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-1.2896933098100001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/>
      <c r="AW189" s="11"/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/>
      <c r="BM189" s="11">
        <v>0</v>
      </c>
      <c r="BN189" s="11">
        <v>0</v>
      </c>
      <c r="BO189" s="11">
        <v>0</v>
      </c>
      <c r="BP189" s="11">
        <v>0</v>
      </c>
      <c r="BQ189" s="11"/>
      <c r="BR189" s="11"/>
      <c r="BS189" s="12" t="e">
        <f t="shared" si="5"/>
        <v>#REF!</v>
      </c>
    </row>
    <row r="190" spans="1:71">
      <c r="A190" s="2">
        <v>33</v>
      </c>
      <c r="B190" s="7">
        <v>3322</v>
      </c>
      <c r="C190" s="10" t="s">
        <v>252</v>
      </c>
      <c r="D190" s="11">
        <v>4.2755768321793002E-2</v>
      </c>
      <c r="E190" s="11">
        <v>4.2755768321793002E-2</v>
      </c>
      <c r="F190" s="11">
        <v>0</v>
      </c>
      <c r="G190" s="11">
        <v>0</v>
      </c>
      <c r="H190" s="11">
        <v>0</v>
      </c>
      <c r="I190" s="11"/>
      <c r="J190" s="11">
        <v>0</v>
      </c>
      <c r="K190" s="11">
        <v>0</v>
      </c>
      <c r="L190" s="11">
        <v>0</v>
      </c>
      <c r="M190" s="11">
        <v>0</v>
      </c>
      <c r="N190" s="11">
        <v>-1.4678150817766999</v>
      </c>
      <c r="O190" s="11">
        <v>0.46640610477355998</v>
      </c>
      <c r="P190" s="11">
        <v>0</v>
      </c>
      <c r="Q190" s="11">
        <v>-1.4801200300477E-2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-0.62972667643979996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-1.2896933098100001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0.97599236739301998</v>
      </c>
      <c r="AQ190" s="11">
        <v>0</v>
      </c>
      <c r="AR190" s="11">
        <v>1.0519974404482</v>
      </c>
      <c r="AS190" s="11">
        <v>-7.6005073055211994E-2</v>
      </c>
      <c r="AT190" s="11">
        <v>2.3208935435372999</v>
      </c>
      <c r="AU190" s="11">
        <v>0</v>
      </c>
      <c r="AV190" s="11"/>
      <c r="AW190" s="11"/>
      <c r="AX190" s="11">
        <v>9.1425905677458993E-2</v>
      </c>
      <c r="AY190" s="11">
        <v>2.2294676378599001</v>
      </c>
      <c r="AZ190" s="11">
        <v>0.53230908717716996</v>
      </c>
      <c r="BA190" s="11">
        <v>-3.2045377093218003E-2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-3.2045377093218003E-2</v>
      </c>
      <c r="BH190" s="11">
        <v>0</v>
      </c>
      <c r="BI190" s="11">
        <v>0.11617754935751</v>
      </c>
      <c r="BJ190" s="11">
        <v>0</v>
      </c>
      <c r="BK190" s="11">
        <v>0.30129172564862</v>
      </c>
      <c r="BL190" s="11"/>
      <c r="BM190" s="11">
        <v>0</v>
      </c>
      <c r="BN190" s="11">
        <v>-4.5099846116700002E-4</v>
      </c>
      <c r="BO190" s="11">
        <v>0</v>
      </c>
      <c r="BP190" s="11">
        <v>4.6636369879191002E-2</v>
      </c>
      <c r="BQ190" s="11"/>
      <c r="BR190" s="11"/>
      <c r="BS190" s="12" t="e">
        <f t="shared" si="5"/>
        <v>#REF!</v>
      </c>
    </row>
    <row r="191" spans="1:71">
      <c r="A191" s="2">
        <v>33</v>
      </c>
      <c r="B191" s="7">
        <v>3323</v>
      </c>
      <c r="C191" s="10" t="s">
        <v>253</v>
      </c>
      <c r="D191" s="11">
        <v>0.19279109251325</v>
      </c>
      <c r="E191" s="11">
        <v>0.19279109251325</v>
      </c>
      <c r="F191" s="11">
        <v>0</v>
      </c>
      <c r="G191" s="11">
        <v>0</v>
      </c>
      <c r="H191" s="11">
        <v>0</v>
      </c>
      <c r="I191" s="11"/>
      <c r="J191" s="11">
        <v>0</v>
      </c>
      <c r="K191" s="11">
        <v>0</v>
      </c>
      <c r="L191" s="11">
        <v>0</v>
      </c>
      <c r="M191" s="11">
        <v>0</v>
      </c>
      <c r="N191" s="11">
        <v>3.4627828941972001</v>
      </c>
      <c r="O191" s="11">
        <v>2.077653734119</v>
      </c>
      <c r="P191" s="11">
        <v>0.86483522487565001</v>
      </c>
      <c r="Q191" s="11">
        <v>0</v>
      </c>
      <c r="R191" s="11">
        <v>-3.2994388183471002E-3</v>
      </c>
      <c r="S191" s="11">
        <v>2.7721513157063001E-2</v>
      </c>
      <c r="T191" s="11">
        <v>0</v>
      </c>
      <c r="U191" s="11">
        <v>0</v>
      </c>
      <c r="V191" s="11">
        <v>-0.28293834290316</v>
      </c>
      <c r="W191" s="11">
        <v>-3.1395725566550001E-2</v>
      </c>
      <c r="X191" s="11">
        <v>0</v>
      </c>
      <c r="Y191" s="11">
        <v>-0.26869671323756</v>
      </c>
      <c r="Z191" s="11">
        <v>1.8128440995784E-2</v>
      </c>
      <c r="AA191" s="11">
        <v>0.24804587727998001</v>
      </c>
      <c r="AB191" s="11">
        <v>7.3686462097174998E-2</v>
      </c>
      <c r="AC191" s="11">
        <v>0.10006110580942</v>
      </c>
      <c r="AD191" s="11">
        <v>0.20957636460036</v>
      </c>
      <c r="AE191" s="11">
        <v>2.4227943566407002</v>
      </c>
      <c r="AF191" s="11">
        <v>-7.8502950254916007E-2</v>
      </c>
      <c r="AG191" s="11">
        <v>-0.52117740132504997</v>
      </c>
      <c r="AH191" s="11">
        <v>-0.16688550473207001</v>
      </c>
      <c r="AI191" s="11">
        <v>0</v>
      </c>
      <c r="AJ191" s="11">
        <v>-1.0231751183836999</v>
      </c>
      <c r="AK191" s="11">
        <v>-7.0811424640000002E-3</v>
      </c>
      <c r="AL191" s="11">
        <v>-0.19656784769256999</v>
      </c>
      <c r="AM191" s="11">
        <v>0.32693943611920001</v>
      </c>
      <c r="AN191" s="11">
        <v>4.3827854148896003E-3</v>
      </c>
      <c r="AO191" s="11">
        <v>1.8347696891855001</v>
      </c>
      <c r="AP191" s="11">
        <v>-3.3332857469277E-2</v>
      </c>
      <c r="AQ191" s="11">
        <v>0</v>
      </c>
      <c r="AR191" s="11">
        <v>1.7957118252994999</v>
      </c>
      <c r="AS191" s="11">
        <v>-1.8290446827688001</v>
      </c>
      <c r="AT191" s="11">
        <v>0.70824084140286003</v>
      </c>
      <c r="AU191" s="11">
        <v>0.29591363950332</v>
      </c>
      <c r="AV191" s="11"/>
      <c r="AW191" s="11"/>
      <c r="AX191" s="11">
        <v>0.41232720189952998</v>
      </c>
      <c r="AY191" s="11">
        <v>0</v>
      </c>
      <c r="AZ191" s="11">
        <v>7.3822001717427005E-2</v>
      </c>
      <c r="BA191" s="11">
        <v>-7.1384102419628004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-7.1384102419628004</v>
      </c>
      <c r="BH191" s="11">
        <v>1.3075334605647</v>
      </c>
      <c r="BI191" s="11">
        <v>2.2594597964443999</v>
      </c>
      <c r="BJ191" s="11">
        <v>6.0540777283393004</v>
      </c>
      <c r="BK191" s="11">
        <v>0.61963921325311</v>
      </c>
      <c r="BL191" s="11">
        <v>7.5890297601119002E-3</v>
      </c>
      <c r="BM191" s="11">
        <v>3.1826139852859998</v>
      </c>
      <c r="BN191" s="11">
        <v>8.3227333893428998E-2</v>
      </c>
      <c r="BO191" s="11">
        <v>-8.0374188411412001E-2</v>
      </c>
      <c r="BP191" s="11">
        <v>0.20899818107024001</v>
      </c>
      <c r="BQ191" s="11"/>
      <c r="BR191" s="11"/>
      <c r="BS191" s="12" t="e">
        <f t="shared" si="5"/>
        <v>#REF!</v>
      </c>
    </row>
    <row r="192" spans="1:71">
      <c r="A192" s="2">
        <v>33</v>
      </c>
      <c r="B192" s="7">
        <v>3324</v>
      </c>
      <c r="C192" s="10" t="s">
        <v>254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/>
      <c r="J192" s="11">
        <v>0</v>
      </c>
      <c r="K192" s="11">
        <v>0</v>
      </c>
      <c r="L192" s="11">
        <v>0</v>
      </c>
      <c r="M192" s="11">
        <v>0</v>
      </c>
      <c r="N192" s="11">
        <v>-1.3044945101105001</v>
      </c>
      <c r="O192" s="11">
        <v>0</v>
      </c>
      <c r="P192" s="11">
        <v>0</v>
      </c>
      <c r="Q192" s="11">
        <v>-1.4801200300477E-2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-1.2896933098100001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/>
      <c r="AW192" s="11"/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/>
      <c r="BM192" s="11">
        <v>0</v>
      </c>
      <c r="BN192" s="11">
        <v>0</v>
      </c>
      <c r="BO192" s="11">
        <v>0</v>
      </c>
      <c r="BP192" s="11">
        <v>0</v>
      </c>
      <c r="BQ192" s="11"/>
      <c r="BR192" s="11"/>
      <c r="BS192" s="12" t="e">
        <f t="shared" si="5"/>
        <v>#REF!</v>
      </c>
    </row>
    <row r="193" spans="1:71">
      <c r="A193" s="2">
        <v>33</v>
      </c>
      <c r="B193" s="7">
        <v>3331</v>
      </c>
      <c r="C193" s="10" t="s">
        <v>255</v>
      </c>
      <c r="D193" s="11">
        <v>0.2920078247647</v>
      </c>
      <c r="E193" s="11">
        <v>0.2920078247647</v>
      </c>
      <c r="F193" s="11">
        <v>0</v>
      </c>
      <c r="G193" s="11">
        <v>0</v>
      </c>
      <c r="H193" s="11">
        <v>0</v>
      </c>
      <c r="I193" s="11"/>
      <c r="J193" s="11">
        <v>0</v>
      </c>
      <c r="K193" s="11">
        <v>0</v>
      </c>
      <c r="L193" s="11">
        <v>0</v>
      </c>
      <c r="M193" s="11">
        <v>0</v>
      </c>
      <c r="N193" s="11">
        <v>2.8920606511454001</v>
      </c>
      <c r="O193" s="11">
        <v>1.0454742468011</v>
      </c>
      <c r="P193" s="11">
        <v>0</v>
      </c>
      <c r="Q193" s="11">
        <v>-1.4801200300477E-2</v>
      </c>
      <c r="R193" s="11">
        <v>0.10351949056247001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9.3830160938552006E-3</v>
      </c>
      <c r="AA193" s="11">
        <v>5.8163582020644998E-2</v>
      </c>
      <c r="AB193" s="11">
        <v>0</v>
      </c>
      <c r="AC193" s="11">
        <v>1.7613111760560001E-2</v>
      </c>
      <c r="AD193" s="11">
        <v>6.5018729300202999E-2</v>
      </c>
      <c r="AE193" s="11">
        <v>2.7120228823915</v>
      </c>
      <c r="AF193" s="11">
        <v>3.4011397322276003E-2</v>
      </c>
      <c r="AG193" s="11">
        <v>0</v>
      </c>
      <c r="AH193" s="11">
        <v>0</v>
      </c>
      <c r="AI193" s="11">
        <v>0</v>
      </c>
      <c r="AJ193" s="11">
        <v>-1.1383446048068</v>
      </c>
      <c r="AK193" s="11">
        <v>0</v>
      </c>
      <c r="AL193" s="11">
        <v>0</v>
      </c>
      <c r="AM193" s="11">
        <v>9.0339939217750007E-2</v>
      </c>
      <c r="AN193" s="11">
        <v>0</v>
      </c>
      <c r="AO193" s="11">
        <v>0</v>
      </c>
      <c r="AP193" s="11">
        <v>77.960172637349999</v>
      </c>
      <c r="AQ193" s="11">
        <v>0</v>
      </c>
      <c r="AR193" s="11">
        <v>3.9087893471602002</v>
      </c>
      <c r="AS193" s="11">
        <v>74.051383290190003</v>
      </c>
      <c r="AT193" s="11">
        <v>1.7458794157529001</v>
      </c>
      <c r="AU193" s="11">
        <v>0</v>
      </c>
      <c r="AV193" s="11"/>
      <c r="AW193" s="11"/>
      <c r="AX193" s="11">
        <v>0.37830754202819</v>
      </c>
      <c r="AY193" s="11">
        <v>1.3675718737247</v>
      </c>
      <c r="AZ193" s="11">
        <v>0.14399988935631</v>
      </c>
      <c r="BA193" s="11">
        <v>-8.0113442733039993E-3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-8.0113442733039993E-3</v>
      </c>
      <c r="BH193" s="11">
        <v>0</v>
      </c>
      <c r="BI193" s="11">
        <v>9.3691572062510001E-3</v>
      </c>
      <c r="BJ193" s="11">
        <v>0</v>
      </c>
      <c r="BK193" s="11">
        <v>6.4030681591250001E-3</v>
      </c>
      <c r="BL193" s="11">
        <v>-2.5199580607960001E-2</v>
      </c>
      <c r="BM193" s="11">
        <v>4.1444724453027E-2</v>
      </c>
      <c r="BN193" s="11">
        <v>1.4077006312655E-2</v>
      </c>
      <c r="BO193" s="11">
        <v>0</v>
      </c>
      <c r="BP193" s="11">
        <v>1.7344889885329999E-2</v>
      </c>
      <c r="BQ193" s="11"/>
      <c r="BR193" s="11"/>
      <c r="BS193" s="12" t="e">
        <f t="shared" si="5"/>
        <v>#REF!</v>
      </c>
    </row>
    <row r="194" spans="1:71">
      <c r="A194" s="2">
        <v>33</v>
      </c>
      <c r="B194" s="7">
        <v>3332</v>
      </c>
      <c r="C194" s="10" t="s">
        <v>256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/>
      <c r="J194" s="11">
        <v>0</v>
      </c>
      <c r="K194" s="11">
        <v>0</v>
      </c>
      <c r="L194" s="11">
        <v>0</v>
      </c>
      <c r="M194" s="11">
        <v>0</v>
      </c>
      <c r="N194" s="11">
        <v>-1.3044945101105001</v>
      </c>
      <c r="O194" s="11">
        <v>0</v>
      </c>
      <c r="P194" s="11">
        <v>0</v>
      </c>
      <c r="Q194" s="11">
        <v>-1.4801200300477E-2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-1.2896933098100001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/>
      <c r="AW194" s="11"/>
      <c r="AX194" s="11">
        <v>0</v>
      </c>
      <c r="AY194" s="11">
        <v>0</v>
      </c>
      <c r="AZ194" s="11">
        <v>-1.3793463583073E-2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5.6214943237500002E-3</v>
      </c>
      <c r="BJ194" s="11">
        <v>0</v>
      </c>
      <c r="BK194" s="11">
        <v>2.56122726365E-2</v>
      </c>
      <c r="BL194" s="11">
        <v>0</v>
      </c>
      <c r="BM194" s="11">
        <v>0</v>
      </c>
      <c r="BN194" s="11">
        <v>-3.3824884587500001E-4</v>
      </c>
      <c r="BO194" s="11">
        <v>0.30390155839263999</v>
      </c>
      <c r="BP194" s="11">
        <v>0.10753831728903</v>
      </c>
      <c r="BQ194" s="11"/>
      <c r="BR194" s="11"/>
      <c r="BS194" s="12" t="e">
        <f t="shared" si="5"/>
        <v>#REF!</v>
      </c>
    </row>
    <row r="195" spans="1:71">
      <c r="A195" s="2">
        <v>33</v>
      </c>
      <c r="B195" s="7">
        <v>3333</v>
      </c>
      <c r="C195" s="10" t="s">
        <v>257</v>
      </c>
      <c r="D195" s="11">
        <v>2.3183060490526E-2</v>
      </c>
      <c r="E195" s="11">
        <v>2.3183060490526E-2</v>
      </c>
      <c r="F195" s="11">
        <v>0</v>
      </c>
      <c r="G195" s="11">
        <v>0</v>
      </c>
      <c r="H195" s="11">
        <v>0</v>
      </c>
      <c r="I195" s="11"/>
      <c r="J195" s="11">
        <v>0</v>
      </c>
      <c r="K195" s="11">
        <v>0</v>
      </c>
      <c r="L195" s="11">
        <v>0</v>
      </c>
      <c r="M195" s="11">
        <v>0</v>
      </c>
      <c r="N195" s="11">
        <v>-1.1791991286875001</v>
      </c>
      <c r="O195" s="11">
        <v>4.1916859797629998E-2</v>
      </c>
      <c r="P195" s="11">
        <v>0</v>
      </c>
      <c r="Q195" s="11">
        <v>-1.4801200300477E-2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5.7602176237076003E-2</v>
      </c>
      <c r="AB195" s="11">
        <v>0</v>
      </c>
      <c r="AC195" s="11">
        <v>6.899981926814E-3</v>
      </c>
      <c r="AD195" s="11">
        <v>0</v>
      </c>
      <c r="AE195" s="11">
        <v>1.8876363461454E-2</v>
      </c>
      <c r="AF195" s="11">
        <v>0</v>
      </c>
      <c r="AG195" s="11">
        <v>0</v>
      </c>
      <c r="AH195" s="11">
        <v>0</v>
      </c>
      <c r="AI195" s="11">
        <v>0</v>
      </c>
      <c r="AJ195" s="11">
        <v>-1.2896933098100001</v>
      </c>
      <c r="AK195" s="11">
        <v>0</v>
      </c>
      <c r="AL195" s="11">
        <v>0</v>
      </c>
      <c r="AM195" s="11">
        <v>0</v>
      </c>
      <c r="AN195" s="11">
        <v>-2.348529866096E-2</v>
      </c>
      <c r="AO195" s="11">
        <v>0</v>
      </c>
      <c r="AP195" s="11">
        <v>-0.13068697516663</v>
      </c>
      <c r="AQ195" s="11">
        <v>0</v>
      </c>
      <c r="AR195" s="11">
        <v>-5.0051692090829998E-2</v>
      </c>
      <c r="AS195" s="11">
        <v>-8.0635283075799993E-2</v>
      </c>
      <c r="AT195" s="11">
        <v>0.20126654182348999</v>
      </c>
      <c r="AU195" s="11">
        <v>0</v>
      </c>
      <c r="AV195" s="11"/>
      <c r="AW195" s="11"/>
      <c r="AX195" s="11">
        <v>0.20126654182348999</v>
      </c>
      <c r="AY195" s="11">
        <v>0</v>
      </c>
      <c r="AZ195" s="11">
        <v>-2.1220713204729998E-3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1.8738314412499999E-3</v>
      </c>
      <c r="BJ195" s="11">
        <v>0.16061728339128001</v>
      </c>
      <c r="BK195" s="11">
        <v>8.2325162045899999E-3</v>
      </c>
      <c r="BL195" s="11">
        <v>0</v>
      </c>
      <c r="BM195" s="11">
        <v>1.9459007491036</v>
      </c>
      <c r="BN195" s="11">
        <v>-4.4650813055699999E-3</v>
      </c>
      <c r="BO195" s="11">
        <v>0</v>
      </c>
      <c r="BP195" s="11">
        <v>3.4689779770649999E-3</v>
      </c>
      <c r="BQ195" s="11"/>
      <c r="BR195" s="11"/>
      <c r="BS195" s="12" t="e">
        <f t="shared" si="5"/>
        <v>#REF!</v>
      </c>
    </row>
    <row r="196" spans="1:71">
      <c r="A196" s="2">
        <v>33</v>
      </c>
      <c r="B196" s="7">
        <v>3334</v>
      </c>
      <c r="C196" s="10" t="s">
        <v>258</v>
      </c>
      <c r="D196" s="11"/>
      <c r="E196" s="11"/>
      <c r="F196" s="11"/>
      <c r="G196" s="11"/>
      <c r="H196" s="11">
        <v>0</v>
      </c>
      <c r="I196" s="11"/>
      <c r="J196" s="11">
        <v>0</v>
      </c>
      <c r="K196" s="11">
        <v>0</v>
      </c>
      <c r="L196" s="11">
        <v>0</v>
      </c>
      <c r="M196" s="11">
        <v>0</v>
      </c>
      <c r="N196" s="11">
        <v>-1.3125522568648</v>
      </c>
      <c r="O196" s="11">
        <v>0</v>
      </c>
      <c r="P196" s="11">
        <v>0</v>
      </c>
      <c r="Q196" s="11">
        <v>-1.4801200300477E-2</v>
      </c>
      <c r="R196" s="11">
        <v>-8.0577467543099992E-3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-1.2896933098100001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0.1072412426589</v>
      </c>
      <c r="AU196" s="11">
        <v>0</v>
      </c>
      <c r="AV196" s="11"/>
      <c r="AW196" s="11"/>
      <c r="AX196" s="11">
        <v>2.0434062185340001E-3</v>
      </c>
      <c r="AY196" s="11">
        <v>0.10519783644036999</v>
      </c>
      <c r="AZ196" s="11">
        <v>7.2858015592864006E-2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1.9684977103595E-2</v>
      </c>
      <c r="BJ196" s="11">
        <v>0</v>
      </c>
      <c r="BK196" s="11">
        <v>4.6814963574298998E-2</v>
      </c>
      <c r="BL196" s="11">
        <v>1.2553705197628</v>
      </c>
      <c r="BM196" s="11">
        <v>0</v>
      </c>
      <c r="BN196" s="11"/>
      <c r="BO196" s="11"/>
      <c r="BP196" s="11">
        <v>8.9152444289123001E-2</v>
      </c>
      <c r="BQ196" s="11"/>
      <c r="BR196" s="11"/>
      <c r="BS196" s="12" t="e">
        <f t="shared" si="5"/>
        <v>#REF!</v>
      </c>
    </row>
    <row r="197" spans="1:71">
      <c r="A197" s="2">
        <v>33</v>
      </c>
      <c r="B197" s="7">
        <v>3339</v>
      </c>
      <c r="C197" s="10" t="s">
        <v>259</v>
      </c>
      <c r="D197" s="11">
        <v>5.4506835995009002E-2</v>
      </c>
      <c r="E197" s="11">
        <v>5.4506835995009002E-2</v>
      </c>
      <c r="F197" s="11">
        <v>0</v>
      </c>
      <c r="G197" s="11">
        <v>0</v>
      </c>
      <c r="H197" s="11">
        <v>0</v>
      </c>
      <c r="I197" s="11"/>
      <c r="J197" s="11">
        <v>0</v>
      </c>
      <c r="K197" s="11">
        <v>0</v>
      </c>
      <c r="L197" s="11">
        <v>0</v>
      </c>
      <c r="M197" s="11">
        <v>0</v>
      </c>
      <c r="N197" s="11">
        <v>-1.3044945101105001</v>
      </c>
      <c r="O197" s="11">
        <v>0</v>
      </c>
      <c r="P197" s="11">
        <v>0</v>
      </c>
      <c r="Q197" s="11">
        <v>-1.4801200300477E-2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-1.2896933098100001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5.5171967900409999E-2</v>
      </c>
      <c r="AU197" s="11">
        <v>0</v>
      </c>
      <c r="AV197" s="11"/>
      <c r="AW197" s="11"/>
      <c r="AX197" s="11">
        <v>5.5171967900409999E-2</v>
      </c>
      <c r="AY197" s="11">
        <v>0</v>
      </c>
      <c r="AZ197" s="11">
        <v>-0.17144692929147001</v>
      </c>
      <c r="BA197" s="11">
        <v>-8.0113442733039993E-3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-8.0113442733039993E-3</v>
      </c>
      <c r="BH197" s="11">
        <v>0</v>
      </c>
      <c r="BI197" s="11">
        <v>2.4359808736249999E-2</v>
      </c>
      <c r="BJ197" s="11">
        <v>0</v>
      </c>
      <c r="BK197" s="11">
        <v>4.6650925159340002E-2</v>
      </c>
      <c r="BL197" s="11">
        <v>0</v>
      </c>
      <c r="BM197" s="11">
        <v>0</v>
      </c>
      <c r="BN197" s="11">
        <v>0</v>
      </c>
      <c r="BO197" s="11">
        <v>0</v>
      </c>
      <c r="BP197" s="11">
        <v>3.8158757747719999E-2</v>
      </c>
      <c r="BQ197" s="11"/>
      <c r="BR197" s="11"/>
      <c r="BS197" s="12" t="e">
        <f t="shared" si="5"/>
        <v>#REF!</v>
      </c>
    </row>
    <row r="198" spans="1:71">
      <c r="A198" s="2">
        <v>33</v>
      </c>
      <c r="B198" s="7">
        <v>3341</v>
      </c>
      <c r="C198" s="10" t="s">
        <v>260</v>
      </c>
      <c r="D198" s="11">
        <v>7.1970972410627998E-2</v>
      </c>
      <c r="E198" s="11">
        <v>7.1970972410627998E-2</v>
      </c>
      <c r="F198" s="11">
        <v>0</v>
      </c>
      <c r="G198" s="11">
        <v>0</v>
      </c>
      <c r="H198" s="11">
        <v>0</v>
      </c>
      <c r="I198" s="11"/>
      <c r="J198" s="11">
        <v>0</v>
      </c>
      <c r="K198" s="11">
        <v>0</v>
      </c>
      <c r="L198" s="11">
        <v>0</v>
      </c>
      <c r="M198" s="11">
        <v>0</v>
      </c>
      <c r="N198" s="11">
        <v>-1.8803408804077999</v>
      </c>
      <c r="O198" s="11">
        <v>0.15586177313148999</v>
      </c>
      <c r="P198" s="11">
        <v>0</v>
      </c>
      <c r="Q198" s="11">
        <v>-1.4801200300477E-2</v>
      </c>
      <c r="R198" s="11">
        <v>2.2380906552725999E-3</v>
      </c>
      <c r="S198" s="11">
        <v>0</v>
      </c>
      <c r="T198" s="11">
        <v>0</v>
      </c>
      <c r="U198" s="11">
        <v>0</v>
      </c>
      <c r="V198" s="11">
        <v>-0.15321571178061999</v>
      </c>
      <c r="W198" s="11">
        <v>0</v>
      </c>
      <c r="X198" s="11">
        <v>0</v>
      </c>
      <c r="Y198" s="11">
        <v>-0.16848435214381999</v>
      </c>
      <c r="Z198" s="11">
        <v>0</v>
      </c>
      <c r="AA198" s="11">
        <v>4.7870401258944997E-2</v>
      </c>
      <c r="AB198" s="11">
        <v>0</v>
      </c>
      <c r="AC198" s="11">
        <v>7.7173482479971998E-3</v>
      </c>
      <c r="AD198" s="11">
        <v>0.10584464570353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-1.2889271267460001</v>
      </c>
      <c r="AK198" s="11">
        <v>0</v>
      </c>
      <c r="AL198" s="11">
        <v>-0.57444474843409998</v>
      </c>
      <c r="AM198" s="11">
        <v>7.8835497554557002E-2</v>
      </c>
      <c r="AN198" s="11">
        <v>0</v>
      </c>
      <c r="AO198" s="11">
        <v>0.45272539486930002</v>
      </c>
      <c r="AP198" s="11">
        <v>2.7230615525266999</v>
      </c>
      <c r="AQ198" s="11">
        <v>3.4185029192491001</v>
      </c>
      <c r="AR198" s="11">
        <v>0.15848765040846999</v>
      </c>
      <c r="AS198" s="11">
        <v>-0.85392901713088998</v>
      </c>
      <c r="AT198" s="11">
        <v>6.1240759537298999</v>
      </c>
      <c r="AU198" s="11">
        <v>5.5090091482201</v>
      </c>
      <c r="AV198" s="11"/>
      <c r="AW198" s="11"/>
      <c r="AX198" s="11">
        <v>0.61506680550977999</v>
      </c>
      <c r="AY198" s="11">
        <v>0</v>
      </c>
      <c r="AZ198" s="11">
        <v>0.30921768398582</v>
      </c>
      <c r="BA198" s="11">
        <v>-0.16774803748905001</v>
      </c>
      <c r="BB198" s="11">
        <v>0</v>
      </c>
      <c r="BC198" s="11">
        <v>0</v>
      </c>
      <c r="BD198" s="11">
        <v>0</v>
      </c>
      <c r="BE198" s="11">
        <v>-0.31106531605464</v>
      </c>
      <c r="BF198" s="11">
        <v>0.53319451988095001</v>
      </c>
      <c r="BG198" s="11">
        <v>-0.38987724131536</v>
      </c>
      <c r="BH198" s="11">
        <v>0.41132540210820001</v>
      </c>
      <c r="BI198" s="11">
        <v>-8.1029810294857008</v>
      </c>
      <c r="BJ198" s="11">
        <v>2.2392036086818998</v>
      </c>
      <c r="BK198" s="11">
        <v>1.1754577517978</v>
      </c>
      <c r="BL198" s="11">
        <v>4.7682191542094E-2</v>
      </c>
      <c r="BM198" s="11">
        <v>0.33348576611607</v>
      </c>
      <c r="BN198" s="11">
        <v>1.4706200503428</v>
      </c>
      <c r="BO198" s="11">
        <v>-3.1473034044660002E-2</v>
      </c>
      <c r="BP198" s="11">
        <v>1.2818405971128</v>
      </c>
      <c r="BQ198" s="11"/>
      <c r="BR198" s="11"/>
      <c r="BS198" s="12" t="e">
        <f t="shared" si="5"/>
        <v>#REF!</v>
      </c>
    </row>
    <row r="199" spans="1:71">
      <c r="A199" s="2">
        <v>33</v>
      </c>
      <c r="B199" s="7">
        <v>3342</v>
      </c>
      <c r="C199" s="10" t="s">
        <v>261</v>
      </c>
      <c r="D199" s="11">
        <v>0.12101058710926001</v>
      </c>
      <c r="E199" s="11">
        <v>0.12101058710926001</v>
      </c>
      <c r="F199" s="11">
        <v>0</v>
      </c>
      <c r="G199" s="11">
        <v>0</v>
      </c>
      <c r="H199" s="11">
        <v>0</v>
      </c>
      <c r="I199" s="11"/>
      <c r="J199" s="11">
        <v>0</v>
      </c>
      <c r="K199" s="11">
        <v>0</v>
      </c>
      <c r="L199" s="11">
        <v>0</v>
      </c>
      <c r="M199" s="11">
        <v>0</v>
      </c>
      <c r="N199" s="11">
        <v>-1.3087951905680999</v>
      </c>
      <c r="O199" s="11">
        <v>0</v>
      </c>
      <c r="P199" s="11">
        <v>0.28722741081624997</v>
      </c>
      <c r="Q199" s="11">
        <v>-1.4801200300477E-2</v>
      </c>
      <c r="R199" s="11">
        <v>-8.0577467543099992E-3</v>
      </c>
      <c r="S199" s="11">
        <v>0</v>
      </c>
      <c r="T199" s="11">
        <v>0</v>
      </c>
      <c r="U199" s="11">
        <v>0</v>
      </c>
      <c r="V199" s="11">
        <v>-5.2586864838120001E-2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-1.611292321258E-2</v>
      </c>
      <c r="AG199" s="11">
        <v>-0.21477055646891</v>
      </c>
      <c r="AH199" s="11">
        <v>0</v>
      </c>
      <c r="AI199" s="11">
        <v>0</v>
      </c>
      <c r="AJ199" s="11">
        <v>-1.2896933098100001</v>
      </c>
      <c r="AK199" s="11">
        <v>0</v>
      </c>
      <c r="AL199" s="11">
        <v>0</v>
      </c>
      <c r="AM199" s="11">
        <v>0</v>
      </c>
      <c r="AN199" s="11">
        <v>-4.6928678665889997E-2</v>
      </c>
      <c r="AO199" s="11">
        <v>0.36719257580429998</v>
      </c>
      <c r="AP199" s="11">
        <v>0</v>
      </c>
      <c r="AQ199" s="11">
        <v>0</v>
      </c>
      <c r="AR199" s="11">
        <v>0</v>
      </c>
      <c r="AS199" s="11">
        <v>0</v>
      </c>
      <c r="AT199" s="11">
        <v>0.13580295319429</v>
      </c>
      <c r="AU199" s="11">
        <v>0</v>
      </c>
      <c r="AV199" s="11"/>
      <c r="AW199" s="11"/>
      <c r="AX199" s="11">
        <v>0.13580295319429</v>
      </c>
      <c r="AY199" s="11">
        <v>0</v>
      </c>
      <c r="AZ199" s="11">
        <v>-1.0610356602362999E-2</v>
      </c>
      <c r="BA199" s="11">
        <v>-6.7559408042046007E-2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-6.7559408042046007E-2</v>
      </c>
      <c r="BH199" s="11">
        <v>0.23084623126212001</v>
      </c>
      <c r="BI199" s="11">
        <v>0.20599628875375001</v>
      </c>
      <c r="BJ199" s="11">
        <v>8.7315926099064994E-2</v>
      </c>
      <c r="BK199" s="11">
        <v>3.7295297088696999E-2</v>
      </c>
      <c r="BL199" s="11">
        <v>0.19370865766848999</v>
      </c>
      <c r="BM199" s="11">
        <v>-7.0908788602184997E-2</v>
      </c>
      <c r="BN199" s="11">
        <v>-6.9996750366799997E-3</v>
      </c>
      <c r="BO199" s="11">
        <v>-3.1401485893419998E-2</v>
      </c>
      <c r="BP199" s="11">
        <v>3.122080179358E-2</v>
      </c>
      <c r="BQ199" s="11"/>
      <c r="BR199" s="11"/>
      <c r="BS199" s="12" t="e">
        <f t="shared" si="5"/>
        <v>#REF!</v>
      </c>
    </row>
    <row r="200" spans="1:71">
      <c r="A200" s="2">
        <v>33</v>
      </c>
      <c r="B200" s="7">
        <v>3343</v>
      </c>
      <c r="C200" s="10" t="s">
        <v>262</v>
      </c>
      <c r="D200" s="11">
        <v>9.1138035249463005</v>
      </c>
      <c r="E200" s="11">
        <v>9.1138035249463005</v>
      </c>
      <c r="F200" s="11">
        <v>0</v>
      </c>
      <c r="G200" s="11">
        <v>0</v>
      </c>
      <c r="H200" s="11">
        <v>0.18036506990845</v>
      </c>
      <c r="I200" s="11"/>
      <c r="J200" s="11">
        <v>0</v>
      </c>
      <c r="K200" s="11">
        <v>0.18036506990845</v>
      </c>
      <c r="L200" s="11">
        <v>0</v>
      </c>
      <c r="M200" s="11">
        <v>0</v>
      </c>
      <c r="N200" s="11">
        <v>-0.31542756683417</v>
      </c>
      <c r="O200" s="11">
        <v>1.7467778273412</v>
      </c>
      <c r="P200" s="11">
        <v>0</v>
      </c>
      <c r="Q200" s="11">
        <v>-1.4801200300477E-2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-1.0465241855514999E-2</v>
      </c>
      <c r="X200" s="11">
        <v>0</v>
      </c>
      <c r="Y200" s="11">
        <v>0</v>
      </c>
      <c r="Z200" s="11">
        <v>0</v>
      </c>
      <c r="AA200" s="11">
        <v>0.14981994276218</v>
      </c>
      <c r="AB200" s="11">
        <v>0</v>
      </c>
      <c r="AC200" s="11">
        <v>0</v>
      </c>
      <c r="AD200" s="11">
        <v>0</v>
      </c>
      <c r="AE200" s="11">
        <v>4.6388863595670002E-2</v>
      </c>
      <c r="AF200" s="11">
        <v>-3.3110534057692001E-2</v>
      </c>
      <c r="AG200" s="11">
        <v>-0.86448868765957998</v>
      </c>
      <c r="AH200" s="11">
        <v>0</v>
      </c>
      <c r="AI200" s="11">
        <v>5.2385568873097997E-2</v>
      </c>
      <c r="AJ200" s="11">
        <v>-1.2896933098100001</v>
      </c>
      <c r="AK200" s="11">
        <v>0</v>
      </c>
      <c r="AL200" s="11">
        <v>-9.8240795723049001E-2</v>
      </c>
      <c r="AM200" s="11">
        <v>1.3203128530195001</v>
      </c>
      <c r="AN200" s="11">
        <v>0.42420610656925001</v>
      </c>
      <c r="AO200" s="11">
        <v>1.6693806069063</v>
      </c>
      <c r="AP200" s="11">
        <v>53.419166922922997</v>
      </c>
      <c r="AQ200" s="11">
        <v>0</v>
      </c>
      <c r="AR200" s="11">
        <v>-5.8266046831010998E-2</v>
      </c>
      <c r="AS200" s="11">
        <v>53.477432969753998</v>
      </c>
      <c r="AT200" s="11">
        <v>2.7860784680376001</v>
      </c>
      <c r="AU200" s="11">
        <v>0</v>
      </c>
      <c r="AV200" s="11"/>
      <c r="AW200" s="11"/>
      <c r="AX200" s="11">
        <v>1.1126022048279001</v>
      </c>
      <c r="AY200" s="11">
        <v>1.6734762632097</v>
      </c>
      <c r="AZ200" s="11">
        <v>0.62731179843106</v>
      </c>
      <c r="BA200" s="11">
        <v>-0.82583747059429002</v>
      </c>
      <c r="BB200" s="11">
        <v>0</v>
      </c>
      <c r="BC200" s="11">
        <v>-1.4654404998106E-2</v>
      </c>
      <c r="BD200" s="11">
        <v>0</v>
      </c>
      <c r="BE200" s="11">
        <v>-7.3484152723571998E-3</v>
      </c>
      <c r="BF200" s="11">
        <v>0.25406268524449999</v>
      </c>
      <c r="BG200" s="11">
        <v>-1.0578973355682999</v>
      </c>
      <c r="BH200" s="11">
        <v>3.4912708352500998</v>
      </c>
      <c r="BI200" s="11">
        <v>3.3669720813661002</v>
      </c>
      <c r="BJ200" s="11">
        <v>5.1886628540512003</v>
      </c>
      <c r="BK200" s="11">
        <v>1.6284733183849001</v>
      </c>
      <c r="BL200" s="11">
        <v>8.3681024783923004</v>
      </c>
      <c r="BM200" s="11">
        <v>4.6630730003826999</v>
      </c>
      <c r="BN200" s="11">
        <v>14.845926650833</v>
      </c>
      <c r="BO200" s="11">
        <v>4.6549064156968001</v>
      </c>
      <c r="BP200" s="11">
        <v>6.0054630836892997</v>
      </c>
      <c r="BQ200" s="11"/>
      <c r="BR200" s="11"/>
      <c r="BS200" s="12" t="e">
        <f t="shared" si="5"/>
        <v>#REF!</v>
      </c>
    </row>
    <row r="201" spans="1:71">
      <c r="A201" s="2">
        <v>33</v>
      </c>
      <c r="B201" s="7">
        <v>3344</v>
      </c>
      <c r="C201" s="10" t="s">
        <v>263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/>
      <c r="J201" s="11">
        <v>0</v>
      </c>
      <c r="K201" s="11">
        <v>0</v>
      </c>
      <c r="L201" s="11">
        <v>0</v>
      </c>
      <c r="M201" s="11">
        <v>0</v>
      </c>
      <c r="N201" s="11">
        <v>-1.3044945101105001</v>
      </c>
      <c r="O201" s="11">
        <v>0</v>
      </c>
      <c r="P201" s="11">
        <v>0</v>
      </c>
      <c r="Q201" s="11">
        <v>-1.4801200300477E-2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-1.2896933098100001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/>
      <c r="AW201" s="11"/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1.8738314412499999E-3</v>
      </c>
      <c r="BJ201" s="11">
        <v>0</v>
      </c>
      <c r="BK201" s="11">
        <v>0</v>
      </c>
      <c r="BL201" s="11">
        <v>1.9095841160280999E-2</v>
      </c>
      <c r="BM201" s="11">
        <v>-2.1855062091383E-2</v>
      </c>
      <c r="BN201" s="11">
        <v>1.5246601580892001</v>
      </c>
      <c r="BO201" s="11">
        <v>0</v>
      </c>
      <c r="BP201" s="11">
        <v>0</v>
      </c>
      <c r="BQ201" s="11"/>
      <c r="BR201" s="11"/>
      <c r="BS201" s="12" t="e">
        <f t="shared" si="5"/>
        <v>#REF!</v>
      </c>
    </row>
    <row r="202" spans="1:71">
      <c r="A202" s="2">
        <v>33</v>
      </c>
      <c r="B202" s="7">
        <v>3351</v>
      </c>
      <c r="C202" s="10" t="s">
        <v>264</v>
      </c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>
        <v>64.651415193904</v>
      </c>
      <c r="BM202" s="11"/>
      <c r="BN202" s="11"/>
      <c r="BO202" s="11"/>
      <c r="BP202" s="11"/>
      <c r="BQ202" s="11"/>
      <c r="BR202" s="11"/>
      <c r="BS202" s="12" t="e">
        <f t="shared" si="5"/>
        <v>#REF!</v>
      </c>
    </row>
    <row r="203" spans="1:71">
      <c r="A203" s="2">
        <v>33</v>
      </c>
      <c r="B203" s="7">
        <v>3352</v>
      </c>
      <c r="C203" s="10" t="s">
        <v>265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>
        <v>-1.7905107514958001</v>
      </c>
      <c r="BM203" s="11"/>
      <c r="BN203" s="11"/>
      <c r="BO203" s="11"/>
      <c r="BP203" s="11"/>
      <c r="BQ203" s="11"/>
      <c r="BR203" s="11"/>
      <c r="BS203" s="12" t="e">
        <f t="shared" ref="BS203:BS266" si="6">SUM(_xlfn._xlws.FILTER($D203:$BR203,$D$5:$BR$5="Раздел"))</f>
        <v>#REF!</v>
      </c>
    </row>
    <row r="204" spans="1:71">
      <c r="A204" s="2">
        <v>33</v>
      </c>
      <c r="B204" s="7">
        <v>3353</v>
      </c>
      <c r="C204" s="10" t="s">
        <v>266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>
        <v>0</v>
      </c>
      <c r="BM204" s="11"/>
      <c r="BN204" s="11"/>
      <c r="BO204" s="11"/>
      <c r="BP204" s="11"/>
      <c r="BQ204" s="11"/>
      <c r="BR204" s="11"/>
      <c r="BS204" s="12" t="e">
        <f t="shared" si="6"/>
        <v>#REF!</v>
      </c>
    </row>
    <row r="205" spans="1:71">
      <c r="A205" s="2">
        <v>33</v>
      </c>
      <c r="B205" s="7">
        <v>3354</v>
      </c>
      <c r="C205" s="10" t="s">
        <v>267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>
        <v>0</v>
      </c>
      <c r="BM205" s="11"/>
      <c r="BN205" s="11"/>
      <c r="BO205" s="11"/>
      <c r="BP205" s="11"/>
      <c r="BQ205" s="11"/>
      <c r="BR205" s="11"/>
      <c r="BS205" s="12" t="e">
        <f t="shared" si="6"/>
        <v>#REF!</v>
      </c>
    </row>
    <row r="206" spans="1:71">
      <c r="A206" s="2">
        <v>33</v>
      </c>
      <c r="B206" s="7">
        <v>3355</v>
      </c>
      <c r="C206" s="10" t="s">
        <v>268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>
        <v>4.7544218595662002</v>
      </c>
      <c r="BM206" s="11"/>
      <c r="BN206" s="11"/>
      <c r="BO206" s="11"/>
      <c r="BP206" s="11"/>
      <c r="BQ206" s="11"/>
      <c r="BR206" s="11"/>
      <c r="BS206" s="12" t="e">
        <f t="shared" si="6"/>
        <v>#REF!</v>
      </c>
    </row>
    <row r="207" spans="1:71">
      <c r="A207" s="2">
        <v>33</v>
      </c>
      <c r="B207" s="7">
        <v>3359</v>
      </c>
      <c r="C207" s="10" t="s">
        <v>269</v>
      </c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>
        <v>-7.4500641946975001</v>
      </c>
      <c r="BM207" s="11"/>
      <c r="BN207" s="11"/>
      <c r="BO207" s="11"/>
      <c r="BP207" s="11"/>
      <c r="BQ207" s="11"/>
      <c r="BR207" s="11"/>
      <c r="BS207" s="12" t="e">
        <f t="shared" si="6"/>
        <v>#REF!</v>
      </c>
    </row>
    <row r="208" spans="1:71">
      <c r="A208" s="2">
        <v>34</v>
      </c>
      <c r="B208" s="7">
        <v>3411</v>
      </c>
      <c r="C208" s="10" t="s">
        <v>270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/>
      <c r="J208" s="11">
        <v>0</v>
      </c>
      <c r="K208" s="11">
        <v>0</v>
      </c>
      <c r="L208" s="11">
        <v>0</v>
      </c>
      <c r="M208" s="11">
        <v>0</v>
      </c>
      <c r="N208" s="11">
        <v>-7.8809890822600995E-2</v>
      </c>
      <c r="O208" s="11">
        <v>9.7193491294699993E-2</v>
      </c>
      <c r="P208" s="11">
        <v>0</v>
      </c>
      <c r="Q208" s="11">
        <v>-1.9969890958445001E-3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-0.17400639302146001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/>
      <c r="AW208" s="11"/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2.2024771611030999E-2</v>
      </c>
      <c r="BJ208" s="11">
        <v>0.82917872661717995</v>
      </c>
      <c r="BK208" s="11">
        <v>0</v>
      </c>
      <c r="BL208" s="11">
        <v>-2.6817973959854</v>
      </c>
      <c r="BM208" s="11">
        <v>0</v>
      </c>
      <c r="BN208" s="11">
        <v>0</v>
      </c>
      <c r="BO208" s="11">
        <v>0</v>
      </c>
      <c r="BP208" s="11">
        <v>0</v>
      </c>
      <c r="BQ208" s="11"/>
      <c r="BR208" s="11"/>
      <c r="BS208" s="12" t="e">
        <f t="shared" si="6"/>
        <v>#REF!</v>
      </c>
    </row>
    <row r="209" spans="1:71">
      <c r="A209" s="2">
        <v>34</v>
      </c>
      <c r="B209" s="7">
        <v>3412</v>
      </c>
      <c r="C209" s="10" t="s">
        <v>271</v>
      </c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>
        <v>0</v>
      </c>
      <c r="AP209" s="11"/>
      <c r="AQ209" s="11"/>
      <c r="AR209" s="11"/>
      <c r="AS209" s="11"/>
      <c r="AT209" s="11">
        <v>0</v>
      </c>
      <c r="AU209" s="11">
        <v>0</v>
      </c>
      <c r="AV209" s="11"/>
      <c r="AW209" s="11"/>
      <c r="AX209" s="11">
        <v>0</v>
      </c>
      <c r="AY209" s="11">
        <v>0</v>
      </c>
      <c r="AZ209" s="11">
        <v>4.3466106402131999E-2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-4.1882685782620001E-3</v>
      </c>
      <c r="BJ209" s="11">
        <v>0.60851569019725005</v>
      </c>
      <c r="BK209" s="11">
        <v>8.2851443741659994E-2</v>
      </c>
      <c r="BL209" s="11">
        <v>-2.1820957466444002E-3</v>
      </c>
      <c r="BM209" s="11">
        <v>-0.32237969822739998</v>
      </c>
      <c r="BN209" s="11">
        <v>101.43222276803</v>
      </c>
      <c r="BO209" s="11">
        <v>-0.11466561764769</v>
      </c>
      <c r="BP209" s="11">
        <v>2.0600427936874</v>
      </c>
      <c r="BQ209" s="11"/>
      <c r="BR209" s="11"/>
      <c r="BS209" s="12" t="e">
        <f t="shared" si="6"/>
        <v>#REF!</v>
      </c>
    </row>
    <row r="210" spans="1:71">
      <c r="A210" s="2">
        <v>34</v>
      </c>
      <c r="B210" s="7">
        <v>3413</v>
      </c>
      <c r="C210" s="10" t="s">
        <v>272</v>
      </c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/>
      <c r="BI210" s="11"/>
      <c r="BJ210" s="11">
        <v>0.60851569019725005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11"/>
      <c r="BR210" s="11"/>
      <c r="BS210" s="12" t="e">
        <f t="shared" si="6"/>
        <v>#REF!</v>
      </c>
    </row>
    <row r="211" spans="1:71">
      <c r="A211" s="2">
        <v>34</v>
      </c>
      <c r="B211" s="7">
        <v>3421</v>
      </c>
      <c r="C211" s="10" t="s">
        <v>273</v>
      </c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>
        <v>0</v>
      </c>
      <c r="AU211" s="11">
        <v>0</v>
      </c>
      <c r="AV211" s="11"/>
      <c r="AW211" s="11"/>
      <c r="AX211" s="11">
        <v>0</v>
      </c>
      <c r="AY211" s="11">
        <v>0</v>
      </c>
      <c r="AZ211" s="11"/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/>
      <c r="BJ211" s="11">
        <v>0.60851569019725005</v>
      </c>
      <c r="BK211" s="11">
        <v>0</v>
      </c>
      <c r="BL211" s="11">
        <v>0</v>
      </c>
      <c r="BM211" s="11">
        <v>0</v>
      </c>
      <c r="BN211" s="11">
        <v>-2.2233067843839999E-4</v>
      </c>
      <c r="BO211" s="11">
        <v>14.596543460137999</v>
      </c>
      <c r="BP211" s="11">
        <v>0.10935289047132001</v>
      </c>
      <c r="BQ211" s="11"/>
      <c r="BR211" s="11"/>
      <c r="BS211" s="12" t="e">
        <f t="shared" si="6"/>
        <v>#REF!</v>
      </c>
    </row>
    <row r="212" spans="1:71">
      <c r="A212" s="2">
        <v>34</v>
      </c>
      <c r="B212" s="7">
        <v>3422</v>
      </c>
      <c r="C212" s="10" t="s">
        <v>274</v>
      </c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/>
      <c r="BJ212" s="11">
        <v>0.60851569019725005</v>
      </c>
      <c r="BK212" s="11">
        <v>0</v>
      </c>
      <c r="BL212" s="11">
        <v>-1.4432780651297E-2</v>
      </c>
      <c r="BM212" s="11">
        <v>-0.13177525430479001</v>
      </c>
      <c r="BN212" s="11">
        <v>0</v>
      </c>
      <c r="BO212" s="11">
        <v>4.5314621230925001</v>
      </c>
      <c r="BP212" s="11">
        <v>0.18740326622395001</v>
      </c>
      <c r="BQ212" s="11"/>
      <c r="BR212" s="11"/>
      <c r="BS212" s="12" t="e">
        <f t="shared" si="6"/>
        <v>#REF!</v>
      </c>
    </row>
    <row r="213" spans="1:71">
      <c r="A213" s="2">
        <v>34</v>
      </c>
      <c r="B213" s="7">
        <v>3423</v>
      </c>
      <c r="C213" s="10" t="s">
        <v>275</v>
      </c>
      <c r="D213" s="11">
        <v>0.14478367308258</v>
      </c>
      <c r="E213" s="11">
        <v>0.14478367308258</v>
      </c>
      <c r="F213" s="11">
        <v>0</v>
      </c>
      <c r="G213" s="11">
        <v>0</v>
      </c>
      <c r="H213" s="11">
        <v>0</v>
      </c>
      <c r="I213" s="11"/>
      <c r="J213" s="11">
        <v>0</v>
      </c>
      <c r="K213" s="11">
        <v>0</v>
      </c>
      <c r="L213" s="11">
        <v>0</v>
      </c>
      <c r="M213" s="11">
        <v>0</v>
      </c>
      <c r="N213" s="11">
        <v>-0.17600338211729999</v>
      </c>
      <c r="O213" s="11">
        <v>0</v>
      </c>
      <c r="P213" s="11">
        <v>0</v>
      </c>
      <c r="Q213" s="11">
        <v>-1.9969890958445001E-3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-0.17400639302146001</v>
      </c>
      <c r="AK213" s="11">
        <v>0</v>
      </c>
      <c r="AL213" s="11">
        <v>0</v>
      </c>
      <c r="AM213" s="11">
        <v>0</v>
      </c>
      <c r="AN213" s="11"/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/>
      <c r="AW213" s="11"/>
      <c r="AX213" s="11">
        <v>0</v>
      </c>
      <c r="AY213" s="11">
        <v>0</v>
      </c>
      <c r="AZ213" s="11">
        <v>-1.2675422596054999E-2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0.60851569019725005</v>
      </c>
      <c r="BK213" s="11">
        <v>0</v>
      </c>
      <c r="BL213" s="11">
        <v>-1.305778672526E-2</v>
      </c>
      <c r="BM213" s="11">
        <v>-4.3133503410588997E-2</v>
      </c>
      <c r="BN213" s="11">
        <v>0.19105220486155999</v>
      </c>
      <c r="BO213" s="11">
        <v>4.6066129832231999</v>
      </c>
      <c r="BP213" s="11">
        <v>0.44744152794681002</v>
      </c>
      <c r="BQ213" s="11"/>
      <c r="BR213" s="11"/>
      <c r="BS213" s="12" t="e">
        <f t="shared" si="6"/>
        <v>#REF!</v>
      </c>
    </row>
    <row r="214" spans="1:71">
      <c r="A214" s="2">
        <v>34</v>
      </c>
      <c r="B214" s="7">
        <v>3431</v>
      </c>
      <c r="C214" s="10" t="s">
        <v>276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/>
      <c r="J214" s="11">
        <v>0</v>
      </c>
      <c r="K214" s="11">
        <v>0</v>
      </c>
      <c r="L214" s="11">
        <v>0</v>
      </c>
      <c r="M214" s="11">
        <v>0</v>
      </c>
      <c r="N214" s="11">
        <v>-0.17600338211729999</v>
      </c>
      <c r="O214" s="11">
        <v>0</v>
      </c>
      <c r="P214" s="11">
        <v>0</v>
      </c>
      <c r="Q214" s="11">
        <v>-1.9969890958445001E-3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-0.17400639302146001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-3.0678137969050002E-4</v>
      </c>
      <c r="AU214" s="11">
        <v>0</v>
      </c>
      <c r="AV214" s="11"/>
      <c r="AW214" s="11"/>
      <c r="AX214" s="11">
        <v>-3.0678137969050002E-4</v>
      </c>
      <c r="AY214" s="11">
        <v>0</v>
      </c>
      <c r="AZ214" s="11">
        <v>-2.0013825151670001E-3</v>
      </c>
      <c r="BA214" s="11">
        <v>-0.11074377056383</v>
      </c>
      <c r="BB214" s="11">
        <v>3.98773676344E-3</v>
      </c>
      <c r="BC214" s="11">
        <v>0</v>
      </c>
      <c r="BD214" s="11">
        <v>0</v>
      </c>
      <c r="BE214" s="11">
        <v>0</v>
      </c>
      <c r="BF214" s="11">
        <v>0</v>
      </c>
      <c r="BG214" s="11">
        <v>-0.11473150732727</v>
      </c>
      <c r="BH214" s="11">
        <v>0</v>
      </c>
      <c r="BI214" s="11">
        <v>0</v>
      </c>
      <c r="BJ214" s="11">
        <v>0.60851569019725005</v>
      </c>
      <c r="BK214" s="11">
        <v>5.5234295827770001E-2</v>
      </c>
      <c r="BL214" s="11">
        <v>0</v>
      </c>
      <c r="BM214" s="11">
        <v>-7.8380489252124E-2</v>
      </c>
      <c r="BN214" s="11">
        <v>4.1536888817993002E-3</v>
      </c>
      <c r="BO214" s="11">
        <v>0.31649617041419997</v>
      </c>
      <c r="BP214" s="11">
        <v>0.25836471350549001</v>
      </c>
      <c r="BQ214" s="11"/>
      <c r="BR214" s="11"/>
      <c r="BS214" s="12" t="e">
        <f t="shared" si="6"/>
        <v>#REF!</v>
      </c>
    </row>
    <row r="215" spans="1:71">
      <c r="A215" s="2">
        <v>34</v>
      </c>
      <c r="B215" s="7">
        <v>3432</v>
      </c>
      <c r="C215" s="10" t="s">
        <v>277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/>
      <c r="J215" s="11">
        <v>0</v>
      </c>
      <c r="K215" s="11">
        <v>0</v>
      </c>
      <c r="L215" s="11">
        <v>0</v>
      </c>
      <c r="M215" s="11">
        <v>0</v>
      </c>
      <c r="N215" s="11">
        <v>-0.75288635974150997</v>
      </c>
      <c r="O215" s="11">
        <v>0</v>
      </c>
      <c r="P215" s="11">
        <v>0</v>
      </c>
      <c r="Q215" s="11">
        <v>-1.9969890958445001E-3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3.010957905054E-2</v>
      </c>
      <c r="AF215" s="11">
        <v>0</v>
      </c>
      <c r="AG215" s="11">
        <v>-0.74536366523550002</v>
      </c>
      <c r="AH215" s="11">
        <v>0</v>
      </c>
      <c r="AI215" s="11">
        <v>0</v>
      </c>
      <c r="AJ215" s="11">
        <v>-3.5635284460706997E-2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5.4258314593694E-3</v>
      </c>
      <c r="AQ215" s="11">
        <v>0</v>
      </c>
      <c r="AR215" s="11">
        <v>0</v>
      </c>
      <c r="AS215" s="11">
        <v>5.4258314593694E-3</v>
      </c>
      <c r="AT215" s="11">
        <v>0</v>
      </c>
      <c r="AU215" s="11">
        <v>0</v>
      </c>
      <c r="AV215" s="11"/>
      <c r="AW215" s="11"/>
      <c r="AX215" s="11">
        <v>0</v>
      </c>
      <c r="AY215" s="11">
        <v>0</v>
      </c>
      <c r="AZ215" s="11">
        <v>-1.334255010111E-3</v>
      </c>
      <c r="BA215" s="11">
        <v>-0.27694828606150002</v>
      </c>
      <c r="BB215" s="11">
        <v>0</v>
      </c>
      <c r="BC215" s="11">
        <v>1.3662795274240001E-3</v>
      </c>
      <c r="BD215" s="11">
        <v>2.144718329192E-2</v>
      </c>
      <c r="BE215" s="11">
        <v>0</v>
      </c>
      <c r="BF215" s="11">
        <v>0</v>
      </c>
      <c r="BG215" s="11">
        <v>-0.29976174888084001</v>
      </c>
      <c r="BH215" s="11">
        <v>0</v>
      </c>
      <c r="BI215" s="11">
        <v>-2.9916204130449997E-4</v>
      </c>
      <c r="BJ215" s="11">
        <v>0.64356201036350003</v>
      </c>
      <c r="BK215" s="11">
        <v>0</v>
      </c>
      <c r="BL215" s="11">
        <v>0</v>
      </c>
      <c r="BM215" s="11">
        <v>-2.7296440893702999E-2</v>
      </c>
      <c r="BN215" s="11">
        <v>-2.8902988197010001E-3</v>
      </c>
      <c r="BO215" s="11">
        <v>-2.2489495233685999E-2</v>
      </c>
      <c r="BP215" s="11">
        <v>2.7743700237800002E-2</v>
      </c>
      <c r="BQ215" s="11"/>
      <c r="BR215" s="11"/>
      <c r="BS215" s="12" t="e">
        <f t="shared" si="6"/>
        <v>#REF!</v>
      </c>
    </row>
    <row r="216" spans="1:71">
      <c r="A216" s="2">
        <v>34</v>
      </c>
      <c r="B216" s="7">
        <v>3433</v>
      </c>
      <c r="C216" s="10" t="s">
        <v>278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/>
      <c r="J216" s="11">
        <v>0</v>
      </c>
      <c r="K216" s="11">
        <v>0</v>
      </c>
      <c r="L216" s="11">
        <v>0</v>
      </c>
      <c r="M216" s="11">
        <v>0</v>
      </c>
      <c r="N216" s="11">
        <v>-0.17600338211729999</v>
      </c>
      <c r="O216" s="11">
        <v>0</v>
      </c>
      <c r="P216" s="11">
        <v>0</v>
      </c>
      <c r="Q216" s="11">
        <v>-1.9969890958445001E-3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-0.17400639302146001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/>
      <c r="AW216" s="11"/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0.60851569019725005</v>
      </c>
      <c r="BK216" s="11">
        <v>2.7617147913884001E-2</v>
      </c>
      <c r="BL216" s="11">
        <v>0</v>
      </c>
      <c r="BM216" s="11">
        <v>0</v>
      </c>
      <c r="BN216" s="11">
        <v>0</v>
      </c>
      <c r="BO216" s="11">
        <v>0.60570598806872</v>
      </c>
      <c r="BP216" s="11">
        <v>7.5664637012180002E-3</v>
      </c>
      <c r="BQ216" s="11"/>
      <c r="BR216" s="11"/>
      <c r="BS216" s="12" t="e">
        <f t="shared" si="6"/>
        <v>#REF!</v>
      </c>
    </row>
    <row r="217" spans="1:71">
      <c r="A217" s="2">
        <v>34</v>
      </c>
      <c r="B217" s="7">
        <v>3434</v>
      </c>
      <c r="C217" s="10" t="s">
        <v>279</v>
      </c>
      <c r="D217" s="11">
        <v>2.9536007214561E-2</v>
      </c>
      <c r="E217" s="11">
        <v>2.9536007214561E-2</v>
      </c>
      <c r="F217" s="11">
        <v>0</v>
      </c>
      <c r="G217" s="11">
        <v>0</v>
      </c>
      <c r="H217" s="11">
        <v>0</v>
      </c>
      <c r="I217" s="11"/>
      <c r="J217" s="11">
        <v>0</v>
      </c>
      <c r="K217" s="11">
        <v>0</v>
      </c>
      <c r="L217" s="11">
        <v>0</v>
      </c>
      <c r="M217" s="11">
        <v>0</v>
      </c>
      <c r="N217" s="11">
        <v>-0.43175854138073999</v>
      </c>
      <c r="O217" s="11">
        <v>0.11020714827135999</v>
      </c>
      <c r="P217" s="11">
        <v>0</v>
      </c>
      <c r="Q217" s="11">
        <v>-1.9969890958445001E-3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-0.36596230753481002</v>
      </c>
      <c r="AH217" s="11">
        <v>0</v>
      </c>
      <c r="AI217" s="11">
        <v>0</v>
      </c>
      <c r="AJ217" s="11">
        <v>-0.17400639302146001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-5.6200550323674998E-3</v>
      </c>
      <c r="AQ217" s="11">
        <v>0</v>
      </c>
      <c r="AR217" s="11">
        <v>0</v>
      </c>
      <c r="AS217" s="11">
        <v>-5.6200550323674998E-3</v>
      </c>
      <c r="AT217" s="11">
        <v>0</v>
      </c>
      <c r="AU217" s="11">
        <v>0</v>
      </c>
      <c r="AV217" s="11"/>
      <c r="AW217" s="11"/>
      <c r="AX217" s="11">
        <v>0</v>
      </c>
      <c r="AY217" s="11">
        <v>0</v>
      </c>
      <c r="AZ217" s="11">
        <v>0.62253783405177998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0.60851569019725005</v>
      </c>
      <c r="BK217" s="11">
        <v>0.1933200353972</v>
      </c>
      <c r="BL217" s="11">
        <v>0</v>
      </c>
      <c r="BM217" s="11">
        <v>-0.13364198503468999</v>
      </c>
      <c r="BN217" s="11">
        <v>0.46970924326445002</v>
      </c>
      <c r="BO217" s="11">
        <v>0</v>
      </c>
      <c r="BP217" s="11">
        <v>6.8095395844138998E-2</v>
      </c>
      <c r="BQ217" s="11"/>
      <c r="BR217" s="11"/>
      <c r="BS217" s="12" t="e">
        <f t="shared" si="6"/>
        <v>#REF!</v>
      </c>
    </row>
    <row r="218" spans="1:71">
      <c r="A218" s="2">
        <v>34</v>
      </c>
      <c r="B218" s="7">
        <v>3439</v>
      </c>
      <c r="C218" s="10" t="s">
        <v>280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/>
      <c r="J218" s="11">
        <v>0</v>
      </c>
      <c r="K218" s="11">
        <v>0</v>
      </c>
      <c r="L218" s="11">
        <v>0</v>
      </c>
      <c r="M218" s="11">
        <v>0</v>
      </c>
      <c r="N218" s="11">
        <v>-0.17600338211729999</v>
      </c>
      <c r="O218" s="11">
        <v>0</v>
      </c>
      <c r="P218" s="11">
        <v>0</v>
      </c>
      <c r="Q218" s="11">
        <v>-1.9969890958445001E-3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-0.17400639302146001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/>
      <c r="AW218" s="11"/>
      <c r="AX218" s="11">
        <v>0</v>
      </c>
      <c r="AY218" s="11">
        <v>0</v>
      </c>
      <c r="AZ218" s="11">
        <v>-4.6698925353889998E-3</v>
      </c>
      <c r="BA218" s="11">
        <v>0.20273243149305001</v>
      </c>
      <c r="BB218" s="11">
        <v>0</v>
      </c>
      <c r="BC218" s="11">
        <v>7.4049331741552996E-2</v>
      </c>
      <c r="BD218" s="11">
        <v>0.1286830997515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0.60851569019725005</v>
      </c>
      <c r="BK218" s="11">
        <v>0.44187436662219998</v>
      </c>
      <c r="BL218" s="11">
        <v>0</v>
      </c>
      <c r="BM218" s="11">
        <v>0.17037659627502</v>
      </c>
      <c r="BN218" s="11">
        <v>-2.5365252893096001E-3</v>
      </c>
      <c r="BO218" s="11">
        <v>-0.70403089117119</v>
      </c>
      <c r="BP218" s="11">
        <v>0.55844420894159996</v>
      </c>
      <c r="BQ218" s="11"/>
      <c r="BR218" s="11"/>
      <c r="BS218" s="12" t="e">
        <f t="shared" si="6"/>
        <v>#REF!</v>
      </c>
    </row>
    <row r="219" spans="1:71">
      <c r="A219" s="2">
        <v>35</v>
      </c>
      <c r="B219" s="7">
        <v>3511</v>
      </c>
      <c r="C219" s="10" t="s">
        <v>281</v>
      </c>
      <c r="D219" s="11">
        <v>-6.4979471130158006E-2</v>
      </c>
      <c r="E219" s="11">
        <v>-6.4979471130158006E-2</v>
      </c>
      <c r="F219" s="11">
        <v>0</v>
      </c>
      <c r="G219" s="11">
        <v>0</v>
      </c>
      <c r="H219" s="11">
        <v>0.12568411253048001</v>
      </c>
      <c r="I219" s="11"/>
      <c r="J219" s="11">
        <v>0</v>
      </c>
      <c r="K219" s="11">
        <v>4.1478455455999999E-2</v>
      </c>
      <c r="L219" s="11">
        <v>4.6228114041670001E-2</v>
      </c>
      <c r="M219" s="11">
        <v>3.797754303281E-2</v>
      </c>
      <c r="N219" s="11">
        <v>-1.0529541775249001</v>
      </c>
      <c r="O219" s="11">
        <v>-1.0455883791272</v>
      </c>
      <c r="P219" s="11">
        <v>0.25062936245457001</v>
      </c>
      <c r="Q219" s="11">
        <v>-2.9272933099615999E-3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-0.25506786754228999</v>
      </c>
      <c r="AK219" s="11">
        <v>0</v>
      </c>
      <c r="AL219" s="11">
        <v>0</v>
      </c>
      <c r="AM219" s="11">
        <v>-3.1796394424840002E-2</v>
      </c>
      <c r="AN219" s="11">
        <v>-0.1069069339015</v>
      </c>
      <c r="AO219" s="11">
        <v>0</v>
      </c>
      <c r="AP219" s="11">
        <v>-0.65984956098476</v>
      </c>
      <c r="AQ219" s="11">
        <v>0</v>
      </c>
      <c r="AR219" s="11">
        <v>0</v>
      </c>
      <c r="AS219" s="11">
        <v>-0.65984956098476</v>
      </c>
      <c r="AT219" s="11">
        <v>1.4972000906242</v>
      </c>
      <c r="AU219" s="11">
        <v>0</v>
      </c>
      <c r="AV219" s="11"/>
      <c r="AW219" s="11"/>
      <c r="AX219" s="11">
        <v>1.4972000906242</v>
      </c>
      <c r="AY219" s="11">
        <v>0</v>
      </c>
      <c r="AZ219" s="11">
        <v>-8.4853088672334001E-2</v>
      </c>
      <c r="BA219" s="11">
        <v>0.83764602213604999</v>
      </c>
      <c r="BB219" s="11">
        <v>0</v>
      </c>
      <c r="BC219" s="11">
        <v>0</v>
      </c>
      <c r="BD219" s="11">
        <v>0</v>
      </c>
      <c r="BE219" s="11">
        <v>0.96934274669499998</v>
      </c>
      <c r="BF219" s="11">
        <v>0</v>
      </c>
      <c r="BG219" s="11">
        <v>-0.13169672455895001</v>
      </c>
      <c r="BH219" s="11">
        <v>-7.1541193156099997E-2</v>
      </c>
      <c r="BI219" s="11">
        <v>-5.9832408260899995E-4</v>
      </c>
      <c r="BJ219" s="11">
        <v>0</v>
      </c>
      <c r="BK219" s="11">
        <v>0.12041037048064999</v>
      </c>
      <c r="BL219" s="11">
        <v>0.50344582111436997</v>
      </c>
      <c r="BM219" s="11">
        <v>9.1020110662443005E-2</v>
      </c>
      <c r="BN219" s="11">
        <v>-0.19861382185809001</v>
      </c>
      <c r="BO219" s="11">
        <v>0</v>
      </c>
      <c r="BP219" s="11">
        <v>0.83568240103724001</v>
      </c>
      <c r="BQ219" s="11"/>
      <c r="BR219" s="11"/>
      <c r="BS219" s="12" t="e">
        <f t="shared" si="6"/>
        <v>#REF!</v>
      </c>
    </row>
    <row r="220" spans="1:71">
      <c r="A220" s="2">
        <v>35</v>
      </c>
      <c r="B220" s="7">
        <v>3512</v>
      </c>
      <c r="C220" s="10" t="s">
        <v>282</v>
      </c>
      <c r="D220" s="11">
        <v>1.0068607354948</v>
      </c>
      <c r="E220" s="11">
        <v>1.0068607354948</v>
      </c>
      <c r="F220" s="11">
        <v>0</v>
      </c>
      <c r="G220" s="11">
        <v>0</v>
      </c>
      <c r="H220" s="11">
        <v>0.37776711324098999</v>
      </c>
      <c r="I220" s="11"/>
      <c r="J220" s="11">
        <v>0</v>
      </c>
      <c r="K220" s="11">
        <v>0.29356145616651003</v>
      </c>
      <c r="L220" s="11">
        <v>4.6228114041670001E-2</v>
      </c>
      <c r="M220" s="11">
        <v>3.797754303281E-2</v>
      </c>
      <c r="N220" s="11">
        <v>-0.85834173967425997</v>
      </c>
      <c r="O220" s="11">
        <v>-0.50726993449264002</v>
      </c>
      <c r="P220" s="11">
        <v>0</v>
      </c>
      <c r="Q220" s="11">
        <v>-2.9272933099615999E-3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-6.5380256107564996E-2</v>
      </c>
      <c r="AB220" s="11">
        <v>0</v>
      </c>
      <c r="AC220" s="11">
        <v>-2.7696388221814999E-2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-0.25506786754228999</v>
      </c>
      <c r="AK220" s="11">
        <v>0</v>
      </c>
      <c r="AL220" s="11">
        <v>0</v>
      </c>
      <c r="AM220" s="11">
        <v>0.17622943861439</v>
      </c>
      <c r="AN220" s="11">
        <v>-5.617099908226E-3</v>
      </c>
      <c r="AO220" s="11">
        <v>0</v>
      </c>
      <c r="AP220" s="11">
        <v>-3.7157075100126002E-2</v>
      </c>
      <c r="AQ220" s="11">
        <v>0</v>
      </c>
      <c r="AR220" s="11">
        <v>4.8683495420908003E-2</v>
      </c>
      <c r="AS220" s="11">
        <v>-8.5840570521034998E-2</v>
      </c>
      <c r="AT220" s="11">
        <v>0.30200032975836999</v>
      </c>
      <c r="AU220" s="11">
        <v>0</v>
      </c>
      <c r="AV220" s="11"/>
      <c r="AW220" s="11"/>
      <c r="AX220" s="11">
        <v>0.30200032975836999</v>
      </c>
      <c r="AY220" s="11">
        <v>0</v>
      </c>
      <c r="AZ220" s="11">
        <v>-2.4982226470720002E-3</v>
      </c>
      <c r="BA220" s="11">
        <v>0.17380740313524001</v>
      </c>
      <c r="BB220" s="11">
        <v>0</v>
      </c>
      <c r="BC220" s="11">
        <v>0</v>
      </c>
      <c r="BD220" s="11">
        <v>0</v>
      </c>
      <c r="BE220" s="11">
        <v>0.50372778669921003</v>
      </c>
      <c r="BF220" s="11">
        <v>0</v>
      </c>
      <c r="BG220" s="11">
        <v>-0.32992038356397002</v>
      </c>
      <c r="BH220" s="11">
        <v>0</v>
      </c>
      <c r="BI220" s="11">
        <v>6.5804277776916002E-3</v>
      </c>
      <c r="BJ220" s="11">
        <v>2.5040550409429998</v>
      </c>
      <c r="BK220" s="11">
        <v>-1.0441869998754001E-2</v>
      </c>
      <c r="BL220" s="11">
        <v>0.94440348327625001</v>
      </c>
      <c r="BM220" s="11">
        <v>-0.17108761525141999</v>
      </c>
      <c r="BN220" s="11">
        <v>5.7482333242834999E-2</v>
      </c>
      <c r="BO220" s="11">
        <v>0</v>
      </c>
      <c r="BP220" s="11">
        <v>1.6840855265862</v>
      </c>
      <c r="BQ220" s="11"/>
      <c r="BR220" s="11"/>
      <c r="BS220" s="12" t="e">
        <f t="shared" si="6"/>
        <v>#REF!</v>
      </c>
    </row>
    <row r="221" spans="1:71">
      <c r="A221" s="2">
        <v>35</v>
      </c>
      <c r="B221" s="7">
        <v>3513</v>
      </c>
      <c r="C221" s="10" t="s">
        <v>283</v>
      </c>
      <c r="D221" s="11">
        <v>-3.7908946744890003E-2</v>
      </c>
      <c r="E221" s="11">
        <v>-3.7908946744890003E-2</v>
      </c>
      <c r="F221" s="11">
        <v>0</v>
      </c>
      <c r="G221" s="11">
        <v>0</v>
      </c>
      <c r="H221" s="11">
        <v>0.12568411253048001</v>
      </c>
      <c r="I221" s="11"/>
      <c r="J221" s="11">
        <v>0</v>
      </c>
      <c r="K221" s="11">
        <v>4.1478455455999999E-2</v>
      </c>
      <c r="L221" s="11">
        <v>4.6228114041670001E-2</v>
      </c>
      <c r="M221" s="11">
        <v>3.797754303281E-2</v>
      </c>
      <c r="N221" s="11">
        <v>-1.0406743359313</v>
      </c>
      <c r="O221" s="11">
        <v>-0.71587064985714</v>
      </c>
      <c r="P221" s="11">
        <v>0</v>
      </c>
      <c r="Q221" s="11">
        <v>-2.9272933099615999E-3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-6.6808525221870002E-2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-0.25506786754228999</v>
      </c>
      <c r="AK221" s="11">
        <v>0</v>
      </c>
      <c r="AL221" s="11">
        <v>0</v>
      </c>
      <c r="AM221" s="11">
        <v>4.7781293675122002E-3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2.2423859025658001E-2</v>
      </c>
      <c r="AU221" s="11">
        <v>0</v>
      </c>
      <c r="AV221" s="11"/>
      <c r="AW221" s="11"/>
      <c r="AX221" s="11">
        <v>2.2423859025658001E-2</v>
      </c>
      <c r="AY221" s="11">
        <v>0</v>
      </c>
      <c r="AZ221" s="11">
        <v>-3.1227783088410002E-3</v>
      </c>
      <c r="BA221" s="11">
        <v>3.6161853089601001E-2</v>
      </c>
      <c r="BB221" s="11">
        <v>3.3742136107230002E-2</v>
      </c>
      <c r="BC221" s="11">
        <v>0</v>
      </c>
      <c r="BD221" s="11">
        <v>0</v>
      </c>
      <c r="BE221" s="11">
        <v>0</v>
      </c>
      <c r="BF221" s="11">
        <v>0.78981068032587998</v>
      </c>
      <c r="BG221" s="11">
        <v>-0.78739096334351</v>
      </c>
      <c r="BH221" s="11">
        <v>1.3243164084866E-2</v>
      </c>
      <c r="BI221" s="11">
        <v>2.5614716106684001E-2</v>
      </c>
      <c r="BJ221" s="11">
        <v>0.33487870418972998</v>
      </c>
      <c r="BK221" s="11">
        <v>4.4295191705944004E-3</v>
      </c>
      <c r="BL221" s="11">
        <v>0.49108740355030001</v>
      </c>
      <c r="BM221" s="11">
        <v>4.3504865509875999E-2</v>
      </c>
      <c r="BN221" s="11">
        <v>-1.6571714201437E-2</v>
      </c>
      <c r="BO221" s="11">
        <v>0</v>
      </c>
      <c r="BP221" s="11">
        <v>1.047337919089</v>
      </c>
      <c r="BQ221" s="11"/>
      <c r="BR221" s="11"/>
      <c r="BS221" s="12" t="e">
        <f t="shared" si="6"/>
        <v>#REF!</v>
      </c>
    </row>
    <row r="222" spans="1:71">
      <c r="A222" s="2">
        <v>35</v>
      </c>
      <c r="B222" s="7">
        <v>3514</v>
      </c>
      <c r="C222" s="10" t="s">
        <v>284</v>
      </c>
      <c r="D222" s="11">
        <v>0</v>
      </c>
      <c r="E222" s="11">
        <v>0</v>
      </c>
      <c r="F222" s="11">
        <v>0</v>
      </c>
      <c r="G222" s="11">
        <v>0</v>
      </c>
      <c r="H222" s="11">
        <v>0.12568411253048001</v>
      </c>
      <c r="I222" s="11"/>
      <c r="J222" s="11">
        <v>0</v>
      </c>
      <c r="K222" s="11">
        <v>4.1478455455999999E-2</v>
      </c>
      <c r="L222" s="11">
        <v>4.6228114041670001E-2</v>
      </c>
      <c r="M222" s="11">
        <v>3.797754303281E-2</v>
      </c>
      <c r="N222" s="11">
        <v>2.9321499299311999</v>
      </c>
      <c r="O222" s="11">
        <v>0</v>
      </c>
      <c r="P222" s="11">
        <v>0</v>
      </c>
      <c r="Q222" s="11">
        <v>-2.9272933099615999E-3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3.1570470172028</v>
      </c>
      <c r="AF222" s="11">
        <v>0</v>
      </c>
      <c r="AG222" s="11">
        <v>0</v>
      </c>
      <c r="AH222" s="11">
        <v>0</v>
      </c>
      <c r="AI222" s="11">
        <v>0</v>
      </c>
      <c r="AJ222" s="11">
        <v>-0.22196979396166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0.12657840000022999</v>
      </c>
      <c r="AU222" s="11">
        <v>0</v>
      </c>
      <c r="AV222" s="11"/>
      <c r="AW222" s="11"/>
      <c r="AX222" s="11">
        <v>0.12657840000022999</v>
      </c>
      <c r="AY222" s="11">
        <v>0</v>
      </c>
      <c r="AZ222" s="11">
        <v>0</v>
      </c>
      <c r="BA222" s="11">
        <v>-4.9346376323231002E-2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-4.9346376323231002E-2</v>
      </c>
      <c r="BH222" s="11">
        <v>0</v>
      </c>
      <c r="BI222" s="11">
        <v>1.5117112843736E-3</v>
      </c>
      <c r="BJ222" s="11">
        <v>0</v>
      </c>
      <c r="BK222" s="11">
        <v>5.5948477495361998E-2</v>
      </c>
      <c r="BL222" s="11">
        <v>0</v>
      </c>
      <c r="BM222" s="11">
        <v>3.8231525793325997E-2</v>
      </c>
      <c r="BN222" s="11">
        <v>0</v>
      </c>
      <c r="BO222" s="11">
        <v>0</v>
      </c>
      <c r="BP222" s="11">
        <v>0.16536914511931</v>
      </c>
      <c r="BQ222" s="11"/>
      <c r="BR222" s="11"/>
      <c r="BS222" s="12" t="e">
        <f t="shared" si="6"/>
        <v>#REF!</v>
      </c>
    </row>
    <row r="223" spans="1:71">
      <c r="A223" s="2">
        <v>35</v>
      </c>
      <c r="B223" s="7">
        <v>3521</v>
      </c>
      <c r="C223" s="10" t="s">
        <v>285</v>
      </c>
      <c r="D223" s="11">
        <v>0</v>
      </c>
      <c r="E223" s="11">
        <v>0</v>
      </c>
      <c r="F223" s="11">
        <v>0</v>
      </c>
      <c r="G223" s="11">
        <v>0</v>
      </c>
      <c r="H223" s="11">
        <v>0.12568411253048001</v>
      </c>
      <c r="I223" s="11"/>
      <c r="J223" s="11">
        <v>0</v>
      </c>
      <c r="K223" s="11">
        <v>4.1478455455999999E-2</v>
      </c>
      <c r="L223" s="11">
        <v>4.6228114041670001E-2</v>
      </c>
      <c r="M223" s="11">
        <v>3.797754303281E-2</v>
      </c>
      <c r="N223" s="11">
        <v>-0.25799516085224999</v>
      </c>
      <c r="O223" s="11">
        <v>0</v>
      </c>
      <c r="P223" s="11">
        <v>0</v>
      </c>
      <c r="Q223" s="11">
        <v>-2.9272933099615999E-3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-0.25506786754228999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/>
      <c r="AW223" s="11"/>
      <c r="AX223" s="11">
        <v>0</v>
      </c>
      <c r="AY223" s="11">
        <v>0</v>
      </c>
      <c r="AZ223" s="11">
        <v>1.4908283553042001E-2</v>
      </c>
      <c r="BA223" s="11">
        <v>3.2316652736689</v>
      </c>
      <c r="BB223" s="11">
        <v>0</v>
      </c>
      <c r="BC223" s="11">
        <v>1.261967009675</v>
      </c>
      <c r="BD223" s="11">
        <v>0.84036421606957001</v>
      </c>
      <c r="BE223" s="11">
        <v>1.3768778964282</v>
      </c>
      <c r="BF223" s="11">
        <v>0</v>
      </c>
      <c r="BG223" s="11">
        <v>-0.24754384850387001</v>
      </c>
      <c r="BH223" s="11">
        <v>0</v>
      </c>
      <c r="BI223" s="11">
        <v>0</v>
      </c>
      <c r="BJ223" s="11">
        <v>0</v>
      </c>
      <c r="BK223" s="11">
        <v>0.11768783536569</v>
      </c>
      <c r="BL223" s="11">
        <v>0.2339379439997</v>
      </c>
      <c r="BM223" s="11">
        <v>0.1967438257629</v>
      </c>
      <c r="BN223" s="11">
        <v>-1.2362077407390001E-3</v>
      </c>
      <c r="BO223" s="11">
        <v>-1.1996190047582</v>
      </c>
      <c r="BP223" s="11">
        <v>0.33320561866256998</v>
      </c>
      <c r="BQ223" s="11"/>
      <c r="BR223" s="11"/>
      <c r="BS223" s="12" t="e">
        <f t="shared" si="6"/>
        <v>#REF!</v>
      </c>
    </row>
    <row r="224" spans="1:71">
      <c r="A224" s="2">
        <v>35</v>
      </c>
      <c r="B224" s="7">
        <v>3522</v>
      </c>
      <c r="C224" s="10" t="s">
        <v>286</v>
      </c>
      <c r="D224" s="11">
        <v>0</v>
      </c>
      <c r="E224" s="11">
        <v>0</v>
      </c>
      <c r="F224" s="11">
        <v>0</v>
      </c>
      <c r="G224" s="11">
        <v>0</v>
      </c>
      <c r="H224" s="11">
        <v>0.12568411253048001</v>
      </c>
      <c r="I224" s="11"/>
      <c r="J224" s="11">
        <v>0</v>
      </c>
      <c r="K224" s="11">
        <v>4.1478455455999999E-2</v>
      </c>
      <c r="L224" s="11">
        <v>4.6228114041670001E-2</v>
      </c>
      <c r="M224" s="11">
        <v>3.797754303281E-2</v>
      </c>
      <c r="N224" s="11">
        <v>-0.25799516085224999</v>
      </c>
      <c r="O224" s="11">
        <v>0</v>
      </c>
      <c r="P224" s="11">
        <v>0</v>
      </c>
      <c r="Q224" s="11">
        <v>-2.9272933099615999E-3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-0.25506786754228999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/>
      <c r="AW224" s="11"/>
      <c r="AX224" s="11">
        <v>0</v>
      </c>
      <c r="AY224" s="11">
        <v>0</v>
      </c>
      <c r="AZ224" s="11">
        <v>-1.8215103918600001E-2</v>
      </c>
      <c r="BA224" s="11">
        <v>0.49313689368733998</v>
      </c>
      <c r="BB224" s="11">
        <v>0</v>
      </c>
      <c r="BC224" s="11">
        <v>0</v>
      </c>
      <c r="BD224" s="11">
        <v>0</v>
      </c>
      <c r="BE224" s="11">
        <v>0.65354760524595001</v>
      </c>
      <c r="BF224" s="11">
        <v>0</v>
      </c>
      <c r="BG224" s="11">
        <v>-0.16041071155861</v>
      </c>
      <c r="BH224" s="11">
        <v>0</v>
      </c>
      <c r="BI224" s="11">
        <v>-2.9916204130449997E-4</v>
      </c>
      <c r="BJ224" s="11">
        <v>0</v>
      </c>
      <c r="BK224" s="11">
        <v>7.4919864379446005E-2</v>
      </c>
      <c r="BL224" s="11">
        <v>0.44254450957960001</v>
      </c>
      <c r="BM224" s="11">
        <v>5.8408455675495997E-2</v>
      </c>
      <c r="BN224" s="11">
        <v>3.6318905128935999E-2</v>
      </c>
      <c r="BO224" s="11">
        <v>9.7706303000895996E-3</v>
      </c>
      <c r="BP224" s="11">
        <v>0.303176766052</v>
      </c>
      <c r="BQ224" s="11"/>
      <c r="BR224" s="11"/>
      <c r="BS224" s="12" t="e">
        <f t="shared" si="6"/>
        <v>#REF!</v>
      </c>
    </row>
    <row r="225" spans="1:71">
      <c r="A225" s="2">
        <v>41</v>
      </c>
      <c r="B225" s="7">
        <v>4110</v>
      </c>
      <c r="C225" s="10" t="s">
        <v>287</v>
      </c>
      <c r="D225" s="11">
        <v>-1.6016496871926</v>
      </c>
      <c r="E225" s="11">
        <v>-1.6016496871926</v>
      </c>
      <c r="F225" s="11">
        <v>0</v>
      </c>
      <c r="G225" s="11">
        <v>0</v>
      </c>
      <c r="H225" s="11">
        <v>-1.0292970342E-3</v>
      </c>
      <c r="I225" s="11"/>
      <c r="J225" s="11">
        <v>0</v>
      </c>
      <c r="K225" s="11">
        <v>0</v>
      </c>
      <c r="L225" s="11">
        <v>-1.0292970342E-3</v>
      </c>
      <c r="M225" s="11">
        <v>0</v>
      </c>
      <c r="N225" s="11">
        <v>-1.7009155321331</v>
      </c>
      <c r="O225" s="11">
        <v>-0.17376024331807</v>
      </c>
      <c r="P225" s="11">
        <v>0.45196904357063999</v>
      </c>
      <c r="Q225" s="11">
        <v>-1.759649579865E-2</v>
      </c>
      <c r="R225" s="11">
        <v>0</v>
      </c>
      <c r="S225" s="11">
        <v>0</v>
      </c>
      <c r="T225" s="11">
        <v>0</v>
      </c>
      <c r="U225" s="11">
        <v>0.29102392007534</v>
      </c>
      <c r="V225" s="11">
        <v>-5.1677752285239999E-2</v>
      </c>
      <c r="W225" s="11">
        <v>0</v>
      </c>
      <c r="X225" s="11">
        <v>0</v>
      </c>
      <c r="Y225" s="11">
        <v>0</v>
      </c>
      <c r="Z225" s="11">
        <v>0</v>
      </c>
      <c r="AA225" s="11">
        <v>-2.1143730463685E-2</v>
      </c>
      <c r="AB225" s="11">
        <v>0</v>
      </c>
      <c r="AC225" s="11">
        <v>0</v>
      </c>
      <c r="AD225" s="11">
        <v>0</v>
      </c>
      <c r="AE225" s="11">
        <v>-1.359156667682E-2</v>
      </c>
      <c r="AF225" s="11">
        <v>0</v>
      </c>
      <c r="AG225" s="11">
        <v>0</v>
      </c>
      <c r="AH225" s="11">
        <v>0</v>
      </c>
      <c r="AI225" s="11">
        <v>-5.8896980053229998E-2</v>
      </c>
      <c r="AJ225" s="11">
        <v>-1.5332596307669999</v>
      </c>
      <c r="AK225" s="11">
        <v>0</v>
      </c>
      <c r="AL225" s="11">
        <v>-0.57398209641635001</v>
      </c>
      <c r="AM225" s="11">
        <v>2.3071871111826001E-2</v>
      </c>
      <c r="AN225" s="11">
        <v>-3.370259944936E-2</v>
      </c>
      <c r="AO225" s="11">
        <v>0</v>
      </c>
      <c r="AP225" s="11">
        <v>0.24223245849238001</v>
      </c>
      <c r="AQ225" s="11">
        <v>0</v>
      </c>
      <c r="AR225" s="11">
        <v>0.24223245849238001</v>
      </c>
      <c r="AS225" s="11">
        <v>0</v>
      </c>
      <c r="AT225" s="11">
        <v>0.89008455954972998</v>
      </c>
      <c r="AU225" s="11">
        <v>0.68687664401521997</v>
      </c>
      <c r="AV225" s="11"/>
      <c r="AW225" s="11"/>
      <c r="AX225" s="11">
        <v>0.12990165259429001</v>
      </c>
      <c r="AY225" s="11">
        <v>7.3306262940219996E-2</v>
      </c>
      <c r="AZ225" s="11">
        <v>3.4448762503673E-2</v>
      </c>
      <c r="BA225" s="11">
        <v>-1.0260885367440999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-1.0260885367440999</v>
      </c>
      <c r="BH225" s="11">
        <v>-0.13619685075474</v>
      </c>
      <c r="BI225" s="11">
        <v>-2.5030201222499E-2</v>
      </c>
      <c r="BJ225" s="11">
        <v>2.3547144044825998</v>
      </c>
      <c r="BK225" s="11">
        <v>-8.7198543779388002E-2</v>
      </c>
      <c r="BL225" s="11">
        <v>2.3892647655908998</v>
      </c>
      <c r="BM225" s="11">
        <v>-0.50980050790134002</v>
      </c>
      <c r="BN225" s="11">
        <v>0.27727276982171001</v>
      </c>
      <c r="BO225" s="11">
        <v>-2.2709894881244998E-2</v>
      </c>
      <c r="BP225" s="11">
        <v>-0.12884707714252</v>
      </c>
      <c r="BQ225" s="11"/>
      <c r="BR225" s="11"/>
      <c r="BS225" s="12" t="e">
        <f t="shared" si="6"/>
        <v>#REF!</v>
      </c>
    </row>
    <row r="226" spans="1:71">
      <c r="A226" s="2">
        <v>41</v>
      </c>
      <c r="B226" s="7">
        <v>4120</v>
      </c>
      <c r="C226" s="10" t="s">
        <v>288</v>
      </c>
      <c r="D226" s="11">
        <v>6.4307909423743004</v>
      </c>
      <c r="E226" s="11">
        <v>6.4307909423743004</v>
      </c>
      <c r="F226" s="11">
        <v>0</v>
      </c>
      <c r="G226" s="11">
        <v>0</v>
      </c>
      <c r="H226" s="11">
        <v>1.7831764939151999E-2</v>
      </c>
      <c r="I226" s="11"/>
      <c r="J226" s="11">
        <v>0</v>
      </c>
      <c r="K226" s="11">
        <v>1.7831764939151999E-2</v>
      </c>
      <c r="L226" s="11">
        <v>0</v>
      </c>
      <c r="M226" s="11">
        <v>0</v>
      </c>
      <c r="N226" s="11">
        <v>-0.16589872518875001</v>
      </c>
      <c r="O226" s="11">
        <v>0.96321014168078001</v>
      </c>
      <c r="P226" s="11">
        <v>0.15508947255672001</v>
      </c>
      <c r="Q226" s="11">
        <v>-1.759649579865E-2</v>
      </c>
      <c r="R226" s="11">
        <v>-3.4198273344029999E-3</v>
      </c>
      <c r="S226" s="11">
        <v>0</v>
      </c>
      <c r="T226" s="11">
        <v>0</v>
      </c>
      <c r="U226" s="11">
        <v>0</v>
      </c>
      <c r="V226" s="11">
        <v>-2.6953105286494999E-2</v>
      </c>
      <c r="W226" s="11">
        <v>-1.2947411126773001E-2</v>
      </c>
      <c r="X226" s="11">
        <v>0</v>
      </c>
      <c r="Y226" s="11">
        <v>0</v>
      </c>
      <c r="Z226" s="11">
        <v>0</v>
      </c>
      <c r="AA226" s="11">
        <v>2.4673415624576001E-4</v>
      </c>
      <c r="AB226" s="11">
        <v>0</v>
      </c>
      <c r="AC226" s="11">
        <v>-7.6013574478899998E-3</v>
      </c>
      <c r="AD226" s="11">
        <v>2.6329030853765999E-2</v>
      </c>
      <c r="AE226" s="11">
        <v>0.19226610356219001</v>
      </c>
      <c r="AF226" s="11">
        <v>2.8216057425703E-2</v>
      </c>
      <c r="AG226" s="11">
        <v>4.8456567267735999E-2</v>
      </c>
      <c r="AH226" s="11">
        <v>-7.6020700866277005E-2</v>
      </c>
      <c r="AI226" s="11">
        <v>0.10213269232772999</v>
      </c>
      <c r="AJ226" s="11">
        <v>-1.5332596307669999</v>
      </c>
      <c r="AK226" s="11">
        <v>0</v>
      </c>
      <c r="AL226" s="11">
        <v>-4.0469963921236996E-3</v>
      </c>
      <c r="AM226" s="11">
        <v>0.30107623327283001</v>
      </c>
      <c r="AN226" s="11">
        <v>3.4243961827593997E-2</v>
      </c>
      <c r="AO226" s="11">
        <v>0.78076368648506</v>
      </c>
      <c r="AP226" s="11">
        <v>0.45890616572948001</v>
      </c>
      <c r="AQ226" s="11">
        <v>0.25779315549592002</v>
      </c>
      <c r="AR226" s="11">
        <v>0.33196019517446002</v>
      </c>
      <c r="AS226" s="11">
        <v>-0.1308471849409</v>
      </c>
      <c r="AT226" s="11">
        <v>2.0496970036608002</v>
      </c>
      <c r="AU226" s="11">
        <v>0.40061965564974999</v>
      </c>
      <c r="AV226" s="11"/>
      <c r="AW226" s="11"/>
      <c r="AX226" s="11">
        <v>0.66082825744457996</v>
      </c>
      <c r="AY226" s="11">
        <v>0.98824909056651</v>
      </c>
      <c r="AZ226" s="11">
        <v>-0.1045008384801</v>
      </c>
      <c r="BA226" s="11">
        <v>0.16075907932321001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0.16075907932321001</v>
      </c>
      <c r="BH226" s="11">
        <v>0.63729809356919997</v>
      </c>
      <c r="BI226" s="11">
        <v>-3.3054396784216997E-2</v>
      </c>
      <c r="BJ226" s="11">
        <v>2.5835878811573001</v>
      </c>
      <c r="BK226" s="11">
        <v>4.9142767983933001E-2</v>
      </c>
      <c r="BL226" s="11">
        <v>1.8756450133544</v>
      </c>
      <c r="BM226" s="11">
        <v>8.9020543832870995</v>
      </c>
      <c r="BN226" s="11">
        <v>1.4168892921859999</v>
      </c>
      <c r="BO226" s="11">
        <v>1.2261632026935001E-2</v>
      </c>
      <c r="BP226" s="11">
        <v>1.9519910470738999</v>
      </c>
      <c r="BQ226" s="11"/>
      <c r="BR226" s="11"/>
      <c r="BS226" s="12" t="e">
        <f t="shared" si="6"/>
        <v>#REF!</v>
      </c>
    </row>
    <row r="227" spans="1:71">
      <c r="A227" s="2">
        <v>41</v>
      </c>
      <c r="B227" s="7">
        <v>4131</v>
      </c>
      <c r="C227" s="10" t="s">
        <v>289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/>
      <c r="J227" s="11">
        <v>0</v>
      </c>
      <c r="K227" s="11">
        <v>0</v>
      </c>
      <c r="L227" s="11">
        <v>0</v>
      </c>
      <c r="M227" s="11">
        <v>0</v>
      </c>
      <c r="N227" s="11">
        <v>-1.5508561265656</v>
      </c>
      <c r="O227" s="11">
        <v>0</v>
      </c>
      <c r="P227" s="11">
        <v>0</v>
      </c>
      <c r="Q227" s="11">
        <v>-1.759649579865E-2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-1.5332596307669999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-5.4574625554840002E-2</v>
      </c>
      <c r="AQ227" s="11">
        <v>0</v>
      </c>
      <c r="AR227" s="11">
        <v>-5.4574625554840002E-2</v>
      </c>
      <c r="AS227" s="11">
        <v>0</v>
      </c>
      <c r="AT227" s="11">
        <v>0</v>
      </c>
      <c r="AU227" s="11">
        <v>0</v>
      </c>
      <c r="AV227" s="11"/>
      <c r="AW227" s="11"/>
      <c r="AX227" s="11">
        <v>0</v>
      </c>
      <c r="AY227" s="11">
        <v>0</v>
      </c>
      <c r="AZ227" s="11">
        <v>0</v>
      </c>
      <c r="BA227" s="11">
        <v>-0.22514926399956001</v>
      </c>
      <c r="BB227" s="11">
        <v>3.0937093388624E-3</v>
      </c>
      <c r="BC227" s="11">
        <v>0</v>
      </c>
      <c r="BD227" s="11">
        <v>0</v>
      </c>
      <c r="BE227" s="11">
        <v>0</v>
      </c>
      <c r="BF227" s="11">
        <v>0</v>
      </c>
      <c r="BG227" s="11">
        <v>-0.22824297333842</v>
      </c>
      <c r="BH227" s="11">
        <v>0</v>
      </c>
      <c r="BI227" s="11">
        <v>-2.9916204130449997E-4</v>
      </c>
      <c r="BJ227" s="11">
        <v>0</v>
      </c>
      <c r="BK227" s="11">
        <v>-2.2414088626629999E-3</v>
      </c>
      <c r="BL227" s="11">
        <v>0</v>
      </c>
      <c r="BM227" s="11">
        <v>-0.11488408270992</v>
      </c>
      <c r="BN227" s="11">
        <v>0.24050539284370001</v>
      </c>
      <c r="BO227" s="11">
        <v>0</v>
      </c>
      <c r="BP227" s="11">
        <v>-5.4522922949900004E-4</v>
      </c>
      <c r="BQ227" s="11"/>
      <c r="BR227" s="11"/>
      <c r="BS227" s="12" t="e">
        <f t="shared" si="6"/>
        <v>#REF!</v>
      </c>
    </row>
    <row r="228" spans="1:71">
      <c r="A228" s="2">
        <v>41</v>
      </c>
      <c r="B228" s="7">
        <v>4132</v>
      </c>
      <c r="C228" s="10" t="s">
        <v>290</v>
      </c>
      <c r="D228" s="11">
        <v>7.0031015373599001E-2</v>
      </c>
      <c r="E228" s="11">
        <v>7.0031015373599001E-2</v>
      </c>
      <c r="F228" s="11">
        <v>0</v>
      </c>
      <c r="G228" s="11">
        <v>0</v>
      </c>
      <c r="H228" s="11">
        <v>5.7369446629063001E-2</v>
      </c>
      <c r="I228" s="11"/>
      <c r="J228" s="11">
        <v>0</v>
      </c>
      <c r="K228" s="11">
        <v>5.7369446629063001E-2</v>
      </c>
      <c r="L228" s="11">
        <v>0</v>
      </c>
      <c r="M228" s="11">
        <v>0</v>
      </c>
      <c r="N228" s="11">
        <v>-1.8484013571600999</v>
      </c>
      <c r="O228" s="11">
        <v>-0.14352762351073001</v>
      </c>
      <c r="P228" s="11">
        <v>0</v>
      </c>
      <c r="Q228" s="11">
        <v>-1.759649579865E-2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-2.1121636242329E-2</v>
      </c>
      <c r="AB228" s="11">
        <v>0</v>
      </c>
      <c r="AC228" s="11">
        <v>0</v>
      </c>
      <c r="AD228" s="11">
        <v>0</v>
      </c>
      <c r="AE228" s="11">
        <v>0</v>
      </c>
      <c r="AF228" s="11">
        <v>-9.4789442520583994E-2</v>
      </c>
      <c r="AG228" s="11">
        <v>0</v>
      </c>
      <c r="AH228" s="11">
        <v>0</v>
      </c>
      <c r="AI228" s="11">
        <v>-0.10532307547285</v>
      </c>
      <c r="AJ228" s="11">
        <v>-1.466043083615</v>
      </c>
      <c r="AK228" s="11">
        <v>0</v>
      </c>
      <c r="AL228" s="11">
        <v>0</v>
      </c>
      <c r="AM228" s="11">
        <v>0.19651361049706001</v>
      </c>
      <c r="AN228" s="11">
        <v>7.8984628866842002E-2</v>
      </c>
      <c r="AO228" s="11">
        <v>0</v>
      </c>
      <c r="AP228" s="11">
        <v>-1.1846799054079</v>
      </c>
      <c r="AQ228" s="11">
        <v>0.16881974683770001</v>
      </c>
      <c r="AR228" s="11">
        <v>0.30914789554289002</v>
      </c>
      <c r="AS228" s="11">
        <v>-1.6626475477885001</v>
      </c>
      <c r="AT228" s="11">
        <v>0.46762608986993998</v>
      </c>
      <c r="AU228" s="11">
        <v>0.28262453151575001</v>
      </c>
      <c r="AV228" s="11"/>
      <c r="AW228" s="11"/>
      <c r="AX228" s="11">
        <v>0.18500155835418999</v>
      </c>
      <c r="AY228" s="11">
        <v>0</v>
      </c>
      <c r="AZ228" s="11">
        <v>4.9860450656258999E-2</v>
      </c>
      <c r="BA228" s="11">
        <v>-0.41715437975101999</v>
      </c>
      <c r="BB228" s="11">
        <v>0</v>
      </c>
      <c r="BC228" s="11">
        <v>0</v>
      </c>
      <c r="BD228" s="11">
        <v>0</v>
      </c>
      <c r="BE228" s="11">
        <v>0.41973652248988003</v>
      </c>
      <c r="BF228" s="11">
        <v>0</v>
      </c>
      <c r="BG228" s="11">
        <v>-0.83689090224090001</v>
      </c>
      <c r="BH228" s="11">
        <v>0.23149900328895001</v>
      </c>
      <c r="BI228" s="11">
        <v>-2.9916204130450001E-3</v>
      </c>
      <c r="BJ228" s="11">
        <v>1.2845788871282999</v>
      </c>
      <c r="BK228" s="11">
        <v>6.1692902777717003E-2</v>
      </c>
      <c r="BL228" s="11">
        <v>-2.3968720945194999</v>
      </c>
      <c r="BM228" s="11">
        <v>-7.0292089855664999E-2</v>
      </c>
      <c r="BN228" s="11">
        <v>4.9166239659792002</v>
      </c>
      <c r="BO228" s="11">
        <v>0</v>
      </c>
      <c r="BP228" s="11">
        <v>-3.8166046064999999E-3</v>
      </c>
      <c r="BQ228" s="11"/>
      <c r="BR228" s="11"/>
      <c r="BS228" s="12" t="e">
        <f t="shared" si="6"/>
        <v>#REF!</v>
      </c>
    </row>
    <row r="229" spans="1:71">
      <c r="A229" s="2">
        <v>42</v>
      </c>
      <c r="B229" s="7">
        <v>4211</v>
      </c>
      <c r="C229" s="10" t="s">
        <v>291</v>
      </c>
      <c r="D229" s="11">
        <v>-2.5282711343567001E-2</v>
      </c>
      <c r="E229" s="11">
        <v>-1.4072851705256999E-2</v>
      </c>
      <c r="F229" s="11">
        <v>-1.1209859638309999E-2</v>
      </c>
      <c r="G229" s="11">
        <v>0</v>
      </c>
      <c r="H229" s="11">
        <v>0</v>
      </c>
      <c r="I229" s="11"/>
      <c r="J229" s="11">
        <v>0</v>
      </c>
      <c r="K229" s="11">
        <v>0</v>
      </c>
      <c r="L229" s="11">
        <v>0</v>
      </c>
      <c r="M229" s="11">
        <v>0</v>
      </c>
      <c r="N229" s="11">
        <v>-9.5891572964581007E-2</v>
      </c>
      <c r="O229" s="11">
        <v>-1.473158592736E-2</v>
      </c>
      <c r="P229" s="11">
        <v>0</v>
      </c>
      <c r="Q229" s="11">
        <v>-5.9749600358877998E-4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-2.8500051310970002E-2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-5.2062439722662002E-2</v>
      </c>
      <c r="AK229" s="11">
        <v>0</v>
      </c>
      <c r="AL229" s="11">
        <v>0</v>
      </c>
      <c r="AM229" s="11">
        <v>2.3230592257828002</v>
      </c>
      <c r="AN229" s="11">
        <v>9.7558963225318998E-2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20.064606364862001</v>
      </c>
      <c r="AU229" s="11">
        <v>0</v>
      </c>
      <c r="AV229" s="11"/>
      <c r="AW229" s="11"/>
      <c r="AX229" s="11">
        <v>7.0873117982404005E-2</v>
      </c>
      <c r="AY229" s="11">
        <v>19.993733246880002</v>
      </c>
      <c r="AZ229" s="11">
        <v>3.3859408452476002E-2</v>
      </c>
      <c r="BA229" s="11">
        <v>-0.35278124050976001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-0.35278124050976001</v>
      </c>
      <c r="BH229" s="11">
        <v>0.90464644140502004</v>
      </c>
      <c r="BI229" s="11">
        <v>-15.884576551019</v>
      </c>
      <c r="BJ229" s="11">
        <v>0.24702124345807</v>
      </c>
      <c r="BK229" s="11">
        <v>0.34111599114710001</v>
      </c>
      <c r="BL229" s="11">
        <v>0</v>
      </c>
      <c r="BM229" s="11">
        <v>-2.0720408593029999E-2</v>
      </c>
      <c r="BN229" s="11">
        <v>0.22502112211878</v>
      </c>
      <c r="BO229" s="11">
        <v>0</v>
      </c>
      <c r="BP229" s="11">
        <v>-2.1809169179950001E-3</v>
      </c>
      <c r="BQ229" s="11"/>
      <c r="BR229" s="11"/>
      <c r="BS229" s="12" t="e">
        <f t="shared" si="6"/>
        <v>#REF!</v>
      </c>
    </row>
    <row r="230" spans="1:71">
      <c r="A230" s="2">
        <v>42</v>
      </c>
      <c r="B230" s="7">
        <v>4212</v>
      </c>
      <c r="C230" s="10" t="s">
        <v>292</v>
      </c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>
        <v>0</v>
      </c>
      <c r="BJ230" s="11"/>
      <c r="BK230" s="11">
        <v>0</v>
      </c>
      <c r="BL230" s="11"/>
      <c r="BM230" s="11">
        <v>0</v>
      </c>
      <c r="BN230" s="11"/>
      <c r="BO230" s="11">
        <v>0</v>
      </c>
      <c r="BP230" s="11">
        <v>0</v>
      </c>
      <c r="BQ230" s="11"/>
      <c r="BR230" s="11"/>
      <c r="BS230" s="12" t="e">
        <f t="shared" si="6"/>
        <v>#REF!</v>
      </c>
    </row>
    <row r="231" spans="1:71">
      <c r="A231" s="2">
        <v>42</v>
      </c>
      <c r="B231" s="7">
        <v>4213</v>
      </c>
      <c r="C231" s="10" t="s">
        <v>293</v>
      </c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>
        <v>0</v>
      </c>
      <c r="BJ231" s="11"/>
      <c r="BK231" s="11">
        <v>0</v>
      </c>
      <c r="BL231" s="11"/>
      <c r="BM231" s="11">
        <v>0</v>
      </c>
      <c r="BN231" s="11"/>
      <c r="BO231" s="11"/>
      <c r="BP231" s="11"/>
      <c r="BQ231" s="11"/>
      <c r="BR231" s="11"/>
      <c r="BS231" s="12" t="e">
        <f t="shared" si="6"/>
        <v>#REF!</v>
      </c>
    </row>
    <row r="232" spans="1:71">
      <c r="A232" s="2">
        <v>42</v>
      </c>
      <c r="B232" s="7">
        <v>4214</v>
      </c>
      <c r="C232" s="10" t="s">
        <v>294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>
        <v>0</v>
      </c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>
        <v>0</v>
      </c>
      <c r="BJ232" s="11"/>
      <c r="BK232" s="11">
        <v>0</v>
      </c>
      <c r="BL232" s="11"/>
      <c r="BM232" s="11">
        <v>0</v>
      </c>
      <c r="BN232" s="11"/>
      <c r="BO232" s="11"/>
      <c r="BP232" s="11"/>
      <c r="BQ232" s="11"/>
      <c r="BR232" s="11"/>
      <c r="BS232" s="12" t="e">
        <f t="shared" si="6"/>
        <v>#REF!</v>
      </c>
    </row>
    <row r="233" spans="1:71">
      <c r="A233" s="2">
        <v>42</v>
      </c>
      <c r="B233" s="7">
        <v>4221</v>
      </c>
      <c r="C233" s="10" t="s">
        <v>295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/>
      <c r="J233" s="11">
        <v>0</v>
      </c>
      <c r="K233" s="11">
        <v>0</v>
      </c>
      <c r="L233" s="11">
        <v>0</v>
      </c>
      <c r="M233" s="11">
        <v>0</v>
      </c>
      <c r="N233" s="11">
        <v>-5.2659935726251002E-2</v>
      </c>
      <c r="O233" s="11">
        <v>0</v>
      </c>
      <c r="P233" s="11">
        <v>0</v>
      </c>
      <c r="Q233" s="11">
        <v>-5.9749600358877998E-4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-5.2062439722662002E-2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/>
      <c r="AW233" s="11"/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/>
      <c r="BR233" s="11"/>
      <c r="BS233" s="12" t="e">
        <f t="shared" si="6"/>
        <v>#REF!</v>
      </c>
    </row>
    <row r="234" spans="1:71">
      <c r="A234" s="2">
        <v>42</v>
      </c>
      <c r="B234" s="7">
        <v>4222</v>
      </c>
      <c r="C234" s="10" t="s">
        <v>296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/>
      <c r="J234" s="11">
        <v>0</v>
      </c>
      <c r="K234" s="11">
        <v>0</v>
      </c>
      <c r="L234" s="11">
        <v>0</v>
      </c>
      <c r="M234" s="11">
        <v>0</v>
      </c>
      <c r="N234" s="11">
        <v>-3.4910305631119999E-2</v>
      </c>
      <c r="O234" s="11">
        <v>4.5178753832669998E-2</v>
      </c>
      <c r="P234" s="11">
        <v>0</v>
      </c>
      <c r="Q234" s="11">
        <v>-5.9749600358877998E-4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-1.9863499262979999E-2</v>
      </c>
      <c r="AB234" s="11">
        <v>0</v>
      </c>
      <c r="AC234" s="11">
        <v>0</v>
      </c>
      <c r="AD234" s="11">
        <v>0</v>
      </c>
      <c r="AE234" s="11">
        <v>-7.5656244745589997E-3</v>
      </c>
      <c r="AF234" s="11">
        <v>0</v>
      </c>
      <c r="AG234" s="11">
        <v>0</v>
      </c>
      <c r="AH234" s="11">
        <v>0</v>
      </c>
      <c r="AI234" s="11">
        <v>0</v>
      </c>
      <c r="AJ234" s="11">
        <v>-5.2062439722662002E-2</v>
      </c>
      <c r="AK234" s="11">
        <v>0</v>
      </c>
      <c r="AL234" s="11">
        <v>0</v>
      </c>
      <c r="AM234" s="11">
        <v>0.47624816618514998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0.12807573394964999</v>
      </c>
      <c r="AU234" s="11">
        <v>0</v>
      </c>
      <c r="AV234" s="11"/>
      <c r="AW234" s="11"/>
      <c r="AX234" s="11">
        <v>0.12807573394964999</v>
      </c>
      <c r="AY234" s="11">
        <v>0</v>
      </c>
      <c r="AZ234" s="11">
        <v>6.4240150541916993E-2</v>
      </c>
      <c r="BA234" s="11">
        <v>-0.41963846688936002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-0.41963846688936002</v>
      </c>
      <c r="BH234" s="11">
        <v>0</v>
      </c>
      <c r="BI234" s="11">
        <v>-2.177890401061E-3</v>
      </c>
      <c r="BJ234" s="11">
        <v>0.14143458510581</v>
      </c>
      <c r="BK234" s="11">
        <v>1.8329017280024</v>
      </c>
      <c r="BL234" s="11">
        <v>0.1421631983961</v>
      </c>
      <c r="BM234" s="11">
        <v>0</v>
      </c>
      <c r="BN234" s="11">
        <v>2.2045184434071001</v>
      </c>
      <c r="BO234" s="11">
        <v>0</v>
      </c>
      <c r="BP234" s="11">
        <v>0.25262225509488001</v>
      </c>
      <c r="BQ234" s="11"/>
      <c r="BR234" s="11"/>
      <c r="BS234" s="12" t="e">
        <f t="shared" si="6"/>
        <v>#REF!</v>
      </c>
    </row>
    <row r="235" spans="1:71">
      <c r="A235" s="2">
        <v>42</v>
      </c>
      <c r="B235" s="7">
        <v>4223</v>
      </c>
      <c r="C235" s="10" t="s">
        <v>297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/>
      <c r="J235" s="11">
        <v>0</v>
      </c>
      <c r="K235" s="11">
        <v>0</v>
      </c>
      <c r="L235" s="11">
        <v>0</v>
      </c>
      <c r="M235" s="11">
        <v>0</v>
      </c>
      <c r="N235" s="11">
        <v>-5.2659935726251002E-2</v>
      </c>
      <c r="O235" s="11">
        <v>0</v>
      </c>
      <c r="P235" s="11">
        <v>0</v>
      </c>
      <c r="Q235" s="11">
        <v>-5.9749600358877998E-4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-5.2062439722662002E-2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-1.8715809400277001E-3</v>
      </c>
      <c r="AU235" s="11">
        <v>-1.8715809400277001E-3</v>
      </c>
      <c r="AV235" s="11"/>
      <c r="AW235" s="11"/>
      <c r="AX235" s="11">
        <v>0</v>
      </c>
      <c r="AY235" s="11">
        <v>0</v>
      </c>
      <c r="AZ235" s="11">
        <v>0</v>
      </c>
      <c r="BA235" s="11">
        <v>1.7556379463505001</v>
      </c>
      <c r="BB235" s="11">
        <v>0</v>
      </c>
      <c r="BC235" s="11">
        <v>0</v>
      </c>
      <c r="BD235" s="11">
        <v>0</v>
      </c>
      <c r="BE235" s="11">
        <v>0</v>
      </c>
      <c r="BF235" s="11">
        <v>1.8925619907532001</v>
      </c>
      <c r="BG235" s="11">
        <v>-0.13692404440268</v>
      </c>
      <c r="BH235" s="11">
        <v>0</v>
      </c>
      <c r="BI235" s="11">
        <v>0</v>
      </c>
      <c r="BJ235" s="11">
        <v>0</v>
      </c>
      <c r="BK235" s="11">
        <v>0.64758183382662005</v>
      </c>
      <c r="BL235" s="11">
        <v>4.693802315438</v>
      </c>
      <c r="BM235" s="11">
        <v>0</v>
      </c>
      <c r="BN235" s="11">
        <v>4.2781351511230001E-3</v>
      </c>
      <c r="BO235" s="11">
        <v>0</v>
      </c>
      <c r="BP235" s="11">
        <v>0.11755180079911</v>
      </c>
      <c r="BQ235" s="11"/>
      <c r="BR235" s="11"/>
      <c r="BS235" s="12" t="e">
        <f t="shared" si="6"/>
        <v>#REF!</v>
      </c>
    </row>
    <row r="236" spans="1:71">
      <c r="A236" s="2">
        <v>42</v>
      </c>
      <c r="B236" s="7">
        <v>4224</v>
      </c>
      <c r="C236" s="10" t="s">
        <v>298</v>
      </c>
      <c r="D236" s="11">
        <v>0.14141296489954</v>
      </c>
      <c r="E236" s="11">
        <v>0.14141296489954</v>
      </c>
      <c r="F236" s="11">
        <v>0</v>
      </c>
      <c r="G236" s="11">
        <v>0</v>
      </c>
      <c r="H236" s="11">
        <v>0</v>
      </c>
      <c r="I236" s="11"/>
      <c r="J236" s="11">
        <v>0</v>
      </c>
      <c r="K236" s="11">
        <v>0</v>
      </c>
      <c r="L236" s="11">
        <v>0</v>
      </c>
      <c r="M236" s="11">
        <v>0</v>
      </c>
      <c r="N236" s="11">
        <v>-3.8825703370777002E-2</v>
      </c>
      <c r="O236" s="11">
        <v>7.7138108377718996E-4</v>
      </c>
      <c r="P236" s="11">
        <v>0</v>
      </c>
      <c r="Q236" s="11">
        <v>-5.9749600358877998E-4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1.3062851271695999E-2</v>
      </c>
      <c r="AI236" s="11">
        <v>0</v>
      </c>
      <c r="AJ236" s="11">
        <v>-5.2062439722662002E-2</v>
      </c>
      <c r="AK236" s="11">
        <v>0</v>
      </c>
      <c r="AL236" s="11">
        <v>0</v>
      </c>
      <c r="AM236" s="11">
        <v>0</v>
      </c>
      <c r="AN236" s="11">
        <v>0</v>
      </c>
      <c r="AO236" s="11">
        <v>6.7084806177785006E-2</v>
      </c>
      <c r="AP236" s="11">
        <v>1.3700408005214999E-2</v>
      </c>
      <c r="AQ236" s="11">
        <v>0</v>
      </c>
      <c r="AR236" s="11">
        <v>0</v>
      </c>
      <c r="AS236" s="11">
        <v>1.3700408005214999E-2</v>
      </c>
      <c r="AT236" s="11">
        <v>0.15149004372213001</v>
      </c>
      <c r="AU236" s="11">
        <v>-9.2814702053700005E-3</v>
      </c>
      <c r="AV236" s="11"/>
      <c r="AW236" s="11"/>
      <c r="AX236" s="11">
        <v>0.1607715139275</v>
      </c>
      <c r="AY236" s="11">
        <v>0</v>
      </c>
      <c r="AZ236" s="11">
        <v>1.4784219040316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1.785211312832E-2</v>
      </c>
      <c r="BK236" s="11">
        <v>3.4746117780092001</v>
      </c>
      <c r="BL236" s="11">
        <v>0.38428044197311001</v>
      </c>
      <c r="BM236" s="11">
        <v>7.4124304566168</v>
      </c>
      <c r="BN236" s="11">
        <v>0.56273145874303998</v>
      </c>
      <c r="BO236" s="11">
        <v>2.8127421176223999</v>
      </c>
      <c r="BP236" s="11">
        <v>0.14020589049665</v>
      </c>
      <c r="BQ236" s="11"/>
      <c r="BR236" s="11"/>
      <c r="BS236" s="12" t="e">
        <f t="shared" si="6"/>
        <v>#REF!</v>
      </c>
    </row>
    <row r="237" spans="1:71">
      <c r="A237" s="2">
        <v>42</v>
      </c>
      <c r="B237" s="7">
        <v>4225</v>
      </c>
      <c r="C237" s="10" t="s">
        <v>299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/>
      <c r="J237" s="11">
        <v>0</v>
      </c>
      <c r="K237" s="11">
        <v>0</v>
      </c>
      <c r="L237" s="11">
        <v>0</v>
      </c>
      <c r="M237" s="11">
        <v>0</v>
      </c>
      <c r="N237" s="11">
        <v>-5.2659935726251002E-2</v>
      </c>
      <c r="O237" s="11">
        <v>0</v>
      </c>
      <c r="P237" s="11">
        <v>0</v>
      </c>
      <c r="Q237" s="11">
        <v>-5.9749600358877998E-4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-5.2062439722662002E-2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/>
      <c r="AW237" s="11"/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/>
      <c r="BR237" s="11"/>
      <c r="BS237" s="12" t="e">
        <f t="shared" si="6"/>
        <v>#REF!</v>
      </c>
    </row>
    <row r="238" spans="1:71">
      <c r="A238" s="2">
        <v>42</v>
      </c>
      <c r="B238" s="7">
        <v>4226</v>
      </c>
      <c r="C238" s="10" t="s">
        <v>300</v>
      </c>
      <c r="D238" s="11">
        <v>-1.6895019220370001E-2</v>
      </c>
      <c r="E238" s="11">
        <v>-1.6895019220370001E-2</v>
      </c>
      <c r="F238" s="11">
        <v>0</v>
      </c>
      <c r="G238" s="11">
        <v>0</v>
      </c>
      <c r="H238" s="11">
        <v>0</v>
      </c>
      <c r="I238" s="11"/>
      <c r="J238" s="11">
        <v>0</v>
      </c>
      <c r="K238" s="11">
        <v>0</v>
      </c>
      <c r="L238" s="11">
        <v>0</v>
      </c>
      <c r="M238" s="11">
        <v>0</v>
      </c>
      <c r="N238" s="11">
        <v>-0.10529221593827</v>
      </c>
      <c r="O238" s="11">
        <v>0</v>
      </c>
      <c r="P238" s="11">
        <v>0</v>
      </c>
      <c r="Q238" s="11">
        <v>-5.9749600358877998E-4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-5.2632280212020002E-2</v>
      </c>
      <c r="AG238" s="11">
        <v>0</v>
      </c>
      <c r="AH238" s="11">
        <v>0</v>
      </c>
      <c r="AI238" s="11">
        <v>0</v>
      </c>
      <c r="AJ238" s="11">
        <v>-5.2062439722662002E-2</v>
      </c>
      <c r="AK238" s="11">
        <v>0</v>
      </c>
      <c r="AL238" s="11">
        <v>0</v>
      </c>
      <c r="AM238" s="11">
        <v>0</v>
      </c>
      <c r="AN238" s="11">
        <v>-1.22301395165E-2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-2.880292607981E-4</v>
      </c>
      <c r="AU238" s="11">
        <v>0</v>
      </c>
      <c r="AV238" s="11"/>
      <c r="AW238" s="11"/>
      <c r="AX238" s="11">
        <v>-2.880292607981E-4</v>
      </c>
      <c r="AY238" s="11">
        <v>0</v>
      </c>
      <c r="AZ238" s="11">
        <v>4.4551261946427001E-2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-5.4447260026529998E-4</v>
      </c>
      <c r="BJ238" s="11">
        <v>0</v>
      </c>
      <c r="BK238" s="11">
        <v>1.9492342351259E-2</v>
      </c>
      <c r="BL238" s="11">
        <v>0</v>
      </c>
      <c r="BM238" s="11">
        <v>-7.6912471508597993E-2</v>
      </c>
      <c r="BN238" s="11">
        <v>0.29728540436126</v>
      </c>
      <c r="BO238" s="11">
        <v>-2.605919538468E-2</v>
      </c>
      <c r="BP238" s="11">
        <v>-8.7236676719800003E-3</v>
      </c>
      <c r="BQ238" s="11"/>
      <c r="BR238" s="11"/>
      <c r="BS238" s="12" t="e">
        <f t="shared" si="6"/>
        <v>#REF!</v>
      </c>
    </row>
    <row r="239" spans="1:71">
      <c r="A239" s="2">
        <v>42</v>
      </c>
      <c r="B239" s="7">
        <v>4227</v>
      </c>
      <c r="C239" s="10" t="s">
        <v>301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/>
      <c r="J239" s="11">
        <v>0</v>
      </c>
      <c r="K239" s="11">
        <v>0</v>
      </c>
      <c r="L239" s="11">
        <v>0</v>
      </c>
      <c r="M239" s="11">
        <v>0</v>
      </c>
      <c r="N239" s="11">
        <v>-5.2659935726251002E-2</v>
      </c>
      <c r="O239" s="11">
        <v>0</v>
      </c>
      <c r="P239" s="11">
        <v>0</v>
      </c>
      <c r="Q239" s="11">
        <v>-5.9749600358877998E-4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-5.2062439722662002E-2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/>
      <c r="AW239" s="11"/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-1.7069537041007998E-2</v>
      </c>
      <c r="BN239" s="11">
        <v>7.6612334604400003E-3</v>
      </c>
      <c r="BO239" s="11">
        <v>0</v>
      </c>
      <c r="BP239" s="11">
        <v>0</v>
      </c>
      <c r="BQ239" s="11"/>
      <c r="BR239" s="11"/>
      <c r="BS239" s="12" t="e">
        <f t="shared" si="6"/>
        <v>#REF!</v>
      </c>
    </row>
    <row r="240" spans="1:71">
      <c r="A240" s="2">
        <v>42</v>
      </c>
      <c r="B240" s="7">
        <v>4229</v>
      </c>
      <c r="C240" s="10" t="s">
        <v>302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/>
      <c r="J240" s="11">
        <v>0</v>
      </c>
      <c r="K240" s="11">
        <v>0</v>
      </c>
      <c r="L240" s="11">
        <v>0</v>
      </c>
      <c r="M240" s="11">
        <v>0</v>
      </c>
      <c r="N240" s="11">
        <v>-5.2659935726251002E-2</v>
      </c>
      <c r="O240" s="11">
        <v>0</v>
      </c>
      <c r="P240" s="11">
        <v>0</v>
      </c>
      <c r="Q240" s="11">
        <v>-5.9749600358877998E-4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-5.2062439722662002E-2</v>
      </c>
      <c r="AK240" s="11">
        <v>0</v>
      </c>
      <c r="AL240" s="11">
        <v>0</v>
      </c>
      <c r="AM240" s="11">
        <v>0</v>
      </c>
      <c r="AN240" s="11">
        <v>-2.5611474838565001E-2</v>
      </c>
      <c r="AO240" s="11">
        <v>0</v>
      </c>
      <c r="AP240" s="11">
        <v>0.1187349438303</v>
      </c>
      <c r="AQ240" s="11">
        <v>0.1264657985191</v>
      </c>
      <c r="AR240" s="11">
        <v>0</v>
      </c>
      <c r="AS240" s="11">
        <v>-7.7308546888004998E-3</v>
      </c>
      <c r="AT240" s="11">
        <v>-4.9003921330629998E-4</v>
      </c>
      <c r="AU240" s="11">
        <v>0</v>
      </c>
      <c r="AV240" s="11"/>
      <c r="AW240" s="11"/>
      <c r="AX240" s="11">
        <v>-5.7605852159629996E-4</v>
      </c>
      <c r="AY240" s="11">
        <v>8.6019308290000005E-5</v>
      </c>
      <c r="AZ240" s="11">
        <v>-4.3718896323770001E-3</v>
      </c>
      <c r="BA240" s="11">
        <v>-0.76984427555844004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-0.76984427555844004</v>
      </c>
      <c r="BH240" s="11">
        <v>0</v>
      </c>
      <c r="BI240" s="11">
        <v>4.1405818186189998E-2</v>
      </c>
      <c r="BJ240" s="11">
        <v>0</v>
      </c>
      <c r="BK240" s="11">
        <v>2.4050102741039001E-2</v>
      </c>
      <c r="BL240" s="11">
        <v>0</v>
      </c>
      <c r="BM240" s="11">
        <v>0</v>
      </c>
      <c r="BN240" s="11">
        <v>0.1511557804709</v>
      </c>
      <c r="BO240" s="11">
        <v>0</v>
      </c>
      <c r="BP240" s="11">
        <v>-1.090458458997E-3</v>
      </c>
      <c r="BQ240" s="11"/>
      <c r="BR240" s="11"/>
      <c r="BS240" s="12" t="e">
        <f t="shared" si="6"/>
        <v>#REF!</v>
      </c>
    </row>
    <row r="241" spans="1:71">
      <c r="A241" s="2">
        <v>43</v>
      </c>
      <c r="B241" s="7">
        <v>4311</v>
      </c>
      <c r="C241" s="10" t="s">
        <v>303</v>
      </c>
      <c r="D241" s="11">
        <v>18.681339063026002</v>
      </c>
      <c r="E241" s="11">
        <v>18.681339063026002</v>
      </c>
      <c r="F241" s="11">
        <v>0</v>
      </c>
      <c r="G241" s="11">
        <v>0</v>
      </c>
      <c r="H241" s="11">
        <v>0</v>
      </c>
      <c r="I241" s="11"/>
      <c r="J241" s="11">
        <v>0</v>
      </c>
      <c r="K241" s="11">
        <v>0</v>
      </c>
      <c r="L241" s="11">
        <v>0</v>
      </c>
      <c r="M241" s="11">
        <v>0</v>
      </c>
      <c r="N241" s="11">
        <v>-8.7350425493658008</v>
      </c>
      <c r="O241" s="11">
        <v>8.1411774140982995E-2</v>
      </c>
      <c r="P241" s="11">
        <v>0</v>
      </c>
      <c r="Q241" s="11">
        <v>-0.10130948205916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0.1247503581568</v>
      </c>
      <c r="AB241" s="11">
        <v>0</v>
      </c>
      <c r="AC241" s="11">
        <v>0</v>
      </c>
      <c r="AD241" s="11">
        <v>0</v>
      </c>
      <c r="AE241" s="11">
        <v>-1.235698786895E-2</v>
      </c>
      <c r="AF241" s="11">
        <v>0</v>
      </c>
      <c r="AG241" s="11">
        <v>0</v>
      </c>
      <c r="AH241" s="11">
        <v>0</v>
      </c>
      <c r="AI241" s="11">
        <v>0</v>
      </c>
      <c r="AJ241" s="11">
        <v>-8.8275382117355008</v>
      </c>
      <c r="AK241" s="11">
        <v>0</v>
      </c>
      <c r="AL241" s="11">
        <v>0</v>
      </c>
      <c r="AM241" s="11">
        <v>0</v>
      </c>
      <c r="AN241" s="11">
        <v>-1.2230139516489999E-2</v>
      </c>
      <c r="AO241" s="11">
        <v>0.20978875255870999</v>
      </c>
      <c r="AP241" s="11">
        <v>6.6357113357577005E-2</v>
      </c>
      <c r="AQ241" s="11">
        <v>0</v>
      </c>
      <c r="AR241" s="11">
        <v>2.5904975646168999E-3</v>
      </c>
      <c r="AS241" s="11">
        <v>6.3766615792960002E-2</v>
      </c>
      <c r="AT241" s="11">
        <v>0.41678519766734001</v>
      </c>
      <c r="AU241" s="11">
        <v>0</v>
      </c>
      <c r="AV241" s="11"/>
      <c r="AW241" s="11"/>
      <c r="AX241" s="11">
        <v>8.8927802878343995E-2</v>
      </c>
      <c r="AY241" s="11">
        <v>0.327857394789</v>
      </c>
      <c r="AZ241" s="11">
        <v>4.3211226069885998E-2</v>
      </c>
      <c r="BA241" s="11">
        <v>-0.2534354597024</v>
      </c>
      <c r="BB241" s="11">
        <v>0</v>
      </c>
      <c r="BC241" s="11">
        <v>0</v>
      </c>
      <c r="BD241" s="11">
        <v>0</v>
      </c>
      <c r="BE241" s="11">
        <v>0.35830825617989998</v>
      </c>
      <c r="BF241" s="11">
        <v>0</v>
      </c>
      <c r="BG241" s="11">
        <v>-0.61174371588230003</v>
      </c>
      <c r="BH241" s="11">
        <v>0</v>
      </c>
      <c r="BI241" s="11">
        <v>0.23275090041800001</v>
      </c>
      <c r="BJ241" s="11">
        <v>0.43141975579433001</v>
      </c>
      <c r="BK241" s="11">
        <v>0.67977449206999996</v>
      </c>
      <c r="BL241" s="11">
        <v>0.35770813317715999</v>
      </c>
      <c r="BM241" s="11">
        <v>-1.163144028241E-2</v>
      </c>
      <c r="BN241" s="11">
        <v>0</v>
      </c>
      <c r="BO241" s="11">
        <v>0</v>
      </c>
      <c r="BP241" s="11">
        <v>-2.1809169179950001E-3</v>
      </c>
      <c r="BQ241" s="11"/>
      <c r="BR241" s="11"/>
      <c r="BS241" s="12" t="e">
        <f t="shared" si="6"/>
        <v>#REF!</v>
      </c>
    </row>
    <row r="242" spans="1:71">
      <c r="A242" s="2">
        <v>43</v>
      </c>
      <c r="B242" s="7">
        <v>4312</v>
      </c>
      <c r="C242" s="10" t="s">
        <v>304</v>
      </c>
      <c r="D242" s="11">
        <v>6.2433141183861E-2</v>
      </c>
      <c r="E242" s="11">
        <v>6.2433141183861E-2</v>
      </c>
      <c r="F242" s="11">
        <v>0</v>
      </c>
      <c r="G242" s="11">
        <v>0</v>
      </c>
      <c r="H242" s="11">
        <v>0.11578884847894</v>
      </c>
      <c r="I242" s="11"/>
      <c r="J242" s="11">
        <v>0</v>
      </c>
      <c r="K242" s="11">
        <v>0.11578884847894</v>
      </c>
      <c r="L242" s="11">
        <v>0</v>
      </c>
      <c r="M242" s="11">
        <v>0</v>
      </c>
      <c r="N242" s="11">
        <v>-8.9288476937945997</v>
      </c>
      <c r="O242" s="11">
        <v>0</v>
      </c>
      <c r="P242" s="11">
        <v>0</v>
      </c>
      <c r="Q242" s="11">
        <v>-0.10130948205916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-8.8275382117355008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0.27919682734677997</v>
      </c>
      <c r="AU242" s="11">
        <v>0</v>
      </c>
      <c r="AV242" s="11"/>
      <c r="AW242" s="11"/>
      <c r="AX242" s="11">
        <v>0</v>
      </c>
      <c r="AY242" s="11">
        <v>0.27919682734677997</v>
      </c>
      <c r="AZ242" s="11">
        <v>0</v>
      </c>
      <c r="BA242" s="11">
        <v>-0.23528604457013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-0.23528604457013</v>
      </c>
      <c r="BH242" s="11">
        <v>0.12676826781101999</v>
      </c>
      <c r="BI242" s="11">
        <v>1.8431980792302001</v>
      </c>
      <c r="BJ242" s="11">
        <v>0</v>
      </c>
      <c r="BK242" s="11">
        <v>8.3699626278300001E-4</v>
      </c>
      <c r="BL242" s="11">
        <v>0.12939346190612999</v>
      </c>
      <c r="BM242" s="11">
        <v>0</v>
      </c>
      <c r="BN242" s="11">
        <v>1.56207114379E-2</v>
      </c>
      <c r="BO242" s="11">
        <v>0</v>
      </c>
      <c r="BP242" s="11">
        <v>-1.6356876884969999E-3</v>
      </c>
      <c r="BQ242" s="11"/>
      <c r="BR242" s="11"/>
      <c r="BS242" s="12" t="e">
        <f t="shared" si="6"/>
        <v>#REF!</v>
      </c>
    </row>
    <row r="243" spans="1:71">
      <c r="A243" s="2">
        <v>43</v>
      </c>
      <c r="B243" s="7">
        <v>4313</v>
      </c>
      <c r="C243" s="10" t="s">
        <v>305</v>
      </c>
      <c r="D243" s="11">
        <v>3.7108457640463E-2</v>
      </c>
      <c r="E243" s="11">
        <v>3.7108457640463E-2</v>
      </c>
      <c r="F243" s="11">
        <v>0</v>
      </c>
      <c r="G243" s="11">
        <v>0</v>
      </c>
      <c r="H243" s="11">
        <v>0</v>
      </c>
      <c r="I243" s="11"/>
      <c r="J243" s="11">
        <v>0</v>
      </c>
      <c r="K243" s="11">
        <v>0</v>
      </c>
      <c r="L243" s="11">
        <v>0</v>
      </c>
      <c r="M243" s="11">
        <v>0</v>
      </c>
      <c r="N243" s="11">
        <v>-9.9017451380739008</v>
      </c>
      <c r="O243" s="11">
        <v>9.4993506787284E-3</v>
      </c>
      <c r="P243" s="11">
        <v>0</v>
      </c>
      <c r="Q243" s="11">
        <v>-0.10130948205916</v>
      </c>
      <c r="R243" s="11">
        <v>0</v>
      </c>
      <c r="S243" s="11">
        <v>-0.36809127751859999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-3.5867201369100001E-3</v>
      </c>
      <c r="AF243" s="11">
        <v>0</v>
      </c>
      <c r="AG243" s="11">
        <v>-0.33188716159914</v>
      </c>
      <c r="AH243" s="11">
        <v>-2.6899958341379999E-2</v>
      </c>
      <c r="AI243" s="11">
        <v>0</v>
      </c>
      <c r="AJ243" s="11">
        <v>-8.8275382117355008</v>
      </c>
      <c r="AK243" s="11">
        <v>0</v>
      </c>
      <c r="AL243" s="11">
        <v>-0.25193167736201999</v>
      </c>
      <c r="AM243" s="11">
        <v>2.8554938363800002E-3</v>
      </c>
      <c r="AN243" s="11">
        <v>-5.617099908226E-3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0.15962228083807001</v>
      </c>
      <c r="AU243" s="11">
        <v>0.15936219244149999</v>
      </c>
      <c r="AV243" s="11"/>
      <c r="AW243" s="11"/>
      <c r="AX243" s="11">
        <v>2.6008839657299998E-4</v>
      </c>
      <c r="AY243" s="11">
        <v>0</v>
      </c>
      <c r="AZ243" s="11">
        <v>-3.7051828240699999E-4</v>
      </c>
      <c r="BA243" s="11">
        <v>-4.7057208914024998E-2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-4.7057208914024998E-2</v>
      </c>
      <c r="BH243" s="11">
        <v>0</v>
      </c>
      <c r="BI243" s="11">
        <v>0</v>
      </c>
      <c r="BJ243" s="11">
        <v>1.1086041119354999</v>
      </c>
      <c r="BK243" s="11">
        <v>6.2774719708699996E-3</v>
      </c>
      <c r="BL243" s="11">
        <v>0.10812993326049999</v>
      </c>
      <c r="BM243" s="11">
        <v>-1.163144028241E-2</v>
      </c>
      <c r="BN243" s="11">
        <v>0.12507958017665999</v>
      </c>
      <c r="BO243" s="11">
        <v>0</v>
      </c>
      <c r="BP243" s="11">
        <v>0</v>
      </c>
      <c r="BQ243" s="11"/>
      <c r="BR243" s="11"/>
      <c r="BS243" s="12" t="e">
        <f t="shared" si="6"/>
        <v>#REF!</v>
      </c>
    </row>
    <row r="244" spans="1:71">
      <c r="A244" s="2">
        <v>43</v>
      </c>
      <c r="B244" s="7">
        <v>4321</v>
      </c>
      <c r="C244" s="10" t="s">
        <v>306</v>
      </c>
      <c r="D244" s="11">
        <v>21.689783404135</v>
      </c>
      <c r="E244" s="11">
        <v>21.689783404135</v>
      </c>
      <c r="F244" s="11">
        <v>0</v>
      </c>
      <c r="G244" s="11">
        <v>0</v>
      </c>
      <c r="H244" s="11">
        <v>3.3603141636449001</v>
      </c>
      <c r="I244" s="11"/>
      <c r="J244" s="11">
        <v>0</v>
      </c>
      <c r="K244" s="11">
        <v>3.3154712473888002</v>
      </c>
      <c r="L244" s="11">
        <v>4.4842916256109998E-2</v>
      </c>
      <c r="M244" s="11">
        <v>0</v>
      </c>
      <c r="N244" s="11">
        <v>34.996269653077</v>
      </c>
      <c r="O244" s="11">
        <v>12.883990490688999</v>
      </c>
      <c r="P244" s="11">
        <v>4.7445991326099</v>
      </c>
      <c r="Q244" s="11">
        <v>-0.10130948205916</v>
      </c>
      <c r="R244" s="11">
        <v>-2.9399415089256999E-2</v>
      </c>
      <c r="S244" s="11">
        <v>-0.68192141901980996</v>
      </c>
      <c r="T244" s="11">
        <v>0</v>
      </c>
      <c r="U244" s="11">
        <v>0.30578774512995999</v>
      </c>
      <c r="V244" s="11">
        <v>-0.21105074190254</v>
      </c>
      <c r="W244" s="11">
        <v>0.15286118275512001</v>
      </c>
      <c r="X244" s="11">
        <v>0</v>
      </c>
      <c r="Y244" s="11">
        <v>14.406458682478</v>
      </c>
      <c r="Z244" s="11">
        <v>5.4205746057170998</v>
      </c>
      <c r="AA244" s="11">
        <v>0.71170437289687005</v>
      </c>
      <c r="AB244" s="11">
        <v>0.16477539818379999</v>
      </c>
      <c r="AC244" s="11">
        <v>1.7139751087399999E-2</v>
      </c>
      <c r="AD244" s="11">
        <v>0.32524374756569002</v>
      </c>
      <c r="AE244" s="11">
        <v>6.9223971921454996</v>
      </c>
      <c r="AF244" s="11">
        <v>-1.0505641205830001</v>
      </c>
      <c r="AG244" s="11">
        <v>-1.1358101455717999</v>
      </c>
      <c r="AH244" s="11">
        <v>-0.39820632320619997</v>
      </c>
      <c r="AI244" s="11">
        <v>1.4098269510585999</v>
      </c>
      <c r="AJ244" s="11">
        <v>-8.4410502993848997</v>
      </c>
      <c r="AK244" s="11">
        <v>0</v>
      </c>
      <c r="AL244" s="11">
        <v>-0.41977765242391002</v>
      </c>
      <c r="AM244" s="11">
        <v>1.4300364494368001</v>
      </c>
      <c r="AN244" s="11">
        <v>0.36703821568749001</v>
      </c>
      <c r="AO244" s="11">
        <v>3.9368261550654999</v>
      </c>
      <c r="AP244" s="11">
        <v>28.911449988752999</v>
      </c>
      <c r="AQ244" s="11">
        <v>2.5444337599328999</v>
      </c>
      <c r="AR244" s="11">
        <v>19.851652115075002</v>
      </c>
      <c r="AS244" s="11">
        <v>6.5153641137458997</v>
      </c>
      <c r="AT244" s="11">
        <v>5.3935296123630998</v>
      </c>
      <c r="AU244" s="11">
        <v>0.84766085296329996</v>
      </c>
      <c r="AV244" s="11"/>
      <c r="AW244" s="11"/>
      <c r="AX244" s="11">
        <v>3.1019000795571001</v>
      </c>
      <c r="AY244" s="11">
        <v>1.4439686798427001</v>
      </c>
      <c r="AZ244" s="11">
        <v>0.68089682366579996</v>
      </c>
      <c r="BA244" s="11">
        <v>-9.4114417828049995E-2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-9.4114417828049995E-2</v>
      </c>
      <c r="BH244" s="11">
        <v>1.2622014698929001</v>
      </c>
      <c r="BI244" s="11">
        <v>0.61679300461265996</v>
      </c>
      <c r="BJ244" s="11">
        <v>2.1201707977268001</v>
      </c>
      <c r="BK244" s="11">
        <v>0.27965811656310002</v>
      </c>
      <c r="BL244" s="11">
        <v>0.99238763026599996</v>
      </c>
      <c r="BM244" s="11">
        <v>11.648419028837001</v>
      </c>
      <c r="BN244" s="11">
        <v>3.0804529981889002</v>
      </c>
      <c r="BO244" s="11">
        <v>-5.8759719088354002E-4</v>
      </c>
      <c r="BP244" s="11">
        <v>0.63405361182604003</v>
      </c>
      <c r="BQ244" s="11"/>
      <c r="BR244" s="11"/>
      <c r="BS244" s="12" t="e">
        <f t="shared" si="6"/>
        <v>#REF!</v>
      </c>
    </row>
    <row r="245" spans="1:71">
      <c r="A245" s="2">
        <v>43</v>
      </c>
      <c r="B245" s="7">
        <v>4322</v>
      </c>
      <c r="C245" s="10" t="s">
        <v>307</v>
      </c>
      <c r="D245" s="11">
        <v>8.4104239883739993</v>
      </c>
      <c r="E245" s="11">
        <v>8.4104239883739993</v>
      </c>
      <c r="F245" s="11">
        <v>0</v>
      </c>
      <c r="G245" s="11">
        <v>0</v>
      </c>
      <c r="H245" s="11">
        <v>0.45687933622687998</v>
      </c>
      <c r="I245" s="11"/>
      <c r="J245" s="11">
        <v>0</v>
      </c>
      <c r="K245" s="11">
        <v>0.45687933622687998</v>
      </c>
      <c r="L245" s="11">
        <v>0</v>
      </c>
      <c r="M245" s="11">
        <v>0</v>
      </c>
      <c r="N245" s="11">
        <v>-5.5365456909870998</v>
      </c>
      <c r="O245" s="11">
        <v>5.2954404310547001E-2</v>
      </c>
      <c r="P245" s="11">
        <v>0</v>
      </c>
      <c r="Q245" s="11">
        <v>-0.10130948205916</v>
      </c>
      <c r="R245" s="11">
        <v>0</v>
      </c>
      <c r="S245" s="11">
        <v>0</v>
      </c>
      <c r="T245" s="11">
        <v>0</v>
      </c>
      <c r="U245" s="11">
        <v>0.1536081411912</v>
      </c>
      <c r="V245" s="11">
        <v>0</v>
      </c>
      <c r="W245" s="11">
        <v>0</v>
      </c>
      <c r="X245" s="11">
        <v>0</v>
      </c>
      <c r="Y245" s="11">
        <v>0</v>
      </c>
      <c r="Z245" s="11">
        <v>2.9394400853357998E-3</v>
      </c>
      <c r="AA245" s="11">
        <v>1.5117387761412999</v>
      </c>
      <c r="AB245" s="11">
        <v>0.20451421341828999</v>
      </c>
      <c r="AC245" s="11">
        <v>0</v>
      </c>
      <c r="AD245" s="11">
        <v>7.8336058389293001E-2</v>
      </c>
      <c r="AE245" s="11">
        <v>0.76290282587406999</v>
      </c>
      <c r="AF245" s="11">
        <v>2.0553195860429998</v>
      </c>
      <c r="AG245" s="11">
        <v>0</v>
      </c>
      <c r="AH245" s="11">
        <v>-0.33349765101181</v>
      </c>
      <c r="AI245" s="11">
        <v>-4.2924674478568001E-2</v>
      </c>
      <c r="AJ245" s="11">
        <v>-8.8275382117355008</v>
      </c>
      <c r="AK245" s="11">
        <v>0</v>
      </c>
      <c r="AL245" s="11">
        <v>-1.0535891171552001</v>
      </c>
      <c r="AM245" s="11">
        <v>0.54125390095817005</v>
      </c>
      <c r="AN245" s="11">
        <v>0.84080789626243002</v>
      </c>
      <c r="AO245" s="11">
        <v>1.3859868596969001</v>
      </c>
      <c r="AP245" s="11">
        <v>2.7052750552126001</v>
      </c>
      <c r="AQ245" s="11">
        <v>0</v>
      </c>
      <c r="AR245" s="11">
        <v>2.7052750552126001</v>
      </c>
      <c r="AS245" s="11">
        <v>0</v>
      </c>
      <c r="AT245" s="11">
        <v>4.7310690385268996</v>
      </c>
      <c r="AU245" s="11">
        <v>3.8727597385703998</v>
      </c>
      <c r="AV245" s="11"/>
      <c r="AW245" s="11"/>
      <c r="AX245" s="11">
        <v>0.85830929995642002</v>
      </c>
      <c r="AY245" s="11">
        <v>0</v>
      </c>
      <c r="AZ245" s="11">
        <v>-1.605579223761E-3</v>
      </c>
      <c r="BA245" s="11">
        <v>-2.0786345848950001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-2.0786345848950001</v>
      </c>
      <c r="BH245" s="11">
        <v>2.1077310714293001</v>
      </c>
      <c r="BI245" s="11"/>
      <c r="BJ245" s="11">
        <v>1.2326664652996999</v>
      </c>
      <c r="BK245" s="11">
        <v>0.97824982480621003</v>
      </c>
      <c r="BL245" s="11">
        <v>4.1660274052168003</v>
      </c>
      <c r="BM245" s="11">
        <v>0.1104900592293</v>
      </c>
      <c r="BN245" s="11">
        <v>0.25420336919360997</v>
      </c>
      <c r="BO245" s="11">
        <v>0</v>
      </c>
      <c r="BP245" s="11">
        <v>9.8499136120951E-2</v>
      </c>
      <c r="BQ245" s="11"/>
      <c r="BR245" s="11"/>
      <c r="BS245" s="12" t="e">
        <f t="shared" si="6"/>
        <v>#REF!</v>
      </c>
    </row>
    <row r="246" spans="1:71">
      <c r="A246" s="2">
        <v>43</v>
      </c>
      <c r="B246" s="7">
        <v>4323</v>
      </c>
      <c r="C246" s="10" t="s">
        <v>308</v>
      </c>
      <c r="D246" s="11">
        <v>3.1811428086124001</v>
      </c>
      <c r="E246" s="11">
        <v>3.1811428086124001</v>
      </c>
      <c r="F246" s="11">
        <v>0</v>
      </c>
      <c r="G246" s="11">
        <v>0</v>
      </c>
      <c r="H246" s="11">
        <v>3.5153861013533998</v>
      </c>
      <c r="I246" s="11"/>
      <c r="J246" s="11">
        <v>0</v>
      </c>
      <c r="K246" s="11">
        <v>3.5153861013533998</v>
      </c>
      <c r="L246" s="11">
        <v>0</v>
      </c>
      <c r="M246" s="11">
        <v>0</v>
      </c>
      <c r="N246" s="11">
        <v>-7.2124144189079002</v>
      </c>
      <c r="O246" s="11">
        <v>1.6841785459426</v>
      </c>
      <c r="P246" s="11">
        <v>0.17666101836805001</v>
      </c>
      <c r="Q246" s="11">
        <v>-0.10130948205916</v>
      </c>
      <c r="R246" s="11">
        <v>-2.943766960633E-2</v>
      </c>
      <c r="S246" s="11">
        <v>0</v>
      </c>
      <c r="T246" s="11">
        <v>0</v>
      </c>
      <c r="U246" s="11">
        <v>0</v>
      </c>
      <c r="V246" s="11">
        <v>-1.8714632646061002E-2</v>
      </c>
      <c r="W246" s="11">
        <v>0</v>
      </c>
      <c r="X246" s="11">
        <v>0</v>
      </c>
      <c r="Y246" s="11">
        <v>-0.10229670870854</v>
      </c>
      <c r="Z246" s="11">
        <v>1.7052209933667E-2</v>
      </c>
      <c r="AA246" s="11">
        <v>-1.4090354360523E-2</v>
      </c>
      <c r="AB246" s="11">
        <v>0</v>
      </c>
      <c r="AC246" s="11">
        <v>4.2189019122855003E-3</v>
      </c>
      <c r="AD246" s="11">
        <v>-1.1380359484599999E-3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-8.8275382117355008</v>
      </c>
      <c r="AK246" s="11">
        <v>0</v>
      </c>
      <c r="AL246" s="11">
        <v>0</v>
      </c>
      <c r="AM246" s="11">
        <v>8.5664815091299994E-3</v>
      </c>
      <c r="AN246" s="11">
        <v>-7.2361810037385003E-3</v>
      </c>
      <c r="AO246" s="11">
        <v>0.57713137476367005</v>
      </c>
      <c r="AP246" s="11">
        <v>0.68963619734668002</v>
      </c>
      <c r="AQ246" s="11">
        <v>0</v>
      </c>
      <c r="AR246" s="11">
        <v>0.66408948159225001</v>
      </c>
      <c r="AS246" s="11">
        <v>2.5546715754429999E-2</v>
      </c>
      <c r="AT246" s="11">
        <v>11.864325713426</v>
      </c>
      <c r="AU246" s="11">
        <v>10.499078829674</v>
      </c>
      <c r="AV246" s="11"/>
      <c r="AW246" s="11"/>
      <c r="AX246" s="11">
        <v>1.365246883752</v>
      </c>
      <c r="AY246" s="11">
        <v>0</v>
      </c>
      <c r="AZ246" s="11">
        <v>0.15085865027386</v>
      </c>
      <c r="BA246" s="11">
        <v>-4.7057208914024998E-2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-4.7057208914024998E-2</v>
      </c>
      <c r="BH246" s="11">
        <v>0</v>
      </c>
      <c r="BI246" s="11">
        <v>8.46366910611E-2</v>
      </c>
      <c r="BJ246" s="11">
        <v>6.4541180333699003E-2</v>
      </c>
      <c r="BK246" s="11">
        <v>0.24294321720987</v>
      </c>
      <c r="BL246" s="11">
        <v>0.38399994635019002</v>
      </c>
      <c r="BM246" s="11">
        <v>0</v>
      </c>
      <c r="BN246" s="11">
        <v>0.64393078626098998</v>
      </c>
      <c r="BO246" s="11">
        <v>0</v>
      </c>
      <c r="BP246" s="11">
        <v>2.4616127207997E-2</v>
      </c>
      <c r="BQ246" s="11"/>
      <c r="BR246" s="11"/>
      <c r="BS246" s="12" t="e">
        <f t="shared" si="6"/>
        <v>#REF!</v>
      </c>
    </row>
    <row r="247" spans="1:71">
      <c r="A247" s="2">
        <v>44</v>
      </c>
      <c r="B247" s="7">
        <v>4411</v>
      </c>
      <c r="C247" s="10" t="s">
        <v>309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/>
      <c r="J247" s="11">
        <v>0</v>
      </c>
      <c r="K247" s="11">
        <v>0</v>
      </c>
      <c r="L247" s="11">
        <v>0</v>
      </c>
      <c r="M247" s="11">
        <v>0</v>
      </c>
      <c r="N247" s="11">
        <v>-0.89876018425898996</v>
      </c>
      <c r="O247" s="11">
        <v>4.0905676622359999E-2</v>
      </c>
      <c r="P247" s="11">
        <v>0</v>
      </c>
      <c r="Q247" s="11">
        <v>-1.1481973085125E-2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7.2290639315339994E-2</v>
      </c>
      <c r="AF247" s="11">
        <v>0</v>
      </c>
      <c r="AG247" s="11">
        <v>0</v>
      </c>
      <c r="AH247" s="11">
        <v>0</v>
      </c>
      <c r="AI247" s="11">
        <v>0</v>
      </c>
      <c r="AJ247" s="11">
        <v>-1.0004745271116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/>
      <c r="AW247" s="11"/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5.1032781409169996E-3</v>
      </c>
      <c r="BJ247" s="11">
        <v>0</v>
      </c>
      <c r="BK247" s="11">
        <v>0</v>
      </c>
      <c r="BL247" s="11">
        <v>0</v>
      </c>
      <c r="BM247" s="11">
        <v>0.30881063075845999</v>
      </c>
      <c r="BN247" s="11">
        <v>7.5145811720299998E-3</v>
      </c>
      <c r="BO247" s="11">
        <v>3.1534648857985998</v>
      </c>
      <c r="BP247" s="11">
        <v>-6.4054111448800003E-4</v>
      </c>
      <c r="BQ247" s="11"/>
      <c r="BR247" s="11"/>
      <c r="BS247" s="12" t="e">
        <f t="shared" si="6"/>
        <v>#REF!</v>
      </c>
    </row>
    <row r="248" spans="1:71">
      <c r="A248" s="2">
        <v>44</v>
      </c>
      <c r="B248" s="7">
        <v>4412</v>
      </c>
      <c r="C248" s="10" t="s">
        <v>310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/>
      <c r="J248" s="11">
        <v>0</v>
      </c>
      <c r="K248" s="11">
        <v>0</v>
      </c>
      <c r="L248" s="11">
        <v>0</v>
      </c>
      <c r="M248" s="11">
        <v>0</v>
      </c>
      <c r="N248" s="11">
        <v>-1.0119565001966999</v>
      </c>
      <c r="O248" s="11">
        <v>0</v>
      </c>
      <c r="P248" s="11">
        <v>0</v>
      </c>
      <c r="Q248" s="11">
        <v>-1.1481973085125E-2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-1.0004745271116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53.040086007093997</v>
      </c>
      <c r="AU248" s="11">
        <v>0</v>
      </c>
      <c r="AV248" s="11"/>
      <c r="AW248" s="11"/>
      <c r="AX248" s="11">
        <v>0</v>
      </c>
      <c r="AY248" s="11">
        <v>53.040086007093997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/>
      <c r="BR248" s="11"/>
      <c r="BS248" s="12" t="e">
        <f t="shared" si="6"/>
        <v>#REF!</v>
      </c>
    </row>
    <row r="249" spans="1:71">
      <c r="A249" s="2">
        <v>44</v>
      </c>
      <c r="B249" s="7">
        <v>4413</v>
      </c>
      <c r="C249" s="10" t="s">
        <v>311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/>
      <c r="J249" s="11">
        <v>0</v>
      </c>
      <c r="K249" s="11">
        <v>0</v>
      </c>
      <c r="L249" s="11">
        <v>0</v>
      </c>
      <c r="M249" s="11">
        <v>0</v>
      </c>
      <c r="N249" s="11">
        <v>-1.0119565001966999</v>
      </c>
      <c r="O249" s="11">
        <v>0</v>
      </c>
      <c r="P249" s="11">
        <v>0</v>
      </c>
      <c r="Q249" s="11">
        <v>-1.1481973085125E-2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-1.0004745271116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/>
      <c r="AW249" s="11"/>
      <c r="AX249" s="11">
        <v>0</v>
      </c>
      <c r="AY249" s="11">
        <v>0</v>
      </c>
      <c r="AZ249" s="11">
        <v>0</v>
      </c>
      <c r="BA249" s="11">
        <v>0.17630589884857001</v>
      </c>
      <c r="BB249" s="11">
        <v>0.16453638568286</v>
      </c>
      <c r="BC249" s="11">
        <v>0</v>
      </c>
      <c r="BD249" s="11">
        <v>0</v>
      </c>
      <c r="BE249" s="11">
        <v>0</v>
      </c>
      <c r="BF249" s="11">
        <v>0</v>
      </c>
      <c r="BG249" s="11">
        <v>1.1769513165718001E-2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-9.3517438139769996E-2</v>
      </c>
      <c r="BN249" s="11">
        <v>0</v>
      </c>
      <c r="BO249" s="11">
        <v>0</v>
      </c>
      <c r="BP249" s="11">
        <v>0</v>
      </c>
      <c r="BQ249" s="11"/>
      <c r="BR249" s="11"/>
      <c r="BS249" s="12" t="e">
        <f t="shared" si="6"/>
        <v>#REF!</v>
      </c>
    </row>
    <row r="250" spans="1:71">
      <c r="A250" s="2">
        <v>44</v>
      </c>
      <c r="B250" s="7">
        <v>4415</v>
      </c>
      <c r="C250" s="10" t="s">
        <v>312</v>
      </c>
      <c r="D250" s="11">
        <v>0.16737530159739</v>
      </c>
      <c r="E250" s="11">
        <v>0.16737530159739</v>
      </c>
      <c r="F250" s="11">
        <v>0</v>
      </c>
      <c r="G250" s="11">
        <v>0</v>
      </c>
      <c r="H250" s="11">
        <v>0</v>
      </c>
      <c r="I250" s="11"/>
      <c r="J250" s="11">
        <v>0</v>
      </c>
      <c r="K250" s="11">
        <v>0</v>
      </c>
      <c r="L250" s="11">
        <v>0</v>
      </c>
      <c r="M250" s="11">
        <v>0</v>
      </c>
      <c r="N250" s="11">
        <v>-1.0624173483706001</v>
      </c>
      <c r="O250" s="11">
        <v>0</v>
      </c>
      <c r="P250" s="11">
        <v>0</v>
      </c>
      <c r="Q250" s="11">
        <v>-1.1481973085125E-2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-5.0460848173900001E-2</v>
      </c>
      <c r="AG250" s="11">
        <v>0</v>
      </c>
      <c r="AH250" s="11">
        <v>0</v>
      </c>
      <c r="AI250" s="11">
        <v>0</v>
      </c>
      <c r="AJ250" s="11">
        <v>-1.0004745271116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-3.6145883385440002E-4</v>
      </c>
      <c r="AU250" s="11">
        <v>0</v>
      </c>
      <c r="AV250" s="11"/>
      <c r="AW250" s="11"/>
      <c r="AX250" s="11">
        <v>-3.6145883385440002E-4</v>
      </c>
      <c r="AY250" s="11">
        <v>0</v>
      </c>
      <c r="AZ250" s="11">
        <v>-1.946421524213E-2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5.1032781409169996E-3</v>
      </c>
      <c r="BJ250" s="11">
        <v>0.4170813109464</v>
      </c>
      <c r="BK250" s="11">
        <v>4.4361580189649997E-3</v>
      </c>
      <c r="BL250" s="11">
        <v>-0.22844274919808999</v>
      </c>
      <c r="BM250" s="11">
        <v>0</v>
      </c>
      <c r="BN250" s="11">
        <v>0.17426400581425</v>
      </c>
      <c r="BO250" s="11">
        <v>0</v>
      </c>
      <c r="BP250" s="11">
        <v>0.45237899541562998</v>
      </c>
      <c r="BQ250" s="11"/>
      <c r="BR250" s="11"/>
      <c r="BS250" s="12" t="e">
        <f t="shared" si="6"/>
        <v>#REF!</v>
      </c>
    </row>
    <row r="251" spans="1:71">
      <c r="A251" s="2">
        <v>44</v>
      </c>
      <c r="B251" s="7">
        <v>4416</v>
      </c>
      <c r="C251" s="10" t="s">
        <v>313</v>
      </c>
      <c r="D251" s="11">
        <v>9.5582285147385004</v>
      </c>
      <c r="E251" s="11">
        <v>9.0108071358523993</v>
      </c>
      <c r="F251" s="11">
        <v>0.54742137888608</v>
      </c>
      <c r="G251" s="11">
        <v>0</v>
      </c>
      <c r="H251" s="11">
        <v>0</v>
      </c>
      <c r="I251" s="11"/>
      <c r="J251" s="11">
        <v>0</v>
      </c>
      <c r="K251" s="11">
        <v>0</v>
      </c>
      <c r="L251" s="11">
        <v>0</v>
      </c>
      <c r="M251" s="11">
        <v>0</v>
      </c>
      <c r="N251" s="11">
        <v>-0.5035581432224</v>
      </c>
      <c r="O251" s="11">
        <v>0.53753241533562002</v>
      </c>
      <c r="P251" s="11">
        <v>0</v>
      </c>
      <c r="Q251" s="11">
        <v>-1.1481973085125E-2</v>
      </c>
      <c r="R251" s="11">
        <v>0</v>
      </c>
      <c r="S251" s="11">
        <v>0.15785019928355001</v>
      </c>
      <c r="T251" s="11">
        <v>0</v>
      </c>
      <c r="U251" s="11">
        <v>0</v>
      </c>
      <c r="V251" s="11">
        <v>7.4558699228318998E-3</v>
      </c>
      <c r="W251" s="11">
        <v>0</v>
      </c>
      <c r="X251" s="11">
        <v>0</v>
      </c>
      <c r="Y251" s="11">
        <v>-0.19894547166330001</v>
      </c>
      <c r="Z251" s="11">
        <v>1.2363037223287E-2</v>
      </c>
      <c r="AA251" s="11">
        <v>0.13238723991085</v>
      </c>
      <c r="AB251" s="11">
        <v>0</v>
      </c>
      <c r="AC251" s="11">
        <v>0</v>
      </c>
      <c r="AD251" s="11">
        <v>0.32875463980460001</v>
      </c>
      <c r="AE251" s="11">
        <v>0.19676906319813001</v>
      </c>
      <c r="AF251" s="11">
        <v>4.7945721615356998E-2</v>
      </c>
      <c r="AG251" s="11">
        <v>-8.1529541896359997E-2</v>
      </c>
      <c r="AH251" s="11">
        <v>-1.7091818525060001E-2</v>
      </c>
      <c r="AI251" s="11">
        <v>8.2242649185425995E-2</v>
      </c>
      <c r="AJ251" s="11">
        <v>-1.0004745271116</v>
      </c>
      <c r="AK251" s="11">
        <v>0.23241003638599</v>
      </c>
      <c r="AL251" s="11">
        <v>-0.92974568280660996</v>
      </c>
      <c r="AM251" s="11">
        <v>0.46817513551145001</v>
      </c>
      <c r="AN251" s="11">
        <v>9.9613009580234002E-2</v>
      </c>
      <c r="AO251" s="11">
        <v>-0.22326060696277</v>
      </c>
      <c r="AP251" s="11">
        <v>0.20991920185256999</v>
      </c>
      <c r="AQ251" s="11">
        <v>5.2906544249202998E-2</v>
      </c>
      <c r="AR251" s="11">
        <v>0.61168121269079001</v>
      </c>
      <c r="AS251" s="11">
        <v>-0.45466855508741</v>
      </c>
      <c r="AT251" s="11">
        <v>-1.6597266796809E-2</v>
      </c>
      <c r="AU251" s="11">
        <v>-0.15501595638310001</v>
      </c>
      <c r="AV251" s="11"/>
      <c r="AW251" s="11"/>
      <c r="AX251" s="11">
        <v>0.11850061977534999</v>
      </c>
      <c r="AY251" s="11">
        <v>1.9918069810939E-2</v>
      </c>
      <c r="AZ251" s="11">
        <v>-0.13674024319917</v>
      </c>
      <c r="BA251" s="11">
        <v>-0.37175242611786002</v>
      </c>
      <c r="BB251" s="11">
        <v>0</v>
      </c>
      <c r="BC251" s="11">
        <v>5.73661170617E-2</v>
      </c>
      <c r="BD251" s="11">
        <v>0</v>
      </c>
      <c r="BE251" s="11">
        <v>7.0362612135194999E-2</v>
      </c>
      <c r="BF251" s="11">
        <v>0</v>
      </c>
      <c r="BG251" s="11">
        <v>-0.49948115531476001</v>
      </c>
      <c r="BH251" s="11">
        <v>0.53239433732970998</v>
      </c>
      <c r="BI251" s="11">
        <v>0.40643822855186001</v>
      </c>
      <c r="BJ251" s="11">
        <v>1.5347340359609001</v>
      </c>
      <c r="BK251" s="11">
        <v>0.53862624738229004</v>
      </c>
      <c r="BL251" s="11">
        <v>0.57744190371077997</v>
      </c>
      <c r="BM251" s="11">
        <v>-8.1459100947103E-2</v>
      </c>
      <c r="BN251" s="11">
        <v>0.77552294513738995</v>
      </c>
      <c r="BO251" s="11">
        <v>0.4118900830794</v>
      </c>
      <c r="BP251" s="11">
        <v>-7.2594659641999999E-3</v>
      </c>
      <c r="BQ251" s="11"/>
      <c r="BR251" s="11"/>
      <c r="BS251" s="12" t="e">
        <f t="shared" si="6"/>
        <v>#REF!</v>
      </c>
    </row>
    <row r="252" spans="1:71">
      <c r="A252" s="2">
        <v>44</v>
      </c>
      <c r="B252" s="7">
        <v>4419</v>
      </c>
      <c r="C252" s="10" t="s">
        <v>314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/>
      <c r="J252" s="11">
        <v>0</v>
      </c>
      <c r="K252" s="11">
        <v>0</v>
      </c>
      <c r="L252" s="11">
        <v>0</v>
      </c>
      <c r="M252" s="11">
        <v>0</v>
      </c>
      <c r="N252" s="11">
        <v>-0.49295545599973001</v>
      </c>
      <c r="O252" s="11">
        <v>0.59497346532821005</v>
      </c>
      <c r="P252" s="11">
        <v>0</v>
      </c>
      <c r="Q252" s="11">
        <v>-1.1481973085125E-2</v>
      </c>
      <c r="R252" s="11">
        <v>7.0797953235000001E-3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-2.3619971485649999E-2</v>
      </c>
      <c r="AG252" s="11">
        <v>0</v>
      </c>
      <c r="AH252" s="11">
        <v>0</v>
      </c>
      <c r="AI252" s="11">
        <v>0</v>
      </c>
      <c r="AJ252" s="11">
        <v>-0.99608752543060997</v>
      </c>
      <c r="AK252" s="11">
        <v>0</v>
      </c>
      <c r="AL252" s="11">
        <v>-6.3819246650050995E-2</v>
      </c>
      <c r="AM252" s="11">
        <v>0.39304812144613999</v>
      </c>
      <c r="AN252" s="11">
        <v>4.4239967616962E-2</v>
      </c>
      <c r="AO252" s="11">
        <v>-0.14381267485155</v>
      </c>
      <c r="AP252" s="11">
        <v>0.20435015082068</v>
      </c>
      <c r="AQ252" s="11">
        <v>0.20435015082068</v>
      </c>
      <c r="AR252" s="11">
        <v>0</v>
      </c>
      <c r="AS252" s="11">
        <v>0</v>
      </c>
      <c r="AT252" s="11">
        <v>0.30498943857652999</v>
      </c>
      <c r="AU252" s="11">
        <v>0</v>
      </c>
      <c r="AV252" s="11"/>
      <c r="AW252" s="11"/>
      <c r="AX252" s="11">
        <v>0.30498943857652999</v>
      </c>
      <c r="AY252" s="11">
        <v>0</v>
      </c>
      <c r="AZ252" s="11">
        <v>0.26762415850174998</v>
      </c>
      <c r="BA252" s="11">
        <v>-1.3463697524481999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-1.3463697524481999</v>
      </c>
      <c r="BH252" s="11">
        <v>-0.24244404363547001</v>
      </c>
      <c r="BI252" s="11">
        <v>0.87746321110546999</v>
      </c>
      <c r="BJ252" s="11">
        <v>0.9706689423896</v>
      </c>
      <c r="BK252" s="11">
        <v>2.4949623474748002</v>
      </c>
      <c r="BL252" s="11">
        <v>4.0237220466207004</v>
      </c>
      <c r="BM252" s="11">
        <v>3.4686413528823998E-2</v>
      </c>
      <c r="BN252" s="11">
        <v>0.75649318463323001</v>
      </c>
      <c r="BO252" s="11">
        <v>4.2546729810733002</v>
      </c>
      <c r="BP252" s="11">
        <v>0.46406698028028998</v>
      </c>
      <c r="BQ252" s="11"/>
      <c r="BR252" s="11"/>
      <c r="BS252" s="12" t="e">
        <f t="shared" si="6"/>
        <v>#REF!</v>
      </c>
    </row>
    <row r="253" spans="1:71">
      <c r="A253" s="2">
        <v>51</v>
      </c>
      <c r="B253" s="7">
        <v>5111</v>
      </c>
      <c r="C253" s="10" t="s">
        <v>315</v>
      </c>
      <c r="D253" s="11"/>
      <c r="E253" s="11"/>
      <c r="F253" s="11"/>
      <c r="G253" s="11"/>
      <c r="H253" s="11">
        <v>0.6990343955135</v>
      </c>
      <c r="I253" s="11"/>
      <c r="J253" s="11">
        <v>0</v>
      </c>
      <c r="K253" s="11">
        <v>0.6990343955135</v>
      </c>
      <c r="L253" s="11">
        <v>0</v>
      </c>
      <c r="M253" s="11">
        <v>0</v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0.27762496344770998</v>
      </c>
      <c r="AU253" s="11">
        <v>0.27762496344770998</v>
      </c>
      <c r="AV253" s="11"/>
      <c r="AW253" s="11"/>
      <c r="AX253" s="11">
        <v>0</v>
      </c>
      <c r="AY253" s="11">
        <v>0</v>
      </c>
      <c r="AZ253" s="11">
        <v>-8.8389302708650006E-3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/>
      <c r="BJ253" s="11">
        <v>0</v>
      </c>
      <c r="BK253" s="11">
        <v>-6.6474131600099996E-3</v>
      </c>
      <c r="BL253" s="11"/>
      <c r="BM253" s="11">
        <v>0</v>
      </c>
      <c r="BN253" s="11">
        <v>0</v>
      </c>
      <c r="BO253" s="11">
        <v>0</v>
      </c>
      <c r="BP253" s="11">
        <v>0</v>
      </c>
      <c r="BQ253" s="11"/>
      <c r="BR253" s="11"/>
      <c r="BS253" s="12" t="e">
        <f t="shared" si="6"/>
        <v>#REF!</v>
      </c>
    </row>
    <row r="254" spans="1:71">
      <c r="A254" s="2">
        <v>51</v>
      </c>
      <c r="B254" s="7">
        <v>5112</v>
      </c>
      <c r="C254" s="10" t="s">
        <v>316</v>
      </c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>
        <v>0</v>
      </c>
      <c r="AN254" s="11"/>
      <c r="AO254" s="11"/>
      <c r="AP254" s="11">
        <v>0</v>
      </c>
      <c r="AQ254" s="11">
        <v>0</v>
      </c>
      <c r="AR254" s="11">
        <v>0</v>
      </c>
      <c r="AS254" s="11">
        <v>0</v>
      </c>
      <c r="AT254" s="11">
        <v>-10.738420144280999</v>
      </c>
      <c r="AU254" s="11">
        <v>-11.590215174977001</v>
      </c>
      <c r="AV254" s="11"/>
      <c r="AW254" s="11"/>
      <c r="AX254" s="11">
        <v>0.85179503069546003</v>
      </c>
      <c r="AY254" s="11">
        <v>0</v>
      </c>
      <c r="AZ254" s="11"/>
      <c r="BA254" s="11"/>
      <c r="BB254" s="11"/>
      <c r="BC254" s="11"/>
      <c r="BD254" s="11"/>
      <c r="BE254" s="11"/>
      <c r="BF254" s="11"/>
      <c r="BG254" s="11"/>
      <c r="BH254" s="11">
        <v>0</v>
      </c>
      <c r="BI254" s="11"/>
      <c r="BJ254" s="11">
        <v>0</v>
      </c>
      <c r="BK254" s="11">
        <v>0</v>
      </c>
      <c r="BL254" s="11"/>
      <c r="BM254" s="11">
        <v>0</v>
      </c>
      <c r="BN254" s="11"/>
      <c r="BO254" s="11">
        <v>-9.4949844358189997E-2</v>
      </c>
      <c r="BP254" s="11">
        <v>0</v>
      </c>
      <c r="BQ254" s="11"/>
      <c r="BR254" s="11"/>
      <c r="BS254" s="12" t="e">
        <f t="shared" si="6"/>
        <v>#REF!</v>
      </c>
    </row>
    <row r="255" spans="1:71">
      <c r="A255" s="2">
        <v>51</v>
      </c>
      <c r="B255" s="7">
        <v>5113</v>
      </c>
      <c r="C255" s="10" t="s">
        <v>317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/>
      <c r="J255" s="11">
        <v>0</v>
      </c>
      <c r="K255" s="11">
        <v>0</v>
      </c>
      <c r="L255" s="11">
        <v>0</v>
      </c>
      <c r="M255" s="11">
        <v>0</v>
      </c>
      <c r="N255" s="11">
        <v>-0.98193028005566996</v>
      </c>
      <c r="O255" s="11">
        <v>0</v>
      </c>
      <c r="P255" s="11">
        <v>0</v>
      </c>
      <c r="Q255" s="11">
        <v>-1.114128625576E-2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-0.97078899379991002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/>
      <c r="AW255" s="11"/>
      <c r="AX255" s="11">
        <v>0</v>
      </c>
      <c r="AY255" s="11">
        <v>0</v>
      </c>
      <c r="AZ255" s="11">
        <v>-2.1213432650075002E-2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1.884560403692E-2</v>
      </c>
      <c r="BJ255" s="11">
        <v>0</v>
      </c>
      <c r="BK255" s="11">
        <v>0.2272408016511</v>
      </c>
      <c r="BL255" s="11"/>
      <c r="BM255" s="11">
        <v>2.5744189590776002E-2</v>
      </c>
      <c r="BN255" s="11">
        <v>0</v>
      </c>
      <c r="BO255" s="11">
        <v>-1.2942793229161999E-2</v>
      </c>
      <c r="BP255" s="11">
        <v>-1.1111316972789999E-2</v>
      </c>
      <c r="BQ255" s="11"/>
      <c r="BR255" s="11"/>
      <c r="BS255" s="12" t="e">
        <f t="shared" si="6"/>
        <v>#REF!</v>
      </c>
    </row>
    <row r="256" spans="1:71">
      <c r="A256" s="2">
        <v>51</v>
      </c>
      <c r="B256" s="7">
        <v>5120</v>
      </c>
      <c r="C256" s="10" t="s">
        <v>318</v>
      </c>
      <c r="D256" s="11">
        <v>13.622229379197</v>
      </c>
      <c r="E256" s="11">
        <v>13.622229379197</v>
      </c>
      <c r="F256" s="11">
        <v>0</v>
      </c>
      <c r="G256" s="11">
        <v>0</v>
      </c>
      <c r="H256" s="11">
        <v>0</v>
      </c>
      <c r="I256" s="11"/>
      <c r="J256" s="11">
        <v>0</v>
      </c>
      <c r="K256" s="11">
        <v>0</v>
      </c>
      <c r="L256" s="11">
        <v>0</v>
      </c>
      <c r="M256" s="11">
        <v>0</v>
      </c>
      <c r="N256" s="11">
        <v>14.102015877214001</v>
      </c>
      <c r="O256" s="11">
        <v>14.274687466592001</v>
      </c>
      <c r="P256" s="11">
        <v>0</v>
      </c>
      <c r="Q256" s="11">
        <v>-1.114128625576E-2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-1.175985554694E-2</v>
      </c>
      <c r="AA256" s="11">
        <v>6.1644649515862999E-3</v>
      </c>
      <c r="AB256" s="11">
        <v>0</v>
      </c>
      <c r="AC256" s="11">
        <v>0</v>
      </c>
      <c r="AD256" s="11">
        <v>-2.9465522321329998E-2</v>
      </c>
      <c r="AE256" s="11">
        <v>1.9286194465369</v>
      </c>
      <c r="AF256" s="11">
        <v>-0.12275696043857</v>
      </c>
      <c r="AG256" s="11">
        <v>-0.96171816179403002</v>
      </c>
      <c r="AH256" s="11">
        <v>0</v>
      </c>
      <c r="AI256" s="11">
        <v>1.7527929036261999E-4</v>
      </c>
      <c r="AJ256" s="11">
        <v>-0.97078899379991002</v>
      </c>
      <c r="AK256" s="11">
        <v>0</v>
      </c>
      <c r="AL256" s="11">
        <v>0</v>
      </c>
      <c r="AM256" s="11">
        <v>0</v>
      </c>
      <c r="AN256" s="11">
        <v>0</v>
      </c>
      <c r="AO256" s="11">
        <v>0.51236436898186</v>
      </c>
      <c r="AP256" s="11">
        <v>5.2324248606656001</v>
      </c>
      <c r="AQ256" s="11">
        <v>0</v>
      </c>
      <c r="AR256" s="11">
        <v>0</v>
      </c>
      <c r="AS256" s="11">
        <v>5.2324248606656001</v>
      </c>
      <c r="AT256" s="11">
        <v>4.2317338204065997</v>
      </c>
      <c r="AU256" s="11">
        <v>0</v>
      </c>
      <c r="AV256" s="11"/>
      <c r="AW256" s="11"/>
      <c r="AX256" s="11">
        <v>4.2317338204065997</v>
      </c>
      <c r="AY256" s="11">
        <v>0</v>
      </c>
      <c r="AZ256" s="11">
        <v>32.753319773664998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0.23510128273764</v>
      </c>
      <c r="BI256" s="11">
        <v>5.6536812110790001E-2</v>
      </c>
      <c r="BJ256" s="11">
        <v>0.32605897113978</v>
      </c>
      <c r="BK256" s="11">
        <v>-1.5953791584009998E-2</v>
      </c>
      <c r="BL256" s="11">
        <v>0</v>
      </c>
      <c r="BM256" s="11">
        <v>17.786215170812</v>
      </c>
      <c r="BN256" s="11">
        <v>10.540939036133</v>
      </c>
      <c r="BO256" s="11">
        <v>0</v>
      </c>
      <c r="BP256" s="11">
        <v>0.12533798084931999</v>
      </c>
      <c r="BQ256" s="11"/>
      <c r="BR256" s="11"/>
      <c r="BS256" s="12" t="e">
        <f t="shared" si="6"/>
        <v>#REF!</v>
      </c>
    </row>
    <row r="257" spans="1:71">
      <c r="A257" s="2">
        <v>51</v>
      </c>
      <c r="B257" s="7">
        <v>5131</v>
      </c>
      <c r="C257" s="10" t="s">
        <v>319</v>
      </c>
      <c r="D257" s="11">
        <v>-1.01858928244E-2</v>
      </c>
      <c r="E257" s="11">
        <v>-1.01858928244E-2</v>
      </c>
      <c r="F257" s="11">
        <v>0</v>
      </c>
      <c r="G257" s="11">
        <v>0</v>
      </c>
      <c r="H257" s="11">
        <v>0</v>
      </c>
      <c r="I257" s="11"/>
      <c r="J257" s="11">
        <v>0</v>
      </c>
      <c r="K257" s="11">
        <v>0</v>
      </c>
      <c r="L257" s="11">
        <v>0</v>
      </c>
      <c r="M257" s="11">
        <v>0</v>
      </c>
      <c r="N257" s="11">
        <v>-1.2098381550535</v>
      </c>
      <c r="O257" s="11">
        <v>0</v>
      </c>
      <c r="P257" s="11">
        <v>0</v>
      </c>
      <c r="Q257" s="11">
        <v>-1.114128625576E-2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-0.22790787499779</v>
      </c>
      <c r="AH257" s="11">
        <v>0</v>
      </c>
      <c r="AI257" s="11">
        <v>0</v>
      </c>
      <c r="AJ257" s="11">
        <v>-0.97078899379991002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3.7258533646360001E-3</v>
      </c>
      <c r="AU257" s="11">
        <v>0</v>
      </c>
      <c r="AV257" s="11"/>
      <c r="AW257" s="11"/>
      <c r="AX257" s="11">
        <v>3.7258533646360001E-3</v>
      </c>
      <c r="AY257" s="11">
        <v>0</v>
      </c>
      <c r="AZ257" s="11">
        <v>27.601372227534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-4.9855598700019998E-3</v>
      </c>
      <c r="BL257" s="11">
        <v>0</v>
      </c>
      <c r="BM257" s="11">
        <v>-0.19944850349580001</v>
      </c>
      <c r="BN257" s="11">
        <v>4.3387994522586002</v>
      </c>
      <c r="BO257" s="11">
        <v>0</v>
      </c>
      <c r="BP257" s="11">
        <v>-3.8889609404799998E-2</v>
      </c>
      <c r="BQ257" s="11"/>
      <c r="BR257" s="11"/>
      <c r="BS257" s="12" t="e">
        <f t="shared" si="6"/>
        <v>#REF!</v>
      </c>
    </row>
    <row r="258" spans="1:71">
      <c r="A258" s="2">
        <v>51</v>
      </c>
      <c r="B258" s="7">
        <v>5132</v>
      </c>
      <c r="C258" s="10" t="s">
        <v>320</v>
      </c>
      <c r="D258" s="11">
        <v>-0.17079781436503999</v>
      </c>
      <c r="E258" s="11">
        <v>-0.17079781436503999</v>
      </c>
      <c r="F258" s="11">
        <v>0</v>
      </c>
      <c r="G258" s="11">
        <v>0</v>
      </c>
      <c r="H258" s="11">
        <v>0</v>
      </c>
      <c r="I258" s="11"/>
      <c r="J258" s="11">
        <v>0</v>
      </c>
      <c r="K258" s="11">
        <v>0</v>
      </c>
      <c r="L258" s="11">
        <v>0</v>
      </c>
      <c r="M258" s="11">
        <v>0</v>
      </c>
      <c r="N258" s="11">
        <v>-0.99498636813493002</v>
      </c>
      <c r="O258" s="11">
        <v>-1.453922368918E-2</v>
      </c>
      <c r="P258" s="11">
        <v>0</v>
      </c>
      <c r="Q258" s="11">
        <v>-1.114128625576E-2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1.4831356099187E-3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-0.97078899379991002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1.5626796076730001</v>
      </c>
      <c r="AQ258" s="11">
        <v>0</v>
      </c>
      <c r="AR258" s="11">
        <v>0</v>
      </c>
      <c r="AS258" s="11">
        <v>1.5626796076730001</v>
      </c>
      <c r="AT258" s="11">
        <v>1.6075059625487002E-2</v>
      </c>
      <c r="AU258" s="11">
        <v>0</v>
      </c>
      <c r="AV258" s="11"/>
      <c r="AW258" s="11"/>
      <c r="AX258" s="11">
        <v>1.6075059625487002E-2</v>
      </c>
      <c r="AY258" s="11">
        <v>0</v>
      </c>
      <c r="AZ258" s="11">
        <v>-5.3386826930047002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-0.13691423781159001</v>
      </c>
      <c r="BI258" s="11">
        <v>0</v>
      </c>
      <c r="BJ258" s="11">
        <v>0</v>
      </c>
      <c r="BK258" s="11">
        <v>-8.8397038766153003E-3</v>
      </c>
      <c r="BL258" s="11">
        <v>0</v>
      </c>
      <c r="BM258" s="11">
        <v>-0.15261309476332</v>
      </c>
      <c r="BN258" s="11">
        <v>8.1761895216242007</v>
      </c>
      <c r="BO258" s="11">
        <v>0</v>
      </c>
      <c r="BP258" s="11">
        <v>-7.5001389566399998E-2</v>
      </c>
      <c r="BQ258" s="11"/>
      <c r="BR258" s="11"/>
      <c r="BS258" s="12" t="e">
        <f t="shared" si="6"/>
        <v>#REF!</v>
      </c>
    </row>
    <row r="259" spans="1:71">
      <c r="A259" s="2">
        <v>51</v>
      </c>
      <c r="B259" s="7">
        <v>5141</v>
      </c>
      <c r="C259" s="10" t="s">
        <v>321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/>
      <c r="J259" s="11">
        <v>0</v>
      </c>
      <c r="K259" s="11">
        <v>0</v>
      </c>
      <c r="L259" s="11">
        <v>0</v>
      </c>
      <c r="M259" s="11">
        <v>0</v>
      </c>
      <c r="N259" s="11">
        <v>-0.98193028005566996</v>
      </c>
      <c r="O259" s="11">
        <v>0</v>
      </c>
      <c r="P259" s="11">
        <v>0</v>
      </c>
      <c r="Q259" s="11">
        <v>-1.114128625576E-2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-0.97078899379991002</v>
      </c>
      <c r="AK259" s="11">
        <v>0</v>
      </c>
      <c r="AL259" s="11">
        <v>0</v>
      </c>
      <c r="AM259" s="11">
        <v>0</v>
      </c>
      <c r="AN259" s="11"/>
      <c r="AO259" s="11"/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/>
      <c r="AW259" s="11"/>
      <c r="AX259" s="11">
        <v>0</v>
      </c>
      <c r="AY259" s="11">
        <v>0</v>
      </c>
      <c r="AZ259" s="11">
        <v>0.19605713693294999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7.5382416147710005E-2</v>
      </c>
      <c r="BJ259" s="11">
        <v>0</v>
      </c>
      <c r="BK259" s="11">
        <v>0</v>
      </c>
      <c r="BL259" s="11"/>
      <c r="BM259" s="11">
        <v>0</v>
      </c>
      <c r="BN259" s="11">
        <v>0.44361576842548001</v>
      </c>
      <c r="BO259" s="11">
        <v>-1.6699627185780001E-2</v>
      </c>
      <c r="BP259" s="11">
        <v>13.583988931488999</v>
      </c>
      <c r="BQ259" s="11"/>
      <c r="BR259" s="11"/>
      <c r="BS259" s="12" t="e">
        <f t="shared" si="6"/>
        <v>#REF!</v>
      </c>
    </row>
    <row r="260" spans="1:71">
      <c r="A260" s="2">
        <v>51</v>
      </c>
      <c r="B260" s="7">
        <v>5142</v>
      </c>
      <c r="C260" s="10" t="s">
        <v>322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/>
      <c r="J260" s="11">
        <v>0</v>
      </c>
      <c r="K260" s="11">
        <v>0</v>
      </c>
      <c r="L260" s="11">
        <v>0</v>
      </c>
      <c r="M260" s="11">
        <v>0</v>
      </c>
      <c r="N260" s="11">
        <v>-0.98193028005566996</v>
      </c>
      <c r="O260" s="11">
        <v>0</v>
      </c>
      <c r="P260" s="11">
        <v>0</v>
      </c>
      <c r="Q260" s="11">
        <v>-1.114128625576E-2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-0.97078899379991002</v>
      </c>
      <c r="AK260" s="11">
        <v>0</v>
      </c>
      <c r="AL260" s="11">
        <v>0</v>
      </c>
      <c r="AM260" s="11">
        <v>0</v>
      </c>
      <c r="AN260" s="11"/>
      <c r="AO260" s="11"/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/>
      <c r="AW260" s="11"/>
      <c r="AX260" s="11">
        <v>0</v>
      </c>
      <c r="AY260" s="11">
        <v>0</v>
      </c>
      <c r="AZ260" s="11">
        <v>8.9294600965950002E-2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4.4566341026134999E-2</v>
      </c>
      <c r="BK260" s="11">
        <v>0</v>
      </c>
      <c r="BL260" s="11"/>
      <c r="BM260" s="11">
        <v>0</v>
      </c>
      <c r="BN260" s="11">
        <v>0.14081187072762999</v>
      </c>
      <c r="BO260" s="11">
        <v>-5.7046807052567997E-2</v>
      </c>
      <c r="BP260" s="11">
        <v>2.6878449955242001</v>
      </c>
      <c r="BQ260" s="11"/>
      <c r="BR260" s="11"/>
      <c r="BS260" s="12" t="e">
        <f t="shared" si="6"/>
        <v>#REF!</v>
      </c>
    </row>
    <row r="261" spans="1:71">
      <c r="A261" s="2">
        <v>51</v>
      </c>
      <c r="B261" s="7">
        <v>5151</v>
      </c>
      <c r="C261" s="10" t="s">
        <v>323</v>
      </c>
      <c r="D261" s="11">
        <v>7.4412658658284002E-3</v>
      </c>
      <c r="E261" s="11">
        <v>7.4412658658284002E-3</v>
      </c>
      <c r="F261" s="11">
        <v>0</v>
      </c>
      <c r="G261" s="11">
        <v>0</v>
      </c>
      <c r="H261" s="11">
        <v>0</v>
      </c>
      <c r="I261" s="11"/>
      <c r="J261" s="11">
        <v>0</v>
      </c>
      <c r="K261" s="11">
        <v>0</v>
      </c>
      <c r="L261" s="11">
        <v>0</v>
      </c>
      <c r="M261" s="11">
        <v>0</v>
      </c>
      <c r="N261" s="11">
        <v>-1.0305091528910999</v>
      </c>
      <c r="O261" s="11">
        <v>0</v>
      </c>
      <c r="P261" s="11">
        <v>0</v>
      </c>
      <c r="Q261" s="11">
        <v>-1.114128625576E-2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-4.8578872835439997E-2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-0.97078899379991002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1.8629266823176999E-3</v>
      </c>
      <c r="AU261" s="11">
        <v>0</v>
      </c>
      <c r="AV261" s="11"/>
      <c r="AW261" s="11"/>
      <c r="AX261" s="11">
        <v>1.8629266823176999E-3</v>
      </c>
      <c r="AY261" s="11">
        <v>0</v>
      </c>
      <c r="AZ261" s="11">
        <v>0.58812912970238995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1.2728272960649999E-2</v>
      </c>
      <c r="BK261" s="11">
        <v>7.9729415192089995E-2</v>
      </c>
      <c r="BL261" s="11">
        <v>4.3026590005569999E-2</v>
      </c>
      <c r="BM261" s="11">
        <v>0.47902826321519998</v>
      </c>
      <c r="BN261" s="11">
        <v>24.054290597723998</v>
      </c>
      <c r="BO261" s="11">
        <v>0</v>
      </c>
      <c r="BP261" s="11">
        <v>-2.5000463188779999E-2</v>
      </c>
      <c r="BQ261" s="11"/>
      <c r="BR261" s="11"/>
      <c r="BS261" s="12" t="e">
        <f t="shared" si="6"/>
        <v>#REF!</v>
      </c>
    </row>
    <row r="262" spans="1:71">
      <c r="A262" s="2">
        <v>51</v>
      </c>
      <c r="B262" s="7">
        <v>5152</v>
      </c>
      <c r="C262" s="10" t="s">
        <v>324</v>
      </c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/>
      <c r="BK262" s="11"/>
      <c r="BL262" s="11"/>
      <c r="BM262" s="11">
        <v>0</v>
      </c>
      <c r="BN262" s="11"/>
      <c r="BO262" s="11"/>
      <c r="BP262" s="11">
        <v>0</v>
      </c>
      <c r="BQ262" s="11"/>
      <c r="BR262" s="11"/>
      <c r="BS262" s="12" t="e">
        <f t="shared" si="6"/>
        <v>#REF!</v>
      </c>
    </row>
    <row r="263" spans="1:71">
      <c r="A263" s="2">
        <v>51</v>
      </c>
      <c r="B263" s="7">
        <v>5153</v>
      </c>
      <c r="C263" s="10" t="s">
        <v>325</v>
      </c>
      <c r="D263" s="11">
        <v>2.4685311698969001</v>
      </c>
      <c r="E263" s="11">
        <v>2.4685311698969001</v>
      </c>
      <c r="F263" s="11">
        <v>0</v>
      </c>
      <c r="G263" s="11">
        <v>0</v>
      </c>
      <c r="H263" s="11">
        <v>0</v>
      </c>
      <c r="I263" s="11"/>
      <c r="J263" s="11">
        <v>0</v>
      </c>
      <c r="K263" s="11">
        <v>0</v>
      </c>
      <c r="L263" s="11">
        <v>0</v>
      </c>
      <c r="M263" s="11">
        <v>0</v>
      </c>
      <c r="N263" s="11">
        <v>-1.3130786411012001</v>
      </c>
      <c r="O263" s="11">
        <v>-0.16694225658956</v>
      </c>
      <c r="P263" s="11">
        <v>0</v>
      </c>
      <c r="Q263" s="11">
        <v>-1.114128625576E-2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-0.16420610445600001</v>
      </c>
      <c r="AH263" s="11">
        <v>0</v>
      </c>
      <c r="AI263" s="11">
        <v>0</v>
      </c>
      <c r="AJ263" s="11">
        <v>-0.97078899379991002</v>
      </c>
      <c r="AK263" s="11">
        <v>0</v>
      </c>
      <c r="AL263" s="11">
        <v>0</v>
      </c>
      <c r="AM263" s="11">
        <v>0.75479307290960995</v>
      </c>
      <c r="AN263" s="11">
        <v>0.49469903267461002</v>
      </c>
      <c r="AO263" s="11">
        <v>1.5127812258890001</v>
      </c>
      <c r="AP263" s="11">
        <v>1.1649657986552999</v>
      </c>
      <c r="AQ263" s="11">
        <v>0.75471986940808999</v>
      </c>
      <c r="AR263" s="11">
        <v>5.9908501863235E-2</v>
      </c>
      <c r="AS263" s="11">
        <v>0.35033742738399998</v>
      </c>
      <c r="AT263" s="11">
        <v>4.8006112853312999</v>
      </c>
      <c r="AU263" s="11">
        <v>1.3622802143053001</v>
      </c>
      <c r="AV263" s="11"/>
      <c r="AW263" s="11"/>
      <c r="AX263" s="11">
        <v>3.1008719965388001</v>
      </c>
      <c r="AY263" s="11">
        <v>0.33745907448724999</v>
      </c>
      <c r="AZ263" s="11">
        <v>0.28123471660519</v>
      </c>
      <c r="BA263" s="11">
        <v>0.43016567406125</v>
      </c>
      <c r="BB263" s="11">
        <v>0</v>
      </c>
      <c r="BC263" s="11">
        <v>0.16581339613021001</v>
      </c>
      <c r="BD263" s="11">
        <v>0</v>
      </c>
      <c r="BE263" s="11">
        <v>0</v>
      </c>
      <c r="BF263" s="11">
        <v>0</v>
      </c>
      <c r="BG263" s="11">
        <v>0.26435227793103999</v>
      </c>
      <c r="BH263" s="11">
        <v>2.8294588416663999</v>
      </c>
      <c r="BI263" s="11">
        <v>5.6536812110790001E-2</v>
      </c>
      <c r="BJ263" s="11">
        <v>5.1058253221376999</v>
      </c>
      <c r="BK263" s="11">
        <v>0.45589054595901002</v>
      </c>
      <c r="BL263" s="11">
        <v>3.5575537946001998</v>
      </c>
      <c r="BM263" s="11">
        <v>30.512348741387001</v>
      </c>
      <c r="BN263" s="11">
        <v>8.2907619263250005</v>
      </c>
      <c r="BO263" s="11">
        <v>9.9116943504602997</v>
      </c>
      <c r="BP263" s="11">
        <v>-0.24953224386843001</v>
      </c>
      <c r="BQ263" s="11"/>
      <c r="BR263" s="11"/>
      <c r="BS263" s="12" t="e">
        <f t="shared" si="6"/>
        <v>#REF!</v>
      </c>
    </row>
    <row r="264" spans="1:71">
      <c r="A264" s="2">
        <v>51</v>
      </c>
      <c r="B264" s="7">
        <v>5162</v>
      </c>
      <c r="C264" s="10" t="s">
        <v>326</v>
      </c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/>
      <c r="BK264" s="11">
        <v>0</v>
      </c>
      <c r="BL264" s="11"/>
      <c r="BM264" s="11">
        <v>0</v>
      </c>
      <c r="BN264" s="11">
        <v>0</v>
      </c>
      <c r="BO264" s="11">
        <v>0</v>
      </c>
      <c r="BP264" s="11">
        <v>0</v>
      </c>
      <c r="BQ264" s="11"/>
      <c r="BR264" s="11"/>
      <c r="BS264" s="12" t="e">
        <f t="shared" si="6"/>
        <v>#REF!</v>
      </c>
    </row>
    <row r="265" spans="1:71">
      <c r="A265" s="2">
        <v>51</v>
      </c>
      <c r="B265" s="7">
        <v>5163</v>
      </c>
      <c r="C265" s="10" t="s">
        <v>327</v>
      </c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>
        <v>0</v>
      </c>
      <c r="AO265" s="11"/>
      <c r="AP265" s="11">
        <v>0</v>
      </c>
      <c r="AQ265" s="11">
        <v>0</v>
      </c>
      <c r="AR265" s="11">
        <v>0</v>
      </c>
      <c r="AS265" s="11">
        <v>0</v>
      </c>
      <c r="AT265" s="11">
        <v>9.5108131592438E-2</v>
      </c>
      <c r="AU265" s="11">
        <v>0</v>
      </c>
      <c r="AV265" s="11"/>
      <c r="AW265" s="11"/>
      <c r="AX265" s="11">
        <v>9.5108131592438E-2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/>
      <c r="BK265" s="11">
        <v>3.7963750868978997E-2</v>
      </c>
      <c r="BL265" s="11">
        <v>0</v>
      </c>
      <c r="BM265" s="11">
        <v>0</v>
      </c>
      <c r="BN265" s="11">
        <v>8.0255432389600007E-3</v>
      </c>
      <c r="BO265" s="11"/>
      <c r="BP265" s="11">
        <v>3.5082574529131998</v>
      </c>
      <c r="BQ265" s="11"/>
      <c r="BR265" s="11"/>
      <c r="BS265" s="12" t="e">
        <f t="shared" si="6"/>
        <v>#REF!</v>
      </c>
    </row>
    <row r="266" spans="1:71">
      <c r="A266" s="2">
        <v>51</v>
      </c>
      <c r="B266" s="7">
        <v>5164</v>
      </c>
      <c r="C266" s="10" t="s">
        <v>328</v>
      </c>
      <c r="D266" s="11">
        <v>0.17033165677084999</v>
      </c>
      <c r="E266" s="11">
        <v>0.17033165677084999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>
        <v>-0.98193028005566996</v>
      </c>
      <c r="O266" s="11">
        <v>0</v>
      </c>
      <c r="P266" s="11">
        <v>0</v>
      </c>
      <c r="Q266" s="11">
        <v>-1.114128625576E-2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-0.97078899379991002</v>
      </c>
      <c r="AK266" s="11">
        <v>0</v>
      </c>
      <c r="AL266" s="11">
        <v>0</v>
      </c>
      <c r="AM266" s="11"/>
      <c r="AN266" s="11"/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/>
      <c r="AU266" s="11"/>
      <c r="AV266" s="11"/>
      <c r="AW266" s="11"/>
      <c r="AX266" s="11"/>
      <c r="AY266" s="11"/>
      <c r="AZ266" s="11">
        <v>-1.767786054173E-3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0.2449928524801</v>
      </c>
      <c r="BJ266" s="11">
        <v>1.6333689548788</v>
      </c>
      <c r="BK266" s="11">
        <v>-1.66185329E-3</v>
      </c>
      <c r="BL266" s="11"/>
      <c r="BM266" s="11">
        <v>0.60912388937914996</v>
      </c>
      <c r="BN266" s="11"/>
      <c r="BO266" s="11">
        <v>0</v>
      </c>
      <c r="BP266" s="11">
        <v>4.6112502119935998E-2</v>
      </c>
      <c r="BQ266" s="11"/>
      <c r="BR266" s="11"/>
      <c r="BS266" s="12" t="e">
        <f t="shared" si="6"/>
        <v>#REF!</v>
      </c>
    </row>
    <row r="267" spans="1:71">
      <c r="A267" s="2">
        <v>51</v>
      </c>
      <c r="B267" s="7">
        <v>5165</v>
      </c>
      <c r="C267" s="10" t="s">
        <v>329</v>
      </c>
      <c r="D267" s="11">
        <v>0</v>
      </c>
      <c r="E267" s="11">
        <v>0</v>
      </c>
      <c r="F267" s="11">
        <v>0</v>
      </c>
      <c r="G267" s="11">
        <v>0</v>
      </c>
      <c r="H267" s="11">
        <v>0.16546753844008</v>
      </c>
      <c r="I267" s="11"/>
      <c r="J267" s="11">
        <v>0</v>
      </c>
      <c r="K267" s="11">
        <v>0.16546753844008</v>
      </c>
      <c r="L267" s="11">
        <v>0</v>
      </c>
      <c r="M267" s="11">
        <v>0</v>
      </c>
      <c r="N267" s="11">
        <v>-0.98193028005566996</v>
      </c>
      <c r="O267" s="11">
        <v>0</v>
      </c>
      <c r="P267" s="11">
        <v>0</v>
      </c>
      <c r="Q267" s="11">
        <v>-1.114128625576E-2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-0.97078899379991002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0.28618097976572998</v>
      </c>
      <c r="AU267" s="11">
        <v>0.28431805308341002</v>
      </c>
      <c r="AV267" s="11"/>
      <c r="AW267" s="11"/>
      <c r="AX267" s="11">
        <v>1.8629266823176999E-3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7.0862936441471E-2</v>
      </c>
      <c r="BL267" s="11">
        <v>0</v>
      </c>
      <c r="BM267" s="11">
        <v>0</v>
      </c>
      <c r="BN267" s="11">
        <v>0</v>
      </c>
      <c r="BO267" s="11">
        <v>0</v>
      </c>
      <c r="BP267" s="11">
        <v>1.5416299647503</v>
      </c>
      <c r="BQ267" s="11"/>
      <c r="BR267" s="11"/>
      <c r="BS267" s="12" t="e">
        <f t="shared" ref="BS267:BS330" si="7">SUM(_xlfn._xlws.FILTER($D267:$BR267,$D$5:$BR$5="Раздел"))</f>
        <v>#REF!</v>
      </c>
    </row>
    <row r="268" spans="1:71">
      <c r="A268" s="2">
        <v>51</v>
      </c>
      <c r="B268" s="7">
        <v>5169</v>
      </c>
      <c r="C268" s="10" t="s">
        <v>330</v>
      </c>
      <c r="D268" s="11">
        <v>-1.9156784799258999E-2</v>
      </c>
      <c r="E268" s="11">
        <v>-1.9156784799258999E-2</v>
      </c>
      <c r="F268" s="11">
        <v>0</v>
      </c>
      <c r="G268" s="11">
        <v>0</v>
      </c>
      <c r="H268" s="11">
        <v>0</v>
      </c>
      <c r="I268" s="11"/>
      <c r="J268" s="11">
        <v>0</v>
      </c>
      <c r="K268" s="11">
        <v>0</v>
      </c>
      <c r="L268" s="11">
        <v>0</v>
      </c>
      <c r="M268" s="11">
        <v>0</v>
      </c>
      <c r="N268" s="11">
        <v>-1.0070496541692999</v>
      </c>
      <c r="O268" s="11">
        <v>0</v>
      </c>
      <c r="P268" s="11">
        <v>0</v>
      </c>
      <c r="Q268" s="11">
        <v>-1.114128625576E-2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-2.5119374113589998E-2</v>
      </c>
      <c r="AG268" s="11">
        <v>0</v>
      </c>
      <c r="AH268" s="11">
        <v>0</v>
      </c>
      <c r="AI268" s="11">
        <v>0</v>
      </c>
      <c r="AJ268" s="11">
        <v>-0.97078899379991002</v>
      </c>
      <c r="AK268" s="11">
        <v>0</v>
      </c>
      <c r="AL268" s="11">
        <v>0</v>
      </c>
      <c r="AM268" s="11"/>
      <c r="AN268" s="11"/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5.5887800469530003E-3</v>
      </c>
      <c r="AU268" s="11">
        <v>0</v>
      </c>
      <c r="AV268" s="11"/>
      <c r="AW268" s="11"/>
      <c r="AX268" s="11">
        <v>5.5887800469530003E-3</v>
      </c>
      <c r="AY268" s="11">
        <v>0</v>
      </c>
      <c r="AZ268" s="11">
        <v>-0.34372831041023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5.6536812110790001E-2</v>
      </c>
      <c r="BJ268" s="11">
        <v>0.2470480343333</v>
      </c>
      <c r="BK268" s="11">
        <v>2.8174310472488</v>
      </c>
      <c r="BL268" s="11">
        <v>0</v>
      </c>
      <c r="BM268" s="11">
        <v>-2.8748052703749999E-2</v>
      </c>
      <c r="BN268" s="11">
        <v>5.3228262338026001E-2</v>
      </c>
      <c r="BO268" s="11">
        <v>-0.83754199023863996</v>
      </c>
      <c r="BP268" s="11">
        <v>1.2636306605880001</v>
      </c>
      <c r="BQ268" s="11"/>
      <c r="BR268" s="11"/>
      <c r="BS268" s="12" t="e">
        <f t="shared" si="7"/>
        <v>#REF!</v>
      </c>
    </row>
    <row r="269" spans="1:71">
      <c r="A269" s="2">
        <v>52</v>
      </c>
      <c r="B269" s="7">
        <v>5211</v>
      </c>
      <c r="C269" s="10" t="s">
        <v>331</v>
      </c>
      <c r="D269" s="11">
        <v>0.15666215980646001</v>
      </c>
      <c r="E269" s="11">
        <v>0</v>
      </c>
      <c r="F269" s="11">
        <v>0</v>
      </c>
      <c r="G269" s="11">
        <v>0.15666215980646001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>
        <v>-1.6315258030676001</v>
      </c>
      <c r="AQ269" s="11">
        <v>0</v>
      </c>
      <c r="AR269" s="11">
        <v>0</v>
      </c>
      <c r="AS269" s="11">
        <v>-1.6315258030676001</v>
      </c>
      <c r="AT269" s="11">
        <v>0</v>
      </c>
      <c r="AU269" s="11">
        <v>0</v>
      </c>
      <c r="AV269" s="11"/>
      <c r="AW269" s="11"/>
      <c r="AX269" s="11">
        <v>0</v>
      </c>
      <c r="AY269" s="11">
        <v>0</v>
      </c>
      <c r="AZ269" s="11">
        <v>-2.03417739937E-4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>
        <v>0</v>
      </c>
      <c r="BL269" s="11"/>
      <c r="BM269" s="11">
        <v>0</v>
      </c>
      <c r="BN269" s="11"/>
      <c r="BO269" s="11">
        <v>0</v>
      </c>
      <c r="BP269" s="11"/>
      <c r="BQ269" s="11"/>
      <c r="BR269" s="11"/>
      <c r="BS269" s="12" t="e">
        <f t="shared" si="7"/>
        <v>#REF!</v>
      </c>
    </row>
    <row r="270" spans="1:71">
      <c r="A270" s="2">
        <v>52</v>
      </c>
      <c r="B270" s="7">
        <v>5212</v>
      </c>
      <c r="C270" s="10" t="s">
        <v>332</v>
      </c>
      <c r="D270" s="11">
        <v>0</v>
      </c>
      <c r="E270" s="11">
        <v>0</v>
      </c>
      <c r="F270" s="11">
        <v>0</v>
      </c>
      <c r="G270" s="11">
        <v>0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/>
      <c r="AW270" s="11"/>
      <c r="AX270" s="11">
        <v>0</v>
      </c>
      <c r="AY270" s="11">
        <v>0</v>
      </c>
      <c r="AZ270" s="11">
        <v>0</v>
      </c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>
        <v>0</v>
      </c>
      <c r="BL270" s="11"/>
      <c r="BM270" s="11">
        <v>0</v>
      </c>
      <c r="BN270" s="11"/>
      <c r="BO270" s="11">
        <v>0</v>
      </c>
      <c r="BP270" s="11"/>
      <c r="BQ270" s="11"/>
      <c r="BR270" s="11"/>
      <c r="BS270" s="12" t="e">
        <f t="shared" si="7"/>
        <v>#REF!</v>
      </c>
    </row>
    <row r="271" spans="1:71">
      <c r="A271" s="2">
        <v>52</v>
      </c>
      <c r="B271" s="7">
        <v>5221</v>
      </c>
      <c r="C271" s="10" t="s">
        <v>333</v>
      </c>
      <c r="D271" s="11">
        <v>0.42871598487662999</v>
      </c>
      <c r="E271" s="11">
        <v>0.42871598487662999</v>
      </c>
      <c r="F271" s="11">
        <v>0</v>
      </c>
      <c r="G271" s="11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>
        <v>0.53688231234410999</v>
      </c>
      <c r="AQ271" s="11">
        <v>0</v>
      </c>
      <c r="AR271" s="11">
        <v>0</v>
      </c>
      <c r="AS271" s="11">
        <v>0.53688231234410999</v>
      </c>
      <c r="AT271" s="11">
        <v>0</v>
      </c>
      <c r="AU271" s="11">
        <v>0</v>
      </c>
      <c r="AV271" s="11"/>
      <c r="AW271" s="11"/>
      <c r="AX271" s="11">
        <v>0</v>
      </c>
      <c r="AY271" s="11">
        <v>0</v>
      </c>
      <c r="AZ271" s="11">
        <v>1.4489413018849999</v>
      </c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>
        <v>0</v>
      </c>
      <c r="BL271" s="11"/>
      <c r="BM271" s="11">
        <v>0</v>
      </c>
      <c r="BN271" s="11"/>
      <c r="BO271" s="11">
        <v>0</v>
      </c>
      <c r="BP271" s="11"/>
      <c r="BQ271" s="11"/>
      <c r="BR271" s="11"/>
      <c r="BS271" s="12" t="e">
        <f t="shared" si="7"/>
        <v>#REF!</v>
      </c>
    </row>
    <row r="272" spans="1:71">
      <c r="A272" s="2">
        <v>52</v>
      </c>
      <c r="B272" s="7">
        <v>5222</v>
      </c>
      <c r="C272" s="10" t="s">
        <v>334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/>
      <c r="J272" s="11">
        <v>0</v>
      </c>
      <c r="K272" s="11">
        <v>0</v>
      </c>
      <c r="L272" s="11">
        <v>0</v>
      </c>
      <c r="M272" s="11">
        <v>0</v>
      </c>
      <c r="N272" s="11">
        <v>-2.6602181147996</v>
      </c>
      <c r="O272" s="11">
        <v>0.15357824791704999</v>
      </c>
      <c r="P272" s="11">
        <v>0</v>
      </c>
      <c r="Q272" s="11">
        <v>-3.1926208386877E-2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-2.7818701543297002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-26.975683953872998</v>
      </c>
      <c r="AQ272" s="11">
        <v>0</v>
      </c>
      <c r="AR272" s="11">
        <v>0</v>
      </c>
      <c r="AS272" s="11">
        <v>-26.975683953872998</v>
      </c>
      <c r="AT272" s="11">
        <v>0</v>
      </c>
      <c r="AU272" s="11">
        <v>0</v>
      </c>
      <c r="AV272" s="11"/>
      <c r="AW272" s="11"/>
      <c r="AX272" s="11">
        <v>0</v>
      </c>
      <c r="AY272" s="11">
        <v>0</v>
      </c>
      <c r="AZ272" s="11">
        <v>0.62868598293373001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/>
      <c r="BI272" s="11"/>
      <c r="BJ272" s="11">
        <v>0</v>
      </c>
      <c r="BK272" s="11">
        <v>0</v>
      </c>
      <c r="BL272" s="11"/>
      <c r="BM272" s="11">
        <v>0</v>
      </c>
      <c r="BN272" s="11"/>
      <c r="BO272" s="11">
        <v>0</v>
      </c>
      <c r="BP272" s="11">
        <v>0</v>
      </c>
      <c r="BQ272" s="11"/>
      <c r="BR272" s="11"/>
      <c r="BS272" s="12" t="e">
        <f t="shared" si="7"/>
        <v>#REF!</v>
      </c>
    </row>
    <row r="273" spans="1:71">
      <c r="A273" s="2">
        <v>52</v>
      </c>
      <c r="B273" s="7">
        <v>5223</v>
      </c>
      <c r="C273" s="10" t="s">
        <v>335</v>
      </c>
      <c r="D273" s="11">
        <v>6.1737448165095996</v>
      </c>
      <c r="E273" s="11">
        <v>6.1737448165095996</v>
      </c>
      <c r="F273" s="11">
        <v>0</v>
      </c>
      <c r="G273" s="11">
        <v>0</v>
      </c>
      <c r="H273" s="11">
        <v>0</v>
      </c>
      <c r="I273" s="11"/>
      <c r="J273" s="11">
        <v>0</v>
      </c>
      <c r="K273" s="11">
        <v>0</v>
      </c>
      <c r="L273" s="11">
        <v>0</v>
      </c>
      <c r="M273" s="11">
        <v>0</v>
      </c>
      <c r="N273" s="11">
        <v>41.395183797877003</v>
      </c>
      <c r="O273" s="11">
        <v>37.061767988946997</v>
      </c>
      <c r="P273" s="11">
        <v>0</v>
      </c>
      <c r="Q273" s="11">
        <v>-3.1926208386877E-2</v>
      </c>
      <c r="R273" s="11">
        <v>0.12942758991502001</v>
      </c>
      <c r="S273" s="11">
        <v>0</v>
      </c>
      <c r="T273" s="11">
        <v>0</v>
      </c>
      <c r="U273" s="11">
        <v>6.1396691201789997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4.5461380532608002E-2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0.14678090863670001</v>
      </c>
      <c r="AJ273" s="11">
        <v>-2.1597904865153001</v>
      </c>
      <c r="AK273" s="11">
        <v>6.3793504568799994E-2</v>
      </c>
      <c r="AL273" s="11">
        <v>0</v>
      </c>
      <c r="AM273" s="11">
        <v>1.3339334444141999</v>
      </c>
      <c r="AN273" s="11">
        <v>-1.9105760193457E-2</v>
      </c>
      <c r="AO273" s="11">
        <v>0</v>
      </c>
      <c r="AP273" s="11">
        <v>97.127199039182997</v>
      </c>
      <c r="AQ273" s="11">
        <v>-10.166342995792</v>
      </c>
      <c r="AR273" s="11">
        <v>-22.228351389606999</v>
      </c>
      <c r="AS273" s="11">
        <v>129.52189342458001</v>
      </c>
      <c r="AT273" s="11">
        <v>2.4700874409194</v>
      </c>
      <c r="AU273" s="11">
        <v>0</v>
      </c>
      <c r="AV273" s="11"/>
      <c r="AW273" s="11"/>
      <c r="AX273" s="11">
        <v>2.4700874409194</v>
      </c>
      <c r="AY273" s="11">
        <v>0</v>
      </c>
      <c r="AZ273" s="11">
        <v>7.3591699647612998</v>
      </c>
      <c r="BA273" s="11">
        <v>-5.3213315864464997E-2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-5.3213315864464997E-2</v>
      </c>
      <c r="BH273" s="11">
        <v>0</v>
      </c>
      <c r="BI273" s="11"/>
      <c r="BJ273" s="11">
        <v>0</v>
      </c>
      <c r="BK273" s="11">
        <v>0.22334658366476001</v>
      </c>
      <c r="BL273" s="11">
        <v>0</v>
      </c>
      <c r="BM273" s="11">
        <v>9.8346438587513005E-2</v>
      </c>
      <c r="BN273" s="11">
        <v>8.6459113525692993E-2</v>
      </c>
      <c r="BO273" s="11">
        <v>0</v>
      </c>
      <c r="BP273" s="11">
        <v>1.4961136606517</v>
      </c>
      <c r="BQ273" s="11"/>
      <c r="BR273" s="11"/>
      <c r="BS273" s="12" t="e">
        <f t="shared" si="7"/>
        <v>#REF!</v>
      </c>
    </row>
    <row r="274" spans="1:71">
      <c r="A274" s="2">
        <v>52</v>
      </c>
      <c r="B274" s="7">
        <v>5230</v>
      </c>
      <c r="C274" s="10" t="s">
        <v>336</v>
      </c>
      <c r="D274" s="11">
        <v>0.99625402408232</v>
      </c>
      <c r="E274" s="11">
        <v>0.99625402408232</v>
      </c>
      <c r="F274" s="11">
        <v>0</v>
      </c>
      <c r="G274" s="11">
        <v>0</v>
      </c>
      <c r="H274" s="11">
        <v>0</v>
      </c>
      <c r="I274" s="11"/>
      <c r="J274" s="11">
        <v>0</v>
      </c>
      <c r="K274" s="11">
        <v>0</v>
      </c>
      <c r="L274" s="11">
        <v>0</v>
      </c>
      <c r="M274" s="11">
        <v>0</v>
      </c>
      <c r="N274" s="11">
        <v>-2.1593387775559001</v>
      </c>
      <c r="O274" s="11">
        <v>0.59537033575289999</v>
      </c>
      <c r="P274" s="11">
        <v>0</v>
      </c>
      <c r="Q274" s="11">
        <v>-3.1926208386877E-2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3.3576748446016998E-2</v>
      </c>
      <c r="AA274" s="11">
        <v>0</v>
      </c>
      <c r="AB274" s="11">
        <v>0</v>
      </c>
      <c r="AC274" s="11">
        <v>0</v>
      </c>
      <c r="AD274" s="11">
        <v>0</v>
      </c>
      <c r="AE274" s="11">
        <v>3.6087243034526997E-2</v>
      </c>
      <c r="AF274" s="11">
        <v>7.4555445295416994E-2</v>
      </c>
      <c r="AG274" s="11">
        <v>-8.5132187368100007E-2</v>
      </c>
      <c r="AH274" s="11">
        <v>0</v>
      </c>
      <c r="AI274" s="11">
        <v>0</v>
      </c>
      <c r="AJ274" s="11">
        <v>-2.7818701543297002</v>
      </c>
      <c r="AK274" s="11">
        <v>0</v>
      </c>
      <c r="AL274" s="11">
        <v>0</v>
      </c>
      <c r="AM274" s="11">
        <v>1.5392756606507001</v>
      </c>
      <c r="AN274" s="11">
        <v>0.20105820808899</v>
      </c>
      <c r="AO274" s="11">
        <v>0.62928359773928</v>
      </c>
      <c r="AP274" s="11">
        <v>-10.012370927361999</v>
      </c>
      <c r="AQ274" s="11">
        <v>-3.3966612380228002E-2</v>
      </c>
      <c r="AR274" s="11">
        <v>4.0201100324991002</v>
      </c>
      <c r="AS274" s="11">
        <v>-13.99851434748</v>
      </c>
      <c r="AT274" s="11">
        <v>8.0500136805096005</v>
      </c>
      <c r="AU274" s="11">
        <v>0.53681052500779003</v>
      </c>
      <c r="AV274" s="11"/>
      <c r="AW274" s="11"/>
      <c r="AX274" s="11">
        <v>7.5132031555017997</v>
      </c>
      <c r="AY274" s="11">
        <v>0</v>
      </c>
      <c r="AZ274" s="11">
        <v>2.8509869581704002</v>
      </c>
      <c r="BA274" s="11">
        <v>1.0443728500564</v>
      </c>
      <c r="BB274" s="11">
        <v>-1.1362179005499999E-3</v>
      </c>
      <c r="BC274" s="11">
        <v>1.3115756472793001</v>
      </c>
      <c r="BD274" s="11">
        <v>0</v>
      </c>
      <c r="BE274" s="11">
        <v>0</v>
      </c>
      <c r="BF274" s="11">
        <v>0</v>
      </c>
      <c r="BG274" s="11">
        <v>-0.26606657932231997</v>
      </c>
      <c r="BH274" s="11">
        <v>3.4388925932592</v>
      </c>
      <c r="BI274" s="11">
        <v>1.8284963320400001</v>
      </c>
      <c r="BJ274" s="11">
        <v>0</v>
      </c>
      <c r="BK274" s="11">
        <v>0.65478658064053996</v>
      </c>
      <c r="BL274" s="11">
        <v>-8.3265989617286998E-2</v>
      </c>
      <c r="BM274" s="11">
        <v>0.22409452847448999</v>
      </c>
      <c r="BN274" s="11">
        <v>1.3255056315664</v>
      </c>
      <c r="BO274" s="11">
        <v>2.0088673211966999</v>
      </c>
      <c r="BP274" s="11">
        <v>2.4352013470039</v>
      </c>
      <c r="BQ274" s="11"/>
      <c r="BR274" s="11"/>
      <c r="BS274" s="12" t="e">
        <f t="shared" si="7"/>
        <v>#REF!</v>
      </c>
    </row>
    <row r="275" spans="1:71">
      <c r="A275" s="2">
        <v>52</v>
      </c>
      <c r="B275" s="7">
        <v>5241</v>
      </c>
      <c r="C275" s="10" t="s">
        <v>337</v>
      </c>
      <c r="D275" s="11">
        <v>0</v>
      </c>
      <c r="E275" s="11">
        <v>0</v>
      </c>
      <c r="F275" s="11">
        <v>0</v>
      </c>
      <c r="G275" s="11">
        <v>0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/>
      <c r="AW275" s="11"/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/>
      <c r="BM275" s="11">
        <v>0</v>
      </c>
      <c r="BN275" s="11"/>
      <c r="BO275" s="11"/>
      <c r="BP275" s="11">
        <v>0</v>
      </c>
      <c r="BQ275" s="11"/>
      <c r="BR275" s="11"/>
      <c r="BS275" s="12" t="e">
        <f t="shared" si="7"/>
        <v>#REF!</v>
      </c>
    </row>
    <row r="276" spans="1:71">
      <c r="A276" s="2">
        <v>52</v>
      </c>
      <c r="B276" s="7">
        <v>5242</v>
      </c>
      <c r="C276" s="10" t="s">
        <v>338</v>
      </c>
      <c r="D276" s="11">
        <v>0</v>
      </c>
      <c r="E276" s="11">
        <v>0</v>
      </c>
      <c r="F276" s="11">
        <v>0</v>
      </c>
      <c r="G276" s="11">
        <v>0</v>
      </c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>
        <v>-8.1643568461362008</v>
      </c>
      <c r="AQ276" s="11">
        <v>0</v>
      </c>
      <c r="AR276" s="11">
        <v>0</v>
      </c>
      <c r="AS276" s="11">
        <v>-8.1643568461362008</v>
      </c>
      <c r="AT276" s="11">
        <v>0</v>
      </c>
      <c r="AU276" s="11">
        <v>0</v>
      </c>
      <c r="AV276" s="11"/>
      <c r="AW276" s="11"/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4.6455679939800001E-2</v>
      </c>
      <c r="BJ276" s="11">
        <v>0</v>
      </c>
      <c r="BK276" s="11">
        <v>0</v>
      </c>
      <c r="BL276" s="11"/>
      <c r="BM276" s="11">
        <v>0</v>
      </c>
      <c r="BN276" s="11"/>
      <c r="BO276" s="11"/>
      <c r="BP276" s="11">
        <v>6.572914547701E-3</v>
      </c>
      <c r="BQ276" s="11"/>
      <c r="BR276" s="11"/>
      <c r="BS276" s="12" t="e">
        <f t="shared" si="7"/>
        <v>#REF!</v>
      </c>
    </row>
    <row r="277" spans="1:71">
      <c r="A277" s="2">
        <v>52</v>
      </c>
      <c r="B277" s="7">
        <v>5243</v>
      </c>
      <c r="C277" s="10" t="s">
        <v>339</v>
      </c>
      <c r="D277" s="11">
        <v>0</v>
      </c>
      <c r="E277" s="11">
        <v>0</v>
      </c>
      <c r="F277" s="11">
        <v>0</v>
      </c>
      <c r="G277" s="11">
        <v>0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-1.7235833496154001</v>
      </c>
      <c r="AQ277" s="11">
        <v>0</v>
      </c>
      <c r="AR277" s="11">
        <v>-1.7235833496154001</v>
      </c>
      <c r="AS277" s="11">
        <v>0</v>
      </c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>
        <v>0</v>
      </c>
      <c r="BI277" s="11"/>
      <c r="BJ277" s="11"/>
      <c r="BK277" s="11">
        <v>0</v>
      </c>
      <c r="BL277" s="11"/>
      <c r="BM277" s="11">
        <v>0</v>
      </c>
      <c r="BN277" s="11"/>
      <c r="BO277" s="11"/>
      <c r="BP277" s="11">
        <v>0</v>
      </c>
      <c r="BQ277" s="11"/>
      <c r="BR277" s="11"/>
      <c r="BS277" s="12" t="e">
        <f t="shared" si="7"/>
        <v>#REF!</v>
      </c>
    </row>
    <row r="278" spans="1:71">
      <c r="A278" s="2">
        <v>52</v>
      </c>
      <c r="B278" s="7">
        <v>5244</v>
      </c>
      <c r="C278" s="10" t="s">
        <v>340</v>
      </c>
      <c r="D278" s="11">
        <v>0</v>
      </c>
      <c r="E278" s="11">
        <v>0</v>
      </c>
      <c r="F278" s="11">
        <v>0</v>
      </c>
      <c r="G278" s="11">
        <v>0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>
        <v>0</v>
      </c>
      <c r="AQ278" s="11">
        <v>0</v>
      </c>
      <c r="AR278" s="11">
        <v>0</v>
      </c>
      <c r="AS278" s="11">
        <v>0</v>
      </c>
      <c r="AT278" s="11"/>
      <c r="AU278" s="11"/>
      <c r="AV278" s="11"/>
      <c r="AW278" s="11"/>
      <c r="AX278" s="11"/>
      <c r="AY278" s="11"/>
      <c r="AZ278" s="11">
        <v>-5.0854434984499996E-4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0.53782625248839999</v>
      </c>
      <c r="BK278" s="11">
        <v>0.10796144330967999</v>
      </c>
      <c r="BL278" s="11"/>
      <c r="BM278" s="11">
        <v>0</v>
      </c>
      <c r="BN278" s="11"/>
      <c r="BO278" s="11"/>
      <c r="BP278" s="11">
        <v>0</v>
      </c>
      <c r="BQ278" s="11"/>
      <c r="BR278" s="11"/>
      <c r="BS278" s="12" t="e">
        <f t="shared" si="7"/>
        <v>#REF!</v>
      </c>
    </row>
    <row r="279" spans="1:71">
      <c r="A279" s="2">
        <v>52</v>
      </c>
      <c r="B279" s="7">
        <v>5245</v>
      </c>
      <c r="C279" s="10" t="s">
        <v>341</v>
      </c>
      <c r="D279" s="11">
        <v>0.80490193908931995</v>
      </c>
      <c r="E279" s="11">
        <v>0.80490193908931995</v>
      </c>
      <c r="F279" s="11">
        <v>0</v>
      </c>
      <c r="G279" s="11">
        <v>0</v>
      </c>
      <c r="H279" s="11">
        <v>0</v>
      </c>
      <c r="I279" s="11"/>
      <c r="J279" s="11">
        <v>0</v>
      </c>
      <c r="K279" s="11">
        <v>0</v>
      </c>
      <c r="L279" s="11">
        <v>0</v>
      </c>
      <c r="M279" s="11">
        <v>0</v>
      </c>
      <c r="N279" s="11">
        <v>-2.8137963627165998</v>
      </c>
      <c r="O279" s="11">
        <v>0</v>
      </c>
      <c r="P279" s="11">
        <v>0</v>
      </c>
      <c r="Q279" s="11">
        <v>-3.1926208386877E-2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-2.7818701543297002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-3.9209314384263001</v>
      </c>
      <c r="AQ279" s="11">
        <v>0</v>
      </c>
      <c r="AR279" s="11">
        <v>0</v>
      </c>
      <c r="AS279" s="11">
        <v>-3.9209314384263001</v>
      </c>
      <c r="AT279" s="11">
        <v>0.37078220949542001</v>
      </c>
      <c r="AU279" s="11">
        <v>0.16010514419137001</v>
      </c>
      <c r="AV279" s="11"/>
      <c r="AW279" s="11"/>
      <c r="AX279" s="11">
        <v>0.21067706530405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9.1639793670413999E-2</v>
      </c>
      <c r="BK279" s="11">
        <v>-9.8387792026099997E-4</v>
      </c>
      <c r="BL279" s="11"/>
      <c r="BM279" s="11">
        <v>1.6486153910867E-2</v>
      </c>
      <c r="BN279" s="11">
        <v>0</v>
      </c>
      <c r="BO279" s="11">
        <v>0</v>
      </c>
      <c r="BP279" s="11">
        <v>6.572914547701E-3</v>
      </c>
      <c r="BQ279" s="11"/>
      <c r="BR279" s="11"/>
      <c r="BS279" s="12" t="e">
        <f t="shared" si="7"/>
        <v>#REF!</v>
      </c>
    </row>
    <row r="280" spans="1:71">
      <c r="A280" s="2">
        <v>52</v>
      </c>
      <c r="B280" s="7">
        <v>5246</v>
      </c>
      <c r="C280" s="10" t="s">
        <v>342</v>
      </c>
      <c r="D280" s="11">
        <v>6.4366110272786006E-2</v>
      </c>
      <c r="E280" s="11">
        <v>6.4366110272786006E-2</v>
      </c>
      <c r="F280" s="11">
        <v>0</v>
      </c>
      <c r="G280" s="11">
        <v>0</v>
      </c>
      <c r="H280" s="11">
        <v>0</v>
      </c>
      <c r="I280" s="11"/>
      <c r="J280" s="11">
        <v>0</v>
      </c>
      <c r="K280" s="11">
        <v>0</v>
      </c>
      <c r="L280" s="11">
        <v>0</v>
      </c>
      <c r="M280" s="11">
        <v>0</v>
      </c>
      <c r="N280" s="11">
        <v>-2.8137963627165998</v>
      </c>
      <c r="O280" s="11">
        <v>0</v>
      </c>
      <c r="P280" s="11">
        <v>0</v>
      </c>
      <c r="Q280" s="11">
        <v>-3.1926208386877E-2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-2.7818701543297002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-0.9817946709423</v>
      </c>
      <c r="AQ280" s="11">
        <v>0</v>
      </c>
      <c r="AR280" s="11">
        <v>0</v>
      </c>
      <c r="AS280" s="11">
        <v>-0.9817946709423</v>
      </c>
      <c r="AT280" s="11">
        <v>0</v>
      </c>
      <c r="AU280" s="11">
        <v>0</v>
      </c>
      <c r="AV280" s="11"/>
      <c r="AW280" s="11"/>
      <c r="AX280" s="11">
        <v>0</v>
      </c>
      <c r="AY280" s="11">
        <v>0</v>
      </c>
      <c r="AZ280" s="11">
        <v>1.6389133561545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-1.3118372270150001E-3</v>
      </c>
      <c r="BL280" s="11">
        <v>0</v>
      </c>
      <c r="BM280" s="11">
        <v>0</v>
      </c>
      <c r="BN280" s="11">
        <v>0</v>
      </c>
      <c r="BO280" s="11">
        <v>0</v>
      </c>
      <c r="BP280" s="11">
        <v>6.572914547701E-3</v>
      </c>
      <c r="BQ280" s="11"/>
      <c r="BR280" s="11"/>
      <c r="BS280" s="12" t="e">
        <f t="shared" si="7"/>
        <v>#REF!</v>
      </c>
    </row>
    <row r="281" spans="1:71">
      <c r="A281" s="2">
        <v>52</v>
      </c>
      <c r="B281" s="7">
        <v>5249</v>
      </c>
      <c r="C281" s="10" t="s">
        <v>343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/>
      <c r="J281" s="11">
        <v>0</v>
      </c>
      <c r="K281" s="11">
        <v>0</v>
      </c>
      <c r="L281" s="11">
        <v>0</v>
      </c>
      <c r="M281" s="11">
        <v>0</v>
      </c>
      <c r="N281" s="11">
        <v>3.3556916351052002</v>
      </c>
      <c r="O281" s="11">
        <v>6.5696069843742002</v>
      </c>
      <c r="P281" s="11">
        <v>0</v>
      </c>
      <c r="Q281" s="11">
        <v>-3.1926208386877E-2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-0.51079312420858003</v>
      </c>
      <c r="AH281" s="11">
        <v>0</v>
      </c>
      <c r="AI281" s="11">
        <v>0</v>
      </c>
      <c r="AJ281" s="11">
        <v>-2.6711960166735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-19.025995230837999</v>
      </c>
      <c r="AQ281" s="11">
        <v>-0.30106629893435999</v>
      </c>
      <c r="AR281" s="11">
        <v>-3.5698635185711001</v>
      </c>
      <c r="AS281" s="11">
        <v>-15.155065413333</v>
      </c>
      <c r="AT281" s="11">
        <v>0.13449440233157001</v>
      </c>
      <c r="AU281" s="11">
        <v>0</v>
      </c>
      <c r="AV281" s="11"/>
      <c r="AW281" s="11"/>
      <c r="AX281" s="11">
        <v>0.13449440233157001</v>
      </c>
      <c r="AY281" s="11">
        <v>0</v>
      </c>
      <c r="AZ281" s="11">
        <v>0.44336199309448998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8.4859384071915997E-2</v>
      </c>
      <c r="BJ281" s="11">
        <v>0</v>
      </c>
      <c r="BK281" s="11">
        <v>4.0545005537524999E-2</v>
      </c>
      <c r="BL281" s="11">
        <v>-0.15785727171586</v>
      </c>
      <c r="BM281" s="11">
        <v>0</v>
      </c>
      <c r="BN281" s="11">
        <v>7.0284681934142001E-2</v>
      </c>
      <c r="BO281" s="11">
        <v>0</v>
      </c>
      <c r="BP281" s="11">
        <v>0.55980938629568999</v>
      </c>
      <c r="BQ281" s="11"/>
      <c r="BR281" s="11"/>
      <c r="BS281" s="12" t="e">
        <f t="shared" si="7"/>
        <v>#REF!</v>
      </c>
    </row>
    <row r="282" spans="1:71">
      <c r="A282" s="2">
        <v>53</v>
      </c>
      <c r="B282" s="7">
        <v>5311</v>
      </c>
      <c r="C282" s="10" t="s">
        <v>344</v>
      </c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>
        <v>-0.10488161142283001</v>
      </c>
      <c r="AQ282" s="11">
        <v>-2.4098418169760001E-2</v>
      </c>
      <c r="AR282" s="11">
        <v>-2.1941998662305999E-2</v>
      </c>
      <c r="AS282" s="11">
        <v>-5.8841194590760003E-2</v>
      </c>
      <c r="AT282" s="11">
        <v>0</v>
      </c>
      <c r="AU282" s="11">
        <v>0</v>
      </c>
      <c r="AV282" s="11"/>
      <c r="AW282" s="11"/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-5.9832408260899995E-4</v>
      </c>
      <c r="BJ282" s="11">
        <v>0</v>
      </c>
      <c r="BK282" s="11">
        <v>0</v>
      </c>
      <c r="BL282" s="11">
        <v>0.25911303668045998</v>
      </c>
      <c r="BM282" s="11">
        <v>43.587447436620003</v>
      </c>
      <c r="BN282" s="11">
        <v>4.4439022980302996</v>
      </c>
      <c r="BO282" s="11">
        <v>1.9004656282521001E-2</v>
      </c>
      <c r="BP282" s="11">
        <v>0.22633246553530001</v>
      </c>
      <c r="BQ282" s="11"/>
      <c r="BR282" s="11"/>
      <c r="BS282" s="12" t="e">
        <f t="shared" si="7"/>
        <v>#REF!</v>
      </c>
    </row>
    <row r="283" spans="1:71">
      <c r="A283" s="2">
        <v>53</v>
      </c>
      <c r="B283" s="7">
        <v>5312</v>
      </c>
      <c r="C283" s="10" t="s">
        <v>345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>
        <v>-0.10488161142283001</v>
      </c>
      <c r="AQ283" s="11">
        <v>-2.4098418169760001E-2</v>
      </c>
      <c r="AR283" s="11">
        <v>-2.1941998662305999E-2</v>
      </c>
      <c r="AS283" s="11">
        <v>-5.8841194590760003E-2</v>
      </c>
      <c r="AT283" s="11">
        <v>0</v>
      </c>
      <c r="AU283" s="11">
        <v>0</v>
      </c>
      <c r="AV283" s="11"/>
      <c r="AW283" s="11"/>
      <c r="AX283" s="11">
        <v>0</v>
      </c>
      <c r="AY283" s="11">
        <v>0</v>
      </c>
      <c r="AZ283" s="11">
        <v>-1.9361225514809999E-2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/>
      <c r="BM283" s="11">
        <v>-0.24841373558168001</v>
      </c>
      <c r="BN283" s="11">
        <v>-5.3335906462829996E-4</v>
      </c>
      <c r="BO283" s="11">
        <v>1.9004656282521001E-2</v>
      </c>
      <c r="BP283" s="11">
        <v>0</v>
      </c>
      <c r="BQ283" s="11"/>
      <c r="BR283" s="11"/>
      <c r="BS283" s="12" t="e">
        <f t="shared" si="7"/>
        <v>#REF!</v>
      </c>
    </row>
    <row r="284" spans="1:71">
      <c r="A284" s="2">
        <v>53</v>
      </c>
      <c r="B284" s="7">
        <v>5321</v>
      </c>
      <c r="C284" s="10" t="s">
        <v>346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>
        <v>1728.9811741555</v>
      </c>
      <c r="O284" s="11">
        <v>4.4454377847230999E-3</v>
      </c>
      <c r="P284" s="11">
        <v>5.8603922813932003E-3</v>
      </c>
      <c r="Q284" s="11">
        <v>19.615931786415999</v>
      </c>
      <c r="R284" s="11">
        <v>3.0644391880777998E-3</v>
      </c>
      <c r="S284" s="11">
        <v>1.2163904372980001E-2</v>
      </c>
      <c r="T284" s="11">
        <v>8.3292980150882004E-3</v>
      </c>
      <c r="U284" s="11">
        <v>9.3777945894561003E-3</v>
      </c>
      <c r="V284" s="11">
        <v>2.4063417772408999E-3</v>
      </c>
      <c r="W284" s="11">
        <v>1.4417580296585001E-3</v>
      </c>
      <c r="X284" s="11">
        <v>2.3697953008184002E-3</v>
      </c>
      <c r="Y284" s="11">
        <v>5.6595890944460998E-3</v>
      </c>
      <c r="Z284" s="11">
        <v>1.6781660196912001E-3</v>
      </c>
      <c r="AA284" s="11">
        <v>2.5561013202337001E-3</v>
      </c>
      <c r="AB284" s="11">
        <v>4.8852593821165999E-3</v>
      </c>
      <c r="AC284" s="11">
        <v>1.2145933028329999E-3</v>
      </c>
      <c r="AD284" s="11">
        <v>3.6632165987226001E-3</v>
      </c>
      <c r="AE284" s="11">
        <v>1.8174205042785E-3</v>
      </c>
      <c r="AF284" s="11">
        <v>2.3705122655311001E-3</v>
      </c>
      <c r="AG284" s="11">
        <v>2.0721015350268E-3</v>
      </c>
      <c r="AH284" s="11">
        <v>3.9844770868336004E-3</v>
      </c>
      <c r="AI284" s="11">
        <v>2.4088972384157998E-3</v>
      </c>
      <c r="AJ284" s="11">
        <v>1709.2640517888999</v>
      </c>
      <c r="AK284" s="11">
        <v>1.7853212123579001E-2</v>
      </c>
      <c r="AL284" s="11">
        <v>1.5678724071654E-3</v>
      </c>
      <c r="AM284" s="11"/>
      <c r="AN284" s="11"/>
      <c r="AO284" s="11"/>
      <c r="AP284" s="11">
        <v>-7.6854249399750996E-2</v>
      </c>
      <c r="AQ284" s="11">
        <v>-2.4098418169760001E-2</v>
      </c>
      <c r="AR284" s="11">
        <v>-2.1941998662305999E-2</v>
      </c>
      <c r="AS284" s="11">
        <v>-3.0813832567684999E-2</v>
      </c>
      <c r="AT284" s="11">
        <v>0</v>
      </c>
      <c r="AU284" s="11">
        <v>0</v>
      </c>
      <c r="AV284" s="11"/>
      <c r="AW284" s="11"/>
      <c r="AX284" s="11">
        <v>0</v>
      </c>
      <c r="AY284" s="11">
        <v>0</v>
      </c>
      <c r="AZ284" s="11">
        <v>-8.743779264752E-3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-2.3932963304350002E-3</v>
      </c>
      <c r="BJ284" s="11">
        <v>0</v>
      </c>
      <c r="BK284" s="11">
        <v>-6.5591861350699999E-4</v>
      </c>
      <c r="BL284" s="11">
        <v>0.18236477730430001</v>
      </c>
      <c r="BM284" s="11">
        <v>0</v>
      </c>
      <c r="BN284" s="11">
        <v>153.71135940357999</v>
      </c>
      <c r="BO284" s="11">
        <v>1.9004656282521001E-2</v>
      </c>
      <c r="BP284" s="11">
        <v>-0.12518501001209001</v>
      </c>
      <c r="BQ284" s="11"/>
      <c r="BR284" s="11"/>
      <c r="BS284" s="12" t="e">
        <f t="shared" si="7"/>
        <v>#REF!</v>
      </c>
    </row>
    <row r="285" spans="1:71">
      <c r="A285" s="2">
        <v>53</v>
      </c>
      <c r="B285" s="7">
        <v>5322</v>
      </c>
      <c r="C285" s="10" t="s">
        <v>347</v>
      </c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>
        <v>-0.10038468402924999</v>
      </c>
      <c r="AQ285" s="11">
        <v>-2.4098418169760001E-2</v>
      </c>
      <c r="AR285" s="11">
        <v>-2.1941998662305999E-2</v>
      </c>
      <c r="AS285" s="11">
        <v>-5.4344267197181002E-2</v>
      </c>
      <c r="AT285" s="11"/>
      <c r="AU285" s="11"/>
      <c r="AV285" s="11"/>
      <c r="AW285" s="11"/>
      <c r="AX285" s="11"/>
      <c r="AY285" s="11"/>
      <c r="AZ285" s="11"/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/>
      <c r="BJ285" s="11">
        <v>0</v>
      </c>
      <c r="BK285" s="11">
        <v>-1.3118372270150001E-3</v>
      </c>
      <c r="BL285" s="11">
        <v>-3.1672246249159999E-2</v>
      </c>
      <c r="BM285" s="11">
        <v>0</v>
      </c>
      <c r="BN285" s="11">
        <v>18.102451406888001</v>
      </c>
      <c r="BO285" s="11">
        <v>1.9004656282521001E-2</v>
      </c>
      <c r="BP285" s="11">
        <v>-1.6356876884969999E-3</v>
      </c>
      <c r="BQ285" s="11"/>
      <c r="BR285" s="11"/>
      <c r="BS285" s="12" t="e">
        <f t="shared" si="7"/>
        <v>#REF!</v>
      </c>
    </row>
    <row r="286" spans="1:71">
      <c r="A286" s="2">
        <v>53</v>
      </c>
      <c r="B286" s="7">
        <v>5329</v>
      </c>
      <c r="C286" s="10" t="s">
        <v>348</v>
      </c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>
        <v>-0.10047503225686</v>
      </c>
      <c r="AQ286" s="11">
        <v>-2.4098418169760001E-2</v>
      </c>
      <c r="AR286" s="11">
        <v>-2.1941998662305999E-2</v>
      </c>
      <c r="AS286" s="11">
        <v>-5.4434615424792998E-2</v>
      </c>
      <c r="AT286" s="11"/>
      <c r="AU286" s="11"/>
      <c r="AV286" s="11"/>
      <c r="AW286" s="11"/>
      <c r="AX286" s="11"/>
      <c r="AY286" s="11"/>
      <c r="AZ286" s="11">
        <v>-8.1192236029839996E-3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/>
      <c r="BJ286" s="11">
        <v>0</v>
      </c>
      <c r="BK286" s="11">
        <v>3.6421429559748003E-2</v>
      </c>
      <c r="BL286" s="11">
        <v>-3.1672246249159999E-2</v>
      </c>
      <c r="BM286" s="11">
        <v>0</v>
      </c>
      <c r="BN286" s="11">
        <v>0.79705941864305996</v>
      </c>
      <c r="BO286" s="11">
        <v>1.9004656282521001E-2</v>
      </c>
      <c r="BP286" s="11">
        <v>0</v>
      </c>
      <c r="BQ286" s="11"/>
      <c r="BR286" s="11"/>
      <c r="BS286" s="12" t="e">
        <f t="shared" si="7"/>
        <v>#REF!</v>
      </c>
    </row>
    <row r="287" spans="1:71">
      <c r="A287" s="2">
        <v>54</v>
      </c>
      <c r="B287" s="7">
        <v>5411</v>
      </c>
      <c r="C287" s="10" t="s">
        <v>349</v>
      </c>
      <c r="D287" s="11">
        <v>-0.24519774552328999</v>
      </c>
      <c r="E287" s="11">
        <v>0</v>
      </c>
      <c r="F287" s="11">
        <v>-0.24519774552328999</v>
      </c>
      <c r="G287" s="11">
        <v>0</v>
      </c>
      <c r="H287" s="11">
        <v>0</v>
      </c>
      <c r="I287" s="11"/>
      <c r="J287" s="11">
        <v>0</v>
      </c>
      <c r="K287" s="11">
        <v>0</v>
      </c>
      <c r="L287" s="11">
        <v>0</v>
      </c>
      <c r="M287" s="11">
        <v>0</v>
      </c>
      <c r="N287" s="11">
        <v>-9.0203511019344003</v>
      </c>
      <c r="O287" s="11">
        <v>0.13808803090234001</v>
      </c>
      <c r="P287" s="11">
        <v>0</v>
      </c>
      <c r="Q287" s="11">
        <v>-0.10391449791028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-9.0545246349264996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0.10156148681058</v>
      </c>
      <c r="AU287" s="11">
        <v>0.1020377310006</v>
      </c>
      <c r="AV287" s="11"/>
      <c r="AW287" s="11"/>
      <c r="AX287" s="11">
        <v>-4.7624419002000002E-4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4.6622842446589999E-2</v>
      </c>
      <c r="BJ287" s="11">
        <v>0</v>
      </c>
      <c r="BK287" s="11">
        <v>-10.751543636598999</v>
      </c>
      <c r="BL287" s="11">
        <v>-8.7833487172957998</v>
      </c>
      <c r="BM287" s="11">
        <v>0</v>
      </c>
      <c r="BN287" s="11">
        <v>3.3041584746748001</v>
      </c>
      <c r="BO287" s="11">
        <v>0</v>
      </c>
      <c r="BP287" s="11">
        <v>-7.0879799834899998E-3</v>
      </c>
      <c r="BQ287" s="11"/>
      <c r="BR287" s="11"/>
      <c r="BS287" s="12" t="e">
        <f t="shared" si="7"/>
        <v>#REF!</v>
      </c>
    </row>
    <row r="288" spans="1:71">
      <c r="A288" s="2">
        <v>54</v>
      </c>
      <c r="B288" s="7">
        <v>5412</v>
      </c>
      <c r="C288" s="10" t="s">
        <v>350</v>
      </c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>
        <v>-7.7680907654785001</v>
      </c>
      <c r="BM288" s="11">
        <v>0</v>
      </c>
      <c r="BN288" s="11"/>
      <c r="BO288" s="11"/>
      <c r="BP288" s="11"/>
      <c r="BQ288" s="11"/>
      <c r="BR288" s="11"/>
      <c r="BS288" s="12" t="e">
        <f t="shared" si="7"/>
        <v>#REF!</v>
      </c>
    </row>
    <row r="289" spans="1:71">
      <c r="A289" s="2">
        <v>54</v>
      </c>
      <c r="B289" s="7">
        <v>5413</v>
      </c>
      <c r="C289" s="10" t="s">
        <v>351</v>
      </c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>
        <v>-1.3135134385484</v>
      </c>
      <c r="BM289" s="11"/>
      <c r="BN289" s="11"/>
      <c r="BO289" s="11"/>
      <c r="BP289" s="11"/>
      <c r="BQ289" s="11"/>
      <c r="BR289" s="11"/>
      <c r="BS289" s="12" t="e">
        <f t="shared" si="7"/>
        <v>#REF!</v>
      </c>
    </row>
    <row r="290" spans="1:71">
      <c r="A290" s="2">
        <v>54</v>
      </c>
      <c r="B290" s="7">
        <v>5414</v>
      </c>
      <c r="C290" s="10" t="s">
        <v>352</v>
      </c>
      <c r="D290" s="11">
        <v>76.971717794902005</v>
      </c>
      <c r="E290" s="11">
        <v>76.697563048500001</v>
      </c>
      <c r="F290" s="11">
        <v>0.33619825806471998</v>
      </c>
      <c r="G290" s="11">
        <v>-6.2043511662554E-2</v>
      </c>
      <c r="H290" s="11">
        <v>4.3952971168532997</v>
      </c>
      <c r="I290" s="11"/>
      <c r="J290" s="11">
        <v>0</v>
      </c>
      <c r="K290" s="11">
        <v>0</v>
      </c>
      <c r="L290" s="11">
        <v>4.3952971168532997</v>
      </c>
      <c r="M290" s="11">
        <v>0</v>
      </c>
      <c r="N290" s="11">
        <v>19.178581444609001</v>
      </c>
      <c r="O290" s="11">
        <v>13.986595716108001</v>
      </c>
      <c r="P290" s="11">
        <v>3.9940716257937998</v>
      </c>
      <c r="Q290" s="11">
        <v>-0.10391449791028</v>
      </c>
      <c r="R290" s="11">
        <v>1.0090953107987</v>
      </c>
      <c r="S290" s="11">
        <v>0</v>
      </c>
      <c r="T290" s="11">
        <v>0</v>
      </c>
      <c r="U290" s="11">
        <v>1.8766051825533001</v>
      </c>
      <c r="V290" s="11">
        <v>-4.7751023676134999E-2</v>
      </c>
      <c r="W290" s="11">
        <v>0</v>
      </c>
      <c r="X290" s="11">
        <v>0</v>
      </c>
      <c r="Y290" s="11">
        <v>0.12533855009995001</v>
      </c>
      <c r="Z290" s="11">
        <v>7.7826349601930996E-3</v>
      </c>
      <c r="AA290" s="11">
        <v>1.2927471443402001</v>
      </c>
      <c r="AB290" s="11">
        <v>1.2697687582452</v>
      </c>
      <c r="AC290" s="11">
        <v>0</v>
      </c>
      <c r="AD290" s="11">
        <v>0.44542650598726002</v>
      </c>
      <c r="AE290" s="11">
        <v>1.1114278992561</v>
      </c>
      <c r="AF290" s="11">
        <v>1.6760720032794001</v>
      </c>
      <c r="AG290" s="11">
        <v>-1.320242362563</v>
      </c>
      <c r="AH290" s="11">
        <v>0</v>
      </c>
      <c r="AI290" s="11">
        <v>2.9100826322631002</v>
      </c>
      <c r="AJ290" s="11">
        <v>-9.0545246349264996</v>
      </c>
      <c r="AK290" s="11">
        <v>0</v>
      </c>
      <c r="AL290" s="11">
        <v>0</v>
      </c>
      <c r="AM290" s="11">
        <v>3.2037413146790001</v>
      </c>
      <c r="AN290" s="11">
        <v>0.98834964369644995</v>
      </c>
      <c r="AO290" s="11">
        <v>13.188762937377</v>
      </c>
      <c r="AP290" s="11">
        <v>25.192121648758</v>
      </c>
      <c r="AQ290" s="11">
        <v>3.5527421766484002</v>
      </c>
      <c r="AR290" s="11">
        <v>3.3648492419071001</v>
      </c>
      <c r="AS290" s="11">
        <v>18.274530230202998</v>
      </c>
      <c r="AT290" s="11">
        <v>10.473592310128</v>
      </c>
      <c r="AU290" s="11">
        <v>0.86721841166292002</v>
      </c>
      <c r="AV290" s="11"/>
      <c r="AW290" s="11"/>
      <c r="AX290" s="11">
        <v>6.6193107641175004</v>
      </c>
      <c r="AY290" s="11">
        <v>2.9870631343473999</v>
      </c>
      <c r="AZ290" s="11">
        <v>2.0747111692445999</v>
      </c>
      <c r="BA290" s="11">
        <v>-2.1322436283394999E-2</v>
      </c>
      <c r="BB290" s="11">
        <v>0</v>
      </c>
      <c r="BC290" s="11">
        <v>3.6615521090041001E-2</v>
      </c>
      <c r="BD290" s="11">
        <v>0</v>
      </c>
      <c r="BE290" s="11">
        <v>0</v>
      </c>
      <c r="BF290" s="11">
        <v>0</v>
      </c>
      <c r="BG290" s="11">
        <v>-5.7937957373436003E-2</v>
      </c>
      <c r="BH290" s="11">
        <v>15.714784644979</v>
      </c>
      <c r="BI290" s="11">
        <v>1.8664308432825001</v>
      </c>
      <c r="BJ290" s="11">
        <v>5.6685516308926003</v>
      </c>
      <c r="BK290" s="11">
        <v>97.725686723307007</v>
      </c>
      <c r="BL290" s="11">
        <v>6.7682551231329997</v>
      </c>
      <c r="BM290" s="11">
        <v>67.671430775527995</v>
      </c>
      <c r="BN290" s="11">
        <v>15.65789812679</v>
      </c>
      <c r="BO290" s="11">
        <v>10.623368318917001</v>
      </c>
      <c r="BP290" s="11">
        <v>0.62695622544866003</v>
      </c>
      <c r="BQ290" s="11"/>
      <c r="BR290" s="11"/>
      <c r="BS290" s="12" t="e">
        <f t="shared" si="7"/>
        <v>#REF!</v>
      </c>
    </row>
    <row r="291" spans="1:71">
      <c r="A291" s="2">
        <v>54</v>
      </c>
      <c r="B291" s="7">
        <v>5419</v>
      </c>
      <c r="C291" s="10" t="s">
        <v>353</v>
      </c>
      <c r="D291" s="11">
        <v>7.7540192637518004</v>
      </c>
      <c r="E291" s="11">
        <v>7.7540192637518004</v>
      </c>
      <c r="F291" s="11">
        <v>0</v>
      </c>
      <c r="G291" s="11">
        <v>0</v>
      </c>
      <c r="H291" s="11">
        <v>0</v>
      </c>
      <c r="I291" s="11"/>
      <c r="J291" s="11">
        <v>0</v>
      </c>
      <c r="K291" s="11">
        <v>0</v>
      </c>
      <c r="L291" s="11">
        <v>0</v>
      </c>
      <c r="M291" s="11">
        <v>0</v>
      </c>
      <c r="N291" s="11">
        <v>-6.1158940913126001</v>
      </c>
      <c r="O291" s="11">
        <v>1.9815342473758</v>
      </c>
      <c r="P291" s="11">
        <v>0</v>
      </c>
      <c r="Q291" s="11">
        <v>-0.10391449791028</v>
      </c>
      <c r="R291" s="11">
        <v>0.20929309492468001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2.8468183919715001E-3</v>
      </c>
      <c r="AA291" s="11">
        <v>7.6659653454169002E-2</v>
      </c>
      <c r="AB291" s="11">
        <v>0</v>
      </c>
      <c r="AC291" s="11">
        <v>0</v>
      </c>
      <c r="AD291" s="11">
        <v>0.2039382379812</v>
      </c>
      <c r="AE291" s="11">
        <v>0</v>
      </c>
      <c r="AF291" s="11">
        <v>0.25659859958469999</v>
      </c>
      <c r="AG291" s="11">
        <v>0</v>
      </c>
      <c r="AH291" s="11">
        <v>0.31167438981170997</v>
      </c>
      <c r="AI291" s="11">
        <v>0</v>
      </c>
      <c r="AJ291" s="11">
        <v>-9.0545246349264996</v>
      </c>
      <c r="AK291" s="11">
        <v>0</v>
      </c>
      <c r="AL291" s="11">
        <v>0</v>
      </c>
      <c r="AM291" s="11">
        <v>3.3236542299720999</v>
      </c>
      <c r="AN291" s="11">
        <v>5.3134074294550997</v>
      </c>
      <c r="AO291" s="11">
        <v>3.0473663664602002</v>
      </c>
      <c r="AP291" s="11">
        <v>3.3495943068209</v>
      </c>
      <c r="AQ291" s="11">
        <v>0</v>
      </c>
      <c r="AR291" s="11">
        <v>2.4643915975355002</v>
      </c>
      <c r="AS291" s="11">
        <v>0.88520270928543998</v>
      </c>
      <c r="AT291" s="11">
        <v>7.1358463497572</v>
      </c>
      <c r="AU291" s="11">
        <v>1.0469733519974</v>
      </c>
      <c r="AV291" s="11"/>
      <c r="AW291" s="11"/>
      <c r="AX291" s="11">
        <v>6.0888729977598999</v>
      </c>
      <c r="AY291" s="11">
        <v>0</v>
      </c>
      <c r="AZ291" s="11">
        <v>3.3115153810739</v>
      </c>
      <c r="BA291" s="11">
        <v>1.9213388851138</v>
      </c>
      <c r="BB291" s="11">
        <v>0</v>
      </c>
      <c r="BC291" s="11">
        <v>1.8536663724697999</v>
      </c>
      <c r="BD291" s="11">
        <v>0</v>
      </c>
      <c r="BE291" s="11">
        <v>6.7672512643949995E-2</v>
      </c>
      <c r="BF291" s="11">
        <v>0</v>
      </c>
      <c r="BG291" s="11">
        <v>0</v>
      </c>
      <c r="BH291" s="11">
        <v>9.9040487133241992</v>
      </c>
      <c r="BI291" s="11">
        <v>0.37298273957275002</v>
      </c>
      <c r="BJ291" s="11">
        <v>4.8134183484284003</v>
      </c>
      <c r="BK291" s="11">
        <v>3.3274600265770999</v>
      </c>
      <c r="BL291" s="11">
        <v>6.2828315417402001</v>
      </c>
      <c r="BM291" s="11">
        <v>81.214800601343995</v>
      </c>
      <c r="BN291" s="11">
        <v>10.243226582544001</v>
      </c>
      <c r="BO291" s="11">
        <v>3.4768065662577001</v>
      </c>
      <c r="BP291" s="11">
        <v>26.931561911669998</v>
      </c>
      <c r="BQ291" s="11"/>
      <c r="BR291" s="11"/>
      <c r="BS291" s="12" t="e">
        <f t="shared" si="7"/>
        <v>#REF!</v>
      </c>
    </row>
    <row r="292" spans="1:71">
      <c r="A292" s="2">
        <v>61</v>
      </c>
      <c r="B292" s="7">
        <v>6111</v>
      </c>
      <c r="C292" s="10" t="s">
        <v>354</v>
      </c>
      <c r="D292" s="11">
        <v>0.80262974704593004</v>
      </c>
      <c r="E292" s="11">
        <v>0.80262974704593004</v>
      </c>
      <c r="F292" s="11">
        <v>0</v>
      </c>
      <c r="G292" s="11">
        <v>0</v>
      </c>
      <c r="H292" s="11">
        <v>0</v>
      </c>
      <c r="I292" s="11"/>
      <c r="J292" s="11">
        <v>0</v>
      </c>
      <c r="K292" s="11">
        <v>0</v>
      </c>
      <c r="L292" s="11">
        <v>0</v>
      </c>
      <c r="M292" s="11">
        <v>0</v>
      </c>
      <c r="N292" s="11">
        <v>-8.0618599331432002</v>
      </c>
      <c r="O292" s="11">
        <v>0</v>
      </c>
      <c r="P292" s="11">
        <v>0</v>
      </c>
      <c r="Q292" s="11">
        <v>-9.1472369366078998E-2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-7.9703875637771002</v>
      </c>
      <c r="AK292" s="11">
        <v>0</v>
      </c>
      <c r="AL292" s="11">
        <v>0</v>
      </c>
      <c r="AM292" s="11"/>
      <c r="AN292" s="11"/>
      <c r="AO292" s="11"/>
      <c r="AP292" s="11">
        <v>0.64604645307135999</v>
      </c>
      <c r="AQ292" s="11">
        <v>0.26725708920092001</v>
      </c>
      <c r="AR292" s="11">
        <v>8.9179272735239998E-2</v>
      </c>
      <c r="AS292" s="11">
        <v>0.28961009113519998</v>
      </c>
      <c r="AT292" s="11">
        <v>0</v>
      </c>
      <c r="AU292" s="11">
        <v>0</v>
      </c>
      <c r="AV292" s="11"/>
      <c r="AW292" s="11"/>
      <c r="AX292" s="11">
        <v>0</v>
      </c>
      <c r="AY292" s="11">
        <v>0</v>
      </c>
      <c r="AZ292" s="11">
        <v>-2.4982226470720002E-3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/>
      <c r="BQ292" s="11"/>
      <c r="BR292" s="11"/>
      <c r="BS292" s="12" t="e">
        <f t="shared" si="7"/>
        <v>#REF!</v>
      </c>
    </row>
    <row r="293" spans="1:71">
      <c r="A293" s="2">
        <v>61</v>
      </c>
      <c r="B293" s="7">
        <v>6112</v>
      </c>
      <c r="C293" s="10" t="s">
        <v>355</v>
      </c>
      <c r="D293" s="11">
        <v>0</v>
      </c>
      <c r="E293" s="11">
        <v>0</v>
      </c>
      <c r="F293" s="11">
        <v>0</v>
      </c>
      <c r="G293" s="11">
        <v>0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>
        <v>0.64604645307135999</v>
      </c>
      <c r="AQ293" s="11">
        <v>0.26725708920092001</v>
      </c>
      <c r="AR293" s="11">
        <v>8.9179272735239998E-2</v>
      </c>
      <c r="AS293" s="11">
        <v>0.28961009113519998</v>
      </c>
      <c r="AT293" s="11">
        <v>0</v>
      </c>
      <c r="AU293" s="11">
        <v>0</v>
      </c>
      <c r="AV293" s="11"/>
      <c r="AW293" s="11"/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/>
      <c r="BQ293" s="11"/>
      <c r="BR293" s="11"/>
      <c r="BS293" s="12" t="e">
        <f t="shared" si="7"/>
        <v>#REF!</v>
      </c>
    </row>
    <row r="294" spans="1:71">
      <c r="A294" s="2">
        <v>61</v>
      </c>
      <c r="B294" s="7">
        <v>6113</v>
      </c>
      <c r="C294" s="10" t="s">
        <v>356</v>
      </c>
      <c r="D294" s="11">
        <v>-0.69958413754620996</v>
      </c>
      <c r="E294" s="11">
        <v>-0.69958413754620996</v>
      </c>
      <c r="F294" s="11">
        <v>0</v>
      </c>
      <c r="G294" s="11">
        <v>0</v>
      </c>
      <c r="H294" s="11">
        <v>0</v>
      </c>
      <c r="I294" s="11"/>
      <c r="J294" s="11">
        <v>0</v>
      </c>
      <c r="K294" s="11">
        <v>0</v>
      </c>
      <c r="L294" s="11">
        <v>0</v>
      </c>
      <c r="M294" s="11">
        <v>0</v>
      </c>
      <c r="N294" s="11">
        <v>-3.8677466838477002</v>
      </c>
      <c r="O294" s="11">
        <v>0</v>
      </c>
      <c r="P294" s="11">
        <v>0</v>
      </c>
      <c r="Q294" s="11">
        <v>-9.1472369366078998E-2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1.613178103746</v>
      </c>
      <c r="AA294" s="11">
        <v>1.4466824420451001</v>
      </c>
      <c r="AB294" s="11">
        <v>0</v>
      </c>
      <c r="AC294" s="11">
        <v>0</v>
      </c>
      <c r="AD294" s="11">
        <v>0</v>
      </c>
      <c r="AE294" s="11">
        <v>1.1342527035043</v>
      </c>
      <c r="AF294" s="11">
        <v>0</v>
      </c>
      <c r="AG294" s="11">
        <v>0</v>
      </c>
      <c r="AH294" s="11">
        <v>0</v>
      </c>
      <c r="AI294" s="11">
        <v>0</v>
      </c>
      <c r="AJ294" s="11">
        <v>-7.9703875637771002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0.64604645307135999</v>
      </c>
      <c r="AQ294" s="11">
        <v>0.26725708920092001</v>
      </c>
      <c r="AR294" s="11">
        <v>8.9179272735239998E-2</v>
      </c>
      <c r="AS294" s="11">
        <v>0.28961009113519998</v>
      </c>
      <c r="AT294" s="11">
        <v>3.1267526706719999</v>
      </c>
      <c r="AU294" s="11">
        <v>3.1267526706719999</v>
      </c>
      <c r="AV294" s="11"/>
      <c r="AW294" s="11"/>
      <c r="AX294" s="11">
        <v>0</v>
      </c>
      <c r="AY294" s="11">
        <v>0</v>
      </c>
      <c r="AZ294" s="11">
        <v>0.90779108183571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1.4316178279067999</v>
      </c>
      <c r="BL294" s="11">
        <v>0.21189509969817</v>
      </c>
      <c r="BM294" s="11">
        <v>1.0799657776315001E-2</v>
      </c>
      <c r="BN294" s="11">
        <v>-2.2687464960130001E-2</v>
      </c>
      <c r="BO294" s="11">
        <v>1.7240638460740001</v>
      </c>
      <c r="BP294" s="11">
        <v>-8.1784384424800002E-3</v>
      </c>
      <c r="BQ294" s="11"/>
      <c r="BR294" s="11"/>
      <c r="BS294" s="12" t="e">
        <f t="shared" si="7"/>
        <v>#REF!</v>
      </c>
    </row>
    <row r="295" spans="1:71">
      <c r="A295" s="2">
        <v>61</v>
      </c>
      <c r="B295" s="7">
        <v>6114</v>
      </c>
      <c r="C295" s="10" t="s">
        <v>357</v>
      </c>
      <c r="D295" s="11">
        <v>0</v>
      </c>
      <c r="E295" s="11">
        <v>0</v>
      </c>
      <c r="F295" s="11">
        <v>0</v>
      </c>
      <c r="G295" s="11">
        <v>0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>
        <v>0.64604645307135999</v>
      </c>
      <c r="AQ295" s="11">
        <v>0.26725708920092001</v>
      </c>
      <c r="AR295" s="11">
        <v>8.9179272735239998E-2</v>
      </c>
      <c r="AS295" s="11">
        <v>0.28961009113519998</v>
      </c>
      <c r="AT295" s="11">
        <v>0</v>
      </c>
      <c r="AU295" s="11">
        <v>0</v>
      </c>
      <c r="AV295" s="11"/>
      <c r="AW295" s="11"/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0.10170232331280001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/>
      <c r="BQ295" s="11"/>
      <c r="BR295" s="11"/>
      <c r="BS295" s="12" t="e">
        <f t="shared" si="7"/>
        <v>#REF!</v>
      </c>
    </row>
    <row r="296" spans="1:71">
      <c r="A296" s="2">
        <v>61</v>
      </c>
      <c r="B296" s="7">
        <v>6121</v>
      </c>
      <c r="C296" s="10" t="s">
        <v>358</v>
      </c>
      <c r="D296" s="11">
        <v>95.352849352440998</v>
      </c>
      <c r="E296" s="11">
        <v>95.352849352440998</v>
      </c>
      <c r="F296" s="11">
        <v>0</v>
      </c>
      <c r="G296" s="11">
        <v>0</v>
      </c>
      <c r="H296" s="11"/>
      <c r="I296" s="11"/>
      <c r="J296" s="11"/>
      <c r="K296" s="11"/>
      <c r="L296" s="11"/>
      <c r="M296" s="11"/>
      <c r="N296" s="11">
        <v>-1.5890617065248001</v>
      </c>
      <c r="O296" s="11">
        <v>0</v>
      </c>
      <c r="P296" s="11">
        <v>0</v>
      </c>
      <c r="Q296" s="11">
        <v>-9.1472369366078998E-2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6.4727982266183997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-7.9703875637771002</v>
      </c>
      <c r="AK296" s="11">
        <v>0</v>
      </c>
      <c r="AL296" s="11">
        <v>0</v>
      </c>
      <c r="AM296" s="11"/>
      <c r="AN296" s="11"/>
      <c r="AO296" s="11"/>
      <c r="AP296" s="11">
        <v>0.66277656984496003</v>
      </c>
      <c r="AQ296" s="11">
        <v>0.26725708920092001</v>
      </c>
      <c r="AR296" s="11">
        <v>0.10590938950884</v>
      </c>
      <c r="AS296" s="11">
        <v>0.28961009113519998</v>
      </c>
      <c r="AT296" s="11">
        <v>0</v>
      </c>
      <c r="AU296" s="11">
        <v>0</v>
      </c>
      <c r="AV296" s="11"/>
      <c r="AW296" s="11"/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0.53686043330875</v>
      </c>
      <c r="BK296" s="11">
        <v>0</v>
      </c>
      <c r="BL296" s="11">
        <v>0</v>
      </c>
      <c r="BM296" s="11">
        <v>-0.16218008365188999</v>
      </c>
      <c r="BN296" s="11">
        <v>4.4171225087641999E-3</v>
      </c>
      <c r="BO296" s="11">
        <v>0</v>
      </c>
      <c r="BP296" s="11"/>
      <c r="BQ296" s="11"/>
      <c r="BR296" s="11"/>
      <c r="BS296" s="12" t="e">
        <f t="shared" si="7"/>
        <v>#REF!</v>
      </c>
    </row>
    <row r="297" spans="1:71">
      <c r="A297" s="2">
        <v>61</v>
      </c>
      <c r="B297" s="7">
        <v>6122</v>
      </c>
      <c r="C297" s="10" t="s">
        <v>359</v>
      </c>
      <c r="D297" s="11">
        <v>2.0647506792146002</v>
      </c>
      <c r="E297" s="11">
        <v>2.0647506792146002</v>
      </c>
      <c r="F297" s="11">
        <v>0</v>
      </c>
      <c r="G297" s="11">
        <v>0</v>
      </c>
      <c r="H297" s="11"/>
      <c r="I297" s="11"/>
      <c r="J297" s="11"/>
      <c r="K297" s="11"/>
      <c r="L297" s="11"/>
      <c r="M297" s="11"/>
      <c r="N297" s="11">
        <v>-8.0618599331432002</v>
      </c>
      <c r="O297" s="11">
        <v>0</v>
      </c>
      <c r="P297" s="11">
        <v>0</v>
      </c>
      <c r="Q297" s="11">
        <v>-9.1472369366078998E-2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-7.9703875637771002</v>
      </c>
      <c r="AK297" s="11">
        <v>0</v>
      </c>
      <c r="AL297" s="11">
        <v>0</v>
      </c>
      <c r="AM297" s="11"/>
      <c r="AN297" s="11"/>
      <c r="AO297" s="11"/>
      <c r="AP297" s="11">
        <v>0.64604645307135999</v>
      </c>
      <c r="AQ297" s="11">
        <v>0.26725708920092001</v>
      </c>
      <c r="AR297" s="11">
        <v>8.9179272735239998E-2</v>
      </c>
      <c r="AS297" s="11">
        <v>0.28961009113519998</v>
      </c>
      <c r="AT297" s="11">
        <v>0</v>
      </c>
      <c r="AU297" s="11">
        <v>0</v>
      </c>
      <c r="AV297" s="11"/>
      <c r="AW297" s="11"/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/>
      <c r="BQ297" s="11"/>
      <c r="BR297" s="11"/>
      <c r="BS297" s="12" t="e">
        <f t="shared" si="7"/>
        <v>#REF!</v>
      </c>
    </row>
    <row r="298" spans="1:71">
      <c r="A298" s="2">
        <v>61</v>
      </c>
      <c r="B298" s="7">
        <v>6123</v>
      </c>
      <c r="C298" s="10" t="s">
        <v>360</v>
      </c>
      <c r="D298" s="11">
        <v>-5.5850169916474004E-3</v>
      </c>
      <c r="E298" s="11">
        <v>-5.5850169916474004E-3</v>
      </c>
      <c r="F298" s="11">
        <v>0</v>
      </c>
      <c r="G298" s="11">
        <v>0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>
        <v>0.64604645307135999</v>
      </c>
      <c r="AQ298" s="11">
        <v>0.26725708920092001</v>
      </c>
      <c r="AR298" s="11">
        <v>8.9179272735239998E-2</v>
      </c>
      <c r="AS298" s="11">
        <v>0.28961009113519998</v>
      </c>
      <c r="AT298" s="11">
        <v>0</v>
      </c>
      <c r="AU298" s="11">
        <v>0</v>
      </c>
      <c r="AV298" s="11"/>
      <c r="AW298" s="11"/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-3.3878462263179998E-3</v>
      </c>
      <c r="BO298" s="11">
        <v>0</v>
      </c>
      <c r="BP298" s="11"/>
      <c r="BQ298" s="11"/>
      <c r="BR298" s="11"/>
      <c r="BS298" s="12" t="e">
        <f t="shared" si="7"/>
        <v>#REF!</v>
      </c>
    </row>
    <row r="299" spans="1:71">
      <c r="A299" s="2">
        <v>61</v>
      </c>
      <c r="B299" s="7">
        <v>6129</v>
      </c>
      <c r="C299" s="10" t="s">
        <v>361</v>
      </c>
      <c r="D299" s="11">
        <v>-0.43433133974642002</v>
      </c>
      <c r="E299" s="11">
        <v>-0.43433133974642002</v>
      </c>
      <c r="F299" s="11">
        <v>0</v>
      </c>
      <c r="G299" s="11">
        <v>0</v>
      </c>
      <c r="H299" s="11"/>
      <c r="I299" s="11"/>
      <c r="J299" s="11"/>
      <c r="K299" s="11"/>
      <c r="L299" s="11"/>
      <c r="M299" s="11"/>
      <c r="N299" s="11">
        <v>-5.6056873084132999</v>
      </c>
      <c r="O299" s="11">
        <v>0</v>
      </c>
      <c r="P299" s="11">
        <v>0</v>
      </c>
      <c r="Q299" s="11">
        <v>-9.1472369366078998E-2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2.4561726247298998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-7.9703875637771002</v>
      </c>
      <c r="AK299" s="11">
        <v>0</v>
      </c>
      <c r="AL299" s="11">
        <v>0</v>
      </c>
      <c r="AM299" s="11"/>
      <c r="AN299" s="11"/>
      <c r="AO299" s="11"/>
      <c r="AP299" s="11">
        <v>0.64957568740856997</v>
      </c>
      <c r="AQ299" s="11">
        <v>0.26725708920092001</v>
      </c>
      <c r="AR299" s="11">
        <v>9.2708507072453997E-2</v>
      </c>
      <c r="AS299" s="11">
        <v>0.28961009113519998</v>
      </c>
      <c r="AT299" s="11">
        <v>6.0168595259229997E-2</v>
      </c>
      <c r="AU299" s="11">
        <v>0</v>
      </c>
      <c r="AV299" s="11"/>
      <c r="AW299" s="11"/>
      <c r="AX299" s="11">
        <v>6.0168595259229997E-2</v>
      </c>
      <c r="AY299" s="11">
        <v>0</v>
      </c>
      <c r="AZ299" s="11">
        <v>-5.6210009559129999E-3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8.9260565641499992E-3</v>
      </c>
      <c r="BK299" s="11">
        <v>-5.575308214813E-3</v>
      </c>
      <c r="BL299" s="11">
        <v>0</v>
      </c>
      <c r="BM299" s="11">
        <v>0</v>
      </c>
      <c r="BN299" s="11">
        <v>-3.3878462263179998E-3</v>
      </c>
      <c r="BO299" s="11">
        <v>0</v>
      </c>
      <c r="BP299" s="11">
        <v>-6.6790580613600006E-2</v>
      </c>
      <c r="BQ299" s="11"/>
      <c r="BR299" s="11"/>
      <c r="BS299" s="12" t="e">
        <f t="shared" si="7"/>
        <v>#REF!</v>
      </c>
    </row>
    <row r="300" spans="1:71">
      <c r="A300" s="2">
        <v>61</v>
      </c>
      <c r="B300" s="7">
        <v>6130</v>
      </c>
      <c r="C300" s="10" t="s">
        <v>362</v>
      </c>
      <c r="D300" s="11">
        <v>1.0296855615536999</v>
      </c>
      <c r="E300" s="11">
        <v>1.0296855615536999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>
        <v>0.66492252827332998</v>
      </c>
      <c r="AQ300" s="11">
        <v>0.26725708920092001</v>
      </c>
      <c r="AR300" s="11">
        <v>0.10805534793721</v>
      </c>
      <c r="AS300" s="11">
        <v>0.28961009113519998</v>
      </c>
      <c r="AT300" s="11">
        <v>0</v>
      </c>
      <c r="AU300" s="11">
        <v>0</v>
      </c>
      <c r="AV300" s="11"/>
      <c r="AW300" s="11"/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/>
      <c r="BQ300" s="11"/>
      <c r="BR300" s="11"/>
      <c r="BS300" s="12" t="e">
        <f t="shared" si="7"/>
        <v>#REF!</v>
      </c>
    </row>
    <row r="301" spans="1:71">
      <c r="A301" s="2">
        <v>62</v>
      </c>
      <c r="B301" s="7">
        <v>6210</v>
      </c>
      <c r="C301" s="10" t="s">
        <v>363</v>
      </c>
      <c r="D301" s="11">
        <v>1.1889975989393999</v>
      </c>
      <c r="E301" s="11">
        <v>6.6265597446731994E-2</v>
      </c>
      <c r="F301" s="11">
        <v>1.1227320014926001</v>
      </c>
      <c r="G301" s="11">
        <v>0</v>
      </c>
      <c r="H301" s="11">
        <v>0</v>
      </c>
      <c r="I301" s="11"/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/>
      <c r="AN301" s="11">
        <v>0</v>
      </c>
      <c r="AO301" s="11">
        <v>0</v>
      </c>
      <c r="AP301" s="11">
        <v>-2.9460606929368E-2</v>
      </c>
      <c r="AQ301" s="11">
        <v>-6.7690991365159997E-3</v>
      </c>
      <c r="AR301" s="11">
        <v>-6.1633740087099998E-3</v>
      </c>
      <c r="AS301" s="11">
        <v>-1.6528133784141998E-2</v>
      </c>
      <c r="AT301" s="11">
        <v>0</v>
      </c>
      <c r="AU301" s="11">
        <v>0</v>
      </c>
      <c r="AV301" s="11"/>
      <c r="AW301" s="11"/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-0.15968095099126001</v>
      </c>
      <c r="BL301" s="11">
        <v>0</v>
      </c>
      <c r="BM301" s="11">
        <v>0</v>
      </c>
      <c r="BN301" s="11"/>
      <c r="BO301" s="11">
        <v>0</v>
      </c>
      <c r="BP301" s="11"/>
      <c r="BQ301" s="11"/>
      <c r="BR301" s="11"/>
      <c r="BS301" s="12" t="e">
        <f t="shared" si="7"/>
        <v>#REF!</v>
      </c>
    </row>
    <row r="302" spans="1:71">
      <c r="A302" s="2">
        <v>62</v>
      </c>
      <c r="B302" s="7">
        <v>6221</v>
      </c>
      <c r="C302" s="10" t="s">
        <v>364</v>
      </c>
      <c r="D302" s="11">
        <v>-0.20843325048179001</v>
      </c>
      <c r="E302" s="11">
        <v>0</v>
      </c>
      <c r="F302" s="11">
        <v>0</v>
      </c>
      <c r="G302" s="11">
        <v>-0.20843325048179001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>
        <v>0</v>
      </c>
      <c r="AP302" s="11">
        <v>-2.9460606929368E-2</v>
      </c>
      <c r="AQ302" s="11">
        <v>-6.7690991365159997E-3</v>
      </c>
      <c r="AR302" s="11">
        <v>-6.1633740087099998E-3</v>
      </c>
      <c r="AS302" s="11">
        <v>-1.6528133784141998E-2</v>
      </c>
      <c r="AT302" s="11">
        <v>0</v>
      </c>
      <c r="AU302" s="11">
        <v>0</v>
      </c>
      <c r="AV302" s="11"/>
      <c r="AW302" s="11"/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/>
      <c r="BQ302" s="11"/>
      <c r="BR302" s="11"/>
      <c r="BS302" s="12" t="e">
        <f t="shared" si="7"/>
        <v>#REF!</v>
      </c>
    </row>
    <row r="303" spans="1:71">
      <c r="A303" s="2">
        <v>62</v>
      </c>
      <c r="B303" s="7">
        <v>6222</v>
      </c>
      <c r="C303" s="10" t="s">
        <v>365</v>
      </c>
      <c r="D303" s="11">
        <v>0</v>
      </c>
      <c r="E303" s="11">
        <v>0</v>
      </c>
      <c r="F303" s="11">
        <v>0</v>
      </c>
      <c r="G303" s="11">
        <v>0</v>
      </c>
      <c r="H303" s="11"/>
      <c r="I303" s="11"/>
      <c r="J303" s="11"/>
      <c r="K303" s="11"/>
      <c r="L303" s="11"/>
      <c r="M303" s="11"/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/>
      <c r="AN303" s="11"/>
      <c r="AO303" s="11"/>
      <c r="AP303" s="11">
        <v>-2.9460606929368E-2</v>
      </c>
      <c r="AQ303" s="11">
        <v>-6.7690991365159997E-3</v>
      </c>
      <c r="AR303" s="11">
        <v>-6.1633740087099998E-3</v>
      </c>
      <c r="AS303" s="11">
        <v>-1.6528133784141998E-2</v>
      </c>
      <c r="AT303" s="11">
        <v>0</v>
      </c>
      <c r="AU303" s="11">
        <v>0</v>
      </c>
      <c r="AV303" s="11"/>
      <c r="AW303" s="11"/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/>
      <c r="BQ303" s="11"/>
      <c r="BR303" s="11"/>
      <c r="BS303" s="12" t="e">
        <f t="shared" si="7"/>
        <v>#REF!</v>
      </c>
    </row>
    <row r="304" spans="1:71">
      <c r="A304" s="2">
        <v>62</v>
      </c>
      <c r="B304" s="7">
        <v>6223</v>
      </c>
      <c r="C304" s="10" t="s">
        <v>366</v>
      </c>
      <c r="D304" s="11"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>
        <v>-2.9460606929368E-2</v>
      </c>
      <c r="AQ304" s="11">
        <v>-6.7690991365159997E-3</v>
      </c>
      <c r="AR304" s="11">
        <v>-6.1633740087099998E-3</v>
      </c>
      <c r="AS304" s="11">
        <v>-1.6528133784141998E-2</v>
      </c>
      <c r="AT304" s="11">
        <v>0</v>
      </c>
      <c r="AU304" s="11">
        <v>0</v>
      </c>
      <c r="AV304" s="11"/>
      <c r="AW304" s="11"/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/>
      <c r="BO304" s="11">
        <v>0</v>
      </c>
      <c r="BP304" s="11"/>
      <c r="BQ304" s="11"/>
      <c r="BR304" s="11"/>
      <c r="BS304" s="12" t="e">
        <f t="shared" si="7"/>
        <v>#REF!</v>
      </c>
    </row>
    <row r="305" spans="1:71">
      <c r="A305" s="2">
        <v>62</v>
      </c>
      <c r="B305" s="7">
        <v>6224</v>
      </c>
      <c r="C305" s="10" t="s">
        <v>367</v>
      </c>
      <c r="D305" s="11">
        <v>0</v>
      </c>
      <c r="E305" s="11">
        <v>0</v>
      </c>
      <c r="F305" s="11">
        <v>0</v>
      </c>
      <c r="G305" s="11">
        <v>0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>
        <v>-2.9460606929368E-2</v>
      </c>
      <c r="AQ305" s="11">
        <v>-6.7690991365159997E-3</v>
      </c>
      <c r="AR305" s="11">
        <v>-6.1633740087099998E-3</v>
      </c>
      <c r="AS305" s="11">
        <v>-1.6528133784141998E-2</v>
      </c>
      <c r="AT305" s="11">
        <v>0</v>
      </c>
      <c r="AU305" s="11">
        <v>0</v>
      </c>
      <c r="AV305" s="11"/>
      <c r="AW305" s="11"/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/>
      <c r="BO305" s="11">
        <v>0</v>
      </c>
      <c r="BP305" s="11"/>
      <c r="BQ305" s="11"/>
      <c r="BR305" s="11"/>
      <c r="BS305" s="12" t="e">
        <f t="shared" si="7"/>
        <v>#REF!</v>
      </c>
    </row>
    <row r="306" spans="1:71">
      <c r="A306" s="2">
        <v>63</v>
      </c>
      <c r="B306" s="7">
        <v>6310</v>
      </c>
      <c r="C306" s="10" t="s">
        <v>368</v>
      </c>
      <c r="D306" s="11">
        <v>-19.599138431345999</v>
      </c>
      <c r="E306" s="11">
        <v>-19.599138431345999</v>
      </c>
      <c r="F306" s="11">
        <v>0</v>
      </c>
      <c r="G306" s="11">
        <v>0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>
        <v>0.23878782051062</v>
      </c>
      <c r="AU306" s="11">
        <v>0</v>
      </c>
      <c r="AV306" s="11"/>
      <c r="AW306" s="11"/>
      <c r="AX306" s="11">
        <v>0.23878782051062</v>
      </c>
      <c r="AY306" s="11">
        <v>0</v>
      </c>
      <c r="AZ306" s="11">
        <v>-3.7473339706090001E-3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-0.17592073618174001</v>
      </c>
      <c r="BN306" s="11"/>
      <c r="BO306" s="11"/>
      <c r="BP306" s="11"/>
      <c r="BQ306" s="11"/>
      <c r="BR306" s="11"/>
      <c r="BS306" s="12" t="e">
        <f t="shared" si="7"/>
        <v>#REF!</v>
      </c>
    </row>
    <row r="307" spans="1:71">
      <c r="A307" s="2">
        <v>71</v>
      </c>
      <c r="B307" s="7">
        <v>7111</v>
      </c>
      <c r="C307" s="10" t="s">
        <v>369</v>
      </c>
      <c r="D307" s="11">
        <v>0.12819325150277999</v>
      </c>
      <c r="E307" s="11">
        <v>0.12819325150277999</v>
      </c>
      <c r="F307" s="11">
        <v>0</v>
      </c>
      <c r="G307" s="11">
        <v>0</v>
      </c>
      <c r="H307" s="11">
        <v>0</v>
      </c>
      <c r="I307" s="11"/>
      <c r="J307" s="11">
        <v>0</v>
      </c>
      <c r="K307" s="11">
        <v>0</v>
      </c>
      <c r="L307" s="11">
        <v>0</v>
      </c>
      <c r="M307" s="11">
        <v>0</v>
      </c>
      <c r="N307" s="11">
        <v>4.2255420868486002</v>
      </c>
      <c r="O307" s="11">
        <v>-0.15141288184889001</v>
      </c>
      <c r="P307" s="11">
        <v>0</v>
      </c>
      <c r="Q307" s="11">
        <v>-3.0014932117501E-2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3.1759158087608002E-3</v>
      </c>
      <c r="AB307" s="11">
        <v>0</v>
      </c>
      <c r="AC307" s="11">
        <v>0</v>
      </c>
      <c r="AD307" s="11">
        <v>-0.19264958196894</v>
      </c>
      <c r="AE307" s="11">
        <v>1.3660750040316001</v>
      </c>
      <c r="AF307" s="11">
        <v>0</v>
      </c>
      <c r="AG307" s="11">
        <v>0</v>
      </c>
      <c r="AH307" s="11">
        <v>0</v>
      </c>
      <c r="AI307" s="11">
        <v>0</v>
      </c>
      <c r="AJ307" s="11">
        <v>-2.6153322947121</v>
      </c>
      <c r="AK307" s="11">
        <v>0</v>
      </c>
      <c r="AL307" s="11">
        <v>5.8457008576557001</v>
      </c>
      <c r="AM307" s="11">
        <v>0.12372255577849001</v>
      </c>
      <c r="AN307" s="11">
        <v>0</v>
      </c>
      <c r="AO307" s="11">
        <v>-12.42709668532</v>
      </c>
      <c r="AP307" s="11">
        <v>1.9668850418716001E-2</v>
      </c>
      <c r="AQ307" s="11">
        <v>0</v>
      </c>
      <c r="AR307" s="11">
        <v>1.9668850418716001E-2</v>
      </c>
      <c r="AS307" s="11">
        <v>0</v>
      </c>
      <c r="AT307" s="11">
        <v>-3.9751398308700003E-3</v>
      </c>
      <c r="AU307" s="11">
        <v>0</v>
      </c>
      <c r="AV307" s="11"/>
      <c r="AW307" s="11"/>
      <c r="AX307" s="11">
        <v>-3.9751398308700003E-3</v>
      </c>
      <c r="AY307" s="11">
        <v>0</v>
      </c>
      <c r="AZ307" s="11">
        <v>0.18210164719922001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11.442813978757</v>
      </c>
      <c r="BK307" s="11">
        <v>0.14150067334998001</v>
      </c>
      <c r="BL307" s="11">
        <v>0</v>
      </c>
      <c r="BM307" s="11">
        <v>0.1246059979573</v>
      </c>
      <c r="BN307" s="11">
        <v>0.49388645954866001</v>
      </c>
      <c r="BO307" s="11">
        <v>0</v>
      </c>
      <c r="BP307" s="11">
        <v>3.4700150434769997E-2</v>
      </c>
      <c r="BQ307" s="11"/>
      <c r="BR307" s="11"/>
      <c r="BS307" s="12" t="e">
        <f t="shared" si="7"/>
        <v>#REF!</v>
      </c>
    </row>
    <row r="308" spans="1:71">
      <c r="A308" s="2">
        <v>71</v>
      </c>
      <c r="B308" s="7">
        <v>7112</v>
      </c>
      <c r="C308" s="10" t="s">
        <v>370</v>
      </c>
      <c r="D308" s="11">
        <v>0</v>
      </c>
      <c r="E308" s="11">
        <v>0</v>
      </c>
      <c r="F308" s="11">
        <v>0</v>
      </c>
      <c r="G308" s="11">
        <v>0</v>
      </c>
      <c r="H308" s="11">
        <v>1.0348684049873E-2</v>
      </c>
      <c r="I308" s="11"/>
      <c r="J308" s="11">
        <v>0</v>
      </c>
      <c r="K308" s="11">
        <v>1.0348684049873E-2</v>
      </c>
      <c r="L308" s="11">
        <v>0</v>
      </c>
      <c r="M308" s="11">
        <v>0</v>
      </c>
      <c r="N308" s="11">
        <v>-0.72569959239616999</v>
      </c>
      <c r="O308" s="11">
        <v>-4.4310005943244003E-2</v>
      </c>
      <c r="P308" s="11">
        <v>0.20808053969941001</v>
      </c>
      <c r="Q308" s="11">
        <v>-3.0014932117501E-2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-1.8706204254010001E-2</v>
      </c>
      <c r="AA308" s="11">
        <v>0</v>
      </c>
      <c r="AB308" s="11">
        <v>-1.2230595546748001E-3</v>
      </c>
      <c r="AC308" s="11">
        <v>0</v>
      </c>
      <c r="AD308" s="11">
        <v>0</v>
      </c>
      <c r="AE308" s="11">
        <v>1.7961790417221</v>
      </c>
      <c r="AF308" s="11">
        <v>0</v>
      </c>
      <c r="AG308" s="11">
        <v>-8.2010733222348003E-2</v>
      </c>
      <c r="AH308" s="11">
        <v>6.1638055986247997E-2</v>
      </c>
      <c r="AI308" s="11">
        <v>0</v>
      </c>
      <c r="AJ308" s="11">
        <v>-2.6153322947121</v>
      </c>
      <c r="AK308" s="11">
        <v>0</v>
      </c>
      <c r="AL308" s="11">
        <v>0</v>
      </c>
      <c r="AM308" s="11">
        <v>5.9453344905891999E-2</v>
      </c>
      <c r="AN308" s="11">
        <v>1.4683626893840999E-2</v>
      </c>
      <c r="AO308" s="11">
        <v>-4.5934047172178003</v>
      </c>
      <c r="AP308" s="11">
        <v>0</v>
      </c>
      <c r="AQ308" s="11">
        <v>0</v>
      </c>
      <c r="AR308" s="11">
        <v>0</v>
      </c>
      <c r="AS308" s="11">
        <v>0</v>
      </c>
      <c r="AT308" s="11">
        <v>6.9990749359845006E-2</v>
      </c>
      <c r="AU308" s="11">
        <v>7.0715554304897996E-2</v>
      </c>
      <c r="AV308" s="11"/>
      <c r="AW308" s="11"/>
      <c r="AX308" s="11">
        <v>-7.2480494505299995E-4</v>
      </c>
      <c r="AY308" s="11">
        <v>0</v>
      </c>
      <c r="AZ308" s="11">
        <v>-2.969052980284E-3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0.19637157405139999</v>
      </c>
      <c r="BK308" s="11">
        <v>5.8123231578659E-2</v>
      </c>
      <c r="BL308" s="11">
        <v>-1.5346383135050001E-2</v>
      </c>
      <c r="BM308" s="11">
        <v>0</v>
      </c>
      <c r="BN308" s="11">
        <v>0</v>
      </c>
      <c r="BO308" s="11">
        <v>0</v>
      </c>
      <c r="BP308" s="11">
        <v>0.26761005526790999</v>
      </c>
      <c r="BQ308" s="11"/>
      <c r="BR308" s="11"/>
      <c r="BS308" s="12" t="e">
        <f t="shared" si="7"/>
        <v>#REF!</v>
      </c>
    </row>
    <row r="309" spans="1:71">
      <c r="A309" s="2">
        <v>71</v>
      </c>
      <c r="B309" s="7">
        <v>7113</v>
      </c>
      <c r="C309" s="10" t="s">
        <v>371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/>
      <c r="J309" s="11">
        <v>0</v>
      </c>
      <c r="K309" s="11">
        <v>0</v>
      </c>
      <c r="L309" s="11">
        <v>0</v>
      </c>
      <c r="M309" s="11">
        <v>0</v>
      </c>
      <c r="N309" s="11">
        <v>-2.6453472268296001</v>
      </c>
      <c r="O309" s="11">
        <v>0</v>
      </c>
      <c r="P309" s="11">
        <v>0</v>
      </c>
      <c r="Q309" s="11">
        <v>-3.0014932117501E-2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-2.6153322947121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/>
      <c r="AW309" s="11"/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11"/>
      <c r="BR309" s="11"/>
      <c r="BS309" s="12" t="e">
        <f t="shared" si="7"/>
        <v>#REF!</v>
      </c>
    </row>
    <row r="310" spans="1:71">
      <c r="A310" s="2">
        <v>71</v>
      </c>
      <c r="B310" s="7">
        <v>7114</v>
      </c>
      <c r="C310" s="10" t="s">
        <v>372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/>
      <c r="J310" s="11">
        <v>0</v>
      </c>
      <c r="K310" s="11">
        <v>0</v>
      </c>
      <c r="L310" s="11">
        <v>0</v>
      </c>
      <c r="M310" s="11">
        <v>0</v>
      </c>
      <c r="N310" s="11">
        <v>-2.7661837757062</v>
      </c>
      <c r="O310" s="11">
        <v>-9.6220886811271999E-2</v>
      </c>
      <c r="P310" s="11">
        <v>0</v>
      </c>
      <c r="Q310" s="11">
        <v>-3.0014932117501E-2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-1.394863698477E-2</v>
      </c>
      <c r="AB310" s="11">
        <v>5.4496853818824999E-2</v>
      </c>
      <c r="AC310" s="11">
        <v>0</v>
      </c>
      <c r="AD310" s="11">
        <v>0</v>
      </c>
      <c r="AE310" s="11">
        <v>0</v>
      </c>
      <c r="AF310" s="11">
        <v>0</v>
      </c>
      <c r="AG310" s="11">
        <v>-6.5163878899345995E-2</v>
      </c>
      <c r="AH310" s="11">
        <v>0</v>
      </c>
      <c r="AI310" s="11">
        <v>0</v>
      </c>
      <c r="AJ310" s="11">
        <v>-2.6153322947121</v>
      </c>
      <c r="AK310" s="11">
        <v>0</v>
      </c>
      <c r="AL310" s="11">
        <v>0</v>
      </c>
      <c r="AM310" s="11">
        <v>2.0300754656757E-2</v>
      </c>
      <c r="AN310" s="11">
        <v>0</v>
      </c>
      <c r="AO310" s="11">
        <v>72.120795525126994</v>
      </c>
      <c r="AP310" s="11">
        <v>0</v>
      </c>
      <c r="AQ310" s="11">
        <v>0</v>
      </c>
      <c r="AR310" s="11">
        <v>0</v>
      </c>
      <c r="AS310" s="11">
        <v>0</v>
      </c>
      <c r="AT310" s="11">
        <v>-1.51550124875E-3</v>
      </c>
      <c r="AU310" s="11">
        <v>0</v>
      </c>
      <c r="AV310" s="11"/>
      <c r="AW310" s="11"/>
      <c r="AX310" s="11">
        <v>-1.51550124875E-3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0</v>
      </c>
      <c r="BK310" s="11">
        <v>-3.60755237429E-3</v>
      </c>
      <c r="BL310" s="11">
        <v>0</v>
      </c>
      <c r="BM310" s="11">
        <v>0</v>
      </c>
      <c r="BN310" s="11">
        <v>0</v>
      </c>
      <c r="BO310" s="11">
        <v>0</v>
      </c>
      <c r="BP310" s="11">
        <v>1.3880060173910001E-2</v>
      </c>
      <c r="BQ310" s="11"/>
      <c r="BR310" s="11"/>
      <c r="BS310" s="12" t="e">
        <f t="shared" si="7"/>
        <v>#REF!</v>
      </c>
    </row>
    <row r="311" spans="1:71">
      <c r="A311" s="2">
        <v>71</v>
      </c>
      <c r="B311" s="7">
        <v>7115</v>
      </c>
      <c r="C311" s="10" t="s">
        <v>373</v>
      </c>
      <c r="D311" s="11">
        <v>0.52174466080686999</v>
      </c>
      <c r="E311" s="11">
        <v>0.52174466080686999</v>
      </c>
      <c r="F311" s="11">
        <v>0</v>
      </c>
      <c r="G311" s="11">
        <v>0</v>
      </c>
      <c r="H311" s="11">
        <v>-1.4768779913589001E-2</v>
      </c>
      <c r="I311" s="11"/>
      <c r="J311" s="11">
        <v>0</v>
      </c>
      <c r="K311" s="11">
        <v>-1.4768779913589001E-2</v>
      </c>
      <c r="L311" s="11">
        <v>0</v>
      </c>
      <c r="M311" s="11">
        <v>0</v>
      </c>
      <c r="N311" s="11">
        <v>-0.72963685000958001</v>
      </c>
      <c r="O311" s="11">
        <v>3.0957658836332998E-2</v>
      </c>
      <c r="P311" s="11">
        <v>0</v>
      </c>
      <c r="Q311" s="11">
        <v>-3.0014932117501E-2</v>
      </c>
      <c r="R311" s="11">
        <v>-2.1897530827549999E-2</v>
      </c>
      <c r="S311" s="11">
        <v>0</v>
      </c>
      <c r="T311" s="11">
        <v>0</v>
      </c>
      <c r="U311" s="11">
        <v>1.3822625383028</v>
      </c>
      <c r="V311" s="11">
        <v>-8.233203484762E-2</v>
      </c>
      <c r="W311" s="11">
        <v>0</v>
      </c>
      <c r="X311" s="11">
        <v>0</v>
      </c>
      <c r="Y311" s="11">
        <v>0</v>
      </c>
      <c r="Z311" s="11">
        <v>9.9864725523658993E-3</v>
      </c>
      <c r="AA311" s="11">
        <v>6.2990734401390996E-2</v>
      </c>
      <c r="AB311" s="11">
        <v>0</v>
      </c>
      <c r="AC311" s="11">
        <v>0</v>
      </c>
      <c r="AD311" s="11">
        <v>0</v>
      </c>
      <c r="AE311" s="11">
        <v>-3.0367468135699999E-3</v>
      </c>
      <c r="AF311" s="11">
        <v>1.1016203912803</v>
      </c>
      <c r="AG311" s="11">
        <v>-0.38999465924373999</v>
      </c>
      <c r="AH311" s="11">
        <v>0.10594983105212</v>
      </c>
      <c r="AI311" s="11">
        <v>-5.6197859939420003E-2</v>
      </c>
      <c r="AJ311" s="11">
        <v>-2.3605035586212999</v>
      </c>
      <c r="AK311" s="11">
        <v>0</v>
      </c>
      <c r="AL311" s="11">
        <v>-0.47942715402407998</v>
      </c>
      <c r="AM311" s="11">
        <v>1.9965788380899002E-2</v>
      </c>
      <c r="AN311" s="11">
        <v>5.5470787720676998E-2</v>
      </c>
      <c r="AO311" s="11">
        <v>-1.2978871057274</v>
      </c>
      <c r="AP311" s="11">
        <v>9.0077989421575994E-3</v>
      </c>
      <c r="AQ311" s="11">
        <v>0</v>
      </c>
      <c r="AR311" s="11">
        <v>0</v>
      </c>
      <c r="AS311" s="11">
        <v>9.0077989421575994E-3</v>
      </c>
      <c r="AT311" s="11">
        <v>2.0499298410338</v>
      </c>
      <c r="AU311" s="11">
        <v>1.6434650662715999</v>
      </c>
      <c r="AV311" s="11"/>
      <c r="AW311" s="11"/>
      <c r="AX311" s="11">
        <v>0.37223891190773001</v>
      </c>
      <c r="AY311" s="11">
        <v>3.4225862854465001E-2</v>
      </c>
      <c r="AZ311" s="11">
        <v>0.58018342877871998</v>
      </c>
      <c r="BA311" s="11">
        <v>-5.4959478757081001E-2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-5.4959478757081001E-2</v>
      </c>
      <c r="BH311" s="11">
        <v>0.36667506803763</v>
      </c>
      <c r="BI311" s="11">
        <v>0</v>
      </c>
      <c r="BJ311" s="11">
        <v>0.96950191802711005</v>
      </c>
      <c r="BK311" s="11">
        <v>0.38931326264339999</v>
      </c>
      <c r="BL311" s="11">
        <v>2.9570807170256001E-2</v>
      </c>
      <c r="BM311" s="11">
        <v>0.64994849572429003</v>
      </c>
      <c r="BN311" s="11">
        <v>0.36243467474182001</v>
      </c>
      <c r="BO311" s="11">
        <v>-3.7244298240050003E-2</v>
      </c>
      <c r="BP311" s="11">
        <v>0.40306701581047</v>
      </c>
      <c r="BQ311" s="11"/>
      <c r="BR311" s="11"/>
      <c r="BS311" s="12" t="e">
        <f t="shared" si="7"/>
        <v>#REF!</v>
      </c>
    </row>
    <row r="312" spans="1:71">
      <c r="A312" s="2">
        <v>71</v>
      </c>
      <c r="B312" s="7">
        <v>7119</v>
      </c>
      <c r="C312" s="10" t="s">
        <v>374</v>
      </c>
      <c r="D312" s="11">
        <v>0.12700213466447999</v>
      </c>
      <c r="E312" s="11">
        <v>0.12700213466447999</v>
      </c>
      <c r="F312" s="11">
        <v>0</v>
      </c>
      <c r="G312" s="11">
        <v>0</v>
      </c>
      <c r="H312" s="11">
        <v>0</v>
      </c>
      <c r="I312" s="11"/>
      <c r="J312" s="11">
        <v>0</v>
      </c>
      <c r="K312" s="11">
        <v>0</v>
      </c>
      <c r="L312" s="11">
        <v>0</v>
      </c>
      <c r="M312" s="11">
        <v>0</v>
      </c>
      <c r="N312" s="11">
        <v>-2.717295332011</v>
      </c>
      <c r="O312" s="11">
        <v>-7.7084015474552001E-2</v>
      </c>
      <c r="P312" s="11">
        <v>0</v>
      </c>
      <c r="Q312" s="11">
        <v>-3.0014932117501E-2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-2.6101963844189999</v>
      </c>
      <c r="AK312" s="11">
        <v>0</v>
      </c>
      <c r="AL312" s="11">
        <v>0</v>
      </c>
      <c r="AM312" s="11">
        <v>-3.2593443051883997E-2</v>
      </c>
      <c r="AN312" s="11">
        <v>0</v>
      </c>
      <c r="AO312" s="11">
        <v>9.8108953861518007</v>
      </c>
      <c r="AP312" s="11">
        <v>0</v>
      </c>
      <c r="AQ312" s="11">
        <v>0</v>
      </c>
      <c r="AR312" s="11">
        <v>0</v>
      </c>
      <c r="AS312" s="11">
        <v>0</v>
      </c>
      <c r="AT312" s="11">
        <v>0.62868207717520996</v>
      </c>
      <c r="AU312" s="11">
        <v>0</v>
      </c>
      <c r="AV312" s="11"/>
      <c r="AW312" s="11"/>
      <c r="AX312" s="11">
        <v>0.62868207717520996</v>
      </c>
      <c r="AY312" s="11">
        <v>0</v>
      </c>
      <c r="AZ312" s="11">
        <v>5.0298478857963E-2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0.16147131874309001</v>
      </c>
      <c r="BI312" s="11">
        <v>0</v>
      </c>
      <c r="BJ312" s="11">
        <v>9.8608216679613996</v>
      </c>
      <c r="BK312" s="11">
        <v>0.11044435431716999</v>
      </c>
      <c r="BL312" s="11">
        <v>0</v>
      </c>
      <c r="BM312" s="11">
        <v>0.23788821829102</v>
      </c>
      <c r="BN312" s="11">
        <v>2.1927513188860001E-4</v>
      </c>
      <c r="BO312" s="11">
        <v>0</v>
      </c>
      <c r="BP312" s="11">
        <v>2.4746497965146999</v>
      </c>
      <c r="BQ312" s="11"/>
      <c r="BR312" s="11"/>
      <c r="BS312" s="12" t="e">
        <f t="shared" si="7"/>
        <v>#REF!</v>
      </c>
    </row>
    <row r="313" spans="1:71">
      <c r="A313" s="2">
        <v>71</v>
      </c>
      <c r="B313" s="7">
        <v>7121</v>
      </c>
      <c r="C313" s="10" t="s">
        <v>375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/>
      <c r="J313" s="11">
        <v>0</v>
      </c>
      <c r="K313" s="11">
        <v>0</v>
      </c>
      <c r="L313" s="11">
        <v>0</v>
      </c>
      <c r="M313" s="11">
        <v>0</v>
      </c>
      <c r="N313" s="11">
        <v>-2.6453472268296001</v>
      </c>
      <c r="O313" s="11">
        <v>0</v>
      </c>
      <c r="P313" s="11">
        <v>0</v>
      </c>
      <c r="Q313" s="11">
        <v>-3.0014932117501E-2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-2.6153322947121</v>
      </c>
      <c r="AK313" s="11">
        <v>0</v>
      </c>
      <c r="AL313" s="11">
        <v>0</v>
      </c>
      <c r="AM313" s="11">
        <v>-1.7783009730489002E-2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/>
      <c r="AW313" s="11"/>
      <c r="AX313" s="11">
        <v>0</v>
      </c>
      <c r="AY313" s="11">
        <v>0</v>
      </c>
      <c r="AZ313" s="11">
        <v>-3.9587373070460001E-3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0.78548632860406997</v>
      </c>
      <c r="BI313" s="11">
        <v>0</v>
      </c>
      <c r="BJ313" s="11">
        <v>0</v>
      </c>
      <c r="BK313" s="11">
        <v>0.11975674118293</v>
      </c>
      <c r="BL313" s="11">
        <v>0</v>
      </c>
      <c r="BM313" s="11">
        <v>0</v>
      </c>
      <c r="BN313" s="11">
        <v>1.3255584277567E-2</v>
      </c>
      <c r="BO313" s="11">
        <v>0</v>
      </c>
      <c r="BP313" s="11">
        <v>0</v>
      </c>
      <c r="BQ313" s="11"/>
      <c r="BR313" s="11"/>
      <c r="BS313" s="12" t="e">
        <f t="shared" si="7"/>
        <v>#REF!</v>
      </c>
    </row>
    <row r="314" spans="1:71">
      <c r="A314" s="2">
        <v>71</v>
      </c>
      <c r="B314" s="7">
        <v>7122</v>
      </c>
      <c r="C314" s="10" t="s">
        <v>376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/>
      <c r="J314" s="11">
        <v>0</v>
      </c>
      <c r="K314" s="11">
        <v>0</v>
      </c>
      <c r="L314" s="11">
        <v>0</v>
      </c>
      <c r="M314" s="11">
        <v>0</v>
      </c>
      <c r="N314" s="11">
        <v>-2.6453472268296001</v>
      </c>
      <c r="O314" s="11">
        <v>0</v>
      </c>
      <c r="P314" s="11">
        <v>0</v>
      </c>
      <c r="Q314" s="11">
        <v>-3.0014932117501E-2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-2.6153322947121</v>
      </c>
      <c r="AK314" s="11">
        <v>0</v>
      </c>
      <c r="AL314" s="11">
        <v>0</v>
      </c>
      <c r="AM314" s="11">
        <v>0</v>
      </c>
      <c r="AN314" s="11">
        <v>0</v>
      </c>
      <c r="AO314" s="11">
        <v>0.37897944871918998</v>
      </c>
      <c r="AP314" s="11">
        <v>0</v>
      </c>
      <c r="AQ314" s="11">
        <v>0</v>
      </c>
      <c r="AR314" s="11">
        <v>0</v>
      </c>
      <c r="AS314" s="11">
        <v>0</v>
      </c>
      <c r="AT314" s="11">
        <v>9.3984266292700003E-3</v>
      </c>
      <c r="AU314" s="11">
        <v>9.3984266292700003E-3</v>
      </c>
      <c r="AV314" s="11"/>
      <c r="AW314" s="11"/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11">
        <v>-3.2795930675369998E-4</v>
      </c>
      <c r="BL314" s="11">
        <v>-1.0353885492684E-2</v>
      </c>
      <c r="BM314" s="11">
        <v>0</v>
      </c>
      <c r="BN314" s="11">
        <v>0.12555168375412001</v>
      </c>
      <c r="BO314" s="11">
        <v>0</v>
      </c>
      <c r="BP314" s="11">
        <v>6.9400300869560004E-3</v>
      </c>
      <c r="BQ314" s="11"/>
      <c r="BR314" s="11"/>
      <c r="BS314" s="12" t="e">
        <f t="shared" si="7"/>
        <v>#REF!</v>
      </c>
    </row>
    <row r="315" spans="1:71">
      <c r="A315" s="2">
        <v>71</v>
      </c>
      <c r="B315" s="7">
        <v>7123</v>
      </c>
      <c r="C315" s="10" t="s">
        <v>377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/>
      <c r="J315" s="11">
        <v>0</v>
      </c>
      <c r="K315" s="11">
        <v>0</v>
      </c>
      <c r="L315" s="11">
        <v>0</v>
      </c>
      <c r="M315" s="11">
        <v>0</v>
      </c>
      <c r="N315" s="11">
        <v>-3.0938127133518001</v>
      </c>
      <c r="O315" s="11">
        <v>-0.19952914096631</v>
      </c>
      <c r="P315" s="11">
        <v>0</v>
      </c>
      <c r="Q315" s="11">
        <v>-3.0014932117501E-2</v>
      </c>
      <c r="R315" s="11">
        <v>-1.999063409366E-2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-0.14876513554789</v>
      </c>
      <c r="AH315" s="11">
        <v>-6.8941003926389993E-2</v>
      </c>
      <c r="AI315" s="11">
        <v>-1.1239571987884001E-2</v>
      </c>
      <c r="AJ315" s="11">
        <v>-2.6153322947121</v>
      </c>
      <c r="AK315" s="11">
        <v>0</v>
      </c>
      <c r="AL315" s="11">
        <v>0</v>
      </c>
      <c r="AM315" s="11">
        <v>0</v>
      </c>
      <c r="AN315" s="11">
        <v>8.7926102879E-4</v>
      </c>
      <c r="AO315" s="11">
        <v>-0.46841028772195997</v>
      </c>
      <c r="AP315" s="11">
        <v>0</v>
      </c>
      <c r="AQ315" s="11">
        <v>0</v>
      </c>
      <c r="AR315" s="11">
        <v>0</v>
      </c>
      <c r="AS315" s="11">
        <v>0</v>
      </c>
      <c r="AT315" s="11">
        <v>3.8778682724358998E-3</v>
      </c>
      <c r="AU315" s="11">
        <v>9.3984266292700003E-3</v>
      </c>
      <c r="AV315" s="11"/>
      <c r="AW315" s="11"/>
      <c r="AX315" s="11">
        <v>-5.5205583568340997E-3</v>
      </c>
      <c r="AY315" s="11">
        <v>0</v>
      </c>
      <c r="AZ315" s="11">
        <v>1.7791427133067E-2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11">
        <v>0.23633920684717999</v>
      </c>
      <c r="BI315" s="11">
        <v>0</v>
      </c>
      <c r="BJ315" s="11">
        <v>1.3746010183599999</v>
      </c>
      <c r="BK315" s="11">
        <v>0.16042008684117001</v>
      </c>
      <c r="BL315" s="11">
        <v>0</v>
      </c>
      <c r="BM315" s="11">
        <v>4.3478324507950999E-2</v>
      </c>
      <c r="BN315" s="11">
        <v>3.4992489617016002E-2</v>
      </c>
      <c r="BO315" s="11">
        <v>0</v>
      </c>
      <c r="BP315" s="11">
        <v>6.5833745939970004E-2</v>
      </c>
      <c r="BQ315" s="11"/>
      <c r="BR315" s="11"/>
      <c r="BS315" s="12" t="e">
        <f t="shared" si="7"/>
        <v>#REF!</v>
      </c>
    </row>
    <row r="316" spans="1:71">
      <c r="A316" s="2">
        <v>71</v>
      </c>
      <c r="B316" s="7">
        <v>7124</v>
      </c>
      <c r="C316" s="10" t="s">
        <v>378</v>
      </c>
      <c r="D316" s="11">
        <v>0</v>
      </c>
      <c r="E316" s="11">
        <v>0</v>
      </c>
      <c r="F316" s="11">
        <v>0</v>
      </c>
      <c r="G316" s="11">
        <v>0</v>
      </c>
      <c r="H316" s="11">
        <v>6.7927355375853996E-2</v>
      </c>
      <c r="I316" s="11"/>
      <c r="J316" s="11">
        <v>0</v>
      </c>
      <c r="K316" s="11">
        <v>6.7927355375853996E-2</v>
      </c>
      <c r="L316" s="11">
        <v>0</v>
      </c>
      <c r="M316" s="11">
        <v>0</v>
      </c>
      <c r="N316" s="11">
        <v>-2.6734294336289</v>
      </c>
      <c r="O316" s="11">
        <v>0</v>
      </c>
      <c r="P316" s="11">
        <v>0</v>
      </c>
      <c r="Q316" s="11">
        <v>-3.0014932117501E-2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-5.4348498932230002E-3</v>
      </c>
      <c r="AF316" s="11">
        <v>-2.2647356906088999E-2</v>
      </c>
      <c r="AG316" s="11">
        <v>0</v>
      </c>
      <c r="AH316" s="11">
        <v>0</v>
      </c>
      <c r="AI316" s="11">
        <v>0</v>
      </c>
      <c r="AJ316" s="11">
        <v>-2.6153322947121</v>
      </c>
      <c r="AK316" s="11">
        <v>0</v>
      </c>
      <c r="AL316" s="11">
        <v>0</v>
      </c>
      <c r="AM316" s="11">
        <v>1.710009300073E-2</v>
      </c>
      <c r="AN316" s="11">
        <v>0</v>
      </c>
      <c r="AO316" s="11">
        <v>-1.0362004836281999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/>
      <c r="AW316" s="11"/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0.16066765149660001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/>
      <c r="BR316" s="11"/>
      <c r="BS316" s="12" t="e">
        <f t="shared" si="7"/>
        <v>#REF!</v>
      </c>
    </row>
    <row r="317" spans="1:71">
      <c r="A317" s="2">
        <v>71</v>
      </c>
      <c r="B317" s="7">
        <v>7125</v>
      </c>
      <c r="C317" s="10" t="s">
        <v>379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/>
      <c r="J317" s="11">
        <v>0</v>
      </c>
      <c r="K317" s="11">
        <v>0</v>
      </c>
      <c r="L317" s="11">
        <v>0</v>
      </c>
      <c r="M317" s="11">
        <v>0</v>
      </c>
      <c r="N317" s="11">
        <v>-2.612249153249</v>
      </c>
      <c r="O317" s="11">
        <v>0</v>
      </c>
      <c r="P317" s="11">
        <v>0</v>
      </c>
      <c r="Q317" s="11">
        <v>-3.0014932117501E-2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-2.5822342211314999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/>
      <c r="AW317" s="11"/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11"/>
      <c r="BR317" s="11"/>
      <c r="BS317" s="12" t="e">
        <f t="shared" si="7"/>
        <v>#REF!</v>
      </c>
    </row>
    <row r="318" spans="1:71">
      <c r="A318" s="2">
        <v>71</v>
      </c>
      <c r="B318" s="7">
        <v>7126</v>
      </c>
      <c r="C318" s="10" t="s">
        <v>380</v>
      </c>
      <c r="D318" s="11">
        <v>5.5368495336628998</v>
      </c>
      <c r="E318" s="11">
        <v>5.5368495336628998</v>
      </c>
      <c r="F318" s="11">
        <v>0</v>
      </c>
      <c r="G318" s="11">
        <v>0</v>
      </c>
      <c r="H318" s="11">
        <v>-7.4875441867628997E-2</v>
      </c>
      <c r="I318" s="11"/>
      <c r="J318" s="11">
        <v>0</v>
      </c>
      <c r="K318" s="11">
        <v>-5.6033183938648999E-2</v>
      </c>
      <c r="L318" s="11">
        <v>-1.8842257928980002E-2</v>
      </c>
      <c r="M318" s="11">
        <v>0</v>
      </c>
      <c r="N318" s="11">
        <v>-3.1838956881635001</v>
      </c>
      <c r="O318" s="11">
        <v>1.9092541169802</v>
      </c>
      <c r="P318" s="11">
        <v>0</v>
      </c>
      <c r="Q318" s="11">
        <v>-3.0014932117501E-2</v>
      </c>
      <c r="R318" s="11">
        <v>0.27617691120417998</v>
      </c>
      <c r="S318" s="11">
        <v>0</v>
      </c>
      <c r="T318" s="11">
        <v>0</v>
      </c>
      <c r="U318" s="11">
        <v>0.62018986004178001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1.9334567821930999E-4</v>
      </c>
      <c r="AB318" s="11">
        <v>-2.5950038855383002</v>
      </c>
      <c r="AC318" s="11">
        <v>0</v>
      </c>
      <c r="AD318" s="11">
        <v>0.10673252083731</v>
      </c>
      <c r="AE318" s="11">
        <v>-1.8053165284842E-2</v>
      </c>
      <c r="AF318" s="11">
        <v>-0.51087899434268003</v>
      </c>
      <c r="AG318" s="11">
        <v>-0.26150974642281</v>
      </c>
      <c r="AH318" s="11">
        <v>-3.9858601267453997E-2</v>
      </c>
      <c r="AI318" s="11">
        <v>0.68460264273143001</v>
      </c>
      <c r="AJ318" s="11">
        <v>-2.6153322947121</v>
      </c>
      <c r="AK318" s="11">
        <v>0</v>
      </c>
      <c r="AL318" s="11">
        <v>-0.71039346595092001</v>
      </c>
      <c r="AM318" s="11">
        <v>45.619381592648999</v>
      </c>
      <c r="AN318" s="11">
        <v>27.774873632879</v>
      </c>
      <c r="AO318" s="11">
        <v>35.28270183811</v>
      </c>
      <c r="AP318" s="11">
        <v>13.311775229314</v>
      </c>
      <c r="AQ318" s="11">
        <v>0</v>
      </c>
      <c r="AR318" s="11">
        <v>13.380378950548</v>
      </c>
      <c r="AS318" s="11">
        <v>-6.8603721233124998E-2</v>
      </c>
      <c r="AT318" s="11">
        <v>7.5393811113732996</v>
      </c>
      <c r="AU318" s="11">
        <v>7.0605154544486002</v>
      </c>
      <c r="AV318" s="11"/>
      <c r="AW318" s="11"/>
      <c r="AX318" s="11">
        <v>0.39005092372639999</v>
      </c>
      <c r="AY318" s="11">
        <v>8.8814733198286006E-2</v>
      </c>
      <c r="AZ318" s="11">
        <v>1.4843174153747001</v>
      </c>
      <c r="BA318" s="11">
        <v>8.0430368593602003E-2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8.0430368593602003E-2</v>
      </c>
      <c r="BH318" s="11">
        <v>15.733200596906</v>
      </c>
      <c r="BI318" s="11">
        <v>-1.1966481652179999E-3</v>
      </c>
      <c r="BJ318" s="11">
        <v>1.4705276457272001</v>
      </c>
      <c r="BK318" s="11">
        <v>0.95316495686138003</v>
      </c>
      <c r="BL318" s="11">
        <v>0.20808458941958999</v>
      </c>
      <c r="BM318" s="11">
        <v>9.2655443724652997</v>
      </c>
      <c r="BN318" s="11">
        <v>4.4331909450133997</v>
      </c>
      <c r="BO318" s="11">
        <v>1.1856109207359</v>
      </c>
      <c r="BP318" s="11">
        <v>0.48455787626203001</v>
      </c>
      <c r="BQ318" s="11"/>
      <c r="BR318" s="11"/>
      <c r="BS318" s="12" t="e">
        <f t="shared" si="7"/>
        <v>#REF!</v>
      </c>
    </row>
    <row r="319" spans="1:71">
      <c r="A319" s="2">
        <v>71</v>
      </c>
      <c r="B319" s="7">
        <v>7127</v>
      </c>
      <c r="C319" s="10" t="s">
        <v>381</v>
      </c>
      <c r="D319" s="11">
        <v>0.92230031822952996</v>
      </c>
      <c r="E319" s="11">
        <v>0.92230031822952996</v>
      </c>
      <c r="F319" s="11">
        <v>0</v>
      </c>
      <c r="G319" s="11">
        <v>0</v>
      </c>
      <c r="H319" s="11">
        <v>0</v>
      </c>
      <c r="I319" s="11"/>
      <c r="J319" s="11">
        <v>0</v>
      </c>
      <c r="K319" s="11">
        <v>0</v>
      </c>
      <c r="L319" s="11">
        <v>0</v>
      </c>
      <c r="M319" s="11">
        <v>0</v>
      </c>
      <c r="N319" s="11">
        <v>-1.0690704856261</v>
      </c>
      <c r="O319" s="11">
        <v>-0.43259999705913998</v>
      </c>
      <c r="P319" s="11">
        <v>0</v>
      </c>
      <c r="Q319" s="11">
        <v>-3.0014932117501E-2</v>
      </c>
      <c r="R319" s="11">
        <v>0</v>
      </c>
      <c r="S319" s="11">
        <v>-0.50968448470969996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1.1922526848512001</v>
      </c>
      <c r="AA319" s="11">
        <v>0.22032908916946001</v>
      </c>
      <c r="AB319" s="11">
        <v>0</v>
      </c>
      <c r="AC319" s="11">
        <v>0</v>
      </c>
      <c r="AD319" s="11">
        <v>0</v>
      </c>
      <c r="AE319" s="11">
        <v>1.9512306158409001</v>
      </c>
      <c r="AF319" s="11">
        <v>0.21235113227179001</v>
      </c>
      <c r="AG319" s="11">
        <v>0</v>
      </c>
      <c r="AH319" s="11">
        <v>0</v>
      </c>
      <c r="AI319" s="11">
        <v>-1.1239571987884001E-2</v>
      </c>
      <c r="AJ319" s="11">
        <v>-2.6153322947121</v>
      </c>
      <c r="AK319" s="11">
        <v>0</v>
      </c>
      <c r="AL319" s="11">
        <v>-1.0463627271731</v>
      </c>
      <c r="AM319" s="11">
        <v>14.128668242131999</v>
      </c>
      <c r="AN319" s="11">
        <v>0.55271488266319002</v>
      </c>
      <c r="AO319" s="11">
        <v>-14.383753462411001</v>
      </c>
      <c r="AP319" s="11">
        <v>0</v>
      </c>
      <c r="AQ319" s="11">
        <v>0</v>
      </c>
      <c r="AR319" s="11">
        <v>0</v>
      </c>
      <c r="AS319" s="11">
        <v>0</v>
      </c>
      <c r="AT319" s="11">
        <v>0.65015014666517001</v>
      </c>
      <c r="AU319" s="11">
        <v>0</v>
      </c>
      <c r="AV319" s="11"/>
      <c r="AW319" s="11"/>
      <c r="AX319" s="11">
        <v>0.65015014666517001</v>
      </c>
      <c r="AY319" s="11">
        <v>0</v>
      </c>
      <c r="AZ319" s="11">
        <v>0.18796351787914001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0.13823174704721</v>
      </c>
      <c r="BL319" s="11">
        <v>0</v>
      </c>
      <c r="BM319" s="11">
        <v>-0.13234323665854</v>
      </c>
      <c r="BN319" s="11">
        <v>0.12940569160894</v>
      </c>
      <c r="BO319" s="11">
        <v>4.0093543691305002E-2</v>
      </c>
      <c r="BP319" s="11">
        <v>0.86708797861594999</v>
      </c>
      <c r="BQ319" s="11"/>
      <c r="BR319" s="11"/>
      <c r="BS319" s="12" t="e">
        <f t="shared" si="7"/>
        <v>#REF!</v>
      </c>
    </row>
    <row r="320" spans="1:71">
      <c r="A320" s="2">
        <v>71</v>
      </c>
      <c r="B320" s="7">
        <v>7131</v>
      </c>
      <c r="C320" s="10" t="s">
        <v>382</v>
      </c>
      <c r="D320" s="11">
        <v>0.19225047568808001</v>
      </c>
      <c r="E320" s="11">
        <v>0.19225047568808001</v>
      </c>
      <c r="F320" s="11">
        <v>0</v>
      </c>
      <c r="G320" s="11">
        <v>0</v>
      </c>
      <c r="H320" s="11">
        <v>0.1169418435007</v>
      </c>
      <c r="I320" s="11"/>
      <c r="J320" s="11">
        <v>0</v>
      </c>
      <c r="K320" s="11">
        <v>0.1169418435007</v>
      </c>
      <c r="L320" s="11">
        <v>0</v>
      </c>
      <c r="M320" s="11">
        <v>0</v>
      </c>
      <c r="N320" s="11">
        <v>5.8218266654970998</v>
      </c>
      <c r="O320" s="11">
        <v>-5.2629312881438003E-2</v>
      </c>
      <c r="P320" s="11">
        <v>0</v>
      </c>
      <c r="Q320" s="11">
        <v>-3.0014932117501E-2</v>
      </c>
      <c r="R320" s="11">
        <v>1.6419139594049999E-2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-3.0387422693572998E-2</v>
      </c>
      <c r="AA320" s="11">
        <v>-6.9743184923819999E-3</v>
      </c>
      <c r="AB320" s="11">
        <v>0</v>
      </c>
      <c r="AC320" s="11">
        <v>-6.5845322990535004E-3</v>
      </c>
      <c r="AD320" s="11">
        <v>-0.10178666670377</v>
      </c>
      <c r="AE320" s="11">
        <v>1.6867892227912</v>
      </c>
      <c r="AF320" s="11">
        <v>0.23140063615357001</v>
      </c>
      <c r="AG320" s="11">
        <v>-1.4047537593168999</v>
      </c>
      <c r="AH320" s="11">
        <v>8.1917300326316003</v>
      </c>
      <c r="AI320" s="11">
        <v>-6.7680774610425001E-2</v>
      </c>
      <c r="AJ320" s="11">
        <v>-2.6037006465582002</v>
      </c>
      <c r="AK320" s="11">
        <v>0</v>
      </c>
      <c r="AL320" s="11">
        <v>0</v>
      </c>
      <c r="AM320" s="11">
        <v>1.5224318387465E-2</v>
      </c>
      <c r="AN320" s="11">
        <v>7.7262351875794999E-2</v>
      </c>
      <c r="AO320" s="11">
        <v>-3.5875058159790001</v>
      </c>
      <c r="AP320" s="11">
        <v>0.71082430152224996</v>
      </c>
      <c r="AQ320" s="11">
        <v>0.74229991277489005</v>
      </c>
      <c r="AR320" s="11">
        <v>-3.1475611252632998E-2</v>
      </c>
      <c r="AS320" s="11">
        <v>0</v>
      </c>
      <c r="AT320" s="11">
        <v>3.4091781017076999</v>
      </c>
      <c r="AU320" s="11">
        <v>3.2029332090097</v>
      </c>
      <c r="AV320" s="11"/>
      <c r="AW320" s="11"/>
      <c r="AX320" s="11">
        <v>-5.27130869129E-4</v>
      </c>
      <c r="AY320" s="11">
        <v>0.20677202356707</v>
      </c>
      <c r="AZ320" s="11">
        <v>0.26403138282869998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11">
        <v>-8.8777135351696998E-2</v>
      </c>
      <c r="BI320" s="11">
        <v>0</v>
      </c>
      <c r="BJ320" s="11">
        <v>38.989326944379997</v>
      </c>
      <c r="BK320" s="11">
        <v>2.0111503600455001E-2</v>
      </c>
      <c r="BL320" s="11">
        <v>0.15856290639805001</v>
      </c>
      <c r="BM320" s="11">
        <v>0.45690061738874999</v>
      </c>
      <c r="BN320" s="11">
        <v>0.42934549270805999</v>
      </c>
      <c r="BO320" s="11">
        <v>0</v>
      </c>
      <c r="BP320" s="11">
        <v>0.22389259578285001</v>
      </c>
      <c r="BQ320" s="11"/>
      <c r="BR320" s="11"/>
      <c r="BS320" s="12" t="e">
        <f t="shared" si="7"/>
        <v>#REF!</v>
      </c>
    </row>
    <row r="321" spans="1:71">
      <c r="A321" s="2">
        <v>71</v>
      </c>
      <c r="B321" s="7">
        <v>7132</v>
      </c>
      <c r="C321" s="10" t="s">
        <v>383</v>
      </c>
      <c r="D321" s="11">
        <v>0</v>
      </c>
      <c r="E321" s="11">
        <v>0</v>
      </c>
      <c r="F321" s="11">
        <v>0</v>
      </c>
      <c r="G321" s="11">
        <v>0</v>
      </c>
      <c r="H321" s="11">
        <v>2.3089930099361E-2</v>
      </c>
      <c r="I321" s="11"/>
      <c r="J321" s="11">
        <v>0</v>
      </c>
      <c r="K321" s="11">
        <v>2.3089930099361E-2</v>
      </c>
      <c r="L321" s="11">
        <v>0</v>
      </c>
      <c r="M321" s="11">
        <v>0</v>
      </c>
      <c r="N321" s="11">
        <v>2.7065706715570998</v>
      </c>
      <c r="O321" s="11">
        <v>0</v>
      </c>
      <c r="P321" s="11">
        <v>0</v>
      </c>
      <c r="Q321" s="11">
        <v>-3.0014932117501E-2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0.93275715716605001</v>
      </c>
      <c r="AB321" s="11">
        <v>0</v>
      </c>
      <c r="AC321" s="11">
        <v>0</v>
      </c>
      <c r="AD321" s="11">
        <v>-1.6131434088376001E-3</v>
      </c>
      <c r="AE321" s="11">
        <v>-7.0485487755312007E-2</v>
      </c>
      <c r="AF321" s="11">
        <v>5.0112930809094998</v>
      </c>
      <c r="AG321" s="11">
        <v>-0.34668758136728001</v>
      </c>
      <c r="AH321" s="11">
        <v>-0.19337363340647001</v>
      </c>
      <c r="AI321" s="11">
        <v>0</v>
      </c>
      <c r="AJ321" s="11">
        <v>-2.5953047884631002</v>
      </c>
      <c r="AK321" s="11">
        <v>0</v>
      </c>
      <c r="AL321" s="11">
        <v>0</v>
      </c>
      <c r="AM321" s="11">
        <v>0</v>
      </c>
      <c r="AN321" s="11">
        <v>0</v>
      </c>
      <c r="AO321" s="11">
        <v>-5.4798061668969002E-3</v>
      </c>
      <c r="AP321" s="11">
        <v>7.4908369789887005E-2</v>
      </c>
      <c r="AQ321" s="11">
        <v>7.4908369789887005E-2</v>
      </c>
      <c r="AR321" s="11">
        <v>0</v>
      </c>
      <c r="AS321" s="11">
        <v>0</v>
      </c>
      <c r="AT321" s="11">
        <v>3.8426256522940002E-3</v>
      </c>
      <c r="AU321" s="11">
        <v>4.6992133146299998E-3</v>
      </c>
      <c r="AV321" s="11"/>
      <c r="AW321" s="11"/>
      <c r="AX321" s="11">
        <v>-8.5658766233599997E-4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-3.2795930675369998E-4</v>
      </c>
      <c r="BL321" s="11">
        <v>0</v>
      </c>
      <c r="BM321" s="11">
        <v>0</v>
      </c>
      <c r="BN321" s="11">
        <v>0</v>
      </c>
      <c r="BO321" s="11">
        <v>0</v>
      </c>
      <c r="BP321" s="11">
        <v>1.3880060173910001E-2</v>
      </c>
      <c r="BQ321" s="11"/>
      <c r="BR321" s="11"/>
      <c r="BS321" s="12" t="e">
        <f t="shared" si="7"/>
        <v>#REF!</v>
      </c>
    </row>
    <row r="322" spans="1:71">
      <c r="A322" s="2">
        <v>71</v>
      </c>
      <c r="B322" s="7">
        <v>7133</v>
      </c>
      <c r="C322" s="10" t="s">
        <v>384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/>
      <c r="J322" s="11">
        <v>0</v>
      </c>
      <c r="K322" s="11">
        <v>0</v>
      </c>
      <c r="L322" s="11">
        <v>0</v>
      </c>
      <c r="M322" s="11">
        <v>0</v>
      </c>
      <c r="N322" s="11">
        <v>-2.6560731642869002</v>
      </c>
      <c r="O322" s="11">
        <v>-2.3461129293969998E-2</v>
      </c>
      <c r="P322" s="11">
        <v>0</v>
      </c>
      <c r="Q322" s="11">
        <v>-3.0014932117501E-2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1.2735191836751E-2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-2.6153322947121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-2.6356543456499998E-4</v>
      </c>
      <c r="AU322" s="11">
        <v>0</v>
      </c>
      <c r="AV322" s="11"/>
      <c r="AW322" s="11"/>
      <c r="AX322" s="11">
        <v>-2.6356543456499998E-4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</v>
      </c>
      <c r="BJ322" s="11">
        <v>0</v>
      </c>
      <c r="BK322" s="11">
        <v>0.67205837308489003</v>
      </c>
      <c r="BL322" s="11">
        <v>0</v>
      </c>
      <c r="BM322" s="11">
        <v>0.37206899259803</v>
      </c>
      <c r="BN322" s="11">
        <v>0.11703423124428</v>
      </c>
      <c r="BO322" s="11">
        <v>0</v>
      </c>
      <c r="BP322" s="11">
        <v>0</v>
      </c>
      <c r="BQ322" s="11"/>
      <c r="BR322" s="11"/>
      <c r="BS322" s="12" t="e">
        <f t="shared" si="7"/>
        <v>#REF!</v>
      </c>
    </row>
    <row r="323" spans="1:71">
      <c r="A323" s="2">
        <v>72</v>
      </c>
      <c r="B323" s="7">
        <v>7211</v>
      </c>
      <c r="C323" s="10" t="s">
        <v>385</v>
      </c>
      <c r="D323" s="11">
        <v>0</v>
      </c>
      <c r="E323" s="11">
        <v>0</v>
      </c>
      <c r="F323" s="11">
        <v>0</v>
      </c>
      <c r="G323" s="11">
        <v>0</v>
      </c>
      <c r="H323" s="11">
        <v>-4.2465114937632999E-3</v>
      </c>
      <c r="I323" s="11"/>
      <c r="J323" s="11">
        <v>0</v>
      </c>
      <c r="K323" s="11">
        <v>-4.2465114937632999E-3</v>
      </c>
      <c r="L323" s="11">
        <v>0</v>
      </c>
      <c r="M323" s="11">
        <v>0</v>
      </c>
      <c r="N323" s="11">
        <v>-19.905532499789999</v>
      </c>
      <c r="O323" s="11">
        <v>0</v>
      </c>
      <c r="P323" s="11">
        <v>0</v>
      </c>
      <c r="Q323" s="11">
        <v>-0.21565482731242999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>
        <v>-0.53987568125496999</v>
      </c>
      <c r="AE323" s="11">
        <v>-2.607924996999E-2</v>
      </c>
      <c r="AF323" s="11">
        <v>0</v>
      </c>
      <c r="AG323" s="11">
        <v>0</v>
      </c>
      <c r="AH323" s="11">
        <v>-0.33297455010500998</v>
      </c>
      <c r="AI323" s="11">
        <v>0</v>
      </c>
      <c r="AJ323" s="11">
        <v>-18.790948191148001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/>
      <c r="AW323" s="11"/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9.3306296114357007E-2</v>
      </c>
      <c r="BK323" s="11">
        <v>0</v>
      </c>
      <c r="BL323" s="11">
        <v>0</v>
      </c>
      <c r="BM323" s="11">
        <v>0</v>
      </c>
      <c r="BN323" s="11"/>
      <c r="BO323" s="11">
        <v>0</v>
      </c>
      <c r="BP323" s="11">
        <v>0</v>
      </c>
      <c r="BQ323" s="11"/>
      <c r="BR323" s="11"/>
      <c r="BS323" s="12" t="e">
        <f t="shared" si="7"/>
        <v>#REF!</v>
      </c>
    </row>
    <row r="324" spans="1:71">
      <c r="A324" s="2">
        <v>72</v>
      </c>
      <c r="B324" s="7">
        <v>7212</v>
      </c>
      <c r="C324" s="10" t="s">
        <v>386</v>
      </c>
      <c r="D324" s="11">
        <v>20.33689239433</v>
      </c>
      <c r="E324" s="11">
        <v>20.33689239433</v>
      </c>
      <c r="F324" s="11">
        <v>0</v>
      </c>
      <c r="G324" s="11">
        <v>0</v>
      </c>
      <c r="H324" s="11">
        <v>10.546498296838999</v>
      </c>
      <c r="I324" s="11"/>
      <c r="J324" s="11">
        <v>0</v>
      </c>
      <c r="K324" s="11">
        <v>10.384884274092</v>
      </c>
      <c r="L324" s="11">
        <v>0.16161402274611</v>
      </c>
      <c r="M324" s="11">
        <v>0</v>
      </c>
      <c r="N324" s="11">
        <v>2.3902132380488998</v>
      </c>
      <c r="O324" s="11">
        <v>-5.0735589985415004</v>
      </c>
      <c r="P324" s="11">
        <v>0.88249764448921997</v>
      </c>
      <c r="Q324" s="11">
        <v>-0.21565482731242999</v>
      </c>
      <c r="R324" s="11">
        <v>-2.721191940842E-2</v>
      </c>
      <c r="S324" s="11">
        <v>0</v>
      </c>
      <c r="T324" s="11">
        <v>0</v>
      </c>
      <c r="U324" s="11">
        <v>0.96793059816996996</v>
      </c>
      <c r="V324" s="11">
        <v>-3.1273996804457999E-2</v>
      </c>
      <c r="W324" s="11">
        <v>0</v>
      </c>
      <c r="X324" s="11">
        <v>0</v>
      </c>
      <c r="Y324" s="11">
        <v>0</v>
      </c>
      <c r="Z324" s="11">
        <v>0.83508562277676002</v>
      </c>
      <c r="AA324" s="11">
        <v>-0.28663476137408</v>
      </c>
      <c r="AB324" s="11">
        <v>0.14710055683878001</v>
      </c>
      <c r="AC324" s="11">
        <v>-5.0230129081017998E-3</v>
      </c>
      <c r="AD324" s="11">
        <v>3.9339389620528</v>
      </c>
      <c r="AE324" s="11">
        <v>-3.0002644957984999E-2</v>
      </c>
      <c r="AF324" s="11">
        <v>-3.0492010790550999</v>
      </c>
      <c r="AG324" s="11">
        <v>-1.1402012017354</v>
      </c>
      <c r="AH324" s="11">
        <v>10.856475195287</v>
      </c>
      <c r="AI324" s="11">
        <v>-1.2759027703915999</v>
      </c>
      <c r="AJ324" s="11">
        <v>-18.790948191148001</v>
      </c>
      <c r="AK324" s="11">
        <v>0</v>
      </c>
      <c r="AL324" s="11">
        <v>14.692798062071001</v>
      </c>
      <c r="AM324" s="11">
        <v>-2.2880950623612999</v>
      </c>
      <c r="AN324" s="11">
        <v>1.0222720330501001</v>
      </c>
      <c r="AO324" s="11">
        <v>14.511356703880001</v>
      </c>
      <c r="AP324" s="11">
        <v>7.1780462807153</v>
      </c>
      <c r="AQ324" s="11">
        <v>0.13860598723076001</v>
      </c>
      <c r="AR324" s="11">
        <v>7.2535984509275</v>
      </c>
      <c r="AS324" s="11">
        <v>-0.21415815744290001</v>
      </c>
      <c r="AT324" s="11">
        <v>12.618352467838999</v>
      </c>
      <c r="AU324" s="11">
        <v>-1.7407211856841001</v>
      </c>
      <c r="AV324" s="11"/>
      <c r="AW324" s="11"/>
      <c r="AX324" s="11">
        <v>14.359073653523</v>
      </c>
      <c r="AY324" s="11">
        <v>0</v>
      </c>
      <c r="AZ324" s="11">
        <v>0.14450362374096001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1.7776603368299999</v>
      </c>
      <c r="BI324" s="11">
        <v>0</v>
      </c>
      <c r="BJ324" s="11">
        <v>20.845355638036001</v>
      </c>
      <c r="BK324" s="11">
        <v>0.50818685374220995</v>
      </c>
      <c r="BL324" s="11">
        <v>-0.42053572568704001</v>
      </c>
      <c r="BM324" s="11">
        <v>0.20985333292741001</v>
      </c>
      <c r="BN324" s="11">
        <v>0.35529677358599998</v>
      </c>
      <c r="BO324" s="11">
        <v>-1.7904237583389999E-2</v>
      </c>
      <c r="BP324" s="11">
        <v>8.0323241636380993E-2</v>
      </c>
      <c r="BQ324" s="11"/>
      <c r="BR324" s="11"/>
      <c r="BS324" s="12" t="e">
        <f t="shared" si="7"/>
        <v>#REF!</v>
      </c>
    </row>
    <row r="325" spans="1:71">
      <c r="A325" s="2">
        <v>72</v>
      </c>
      <c r="B325" s="7">
        <v>7213</v>
      </c>
      <c r="C325" s="10" t="s">
        <v>387</v>
      </c>
      <c r="D325" s="11"/>
      <c r="E325" s="11"/>
      <c r="F325" s="11"/>
      <c r="G325" s="11"/>
      <c r="H325" s="11">
        <v>0</v>
      </c>
      <c r="I325" s="11"/>
      <c r="J325" s="11">
        <v>0</v>
      </c>
      <c r="K325" s="11">
        <v>0</v>
      </c>
      <c r="L325" s="11">
        <v>0</v>
      </c>
      <c r="M325" s="11">
        <v>0</v>
      </c>
      <c r="N325" s="11">
        <v>-19.074240868956998</v>
      </c>
      <c r="O325" s="11">
        <v>0</v>
      </c>
      <c r="P325" s="11">
        <v>0</v>
      </c>
      <c r="Q325" s="11">
        <v>-0.21565482731242999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-7.8062296328409997E-3</v>
      </c>
      <c r="AE325" s="11">
        <v>-7.9289510647724999E-3</v>
      </c>
      <c r="AF325" s="11">
        <v>-5.1902669798999997E-2</v>
      </c>
      <c r="AG325" s="11">
        <v>0</v>
      </c>
      <c r="AH325" s="11">
        <v>0</v>
      </c>
      <c r="AI325" s="11">
        <v>0</v>
      </c>
      <c r="AJ325" s="11">
        <v>-18.790948191148001</v>
      </c>
      <c r="AK325" s="11">
        <v>0</v>
      </c>
      <c r="AL325" s="11">
        <v>0</v>
      </c>
      <c r="AM325" s="11">
        <v>0</v>
      </c>
      <c r="AN325" s="11"/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-9.1935072250452998E-2</v>
      </c>
      <c r="AU325" s="11">
        <v>-9.0594663666344999E-2</v>
      </c>
      <c r="AV325" s="11"/>
      <c r="AW325" s="11"/>
      <c r="AX325" s="11">
        <v>-1.340408584108E-3</v>
      </c>
      <c r="AY325" s="11">
        <v>0</v>
      </c>
      <c r="AZ325" s="11"/>
      <c r="BA325" s="11"/>
      <c r="BB325" s="11"/>
      <c r="BC325" s="11"/>
      <c r="BD325" s="11"/>
      <c r="BE325" s="11"/>
      <c r="BF325" s="11"/>
      <c r="BG325" s="11"/>
      <c r="BH325" s="11">
        <v>0</v>
      </c>
      <c r="BI325" s="11"/>
      <c r="BJ325" s="11">
        <v>0</v>
      </c>
      <c r="BK325" s="11">
        <v>0</v>
      </c>
      <c r="BL325" s="11">
        <v>0</v>
      </c>
      <c r="BM325" s="11">
        <v>-4.1875422594846001E-2</v>
      </c>
      <c r="BN325" s="11"/>
      <c r="BO325" s="11"/>
      <c r="BP325" s="11"/>
      <c r="BQ325" s="11"/>
      <c r="BR325" s="11"/>
      <c r="BS325" s="12" t="e">
        <f t="shared" si="7"/>
        <v>#REF!</v>
      </c>
    </row>
    <row r="326" spans="1:71">
      <c r="A326" s="2">
        <v>72</v>
      </c>
      <c r="B326" s="7">
        <v>7214</v>
      </c>
      <c r="C326" s="10" t="s">
        <v>388</v>
      </c>
      <c r="D326" s="11"/>
      <c r="E326" s="11"/>
      <c r="F326" s="11"/>
      <c r="G326" s="11"/>
      <c r="H326" s="11">
        <v>-6.7282816901199999E-2</v>
      </c>
      <c r="I326" s="11"/>
      <c r="J326" s="11">
        <v>0</v>
      </c>
      <c r="K326" s="11">
        <v>-6.7282816901199999E-2</v>
      </c>
      <c r="L326" s="11">
        <v>0</v>
      </c>
      <c r="M326" s="11">
        <v>0</v>
      </c>
      <c r="N326" s="11">
        <v>-16.337419654002002</v>
      </c>
      <c r="O326" s="11">
        <v>-5.3841396210960998E-2</v>
      </c>
      <c r="P326" s="11">
        <v>0</v>
      </c>
      <c r="Q326" s="11">
        <v>-0.21565482731242999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-3.2427206064190001E-2</v>
      </c>
      <c r="X326" s="11">
        <v>0</v>
      </c>
      <c r="Y326" s="11">
        <v>0</v>
      </c>
      <c r="Z326" s="11">
        <v>0</v>
      </c>
      <c r="AA326" s="11">
        <v>6.2116969076283002E-2</v>
      </c>
      <c r="AB326" s="11">
        <v>0</v>
      </c>
      <c r="AC326" s="11">
        <v>0</v>
      </c>
      <c r="AD326" s="11">
        <v>-0.49205171965701999</v>
      </c>
      <c r="AE326" s="11">
        <v>-0.29543496531827002</v>
      </c>
      <c r="AF326" s="11">
        <v>0.81683455635036994</v>
      </c>
      <c r="AG326" s="11">
        <v>-0.49347792544039998</v>
      </c>
      <c r="AH326" s="11">
        <v>0</v>
      </c>
      <c r="AI326" s="11">
        <v>-5.0871988402264999E-2</v>
      </c>
      <c r="AJ326" s="11">
        <v>-18.790948191148001</v>
      </c>
      <c r="AK326" s="11">
        <v>0</v>
      </c>
      <c r="AL326" s="11">
        <v>3.2083370401251998</v>
      </c>
      <c r="AM326" s="11">
        <v>-0.31267904177097999</v>
      </c>
      <c r="AN326" s="11">
        <v>0</v>
      </c>
      <c r="AO326" s="11">
        <v>-2.0710382323393998E-2</v>
      </c>
      <c r="AP326" s="11">
        <v>0</v>
      </c>
      <c r="AQ326" s="11">
        <v>0</v>
      </c>
      <c r="AR326" s="11">
        <v>0</v>
      </c>
      <c r="AS326" s="11">
        <v>0</v>
      </c>
      <c r="AT326" s="11">
        <v>8.9604518015476992E-3</v>
      </c>
      <c r="AU326" s="11">
        <v>2.5045354810845001E-2</v>
      </c>
      <c r="AV326" s="11"/>
      <c r="AW326" s="11"/>
      <c r="AX326" s="11">
        <v>-1.6084903009296998E-2</v>
      </c>
      <c r="AY326" s="11">
        <v>0</v>
      </c>
      <c r="AZ326" s="11"/>
      <c r="BA326" s="11">
        <v>-2.663381500041E-2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-2.663381500041E-2</v>
      </c>
      <c r="BH326" s="11">
        <v>0</v>
      </c>
      <c r="BI326" s="11"/>
      <c r="BJ326" s="11">
        <v>4.7119949130174996</v>
      </c>
      <c r="BK326" s="11">
        <v>2.5247685527501999E-2</v>
      </c>
      <c r="BL326" s="11">
        <v>-0.19460327869517999</v>
      </c>
      <c r="BM326" s="11">
        <v>0</v>
      </c>
      <c r="BN326" s="11"/>
      <c r="BO326" s="11">
        <v>0</v>
      </c>
      <c r="BP326" s="11">
        <v>4.13431708945E-4</v>
      </c>
      <c r="BQ326" s="11"/>
      <c r="BR326" s="11"/>
      <c r="BS326" s="12" t="e">
        <f t="shared" si="7"/>
        <v>#REF!</v>
      </c>
    </row>
    <row r="327" spans="1:71">
      <c r="A327" s="2">
        <v>72</v>
      </c>
      <c r="B327" s="7">
        <v>7215</v>
      </c>
      <c r="C327" s="10" t="s">
        <v>389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/>
      <c r="J327" s="11">
        <v>0</v>
      </c>
      <c r="K327" s="11">
        <v>0</v>
      </c>
      <c r="L327" s="11">
        <v>0</v>
      </c>
      <c r="M327" s="11">
        <v>0</v>
      </c>
      <c r="N327" s="11">
        <v>-13.63980375581</v>
      </c>
      <c r="O327" s="11">
        <v>2.0434424653710002</v>
      </c>
      <c r="P327" s="11">
        <v>0</v>
      </c>
      <c r="Q327" s="11">
        <v>-0.21565482731242999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0.64442932359300997</v>
      </c>
      <c r="AA327" s="11">
        <v>1.6175540594966999</v>
      </c>
      <c r="AB327" s="11">
        <v>2.6941656051742</v>
      </c>
      <c r="AC327" s="11">
        <v>0</v>
      </c>
      <c r="AD327" s="11">
        <v>-2.5355360197102999E-3</v>
      </c>
      <c r="AE327" s="11">
        <v>0.17438002149265999</v>
      </c>
      <c r="AF327" s="11">
        <v>-1.1606250686824999</v>
      </c>
      <c r="AG327" s="11">
        <v>0</v>
      </c>
      <c r="AH327" s="11">
        <v>-0.64401160777454003</v>
      </c>
      <c r="AI327" s="11">
        <v>0</v>
      </c>
      <c r="AJ327" s="11">
        <v>-18.790948191148001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-1.7502305667308E-2</v>
      </c>
      <c r="AQ327" s="11">
        <v>0</v>
      </c>
      <c r="AR327" s="11">
        <v>-1.7502305667308E-2</v>
      </c>
      <c r="AS327" s="11">
        <v>0</v>
      </c>
      <c r="AT327" s="11">
        <v>-0.99827134029630005</v>
      </c>
      <c r="AU327" s="11">
        <v>0</v>
      </c>
      <c r="AV327" s="11"/>
      <c r="AW327" s="11"/>
      <c r="AX327" s="11">
        <v>-0.99827134029630005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11">
        <v>0</v>
      </c>
      <c r="BN327" s="11"/>
      <c r="BO327" s="11">
        <v>0</v>
      </c>
      <c r="BP327" s="11">
        <v>0</v>
      </c>
      <c r="BQ327" s="11"/>
      <c r="BR327" s="11"/>
      <c r="BS327" s="12" t="e">
        <f t="shared" si="7"/>
        <v>#REF!</v>
      </c>
    </row>
    <row r="328" spans="1:71">
      <c r="A328" s="2">
        <v>72</v>
      </c>
      <c r="B328" s="7">
        <v>7221</v>
      </c>
      <c r="C328" s="10" t="s">
        <v>390</v>
      </c>
      <c r="D328" s="11">
        <v>5.0898250614914002E-4</v>
      </c>
      <c r="E328" s="11">
        <v>5.0898250614914002E-4</v>
      </c>
      <c r="F328" s="11">
        <v>0</v>
      </c>
      <c r="G328" s="11">
        <v>0</v>
      </c>
      <c r="H328" s="11">
        <v>-2.653328987708E-2</v>
      </c>
      <c r="I328" s="11"/>
      <c r="J328" s="11">
        <v>0</v>
      </c>
      <c r="K328" s="11">
        <v>-2.653328987708E-2</v>
      </c>
      <c r="L328" s="11">
        <v>0</v>
      </c>
      <c r="M328" s="11">
        <v>0</v>
      </c>
      <c r="N328" s="11">
        <v>-13.039206247626</v>
      </c>
      <c r="O328" s="11">
        <v>0</v>
      </c>
      <c r="P328" s="11">
        <v>0</v>
      </c>
      <c r="Q328" s="11">
        <v>-0.21565482731242999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7.1893330958287996E-2</v>
      </c>
      <c r="AB328" s="11">
        <v>0</v>
      </c>
      <c r="AC328" s="11">
        <v>0</v>
      </c>
      <c r="AD328" s="11">
        <v>5.6609892123619998</v>
      </c>
      <c r="AE328" s="11">
        <v>8.2250125719766004E-2</v>
      </c>
      <c r="AF328" s="11">
        <v>0.80412633489055996</v>
      </c>
      <c r="AG328" s="11">
        <v>1.8125438168076002E-2</v>
      </c>
      <c r="AH328" s="11">
        <v>-0.43192404844406002</v>
      </c>
      <c r="AI328" s="11">
        <v>-0.23806362282060001</v>
      </c>
      <c r="AJ328" s="11">
        <v>-18.790948191148001</v>
      </c>
      <c r="AK328" s="11">
        <v>0</v>
      </c>
      <c r="AL328" s="11">
        <v>0</v>
      </c>
      <c r="AM328" s="11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-5.5229942220694002E-2</v>
      </c>
      <c r="AU328" s="11">
        <v>-5.1208716468369997E-2</v>
      </c>
      <c r="AV328" s="11"/>
      <c r="AW328" s="11"/>
      <c r="AX328" s="11">
        <v>-4.0212257523239998E-3</v>
      </c>
      <c r="AY328" s="11">
        <v>0</v>
      </c>
      <c r="AZ328" s="11">
        <v>-2.834385955081E-3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9.3747077484699997E-4</v>
      </c>
      <c r="BL328" s="11">
        <v>0</v>
      </c>
      <c r="BM328" s="11">
        <v>0</v>
      </c>
      <c r="BN328" s="11"/>
      <c r="BO328" s="11">
        <v>0</v>
      </c>
      <c r="BP328" s="11">
        <v>0</v>
      </c>
      <c r="BQ328" s="11"/>
      <c r="BR328" s="11"/>
      <c r="BS328" s="12" t="e">
        <f t="shared" si="7"/>
        <v>#REF!</v>
      </c>
    </row>
    <row r="329" spans="1:71">
      <c r="A329" s="2">
        <v>72</v>
      </c>
      <c r="B329" s="7">
        <v>7222</v>
      </c>
      <c r="C329" s="10" t="s">
        <v>391</v>
      </c>
      <c r="D329" s="11">
        <v>0.88440859745162004</v>
      </c>
      <c r="E329" s="11">
        <v>0.88440859745162004</v>
      </c>
      <c r="F329" s="11">
        <v>0</v>
      </c>
      <c r="G329" s="11">
        <v>0</v>
      </c>
      <c r="H329" s="11">
        <v>7.6636789162020005E-2</v>
      </c>
      <c r="I329" s="11"/>
      <c r="J329" s="11">
        <v>0</v>
      </c>
      <c r="K329" s="11">
        <v>7.6636789162020005E-2</v>
      </c>
      <c r="L329" s="11">
        <v>0</v>
      </c>
      <c r="M329" s="11">
        <v>0</v>
      </c>
      <c r="N329" s="11">
        <v>-7.8214252072557997</v>
      </c>
      <c r="O329" s="11">
        <v>7.1491369673248997</v>
      </c>
      <c r="P329" s="11">
        <v>0.87924045659315997</v>
      </c>
      <c r="Q329" s="11">
        <v>-0.21565482731242999</v>
      </c>
      <c r="R329" s="11">
        <v>3.6621774915091998E-2</v>
      </c>
      <c r="S329" s="11">
        <v>0</v>
      </c>
      <c r="T329" s="11">
        <v>0</v>
      </c>
      <c r="U329" s="11">
        <v>0</v>
      </c>
      <c r="V329" s="11">
        <v>-0.25558470210603002</v>
      </c>
      <c r="W329" s="11">
        <v>0</v>
      </c>
      <c r="X329" s="11">
        <v>0</v>
      </c>
      <c r="Y329" s="11">
        <v>0</v>
      </c>
      <c r="Z329" s="11">
        <v>-0.10088966790828</v>
      </c>
      <c r="AA329" s="11">
        <v>0.23831989969822001</v>
      </c>
      <c r="AB329" s="11">
        <v>0</v>
      </c>
      <c r="AC329" s="11">
        <v>0</v>
      </c>
      <c r="AD329" s="11">
        <v>3.2699194927840001</v>
      </c>
      <c r="AE329" s="11">
        <v>0.35005992393249002</v>
      </c>
      <c r="AF329" s="11">
        <v>0.42568639430580002</v>
      </c>
      <c r="AG329" s="11">
        <v>-0.70839586254509002</v>
      </c>
      <c r="AH329" s="11">
        <v>-0.34229160743073</v>
      </c>
      <c r="AI329" s="11">
        <v>0.24335474164098</v>
      </c>
      <c r="AJ329" s="11">
        <v>-18.790948191148001</v>
      </c>
      <c r="AK329" s="11">
        <v>0</v>
      </c>
      <c r="AL329" s="11">
        <v>0</v>
      </c>
      <c r="AM329" s="11">
        <v>0.57418268920320004</v>
      </c>
      <c r="AN329" s="11">
        <v>0.39995824370631</v>
      </c>
      <c r="AO329" s="11">
        <v>5.0276601220987001</v>
      </c>
      <c r="AP329" s="11">
        <v>-1.4931234619560001</v>
      </c>
      <c r="AQ329" s="11">
        <v>0</v>
      </c>
      <c r="AR329" s="11">
        <v>-1.4931234619560001</v>
      </c>
      <c r="AS329" s="11">
        <v>0</v>
      </c>
      <c r="AT329" s="11">
        <v>0.45085047155619001</v>
      </c>
      <c r="AU329" s="11">
        <v>4.8119843582787002E-3</v>
      </c>
      <c r="AV329" s="11"/>
      <c r="AW329" s="11"/>
      <c r="AX329" s="11">
        <v>0.44603848719791001</v>
      </c>
      <c r="AY329" s="11">
        <v>0</v>
      </c>
      <c r="AZ329" s="11">
        <v>-1.2049112898993001E-2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11">
        <v>1.8885919504257001</v>
      </c>
      <c r="BI329" s="11"/>
      <c r="BJ329" s="11">
        <v>1.7203949331563</v>
      </c>
      <c r="BK329" s="11">
        <v>7.4997661987730004E-3</v>
      </c>
      <c r="BL329" s="11">
        <v>0</v>
      </c>
      <c r="BM329" s="11">
        <v>0.90542026952512999</v>
      </c>
      <c r="BN329" s="11"/>
      <c r="BO329" s="11">
        <v>0</v>
      </c>
      <c r="BP329" s="11">
        <v>6.5967666678385994E-2</v>
      </c>
      <c r="BQ329" s="11"/>
      <c r="BR329" s="11"/>
      <c r="BS329" s="12" t="e">
        <f t="shared" si="7"/>
        <v>#REF!</v>
      </c>
    </row>
    <row r="330" spans="1:71">
      <c r="A330" s="2">
        <v>72</v>
      </c>
      <c r="B330" s="7">
        <v>7223</v>
      </c>
      <c r="C330" s="10" t="s">
        <v>392</v>
      </c>
      <c r="D330" s="11">
        <v>9.9934699980483002E-2</v>
      </c>
      <c r="E330" s="11">
        <v>9.9934699980483002E-2</v>
      </c>
      <c r="F330" s="11">
        <v>0</v>
      </c>
      <c r="G330" s="11">
        <v>0</v>
      </c>
      <c r="H330" s="11">
        <v>3.0874428257253999</v>
      </c>
      <c r="I330" s="11"/>
      <c r="J330" s="11">
        <v>0</v>
      </c>
      <c r="K330" s="11">
        <v>3.0874428257253999</v>
      </c>
      <c r="L330" s="11">
        <v>0</v>
      </c>
      <c r="M330" s="11">
        <v>0</v>
      </c>
      <c r="N330" s="11">
        <v>6.9419020658767998</v>
      </c>
      <c r="O330" s="11">
        <v>-1.3331328570515</v>
      </c>
      <c r="P330" s="11">
        <v>2.5282870559616999</v>
      </c>
      <c r="Q330" s="11">
        <v>-0.21565482731242999</v>
      </c>
      <c r="R330" s="11">
        <v>0.45839491026008</v>
      </c>
      <c r="S330" s="11">
        <v>0</v>
      </c>
      <c r="T330" s="11">
        <v>0</v>
      </c>
      <c r="U330" s="11">
        <v>1.7848411403041</v>
      </c>
      <c r="V330" s="11">
        <v>3.6632727811695999E-2</v>
      </c>
      <c r="W330" s="11">
        <v>0</v>
      </c>
      <c r="X330" s="11">
        <v>0</v>
      </c>
      <c r="Y330" s="11">
        <v>0</v>
      </c>
      <c r="Z330" s="11">
        <v>-1.4226474563577E-2</v>
      </c>
      <c r="AA330" s="11">
        <v>-0.77997314424094</v>
      </c>
      <c r="AB330" s="11">
        <v>-0.19961709512302001</v>
      </c>
      <c r="AC330" s="11">
        <v>0</v>
      </c>
      <c r="AD330" s="11">
        <v>4.8016786779218004</v>
      </c>
      <c r="AE330" s="11">
        <v>5.7705247739115997</v>
      </c>
      <c r="AF330" s="11">
        <v>12.443180057251</v>
      </c>
      <c r="AG330" s="11">
        <v>-9.4639212379588002</v>
      </c>
      <c r="AH330" s="11">
        <v>1.4505566295881001</v>
      </c>
      <c r="AI330" s="11">
        <v>8.4378829303051006</v>
      </c>
      <c r="AJ330" s="11">
        <v>-18.623700869713002</v>
      </c>
      <c r="AK330" s="11">
        <v>0</v>
      </c>
      <c r="AL330" s="11">
        <v>-0.13985033147437001</v>
      </c>
      <c r="AM330" s="11">
        <v>1.2137950599467999</v>
      </c>
      <c r="AN330" s="11">
        <v>0.46192600341001999</v>
      </c>
      <c r="AO330" s="11">
        <v>-7.2231001638808995E-2</v>
      </c>
      <c r="AP330" s="11">
        <v>6.1240085604420003</v>
      </c>
      <c r="AQ330" s="11">
        <v>0.26532426055079</v>
      </c>
      <c r="AR330" s="11">
        <v>5.8586842998912001</v>
      </c>
      <c r="AS330" s="11">
        <v>0</v>
      </c>
      <c r="AT330" s="11">
        <v>-2.4889246554362998</v>
      </c>
      <c r="AU330" s="11">
        <v>-2.1546523327935998</v>
      </c>
      <c r="AV330" s="11"/>
      <c r="AW330" s="11"/>
      <c r="AX330" s="11">
        <v>-0.33427232264273998</v>
      </c>
      <c r="AY330" s="11">
        <v>0</v>
      </c>
      <c r="AZ330" s="11">
        <v>0</v>
      </c>
      <c r="BA330" s="11">
        <v>-2.663381500041E-2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-2.663381500041E-2</v>
      </c>
      <c r="BH330" s="11">
        <v>0.1013029435176</v>
      </c>
      <c r="BI330" s="11"/>
      <c r="BJ330" s="11">
        <v>0.18654566403629999</v>
      </c>
      <c r="BK330" s="11">
        <v>0.53009839275505</v>
      </c>
      <c r="BL330" s="11">
        <v>0</v>
      </c>
      <c r="BM330" s="11">
        <v>0</v>
      </c>
      <c r="BN330" s="11">
        <v>2.3454769225549998E-3</v>
      </c>
      <c r="BO330" s="11">
        <v>0</v>
      </c>
      <c r="BP330" s="11">
        <v>8.2686341789E-4</v>
      </c>
      <c r="BQ330" s="11"/>
      <c r="BR330" s="11"/>
      <c r="BS330" s="12" t="e">
        <f t="shared" si="7"/>
        <v>#REF!</v>
      </c>
    </row>
    <row r="331" spans="1:71">
      <c r="A331" s="2">
        <v>72</v>
      </c>
      <c r="B331" s="7">
        <v>7224</v>
      </c>
      <c r="C331" s="10" t="s">
        <v>393</v>
      </c>
      <c r="D331" s="11">
        <v>5.6716374524168004E-3</v>
      </c>
      <c r="E331" s="11">
        <v>5.6716374524168004E-3</v>
      </c>
      <c r="F331" s="11">
        <v>0</v>
      </c>
      <c r="G331" s="11">
        <v>0</v>
      </c>
      <c r="H331" s="11">
        <v>-1.496008143254E-2</v>
      </c>
      <c r="I331" s="11"/>
      <c r="J331" s="11">
        <v>0</v>
      </c>
      <c r="K331" s="11">
        <v>-1.496008143254E-2</v>
      </c>
      <c r="L331" s="11">
        <v>0</v>
      </c>
      <c r="M331" s="11">
        <v>0</v>
      </c>
      <c r="N331" s="11">
        <v>-16.834493291257999</v>
      </c>
      <c r="O331" s="11">
        <v>-0.23711674320368001</v>
      </c>
      <c r="P331" s="11">
        <v>0</v>
      </c>
      <c r="Q331" s="11">
        <v>-0.21565482731242999</v>
      </c>
      <c r="R331" s="11">
        <v>0</v>
      </c>
      <c r="S331" s="11">
        <v>0</v>
      </c>
      <c r="T331" s="11">
        <v>0</v>
      </c>
      <c r="U331" s="11">
        <v>0.33903089284666998</v>
      </c>
      <c r="V331" s="11">
        <v>0</v>
      </c>
      <c r="W331" s="11">
        <v>0</v>
      </c>
      <c r="X331" s="11">
        <v>0</v>
      </c>
      <c r="Y331" s="11">
        <v>0</v>
      </c>
      <c r="Z331" s="11">
        <v>-9.1717879916619997E-3</v>
      </c>
      <c r="AA331" s="11">
        <v>3.2026526232452002E-2</v>
      </c>
      <c r="AB331" s="11">
        <v>-5.4228650172770003E-2</v>
      </c>
      <c r="AC331" s="11">
        <v>0</v>
      </c>
      <c r="AD331" s="11">
        <v>0.14755865108773</v>
      </c>
      <c r="AE331" s="11">
        <v>0.33118374980680998</v>
      </c>
      <c r="AF331" s="11">
        <v>0.64875793672419002</v>
      </c>
      <c r="AG331" s="11">
        <v>-0.20037183944924999</v>
      </c>
      <c r="AH331" s="11">
        <v>-0.49901132070221998</v>
      </c>
      <c r="AI331" s="11">
        <v>1.6734523120242999</v>
      </c>
      <c r="AJ331" s="11">
        <v>-18.790948191148001</v>
      </c>
      <c r="AK331" s="11">
        <v>0</v>
      </c>
      <c r="AL331" s="11">
        <v>0</v>
      </c>
      <c r="AM331" s="11">
        <v>0</v>
      </c>
      <c r="AN331" s="11">
        <v>0</v>
      </c>
      <c r="AO331" s="11">
        <v>-4.0844928378400001E-2</v>
      </c>
      <c r="AP331" s="11">
        <v>-0.20990706092056999</v>
      </c>
      <c r="AQ331" s="11">
        <v>-0.20990706092056999</v>
      </c>
      <c r="AR331" s="11">
        <v>0</v>
      </c>
      <c r="AS331" s="11">
        <v>0</v>
      </c>
      <c r="AT331" s="11">
        <v>-5.1208716468369997E-2</v>
      </c>
      <c r="AU331" s="11">
        <v>-5.1208716468369997E-2</v>
      </c>
      <c r="AV331" s="11"/>
      <c r="AW331" s="11"/>
      <c r="AX331" s="11">
        <v>0</v>
      </c>
      <c r="AY331" s="11">
        <v>0</v>
      </c>
      <c r="AZ331" s="11">
        <v>-2.834385955081E-3</v>
      </c>
      <c r="BA331" s="11"/>
      <c r="BB331" s="11"/>
      <c r="BC331" s="11"/>
      <c r="BD331" s="11"/>
      <c r="BE331" s="11"/>
      <c r="BF331" s="11"/>
      <c r="BG331" s="11"/>
      <c r="BH331" s="11">
        <v>0</v>
      </c>
      <c r="BI331" s="11"/>
      <c r="BJ331" s="11">
        <v>0</v>
      </c>
      <c r="BK331" s="11">
        <v>0</v>
      </c>
      <c r="BL331" s="11">
        <v>0</v>
      </c>
      <c r="BM331" s="11">
        <v>2.9616946298692E-2</v>
      </c>
      <c r="BN331" s="11">
        <v>0.27841288366403999</v>
      </c>
      <c r="BO331" s="11">
        <v>0</v>
      </c>
      <c r="BP331" s="11">
        <v>2.2421627430876001E-2</v>
      </c>
      <c r="BQ331" s="11"/>
      <c r="BR331" s="11"/>
      <c r="BS331" s="12" t="e">
        <f t="shared" ref="BS331:BS394" si="8">SUM(_xlfn._xlws.FILTER($D331:$BR331,$D$5:$BR$5="Раздел"))</f>
        <v>#REF!</v>
      </c>
    </row>
    <row r="332" spans="1:71">
      <c r="A332" s="2">
        <v>72</v>
      </c>
      <c r="B332" s="7">
        <v>7231</v>
      </c>
      <c r="C332" s="10" t="s">
        <v>394</v>
      </c>
      <c r="D332" s="11">
        <v>-0.38872293118744</v>
      </c>
      <c r="E332" s="11">
        <v>-0.42262024046327001</v>
      </c>
      <c r="F332" s="11">
        <v>3.3897309275836E-2</v>
      </c>
      <c r="G332" s="11">
        <v>0</v>
      </c>
      <c r="H332" s="11">
        <v>0.23931729227049001</v>
      </c>
      <c r="I332" s="11"/>
      <c r="J332" s="11">
        <v>0</v>
      </c>
      <c r="K332" s="11">
        <v>0.23931729227049001</v>
      </c>
      <c r="L332" s="11">
        <v>0</v>
      </c>
      <c r="M332" s="11">
        <v>0</v>
      </c>
      <c r="N332" s="11">
        <v>-20.862670068383999</v>
      </c>
      <c r="O332" s="11">
        <v>-1.0945608864059</v>
      </c>
      <c r="P332" s="11">
        <v>0.22182760790577</v>
      </c>
      <c r="Q332" s="11">
        <v>-0.21565482731242999</v>
      </c>
      <c r="R332" s="11">
        <v>0</v>
      </c>
      <c r="S332" s="11">
        <v>0</v>
      </c>
      <c r="T332" s="11">
        <v>0</v>
      </c>
      <c r="U332" s="11">
        <v>0</v>
      </c>
      <c r="V332" s="11">
        <v>-3.8512196855087E-2</v>
      </c>
      <c r="W332" s="11">
        <v>0</v>
      </c>
      <c r="X332" s="11">
        <v>0</v>
      </c>
      <c r="Y332" s="11">
        <v>0</v>
      </c>
      <c r="Z332" s="11">
        <v>6.2699573580085001E-3</v>
      </c>
      <c r="AA332" s="11">
        <v>7.2832087749802998E-3</v>
      </c>
      <c r="AB332" s="11">
        <v>5.1454102305658E-2</v>
      </c>
      <c r="AC332" s="11">
        <v>0</v>
      </c>
      <c r="AD332" s="11">
        <v>-3.4358170123349997E-2</v>
      </c>
      <c r="AE332" s="11">
        <v>-2.0772439127628999E-3</v>
      </c>
      <c r="AF332" s="11">
        <v>-0.11134812954716</v>
      </c>
      <c r="AG332" s="11">
        <v>-0.51121287681589</v>
      </c>
      <c r="AH332" s="11">
        <v>0</v>
      </c>
      <c r="AI332" s="11">
        <v>0.17317316903562999</v>
      </c>
      <c r="AJ332" s="11">
        <v>-18.790948191148001</v>
      </c>
      <c r="AK332" s="11">
        <v>0</v>
      </c>
      <c r="AL332" s="11">
        <v>-0.52400559164398997</v>
      </c>
      <c r="AM332" s="11">
        <v>5.2636489470178001</v>
      </c>
      <c r="AN332" s="11">
        <v>2.0662772622659999</v>
      </c>
      <c r="AO332" s="11">
        <v>2.1630108141852999</v>
      </c>
      <c r="AP332" s="11">
        <v>101.44287420885</v>
      </c>
      <c r="AQ332" s="11">
        <v>104.69571222184</v>
      </c>
      <c r="AR332" s="11">
        <v>-0.57736818157879</v>
      </c>
      <c r="AS332" s="11">
        <v>-2.6754698314154002</v>
      </c>
      <c r="AT332" s="11">
        <v>21.650265489622001</v>
      </c>
      <c r="AU332" s="11">
        <v>20.765812280382999</v>
      </c>
      <c r="AV332" s="11"/>
      <c r="AW332" s="11"/>
      <c r="AX332" s="11">
        <v>0.30227880726950002</v>
      </c>
      <c r="AY332" s="11">
        <v>0.58217440197008996</v>
      </c>
      <c r="AZ332" s="11">
        <v>0.66128081449524001</v>
      </c>
      <c r="BA332" s="11">
        <v>-4.2333853821193E-2</v>
      </c>
      <c r="BB332" s="11">
        <v>0</v>
      </c>
      <c r="BC332" s="11">
        <v>-4.2333853821193E-2</v>
      </c>
      <c r="BD332" s="11">
        <v>0</v>
      </c>
      <c r="BE332" s="11">
        <v>0</v>
      </c>
      <c r="BF332" s="11">
        <v>0</v>
      </c>
      <c r="BG332" s="11">
        <v>0</v>
      </c>
      <c r="BH332" s="11">
        <v>0.86168928304518</v>
      </c>
      <c r="BI332" s="11">
        <v>-0.50382557434279995</v>
      </c>
      <c r="BJ332" s="11">
        <v>0.52482790236734</v>
      </c>
      <c r="BK332" s="11">
        <v>0.48162015699047001</v>
      </c>
      <c r="BL332" s="11">
        <v>4.9792309841439</v>
      </c>
      <c r="BM332" s="11">
        <v>4.9418846208994998</v>
      </c>
      <c r="BN332" s="11">
        <v>1.4906580629835</v>
      </c>
      <c r="BO332" s="11">
        <v>-2.0361307161923001E-2</v>
      </c>
      <c r="BP332" s="11">
        <v>0.10667748248558</v>
      </c>
      <c r="BQ332" s="11"/>
      <c r="BR332" s="11"/>
      <c r="BS332" s="12" t="e">
        <f t="shared" si="8"/>
        <v>#REF!</v>
      </c>
    </row>
    <row r="333" spans="1:71">
      <c r="A333" s="2">
        <v>72</v>
      </c>
      <c r="B333" s="7">
        <v>7232</v>
      </c>
      <c r="C333" s="10" t="s">
        <v>395</v>
      </c>
      <c r="D333" s="11">
        <v>9.5037802358686996</v>
      </c>
      <c r="E333" s="11">
        <v>9.5317542997937004</v>
      </c>
      <c r="F333" s="11">
        <v>0</v>
      </c>
      <c r="G333" s="11">
        <v>-2.7974063925000001E-2</v>
      </c>
      <c r="H333" s="11">
        <v>10.317023592627001</v>
      </c>
      <c r="I333" s="11"/>
      <c r="J333" s="11">
        <v>0</v>
      </c>
      <c r="K333" s="11">
        <v>10.317023592627001</v>
      </c>
      <c r="L333" s="11">
        <v>0</v>
      </c>
      <c r="M333" s="11">
        <v>0</v>
      </c>
      <c r="N333" s="11">
        <v>-13.122449841085</v>
      </c>
      <c r="O333" s="11">
        <v>-0.38558501655550997</v>
      </c>
      <c r="P333" s="11">
        <v>0</v>
      </c>
      <c r="Q333" s="11">
        <v>-0.21565482731242999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-4.9896748570447E-2</v>
      </c>
      <c r="AB333" s="11">
        <v>0</v>
      </c>
      <c r="AC333" s="11">
        <v>0</v>
      </c>
      <c r="AD333" s="11">
        <v>0</v>
      </c>
      <c r="AE333" s="11">
        <v>7.4997214296317001</v>
      </c>
      <c r="AF333" s="11">
        <v>0</v>
      </c>
      <c r="AG333" s="11">
        <v>0</v>
      </c>
      <c r="AH333" s="11">
        <v>0</v>
      </c>
      <c r="AI333" s="11">
        <v>-1.1800864871307</v>
      </c>
      <c r="AJ333" s="11">
        <v>-18.790948191148001</v>
      </c>
      <c r="AK333" s="11">
        <v>0</v>
      </c>
      <c r="AL333" s="11">
        <v>0</v>
      </c>
      <c r="AM333" s="11">
        <v>0.16700892804091999</v>
      </c>
      <c r="AN333" s="11">
        <v>0</v>
      </c>
      <c r="AO333" s="11">
        <v>0.78320066274106004</v>
      </c>
      <c r="AP333" s="11">
        <v>-1.2969472136041</v>
      </c>
      <c r="AQ333" s="11">
        <v>0</v>
      </c>
      <c r="AR333" s="11">
        <v>-1.2969472136041</v>
      </c>
      <c r="AS333" s="11">
        <v>0</v>
      </c>
      <c r="AT333" s="11">
        <v>7.3659722599284994E-2</v>
      </c>
      <c r="AU333" s="11">
        <v>-2.4002011506744001</v>
      </c>
      <c r="AV333" s="11"/>
      <c r="AW333" s="11"/>
      <c r="AX333" s="11">
        <v>2.4738608732737002</v>
      </c>
      <c r="AY333" s="11">
        <v>0</v>
      </c>
      <c r="AZ333" s="11">
        <v>9.2675514053864996E-2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/>
      <c r="BJ333" s="11">
        <v>1.7522748673690001E-2</v>
      </c>
      <c r="BK333" s="11">
        <v>6.5622954239260003E-3</v>
      </c>
      <c r="BL333" s="11">
        <v>0</v>
      </c>
      <c r="BM333" s="11">
        <v>-7.9312310863990002E-2</v>
      </c>
      <c r="BN333" s="11">
        <v>0</v>
      </c>
      <c r="BO333" s="11">
        <v>0</v>
      </c>
      <c r="BP333" s="11">
        <v>9.3378721243148999E-2</v>
      </c>
      <c r="BQ333" s="11"/>
      <c r="BR333" s="11"/>
      <c r="BS333" s="12" t="e">
        <f t="shared" si="8"/>
        <v>#REF!</v>
      </c>
    </row>
    <row r="334" spans="1:71">
      <c r="A334" s="2">
        <v>72</v>
      </c>
      <c r="B334" s="7">
        <v>7233</v>
      </c>
      <c r="C334" s="10" t="s">
        <v>396</v>
      </c>
      <c r="D334" s="11">
        <v>41.043760428054</v>
      </c>
      <c r="E334" s="11">
        <v>40.978310842657997</v>
      </c>
      <c r="F334" s="11">
        <v>0.12988983979499</v>
      </c>
      <c r="G334" s="11">
        <v>-6.4440254398670002E-2</v>
      </c>
      <c r="H334" s="11">
        <v>23.033953961857002</v>
      </c>
      <c r="I334" s="11"/>
      <c r="J334" s="11">
        <v>0</v>
      </c>
      <c r="K334" s="11">
        <v>22.957882506276999</v>
      </c>
      <c r="L334" s="11">
        <v>7.6071455580003E-2</v>
      </c>
      <c r="M334" s="11">
        <v>0</v>
      </c>
      <c r="N334" s="11">
        <v>63.00165405936</v>
      </c>
      <c r="O334" s="11">
        <v>30.447561463168999</v>
      </c>
      <c r="P334" s="11">
        <v>9.7854370320236992</v>
      </c>
      <c r="Q334" s="11">
        <v>-0.14706013723533001</v>
      </c>
      <c r="R334" s="11">
        <v>0.79188475985367002</v>
      </c>
      <c r="S334" s="11">
        <v>-0.28209006746215998</v>
      </c>
      <c r="T334" s="11">
        <v>0</v>
      </c>
      <c r="U334" s="11">
        <v>7.3527776764435</v>
      </c>
      <c r="V334" s="11">
        <v>-0.15312835160484001</v>
      </c>
      <c r="W334" s="11">
        <v>0.93348905876193999</v>
      </c>
      <c r="X334" s="11">
        <v>0</v>
      </c>
      <c r="Y334" s="11">
        <v>2.1774167150390999</v>
      </c>
      <c r="Z334" s="11">
        <v>6.8351272543585001E-4</v>
      </c>
      <c r="AA334" s="11">
        <v>-0.51036594978887995</v>
      </c>
      <c r="AB334" s="11">
        <v>-0.42983837314263001</v>
      </c>
      <c r="AC334" s="11">
        <v>-0.53819464720688004</v>
      </c>
      <c r="AD334" s="11">
        <v>-0.22279450882862001</v>
      </c>
      <c r="AE334" s="11">
        <v>0.52280768924431997</v>
      </c>
      <c r="AF334" s="11">
        <v>2.0943538822152998</v>
      </c>
      <c r="AG334" s="11">
        <v>-1.5470041505692</v>
      </c>
      <c r="AH334" s="11">
        <v>-0.68536725772930995</v>
      </c>
      <c r="AI334" s="11">
        <v>0.87765427272433005</v>
      </c>
      <c r="AJ334" s="11">
        <v>-18.790948191148001</v>
      </c>
      <c r="AK334" s="11">
        <v>0</v>
      </c>
      <c r="AL334" s="11">
        <v>31.324379631875001</v>
      </c>
      <c r="AM334" s="11">
        <v>26.736826322509</v>
      </c>
      <c r="AN334" s="11">
        <v>8.5916067353929009</v>
      </c>
      <c r="AO334" s="11">
        <v>10.111580036461</v>
      </c>
      <c r="AP334" s="11">
        <v>-2.2169807564566999</v>
      </c>
      <c r="AQ334" s="11">
        <v>0</v>
      </c>
      <c r="AR334" s="11">
        <v>-0.99146590125863998</v>
      </c>
      <c r="AS334" s="11">
        <v>-1.225514855198</v>
      </c>
      <c r="AT334" s="11">
        <v>-3.7997574458399002</v>
      </c>
      <c r="AU334" s="11">
        <v>-2.0638868099732002</v>
      </c>
      <c r="AV334" s="11"/>
      <c r="AW334" s="11"/>
      <c r="AX334" s="11">
        <v>-1.7358706358667</v>
      </c>
      <c r="AY334" s="11">
        <v>0</v>
      </c>
      <c r="AZ334" s="11">
        <v>0.17753461949169999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11">
        <v>0.92791832224533</v>
      </c>
      <c r="BI334" s="11"/>
      <c r="BJ334" s="11">
        <v>4.0887807995232004</v>
      </c>
      <c r="BK334" s="11">
        <v>0.11343396650881001</v>
      </c>
      <c r="BL334" s="11">
        <v>-0.53649791284324999</v>
      </c>
      <c r="BM334" s="11">
        <v>3.5000461163807</v>
      </c>
      <c r="BN334" s="11">
        <v>0.10329206045802999</v>
      </c>
      <c r="BO334" s="11">
        <v>-1.7904237583389999E-2</v>
      </c>
      <c r="BP334" s="11">
        <v>1.0376181492926E-2</v>
      </c>
      <c r="BQ334" s="11"/>
      <c r="BR334" s="11"/>
      <c r="BS334" s="12" t="e">
        <f t="shared" si="8"/>
        <v>#REF!</v>
      </c>
    </row>
    <row r="335" spans="1:71">
      <c r="A335" s="2">
        <v>72</v>
      </c>
      <c r="B335" s="7">
        <v>7234</v>
      </c>
      <c r="C335" s="10" t="s">
        <v>397</v>
      </c>
      <c r="D335" s="11">
        <v>0</v>
      </c>
      <c r="E335" s="11">
        <v>0</v>
      </c>
      <c r="F335" s="11">
        <v>0</v>
      </c>
      <c r="G335" s="11">
        <v>0</v>
      </c>
      <c r="H335" s="11"/>
      <c r="I335" s="11"/>
      <c r="J335" s="11"/>
      <c r="K335" s="11"/>
      <c r="L335" s="11"/>
      <c r="M335" s="11"/>
      <c r="N335" s="11">
        <v>-19.006603018460002</v>
      </c>
      <c r="O335" s="11">
        <v>0</v>
      </c>
      <c r="P335" s="11">
        <v>0</v>
      </c>
      <c r="Q335" s="11">
        <v>-0.21565482731242999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-18.790948191148001</v>
      </c>
      <c r="AK335" s="11">
        <v>0</v>
      </c>
      <c r="AL335" s="11">
        <v>0</v>
      </c>
      <c r="AM335" s="11"/>
      <c r="AN335" s="11"/>
      <c r="AO335" s="11"/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/>
      <c r="AW335" s="11"/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11"/>
      <c r="BR335" s="11"/>
      <c r="BS335" s="12" t="e">
        <f t="shared" si="8"/>
        <v>#REF!</v>
      </c>
    </row>
    <row r="336" spans="1:71">
      <c r="A336" s="2">
        <v>73</v>
      </c>
      <c r="B336" s="7">
        <v>7311</v>
      </c>
      <c r="C336" s="10" t="s">
        <v>398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/>
      <c r="J336" s="11">
        <v>0</v>
      </c>
      <c r="K336" s="11">
        <v>0</v>
      </c>
      <c r="L336" s="11">
        <v>0</v>
      </c>
      <c r="M336" s="11">
        <v>0</v>
      </c>
      <c r="N336" s="11">
        <v>0.64228737221450005</v>
      </c>
      <c r="O336" s="11">
        <v>0</v>
      </c>
      <c r="P336" s="11">
        <v>0</v>
      </c>
      <c r="Q336" s="11">
        <v>-1.8605220187896E-2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>
        <v>2.7334759808142</v>
      </c>
      <c r="AE336" s="11">
        <v>0</v>
      </c>
      <c r="AF336" s="11">
        <v>-4.881675935127E-2</v>
      </c>
      <c r="AG336" s="11">
        <v>-6.2947166727813003E-2</v>
      </c>
      <c r="AH336" s="11">
        <v>-0.2017194239101</v>
      </c>
      <c r="AI336" s="11">
        <v>0</v>
      </c>
      <c r="AJ336" s="11">
        <v>-1.6211541980887001</v>
      </c>
      <c r="AK336" s="11">
        <v>-0.1379458403339</v>
      </c>
      <c r="AL336" s="11">
        <v>0</v>
      </c>
      <c r="AM336" s="11">
        <v>4.6710515224391E-2</v>
      </c>
      <c r="AN336" s="11"/>
      <c r="AO336" s="11"/>
      <c r="AP336" s="11">
        <v>0</v>
      </c>
      <c r="AQ336" s="11">
        <v>0</v>
      </c>
      <c r="AR336" s="11">
        <v>0</v>
      </c>
      <c r="AS336" s="11">
        <v>0</v>
      </c>
      <c r="AT336" s="11">
        <v>-6.1356275938100004E-4</v>
      </c>
      <c r="AU336" s="11">
        <v>0</v>
      </c>
      <c r="AV336" s="11"/>
      <c r="AW336" s="11"/>
      <c r="AX336" s="11">
        <v>-6.1356275938100004E-4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11">
        <v>0</v>
      </c>
      <c r="BI336" s="11"/>
      <c r="BJ336" s="11">
        <v>0</v>
      </c>
      <c r="BK336" s="11">
        <v>5.7879156510435001E-2</v>
      </c>
      <c r="BL336" s="11">
        <v>0</v>
      </c>
      <c r="BM336" s="11">
        <v>0</v>
      </c>
      <c r="BN336" s="11">
        <v>2.7151660693584E-2</v>
      </c>
      <c r="BO336" s="11">
        <v>0</v>
      </c>
      <c r="BP336" s="11">
        <v>3.2392693818070001E-2</v>
      </c>
      <c r="BQ336" s="11"/>
      <c r="BR336" s="11"/>
      <c r="BS336" s="12" t="e">
        <f t="shared" si="8"/>
        <v>#REF!</v>
      </c>
    </row>
    <row r="337" spans="1:71">
      <c r="A337" s="2">
        <v>73</v>
      </c>
      <c r="B337" s="7">
        <v>7312</v>
      </c>
      <c r="C337" s="10" t="s">
        <v>399</v>
      </c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>
        <v>-1.6397594182766</v>
      </c>
      <c r="O337" s="11">
        <v>0</v>
      </c>
      <c r="P337" s="11">
        <v>0</v>
      </c>
      <c r="Q337" s="11">
        <v>-1.8605220187896E-2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-1.6211541980887001</v>
      </c>
      <c r="AK337" s="11">
        <v>0</v>
      </c>
      <c r="AL337" s="11">
        <v>0</v>
      </c>
      <c r="AM337" s="11"/>
      <c r="AN337" s="11"/>
      <c r="AO337" s="11"/>
      <c r="AP337" s="11">
        <v>0</v>
      </c>
      <c r="AQ337" s="11">
        <v>0</v>
      </c>
      <c r="AR337" s="11">
        <v>0</v>
      </c>
      <c r="AS337" s="11">
        <v>0</v>
      </c>
      <c r="AT337" s="11"/>
      <c r="AU337" s="11"/>
      <c r="AV337" s="11"/>
      <c r="AW337" s="11"/>
      <c r="AX337" s="11"/>
      <c r="AY337" s="11"/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1.3788517106486</v>
      </c>
      <c r="BN337" s="11">
        <v>0</v>
      </c>
      <c r="BO337" s="11">
        <v>2.0941906788948E-2</v>
      </c>
      <c r="BP337" s="11">
        <v>0</v>
      </c>
      <c r="BQ337" s="11"/>
      <c r="BR337" s="11"/>
      <c r="BS337" s="12" t="e">
        <f t="shared" si="8"/>
        <v>#REF!</v>
      </c>
    </row>
    <row r="338" spans="1:71">
      <c r="A338" s="2">
        <v>73</v>
      </c>
      <c r="B338" s="7">
        <v>7313</v>
      </c>
      <c r="C338" s="10" t="s">
        <v>400</v>
      </c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>
        <v>-1.6397594182766</v>
      </c>
      <c r="O338" s="11">
        <v>0</v>
      </c>
      <c r="P338" s="11">
        <v>0</v>
      </c>
      <c r="Q338" s="11">
        <v>-1.8605220187896E-2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-1.6211541980887001</v>
      </c>
      <c r="AK338" s="11">
        <v>0</v>
      </c>
      <c r="AL338" s="11">
        <v>0</v>
      </c>
      <c r="AM338" s="11"/>
      <c r="AN338" s="11"/>
      <c r="AO338" s="11"/>
      <c r="AP338" s="11">
        <v>0</v>
      </c>
      <c r="AQ338" s="11">
        <v>0</v>
      </c>
      <c r="AR338" s="11">
        <v>0</v>
      </c>
      <c r="AS338" s="11">
        <v>0</v>
      </c>
      <c r="AT338" s="11"/>
      <c r="AU338" s="11"/>
      <c r="AV338" s="11"/>
      <c r="AW338" s="11"/>
      <c r="AX338" s="11"/>
      <c r="AY338" s="11"/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11">
        <v>0</v>
      </c>
      <c r="BI338" s="11">
        <v>-5.4275774036587001E-4</v>
      </c>
      <c r="BJ338" s="11">
        <v>0</v>
      </c>
      <c r="BK338" s="11">
        <v>0</v>
      </c>
      <c r="BL338" s="11">
        <v>0</v>
      </c>
      <c r="BM338" s="11">
        <v>0</v>
      </c>
      <c r="BN338" s="11"/>
      <c r="BO338" s="11">
        <v>-3.0275650907100001E-3</v>
      </c>
      <c r="BP338" s="11">
        <v>0.19491685396280001</v>
      </c>
      <c r="BQ338" s="11"/>
      <c r="BR338" s="11"/>
      <c r="BS338" s="12" t="e">
        <f t="shared" si="8"/>
        <v>#REF!</v>
      </c>
    </row>
    <row r="339" spans="1:71">
      <c r="A339" s="2">
        <v>73</v>
      </c>
      <c r="B339" s="7">
        <v>7314</v>
      </c>
      <c r="C339" s="10" t="s">
        <v>401</v>
      </c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>
        <v>-1.6397594182766</v>
      </c>
      <c r="O339" s="11">
        <v>0</v>
      </c>
      <c r="P339" s="11">
        <v>0</v>
      </c>
      <c r="Q339" s="11">
        <v>-1.8605220187896E-2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-1.6211541980887001</v>
      </c>
      <c r="AK339" s="11">
        <v>0</v>
      </c>
      <c r="AL339" s="11">
        <v>0</v>
      </c>
      <c r="AM339" s="11"/>
      <c r="AN339" s="11"/>
      <c r="AO339" s="11">
        <v>-2.9689092559699998E-2</v>
      </c>
      <c r="AP339" s="11">
        <v>0</v>
      </c>
      <c r="AQ339" s="11">
        <v>0</v>
      </c>
      <c r="AR339" s="11">
        <v>0</v>
      </c>
      <c r="AS339" s="11">
        <v>0</v>
      </c>
      <c r="AT339" s="11"/>
      <c r="AU339" s="11"/>
      <c r="AV339" s="11"/>
      <c r="AW339" s="11"/>
      <c r="AX339" s="11"/>
      <c r="AY339" s="11"/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/>
      <c r="BO339" s="11">
        <v>0</v>
      </c>
      <c r="BP339" s="11">
        <v>1.0797564606020001E-2</v>
      </c>
      <c r="BQ339" s="11"/>
      <c r="BR339" s="11"/>
      <c r="BS339" s="12" t="e">
        <f t="shared" si="8"/>
        <v>#REF!</v>
      </c>
    </row>
    <row r="340" spans="1:71">
      <c r="A340" s="2">
        <v>73</v>
      </c>
      <c r="B340" s="7">
        <v>7315</v>
      </c>
      <c r="C340" s="10" t="s">
        <v>402</v>
      </c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>
        <v>-1.5529077402538001</v>
      </c>
      <c r="O340" s="11">
        <v>0</v>
      </c>
      <c r="P340" s="11">
        <v>0</v>
      </c>
      <c r="Q340" s="11">
        <v>-1.8605220187896E-2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8.6851678022827006E-2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-1.6211541980887001</v>
      </c>
      <c r="AK340" s="11">
        <v>0</v>
      </c>
      <c r="AL340" s="11">
        <v>0</v>
      </c>
      <c r="AM340" s="11"/>
      <c r="AN340" s="11"/>
      <c r="AO340" s="11">
        <v>5.8878030411862996E-3</v>
      </c>
      <c r="AP340" s="11">
        <v>0</v>
      </c>
      <c r="AQ340" s="11">
        <v>0</v>
      </c>
      <c r="AR340" s="11">
        <v>0</v>
      </c>
      <c r="AS340" s="11">
        <v>0</v>
      </c>
      <c r="AT340" s="11"/>
      <c r="AU340" s="11"/>
      <c r="AV340" s="11"/>
      <c r="AW340" s="11"/>
      <c r="AX340" s="11"/>
      <c r="AY340" s="11"/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/>
      <c r="BO340" s="11">
        <v>0</v>
      </c>
      <c r="BP340" s="11">
        <v>5.3987823030120001E-2</v>
      </c>
      <c r="BQ340" s="11"/>
      <c r="BR340" s="11"/>
      <c r="BS340" s="12" t="e">
        <f t="shared" si="8"/>
        <v>#REF!</v>
      </c>
    </row>
    <row r="341" spans="1:71">
      <c r="A341" s="2">
        <v>73</v>
      </c>
      <c r="B341" s="7">
        <v>7316</v>
      </c>
      <c r="C341" s="10" t="s">
        <v>403</v>
      </c>
      <c r="D341" s="11"/>
      <c r="E341" s="11"/>
      <c r="F341" s="11"/>
      <c r="G341" s="11"/>
      <c r="H341" s="11">
        <v>0</v>
      </c>
      <c r="I341" s="11"/>
      <c r="J341" s="11">
        <v>0</v>
      </c>
      <c r="K341" s="11">
        <v>0</v>
      </c>
      <c r="L341" s="11">
        <v>0</v>
      </c>
      <c r="M341" s="11">
        <v>0</v>
      </c>
      <c r="N341" s="11">
        <v>0.11207609128258</v>
      </c>
      <c r="O341" s="11">
        <v>0</v>
      </c>
      <c r="P341" s="11">
        <v>0</v>
      </c>
      <c r="Q341" s="11">
        <v>-1.8605220187896E-2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1.7710135221615</v>
      </c>
      <c r="AF341" s="11">
        <v>-1.9178012602284002E-2</v>
      </c>
      <c r="AG341" s="11">
        <v>0</v>
      </c>
      <c r="AH341" s="11">
        <v>0</v>
      </c>
      <c r="AI341" s="11">
        <v>0</v>
      </c>
      <c r="AJ341" s="11">
        <v>-1.6211541980887001</v>
      </c>
      <c r="AK341" s="11">
        <v>0</v>
      </c>
      <c r="AL341" s="11">
        <v>0</v>
      </c>
      <c r="AM341" s="11"/>
      <c r="AN341" s="11"/>
      <c r="AO341" s="11">
        <v>-2.9689092559699998E-2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/>
      <c r="AW341" s="11"/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-6.8278148164029995E-2</v>
      </c>
      <c r="BN341" s="11"/>
      <c r="BO341" s="11">
        <v>-2.6434673038800002E-3</v>
      </c>
      <c r="BP341" s="11">
        <v>3.2380280234301</v>
      </c>
      <c r="BQ341" s="11"/>
      <c r="BR341" s="11"/>
      <c r="BS341" s="12" t="e">
        <f t="shared" si="8"/>
        <v>#REF!</v>
      </c>
    </row>
    <row r="342" spans="1:71">
      <c r="A342" s="2">
        <v>73</v>
      </c>
      <c r="B342" s="7">
        <v>7317</v>
      </c>
      <c r="C342" s="10" t="s">
        <v>404</v>
      </c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>
        <v>-1.5146038219205</v>
      </c>
      <c r="O342" s="11">
        <v>0</v>
      </c>
      <c r="P342" s="11">
        <v>0</v>
      </c>
      <c r="Q342" s="11">
        <v>-1.8605220187896E-2</v>
      </c>
      <c r="R342" s="11">
        <v>0</v>
      </c>
      <c r="S342" s="11">
        <v>0</v>
      </c>
      <c r="T342" s="11">
        <v>0</v>
      </c>
      <c r="U342" s="11">
        <v>0.12515559635609999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-1.6211541980887001</v>
      </c>
      <c r="AK342" s="11">
        <v>0</v>
      </c>
      <c r="AL342" s="11">
        <v>0</v>
      </c>
      <c r="AM342" s="11"/>
      <c r="AN342" s="11"/>
      <c r="AO342" s="11">
        <v>-2.9689092559699998E-2</v>
      </c>
      <c r="AP342" s="11">
        <v>0</v>
      </c>
      <c r="AQ342" s="11">
        <v>0</v>
      </c>
      <c r="AR342" s="11">
        <v>0</v>
      </c>
      <c r="AS342" s="11">
        <v>0</v>
      </c>
      <c r="AT342" s="11"/>
      <c r="AU342" s="11"/>
      <c r="AV342" s="11"/>
      <c r="AW342" s="11"/>
      <c r="AX342" s="11"/>
      <c r="AY342" s="11"/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-3.2795930675369998E-4</v>
      </c>
      <c r="BL342" s="11">
        <v>0</v>
      </c>
      <c r="BM342" s="11">
        <v>0</v>
      </c>
      <c r="BN342" s="11">
        <v>4.0676700656619998E-2</v>
      </c>
      <c r="BO342" s="11">
        <v>-1.26666141645E-2</v>
      </c>
      <c r="BP342" s="11">
        <v>4.31902584241E-2</v>
      </c>
      <c r="BQ342" s="11"/>
      <c r="BR342" s="11"/>
      <c r="BS342" s="12" t="e">
        <f t="shared" si="8"/>
        <v>#REF!</v>
      </c>
    </row>
    <row r="343" spans="1:71">
      <c r="A343" s="2">
        <v>73</v>
      </c>
      <c r="B343" s="7">
        <v>7318</v>
      </c>
      <c r="C343" s="10" t="s">
        <v>405</v>
      </c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>
        <v>-2.5458357265251998</v>
      </c>
      <c r="O343" s="11">
        <v>0</v>
      </c>
      <c r="P343" s="11">
        <v>0</v>
      </c>
      <c r="Q343" s="11">
        <v>-1.8605220187896E-2</v>
      </c>
      <c r="R343" s="11">
        <v>-4.3065741145905001E-2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-0.86301056710269997</v>
      </c>
      <c r="AG343" s="11">
        <v>0</v>
      </c>
      <c r="AH343" s="11">
        <v>0</v>
      </c>
      <c r="AI343" s="11">
        <v>0</v>
      </c>
      <c r="AJ343" s="11">
        <v>-1.6211541980887001</v>
      </c>
      <c r="AK343" s="11">
        <v>0</v>
      </c>
      <c r="AL343" s="11">
        <v>0</v>
      </c>
      <c r="AM343" s="11"/>
      <c r="AN343" s="11"/>
      <c r="AO343" s="11">
        <v>-2.9689092559699998E-2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/>
      <c r="AW343" s="11"/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-5.9832408260889999E-4</v>
      </c>
      <c r="BJ343" s="11">
        <v>0</v>
      </c>
      <c r="BK343" s="11">
        <v>0</v>
      </c>
      <c r="BL343" s="11">
        <v>0</v>
      </c>
      <c r="BM343" s="11">
        <v>0</v>
      </c>
      <c r="BN343" s="11"/>
      <c r="BO343" s="11">
        <v>0</v>
      </c>
      <c r="BP343" s="11">
        <v>0.97484002502400002</v>
      </c>
      <c r="BQ343" s="11"/>
      <c r="BR343" s="11"/>
      <c r="BS343" s="12" t="e">
        <f t="shared" si="8"/>
        <v>#REF!</v>
      </c>
    </row>
    <row r="344" spans="1:71">
      <c r="A344" s="2">
        <v>73</v>
      </c>
      <c r="B344" s="7">
        <v>7319</v>
      </c>
      <c r="C344" s="10" t="s">
        <v>406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/>
      <c r="J344" s="11">
        <v>0</v>
      </c>
      <c r="K344" s="11">
        <v>0</v>
      </c>
      <c r="L344" s="11">
        <v>0</v>
      </c>
      <c r="M344" s="11">
        <v>0</v>
      </c>
      <c r="N344" s="11">
        <v>-1.6397594182766</v>
      </c>
      <c r="O344" s="11">
        <v>0</v>
      </c>
      <c r="P344" s="11">
        <v>0</v>
      </c>
      <c r="Q344" s="11">
        <v>-1.8605220187896E-2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-1.6211541980887001</v>
      </c>
      <c r="AK344" s="11">
        <v>0</v>
      </c>
      <c r="AL344" s="11">
        <v>0</v>
      </c>
      <c r="AM344" s="11">
        <v>0</v>
      </c>
      <c r="AN344" s="11">
        <v>0</v>
      </c>
      <c r="AO344" s="11">
        <v>-2.9689092559699998E-2</v>
      </c>
      <c r="AP344" s="11">
        <v>-0.14268290084099999</v>
      </c>
      <c r="AQ344" s="11">
        <v>0</v>
      </c>
      <c r="AR344" s="11">
        <v>-0.14268290084099999</v>
      </c>
      <c r="AS344" s="11">
        <v>0</v>
      </c>
      <c r="AT344" s="11"/>
      <c r="AU344" s="11"/>
      <c r="AV344" s="11"/>
      <c r="AW344" s="11"/>
      <c r="AX344" s="11"/>
      <c r="AY344" s="11"/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-0.15071500846850999</v>
      </c>
      <c r="BN344" s="11">
        <v>19.508091566291998</v>
      </c>
      <c r="BO344" s="11">
        <v>0.10458906813299999</v>
      </c>
      <c r="BP344" s="11">
        <v>2.0324638161832</v>
      </c>
      <c r="BQ344" s="11"/>
      <c r="BR344" s="11"/>
      <c r="BS344" s="12" t="e">
        <f t="shared" si="8"/>
        <v>#REF!</v>
      </c>
    </row>
    <row r="345" spans="1:71">
      <c r="A345" s="2">
        <v>73</v>
      </c>
      <c r="B345" s="7">
        <v>7321</v>
      </c>
      <c r="C345" s="10" t="s">
        <v>407</v>
      </c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>
        <v>-1.1346811964845001</v>
      </c>
      <c r="O345" s="11">
        <v>0</v>
      </c>
      <c r="P345" s="11">
        <v>0</v>
      </c>
      <c r="Q345" s="11">
        <v>-1.8605220187896E-2</v>
      </c>
      <c r="R345" s="11">
        <v>0</v>
      </c>
      <c r="S345" s="11">
        <v>0</v>
      </c>
      <c r="T345" s="11">
        <v>0</v>
      </c>
      <c r="U345" s="11">
        <v>0</v>
      </c>
      <c r="V345" s="11">
        <v>-0.22015603715139001</v>
      </c>
      <c r="W345" s="11">
        <v>0.80989102370972998</v>
      </c>
      <c r="X345" s="11">
        <v>0</v>
      </c>
      <c r="Y345" s="11">
        <v>0</v>
      </c>
      <c r="Z345" s="11">
        <v>0</v>
      </c>
      <c r="AA345" s="11">
        <v>0</v>
      </c>
      <c r="AB345" s="11">
        <v>5.16234479151E-3</v>
      </c>
      <c r="AC345" s="11">
        <v>0</v>
      </c>
      <c r="AD345" s="11">
        <v>0</v>
      </c>
      <c r="AE345" s="11">
        <v>-1.3107059148575E-2</v>
      </c>
      <c r="AF345" s="11">
        <v>-7.6712050409129998E-2</v>
      </c>
      <c r="AG345" s="11">
        <v>0</v>
      </c>
      <c r="AH345" s="11">
        <v>0</v>
      </c>
      <c r="AI345" s="11">
        <v>0</v>
      </c>
      <c r="AJ345" s="11">
        <v>-1.6211541980887001</v>
      </c>
      <c r="AK345" s="11">
        <v>0</v>
      </c>
      <c r="AL345" s="11">
        <v>0</v>
      </c>
      <c r="AM345" s="11"/>
      <c r="AN345" s="11"/>
      <c r="AO345" s="11"/>
      <c r="AP345" s="11">
        <v>0</v>
      </c>
      <c r="AQ345" s="11">
        <v>0</v>
      </c>
      <c r="AR345" s="11">
        <v>0</v>
      </c>
      <c r="AS345" s="11">
        <v>0</v>
      </c>
      <c r="AT345" s="11">
        <v>-8.23705763781E-3</v>
      </c>
      <c r="AU345" s="11">
        <v>-8.23705763781E-3</v>
      </c>
      <c r="AV345" s="11"/>
      <c r="AW345" s="11"/>
      <c r="AX345" s="11">
        <v>0</v>
      </c>
      <c r="AY345" s="11">
        <v>0</v>
      </c>
      <c r="AZ345" s="11">
        <v>0</v>
      </c>
      <c r="BA345" s="11">
        <v>0.16203668933045001</v>
      </c>
      <c r="BB345" s="11">
        <v>0.19256973308438</v>
      </c>
      <c r="BC345" s="11">
        <v>0</v>
      </c>
      <c r="BD345" s="11">
        <v>0</v>
      </c>
      <c r="BE345" s="11">
        <v>0</v>
      </c>
      <c r="BF345" s="11">
        <v>0</v>
      </c>
      <c r="BG345" s="11">
        <v>-3.0533043753934001E-2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0.21295456543862001</v>
      </c>
      <c r="BN345" s="11">
        <v>-1.812277299121E-4</v>
      </c>
      <c r="BO345" s="11">
        <v>0</v>
      </c>
      <c r="BP345" s="11">
        <v>2.159512921205E-2</v>
      </c>
      <c r="BQ345" s="11"/>
      <c r="BR345" s="11"/>
      <c r="BS345" s="12" t="e">
        <f t="shared" si="8"/>
        <v>#REF!</v>
      </c>
    </row>
    <row r="346" spans="1:71">
      <c r="A346" s="2">
        <v>73</v>
      </c>
      <c r="B346" s="7">
        <v>7322</v>
      </c>
      <c r="C346" s="10" t="s">
        <v>408</v>
      </c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>
        <v>2.7995242179041</v>
      </c>
      <c r="O346" s="11">
        <v>0.15082874248841999</v>
      </c>
      <c r="P346" s="11">
        <v>0</v>
      </c>
      <c r="Q346" s="11">
        <v>-1.8605220187896E-2</v>
      </c>
      <c r="R346" s="11">
        <v>0</v>
      </c>
      <c r="S346" s="11">
        <v>0</v>
      </c>
      <c r="T346" s="11">
        <v>0</v>
      </c>
      <c r="U346" s="11">
        <v>1.2264810429819</v>
      </c>
      <c r="V346" s="11">
        <v>0.60922425367693001</v>
      </c>
      <c r="W346" s="11">
        <v>3.5791104616693001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-1.1263608646358001</v>
      </c>
      <c r="AH346" s="11">
        <v>0</v>
      </c>
      <c r="AI346" s="11">
        <v>0</v>
      </c>
      <c r="AJ346" s="11">
        <v>-1.6211541980887001</v>
      </c>
      <c r="AK346" s="11">
        <v>0</v>
      </c>
      <c r="AL346" s="11">
        <v>0</v>
      </c>
      <c r="AM346" s="11"/>
      <c r="AN346" s="11"/>
      <c r="AO346" s="11"/>
      <c r="AP346" s="11">
        <v>-8.6440538459599994E-2</v>
      </c>
      <c r="AQ346" s="11">
        <v>0</v>
      </c>
      <c r="AR346" s="11">
        <v>0</v>
      </c>
      <c r="AS346" s="11">
        <v>-8.6440538459599994E-2</v>
      </c>
      <c r="AT346" s="11">
        <v>-3.9881579359769999E-3</v>
      </c>
      <c r="AU346" s="11">
        <v>0</v>
      </c>
      <c r="AV346" s="11"/>
      <c r="AW346" s="11"/>
      <c r="AX346" s="11">
        <v>-3.9881579359769999E-3</v>
      </c>
      <c r="AY346" s="11">
        <v>0</v>
      </c>
      <c r="AZ346" s="11">
        <v>0</v>
      </c>
      <c r="BA346" s="11">
        <v>-6.0135642564156003E-2</v>
      </c>
      <c r="BB346" s="11">
        <v>-1.1282772557862E-2</v>
      </c>
      <c r="BC346" s="11">
        <v>0</v>
      </c>
      <c r="BD346" s="11">
        <v>0</v>
      </c>
      <c r="BE346" s="11">
        <v>0</v>
      </c>
      <c r="BF346" s="11">
        <v>0</v>
      </c>
      <c r="BG346" s="11">
        <v>-4.8852870006294E-2</v>
      </c>
      <c r="BH346" s="11">
        <v>0</v>
      </c>
      <c r="BI346" s="11">
        <v>0</v>
      </c>
      <c r="BJ346" s="11">
        <v>0</v>
      </c>
      <c r="BK346" s="11">
        <v>4.3772588950914001E-2</v>
      </c>
      <c r="BL346" s="11">
        <v>0</v>
      </c>
      <c r="BM346" s="11">
        <v>0.10510818700687</v>
      </c>
      <c r="BN346" s="11">
        <v>-1.812277299121E-4</v>
      </c>
      <c r="BO346" s="11">
        <v>0.1292306763668</v>
      </c>
      <c r="BP346" s="11">
        <v>1.0797564606020001E-2</v>
      </c>
      <c r="BQ346" s="11"/>
      <c r="BR346" s="11"/>
      <c r="BS346" s="12" t="e">
        <f t="shared" si="8"/>
        <v>#REF!</v>
      </c>
    </row>
    <row r="347" spans="1:71">
      <c r="A347" s="2">
        <v>73</v>
      </c>
      <c r="B347" s="7">
        <v>7323</v>
      </c>
      <c r="C347" s="10" t="s">
        <v>409</v>
      </c>
      <c r="D347" s="11"/>
      <c r="E347" s="11"/>
      <c r="F347" s="11"/>
      <c r="G347" s="11"/>
      <c r="H347" s="11">
        <v>0</v>
      </c>
      <c r="I347" s="11"/>
      <c r="J347" s="11">
        <v>0</v>
      </c>
      <c r="K347" s="11">
        <v>0</v>
      </c>
      <c r="L347" s="11">
        <v>0</v>
      </c>
      <c r="M347" s="11">
        <v>0</v>
      </c>
      <c r="N347" s="11">
        <v>-2.1688857494034002</v>
      </c>
      <c r="O347" s="11">
        <v>0</v>
      </c>
      <c r="P347" s="11">
        <v>0</v>
      </c>
      <c r="Q347" s="11">
        <v>-1.8605220187896E-2</v>
      </c>
      <c r="R347" s="11">
        <v>0</v>
      </c>
      <c r="S347" s="11">
        <v>0</v>
      </c>
      <c r="T347" s="11">
        <v>0</v>
      </c>
      <c r="U347" s="11">
        <v>0</v>
      </c>
      <c r="V347" s="11">
        <v>-0.32705969207564001</v>
      </c>
      <c r="W347" s="11">
        <v>-0.20258807028004999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7.5339979986405001E-2</v>
      </c>
      <c r="AF347" s="11">
        <v>-7.4818548757469003E-2</v>
      </c>
      <c r="AG347" s="11">
        <v>0</v>
      </c>
      <c r="AH347" s="11">
        <v>0</v>
      </c>
      <c r="AI347" s="11">
        <v>0</v>
      </c>
      <c r="AJ347" s="11">
        <v>-1.6211541980887001</v>
      </c>
      <c r="AK347" s="11">
        <v>0</v>
      </c>
      <c r="AL347" s="11">
        <v>0</v>
      </c>
      <c r="AM347" s="11">
        <v>0</v>
      </c>
      <c r="AN347" s="11"/>
      <c r="AO347" s="11">
        <v>-1.7117705526078001E-2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/>
      <c r="AW347" s="11"/>
      <c r="AX347" s="11">
        <v>0</v>
      </c>
      <c r="AY347" s="11">
        <v>0</v>
      </c>
      <c r="AZ347" s="11">
        <v>0.13547678347186001</v>
      </c>
      <c r="BA347" s="11">
        <v>-1.8319826252359998E-2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-1.8319826252359998E-2</v>
      </c>
      <c r="BH347" s="11">
        <v>0</v>
      </c>
      <c r="BI347" s="11">
        <v>0</v>
      </c>
      <c r="BJ347" s="11">
        <v>0</v>
      </c>
      <c r="BK347" s="11">
        <v>0</v>
      </c>
      <c r="BL347" s="11">
        <v>0</v>
      </c>
      <c r="BM347" s="11">
        <v>2.3404761742615001</v>
      </c>
      <c r="BN347" s="11">
        <v>5.4364633065601999E-2</v>
      </c>
      <c r="BO347" s="11">
        <v>-2.5333228328900002E-3</v>
      </c>
      <c r="BP347" s="11">
        <v>3.2392693818070001E-2</v>
      </c>
      <c r="BQ347" s="11"/>
      <c r="BR347" s="11"/>
      <c r="BS347" s="12" t="e">
        <f t="shared" si="8"/>
        <v>#REF!</v>
      </c>
    </row>
    <row r="348" spans="1:71">
      <c r="A348" s="2">
        <v>74</v>
      </c>
      <c r="B348" s="7">
        <v>7411</v>
      </c>
      <c r="C348" s="10" t="s">
        <v>410</v>
      </c>
      <c r="D348" s="11">
        <v>14.722869616522001</v>
      </c>
      <c r="E348" s="11">
        <v>14.722869616522001</v>
      </c>
      <c r="F348" s="11">
        <v>0</v>
      </c>
      <c r="G348" s="11">
        <v>0</v>
      </c>
      <c r="H348" s="11">
        <v>7.9907659001213993E-2</v>
      </c>
      <c r="I348" s="11"/>
      <c r="J348" s="11">
        <v>0</v>
      </c>
      <c r="K348" s="11">
        <v>7.9907659001213993E-2</v>
      </c>
      <c r="L348" s="11">
        <v>0</v>
      </c>
      <c r="M348" s="11">
        <v>0</v>
      </c>
      <c r="N348" s="11">
        <v>-13.538339402756</v>
      </c>
      <c r="O348" s="11">
        <v>0.10525516944431</v>
      </c>
      <c r="P348" s="11">
        <v>0</v>
      </c>
      <c r="Q348" s="11">
        <v>-0.15740380016257</v>
      </c>
      <c r="R348" s="11">
        <v>0</v>
      </c>
      <c r="S348" s="11">
        <v>0</v>
      </c>
      <c r="T348" s="11">
        <v>0</v>
      </c>
      <c r="U348" s="11">
        <v>0</v>
      </c>
      <c r="V348" s="11">
        <v>-0.18890209017661</v>
      </c>
      <c r="W348" s="11">
        <v>-9.0760737721050005E-2</v>
      </c>
      <c r="X348" s="11">
        <v>0</v>
      </c>
      <c r="Y348" s="11">
        <v>0</v>
      </c>
      <c r="Z348" s="11">
        <v>0.44418472793278002</v>
      </c>
      <c r="AA348" s="11">
        <v>5.9723761574148E-2</v>
      </c>
      <c r="AB348" s="11">
        <v>0</v>
      </c>
      <c r="AC348" s="11">
        <v>0</v>
      </c>
      <c r="AD348" s="11">
        <v>1.1993582907733001E-2</v>
      </c>
      <c r="AE348" s="11">
        <v>1.8529095669768E-2</v>
      </c>
      <c r="AF348" s="11">
        <v>0.10170982052497</v>
      </c>
      <c r="AG348" s="11">
        <v>0</v>
      </c>
      <c r="AH348" s="11">
        <v>0</v>
      </c>
      <c r="AI348" s="11">
        <v>0</v>
      </c>
      <c r="AJ348" s="11">
        <v>-13.715281456044</v>
      </c>
      <c r="AK348" s="11">
        <v>0</v>
      </c>
      <c r="AL348" s="11">
        <v>-0.12738747670497</v>
      </c>
      <c r="AM348" s="11">
        <v>0.42302808042599999</v>
      </c>
      <c r="AN348" s="11">
        <v>-2.1744358045053001E-4</v>
      </c>
      <c r="AO348" s="11">
        <v>3.0196207669147999</v>
      </c>
      <c r="AP348" s="11">
        <v>0.12706651242573</v>
      </c>
      <c r="AQ348" s="11">
        <v>0</v>
      </c>
      <c r="AR348" s="11">
        <v>0</v>
      </c>
      <c r="AS348" s="11">
        <v>0.12706651242573</v>
      </c>
      <c r="AT348" s="11">
        <v>3.6213971950475998</v>
      </c>
      <c r="AU348" s="11">
        <v>1.9196620308245</v>
      </c>
      <c r="AV348" s="11"/>
      <c r="AW348" s="11"/>
      <c r="AX348" s="11">
        <v>1.7017351642231</v>
      </c>
      <c r="AY348" s="11">
        <v>0</v>
      </c>
      <c r="AZ348" s="11">
        <v>0.21516138753648001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11">
        <v>7.9211866008599001</v>
      </c>
      <c r="BI348" s="11">
        <v>-2.9916204130449997E-4</v>
      </c>
      <c r="BJ348" s="11">
        <v>0.48579742526821001</v>
      </c>
      <c r="BK348" s="11">
        <v>0.75973147909716998</v>
      </c>
      <c r="BL348" s="11">
        <v>0</v>
      </c>
      <c r="BM348" s="11">
        <v>6.0149173788381001</v>
      </c>
      <c r="BN348" s="11">
        <v>0.18414526178394</v>
      </c>
      <c r="BO348" s="11">
        <v>5.4677887660421996E-3</v>
      </c>
      <c r="BP348" s="11">
        <v>0.29008701971459999</v>
      </c>
      <c r="BQ348" s="11"/>
      <c r="BR348" s="11"/>
      <c r="BS348" s="12" t="e">
        <f t="shared" si="8"/>
        <v>#REF!</v>
      </c>
    </row>
    <row r="349" spans="1:71">
      <c r="A349" s="2">
        <v>74</v>
      </c>
      <c r="B349" s="7">
        <v>7412</v>
      </c>
      <c r="C349" s="10" t="s">
        <v>411</v>
      </c>
      <c r="D349" s="11">
        <v>20.598845228464999</v>
      </c>
      <c r="E349" s="11">
        <v>20.561838174740998</v>
      </c>
      <c r="F349" s="11">
        <v>3.7007053724280002E-2</v>
      </c>
      <c r="G349" s="11">
        <v>0</v>
      </c>
      <c r="H349" s="11">
        <v>32.618839288474</v>
      </c>
      <c r="I349" s="11"/>
      <c r="J349" s="11">
        <v>0</v>
      </c>
      <c r="K349" s="11">
        <v>32.616076869327003</v>
      </c>
      <c r="L349" s="11">
        <v>2.7624191468299999E-3</v>
      </c>
      <c r="M349" s="11">
        <v>0</v>
      </c>
      <c r="N349" s="11">
        <v>23.859882497384</v>
      </c>
      <c r="O349" s="11">
        <v>14.082702576977001</v>
      </c>
      <c r="P349" s="11">
        <v>2.4755595068309</v>
      </c>
      <c r="Q349" s="11">
        <v>-0.15740380016257</v>
      </c>
      <c r="R349" s="11">
        <v>1.3462394332768</v>
      </c>
      <c r="S349" s="11">
        <v>-0.34856212240460999</v>
      </c>
      <c r="T349" s="11">
        <v>0</v>
      </c>
      <c r="U349" s="11">
        <v>3.80377156645</v>
      </c>
      <c r="V349" s="11">
        <v>-0.10647753152978</v>
      </c>
      <c r="W349" s="11">
        <v>0</v>
      </c>
      <c r="X349" s="11">
        <v>0</v>
      </c>
      <c r="Y349" s="11">
        <v>0</v>
      </c>
      <c r="Z349" s="11">
        <v>1.3581572262018</v>
      </c>
      <c r="AA349" s="11">
        <v>10.892604915959</v>
      </c>
      <c r="AB349" s="11">
        <v>0.44653751202969999</v>
      </c>
      <c r="AC349" s="11">
        <v>0.15778438593540001</v>
      </c>
      <c r="AD349" s="11">
        <v>9.0473458723641001E-2</v>
      </c>
      <c r="AE349" s="11">
        <v>2.7751421128308</v>
      </c>
      <c r="AF349" s="11">
        <v>3.2530454729445002</v>
      </c>
      <c r="AG349" s="11">
        <v>-0.93689935941669</v>
      </c>
      <c r="AH349" s="11">
        <v>-0.10674387136346</v>
      </c>
      <c r="AI349" s="11">
        <v>-7.1791631609721004E-2</v>
      </c>
      <c r="AJ349" s="11">
        <v>-13.715281456044</v>
      </c>
      <c r="AK349" s="11">
        <v>0</v>
      </c>
      <c r="AL349" s="11">
        <v>-1.3789758982446001</v>
      </c>
      <c r="AM349" s="11">
        <v>29.89451921142</v>
      </c>
      <c r="AN349" s="11">
        <v>5.0254934816511998</v>
      </c>
      <c r="AO349" s="11">
        <v>15.331503047203</v>
      </c>
      <c r="AP349" s="11">
        <v>5.7623808853630996</v>
      </c>
      <c r="AQ349" s="11">
        <v>3.7321208000452999</v>
      </c>
      <c r="AR349" s="11">
        <v>1.7248642814998001</v>
      </c>
      <c r="AS349" s="11">
        <v>0.30539580381803</v>
      </c>
      <c r="AT349" s="11">
        <v>10.285936254559999</v>
      </c>
      <c r="AU349" s="11">
        <v>7.7299436982436003</v>
      </c>
      <c r="AV349" s="11"/>
      <c r="AW349" s="11"/>
      <c r="AX349" s="11">
        <v>2.5234048729470002</v>
      </c>
      <c r="AY349" s="11">
        <v>3.2587683369023998E-2</v>
      </c>
      <c r="AZ349" s="11">
        <v>1.3656515577243</v>
      </c>
      <c r="BA349" s="11">
        <v>42.225451305951999</v>
      </c>
      <c r="BB349" s="11">
        <v>0</v>
      </c>
      <c r="BC349" s="11">
        <v>1.1709540730282</v>
      </c>
      <c r="BD349" s="11">
        <v>0</v>
      </c>
      <c r="BE349" s="11">
        <v>0</v>
      </c>
      <c r="BF349" s="11">
        <v>41.097931128536999</v>
      </c>
      <c r="BG349" s="11">
        <v>-4.3433895612981999E-2</v>
      </c>
      <c r="BH349" s="11">
        <v>9.6446974214770993</v>
      </c>
      <c r="BI349" s="11">
        <v>-2.0941342891320001E-3</v>
      </c>
      <c r="BJ349" s="11">
        <v>3.1262229638336998</v>
      </c>
      <c r="BK349" s="11">
        <v>-0.25859648506894001</v>
      </c>
      <c r="BL349" s="11">
        <v>2.0048988448928999</v>
      </c>
      <c r="BM349" s="11">
        <v>2.1081004240281001</v>
      </c>
      <c r="BN349" s="11">
        <v>3.4560313551876001</v>
      </c>
      <c r="BO349" s="11">
        <v>3.6383909079363002</v>
      </c>
      <c r="BP349" s="11">
        <v>2.3428896101358001</v>
      </c>
      <c r="BQ349" s="11"/>
      <c r="BR349" s="11"/>
      <c r="BS349" s="12" t="e">
        <f t="shared" si="8"/>
        <v>#REF!</v>
      </c>
    </row>
    <row r="350" spans="1:71">
      <c r="A350" s="2">
        <v>74</v>
      </c>
      <c r="B350" s="7">
        <v>7413</v>
      </c>
      <c r="C350" s="10" t="s">
        <v>412</v>
      </c>
      <c r="D350" s="11"/>
      <c r="E350" s="11"/>
      <c r="F350" s="11"/>
      <c r="G350" s="11"/>
      <c r="H350" s="11">
        <v>0</v>
      </c>
      <c r="I350" s="11"/>
      <c r="J350" s="11">
        <v>0</v>
      </c>
      <c r="K350" s="11">
        <v>0</v>
      </c>
      <c r="L350" s="11">
        <v>0</v>
      </c>
      <c r="M350" s="11">
        <v>0</v>
      </c>
      <c r="N350" s="11">
        <v>-13.484556496632001</v>
      </c>
      <c r="O350" s="11">
        <v>0</v>
      </c>
      <c r="P350" s="11">
        <v>0.40387309721272002</v>
      </c>
      <c r="Q350" s="11">
        <v>-0.15740380016257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-1.2611656862630001E-3</v>
      </c>
      <c r="AF350" s="11">
        <v>0</v>
      </c>
      <c r="AG350" s="11">
        <v>0</v>
      </c>
      <c r="AH350" s="11">
        <v>-1.4483171951357E-2</v>
      </c>
      <c r="AI350" s="11">
        <v>0</v>
      </c>
      <c r="AJ350" s="11">
        <v>-13.715281456044</v>
      </c>
      <c r="AK350" s="11">
        <v>0</v>
      </c>
      <c r="AL350" s="11">
        <v>0</v>
      </c>
      <c r="AM350" s="11">
        <v>44.253110170054001</v>
      </c>
      <c r="AN350" s="11">
        <v>0</v>
      </c>
      <c r="AO350" s="11">
        <v>5.1143555451304001</v>
      </c>
      <c r="AP350" s="11"/>
      <c r="AQ350" s="11"/>
      <c r="AR350" s="11"/>
      <c r="AS350" s="11"/>
      <c r="AT350" s="11">
        <v>6.4979846138964996</v>
      </c>
      <c r="AU350" s="11">
        <v>6.4980244025982001</v>
      </c>
      <c r="AV350" s="11"/>
      <c r="AW350" s="11"/>
      <c r="AX350" s="11">
        <v>-3.9788701706599997E-5</v>
      </c>
      <c r="AY350" s="11">
        <v>0</v>
      </c>
      <c r="AZ350" s="11"/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/>
      <c r="BI350" s="11"/>
      <c r="BJ350" s="11">
        <v>0</v>
      </c>
      <c r="BK350" s="11">
        <v>-2.261025324836E-2</v>
      </c>
      <c r="BL350" s="11">
        <v>0.13952117624470001</v>
      </c>
      <c r="BM350" s="11">
        <v>0.13458276525974999</v>
      </c>
      <c r="BN350" s="11"/>
      <c r="BO350" s="11"/>
      <c r="BP350" s="11"/>
      <c r="BQ350" s="11"/>
      <c r="BR350" s="11"/>
      <c r="BS350" s="12" t="e">
        <f t="shared" si="8"/>
        <v>#REF!</v>
      </c>
    </row>
    <row r="351" spans="1:71">
      <c r="A351" s="2">
        <v>74</v>
      </c>
      <c r="B351" s="7">
        <v>7421</v>
      </c>
      <c r="C351" s="10" t="s">
        <v>413</v>
      </c>
      <c r="D351" s="11">
        <v>0.30269303018454002</v>
      </c>
      <c r="E351" s="11">
        <v>0.30269303018454002</v>
      </c>
      <c r="F351" s="11">
        <v>0</v>
      </c>
      <c r="G351" s="11">
        <v>0</v>
      </c>
      <c r="H351" s="11">
        <v>0.16943202662637999</v>
      </c>
      <c r="I351" s="11"/>
      <c r="J351" s="11">
        <v>0</v>
      </c>
      <c r="K351" s="11">
        <v>0.16943202662637999</v>
      </c>
      <c r="L351" s="11">
        <v>0</v>
      </c>
      <c r="M351" s="11">
        <v>0</v>
      </c>
      <c r="N351" s="11">
        <v>-12.265519764835</v>
      </c>
      <c r="O351" s="11">
        <v>5.4884175104612999E-2</v>
      </c>
      <c r="P351" s="11">
        <v>0</v>
      </c>
      <c r="Q351" s="11">
        <v>-0.15740380016257</v>
      </c>
      <c r="R351" s="11">
        <v>0</v>
      </c>
      <c r="S351" s="11">
        <v>0</v>
      </c>
      <c r="T351" s="11">
        <v>0</v>
      </c>
      <c r="U351" s="11">
        <v>0</v>
      </c>
      <c r="V351" s="11">
        <v>4.6720598495503002E-2</v>
      </c>
      <c r="W351" s="11">
        <v>0</v>
      </c>
      <c r="X351" s="11">
        <v>0</v>
      </c>
      <c r="Y351" s="11">
        <v>0</v>
      </c>
      <c r="Z351" s="11">
        <v>0</v>
      </c>
      <c r="AA351" s="11">
        <v>9.6564266606292998E-2</v>
      </c>
      <c r="AB351" s="11">
        <v>0.11347192702337</v>
      </c>
      <c r="AC351" s="11">
        <v>0</v>
      </c>
      <c r="AD351" s="11">
        <v>7.4668676248000002E-4</v>
      </c>
      <c r="AE351" s="11">
        <v>4.8688247219056997</v>
      </c>
      <c r="AF351" s="11">
        <v>1.1769507331546001</v>
      </c>
      <c r="AG351" s="11">
        <v>-3.1362804640891002</v>
      </c>
      <c r="AH351" s="11">
        <v>-1.6262657764841999</v>
      </c>
      <c r="AI351" s="11">
        <v>1.1548622892801E-2</v>
      </c>
      <c r="AJ351" s="11">
        <v>-13.715281456044</v>
      </c>
      <c r="AK351" s="11">
        <v>0</v>
      </c>
      <c r="AL351" s="11">
        <v>0</v>
      </c>
      <c r="AM351" s="11">
        <v>0.10174965360375</v>
      </c>
      <c r="AN351" s="11">
        <v>9.4480998327218998E-2</v>
      </c>
      <c r="AO351" s="11">
        <v>0.37502704994036001</v>
      </c>
      <c r="AP351" s="11">
        <v>0.48537279106224002</v>
      </c>
      <c r="AQ351" s="11">
        <v>0</v>
      </c>
      <c r="AR351" s="11">
        <v>0.48537279106224002</v>
      </c>
      <c r="AS351" s="11">
        <v>0</v>
      </c>
      <c r="AT351" s="11">
        <v>0.71619772875849996</v>
      </c>
      <c r="AU351" s="11">
        <v>0</v>
      </c>
      <c r="AV351" s="11"/>
      <c r="AW351" s="11"/>
      <c r="AX351" s="11">
        <v>-6.7640792902E-4</v>
      </c>
      <c r="AY351" s="11">
        <v>0.71687413668751998</v>
      </c>
      <c r="AZ351" s="11">
        <v>3.7023534007858003E-2</v>
      </c>
      <c r="BA351" s="11">
        <v>6.9620101890110003E-2</v>
      </c>
      <c r="BB351" s="11">
        <v>0</v>
      </c>
      <c r="BC351" s="11">
        <v>0.12174077662568999</v>
      </c>
      <c r="BD351" s="11">
        <v>0</v>
      </c>
      <c r="BE351" s="11">
        <v>0</v>
      </c>
      <c r="BF351" s="11">
        <v>0</v>
      </c>
      <c r="BG351" s="11">
        <v>-5.2120674735578999E-2</v>
      </c>
      <c r="BH351" s="11">
        <v>0</v>
      </c>
      <c r="BI351" s="11">
        <v>0</v>
      </c>
      <c r="BJ351" s="11">
        <v>0.78278682684298995</v>
      </c>
      <c r="BK351" s="11">
        <v>1.8305627537492E-2</v>
      </c>
      <c r="BL351" s="11">
        <v>0</v>
      </c>
      <c r="BM351" s="11">
        <v>-4.909266467126E-2</v>
      </c>
      <c r="BN351" s="11">
        <v>0.24853867748117001</v>
      </c>
      <c r="BO351" s="11">
        <v>-0.10181340107428</v>
      </c>
      <c r="BP351" s="11">
        <v>5.3480465664352996</v>
      </c>
      <c r="BQ351" s="11"/>
      <c r="BR351" s="11"/>
      <c r="BS351" s="12" t="e">
        <f t="shared" si="8"/>
        <v>#REF!</v>
      </c>
    </row>
    <row r="352" spans="1:71">
      <c r="A352" s="2">
        <v>74</v>
      </c>
      <c r="B352" s="7">
        <v>7422</v>
      </c>
      <c r="C352" s="10" t="s">
        <v>414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/>
      <c r="J352" s="11">
        <v>0</v>
      </c>
      <c r="K352" s="11">
        <v>0</v>
      </c>
      <c r="L352" s="11">
        <v>0</v>
      </c>
      <c r="M352" s="11">
        <v>0</v>
      </c>
      <c r="N352" s="11">
        <v>-14.297497170975999</v>
      </c>
      <c r="O352" s="11">
        <v>0</v>
      </c>
      <c r="P352" s="11">
        <v>0</v>
      </c>
      <c r="Q352" s="11">
        <v>-0.15740380016257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-2.14909386251E-3</v>
      </c>
      <c r="AB352" s="11">
        <v>0</v>
      </c>
      <c r="AC352" s="11">
        <v>0</v>
      </c>
      <c r="AD352" s="11">
        <v>0</v>
      </c>
      <c r="AE352" s="11">
        <v>7.1979308687615998E-2</v>
      </c>
      <c r="AF352" s="11">
        <v>0</v>
      </c>
      <c r="AG352" s="11">
        <v>-0.24912347614947</v>
      </c>
      <c r="AH352" s="11">
        <v>0</v>
      </c>
      <c r="AI352" s="11">
        <v>0</v>
      </c>
      <c r="AJ352" s="11">
        <v>-13.715281456044</v>
      </c>
      <c r="AK352" s="11">
        <v>0</v>
      </c>
      <c r="AL352" s="11">
        <v>-0.24551865344488</v>
      </c>
      <c r="AM352" s="11">
        <v>2.2018427844319999</v>
      </c>
      <c r="AN352" s="11">
        <v>0</v>
      </c>
      <c r="AO352" s="11">
        <v>0</v>
      </c>
      <c r="AP352" s="11">
        <v>2.3451372359575999E-2</v>
      </c>
      <c r="AQ352" s="11">
        <v>0</v>
      </c>
      <c r="AR352" s="11">
        <v>0</v>
      </c>
      <c r="AS352" s="11">
        <v>2.3451372359575999E-2</v>
      </c>
      <c r="AT352" s="11">
        <v>1.7433040256606001</v>
      </c>
      <c r="AU352" s="11">
        <v>1.7433438143622999</v>
      </c>
      <c r="AV352" s="11"/>
      <c r="AW352" s="11"/>
      <c r="AX352" s="11">
        <v>-3.9788701706599997E-5</v>
      </c>
      <c r="AY352" s="11">
        <v>0</v>
      </c>
      <c r="AZ352" s="11">
        <v>0</v>
      </c>
      <c r="BA352" s="11">
        <v>-1.7948123100008999</v>
      </c>
      <c r="BB352" s="11">
        <v>0</v>
      </c>
      <c r="BC352" s="11">
        <v>0</v>
      </c>
      <c r="BD352" s="11">
        <v>0</v>
      </c>
      <c r="BE352" s="11">
        <v>-0.19012209916379</v>
      </c>
      <c r="BF352" s="11">
        <v>-1.3180264997915001</v>
      </c>
      <c r="BG352" s="11">
        <v>-0.28666371104568</v>
      </c>
      <c r="BH352" s="11">
        <v>0.41359612669610002</v>
      </c>
      <c r="BI352" s="11">
        <v>0</v>
      </c>
      <c r="BJ352" s="11">
        <v>0.11353030361131</v>
      </c>
      <c r="BK352" s="11">
        <v>2.4719446823269001E-2</v>
      </c>
      <c r="BL352" s="11">
        <v>0.15248999557837001</v>
      </c>
      <c r="BM352" s="11">
        <v>-2.3183295383269999E-2</v>
      </c>
      <c r="BN352" s="11">
        <v>4.3553775446929996E-3</v>
      </c>
      <c r="BO352" s="11">
        <v>0</v>
      </c>
      <c r="BP352" s="11">
        <v>1.031454998122</v>
      </c>
      <c r="BQ352" s="11"/>
      <c r="BR352" s="11"/>
      <c r="BS352" s="12" t="e">
        <f t="shared" si="8"/>
        <v>#REF!</v>
      </c>
    </row>
    <row r="353" spans="1:71">
      <c r="A353" s="2">
        <v>75</v>
      </c>
      <c r="B353" s="7">
        <v>7511</v>
      </c>
      <c r="C353" s="10" t="s">
        <v>415</v>
      </c>
      <c r="D353" s="11">
        <v>10.220243121446</v>
      </c>
      <c r="E353" s="11">
        <v>10.220243121446</v>
      </c>
      <c r="F353" s="11">
        <v>0</v>
      </c>
      <c r="G353" s="11">
        <v>0</v>
      </c>
      <c r="H353" s="11">
        <v>0</v>
      </c>
      <c r="I353" s="11"/>
      <c r="J353" s="11">
        <v>0</v>
      </c>
      <c r="K353" s="11">
        <v>0</v>
      </c>
      <c r="L353" s="11">
        <v>0</v>
      </c>
      <c r="M353" s="11">
        <v>0</v>
      </c>
      <c r="N353" s="11">
        <v>-1.8902666642943</v>
      </c>
      <c r="O353" s="11">
        <v>5.6349222979598004</v>
      </c>
      <c r="P353" s="11">
        <v>0</v>
      </c>
      <c r="Q353" s="11">
        <v>-8.4362975783748004E-2</v>
      </c>
      <c r="R353" s="11">
        <v>-8.9910975851152E-2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-7.3509150106192003</v>
      </c>
      <c r="AK353" s="11">
        <v>0</v>
      </c>
      <c r="AL353" s="11">
        <v>0</v>
      </c>
      <c r="AM353" s="11"/>
      <c r="AN353" s="11"/>
      <c r="AO353" s="11"/>
      <c r="AP353" s="11">
        <v>1.0458219716227</v>
      </c>
      <c r="AQ353" s="11">
        <v>0</v>
      </c>
      <c r="AR353" s="11">
        <v>0</v>
      </c>
      <c r="AS353" s="11">
        <v>1.0458219716227</v>
      </c>
      <c r="AT353" s="11">
        <v>-5.0911297081569998E-3</v>
      </c>
      <c r="AU353" s="11">
        <v>0</v>
      </c>
      <c r="AV353" s="11"/>
      <c r="AW353" s="11"/>
      <c r="AX353" s="11">
        <v>-5.0911297081569998E-3</v>
      </c>
      <c r="AY353" s="11">
        <v>0</v>
      </c>
      <c r="AZ353" s="11">
        <v>0.10555844513088999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11">
        <v>0</v>
      </c>
      <c r="BI353" s="11">
        <v>0</v>
      </c>
      <c r="BJ353" s="11">
        <v>0</v>
      </c>
      <c r="BK353" s="11">
        <v>-9.8387792026099997E-4</v>
      </c>
      <c r="BL353" s="11">
        <v>0</v>
      </c>
      <c r="BM353" s="11">
        <v>0</v>
      </c>
      <c r="BN353" s="11">
        <v>0.14094901039989999</v>
      </c>
      <c r="BO353" s="11">
        <v>0</v>
      </c>
      <c r="BP353" s="11">
        <v>0</v>
      </c>
      <c r="BQ353" s="11"/>
      <c r="BR353" s="11"/>
      <c r="BS353" s="12" t="e">
        <f t="shared" si="8"/>
        <v>#REF!</v>
      </c>
    </row>
    <row r="354" spans="1:71">
      <c r="A354" s="2">
        <v>75</v>
      </c>
      <c r="B354" s="7">
        <v>7512</v>
      </c>
      <c r="C354" s="10" t="s">
        <v>416</v>
      </c>
      <c r="D354" s="11">
        <v>0.24417868750961999</v>
      </c>
      <c r="E354" s="11">
        <v>0.24417868750961999</v>
      </c>
      <c r="F354" s="11">
        <v>0</v>
      </c>
      <c r="G354" s="11">
        <v>0</v>
      </c>
      <c r="H354" s="11">
        <v>0</v>
      </c>
      <c r="I354" s="11"/>
      <c r="J354" s="11">
        <v>0</v>
      </c>
      <c r="K354" s="11">
        <v>0</v>
      </c>
      <c r="L354" s="11">
        <v>0</v>
      </c>
      <c r="M354" s="11">
        <v>0</v>
      </c>
      <c r="N354" s="11">
        <v>30.624890240422001</v>
      </c>
      <c r="O354" s="11">
        <v>38.394014721528997</v>
      </c>
      <c r="P354" s="11">
        <v>0</v>
      </c>
      <c r="Q354" s="11">
        <v>-8.4362975783748004E-2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-4.3011139408133003E-2</v>
      </c>
      <c r="AA354" s="11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-1.3705456217511999E-2</v>
      </c>
      <c r="AG354" s="11">
        <v>-6.7850167576141998E-2</v>
      </c>
      <c r="AH354" s="11">
        <v>0</v>
      </c>
      <c r="AI354" s="11">
        <v>-0.20927973150243001</v>
      </c>
      <c r="AJ354" s="11">
        <v>-7.3509150106192003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13.558005857368</v>
      </c>
      <c r="AQ354" s="11">
        <v>0</v>
      </c>
      <c r="AR354" s="11">
        <v>0</v>
      </c>
      <c r="AS354" s="11">
        <v>13.558005857368</v>
      </c>
      <c r="AT354" s="11">
        <v>-0.59651706278814998</v>
      </c>
      <c r="AU354" s="11">
        <v>0</v>
      </c>
      <c r="AV354" s="11"/>
      <c r="AW354" s="11"/>
      <c r="AX354" s="11">
        <v>-0.59651706278814998</v>
      </c>
      <c r="AY354" s="11">
        <v>0</v>
      </c>
      <c r="AZ354" s="11">
        <v>0.48553589422645999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-5.575308214813E-3</v>
      </c>
      <c r="BL354" s="11">
        <v>0</v>
      </c>
      <c r="BM354" s="11">
        <v>0.12144209459700001</v>
      </c>
      <c r="BN354" s="11">
        <v>1.8741140710806001E-2</v>
      </c>
      <c r="BO354" s="11">
        <v>0</v>
      </c>
      <c r="BP354" s="11">
        <v>0.93458471958150002</v>
      </c>
      <c r="BQ354" s="11"/>
      <c r="BR354" s="11"/>
      <c r="BS354" s="12" t="e">
        <f t="shared" si="8"/>
        <v>#REF!</v>
      </c>
    </row>
    <row r="355" spans="1:71">
      <c r="A355" s="2">
        <v>75</v>
      </c>
      <c r="B355" s="7">
        <v>7513</v>
      </c>
      <c r="C355" s="10" t="s">
        <v>417</v>
      </c>
      <c r="D355" s="11">
        <v>0</v>
      </c>
      <c r="E355" s="11">
        <v>0</v>
      </c>
      <c r="F355" s="11">
        <v>0</v>
      </c>
      <c r="G355" s="11">
        <v>0</v>
      </c>
      <c r="H355" s="11"/>
      <c r="I355" s="11"/>
      <c r="J355" s="11"/>
      <c r="K355" s="11"/>
      <c r="L355" s="11"/>
      <c r="M355" s="11"/>
      <c r="N355" s="11">
        <v>-10.977466464343999</v>
      </c>
      <c r="O355" s="11">
        <v>-3.5421884779415</v>
      </c>
      <c r="P355" s="11">
        <v>0</v>
      </c>
      <c r="Q355" s="11">
        <v>-8.4362975783748004E-2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-7.3509150106192003</v>
      </c>
      <c r="AK355" s="11">
        <v>0</v>
      </c>
      <c r="AL355" s="11">
        <v>0</v>
      </c>
      <c r="AM355" s="11"/>
      <c r="AN355" s="11"/>
      <c r="AO355" s="11"/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/>
      <c r="AW355" s="11"/>
      <c r="AX355" s="11">
        <v>0</v>
      </c>
      <c r="AY355" s="11">
        <v>0</v>
      </c>
      <c r="AZ355" s="11">
        <v>4.5938795820157002E-2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11">
        <v>-3.2795930675369998E-4</v>
      </c>
      <c r="BL355" s="11">
        <v>0</v>
      </c>
      <c r="BM355" s="11">
        <v>0</v>
      </c>
      <c r="BN355" s="11"/>
      <c r="BO355" s="11">
        <v>0</v>
      </c>
      <c r="BP355" s="11">
        <v>0</v>
      </c>
      <c r="BQ355" s="11"/>
      <c r="BR355" s="11"/>
      <c r="BS355" s="12" t="e">
        <f t="shared" si="8"/>
        <v>#REF!</v>
      </c>
    </row>
    <row r="356" spans="1:71">
      <c r="A356" s="2">
        <v>75</v>
      </c>
      <c r="B356" s="7">
        <v>7514</v>
      </c>
      <c r="C356" s="10" t="s">
        <v>418</v>
      </c>
      <c r="D356" s="11">
        <v>0</v>
      </c>
      <c r="E356" s="11">
        <v>0</v>
      </c>
      <c r="F356" s="11">
        <v>0</v>
      </c>
      <c r="G356" s="11">
        <v>0</v>
      </c>
      <c r="H356" s="11"/>
      <c r="I356" s="11"/>
      <c r="J356" s="11"/>
      <c r="K356" s="11"/>
      <c r="L356" s="11"/>
      <c r="M356" s="11"/>
      <c r="N356" s="11">
        <v>-7.8303467691959003</v>
      </c>
      <c r="O356" s="11">
        <v>-0.34959029877615</v>
      </c>
      <c r="P356" s="11">
        <v>0</v>
      </c>
      <c r="Q356" s="11">
        <v>-8.4362975783748004E-2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1">
        <v>0</v>
      </c>
      <c r="AF356" s="11">
        <v>-4.5478484016775997E-2</v>
      </c>
      <c r="AG356" s="11">
        <v>0</v>
      </c>
      <c r="AH356" s="11">
        <v>0</v>
      </c>
      <c r="AI356" s="11">
        <v>0</v>
      </c>
      <c r="AJ356" s="11">
        <v>-7.3509150106192003</v>
      </c>
      <c r="AK356" s="11">
        <v>0</v>
      </c>
      <c r="AL356" s="11">
        <v>0</v>
      </c>
      <c r="AM356" s="11">
        <v>0</v>
      </c>
      <c r="AN356" s="11"/>
      <c r="AO356" s="11"/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/>
      <c r="AW356" s="11"/>
      <c r="AX356" s="11">
        <v>0</v>
      </c>
      <c r="AY356" s="11">
        <v>0</v>
      </c>
      <c r="AZ356" s="11">
        <v>-2.217604522269E-2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11">
        <v>0</v>
      </c>
      <c r="BI356" s="11">
        <v>0</v>
      </c>
      <c r="BJ356" s="11">
        <v>0</v>
      </c>
      <c r="BK356" s="11">
        <v>0</v>
      </c>
      <c r="BL356" s="11">
        <v>0</v>
      </c>
      <c r="BM356" s="11">
        <v>0</v>
      </c>
      <c r="BN356" s="11"/>
      <c r="BO356" s="11">
        <v>0</v>
      </c>
      <c r="BP356" s="11">
        <v>0</v>
      </c>
      <c r="BQ356" s="11"/>
      <c r="BR356" s="11"/>
      <c r="BS356" s="12" t="e">
        <f t="shared" si="8"/>
        <v>#REF!</v>
      </c>
    </row>
    <row r="357" spans="1:71">
      <c r="A357" s="2">
        <v>75</v>
      </c>
      <c r="B357" s="7">
        <v>7515</v>
      </c>
      <c r="C357" s="10" t="s">
        <v>419</v>
      </c>
      <c r="D357" s="11">
        <v>0</v>
      </c>
      <c r="E357" s="11">
        <v>0</v>
      </c>
      <c r="F357" s="11">
        <v>0</v>
      </c>
      <c r="G357" s="11">
        <v>0</v>
      </c>
      <c r="H357" s="11"/>
      <c r="I357" s="11"/>
      <c r="J357" s="11"/>
      <c r="K357" s="11"/>
      <c r="L357" s="11"/>
      <c r="M357" s="11"/>
      <c r="N357" s="11">
        <v>-5.9220267244119</v>
      </c>
      <c r="O357" s="11">
        <v>5.8409905095527001E-2</v>
      </c>
      <c r="P357" s="11">
        <v>1.4548413568955001</v>
      </c>
      <c r="Q357" s="11">
        <v>-8.4362975783748004E-2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-7.3509150106192003</v>
      </c>
      <c r="AK357" s="11">
        <v>0</v>
      </c>
      <c r="AL357" s="11">
        <v>0</v>
      </c>
      <c r="AM357" s="11"/>
      <c r="AN357" s="11"/>
      <c r="AO357" s="11"/>
      <c r="AP357" s="11">
        <v>0</v>
      </c>
      <c r="AQ357" s="11">
        <v>0</v>
      </c>
      <c r="AR357" s="11">
        <v>0</v>
      </c>
      <c r="AS357" s="11">
        <v>0</v>
      </c>
      <c r="AT357" s="11">
        <v>-3.1819560675979998E-3</v>
      </c>
      <c r="AU357" s="11">
        <v>0</v>
      </c>
      <c r="AV357" s="11"/>
      <c r="AW357" s="11"/>
      <c r="AX357" s="11">
        <v>-3.1819560675979998E-3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11">
        <v>0</v>
      </c>
      <c r="BL357" s="11">
        <v>0</v>
      </c>
      <c r="BM357" s="11">
        <v>0</v>
      </c>
      <c r="BN357" s="11"/>
      <c r="BO357" s="11">
        <v>0</v>
      </c>
      <c r="BP357" s="11">
        <v>-5.6976187415160001E-2</v>
      </c>
      <c r="BQ357" s="11"/>
      <c r="BR357" s="11"/>
      <c r="BS357" s="12" t="e">
        <f t="shared" si="8"/>
        <v>#REF!</v>
      </c>
    </row>
    <row r="358" spans="1:71">
      <c r="A358" s="2">
        <v>75</v>
      </c>
      <c r="B358" s="7">
        <v>7516</v>
      </c>
      <c r="C358" s="10" t="s">
        <v>420</v>
      </c>
      <c r="D358" s="11">
        <v>0</v>
      </c>
      <c r="E358" s="11">
        <v>0</v>
      </c>
      <c r="F358" s="11">
        <v>0</v>
      </c>
      <c r="G358" s="11">
        <v>0</v>
      </c>
      <c r="H358" s="11"/>
      <c r="I358" s="11"/>
      <c r="J358" s="11"/>
      <c r="K358" s="11"/>
      <c r="L358" s="11"/>
      <c r="M358" s="11"/>
      <c r="N358" s="11">
        <v>-7.4308909847219997</v>
      </c>
      <c r="O358" s="11">
        <v>0</v>
      </c>
      <c r="P358" s="11">
        <v>0</v>
      </c>
      <c r="Q358" s="11">
        <v>-7.9975974102792002E-2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-7.3509150106192003</v>
      </c>
      <c r="AK358" s="11">
        <v>0</v>
      </c>
      <c r="AL358" s="11">
        <v>0</v>
      </c>
      <c r="AM358" s="11"/>
      <c r="AN358" s="11"/>
      <c r="AO358" s="11"/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/>
      <c r="AW358" s="11"/>
      <c r="AX358" s="11">
        <v>0</v>
      </c>
      <c r="AY358" s="11">
        <v>0</v>
      </c>
      <c r="AZ358" s="11">
        <v>0</v>
      </c>
      <c r="BA358" s="11"/>
      <c r="BB358" s="11"/>
      <c r="BC358" s="11"/>
      <c r="BD358" s="11"/>
      <c r="BE358" s="11"/>
      <c r="BF358" s="11"/>
      <c r="BG358" s="11"/>
      <c r="BH358" s="11">
        <v>0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1"/>
      <c r="BQ358" s="11"/>
      <c r="BR358" s="11"/>
      <c r="BS358" s="12" t="e">
        <f t="shared" si="8"/>
        <v>#REF!</v>
      </c>
    </row>
    <row r="359" spans="1:71">
      <c r="A359" s="2">
        <v>75</v>
      </c>
      <c r="B359" s="7">
        <v>7521</v>
      </c>
      <c r="C359" s="10" t="s">
        <v>421</v>
      </c>
      <c r="D359" s="11">
        <v>0.40535213457680003</v>
      </c>
      <c r="E359" s="11">
        <v>0</v>
      </c>
      <c r="F359" s="11">
        <v>0.40535213457680003</v>
      </c>
      <c r="G359" s="11">
        <v>0</v>
      </c>
      <c r="H359" s="11"/>
      <c r="I359" s="11"/>
      <c r="J359" s="11"/>
      <c r="K359" s="11"/>
      <c r="L359" s="11"/>
      <c r="M359" s="11"/>
      <c r="N359" s="11">
        <v>7.1343734972056998</v>
      </c>
      <c r="O359" s="11">
        <v>0</v>
      </c>
      <c r="P359" s="11">
        <v>0</v>
      </c>
      <c r="Q359" s="11">
        <v>-8.4362975783748004E-2</v>
      </c>
      <c r="R359" s="11">
        <v>0</v>
      </c>
      <c r="S359" s="11">
        <v>0</v>
      </c>
      <c r="T359" s="11">
        <v>0</v>
      </c>
      <c r="U359" s="11">
        <v>13.957260496645</v>
      </c>
      <c r="V359" s="11">
        <v>-8.4328977926229995E-2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0.67360884317070002</v>
      </c>
      <c r="AF359" s="11">
        <v>0</v>
      </c>
      <c r="AG359" s="11">
        <v>0</v>
      </c>
      <c r="AH359" s="11">
        <v>0</v>
      </c>
      <c r="AI359" s="11">
        <v>0</v>
      </c>
      <c r="AJ359" s="11">
        <v>-7.3278038889003998</v>
      </c>
      <c r="AK359" s="11">
        <v>0</v>
      </c>
      <c r="AL359" s="11">
        <v>0</v>
      </c>
      <c r="AM359" s="11"/>
      <c r="AN359" s="11">
        <v>0</v>
      </c>
      <c r="AO359" s="11">
        <v>0</v>
      </c>
      <c r="AP359" s="11"/>
      <c r="AQ359" s="11"/>
      <c r="AR359" s="11"/>
      <c r="AS359" s="11"/>
      <c r="AT359" s="11">
        <v>3.5218186598836999E-2</v>
      </c>
      <c r="AU359" s="11">
        <v>0</v>
      </c>
      <c r="AV359" s="11"/>
      <c r="AW359" s="11"/>
      <c r="AX359" s="11">
        <v>3.5218186598836999E-2</v>
      </c>
      <c r="AY359" s="11">
        <v>0</v>
      </c>
      <c r="AZ359" s="11"/>
      <c r="BA359" s="11"/>
      <c r="BB359" s="11"/>
      <c r="BC359" s="11"/>
      <c r="BD359" s="11"/>
      <c r="BE359" s="11"/>
      <c r="BF359" s="11"/>
      <c r="BG359" s="11"/>
      <c r="BH359" s="11">
        <v>0</v>
      </c>
      <c r="BI359" s="11">
        <v>-5.9832408260899995E-4</v>
      </c>
      <c r="BJ359" s="11">
        <v>0</v>
      </c>
      <c r="BK359" s="11">
        <v>0</v>
      </c>
      <c r="BL359" s="11">
        <v>0</v>
      </c>
      <c r="BM359" s="11">
        <v>0</v>
      </c>
      <c r="BN359" s="11"/>
      <c r="BO359" s="11">
        <v>0</v>
      </c>
      <c r="BP359" s="11"/>
      <c r="BQ359" s="11"/>
      <c r="BR359" s="11"/>
      <c r="BS359" s="12" t="e">
        <f t="shared" si="8"/>
        <v>#REF!</v>
      </c>
    </row>
    <row r="360" spans="1:71">
      <c r="A360" s="2">
        <v>75</v>
      </c>
      <c r="B360" s="7">
        <v>7522</v>
      </c>
      <c r="C360" s="10" t="s">
        <v>422</v>
      </c>
      <c r="D360" s="11">
        <v>0</v>
      </c>
      <c r="E360" s="11">
        <v>0</v>
      </c>
      <c r="F360" s="11">
        <v>0</v>
      </c>
      <c r="G360" s="11">
        <v>0</v>
      </c>
      <c r="H360" s="11"/>
      <c r="I360" s="11"/>
      <c r="J360" s="11"/>
      <c r="K360" s="11"/>
      <c r="L360" s="11"/>
      <c r="M360" s="11"/>
      <c r="N360" s="11">
        <v>-7.4120653708965998</v>
      </c>
      <c r="O360" s="11">
        <v>0</v>
      </c>
      <c r="P360" s="11">
        <v>0</v>
      </c>
      <c r="Q360" s="11">
        <v>-8.4362975783748004E-2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>
        <v>0</v>
      </c>
      <c r="AE360" s="11">
        <v>0</v>
      </c>
      <c r="AF360" s="11">
        <v>-2.3362341630641E-2</v>
      </c>
      <c r="AG360" s="11">
        <v>0</v>
      </c>
      <c r="AH360" s="11">
        <v>0</v>
      </c>
      <c r="AI360" s="11">
        <v>0</v>
      </c>
      <c r="AJ360" s="11">
        <v>-7.3043400534821998</v>
      </c>
      <c r="AK360" s="11">
        <v>0</v>
      </c>
      <c r="AL360" s="11">
        <v>0</v>
      </c>
      <c r="AM360" s="11"/>
      <c r="AN360" s="11"/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/>
      <c r="AW360" s="11"/>
      <c r="AX360" s="11">
        <v>0</v>
      </c>
      <c r="AY360" s="11">
        <v>0</v>
      </c>
      <c r="AZ360" s="11">
        <v>-2.170106486E-3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>
        <v>0</v>
      </c>
      <c r="BL360" s="11">
        <v>0</v>
      </c>
      <c r="BM360" s="11">
        <v>0</v>
      </c>
      <c r="BN360" s="11">
        <v>0</v>
      </c>
      <c r="BO360" s="11">
        <v>0</v>
      </c>
      <c r="BP360" s="11">
        <v>-0.65724399628859997</v>
      </c>
      <c r="BQ360" s="11"/>
      <c r="BR360" s="11"/>
      <c r="BS360" s="12" t="e">
        <f t="shared" si="8"/>
        <v>#REF!</v>
      </c>
    </row>
    <row r="361" spans="1:71">
      <c r="A361" s="2">
        <v>75</v>
      </c>
      <c r="B361" s="7">
        <v>7523</v>
      </c>
      <c r="C361" s="10" t="s">
        <v>423</v>
      </c>
      <c r="D361" s="11">
        <v>0.188048536997</v>
      </c>
      <c r="E361" s="11">
        <v>0</v>
      </c>
      <c r="F361" s="11">
        <v>0.188048536997</v>
      </c>
      <c r="G361" s="11">
        <v>0</v>
      </c>
      <c r="H361" s="11">
        <v>-5.3186072767728999E-2</v>
      </c>
      <c r="I361" s="11"/>
      <c r="J361" s="11">
        <v>0</v>
      </c>
      <c r="K361" s="11">
        <v>-5.3186072767728999E-2</v>
      </c>
      <c r="L361" s="11">
        <v>0</v>
      </c>
      <c r="M361" s="11">
        <v>0</v>
      </c>
      <c r="N361" s="11">
        <v>-1.5864852496759001</v>
      </c>
      <c r="O361" s="11">
        <v>0</v>
      </c>
      <c r="P361" s="11">
        <v>0</v>
      </c>
      <c r="Q361" s="11">
        <v>-8.4362975783748004E-2</v>
      </c>
      <c r="R361" s="11">
        <v>0</v>
      </c>
      <c r="S361" s="11">
        <v>0</v>
      </c>
      <c r="T361" s="11">
        <v>0</v>
      </c>
      <c r="U361" s="11">
        <v>5.6731050940380001</v>
      </c>
      <c r="V361" s="11">
        <v>0</v>
      </c>
      <c r="W361" s="11">
        <v>0</v>
      </c>
      <c r="X361" s="11">
        <v>0</v>
      </c>
      <c r="Y361" s="11">
        <v>0</v>
      </c>
      <c r="Z361" s="11">
        <v>-3.441256307862E-2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-2.3362341630641E-2</v>
      </c>
      <c r="AG361" s="11">
        <v>-0.19082176920759</v>
      </c>
      <c r="AH361" s="11">
        <v>0</v>
      </c>
      <c r="AI361" s="11">
        <v>0</v>
      </c>
      <c r="AJ361" s="11">
        <v>-6.9266306940133999</v>
      </c>
      <c r="AK361" s="11">
        <v>0</v>
      </c>
      <c r="AL361" s="11">
        <v>0</v>
      </c>
      <c r="AM361" s="11">
        <v>0</v>
      </c>
      <c r="AN361" s="11"/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/>
      <c r="AW361" s="11"/>
      <c r="AX361" s="11">
        <v>0</v>
      </c>
      <c r="AY361" s="11">
        <v>0</v>
      </c>
      <c r="AZ361" s="11">
        <v>-2.170106486E-3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-5.9832408260899995E-4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/>
      <c r="BR361" s="11"/>
      <c r="BS361" s="12" t="e">
        <f t="shared" si="8"/>
        <v>#REF!</v>
      </c>
    </row>
    <row r="362" spans="1:71">
      <c r="A362" s="2">
        <v>75</v>
      </c>
      <c r="B362" s="7">
        <v>7531</v>
      </c>
      <c r="C362" s="10" t="s">
        <v>424</v>
      </c>
      <c r="D362" s="11">
        <v>0</v>
      </c>
      <c r="E362" s="11">
        <v>0</v>
      </c>
      <c r="F362" s="11">
        <v>0</v>
      </c>
      <c r="G362" s="11">
        <v>0</v>
      </c>
      <c r="H362" s="11"/>
      <c r="I362" s="11"/>
      <c r="J362" s="11"/>
      <c r="K362" s="11"/>
      <c r="L362" s="11"/>
      <c r="M362" s="11"/>
      <c r="N362" s="11">
        <v>-7.1006731146061997</v>
      </c>
      <c r="O362" s="11">
        <v>0</v>
      </c>
      <c r="P362" s="11">
        <v>0</v>
      </c>
      <c r="Q362" s="11">
        <v>-8.4362975783748004E-2</v>
      </c>
      <c r="R362" s="11">
        <v>0</v>
      </c>
      <c r="S362" s="11">
        <v>-0.56005033381823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0.89465520561497003</v>
      </c>
      <c r="AA362" s="11">
        <v>0</v>
      </c>
      <c r="AB362" s="11">
        <v>0</v>
      </c>
      <c r="AC362" s="11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-7.3509150106192003</v>
      </c>
      <c r="AK362" s="11">
        <v>0</v>
      </c>
      <c r="AL362" s="11">
        <v>0</v>
      </c>
      <c r="AM362" s="11"/>
      <c r="AN362" s="11"/>
      <c r="AO362" s="11"/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/>
      <c r="AW362" s="11"/>
      <c r="AX362" s="11">
        <v>0</v>
      </c>
      <c r="AY362" s="11">
        <v>0</v>
      </c>
      <c r="AZ362" s="11">
        <v>-2.170106486E-3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-4.1440817186059999E-2</v>
      </c>
      <c r="BN362" s="11">
        <v>0</v>
      </c>
      <c r="BO362" s="11">
        <v>0</v>
      </c>
      <c r="BP362" s="11">
        <v>3.8232319003141002E-2</v>
      </c>
      <c r="BQ362" s="11"/>
      <c r="BR362" s="11"/>
      <c r="BS362" s="12" t="e">
        <f t="shared" si="8"/>
        <v>#REF!</v>
      </c>
    </row>
    <row r="363" spans="1:71">
      <c r="A363" s="2">
        <v>75</v>
      </c>
      <c r="B363" s="7">
        <v>7532</v>
      </c>
      <c r="C363" s="10" t="s">
        <v>425</v>
      </c>
      <c r="D363" s="11">
        <v>0</v>
      </c>
      <c r="E363" s="11">
        <v>0</v>
      </c>
      <c r="F363" s="11">
        <v>0</v>
      </c>
      <c r="G363" s="11">
        <v>0</v>
      </c>
      <c r="H363" s="11"/>
      <c r="I363" s="11"/>
      <c r="J363" s="11"/>
      <c r="K363" s="11"/>
      <c r="L363" s="11"/>
      <c r="M363" s="11"/>
      <c r="N363" s="11">
        <v>-10.548358641631999</v>
      </c>
      <c r="O363" s="11">
        <v>0</v>
      </c>
      <c r="P363" s="11">
        <v>0</v>
      </c>
      <c r="Q363" s="11">
        <v>-8.4362975783748004E-2</v>
      </c>
      <c r="R363" s="11">
        <v>-0.47132285254818002</v>
      </c>
      <c r="S363" s="11">
        <v>-2.7299910686428999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-3.9959460310450001E-2</v>
      </c>
      <c r="AB363" s="11">
        <v>0</v>
      </c>
      <c r="AC363" s="11">
        <v>0</v>
      </c>
      <c r="AD363" s="11">
        <v>-4.1839540877720002E-2</v>
      </c>
      <c r="AE363" s="11">
        <v>-1.2304669159429999E-2</v>
      </c>
      <c r="AF363" s="11">
        <v>0</v>
      </c>
      <c r="AG363" s="11">
        <v>0</v>
      </c>
      <c r="AH363" s="11">
        <v>0</v>
      </c>
      <c r="AI363" s="11">
        <v>0</v>
      </c>
      <c r="AJ363" s="11">
        <v>-7.2010733431349001</v>
      </c>
      <c r="AK363" s="11">
        <v>3.2495268825680997E-2</v>
      </c>
      <c r="AL363" s="11">
        <v>0</v>
      </c>
      <c r="AM363" s="11"/>
      <c r="AN363" s="11"/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/>
      <c r="AW363" s="11"/>
      <c r="AX363" s="11">
        <v>0</v>
      </c>
      <c r="AY363" s="11">
        <v>0</v>
      </c>
      <c r="AZ363" s="11">
        <v>-2.170106486E-3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-4.6313753861089997E-2</v>
      </c>
      <c r="BN363" s="11">
        <v>-5.4368318973600002E-4</v>
      </c>
      <c r="BO363" s="11">
        <v>0</v>
      </c>
      <c r="BP363" s="11">
        <v>0.13038559133809999</v>
      </c>
      <c r="BQ363" s="11"/>
      <c r="BR363" s="11"/>
      <c r="BS363" s="12" t="e">
        <f t="shared" si="8"/>
        <v>#REF!</v>
      </c>
    </row>
    <row r="364" spans="1:71">
      <c r="A364" s="2">
        <v>75</v>
      </c>
      <c r="B364" s="7">
        <v>7533</v>
      </c>
      <c r="C364" s="10" t="s">
        <v>426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/>
      <c r="J364" s="11">
        <v>0</v>
      </c>
      <c r="K364" s="11">
        <v>0</v>
      </c>
      <c r="L364" s="11">
        <v>0</v>
      </c>
      <c r="M364" s="11">
        <v>0</v>
      </c>
      <c r="N364" s="11">
        <v>74.730590449171999</v>
      </c>
      <c r="O364" s="11">
        <v>-3.3020923205322003E-2</v>
      </c>
      <c r="P364" s="11">
        <v>0</v>
      </c>
      <c r="Q364" s="11">
        <v>-8.4362975783748004E-2</v>
      </c>
      <c r="R364" s="11">
        <v>26.609491312902001</v>
      </c>
      <c r="S364" s="11">
        <v>55.521558282232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-4.5384214233869E-2</v>
      </c>
      <c r="AB364" s="11">
        <v>0</v>
      </c>
      <c r="AC364" s="11">
        <v>0</v>
      </c>
      <c r="AD364" s="11">
        <v>-0.16613925782851999</v>
      </c>
      <c r="AE364" s="11">
        <v>0</v>
      </c>
      <c r="AF364" s="11">
        <v>-9.3449366522560001E-2</v>
      </c>
      <c r="AG364" s="11">
        <v>0</v>
      </c>
      <c r="AH364" s="11">
        <v>0</v>
      </c>
      <c r="AI364" s="11">
        <v>0</v>
      </c>
      <c r="AJ364" s="11">
        <v>-6.9781024083877998</v>
      </c>
      <c r="AK364" s="11">
        <v>0</v>
      </c>
      <c r="AL364" s="11">
        <v>0</v>
      </c>
      <c r="AM364" s="11"/>
      <c r="AN364" s="11">
        <v>0</v>
      </c>
      <c r="AO364" s="11"/>
      <c r="AP364" s="11">
        <v>0.50686332774750997</v>
      </c>
      <c r="AQ364" s="11">
        <v>0</v>
      </c>
      <c r="AR364" s="11">
        <v>0</v>
      </c>
      <c r="AS364" s="11">
        <v>0.50686332774750997</v>
      </c>
      <c r="AT364" s="11">
        <v>0</v>
      </c>
      <c r="AU364" s="11">
        <v>0</v>
      </c>
      <c r="AV364" s="11"/>
      <c r="AW364" s="11"/>
      <c r="AX364" s="11">
        <v>0</v>
      </c>
      <c r="AY364" s="11">
        <v>0</v>
      </c>
      <c r="AZ364" s="11">
        <v>0.15262021088441</v>
      </c>
      <c r="BA364" s="11">
        <v>-6.1066087507868003E-3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-6.1066087507868003E-3</v>
      </c>
      <c r="BH364" s="11">
        <v>0</v>
      </c>
      <c r="BI364" s="11">
        <v>0</v>
      </c>
      <c r="BJ364" s="11">
        <v>0</v>
      </c>
      <c r="BK364" s="11">
        <v>-6.5591861350699999E-4</v>
      </c>
      <c r="BL364" s="11">
        <v>0</v>
      </c>
      <c r="BM364" s="11">
        <v>0.29354889493087</v>
      </c>
      <c r="BN364" s="11">
        <v>0.54483449754447999</v>
      </c>
      <c r="BO364" s="11">
        <v>0</v>
      </c>
      <c r="BP364" s="11">
        <v>0.24766423937185</v>
      </c>
      <c r="BQ364" s="11"/>
      <c r="BR364" s="11"/>
      <c r="BS364" s="12" t="e">
        <f t="shared" si="8"/>
        <v>#REF!</v>
      </c>
    </row>
    <row r="365" spans="1:71">
      <c r="A365" s="2">
        <v>75</v>
      </c>
      <c r="B365" s="7">
        <v>7534</v>
      </c>
      <c r="C365" s="10" t="s">
        <v>427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/>
      <c r="J365" s="11">
        <v>0</v>
      </c>
      <c r="K365" s="11">
        <v>0</v>
      </c>
      <c r="L365" s="11">
        <v>0</v>
      </c>
      <c r="M365" s="11">
        <v>0</v>
      </c>
      <c r="N365" s="11">
        <v>-7.1367442632481</v>
      </c>
      <c r="O365" s="11">
        <v>0</v>
      </c>
      <c r="P365" s="11">
        <v>0</v>
      </c>
      <c r="Q365" s="11">
        <v>-8.4362975783748004E-2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-7.0523812874642999</v>
      </c>
      <c r="AK365" s="11">
        <v>0</v>
      </c>
      <c r="AL365" s="11">
        <v>0</v>
      </c>
      <c r="AM365" s="11"/>
      <c r="AN365" s="11"/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/>
      <c r="AW365" s="11"/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/>
      <c r="BO365" s="11">
        <v>0</v>
      </c>
      <c r="BP365" s="11">
        <v>0</v>
      </c>
      <c r="BQ365" s="11"/>
      <c r="BR365" s="11"/>
      <c r="BS365" s="12" t="e">
        <f t="shared" si="8"/>
        <v>#REF!</v>
      </c>
    </row>
    <row r="366" spans="1:71">
      <c r="A366" s="2">
        <v>75</v>
      </c>
      <c r="B366" s="7">
        <v>7535</v>
      </c>
      <c r="C366" s="10" t="s">
        <v>428</v>
      </c>
      <c r="D366" s="11">
        <v>0</v>
      </c>
      <c r="E366" s="11">
        <v>0</v>
      </c>
      <c r="F366" s="11">
        <v>0</v>
      </c>
      <c r="G366" s="11">
        <v>0</v>
      </c>
      <c r="H366" s="11"/>
      <c r="I366" s="11"/>
      <c r="J366" s="11"/>
      <c r="K366" s="11"/>
      <c r="L366" s="11"/>
      <c r="M366" s="11"/>
      <c r="N366" s="11">
        <v>-7.4352779864028999</v>
      </c>
      <c r="O366" s="11">
        <v>0</v>
      </c>
      <c r="P366" s="11">
        <v>0</v>
      </c>
      <c r="Q366" s="11">
        <v>-8.4362975783748004E-2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-7.3509150106192003</v>
      </c>
      <c r="AK366" s="11">
        <v>0</v>
      </c>
      <c r="AL366" s="11">
        <v>0</v>
      </c>
      <c r="AM366" s="11"/>
      <c r="AN366" s="11"/>
      <c r="AO366" s="11"/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/>
      <c r="AW366" s="11"/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/>
      <c r="BL366" s="11">
        <v>0</v>
      </c>
      <c r="BM366" s="11">
        <v>0</v>
      </c>
      <c r="BN366" s="11"/>
      <c r="BO366" s="11">
        <v>0</v>
      </c>
      <c r="BP366" s="11">
        <v>0</v>
      </c>
      <c r="BQ366" s="11"/>
      <c r="BR366" s="11"/>
      <c r="BS366" s="12" t="e">
        <f t="shared" si="8"/>
        <v>#REF!</v>
      </c>
    </row>
    <row r="367" spans="1:71">
      <c r="A367" s="2">
        <v>75</v>
      </c>
      <c r="B367" s="7">
        <v>7536</v>
      </c>
      <c r="C367" s="10" t="s">
        <v>429</v>
      </c>
      <c r="D367" s="11">
        <v>0</v>
      </c>
      <c r="E367" s="11">
        <v>0</v>
      </c>
      <c r="F367" s="11">
        <v>0</v>
      </c>
      <c r="G367" s="11">
        <v>0</v>
      </c>
      <c r="H367" s="11"/>
      <c r="I367" s="11"/>
      <c r="J367" s="11"/>
      <c r="K367" s="11"/>
      <c r="L367" s="11"/>
      <c r="M367" s="11"/>
      <c r="N367" s="11">
        <v>-7.7314534532756003</v>
      </c>
      <c r="O367" s="11">
        <v>0</v>
      </c>
      <c r="P367" s="11">
        <v>0</v>
      </c>
      <c r="Q367" s="11">
        <v>-8.4362975783748004E-2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-7.3509150106192003</v>
      </c>
      <c r="AK367" s="11">
        <v>-0.29617546687267998</v>
      </c>
      <c r="AL367" s="11">
        <v>0</v>
      </c>
      <c r="AM367" s="11">
        <v>0</v>
      </c>
      <c r="AN367" s="11"/>
      <c r="AO367" s="11"/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/>
      <c r="AW367" s="11"/>
      <c r="AX367" s="11">
        <v>0</v>
      </c>
      <c r="AY367" s="11">
        <v>0</v>
      </c>
      <c r="AZ367" s="11">
        <v>-1.0850532430001E-3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1">
        <v>-0.35752131282381</v>
      </c>
      <c r="BQ367" s="11"/>
      <c r="BR367" s="11"/>
      <c r="BS367" s="12" t="e">
        <f t="shared" si="8"/>
        <v>#REF!</v>
      </c>
    </row>
    <row r="368" spans="1:71">
      <c r="A368" s="2">
        <v>75</v>
      </c>
      <c r="B368" s="7">
        <v>7541</v>
      </c>
      <c r="C368" s="10" t="s">
        <v>430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/>
      <c r="J368" s="11">
        <v>0</v>
      </c>
      <c r="K368" s="11">
        <v>0</v>
      </c>
      <c r="L368" s="11">
        <v>0</v>
      </c>
      <c r="M368" s="11">
        <v>0</v>
      </c>
      <c r="N368" s="11">
        <v>-7.4352779864028999</v>
      </c>
      <c r="O368" s="11">
        <v>0</v>
      </c>
      <c r="P368" s="11">
        <v>0</v>
      </c>
      <c r="Q368" s="11">
        <v>-8.4362975783748004E-2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-7.3509150106192003</v>
      </c>
      <c r="AK368" s="11">
        <v>0</v>
      </c>
      <c r="AL368" s="11">
        <v>0</v>
      </c>
      <c r="AM368" s="11">
        <v>0</v>
      </c>
      <c r="AN368" s="11">
        <v>0</v>
      </c>
      <c r="AO368" s="11">
        <v>0</v>
      </c>
      <c r="AP368" s="11"/>
      <c r="AQ368" s="11"/>
      <c r="AR368" s="11"/>
      <c r="AS368" s="11"/>
      <c r="AT368" s="11">
        <v>0</v>
      </c>
      <c r="AU368" s="11">
        <v>0</v>
      </c>
      <c r="AV368" s="11"/>
      <c r="AW368" s="11"/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11">
        <v>0</v>
      </c>
      <c r="BL368" s="11">
        <v>0.39461147359589999</v>
      </c>
      <c r="BM368" s="11">
        <v>0</v>
      </c>
      <c r="BN368" s="11"/>
      <c r="BO368" s="11">
        <v>0</v>
      </c>
      <c r="BP368" s="11">
        <v>0</v>
      </c>
      <c r="BQ368" s="11"/>
      <c r="BR368" s="11"/>
      <c r="BS368" s="12" t="e">
        <f t="shared" si="8"/>
        <v>#REF!</v>
      </c>
    </row>
    <row r="369" spans="1:71">
      <c r="A369" s="2">
        <v>75</v>
      </c>
      <c r="B369" s="7">
        <v>7542</v>
      </c>
      <c r="C369" s="10" t="s">
        <v>431</v>
      </c>
      <c r="D369" s="11"/>
      <c r="E369" s="11"/>
      <c r="F369" s="11"/>
      <c r="G369" s="11"/>
      <c r="H369" s="11">
        <v>-0.11128773601842</v>
      </c>
      <c r="I369" s="11"/>
      <c r="J369" s="11">
        <v>0</v>
      </c>
      <c r="K369" s="11">
        <v>-0.11128773601842</v>
      </c>
      <c r="L369" s="11">
        <v>0</v>
      </c>
      <c r="M369" s="11">
        <v>0</v>
      </c>
      <c r="N369" s="11">
        <v>-7.4352779864028999</v>
      </c>
      <c r="O369" s="11">
        <v>0</v>
      </c>
      <c r="P369" s="11">
        <v>0</v>
      </c>
      <c r="Q369" s="11">
        <v>-8.4362975783748004E-2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-7.3509150106192003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/>
      <c r="AQ369" s="11"/>
      <c r="AR369" s="11"/>
      <c r="AS369" s="11"/>
      <c r="AT369" s="11">
        <v>0</v>
      </c>
      <c r="AU369" s="11">
        <v>0</v>
      </c>
      <c r="AV369" s="11"/>
      <c r="AW369" s="11"/>
      <c r="AX369" s="11">
        <v>0</v>
      </c>
      <c r="AY369" s="11">
        <v>0</v>
      </c>
      <c r="AZ369" s="11"/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/>
      <c r="BO369" s="11">
        <v>0</v>
      </c>
      <c r="BP369" s="11"/>
      <c r="BQ369" s="11"/>
      <c r="BR369" s="11"/>
      <c r="BS369" s="12" t="e">
        <f t="shared" si="8"/>
        <v>#REF!</v>
      </c>
    </row>
    <row r="370" spans="1:71">
      <c r="A370" s="2">
        <v>75</v>
      </c>
      <c r="B370" s="7">
        <v>7543</v>
      </c>
      <c r="C370" s="10" t="s">
        <v>432</v>
      </c>
      <c r="D370" s="11">
        <v>0.10972030406782</v>
      </c>
      <c r="E370" s="11">
        <v>0.10972030406782</v>
      </c>
      <c r="F370" s="11">
        <v>0</v>
      </c>
      <c r="G370" s="11">
        <v>0</v>
      </c>
      <c r="H370" s="11">
        <v>0</v>
      </c>
      <c r="I370" s="11"/>
      <c r="J370" s="11">
        <v>0</v>
      </c>
      <c r="K370" s="11">
        <v>0</v>
      </c>
      <c r="L370" s="11">
        <v>0</v>
      </c>
      <c r="M370" s="11">
        <v>0</v>
      </c>
      <c r="N370" s="11">
        <v>-4.8918334121831997</v>
      </c>
      <c r="O370" s="11">
        <v>0</v>
      </c>
      <c r="P370" s="11">
        <v>0</v>
      </c>
      <c r="Q370" s="11">
        <v>-8.4362975783748004E-2</v>
      </c>
      <c r="R370" s="11">
        <v>0.86849091675584</v>
      </c>
      <c r="S370" s="11">
        <v>-1.0384221803285001</v>
      </c>
      <c r="T370" s="11">
        <v>0</v>
      </c>
      <c r="U370" s="11">
        <v>0</v>
      </c>
      <c r="V370" s="11">
        <v>-0.25532940538774002</v>
      </c>
      <c r="W370" s="11">
        <v>0.24359349195949001</v>
      </c>
      <c r="X370" s="11">
        <v>0</v>
      </c>
      <c r="Y370" s="11">
        <v>0</v>
      </c>
      <c r="Z370" s="11">
        <v>0.15086169704878</v>
      </c>
      <c r="AA370" s="11">
        <v>-0.22344998357382001</v>
      </c>
      <c r="AB370" s="11">
        <v>0</v>
      </c>
      <c r="AC370" s="11">
        <v>0</v>
      </c>
      <c r="AD370" s="11">
        <v>5.1807069880040003E-2</v>
      </c>
      <c r="AE370" s="11">
        <v>-9.2447948506269001E-2</v>
      </c>
      <c r="AF370" s="11">
        <v>3.8502308038447999</v>
      </c>
      <c r="AG370" s="11">
        <v>-0.69520939232349999</v>
      </c>
      <c r="AH370" s="11">
        <v>0</v>
      </c>
      <c r="AI370" s="11">
        <v>-0.31668049514945001</v>
      </c>
      <c r="AJ370" s="11">
        <v>-7.3509150106192003</v>
      </c>
      <c r="AK370" s="11">
        <v>0</v>
      </c>
      <c r="AL370" s="11">
        <v>0</v>
      </c>
      <c r="AM370" s="11">
        <v>9.8315926143689003E-2</v>
      </c>
      <c r="AN370" s="11">
        <v>-1.1255159144469999E-2</v>
      </c>
      <c r="AO370" s="11">
        <v>3.2684590919758998</v>
      </c>
      <c r="AP370" s="11">
        <v>0</v>
      </c>
      <c r="AQ370" s="11">
        <v>0</v>
      </c>
      <c r="AR370" s="11">
        <v>0</v>
      </c>
      <c r="AS370" s="11">
        <v>0</v>
      </c>
      <c r="AT370" s="11">
        <v>-4.3457291754543999E-2</v>
      </c>
      <c r="AU370" s="11">
        <v>-0.17271851679688</v>
      </c>
      <c r="AV370" s="11"/>
      <c r="AW370" s="11"/>
      <c r="AX370" s="11">
        <v>0.12926122504233001</v>
      </c>
      <c r="AY370" s="11">
        <v>0</v>
      </c>
      <c r="AZ370" s="11">
        <v>0</v>
      </c>
      <c r="BA370" s="11">
        <v>-6.1066087507868003E-3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-6.1066087507868003E-3</v>
      </c>
      <c r="BH370" s="11">
        <v>0</v>
      </c>
      <c r="BI370" s="11">
        <v>0</v>
      </c>
      <c r="BJ370" s="11">
        <v>0</v>
      </c>
      <c r="BK370" s="11">
        <v>-1.3118372270150001E-3</v>
      </c>
      <c r="BL370" s="11">
        <v>0</v>
      </c>
      <c r="BM370" s="11">
        <v>-5.1208611123029997E-2</v>
      </c>
      <c r="BN370" s="11"/>
      <c r="BO370" s="11">
        <v>0</v>
      </c>
      <c r="BP370" s="11">
        <v>-5.6976187415160001E-2</v>
      </c>
      <c r="BQ370" s="11"/>
      <c r="BR370" s="11"/>
      <c r="BS370" s="12" t="e">
        <f t="shared" si="8"/>
        <v>#REF!</v>
      </c>
    </row>
    <row r="371" spans="1:71">
      <c r="A371" s="2">
        <v>75</v>
      </c>
      <c r="B371" s="7">
        <v>7544</v>
      </c>
      <c r="C371" s="10" t="s">
        <v>433</v>
      </c>
      <c r="D371" s="11">
        <v>0.21156691862105001</v>
      </c>
      <c r="E371" s="11">
        <v>0.21156691862105001</v>
      </c>
      <c r="F371" s="11">
        <v>0</v>
      </c>
      <c r="G371" s="11">
        <v>0</v>
      </c>
      <c r="H371" s="11">
        <v>0</v>
      </c>
      <c r="I371" s="11"/>
      <c r="J371" s="11">
        <v>0</v>
      </c>
      <c r="K371" s="11">
        <v>0</v>
      </c>
      <c r="L371" s="11">
        <v>0</v>
      </c>
      <c r="M371" s="11">
        <v>0</v>
      </c>
      <c r="N371" s="11">
        <v>-7.5630210665137998</v>
      </c>
      <c r="O371" s="11">
        <v>-0.12774308011084001</v>
      </c>
      <c r="P371" s="11">
        <v>0</v>
      </c>
      <c r="Q371" s="11">
        <v>-8.4362975783748004E-2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-7.3509150106192003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/>
      <c r="AW371" s="11"/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2.6728954214868001E-2</v>
      </c>
      <c r="BK371" s="11">
        <v>0.19836764605675</v>
      </c>
      <c r="BL371" s="11">
        <v>0</v>
      </c>
      <c r="BM371" s="11">
        <v>0</v>
      </c>
      <c r="BN371" s="11">
        <v>1.0202231908974</v>
      </c>
      <c r="BO371" s="11">
        <v>0</v>
      </c>
      <c r="BP371" s="11">
        <v>-1.424404685379E-2</v>
      </c>
      <c r="BQ371" s="11"/>
      <c r="BR371" s="11"/>
      <c r="BS371" s="12" t="e">
        <f t="shared" si="8"/>
        <v>#REF!</v>
      </c>
    </row>
    <row r="372" spans="1:71">
      <c r="A372" s="2">
        <v>75</v>
      </c>
      <c r="B372" s="7">
        <v>7549</v>
      </c>
      <c r="C372" s="10" t="s">
        <v>434</v>
      </c>
      <c r="D372" s="11">
        <v>0.40290763851548</v>
      </c>
      <c r="E372" s="11">
        <v>0.40290763851548</v>
      </c>
      <c r="F372" s="11">
        <v>0</v>
      </c>
      <c r="G372" s="11">
        <v>0</v>
      </c>
      <c r="H372" s="11">
        <v>0</v>
      </c>
      <c r="I372" s="11"/>
      <c r="J372" s="11">
        <v>0</v>
      </c>
      <c r="K372" s="11">
        <v>0</v>
      </c>
      <c r="L372" s="11">
        <v>0</v>
      </c>
      <c r="M372" s="11">
        <v>0</v>
      </c>
      <c r="N372" s="11">
        <v>-6.3766462327840996</v>
      </c>
      <c r="O372" s="11">
        <v>6.0379347361029998</v>
      </c>
      <c r="P372" s="11">
        <v>0</v>
      </c>
      <c r="Q372" s="11">
        <v>-7.9975974102792002E-2</v>
      </c>
      <c r="R372" s="11">
        <v>-4.7181912795614997E-2</v>
      </c>
      <c r="S372" s="11">
        <v>-6.4163121157385996</v>
      </c>
      <c r="T372" s="11">
        <v>-0.84945838574653998</v>
      </c>
      <c r="U372" s="11">
        <v>8.5299625291071006</v>
      </c>
      <c r="V372" s="11">
        <v>-8.6671449535290004E-2</v>
      </c>
      <c r="W372" s="11">
        <v>0</v>
      </c>
      <c r="X372" s="11">
        <v>0</v>
      </c>
      <c r="Y372" s="11">
        <v>0</v>
      </c>
      <c r="Z372" s="11">
        <v>0</v>
      </c>
      <c r="AA372" s="11">
        <v>7.9113358244236001E-2</v>
      </c>
      <c r="AB372" s="11">
        <v>0</v>
      </c>
      <c r="AC372" s="11">
        <v>0</v>
      </c>
      <c r="AD372" s="11">
        <v>0</v>
      </c>
      <c r="AE372" s="11">
        <v>0</v>
      </c>
      <c r="AF372" s="11">
        <v>0.56368375210774002</v>
      </c>
      <c r="AG372" s="11">
        <v>-0.61065150818528002</v>
      </c>
      <c r="AH372" s="11">
        <v>0</v>
      </c>
      <c r="AI372" s="11">
        <v>0</v>
      </c>
      <c r="AJ372" s="11">
        <v>-7.3005544747242999</v>
      </c>
      <c r="AK372" s="11">
        <v>0</v>
      </c>
      <c r="AL372" s="11">
        <v>-6.1965347875176997</v>
      </c>
      <c r="AM372" s="11">
        <v>4.9480628472574004</v>
      </c>
      <c r="AN372" s="11">
        <v>0</v>
      </c>
      <c r="AO372" s="11">
        <v>0</v>
      </c>
      <c r="AP372" s="11">
        <v>0.14996941830060001</v>
      </c>
      <c r="AQ372" s="11">
        <v>0</v>
      </c>
      <c r="AR372" s="11">
        <v>0.14996941830060001</v>
      </c>
      <c r="AS372" s="11">
        <v>0</v>
      </c>
      <c r="AT372" s="11">
        <v>0.58211365361878997</v>
      </c>
      <c r="AU372" s="11">
        <v>0</v>
      </c>
      <c r="AV372" s="11"/>
      <c r="AW372" s="11"/>
      <c r="AX372" s="11">
        <v>0.58211365361878997</v>
      </c>
      <c r="AY372" s="11">
        <v>0</v>
      </c>
      <c r="AZ372" s="11">
        <v>-5.4252662150000002E-3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0.27705605252560001</v>
      </c>
      <c r="BK372" s="11">
        <v>0</v>
      </c>
      <c r="BL372" s="11">
        <v>0</v>
      </c>
      <c r="BM372" s="11">
        <v>-0.29008572030239999</v>
      </c>
      <c r="BN372" s="11">
        <v>-1.0873663794730001E-3</v>
      </c>
      <c r="BO372" s="11">
        <v>0</v>
      </c>
      <c r="BP372" s="11">
        <v>0.3319739146797</v>
      </c>
      <c r="BQ372" s="11"/>
      <c r="BR372" s="11"/>
      <c r="BS372" s="12" t="e">
        <f t="shared" si="8"/>
        <v>#REF!</v>
      </c>
    </row>
    <row r="373" spans="1:71">
      <c r="A373" s="2">
        <v>81</v>
      </c>
      <c r="B373" s="7">
        <v>8111</v>
      </c>
      <c r="C373" s="10" t="s">
        <v>435</v>
      </c>
      <c r="D373" s="11"/>
      <c r="E373" s="11"/>
      <c r="F373" s="11"/>
      <c r="G373" s="11"/>
      <c r="H373" s="11">
        <v>2.5170173413687</v>
      </c>
      <c r="I373" s="11"/>
      <c r="J373" s="11">
        <v>0</v>
      </c>
      <c r="K373" s="11">
        <v>2.5170173413687</v>
      </c>
      <c r="L373" s="11">
        <v>0</v>
      </c>
      <c r="M373" s="11">
        <v>0</v>
      </c>
      <c r="N373" s="11">
        <v>-8.6793561667549</v>
      </c>
      <c r="O373" s="11">
        <v>0</v>
      </c>
      <c r="P373" s="11">
        <v>0</v>
      </c>
      <c r="Q373" s="11">
        <v>-9.7254580945297001E-2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-0.10788464075030001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-8.4742169450593003</v>
      </c>
      <c r="AK373" s="11">
        <v>0</v>
      </c>
      <c r="AL373" s="11">
        <v>0</v>
      </c>
      <c r="AM373" s="11"/>
      <c r="AN373" s="11"/>
      <c r="AO373" s="11">
        <v>9.9824737949296999E-2</v>
      </c>
      <c r="AP373" s="11"/>
      <c r="AQ373" s="11"/>
      <c r="AR373" s="11"/>
      <c r="AS373" s="11"/>
      <c r="AT373" s="11">
        <v>0</v>
      </c>
      <c r="AU373" s="11">
        <v>0</v>
      </c>
      <c r="AV373" s="11"/>
      <c r="AW373" s="11"/>
      <c r="AX373" s="11">
        <v>0</v>
      </c>
      <c r="AY373" s="11">
        <v>0</v>
      </c>
      <c r="AZ373" s="11"/>
      <c r="BA373" s="11"/>
      <c r="BB373" s="11"/>
      <c r="BC373" s="11"/>
      <c r="BD373" s="11"/>
      <c r="BE373" s="11"/>
      <c r="BF373" s="11"/>
      <c r="BG373" s="11"/>
      <c r="BH373" s="11">
        <v>0</v>
      </c>
      <c r="BI373" s="11"/>
      <c r="BJ373" s="11">
        <v>6.2358288016134997</v>
      </c>
      <c r="BK373" s="11">
        <v>1.9510304950019999E-2</v>
      </c>
      <c r="BL373" s="11">
        <v>0</v>
      </c>
      <c r="BM373" s="11">
        <v>0</v>
      </c>
      <c r="BN373" s="11"/>
      <c r="BO373" s="11"/>
      <c r="BP373" s="11"/>
      <c r="BQ373" s="11"/>
      <c r="BR373" s="11"/>
      <c r="BS373" s="12" t="e">
        <f t="shared" si="8"/>
        <v>#REF!</v>
      </c>
    </row>
    <row r="374" spans="1:71">
      <c r="A374" s="2">
        <v>81</v>
      </c>
      <c r="B374" s="7">
        <v>8112</v>
      </c>
      <c r="C374" s="10" t="s">
        <v>436</v>
      </c>
      <c r="D374" s="11"/>
      <c r="E374" s="11"/>
      <c r="F374" s="11"/>
      <c r="G374" s="11"/>
      <c r="H374" s="11">
        <v>15.535238308142</v>
      </c>
      <c r="I374" s="11"/>
      <c r="J374" s="11">
        <v>0</v>
      </c>
      <c r="K374" s="11">
        <v>15.535238308142</v>
      </c>
      <c r="L374" s="11">
        <v>0</v>
      </c>
      <c r="M374" s="11">
        <v>0</v>
      </c>
      <c r="N374" s="11">
        <v>-9.5385793482177004</v>
      </c>
      <c r="O374" s="11">
        <v>-0.83592435180843006</v>
      </c>
      <c r="P374" s="11">
        <v>0</v>
      </c>
      <c r="Q374" s="11">
        <v>-9.7254580945297001E-2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-3.8955500150301997E-2</v>
      </c>
      <c r="AD374" s="11">
        <v>0</v>
      </c>
      <c r="AE374" s="11">
        <v>0</v>
      </c>
      <c r="AF374" s="11">
        <v>-9.2227970254370004E-2</v>
      </c>
      <c r="AG374" s="11">
        <v>0</v>
      </c>
      <c r="AH374" s="11">
        <v>0</v>
      </c>
      <c r="AI374" s="11">
        <v>0</v>
      </c>
      <c r="AJ374" s="11">
        <v>-8.4742169450593003</v>
      </c>
      <c r="AK374" s="11">
        <v>0</v>
      </c>
      <c r="AL374" s="11">
        <v>0</v>
      </c>
      <c r="AM374" s="11"/>
      <c r="AN374" s="11">
        <v>5.6928975908363997</v>
      </c>
      <c r="AO374" s="11">
        <v>4.3350787727300002</v>
      </c>
      <c r="AP374" s="11"/>
      <c r="AQ374" s="11"/>
      <c r="AR374" s="11"/>
      <c r="AS374" s="11"/>
      <c r="AT374" s="11">
        <v>-1.127579436127E-3</v>
      </c>
      <c r="AU374" s="11">
        <v>0</v>
      </c>
      <c r="AV374" s="11"/>
      <c r="AW374" s="11"/>
      <c r="AX374" s="11">
        <v>-1.127579436127E-3</v>
      </c>
      <c r="AY374" s="11">
        <v>0</v>
      </c>
      <c r="AZ374" s="11"/>
      <c r="BA374" s="11"/>
      <c r="BB374" s="11"/>
      <c r="BC374" s="11"/>
      <c r="BD374" s="11"/>
      <c r="BE374" s="11"/>
      <c r="BF374" s="11"/>
      <c r="BG374" s="11"/>
      <c r="BH374" s="11">
        <v>0</v>
      </c>
      <c r="BI374" s="11"/>
      <c r="BJ374" s="11">
        <v>0</v>
      </c>
      <c r="BK374" s="11">
        <v>0</v>
      </c>
      <c r="BL374" s="11">
        <v>0</v>
      </c>
      <c r="BM374" s="11">
        <v>0</v>
      </c>
      <c r="BN374" s="11"/>
      <c r="BO374" s="11"/>
      <c r="BP374" s="11"/>
      <c r="BQ374" s="11"/>
      <c r="BR374" s="11"/>
      <c r="BS374" s="12" t="e">
        <f t="shared" si="8"/>
        <v>#REF!</v>
      </c>
    </row>
    <row r="375" spans="1:71">
      <c r="A375" s="2">
        <v>81</v>
      </c>
      <c r="B375" s="7">
        <v>8113</v>
      </c>
      <c r="C375" s="10" t="s">
        <v>437</v>
      </c>
      <c r="D375" s="11"/>
      <c r="E375" s="11"/>
      <c r="F375" s="11"/>
      <c r="G375" s="11"/>
      <c r="H375" s="11">
        <v>0.42287759071267</v>
      </c>
      <c r="I375" s="11"/>
      <c r="J375" s="11">
        <v>0</v>
      </c>
      <c r="K375" s="11">
        <v>0.42287759071267</v>
      </c>
      <c r="L375" s="11">
        <v>0</v>
      </c>
      <c r="M375" s="11">
        <v>0</v>
      </c>
      <c r="N375" s="11">
        <v>-8.5894522994629998</v>
      </c>
      <c r="O375" s="11">
        <v>0</v>
      </c>
      <c r="P375" s="11">
        <v>0</v>
      </c>
      <c r="Q375" s="11">
        <v>-9.7254580945297001E-2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-1.7980773458390002E-2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-8.4742169450593003</v>
      </c>
      <c r="AK375" s="11">
        <v>0</v>
      </c>
      <c r="AL375" s="11">
        <v>0</v>
      </c>
      <c r="AM375" s="11">
        <v>0</v>
      </c>
      <c r="AN375" s="11">
        <v>-8.9308942847199993E-3</v>
      </c>
      <c r="AO375" s="11">
        <v>7.9518113687176997E-2</v>
      </c>
      <c r="AP375" s="11">
        <v>0</v>
      </c>
      <c r="AQ375" s="11">
        <v>0</v>
      </c>
      <c r="AR375" s="11">
        <v>0</v>
      </c>
      <c r="AS375" s="11">
        <v>0</v>
      </c>
      <c r="AT375" s="11">
        <v>-8.5556971735100003E-4</v>
      </c>
      <c r="AU375" s="11">
        <v>1.3106228926E-4</v>
      </c>
      <c r="AV375" s="11"/>
      <c r="AW375" s="11"/>
      <c r="AX375" s="11">
        <v>-9.8663200661100003E-4</v>
      </c>
      <c r="AY375" s="11">
        <v>0</v>
      </c>
      <c r="AZ375" s="11"/>
      <c r="BA375" s="11"/>
      <c r="BB375" s="11"/>
      <c r="BC375" s="11"/>
      <c r="BD375" s="11"/>
      <c r="BE375" s="11"/>
      <c r="BF375" s="11"/>
      <c r="BG375" s="11"/>
      <c r="BH375" s="11">
        <v>0</v>
      </c>
      <c r="BI375" s="11"/>
      <c r="BJ375" s="11">
        <v>8.6086537672798003E-2</v>
      </c>
      <c r="BK375" s="11">
        <v>8.5845341780100004E-2</v>
      </c>
      <c r="BL375" s="11">
        <v>0</v>
      </c>
      <c r="BM375" s="11">
        <v>0</v>
      </c>
      <c r="BN375" s="11"/>
      <c r="BO375" s="11">
        <v>0</v>
      </c>
      <c r="BP375" s="11">
        <v>0</v>
      </c>
      <c r="BQ375" s="11"/>
      <c r="BR375" s="11"/>
      <c r="BS375" s="12" t="e">
        <f t="shared" si="8"/>
        <v>#REF!</v>
      </c>
    </row>
    <row r="376" spans="1:71">
      <c r="A376" s="2">
        <v>81</v>
      </c>
      <c r="B376" s="7">
        <v>8114</v>
      </c>
      <c r="C376" s="10" t="s">
        <v>438</v>
      </c>
      <c r="D376" s="11"/>
      <c r="E376" s="11"/>
      <c r="F376" s="11"/>
      <c r="G376" s="11"/>
      <c r="H376" s="11">
        <v>5.2513650844041998E-2</v>
      </c>
      <c r="I376" s="11"/>
      <c r="J376" s="11">
        <v>0</v>
      </c>
      <c r="K376" s="11">
        <v>0</v>
      </c>
      <c r="L376" s="11">
        <v>5.2513650844041998E-2</v>
      </c>
      <c r="M376" s="11">
        <v>0</v>
      </c>
      <c r="N376" s="11">
        <v>-3.8297159294508001</v>
      </c>
      <c r="O376" s="11">
        <v>0.42785217262512998</v>
      </c>
      <c r="P376" s="11">
        <v>0</v>
      </c>
      <c r="Q376" s="11">
        <v>-9.7254580945297001E-2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3.0741856402982002</v>
      </c>
      <c r="AC376" s="11">
        <v>1.2397177836304001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-8.4742169450593003</v>
      </c>
      <c r="AK376" s="11">
        <v>0</v>
      </c>
      <c r="AL376" s="11">
        <v>0</v>
      </c>
      <c r="AM376" s="11"/>
      <c r="AN376" s="11"/>
      <c r="AO376" s="11">
        <v>18.027476405731001</v>
      </c>
      <c r="AP376" s="11">
        <v>0</v>
      </c>
      <c r="AQ376" s="11">
        <v>0</v>
      </c>
      <c r="AR376" s="11">
        <v>0</v>
      </c>
      <c r="AS376" s="11">
        <v>0</v>
      </c>
      <c r="AT376" s="11">
        <v>2.2913958145251E-2</v>
      </c>
      <c r="AU376" s="11">
        <v>3.4959199652000998E-2</v>
      </c>
      <c r="AV376" s="11"/>
      <c r="AW376" s="11"/>
      <c r="AX376" s="11">
        <v>-1.204524150675E-2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/>
      <c r="BJ376" s="11">
        <v>0</v>
      </c>
      <c r="BK376" s="11">
        <v>1.1706182970014E-2</v>
      </c>
      <c r="BL376" s="11">
        <v>0</v>
      </c>
      <c r="BM376" s="11">
        <v>0</v>
      </c>
      <c r="BN376" s="11">
        <v>0</v>
      </c>
      <c r="BO376" s="11">
        <v>0</v>
      </c>
      <c r="BP376" s="11">
        <v>-0.14256559364322999</v>
      </c>
      <c r="BQ376" s="11"/>
      <c r="BR376" s="11"/>
      <c r="BS376" s="12" t="e">
        <f t="shared" si="8"/>
        <v>#REF!</v>
      </c>
    </row>
    <row r="377" spans="1:71">
      <c r="A377" s="2">
        <v>81</v>
      </c>
      <c r="B377" s="7">
        <v>8121</v>
      </c>
      <c r="C377" s="10" t="s">
        <v>439</v>
      </c>
      <c r="D377" s="11"/>
      <c r="E377" s="11"/>
      <c r="F377" s="11"/>
      <c r="G377" s="11"/>
      <c r="H377" s="11">
        <v>0.69498460444228005</v>
      </c>
      <c r="I377" s="11"/>
      <c r="J377" s="11">
        <v>0</v>
      </c>
      <c r="K377" s="11">
        <v>0.69498460444228005</v>
      </c>
      <c r="L377" s="11">
        <v>0</v>
      </c>
      <c r="M377" s="11">
        <v>0</v>
      </c>
      <c r="N377" s="11">
        <v>-5.9789082586125</v>
      </c>
      <c r="O377" s="11">
        <v>0</v>
      </c>
      <c r="P377" s="11">
        <v>0</v>
      </c>
      <c r="Q377" s="11">
        <v>-9.7254580945297001E-2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-0.37664568891639</v>
      </c>
      <c r="AE377" s="11">
        <v>3.4263106426982999</v>
      </c>
      <c r="AF377" s="11">
        <v>5.6160849247064E-2</v>
      </c>
      <c r="AG377" s="11">
        <v>-1.9842335953713E-2</v>
      </c>
      <c r="AH377" s="11">
        <v>-0.30565240221104001</v>
      </c>
      <c r="AI377" s="11">
        <v>-3.2841338802512998E-2</v>
      </c>
      <c r="AJ377" s="11">
        <v>-8.4742169450593003</v>
      </c>
      <c r="AK377" s="11">
        <v>0</v>
      </c>
      <c r="AL377" s="11">
        <v>-0.15492645866957</v>
      </c>
      <c r="AM377" s="11">
        <v>-6.6106674885043001E-3</v>
      </c>
      <c r="AN377" s="11">
        <v>0</v>
      </c>
      <c r="AO377" s="11">
        <v>0</v>
      </c>
      <c r="AP377" s="11">
        <v>1.1757754079513001</v>
      </c>
      <c r="AQ377" s="11">
        <v>0</v>
      </c>
      <c r="AR377" s="11">
        <v>1.1757754079513001</v>
      </c>
      <c r="AS377" s="11">
        <v>0</v>
      </c>
      <c r="AT377" s="11">
        <v>0</v>
      </c>
      <c r="AU377" s="11">
        <v>0</v>
      </c>
      <c r="AV377" s="11"/>
      <c r="AW377" s="11"/>
      <c r="AX377" s="11">
        <v>0</v>
      </c>
      <c r="AY377" s="11">
        <v>0</v>
      </c>
      <c r="AZ377" s="11"/>
      <c r="BA377" s="11"/>
      <c r="BB377" s="11"/>
      <c r="BC377" s="11"/>
      <c r="BD377" s="11"/>
      <c r="BE377" s="11"/>
      <c r="BF377" s="11"/>
      <c r="BG377" s="11"/>
      <c r="BH377" s="11">
        <v>0</v>
      </c>
      <c r="BI377" s="11"/>
      <c r="BJ377" s="11">
        <v>0</v>
      </c>
      <c r="BK377" s="11">
        <v>0.27526595321877001</v>
      </c>
      <c r="BL377" s="11">
        <v>0</v>
      </c>
      <c r="BM377" s="11">
        <v>0</v>
      </c>
      <c r="BN377" s="11">
        <v>0</v>
      </c>
      <c r="BO377" s="11"/>
      <c r="BP377" s="11"/>
      <c r="BQ377" s="11"/>
      <c r="BR377" s="11"/>
      <c r="BS377" s="12" t="e">
        <f t="shared" si="8"/>
        <v>#REF!</v>
      </c>
    </row>
    <row r="378" spans="1:71">
      <c r="A378" s="2">
        <v>81</v>
      </c>
      <c r="B378" s="7">
        <v>8122</v>
      </c>
      <c r="C378" s="10" t="s">
        <v>440</v>
      </c>
      <c r="D378" s="11"/>
      <c r="E378" s="11"/>
      <c r="F378" s="11"/>
      <c r="G378" s="11"/>
      <c r="H378" s="11">
        <v>0</v>
      </c>
      <c r="I378" s="11"/>
      <c r="J378" s="11">
        <v>0</v>
      </c>
      <c r="K378" s="11">
        <v>0</v>
      </c>
      <c r="L378" s="11">
        <v>0</v>
      </c>
      <c r="M378" s="11">
        <v>0</v>
      </c>
      <c r="N378" s="11">
        <v>-8.7628996916700004</v>
      </c>
      <c r="O378" s="11">
        <v>0</v>
      </c>
      <c r="P378" s="11">
        <v>0</v>
      </c>
      <c r="Q378" s="11">
        <v>-9.7254580945297001E-2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-5.1747600809289002E-2</v>
      </c>
      <c r="AB378" s="11">
        <v>0</v>
      </c>
      <c r="AC378" s="11">
        <v>0</v>
      </c>
      <c r="AD378" s="11">
        <v>-9.2296842486891996E-3</v>
      </c>
      <c r="AE378" s="11">
        <v>9.0943393596909006E-2</v>
      </c>
      <c r="AF378" s="11">
        <v>-0.15075026167540001</v>
      </c>
      <c r="AG378" s="11">
        <v>0</v>
      </c>
      <c r="AH378" s="11">
        <v>-7.0644012528849998E-2</v>
      </c>
      <c r="AI378" s="11">
        <v>0</v>
      </c>
      <c r="AJ378" s="11">
        <v>-8.4742169450593003</v>
      </c>
      <c r="AK378" s="11">
        <v>0</v>
      </c>
      <c r="AL378" s="11">
        <v>0</v>
      </c>
      <c r="AM378" s="11">
        <v>2.0737992233275002</v>
      </c>
      <c r="AN378" s="11"/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5.9444718058594997E-2</v>
      </c>
      <c r="AU378" s="11">
        <v>6.2122719219397E-2</v>
      </c>
      <c r="AV378" s="11"/>
      <c r="AW378" s="11"/>
      <c r="AX378" s="11">
        <v>-2.6780011608019999E-3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-5.1543348815729999E-4</v>
      </c>
      <c r="BO378" s="11">
        <v>0</v>
      </c>
      <c r="BP378" s="11">
        <v>0</v>
      </c>
      <c r="BQ378" s="11"/>
      <c r="BR378" s="11"/>
      <c r="BS378" s="12" t="e">
        <f t="shared" si="8"/>
        <v>#REF!</v>
      </c>
    </row>
    <row r="379" spans="1:71">
      <c r="A379" s="2">
        <v>81</v>
      </c>
      <c r="B379" s="7">
        <v>8131</v>
      </c>
      <c r="C379" s="10" t="s">
        <v>441</v>
      </c>
      <c r="D379" s="11">
        <v>2.6095566681489001E-2</v>
      </c>
      <c r="E379" s="11">
        <v>2.6095566681489001E-2</v>
      </c>
      <c r="F379" s="11">
        <v>0</v>
      </c>
      <c r="G379" s="11">
        <v>0</v>
      </c>
      <c r="H379" s="11">
        <v>1.1845186576179001</v>
      </c>
      <c r="I379" s="11"/>
      <c r="J379" s="11">
        <v>0</v>
      </c>
      <c r="K379" s="11">
        <v>1.1533997574057999</v>
      </c>
      <c r="L379" s="11">
        <v>3.1118900212099999E-2</v>
      </c>
      <c r="M379" s="11">
        <v>0</v>
      </c>
      <c r="N379" s="11">
        <v>3.7007672672626999</v>
      </c>
      <c r="O379" s="11">
        <v>0.18263355551047999</v>
      </c>
      <c r="P379" s="11">
        <v>0</v>
      </c>
      <c r="Q379" s="11">
        <v>-9.7254580945297001E-2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-6.7187394575004E-2</v>
      </c>
      <c r="X379" s="11">
        <v>0</v>
      </c>
      <c r="Y379" s="11">
        <v>0</v>
      </c>
      <c r="Z379" s="11">
        <v>7.7288537382377003</v>
      </c>
      <c r="AA379" s="11">
        <v>3.6280232476304999</v>
      </c>
      <c r="AB379" s="11">
        <v>4.0797740079651999E-2</v>
      </c>
      <c r="AC379" s="11">
        <v>0</v>
      </c>
      <c r="AD379" s="11">
        <v>-0.28405398718572</v>
      </c>
      <c r="AE379" s="11">
        <v>1.838920643192</v>
      </c>
      <c r="AF379" s="11">
        <v>-0.72510473709340995</v>
      </c>
      <c r="AG379" s="11">
        <v>0</v>
      </c>
      <c r="AH379" s="11">
        <v>-7.0644012528849998E-2</v>
      </c>
      <c r="AI379" s="11">
        <v>0</v>
      </c>
      <c r="AJ379" s="11">
        <v>-8.4742169450593003</v>
      </c>
      <c r="AK379" s="11">
        <v>0</v>
      </c>
      <c r="AL379" s="11">
        <v>0</v>
      </c>
      <c r="AM379" s="11">
        <v>0.73606871589139999</v>
      </c>
      <c r="AN379" s="11">
        <v>0</v>
      </c>
      <c r="AO379" s="11">
        <v>0</v>
      </c>
      <c r="AP379" s="11">
        <v>2.7071113666539999</v>
      </c>
      <c r="AQ379" s="11">
        <v>0</v>
      </c>
      <c r="AR379" s="11">
        <v>2.0179385760516002</v>
      </c>
      <c r="AS379" s="11">
        <v>0.68917279060238001</v>
      </c>
      <c r="AT379" s="11">
        <v>0.15686239440633001</v>
      </c>
      <c r="AU379" s="11">
        <v>0</v>
      </c>
      <c r="AV379" s="11"/>
      <c r="AW379" s="11"/>
      <c r="AX379" s="11">
        <v>0.15686239440633001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/>
      <c r="BJ379" s="11">
        <v>0</v>
      </c>
      <c r="BK379" s="11">
        <v>8.9452014484652995E-2</v>
      </c>
      <c r="BL379" s="11">
        <v>0</v>
      </c>
      <c r="BM379" s="11">
        <v>0</v>
      </c>
      <c r="BN379" s="11">
        <v>0.22373662348386</v>
      </c>
      <c r="BO379" s="11">
        <v>0</v>
      </c>
      <c r="BP379" s="11">
        <v>-5.7980877906905003E-2</v>
      </c>
      <c r="BQ379" s="11"/>
      <c r="BR379" s="11"/>
      <c r="BS379" s="12" t="e">
        <f t="shared" si="8"/>
        <v>#REF!</v>
      </c>
    </row>
    <row r="380" spans="1:71">
      <c r="A380" s="2">
        <v>81</v>
      </c>
      <c r="B380" s="7">
        <v>8132</v>
      </c>
      <c r="C380" s="10" t="s">
        <v>442</v>
      </c>
      <c r="D380" s="11"/>
      <c r="E380" s="11"/>
      <c r="F380" s="11"/>
      <c r="G380" s="11"/>
      <c r="H380" s="11">
        <v>3.97579930173E-2</v>
      </c>
      <c r="I380" s="11"/>
      <c r="J380" s="11">
        <v>0</v>
      </c>
      <c r="K380" s="11">
        <v>3.97579930173E-2</v>
      </c>
      <c r="L380" s="11">
        <v>0</v>
      </c>
      <c r="M380" s="11">
        <v>0</v>
      </c>
      <c r="N380" s="11">
        <v>-8.5714715260046006</v>
      </c>
      <c r="O380" s="11">
        <v>0</v>
      </c>
      <c r="P380" s="11">
        <v>0</v>
      </c>
      <c r="Q380" s="11">
        <v>-9.7254580945297001E-2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-8.4742169450593003</v>
      </c>
      <c r="AK380" s="11">
        <v>0</v>
      </c>
      <c r="AL380" s="11">
        <v>0</v>
      </c>
      <c r="AM380" s="11"/>
      <c r="AN380" s="11"/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/>
      <c r="AW380" s="11"/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11"/>
      <c r="BR380" s="11"/>
      <c r="BS380" s="12" t="e">
        <f t="shared" si="8"/>
        <v>#REF!</v>
      </c>
    </row>
    <row r="381" spans="1:71">
      <c r="A381" s="2">
        <v>81</v>
      </c>
      <c r="B381" s="7">
        <v>8141</v>
      </c>
      <c r="C381" s="10" t="s">
        <v>443</v>
      </c>
      <c r="D381" s="11">
        <v>0</v>
      </c>
      <c r="E381" s="11">
        <v>0</v>
      </c>
      <c r="F381" s="11">
        <v>0</v>
      </c>
      <c r="G381" s="11">
        <v>0</v>
      </c>
      <c r="H381" s="11">
        <v>2.8129497143583999E-2</v>
      </c>
      <c r="I381" s="11"/>
      <c r="J381" s="11">
        <v>0</v>
      </c>
      <c r="K381" s="11">
        <v>2.8129497143583999E-2</v>
      </c>
      <c r="L381" s="11">
        <v>0</v>
      </c>
      <c r="M381" s="11">
        <v>0</v>
      </c>
      <c r="N381" s="11">
        <v>16.668767626453</v>
      </c>
      <c r="O381" s="11">
        <v>0</v>
      </c>
      <c r="P381" s="11">
        <v>0</v>
      </c>
      <c r="Q381" s="11">
        <v>-9.7254580945297001E-2</v>
      </c>
      <c r="R381" s="11">
        <v>0</v>
      </c>
      <c r="S381" s="11">
        <v>0</v>
      </c>
      <c r="T381" s="11">
        <v>0</v>
      </c>
      <c r="U381" s="11">
        <v>0</v>
      </c>
      <c r="V381" s="11">
        <v>10.718410007058001</v>
      </c>
      <c r="W381" s="11">
        <v>0</v>
      </c>
      <c r="X381" s="11">
        <v>0</v>
      </c>
      <c r="Y381" s="11">
        <v>0</v>
      </c>
      <c r="Z381" s="11">
        <v>0</v>
      </c>
      <c r="AA381" s="11">
        <v>14.656213498524</v>
      </c>
      <c r="AB381" s="11">
        <v>0</v>
      </c>
      <c r="AC381" s="11">
        <v>0</v>
      </c>
      <c r="AD381" s="11">
        <v>-1.9099390305975999E-2</v>
      </c>
      <c r="AE381" s="11">
        <v>0</v>
      </c>
      <c r="AF381" s="11">
        <v>-0.11528496281796</v>
      </c>
      <c r="AG381" s="11">
        <v>0</v>
      </c>
      <c r="AH381" s="11">
        <v>0</v>
      </c>
      <c r="AI381" s="11">
        <v>0</v>
      </c>
      <c r="AJ381" s="11">
        <v>-8.4742169450593003</v>
      </c>
      <c r="AK381" s="11">
        <v>0</v>
      </c>
      <c r="AL381" s="11">
        <v>0</v>
      </c>
      <c r="AM381" s="11">
        <v>0</v>
      </c>
      <c r="AN381" s="11"/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1.112920087381E-4</v>
      </c>
      <c r="AU381" s="11">
        <v>3.9318686777000002E-4</v>
      </c>
      <c r="AV381" s="11"/>
      <c r="AW381" s="11"/>
      <c r="AX381" s="11">
        <v>-2.8189485903190001E-4</v>
      </c>
      <c r="AY381" s="11">
        <v>0</v>
      </c>
      <c r="AZ381" s="11">
        <v>-2.2334961788447001E-3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>
        <v>3.902060990005E-3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11"/>
      <c r="BR381" s="11"/>
      <c r="BS381" s="12" t="e">
        <f t="shared" si="8"/>
        <v>#REF!</v>
      </c>
    </row>
    <row r="382" spans="1:71">
      <c r="A382" s="2">
        <v>81</v>
      </c>
      <c r="B382" s="7">
        <v>8142</v>
      </c>
      <c r="C382" s="10" t="s">
        <v>444</v>
      </c>
      <c r="D382" s="11"/>
      <c r="E382" s="11"/>
      <c r="F382" s="11"/>
      <c r="G382" s="11"/>
      <c r="H382" s="11">
        <v>0</v>
      </c>
      <c r="I382" s="11"/>
      <c r="J382" s="11">
        <v>0</v>
      </c>
      <c r="K382" s="11">
        <v>0</v>
      </c>
      <c r="L382" s="11">
        <v>0</v>
      </c>
      <c r="M382" s="11">
        <v>0</v>
      </c>
      <c r="N382" s="11">
        <v>20.005265946959</v>
      </c>
      <c r="O382" s="11">
        <v>-4.21973216163E-2</v>
      </c>
      <c r="P382" s="11">
        <v>0</v>
      </c>
      <c r="Q382" s="11">
        <v>-9.7254580945297001E-2</v>
      </c>
      <c r="R382" s="11">
        <v>0</v>
      </c>
      <c r="S382" s="11">
        <v>0</v>
      </c>
      <c r="T382" s="11">
        <v>0</v>
      </c>
      <c r="U382" s="11">
        <v>2.5722097382153999</v>
      </c>
      <c r="V382" s="11">
        <v>0</v>
      </c>
      <c r="W382" s="11">
        <v>1.4007367304808001</v>
      </c>
      <c r="X382" s="11">
        <v>0</v>
      </c>
      <c r="Y382" s="11">
        <v>0</v>
      </c>
      <c r="Z382" s="11">
        <v>0</v>
      </c>
      <c r="AA382" s="11">
        <v>27.843148176084998</v>
      </c>
      <c r="AB382" s="11">
        <v>0</v>
      </c>
      <c r="AC382" s="11">
        <v>0</v>
      </c>
      <c r="AD382" s="11">
        <v>-0.43166332689421999</v>
      </c>
      <c r="AE382" s="11">
        <v>-7.5861421733205E-3</v>
      </c>
      <c r="AF382" s="11">
        <v>-2.6559334240583001</v>
      </c>
      <c r="AG382" s="11">
        <v>0</v>
      </c>
      <c r="AH382" s="11">
        <v>-0.10197695707531</v>
      </c>
      <c r="AI382" s="11">
        <v>0</v>
      </c>
      <c r="AJ382" s="11">
        <v>-8.4742169450593003</v>
      </c>
      <c r="AK382" s="11">
        <v>0</v>
      </c>
      <c r="AL382" s="11">
        <v>0</v>
      </c>
      <c r="AM382" s="11"/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/>
      <c r="AW382" s="11"/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>
        <v>3.5852018116481997E-2</v>
      </c>
      <c r="BL382" s="11">
        <v>0</v>
      </c>
      <c r="BM382" s="11">
        <v>0</v>
      </c>
      <c r="BN382" s="11">
        <v>0</v>
      </c>
      <c r="BO382" s="11">
        <v>0</v>
      </c>
      <c r="BP382" s="11">
        <v>0</v>
      </c>
      <c r="BQ382" s="11"/>
      <c r="BR382" s="11"/>
      <c r="BS382" s="12" t="e">
        <f t="shared" si="8"/>
        <v>#REF!</v>
      </c>
    </row>
    <row r="383" spans="1:71">
      <c r="A383" s="2">
        <v>81</v>
      </c>
      <c r="B383" s="7">
        <v>8143</v>
      </c>
      <c r="C383" s="10" t="s">
        <v>445</v>
      </c>
      <c r="D383" s="11"/>
      <c r="E383" s="11"/>
      <c r="F383" s="11"/>
      <c r="G383" s="11"/>
      <c r="H383" s="11">
        <v>0</v>
      </c>
      <c r="I383" s="11"/>
      <c r="J383" s="11">
        <v>0</v>
      </c>
      <c r="K383" s="11">
        <v>0</v>
      </c>
      <c r="L383" s="11">
        <v>0</v>
      </c>
      <c r="M383" s="11">
        <v>0</v>
      </c>
      <c r="N383" s="11">
        <v>3.6771642048072999</v>
      </c>
      <c r="O383" s="11">
        <v>0</v>
      </c>
      <c r="P383" s="11">
        <v>0</v>
      </c>
      <c r="Q383" s="11">
        <v>-9.7254580945297001E-2</v>
      </c>
      <c r="R383" s="11">
        <v>0</v>
      </c>
      <c r="S383" s="11">
        <v>0</v>
      </c>
      <c r="T383" s="11">
        <v>0</v>
      </c>
      <c r="U383" s="11">
        <v>0.42754227593600003</v>
      </c>
      <c r="V383" s="11">
        <v>11.827971994295</v>
      </c>
      <c r="W383" s="11">
        <v>0</v>
      </c>
      <c r="X383" s="11">
        <v>0</v>
      </c>
      <c r="Y383" s="11">
        <v>0</v>
      </c>
      <c r="Z383" s="11">
        <v>-6.8785394191769999E-3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-8.4742169450593003</v>
      </c>
      <c r="AK383" s="11">
        <v>0</v>
      </c>
      <c r="AL383" s="11">
        <v>0</v>
      </c>
      <c r="AM383" s="11"/>
      <c r="AN383" s="11"/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-1.409474295159E-4</v>
      </c>
      <c r="AU383" s="11">
        <v>0</v>
      </c>
      <c r="AV383" s="11"/>
      <c r="AW383" s="11"/>
      <c r="AX383" s="11">
        <v>-1.409474295159E-4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1">
        <v>0</v>
      </c>
      <c r="BQ383" s="11"/>
      <c r="BR383" s="11"/>
      <c r="BS383" s="12" t="e">
        <f t="shared" si="8"/>
        <v>#REF!</v>
      </c>
    </row>
    <row r="384" spans="1:71">
      <c r="A384" s="2">
        <v>81</v>
      </c>
      <c r="B384" s="7">
        <v>8151</v>
      </c>
      <c r="C384" s="10" t="s">
        <v>446</v>
      </c>
      <c r="D384" s="11"/>
      <c r="E384" s="11"/>
      <c r="F384" s="11"/>
      <c r="G384" s="11"/>
      <c r="H384" s="11">
        <v>0</v>
      </c>
      <c r="I384" s="11"/>
      <c r="J384" s="11">
        <v>0</v>
      </c>
      <c r="K384" s="11">
        <v>0</v>
      </c>
      <c r="L384" s="11">
        <v>0</v>
      </c>
      <c r="M384" s="11">
        <v>0</v>
      </c>
      <c r="N384" s="11">
        <v>-9.0445206409925998</v>
      </c>
      <c r="O384" s="11">
        <v>0</v>
      </c>
      <c r="P384" s="11">
        <v>0</v>
      </c>
      <c r="Q384" s="11">
        <v>-9.7254580945297001E-2</v>
      </c>
      <c r="R384" s="11">
        <v>-0.42634155987203998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-4.6707555115929E-2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-8.4742169450593003</v>
      </c>
      <c r="AK384" s="11">
        <v>0</v>
      </c>
      <c r="AL384" s="11">
        <v>0</v>
      </c>
      <c r="AM384" s="11"/>
      <c r="AN384" s="11"/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/>
      <c r="AW384" s="11"/>
      <c r="AX384" s="11">
        <v>0</v>
      </c>
      <c r="AY384" s="11">
        <v>0</v>
      </c>
      <c r="AZ384" s="11">
        <v>-4.4669923576890003E-3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>
        <v>0</v>
      </c>
      <c r="BL384" s="11">
        <v>0</v>
      </c>
      <c r="BM384" s="11">
        <v>0</v>
      </c>
      <c r="BN384" s="11">
        <v>0</v>
      </c>
      <c r="BO384" s="11">
        <v>0</v>
      </c>
      <c r="BP384" s="11">
        <v>0</v>
      </c>
      <c r="BQ384" s="11"/>
      <c r="BR384" s="11"/>
      <c r="BS384" s="12" t="e">
        <f t="shared" si="8"/>
        <v>#REF!</v>
      </c>
    </row>
    <row r="385" spans="1:71">
      <c r="A385" s="2">
        <v>81</v>
      </c>
      <c r="B385" s="7">
        <v>8152</v>
      </c>
      <c r="C385" s="10" t="s">
        <v>447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/>
      <c r="J385" s="11">
        <v>0</v>
      </c>
      <c r="K385" s="11">
        <v>0</v>
      </c>
      <c r="L385" s="11">
        <v>0</v>
      </c>
      <c r="M385" s="11">
        <v>0</v>
      </c>
      <c r="N385" s="11">
        <v>-7.3017921415745999</v>
      </c>
      <c r="O385" s="11">
        <v>0</v>
      </c>
      <c r="P385" s="11">
        <v>0</v>
      </c>
      <c r="Q385" s="11">
        <v>-9.7254580945297001E-2</v>
      </c>
      <c r="R385" s="11">
        <v>4.3396799795577996</v>
      </c>
      <c r="S385" s="11">
        <v>-3.0255684771286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-4.4432117999115998E-2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-8.4742169450593003</v>
      </c>
      <c r="AK385" s="11">
        <v>0</v>
      </c>
      <c r="AL385" s="11">
        <v>0</v>
      </c>
      <c r="AM385" s="11"/>
      <c r="AN385" s="11"/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/>
      <c r="AW385" s="11"/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>
        <v>2.3412365940029999E-2</v>
      </c>
      <c r="BL385" s="11">
        <v>0</v>
      </c>
      <c r="BM385" s="11">
        <v>0</v>
      </c>
      <c r="BN385" s="11">
        <v>-5.1543348815730004E-3</v>
      </c>
      <c r="BO385" s="11">
        <v>0</v>
      </c>
      <c r="BP385" s="11">
        <v>0</v>
      </c>
      <c r="BQ385" s="11"/>
      <c r="BR385" s="11"/>
      <c r="BS385" s="12" t="e">
        <f t="shared" si="8"/>
        <v>#REF!</v>
      </c>
    </row>
    <row r="386" spans="1:71">
      <c r="A386" s="2">
        <v>81</v>
      </c>
      <c r="B386" s="7">
        <v>8153</v>
      </c>
      <c r="C386" s="10" t="s">
        <v>448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/>
      <c r="J386" s="11">
        <v>0</v>
      </c>
      <c r="K386" s="11">
        <v>0</v>
      </c>
      <c r="L386" s="11">
        <v>0</v>
      </c>
      <c r="M386" s="11">
        <v>0</v>
      </c>
      <c r="N386" s="11">
        <v>-15.280872873809001</v>
      </c>
      <c r="O386" s="11">
        <v>0</v>
      </c>
      <c r="P386" s="11">
        <v>0</v>
      </c>
      <c r="Q386" s="11">
        <v>-9.7254580945297001E-2</v>
      </c>
      <c r="R386" s="11">
        <v>5.5126455413695999E-2</v>
      </c>
      <c r="S386" s="11">
        <v>-6.7821745238507001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-8.4565702244264003</v>
      </c>
      <c r="AK386" s="11">
        <v>0</v>
      </c>
      <c r="AL386" s="11">
        <v>0</v>
      </c>
      <c r="AM386" s="11"/>
      <c r="AN386" s="11"/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/>
      <c r="AW386" s="11"/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>
        <v>0</v>
      </c>
      <c r="BL386" s="11">
        <v>0</v>
      </c>
      <c r="BM386" s="11">
        <v>0</v>
      </c>
      <c r="BN386" s="11">
        <v>0</v>
      </c>
      <c r="BO386" s="11">
        <v>0</v>
      </c>
      <c r="BP386" s="11">
        <v>-0.64154517139452005</v>
      </c>
      <c r="BQ386" s="11"/>
      <c r="BR386" s="11"/>
      <c r="BS386" s="12" t="e">
        <f t="shared" si="8"/>
        <v>#REF!</v>
      </c>
    </row>
    <row r="387" spans="1:71">
      <c r="A387" s="2">
        <v>81</v>
      </c>
      <c r="B387" s="7">
        <v>8154</v>
      </c>
      <c r="C387" s="10" t="s">
        <v>449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/>
      <c r="J387" s="11">
        <v>0</v>
      </c>
      <c r="K387" s="11">
        <v>0</v>
      </c>
      <c r="L387" s="11">
        <v>0</v>
      </c>
      <c r="M387" s="11">
        <v>0</v>
      </c>
      <c r="N387" s="11">
        <v>-5.3099674755867001</v>
      </c>
      <c r="O387" s="11">
        <v>0</v>
      </c>
      <c r="P387" s="11">
        <v>0</v>
      </c>
      <c r="Q387" s="11">
        <v>-9.7254580945297001E-2</v>
      </c>
      <c r="R387" s="11">
        <v>-0.15597536299675999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3.4174794134147</v>
      </c>
      <c r="AG387" s="11">
        <v>0</v>
      </c>
      <c r="AH387" s="11">
        <v>0</v>
      </c>
      <c r="AI387" s="11">
        <v>0</v>
      </c>
      <c r="AJ387" s="11">
        <v>-8.4742169450593003</v>
      </c>
      <c r="AK387" s="11">
        <v>0</v>
      </c>
      <c r="AL387" s="11">
        <v>0</v>
      </c>
      <c r="AM387" s="11"/>
      <c r="AN387" s="11"/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/>
      <c r="AW387" s="11"/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>
        <v>3.902060990005E-3</v>
      </c>
      <c r="BL387" s="11">
        <v>0</v>
      </c>
      <c r="BM387" s="11">
        <v>0</v>
      </c>
      <c r="BN387" s="11">
        <v>0</v>
      </c>
      <c r="BO387" s="11">
        <v>0</v>
      </c>
      <c r="BP387" s="11">
        <v>-3.1944239380578998</v>
      </c>
      <c r="BQ387" s="11"/>
      <c r="BR387" s="11"/>
      <c r="BS387" s="12" t="e">
        <f t="shared" si="8"/>
        <v>#REF!</v>
      </c>
    </row>
    <row r="388" spans="1:71">
      <c r="A388" s="2">
        <v>81</v>
      </c>
      <c r="B388" s="7">
        <v>8155</v>
      </c>
      <c r="C388" s="10" t="s">
        <v>450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/>
      <c r="J388" s="11">
        <v>0</v>
      </c>
      <c r="K388" s="11">
        <v>0</v>
      </c>
      <c r="L388" s="11">
        <v>0</v>
      </c>
      <c r="M388" s="11">
        <v>0</v>
      </c>
      <c r="N388" s="11">
        <v>-8.5714715260046006</v>
      </c>
      <c r="O388" s="11">
        <v>0</v>
      </c>
      <c r="P388" s="11">
        <v>0</v>
      </c>
      <c r="Q388" s="11">
        <v>-9.7254580945297001E-2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-8.4742169450593003</v>
      </c>
      <c r="AK388" s="11">
        <v>0</v>
      </c>
      <c r="AL388" s="11">
        <v>0</v>
      </c>
      <c r="AM388" s="11"/>
      <c r="AN388" s="11"/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/>
      <c r="AW388" s="11"/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1">
        <v>0</v>
      </c>
      <c r="BQ388" s="11"/>
      <c r="BR388" s="11"/>
      <c r="BS388" s="12" t="e">
        <f t="shared" si="8"/>
        <v>#REF!</v>
      </c>
    </row>
    <row r="389" spans="1:71">
      <c r="A389" s="2">
        <v>81</v>
      </c>
      <c r="B389" s="7">
        <v>8156</v>
      </c>
      <c r="C389" s="10" t="s">
        <v>451</v>
      </c>
      <c r="D389" s="11"/>
      <c r="E389" s="11"/>
      <c r="F389" s="11"/>
      <c r="G389" s="11"/>
      <c r="H389" s="11">
        <v>0</v>
      </c>
      <c r="I389" s="11"/>
      <c r="J389" s="11">
        <v>0</v>
      </c>
      <c r="K389" s="11">
        <v>0</v>
      </c>
      <c r="L389" s="11">
        <v>0</v>
      </c>
      <c r="M389" s="11">
        <v>0</v>
      </c>
      <c r="N389" s="11">
        <v>-8.5714715260046006</v>
      </c>
      <c r="O389" s="11">
        <v>0</v>
      </c>
      <c r="P389" s="11">
        <v>0</v>
      </c>
      <c r="Q389" s="11">
        <v>-9.7254580945297001E-2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-8.4742169450593003</v>
      </c>
      <c r="AK389" s="11">
        <v>0</v>
      </c>
      <c r="AL389" s="11">
        <v>0</v>
      </c>
      <c r="AM389" s="11"/>
      <c r="AN389" s="11"/>
      <c r="AO389" s="11"/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/>
      <c r="AW389" s="11"/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11"/>
      <c r="BR389" s="11"/>
      <c r="BS389" s="12" t="e">
        <f t="shared" si="8"/>
        <v>#REF!</v>
      </c>
    </row>
    <row r="390" spans="1:71">
      <c r="A390" s="2">
        <v>81</v>
      </c>
      <c r="B390" s="7">
        <v>8157</v>
      </c>
      <c r="C390" s="10" t="s">
        <v>452</v>
      </c>
      <c r="D390" s="11">
        <v>9.9927608288142997E-2</v>
      </c>
      <c r="E390" s="11">
        <v>9.9927608288142997E-2</v>
      </c>
      <c r="F390" s="11">
        <v>0</v>
      </c>
      <c r="G390" s="11">
        <v>0</v>
      </c>
      <c r="H390" s="11">
        <v>0</v>
      </c>
      <c r="I390" s="11"/>
      <c r="J390" s="11">
        <v>0</v>
      </c>
      <c r="K390" s="11">
        <v>0</v>
      </c>
      <c r="L390" s="11">
        <v>0</v>
      </c>
      <c r="M390" s="11">
        <v>0</v>
      </c>
      <c r="N390" s="11">
        <v>-8.3852916800077999</v>
      </c>
      <c r="O390" s="11">
        <v>1.9850765019109</v>
      </c>
      <c r="P390" s="11">
        <v>0</v>
      </c>
      <c r="Q390" s="11">
        <v>-9.7254580945297001E-2</v>
      </c>
      <c r="R390" s="11">
        <v>0</v>
      </c>
      <c r="S390" s="11">
        <v>-2.7634099297078998</v>
      </c>
      <c r="T390" s="11">
        <v>0</v>
      </c>
      <c r="U390" s="11">
        <v>0.27696134856232002</v>
      </c>
      <c r="V390" s="11">
        <v>0</v>
      </c>
      <c r="W390" s="11">
        <v>0</v>
      </c>
      <c r="X390" s="11">
        <v>0</v>
      </c>
      <c r="Y390" s="11">
        <v>0</v>
      </c>
      <c r="Z390" s="11">
        <v>0.86141432121838002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2.5760742425191E-2</v>
      </c>
      <c r="AG390" s="11">
        <v>-0.19962313841212001</v>
      </c>
      <c r="AH390" s="11">
        <v>0</v>
      </c>
      <c r="AI390" s="11">
        <v>0</v>
      </c>
      <c r="AJ390" s="11">
        <v>-8.4742169450593003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0.10047066211826</v>
      </c>
      <c r="AU390" s="11">
        <v>2.2965870794812E-2</v>
      </c>
      <c r="AV390" s="11"/>
      <c r="AW390" s="11"/>
      <c r="AX390" s="11">
        <v>7.7504791323452005E-2</v>
      </c>
      <c r="AY390" s="11">
        <v>0</v>
      </c>
      <c r="AZ390" s="11">
        <v>0.61128226857743995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1.2812490887789E-2</v>
      </c>
      <c r="BI390" s="11">
        <v>-2.9916204130449997E-4</v>
      </c>
      <c r="BJ390" s="11">
        <v>0</v>
      </c>
      <c r="BK390" s="11">
        <v>0.19473877519669999</v>
      </c>
      <c r="BL390" s="11">
        <v>0</v>
      </c>
      <c r="BM390" s="11">
        <v>8.8413216007150002</v>
      </c>
      <c r="BN390" s="11">
        <v>4.5094279773726003</v>
      </c>
      <c r="BO390" s="11">
        <v>0</v>
      </c>
      <c r="BP390" s="11">
        <v>-18.998473905929</v>
      </c>
      <c r="BQ390" s="11"/>
      <c r="BR390" s="11"/>
      <c r="BS390" s="12" t="e">
        <f t="shared" si="8"/>
        <v>#REF!</v>
      </c>
    </row>
    <row r="391" spans="1:71">
      <c r="A391" s="2">
        <v>81</v>
      </c>
      <c r="B391" s="7">
        <v>8159</v>
      </c>
      <c r="C391" s="10" t="s">
        <v>453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/>
      <c r="J391" s="11">
        <v>0</v>
      </c>
      <c r="K391" s="11">
        <v>0</v>
      </c>
      <c r="L391" s="11">
        <v>0</v>
      </c>
      <c r="M391" s="11">
        <v>0</v>
      </c>
      <c r="N391" s="11">
        <v>-10.125706633439</v>
      </c>
      <c r="O391" s="11">
        <v>0</v>
      </c>
      <c r="P391" s="11">
        <v>0</v>
      </c>
      <c r="Q391" s="11">
        <v>-9.7254580945297001E-2</v>
      </c>
      <c r="R391" s="11">
        <v>-0.32230044102341998</v>
      </c>
      <c r="S391" s="11">
        <v>-0.51618372924642997</v>
      </c>
      <c r="T391" s="11">
        <v>0</v>
      </c>
      <c r="U391" s="11">
        <v>0</v>
      </c>
      <c r="V391" s="11">
        <v>0</v>
      </c>
      <c r="W391" s="11">
        <v>-0.74826803882829995</v>
      </c>
      <c r="X391" s="11">
        <v>0</v>
      </c>
      <c r="Y391" s="11">
        <v>0</v>
      </c>
      <c r="Z391" s="11">
        <v>0</v>
      </c>
      <c r="AA391" s="11">
        <v>3.2517101663488999E-2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-8.4742169450593003</v>
      </c>
      <c r="AK391" s="11">
        <v>0</v>
      </c>
      <c r="AL391" s="11">
        <v>0</v>
      </c>
      <c r="AM391" s="11"/>
      <c r="AN391" s="11"/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4.4516803497299999E-4</v>
      </c>
      <c r="AU391" s="11">
        <v>1.5727474710999999E-3</v>
      </c>
      <c r="AV391" s="11"/>
      <c r="AW391" s="11"/>
      <c r="AX391" s="11">
        <v>-1.127579436127E-3</v>
      </c>
      <c r="AY391" s="11">
        <v>0</v>
      </c>
      <c r="AZ391" s="11">
        <v>-4.4669923576890003E-3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11">
        <v>1.9510304950019999E-2</v>
      </c>
      <c r="BL391" s="11">
        <v>0</v>
      </c>
      <c r="BM391" s="11">
        <v>0</v>
      </c>
      <c r="BN391" s="11">
        <v>-2.5771674407860001E-4</v>
      </c>
      <c r="BO391" s="11">
        <v>0</v>
      </c>
      <c r="BP391" s="11">
        <v>-0.21384839046484</v>
      </c>
      <c r="BQ391" s="11"/>
      <c r="BR391" s="11"/>
      <c r="BS391" s="12" t="e">
        <f t="shared" si="8"/>
        <v>#REF!</v>
      </c>
    </row>
    <row r="392" spans="1:71">
      <c r="A392" s="2">
        <v>81</v>
      </c>
      <c r="B392" s="7">
        <v>8160</v>
      </c>
      <c r="C392" s="10" t="s">
        <v>454</v>
      </c>
      <c r="D392" s="11">
        <v>27.417846828066999</v>
      </c>
      <c r="E392" s="11">
        <v>27.417846828066999</v>
      </c>
      <c r="F392" s="11">
        <v>0</v>
      </c>
      <c r="G392" s="11">
        <v>0</v>
      </c>
      <c r="H392" s="11">
        <v>0</v>
      </c>
      <c r="I392" s="11"/>
      <c r="J392" s="11">
        <v>0</v>
      </c>
      <c r="K392" s="11">
        <v>0</v>
      </c>
      <c r="L392" s="11">
        <v>0</v>
      </c>
      <c r="M392" s="11">
        <v>0</v>
      </c>
      <c r="N392" s="11">
        <v>67.185823734299007</v>
      </c>
      <c r="O392" s="11">
        <v>52.923258608344</v>
      </c>
      <c r="P392" s="11">
        <v>22.744733659903002</v>
      </c>
      <c r="Q392" s="11">
        <v>-9.7254580945297001E-2</v>
      </c>
      <c r="R392" s="11">
        <v>-5.0989408273685996E-3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9.4401932884383005E-2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-8.4742169450593003</v>
      </c>
      <c r="AK392" s="11">
        <v>0</v>
      </c>
      <c r="AL392" s="11">
        <v>0</v>
      </c>
      <c r="AM392" s="11">
        <v>0</v>
      </c>
      <c r="AN392" s="11"/>
      <c r="AO392" s="11"/>
      <c r="AP392" s="11">
        <v>0.33511930251713001</v>
      </c>
      <c r="AQ392" s="11">
        <v>0</v>
      </c>
      <c r="AR392" s="11">
        <v>0.22411459689891</v>
      </c>
      <c r="AS392" s="11">
        <v>0.11100470561822</v>
      </c>
      <c r="AT392" s="11">
        <v>2.1894488741744</v>
      </c>
      <c r="AU392" s="11">
        <v>0</v>
      </c>
      <c r="AV392" s="11"/>
      <c r="AW392" s="11"/>
      <c r="AX392" s="11">
        <v>2.1894488741744</v>
      </c>
      <c r="AY392" s="11">
        <v>0</v>
      </c>
      <c r="AZ392" s="11">
        <v>3.9394441480813003E-2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11">
        <v>0</v>
      </c>
      <c r="BI392" s="11">
        <v>0</v>
      </c>
      <c r="BJ392" s="11">
        <v>0</v>
      </c>
      <c r="BK392" s="11">
        <v>0.30258038014880001</v>
      </c>
      <c r="BL392" s="11">
        <v>0</v>
      </c>
      <c r="BM392" s="11">
        <v>-1.7544235312708E-2</v>
      </c>
      <c r="BN392" s="11">
        <v>0</v>
      </c>
      <c r="BO392" s="11">
        <v>0</v>
      </c>
      <c r="BP392" s="11">
        <v>0</v>
      </c>
      <c r="BQ392" s="11"/>
      <c r="BR392" s="11"/>
      <c r="BS392" s="12" t="e">
        <f t="shared" si="8"/>
        <v>#REF!</v>
      </c>
    </row>
    <row r="393" spans="1:71">
      <c r="A393" s="2">
        <v>81</v>
      </c>
      <c r="B393" s="7">
        <v>8171</v>
      </c>
      <c r="C393" s="10" t="s">
        <v>455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/>
      <c r="J393" s="11">
        <v>0</v>
      </c>
      <c r="K393" s="11">
        <v>0</v>
      </c>
      <c r="L393" s="11">
        <v>0</v>
      </c>
      <c r="M393" s="11">
        <v>0</v>
      </c>
      <c r="N393" s="11">
        <v>-7.2154493162906999</v>
      </c>
      <c r="O393" s="11">
        <v>0</v>
      </c>
      <c r="P393" s="11">
        <v>0</v>
      </c>
      <c r="Q393" s="11">
        <v>-9.7254580945297001E-2</v>
      </c>
      <c r="R393" s="11">
        <v>0</v>
      </c>
      <c r="S393" s="11">
        <v>0</v>
      </c>
      <c r="T393" s="11">
        <v>0</v>
      </c>
      <c r="U393" s="11">
        <v>0</v>
      </c>
      <c r="V393" s="11">
        <v>1.7276527301133999</v>
      </c>
      <c r="W393" s="11">
        <v>-0.37163052039950001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-8.4742169450593003</v>
      </c>
      <c r="AK393" s="11">
        <v>0</v>
      </c>
      <c r="AL393" s="11">
        <v>0</v>
      </c>
      <c r="AM393" s="11"/>
      <c r="AN393" s="11">
        <v>0</v>
      </c>
      <c r="AO393" s="11"/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/>
      <c r="AW393" s="11"/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11"/>
      <c r="BR393" s="11"/>
      <c r="BS393" s="12" t="e">
        <f t="shared" si="8"/>
        <v>#REF!</v>
      </c>
    </row>
    <row r="394" spans="1:71">
      <c r="A394" s="2">
        <v>81</v>
      </c>
      <c r="B394" s="7">
        <v>8172</v>
      </c>
      <c r="C394" s="10" t="s">
        <v>456</v>
      </c>
      <c r="D394" s="11">
        <v>0.14551601714663001</v>
      </c>
      <c r="E394" s="11">
        <v>0.16427251520530001</v>
      </c>
      <c r="F394" s="11">
        <v>-1.8756498058669999E-2</v>
      </c>
      <c r="G394" s="11">
        <v>0</v>
      </c>
      <c r="H394" s="11">
        <v>0</v>
      </c>
      <c r="I394" s="11"/>
      <c r="J394" s="11">
        <v>0</v>
      </c>
      <c r="K394" s="11">
        <v>0</v>
      </c>
      <c r="L394" s="11">
        <v>0</v>
      </c>
      <c r="M394" s="11">
        <v>0</v>
      </c>
      <c r="N394" s="11">
        <v>-0.89753955748147995</v>
      </c>
      <c r="O394" s="11">
        <v>0</v>
      </c>
      <c r="P394" s="11">
        <v>0</v>
      </c>
      <c r="Q394" s="11">
        <v>-9.7254580945297001E-2</v>
      </c>
      <c r="R394" s="11">
        <v>0</v>
      </c>
      <c r="S394" s="11">
        <v>0</v>
      </c>
      <c r="T394" s="11">
        <v>0</v>
      </c>
      <c r="U394" s="11">
        <v>7.4946312516543996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-8.2949162281905995</v>
      </c>
      <c r="AK394" s="11">
        <v>0</v>
      </c>
      <c r="AL394" s="11">
        <v>0</v>
      </c>
      <c r="AM394" s="11"/>
      <c r="AN394" s="11"/>
      <c r="AO394" s="11"/>
      <c r="AP394" s="11">
        <v>0</v>
      </c>
      <c r="AQ394" s="11">
        <v>0</v>
      </c>
      <c r="AR394" s="11">
        <v>0</v>
      </c>
      <c r="AS394" s="11">
        <v>0</v>
      </c>
      <c r="AT394" s="11">
        <v>3.8188605943662003E-2</v>
      </c>
      <c r="AU394" s="11">
        <v>0</v>
      </c>
      <c r="AV394" s="11"/>
      <c r="AW394" s="11"/>
      <c r="AX394" s="11">
        <v>3.8188605943662003E-2</v>
      </c>
      <c r="AY394" s="11">
        <v>0</v>
      </c>
      <c r="AZ394" s="11"/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/>
      <c r="BO394" s="11">
        <v>0</v>
      </c>
      <c r="BP394" s="11">
        <v>0</v>
      </c>
      <c r="BQ394" s="11"/>
      <c r="BR394" s="11"/>
      <c r="BS394" s="12" t="e">
        <f t="shared" si="8"/>
        <v>#REF!</v>
      </c>
    </row>
    <row r="395" spans="1:71">
      <c r="A395" s="2">
        <v>81</v>
      </c>
      <c r="B395" s="7">
        <v>8181</v>
      </c>
      <c r="C395" s="10" t="s">
        <v>457</v>
      </c>
      <c r="D395" s="11">
        <v>0</v>
      </c>
      <c r="E395" s="11">
        <v>0</v>
      </c>
      <c r="F395" s="11">
        <v>0</v>
      </c>
      <c r="G395" s="11">
        <v>0</v>
      </c>
      <c r="H395" s="11">
        <v>2.4466457241430001E-2</v>
      </c>
      <c r="I395" s="11"/>
      <c r="J395" s="11">
        <v>0</v>
      </c>
      <c r="K395" s="11">
        <v>2.4466457241430001E-2</v>
      </c>
      <c r="L395" s="11">
        <v>0</v>
      </c>
      <c r="M395" s="11">
        <v>0</v>
      </c>
      <c r="N395" s="11">
        <v>-8.8858048748176</v>
      </c>
      <c r="O395" s="11">
        <v>0</v>
      </c>
      <c r="P395" s="11">
        <v>0</v>
      </c>
      <c r="Q395" s="11">
        <v>-9.7254580945297001E-2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-0.31433334881296998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-8.4742169450593003</v>
      </c>
      <c r="AK395" s="11">
        <v>0</v>
      </c>
      <c r="AL395" s="11">
        <v>0</v>
      </c>
      <c r="AM395" s="11"/>
      <c r="AN395" s="11"/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-5.6378971806399995E-4</v>
      </c>
      <c r="AU395" s="11">
        <v>0</v>
      </c>
      <c r="AV395" s="11"/>
      <c r="AW395" s="11"/>
      <c r="AX395" s="11">
        <v>-5.6378971806399995E-4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11"/>
      <c r="BR395" s="11"/>
      <c r="BS395" s="12" t="e">
        <f t="shared" ref="BS395:BS445" si="9">SUM(_xlfn._xlws.FILTER($D395:$BR395,$D$5:$BR$5="Раздел"))</f>
        <v>#REF!</v>
      </c>
    </row>
    <row r="396" spans="1:71">
      <c r="A396" s="2">
        <v>81</v>
      </c>
      <c r="B396" s="7">
        <v>8182</v>
      </c>
      <c r="C396" s="10" t="s">
        <v>458</v>
      </c>
      <c r="D396" s="11">
        <v>1.9277543025643999</v>
      </c>
      <c r="E396" s="11">
        <v>1.9277543025643999</v>
      </c>
      <c r="F396" s="11">
        <v>0</v>
      </c>
      <c r="G396" s="11">
        <v>0</v>
      </c>
      <c r="H396" s="11">
        <v>3.8822945106520002</v>
      </c>
      <c r="I396" s="11"/>
      <c r="J396" s="11">
        <v>0</v>
      </c>
      <c r="K396" s="11">
        <v>3.8822945106520002</v>
      </c>
      <c r="L396" s="11">
        <v>0</v>
      </c>
      <c r="M396" s="11">
        <v>0</v>
      </c>
      <c r="N396" s="11">
        <v>0.40037573342339</v>
      </c>
      <c r="O396" s="11">
        <v>-1.3289495300061001</v>
      </c>
      <c r="P396" s="11">
        <v>4.0484151857802004</v>
      </c>
      <c r="Q396" s="11">
        <v>-9.7254580945297001E-2</v>
      </c>
      <c r="R396" s="11">
        <v>0.58404542248204006</v>
      </c>
      <c r="S396" s="11">
        <v>0</v>
      </c>
      <c r="T396" s="11">
        <v>0</v>
      </c>
      <c r="U396" s="11">
        <v>3.5736062774546</v>
      </c>
      <c r="V396" s="11">
        <v>3.9657970751808998E-2</v>
      </c>
      <c r="W396" s="11">
        <v>0</v>
      </c>
      <c r="X396" s="11">
        <v>0</v>
      </c>
      <c r="Y396" s="11">
        <v>0</v>
      </c>
      <c r="Z396" s="11">
        <v>0.3984341029756</v>
      </c>
      <c r="AA396" s="11">
        <v>0.1661271719422</v>
      </c>
      <c r="AB396" s="11">
        <v>0</v>
      </c>
      <c r="AC396" s="11">
        <v>-5.3942320375100002E-2</v>
      </c>
      <c r="AD396" s="11">
        <v>-2.2676737441929998E-2</v>
      </c>
      <c r="AE396" s="11">
        <v>2.1468835615617E-2</v>
      </c>
      <c r="AF396" s="11">
        <v>0.96576954280399996</v>
      </c>
      <c r="AG396" s="11">
        <v>-9.9786755144188999E-2</v>
      </c>
      <c r="AH396" s="11">
        <v>-9.8953982857808006E-4</v>
      </c>
      <c r="AI396" s="11">
        <v>0.63501554429842999</v>
      </c>
      <c r="AJ396" s="11">
        <v>-8.3307099262053992</v>
      </c>
      <c r="AK396" s="11">
        <v>-9.7854930734490003E-2</v>
      </c>
      <c r="AL396" s="11">
        <v>0</v>
      </c>
      <c r="AM396" s="11">
        <v>36.620678178978999</v>
      </c>
      <c r="AN396" s="11">
        <v>6.5091871442019</v>
      </c>
      <c r="AO396" s="11">
        <v>5.2640040571593998</v>
      </c>
      <c r="AP396" s="11">
        <v>0.38361620731440998</v>
      </c>
      <c r="AQ396" s="11">
        <v>0</v>
      </c>
      <c r="AR396" s="11">
        <v>0.21813993433918</v>
      </c>
      <c r="AS396" s="11">
        <v>0.16547627297522999</v>
      </c>
      <c r="AT396" s="11">
        <v>0.95924430572972996</v>
      </c>
      <c r="AU396" s="11">
        <v>0.14263155767558999</v>
      </c>
      <c r="AV396" s="11"/>
      <c r="AW396" s="11"/>
      <c r="AX396" s="11">
        <v>0.81661274805413997</v>
      </c>
      <c r="AY396" s="11">
        <v>0</v>
      </c>
      <c r="AZ396" s="11">
        <v>0.1685241242477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11">
        <v>7.7746098571326998</v>
      </c>
      <c r="BI396" s="11">
        <v>-2.9916204130449997E-4</v>
      </c>
      <c r="BJ396" s="11">
        <v>0</v>
      </c>
      <c r="BK396" s="11">
        <v>0.93140030639564997</v>
      </c>
      <c r="BL396" s="11">
        <v>0.34490932915198003</v>
      </c>
      <c r="BM396" s="11">
        <v>50.923102488570002</v>
      </c>
      <c r="BN396" s="11">
        <v>5.1429859114924996</v>
      </c>
      <c r="BO396" s="11">
        <v>0.61818801559942005</v>
      </c>
      <c r="BP396" s="11">
        <v>52.488185553120999</v>
      </c>
      <c r="BQ396" s="11"/>
      <c r="BR396" s="11"/>
      <c r="BS396" s="12" t="e">
        <f t="shared" si="9"/>
        <v>#REF!</v>
      </c>
    </row>
    <row r="397" spans="1:71">
      <c r="A397" s="2">
        <v>81</v>
      </c>
      <c r="B397" s="7">
        <v>8183</v>
      </c>
      <c r="C397" s="10" t="s">
        <v>459</v>
      </c>
      <c r="D397" s="11">
        <v>-0.16503306784221</v>
      </c>
      <c r="E397" s="11">
        <v>-0.16503306784221</v>
      </c>
      <c r="F397" s="11">
        <v>0</v>
      </c>
      <c r="G397" s="11">
        <v>0</v>
      </c>
      <c r="H397" s="11">
        <v>0</v>
      </c>
      <c r="I397" s="11"/>
      <c r="J397" s="11">
        <v>0</v>
      </c>
      <c r="K397" s="11">
        <v>0</v>
      </c>
      <c r="L397" s="11">
        <v>0</v>
      </c>
      <c r="M397" s="11">
        <v>0</v>
      </c>
      <c r="N397" s="11">
        <v>-7.7725829801583002</v>
      </c>
      <c r="O397" s="11">
        <v>-0.97564425092897999</v>
      </c>
      <c r="P397" s="11">
        <v>2.8140961925436998</v>
      </c>
      <c r="Q397" s="11">
        <v>-8.8102862182646E-2</v>
      </c>
      <c r="R397" s="11">
        <v>0</v>
      </c>
      <c r="S397" s="11">
        <v>-0.99091892622601996</v>
      </c>
      <c r="T397" s="11">
        <v>0</v>
      </c>
      <c r="U397" s="11">
        <v>0</v>
      </c>
      <c r="V397" s="11">
        <v>-0.36144761587902002</v>
      </c>
      <c r="W397" s="11">
        <v>0</v>
      </c>
      <c r="X397" s="11">
        <v>0</v>
      </c>
      <c r="Y397" s="11">
        <v>1.3859062134247</v>
      </c>
      <c r="Z397" s="11">
        <v>-3.4392697095889997E-2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-1.0478620887548</v>
      </c>
      <c r="AG397" s="11">
        <v>0</v>
      </c>
      <c r="AH397" s="11">
        <v>0</v>
      </c>
      <c r="AI397" s="11">
        <v>0</v>
      </c>
      <c r="AJ397" s="11">
        <v>-8.4742169450593003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1.3753010183023999</v>
      </c>
      <c r="AQ397" s="11">
        <v>0</v>
      </c>
      <c r="AR397" s="11">
        <v>0.43985860654137998</v>
      </c>
      <c r="AS397" s="11">
        <v>0.93544241176098997</v>
      </c>
      <c r="AT397" s="11">
        <v>0.20586953234444999</v>
      </c>
      <c r="AU397" s="11">
        <v>0</v>
      </c>
      <c r="AV397" s="11"/>
      <c r="AW397" s="11"/>
      <c r="AX397" s="11">
        <v>0.20586953234444999</v>
      </c>
      <c r="AY397" s="11">
        <v>0</v>
      </c>
      <c r="AZ397" s="11">
        <v>-4.4669923576890003E-3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11">
        <v>9.9717545771131996E-2</v>
      </c>
      <c r="BL397" s="11">
        <v>0</v>
      </c>
      <c r="BM397" s="11">
        <v>0.1310903903168</v>
      </c>
      <c r="BN397" s="11">
        <v>-2.5771674407860001E-4</v>
      </c>
      <c r="BO397" s="11">
        <v>0</v>
      </c>
      <c r="BP397" s="11">
        <v>0</v>
      </c>
      <c r="BQ397" s="11"/>
      <c r="BR397" s="11"/>
      <c r="BS397" s="12" t="e">
        <f t="shared" si="9"/>
        <v>#REF!</v>
      </c>
    </row>
    <row r="398" spans="1:71">
      <c r="A398" s="2">
        <v>81</v>
      </c>
      <c r="B398" s="7">
        <v>8189</v>
      </c>
      <c r="C398" s="10" t="s">
        <v>460</v>
      </c>
      <c r="D398" s="11">
        <v>6.8748931835820004</v>
      </c>
      <c r="E398" s="11">
        <v>6.8748931835820004</v>
      </c>
      <c r="F398" s="11">
        <v>0</v>
      </c>
      <c r="G398" s="11">
        <v>0</v>
      </c>
      <c r="H398" s="11">
        <v>4.8445079534569002</v>
      </c>
      <c r="I398" s="11"/>
      <c r="J398" s="11">
        <v>0</v>
      </c>
      <c r="K398" s="11">
        <v>1.4747377639210999</v>
      </c>
      <c r="L398" s="11">
        <v>3.3697701895357999</v>
      </c>
      <c r="M398" s="11">
        <v>0</v>
      </c>
      <c r="N398" s="11">
        <v>2.8923615559331002</v>
      </c>
      <c r="O398" s="11">
        <v>0.21894449654923001</v>
      </c>
      <c r="P398" s="11">
        <v>1.4000408251039</v>
      </c>
      <c r="Q398" s="11">
        <v>-9.7254580945297001E-2</v>
      </c>
      <c r="R398" s="11">
        <v>-0.30294986265036</v>
      </c>
      <c r="S398" s="11">
        <v>0</v>
      </c>
      <c r="T398" s="11">
        <v>0</v>
      </c>
      <c r="U398" s="11">
        <v>0</v>
      </c>
      <c r="V398" s="11">
        <v>1.8860716716246999E-2</v>
      </c>
      <c r="W398" s="11">
        <v>0</v>
      </c>
      <c r="X398" s="11">
        <v>0</v>
      </c>
      <c r="Y398" s="11">
        <v>-0.16024930886965</v>
      </c>
      <c r="Z398" s="11">
        <v>0</v>
      </c>
      <c r="AA398" s="11">
        <v>1.2990833837086999</v>
      </c>
      <c r="AB398" s="11">
        <v>2.4461596299638999</v>
      </c>
      <c r="AC398" s="11">
        <v>1.0705421532881001</v>
      </c>
      <c r="AD398" s="11">
        <v>6.8222803056159007E-2</v>
      </c>
      <c r="AE398" s="11">
        <v>2.0542872117106001</v>
      </c>
      <c r="AF398" s="11">
        <v>4.9139993013072001</v>
      </c>
      <c r="AG398" s="11">
        <v>-1.9620964158662999</v>
      </c>
      <c r="AH398" s="11">
        <v>0.14471010677334001</v>
      </c>
      <c r="AI398" s="11">
        <v>0.25427804114661001</v>
      </c>
      <c r="AJ398" s="11">
        <v>-8.4742169450593003</v>
      </c>
      <c r="AK398" s="11">
        <v>0</v>
      </c>
      <c r="AL398" s="11">
        <v>0</v>
      </c>
      <c r="AM398" s="11">
        <v>3.3953043876625002</v>
      </c>
      <c r="AN398" s="11">
        <v>16.22202434642</v>
      </c>
      <c r="AO398" s="11">
        <v>0.84144577847471003</v>
      </c>
      <c r="AP398" s="11">
        <v>6.5403516193098001</v>
      </c>
      <c r="AQ398" s="11">
        <v>0</v>
      </c>
      <c r="AR398" s="11">
        <v>4.4468855710305002</v>
      </c>
      <c r="AS398" s="11">
        <v>2.0934660482792999</v>
      </c>
      <c r="AT398" s="11">
        <v>2.5641762183844001</v>
      </c>
      <c r="AU398" s="11">
        <v>2.5466157842339001</v>
      </c>
      <c r="AV398" s="11"/>
      <c r="AW398" s="11"/>
      <c r="AX398" s="11">
        <v>1.756043415054E-2</v>
      </c>
      <c r="AY398" s="11">
        <v>0</v>
      </c>
      <c r="AZ398" s="11">
        <v>0.35024636330254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11">
        <v>1.0863477437294999</v>
      </c>
      <c r="BI398" s="11">
        <v>0</v>
      </c>
      <c r="BJ398" s="11">
        <v>0.12021693178953</v>
      </c>
      <c r="BK398" s="11">
        <v>0.27400178755058002</v>
      </c>
      <c r="BL398" s="11">
        <v>0.42165098542787999</v>
      </c>
      <c r="BM398" s="11">
        <v>1.6730966949391</v>
      </c>
      <c r="BN398" s="11">
        <v>0.52442196563841004</v>
      </c>
      <c r="BO398" s="11">
        <v>-3.2744895466118001E-2</v>
      </c>
      <c r="BP398" s="11">
        <v>-0.71282796821614003</v>
      </c>
      <c r="BQ398" s="11"/>
      <c r="BR398" s="11"/>
      <c r="BS398" s="12" t="e">
        <f t="shared" si="9"/>
        <v>#REF!</v>
      </c>
    </row>
    <row r="399" spans="1:71">
      <c r="A399" s="2">
        <v>82</v>
      </c>
      <c r="B399" s="7">
        <v>8211</v>
      </c>
      <c r="C399" s="10" t="s">
        <v>461</v>
      </c>
      <c r="D399" s="11">
        <v>13.505771412417999</v>
      </c>
      <c r="E399" s="11">
        <v>13.505771412417999</v>
      </c>
      <c r="F399" s="11">
        <v>0</v>
      </c>
      <c r="G399" s="11">
        <v>0</v>
      </c>
      <c r="H399" s="11">
        <v>8.8974468655740005E-2</v>
      </c>
      <c r="I399" s="11"/>
      <c r="J399" s="11">
        <v>0</v>
      </c>
      <c r="K399" s="11">
        <v>8.8974468655740005E-2</v>
      </c>
      <c r="L399" s="11">
        <v>0</v>
      </c>
      <c r="M399" s="11">
        <v>0</v>
      </c>
      <c r="N399" s="11">
        <v>-7.9315289161690004</v>
      </c>
      <c r="O399" s="11">
        <v>0.57559263267059002</v>
      </c>
      <c r="P399" s="11">
        <v>0.28287957853763002</v>
      </c>
      <c r="Q399" s="11">
        <v>-0.21133673332906</v>
      </c>
      <c r="R399" s="11">
        <v>-0.15154584006916999</v>
      </c>
      <c r="S399" s="11">
        <v>0</v>
      </c>
      <c r="T399" s="11">
        <v>0</v>
      </c>
      <c r="U399" s="11">
        <v>0.4476246018799</v>
      </c>
      <c r="V399" s="11">
        <v>0</v>
      </c>
      <c r="W399" s="11">
        <v>0</v>
      </c>
      <c r="X399" s="11">
        <v>0</v>
      </c>
      <c r="Y399" s="11">
        <v>0</v>
      </c>
      <c r="Z399" s="11">
        <v>0.40786826152532002</v>
      </c>
      <c r="AA399" s="11">
        <v>0.29226463554346999</v>
      </c>
      <c r="AB399" s="11">
        <v>0</v>
      </c>
      <c r="AC399" s="11">
        <v>2.07761332969E-3</v>
      </c>
      <c r="AD399" s="11">
        <v>2.2635744358201002</v>
      </c>
      <c r="AE399" s="11">
        <v>1.6630647591131</v>
      </c>
      <c r="AF399" s="11">
        <v>-0.76160315318960004</v>
      </c>
      <c r="AG399" s="11">
        <v>6.9596815696401002</v>
      </c>
      <c r="AH399" s="11">
        <v>-1.2869774988675999</v>
      </c>
      <c r="AI399" s="11">
        <v>0</v>
      </c>
      <c r="AJ399" s="11">
        <v>-18.414693778774001</v>
      </c>
      <c r="AK399" s="11">
        <v>0</v>
      </c>
      <c r="AL399" s="11">
        <v>0</v>
      </c>
      <c r="AM399" s="11">
        <v>3.4792078620431002</v>
      </c>
      <c r="AN399" s="11">
        <v>0.38783036044034003</v>
      </c>
      <c r="AO399" s="11">
        <v>4.9109399295229004</v>
      </c>
      <c r="AP399" s="11">
        <v>0.24248938273578999</v>
      </c>
      <c r="AQ399" s="11">
        <v>0</v>
      </c>
      <c r="AR399" s="11">
        <v>0.24248938273578999</v>
      </c>
      <c r="AS399" s="11">
        <v>0</v>
      </c>
      <c r="AT399" s="11">
        <v>5.2475115716753002</v>
      </c>
      <c r="AU399" s="11">
        <v>5.3639522516604998</v>
      </c>
      <c r="AV399" s="11"/>
      <c r="AW399" s="11"/>
      <c r="AX399" s="11">
        <v>-0.11644067998518</v>
      </c>
      <c r="AY399" s="11">
        <v>0</v>
      </c>
      <c r="AZ399" s="11"/>
      <c r="BA399" s="11">
        <v>-6.1066087507868003E-3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-6.1066087507868003E-3</v>
      </c>
      <c r="BH399" s="11">
        <v>1.0060561424145</v>
      </c>
      <c r="BI399" s="11">
        <v>-2.3932963304350002E-3</v>
      </c>
      <c r="BJ399" s="11">
        <v>0.25151501674722998</v>
      </c>
      <c r="BK399" s="11">
        <v>-1.213449434989E-2</v>
      </c>
      <c r="BL399" s="11">
        <v>0.89449829340550002</v>
      </c>
      <c r="BM399" s="11">
        <v>-5.5692152395596002E-3</v>
      </c>
      <c r="BN399" s="11">
        <v>6.5358158877827005E-2</v>
      </c>
      <c r="BO399" s="11">
        <v>0</v>
      </c>
      <c r="BP399" s="11"/>
      <c r="BQ399" s="11"/>
      <c r="BR399" s="11"/>
      <c r="BS399" s="12" t="e">
        <f t="shared" si="9"/>
        <v>#REF!</v>
      </c>
    </row>
    <row r="400" spans="1:71">
      <c r="A400" s="2">
        <v>82</v>
      </c>
      <c r="B400" s="7">
        <v>8212</v>
      </c>
      <c r="C400" s="10" t="s">
        <v>462</v>
      </c>
      <c r="D400" s="11">
        <v>-7.5485171133369999E-2</v>
      </c>
      <c r="E400" s="11">
        <v>-7.5485171133369999E-2</v>
      </c>
      <c r="F400" s="11">
        <v>0</v>
      </c>
      <c r="G400" s="11">
        <v>0</v>
      </c>
      <c r="H400" s="11">
        <v>0</v>
      </c>
      <c r="I400" s="11"/>
      <c r="J400" s="11">
        <v>0</v>
      </c>
      <c r="K400" s="11">
        <v>0</v>
      </c>
      <c r="L400" s="11">
        <v>0</v>
      </c>
      <c r="M400" s="11">
        <v>0</v>
      </c>
      <c r="N400" s="11">
        <v>-7.1943741581416996</v>
      </c>
      <c r="O400" s="11">
        <v>3.0636603414102002</v>
      </c>
      <c r="P400" s="11">
        <v>0</v>
      </c>
      <c r="Q400" s="11">
        <v>-0.21133673332906</v>
      </c>
      <c r="R400" s="11">
        <v>-2.376465159024E-2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4.2939428496480998</v>
      </c>
      <c r="AF400" s="11">
        <v>2.1827958576961999</v>
      </c>
      <c r="AG400" s="11">
        <v>-0.60530242908631005</v>
      </c>
      <c r="AH400" s="11">
        <v>0</v>
      </c>
      <c r="AI400" s="11">
        <v>1.4028496439941001</v>
      </c>
      <c r="AJ400" s="11">
        <v>-18.414693778774001</v>
      </c>
      <c r="AK400" s="11">
        <v>0</v>
      </c>
      <c r="AL400" s="11">
        <v>1.1174747418888</v>
      </c>
      <c r="AM400" s="11">
        <v>0.18918463961057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5.3776720032900002E-2</v>
      </c>
      <c r="AU400" s="11">
        <v>0</v>
      </c>
      <c r="AV400" s="11"/>
      <c r="AW400" s="11"/>
      <c r="AX400" s="11">
        <v>5.3776720032900002E-2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11">
        <v>0</v>
      </c>
      <c r="BI400" s="11">
        <v>0</v>
      </c>
      <c r="BJ400" s="11">
        <v>0</v>
      </c>
      <c r="BK400" s="11">
        <v>-4.5914302945519996E-3</v>
      </c>
      <c r="BL400" s="11">
        <v>0</v>
      </c>
      <c r="BM400" s="11">
        <v>0</v>
      </c>
      <c r="BN400" s="11">
        <v>-1.812277299122E-4</v>
      </c>
      <c r="BO400" s="11">
        <v>0</v>
      </c>
      <c r="BP400" s="11"/>
      <c r="BQ400" s="11"/>
      <c r="BR400" s="11"/>
      <c r="BS400" s="12" t="e">
        <f t="shared" si="9"/>
        <v>#REF!</v>
      </c>
    </row>
    <row r="401" spans="1:71">
      <c r="A401" s="2">
        <v>82</v>
      </c>
      <c r="B401" s="7">
        <v>8219</v>
      </c>
      <c r="C401" s="10" t="s">
        <v>463</v>
      </c>
      <c r="D401" s="11">
        <v>-3.3238671429385001</v>
      </c>
      <c r="E401" s="11">
        <v>-3.3238671429385001</v>
      </c>
      <c r="F401" s="11">
        <v>0</v>
      </c>
      <c r="G401" s="11">
        <v>0</v>
      </c>
      <c r="H401" s="11">
        <v>4.2045584301249002E-2</v>
      </c>
      <c r="I401" s="11"/>
      <c r="J401" s="11">
        <v>0</v>
      </c>
      <c r="K401" s="11">
        <v>4.2045584301249002E-2</v>
      </c>
      <c r="L401" s="11">
        <v>0</v>
      </c>
      <c r="M401" s="11">
        <v>0</v>
      </c>
      <c r="N401" s="11">
        <v>22.494217343049002</v>
      </c>
      <c r="O401" s="11">
        <v>-1.8768754861032001E-2</v>
      </c>
      <c r="P401" s="11">
        <v>0</v>
      </c>
      <c r="Q401" s="11">
        <v>-0.21133673332906</v>
      </c>
      <c r="R401" s="11">
        <v>-0.16025137243189999</v>
      </c>
      <c r="S401" s="11">
        <v>0</v>
      </c>
      <c r="T401" s="11">
        <v>0</v>
      </c>
      <c r="U401" s="11">
        <v>0.52746098961268995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9.0284867106764004</v>
      </c>
      <c r="AB401" s="11">
        <v>0</v>
      </c>
      <c r="AC401" s="11">
        <v>0</v>
      </c>
      <c r="AD401" s="11">
        <v>0</v>
      </c>
      <c r="AE401" s="11">
        <v>5.7153131520483E-2</v>
      </c>
      <c r="AF401" s="11">
        <v>30.704661198884999</v>
      </c>
      <c r="AG401" s="11">
        <v>0</v>
      </c>
      <c r="AH401" s="11">
        <v>-3.3515938323449998E-2</v>
      </c>
      <c r="AI401" s="11">
        <v>0</v>
      </c>
      <c r="AJ401" s="11">
        <v>-17.399671888699999</v>
      </c>
      <c r="AK401" s="11">
        <v>0</v>
      </c>
      <c r="AL401" s="11">
        <v>0</v>
      </c>
      <c r="AM401" s="11">
        <v>0</v>
      </c>
      <c r="AN401" s="11">
        <v>0</v>
      </c>
      <c r="AO401" s="11">
        <v>0.17528306364647001</v>
      </c>
      <c r="AP401" s="11">
        <v>2.0198934010479999</v>
      </c>
      <c r="AQ401" s="11">
        <v>0</v>
      </c>
      <c r="AR401" s="11">
        <v>1.0384794570588001</v>
      </c>
      <c r="AS401" s="11">
        <v>0.98141394398915005</v>
      </c>
      <c r="AT401" s="11">
        <v>1.5585694887073001</v>
      </c>
      <c r="AU401" s="11">
        <v>1.5067501657472999</v>
      </c>
      <c r="AV401" s="11"/>
      <c r="AW401" s="11"/>
      <c r="AX401" s="11">
        <v>5.1819322960004001E-2</v>
      </c>
      <c r="AY401" s="11">
        <v>0</v>
      </c>
      <c r="AZ401" s="11">
        <v>3.8897200993163003E-2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11">
        <v>0</v>
      </c>
      <c r="BI401" s="11">
        <v>-1.794972247827E-3</v>
      </c>
      <c r="BJ401" s="11">
        <v>0</v>
      </c>
      <c r="BK401" s="11">
        <v>-7.21510474858E-3</v>
      </c>
      <c r="BL401" s="11">
        <v>0</v>
      </c>
      <c r="BM401" s="11">
        <v>-2.0720408593030998E-2</v>
      </c>
      <c r="BN401" s="11">
        <v>-5.4368318973600002E-4</v>
      </c>
      <c r="BO401" s="11">
        <v>-1.4981416589415E-2</v>
      </c>
      <c r="BP401" s="11"/>
      <c r="BQ401" s="11"/>
      <c r="BR401" s="11"/>
      <c r="BS401" s="12" t="e">
        <f t="shared" si="9"/>
        <v>#REF!</v>
      </c>
    </row>
    <row r="402" spans="1:71">
      <c r="A402" s="2">
        <v>83</v>
      </c>
      <c r="B402" s="7">
        <v>8311</v>
      </c>
      <c r="C402" s="10" t="s">
        <v>464</v>
      </c>
      <c r="D402" s="11">
        <v>-9.5086678466534E-2</v>
      </c>
      <c r="E402" s="11">
        <v>-9.5086678466534E-2</v>
      </c>
      <c r="F402" s="11">
        <v>0</v>
      </c>
      <c r="G402" s="11">
        <v>0</v>
      </c>
      <c r="H402" s="11">
        <v>7.0588586457442002</v>
      </c>
      <c r="I402" s="11"/>
      <c r="J402" s="11">
        <v>0</v>
      </c>
      <c r="K402" s="11">
        <v>7.0588586457442002</v>
      </c>
      <c r="L402" s="11">
        <v>0</v>
      </c>
      <c r="M402" s="11">
        <v>0</v>
      </c>
      <c r="N402" s="11">
        <v>-1.6206852175943001</v>
      </c>
      <c r="O402" s="11">
        <v>6.0846848204460002</v>
      </c>
      <c r="P402" s="11">
        <v>0</v>
      </c>
      <c r="Q402" s="11">
        <v>-9.4530587765848995E-2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0.62602405667288996</v>
      </c>
      <c r="AJ402" s="11">
        <v>-8.2368635069473992</v>
      </c>
      <c r="AK402" s="11">
        <v>0</v>
      </c>
      <c r="AL402" s="11">
        <v>0</v>
      </c>
      <c r="AM402" s="11">
        <v>0</v>
      </c>
      <c r="AN402" s="11"/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-16.305251558765999</v>
      </c>
      <c r="AU402" s="11">
        <v>-17.611648640479999</v>
      </c>
      <c r="AV402" s="11"/>
      <c r="AW402" s="11"/>
      <c r="AX402" s="11">
        <v>1.306397081714</v>
      </c>
      <c r="AY402" s="11">
        <v>0</v>
      </c>
      <c r="AZ402" s="11"/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11">
        <v>0</v>
      </c>
      <c r="BI402" s="11">
        <v>0</v>
      </c>
      <c r="BJ402" s="11">
        <v>0</v>
      </c>
      <c r="BK402" s="11">
        <v>0</v>
      </c>
      <c r="BL402" s="11">
        <v>0</v>
      </c>
      <c r="BM402" s="11"/>
      <c r="BN402" s="11"/>
      <c r="BO402" s="11"/>
      <c r="BP402" s="11"/>
      <c r="BQ402" s="11"/>
      <c r="BR402" s="11"/>
      <c r="BS402" s="12" t="e">
        <f t="shared" si="9"/>
        <v>#REF!</v>
      </c>
    </row>
    <row r="403" spans="1:71">
      <c r="A403" s="2">
        <v>83</v>
      </c>
      <c r="B403" s="7">
        <v>8312</v>
      </c>
      <c r="C403" s="10" t="s">
        <v>465</v>
      </c>
      <c r="D403" s="11">
        <v>-4.4847555003429997E-2</v>
      </c>
      <c r="E403" s="11">
        <v>-4.4847555003429997E-2</v>
      </c>
      <c r="F403" s="11">
        <v>0</v>
      </c>
      <c r="G403" s="11">
        <v>0</v>
      </c>
      <c r="H403" s="11">
        <v>0.74859670928725996</v>
      </c>
      <c r="I403" s="11"/>
      <c r="J403" s="11">
        <v>0</v>
      </c>
      <c r="K403" s="11">
        <v>0.74859670928725996</v>
      </c>
      <c r="L403" s="11">
        <v>0</v>
      </c>
      <c r="M403" s="11">
        <v>0</v>
      </c>
      <c r="N403" s="11">
        <v>-8.6607018162694001</v>
      </c>
      <c r="O403" s="11">
        <v>-0.2254638590088</v>
      </c>
      <c r="P403" s="11">
        <v>0</v>
      </c>
      <c r="Q403" s="11">
        <v>-9.4530587765848995E-2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-8.2803820099000003E-3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-9.5563480537527001E-2</v>
      </c>
      <c r="AJ403" s="11">
        <v>-8.2368635069473992</v>
      </c>
      <c r="AK403" s="11">
        <v>0</v>
      </c>
      <c r="AL403" s="11">
        <v>0</v>
      </c>
      <c r="AM403" s="11">
        <v>0</v>
      </c>
      <c r="AN403" s="11"/>
      <c r="AO403" s="11"/>
      <c r="AP403" s="11"/>
      <c r="AQ403" s="11"/>
      <c r="AR403" s="11"/>
      <c r="AS403" s="11"/>
      <c r="AT403" s="11">
        <v>2.1104175808796</v>
      </c>
      <c r="AU403" s="11">
        <v>2.0928895421361</v>
      </c>
      <c r="AV403" s="11"/>
      <c r="AW403" s="11"/>
      <c r="AX403" s="11">
        <v>1.7528038743479E-2</v>
      </c>
      <c r="AY403" s="11">
        <v>0</v>
      </c>
      <c r="AZ403" s="11"/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>
        <v>-7.4863644206800001E-3</v>
      </c>
      <c r="BL403" s="11">
        <v>0</v>
      </c>
      <c r="BM403" s="11">
        <v>0</v>
      </c>
      <c r="BN403" s="11"/>
      <c r="BO403" s="11"/>
      <c r="BP403" s="11"/>
      <c r="BQ403" s="11"/>
      <c r="BR403" s="11"/>
      <c r="BS403" s="12" t="e">
        <f t="shared" si="9"/>
        <v>#REF!</v>
      </c>
    </row>
    <row r="404" spans="1:71">
      <c r="A404" s="2">
        <v>83</v>
      </c>
      <c r="B404" s="7">
        <v>8321</v>
      </c>
      <c r="C404" s="10" t="s">
        <v>466</v>
      </c>
      <c r="D404" s="11">
        <v>-0.18069665496590001</v>
      </c>
      <c r="E404" s="11">
        <v>0</v>
      </c>
      <c r="F404" s="11">
        <v>-0.18069665496590001</v>
      </c>
      <c r="G404" s="11">
        <v>0</v>
      </c>
      <c r="H404" s="11">
        <v>0</v>
      </c>
      <c r="I404" s="11"/>
      <c r="J404" s="11">
        <v>0</v>
      </c>
      <c r="K404" s="11">
        <v>0</v>
      </c>
      <c r="L404" s="11">
        <v>0</v>
      </c>
      <c r="M404" s="11">
        <v>0</v>
      </c>
      <c r="N404" s="11">
        <v>-8.3609425362656999</v>
      </c>
      <c r="O404" s="11">
        <v>0</v>
      </c>
      <c r="P404" s="11">
        <v>0</v>
      </c>
      <c r="Q404" s="11">
        <v>-9.4530587765848995E-2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-2.9548441552450001E-2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-8.2368635069473992</v>
      </c>
      <c r="AK404" s="11">
        <v>0</v>
      </c>
      <c r="AL404" s="11">
        <v>0</v>
      </c>
      <c r="AM404" s="11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-5.2138215904550004E-3</v>
      </c>
      <c r="AU404" s="11">
        <v>0</v>
      </c>
      <c r="AV404" s="11"/>
      <c r="AW404" s="11"/>
      <c r="AX404" s="11">
        <v>-5.2138215904550004E-3</v>
      </c>
      <c r="AY404" s="11">
        <v>0</v>
      </c>
      <c r="AZ404" s="11">
        <v>-8.645220501992E-4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-2.6346560210480001E-3</v>
      </c>
      <c r="BJ404" s="11">
        <v>0</v>
      </c>
      <c r="BK404" s="11">
        <v>0</v>
      </c>
      <c r="BL404" s="11">
        <v>0</v>
      </c>
      <c r="BM404" s="11">
        <v>-0.19679436394720001</v>
      </c>
      <c r="BN404" s="11">
        <v>0</v>
      </c>
      <c r="BO404" s="11">
        <v>0</v>
      </c>
      <c r="BP404" s="11">
        <v>3.1560038852040001E-3</v>
      </c>
      <c r="BQ404" s="11"/>
      <c r="BR404" s="11"/>
      <c r="BS404" s="12" t="e">
        <f t="shared" si="9"/>
        <v>#REF!</v>
      </c>
    </row>
    <row r="405" spans="1:71">
      <c r="A405" s="2">
        <v>83</v>
      </c>
      <c r="B405" s="7">
        <v>8322</v>
      </c>
      <c r="C405" s="10" t="s">
        <v>467</v>
      </c>
      <c r="D405" s="11">
        <v>32.454038742423002</v>
      </c>
      <c r="E405" s="11">
        <v>32.207736295426002</v>
      </c>
      <c r="F405" s="11">
        <v>8.9684385643986994E-2</v>
      </c>
      <c r="G405" s="11">
        <v>0.15661806135278999</v>
      </c>
      <c r="H405" s="11">
        <v>-1.0433869527585</v>
      </c>
      <c r="I405" s="11"/>
      <c r="J405" s="11">
        <v>0</v>
      </c>
      <c r="K405" s="11">
        <v>0</v>
      </c>
      <c r="L405" s="11">
        <v>-1.0433869527585</v>
      </c>
      <c r="M405" s="11">
        <v>0</v>
      </c>
      <c r="N405" s="11">
        <v>9.9162480064793002</v>
      </c>
      <c r="O405" s="11">
        <v>7.8927225197968998</v>
      </c>
      <c r="P405" s="11">
        <v>13.662671387067</v>
      </c>
      <c r="Q405" s="11">
        <v>-9.4530587765848995E-2</v>
      </c>
      <c r="R405" s="11">
        <v>-3.9729592687172001E-2</v>
      </c>
      <c r="S405" s="11">
        <v>0</v>
      </c>
      <c r="T405" s="11">
        <v>0</v>
      </c>
      <c r="U405" s="11">
        <v>0</v>
      </c>
      <c r="V405" s="11">
        <v>-8.6772123634866E-2</v>
      </c>
      <c r="W405" s="11">
        <v>0</v>
      </c>
      <c r="X405" s="11">
        <v>0</v>
      </c>
      <c r="Y405" s="11">
        <v>0</v>
      </c>
      <c r="Z405" s="11">
        <v>-1.7115523311045999E-2</v>
      </c>
      <c r="AA405" s="11">
        <v>0.39144909211731999</v>
      </c>
      <c r="AB405" s="11">
        <v>0.80189203938866005</v>
      </c>
      <c r="AC405" s="11">
        <v>-1.5529085585617001E-2</v>
      </c>
      <c r="AD405" s="11">
        <v>-0.12595126908185</v>
      </c>
      <c r="AE405" s="11">
        <v>0.13648689883976001</v>
      </c>
      <c r="AF405" s="11">
        <v>-0.93840432925006001</v>
      </c>
      <c r="AG405" s="11">
        <v>-0.13136900420611</v>
      </c>
      <c r="AH405" s="11">
        <v>-0.34583455297191001</v>
      </c>
      <c r="AI405" s="11">
        <v>-0.17855282609671</v>
      </c>
      <c r="AJ405" s="11">
        <v>-7.9883645061196997</v>
      </c>
      <c r="AK405" s="11">
        <v>-5.1978550226621E-3</v>
      </c>
      <c r="AL405" s="11">
        <v>-3.0016226749973001</v>
      </c>
      <c r="AM405" s="11">
        <v>55.919077104025</v>
      </c>
      <c r="AN405" s="11">
        <v>3.8871713998634001</v>
      </c>
      <c r="AO405" s="11">
        <v>3.3395441616535</v>
      </c>
      <c r="AP405" s="11">
        <v>13.729301232976001</v>
      </c>
      <c r="AQ405" s="11">
        <v>3.7868884390236999</v>
      </c>
      <c r="AR405" s="11">
        <v>7.3328416119830004</v>
      </c>
      <c r="AS405" s="11">
        <v>2.6095711819691001</v>
      </c>
      <c r="AT405" s="11">
        <v>-5.2688565941465999</v>
      </c>
      <c r="AU405" s="11">
        <v>-2.5920228090484998</v>
      </c>
      <c r="AV405" s="11"/>
      <c r="AW405" s="11"/>
      <c r="AX405" s="11">
        <v>-4.5419469127002001</v>
      </c>
      <c r="AY405" s="11">
        <v>1.8651131276021</v>
      </c>
      <c r="AZ405" s="11">
        <v>5.4463769529667001</v>
      </c>
      <c r="BA405" s="11">
        <v>5.8165031292479998</v>
      </c>
      <c r="BB405" s="11">
        <v>2.8224708575893001</v>
      </c>
      <c r="BC405" s="11">
        <v>0.26566198618872</v>
      </c>
      <c r="BD405" s="11">
        <v>1.5615555079804</v>
      </c>
      <c r="BE405" s="11">
        <v>0.55572010508137004</v>
      </c>
      <c r="BF405" s="11">
        <v>0.53903150136745004</v>
      </c>
      <c r="BG405" s="11">
        <v>7.2063171040683993E-2</v>
      </c>
      <c r="BH405" s="11">
        <v>4.3031099395531998</v>
      </c>
      <c r="BI405" s="11">
        <v>-0.77993917236929999</v>
      </c>
      <c r="BJ405" s="11">
        <v>8.1862852230059993</v>
      </c>
      <c r="BK405" s="11">
        <v>3.1223626439577998</v>
      </c>
      <c r="BL405" s="11">
        <v>8.3490507022906009</v>
      </c>
      <c r="BM405" s="11">
        <v>21.973282183626999</v>
      </c>
      <c r="BN405" s="11">
        <v>96.843659269203002</v>
      </c>
      <c r="BO405" s="11">
        <v>3.7566002929251998</v>
      </c>
      <c r="BP405" s="11">
        <v>3.1973236418662001</v>
      </c>
      <c r="BQ405" s="11"/>
      <c r="BR405" s="11"/>
      <c r="BS405" s="12" t="e">
        <f t="shared" si="9"/>
        <v>#REF!</v>
      </c>
    </row>
    <row r="406" spans="1:71">
      <c r="A406" s="2">
        <v>83</v>
      </c>
      <c r="B406" s="7">
        <v>8331</v>
      </c>
      <c r="C406" s="10" t="s">
        <v>468</v>
      </c>
      <c r="D406" s="11">
        <v>3.3994628991461</v>
      </c>
      <c r="E406" s="11">
        <v>3.3994628991461</v>
      </c>
      <c r="F406" s="11">
        <v>0</v>
      </c>
      <c r="G406" s="11">
        <v>0</v>
      </c>
      <c r="H406" s="11">
        <v>0</v>
      </c>
      <c r="I406" s="11"/>
      <c r="J406" s="11">
        <v>0</v>
      </c>
      <c r="K406" s="11">
        <v>0</v>
      </c>
      <c r="L406" s="11">
        <v>0</v>
      </c>
      <c r="M406" s="11">
        <v>0</v>
      </c>
      <c r="N406" s="11">
        <v>-8.7936968749462991</v>
      </c>
      <c r="O406" s="11">
        <v>-0.28770986171680002</v>
      </c>
      <c r="P406" s="11">
        <v>0.52621569549584002</v>
      </c>
      <c r="Q406" s="11">
        <v>-9.4530587765848995E-2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4.3702708614533001E-2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-8.2368635069473992</v>
      </c>
      <c r="AK406" s="11">
        <v>0</v>
      </c>
      <c r="AL406" s="11">
        <v>-0.74451132262669995</v>
      </c>
      <c r="AM406" s="11">
        <v>0</v>
      </c>
      <c r="AN406" s="11">
        <v>0</v>
      </c>
      <c r="AO406" s="11">
        <v>0</v>
      </c>
      <c r="AP406" s="11">
        <v>0.40794506745258002</v>
      </c>
      <c r="AQ406" s="11">
        <v>0</v>
      </c>
      <c r="AR406" s="11">
        <v>0.40794506745258002</v>
      </c>
      <c r="AS406" s="11">
        <v>0</v>
      </c>
      <c r="AT406" s="11">
        <v>14.542078756298</v>
      </c>
      <c r="AU406" s="11">
        <v>14.505346836377001</v>
      </c>
      <c r="AV406" s="11"/>
      <c r="AW406" s="11"/>
      <c r="AX406" s="11">
        <v>3.6731919920476003E-2</v>
      </c>
      <c r="AY406" s="11">
        <v>0</v>
      </c>
      <c r="AZ406" s="11">
        <v>4.3997811115237004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-2.6346560210480001E-3</v>
      </c>
      <c r="BJ406" s="11">
        <v>0</v>
      </c>
      <c r="BK406" s="11">
        <v>0.23653248581257999</v>
      </c>
      <c r="BL406" s="11">
        <v>2.4166473922479002</v>
      </c>
      <c r="BM406" s="11">
        <v>16.193044828144</v>
      </c>
      <c r="BN406" s="11">
        <v>0.48215233599869001</v>
      </c>
      <c r="BO406" s="11">
        <v>0.12924844872131</v>
      </c>
      <c r="BP406" s="11">
        <v>0.32797473098458002</v>
      </c>
      <c r="BQ406" s="11"/>
      <c r="BR406" s="11"/>
      <c r="BS406" s="12" t="e">
        <f t="shared" si="9"/>
        <v>#REF!</v>
      </c>
    </row>
    <row r="407" spans="1:71">
      <c r="A407" s="2">
        <v>83</v>
      </c>
      <c r="B407" s="7">
        <v>8332</v>
      </c>
      <c r="C407" s="10" t="s">
        <v>469</v>
      </c>
      <c r="D407" s="11">
        <v>10.360760308492001</v>
      </c>
      <c r="E407" s="11">
        <v>10.094934074168</v>
      </c>
      <c r="F407" s="11">
        <v>0.18862749679004001</v>
      </c>
      <c r="G407" s="11">
        <v>7.7198737534179995E-2</v>
      </c>
      <c r="H407" s="11">
        <v>5.7800225582831004</v>
      </c>
      <c r="I407" s="11"/>
      <c r="J407" s="11">
        <v>0</v>
      </c>
      <c r="K407" s="11">
        <v>5.5045972751198002</v>
      </c>
      <c r="L407" s="11">
        <v>0.27542528316331</v>
      </c>
      <c r="M407" s="11">
        <v>0</v>
      </c>
      <c r="N407" s="11">
        <v>-4.5791231064539</v>
      </c>
      <c r="O407" s="11">
        <v>4.1721955547515002</v>
      </c>
      <c r="P407" s="11">
        <v>0.20913796741082</v>
      </c>
      <c r="Q407" s="11">
        <v>-9.4530587765848995E-2</v>
      </c>
      <c r="R407" s="11">
        <v>0</v>
      </c>
      <c r="S407" s="11">
        <v>0</v>
      </c>
      <c r="T407" s="11">
        <v>0</v>
      </c>
      <c r="U407" s="11">
        <v>3.0117719836785</v>
      </c>
      <c r="V407" s="11">
        <v>0</v>
      </c>
      <c r="W407" s="11">
        <v>0</v>
      </c>
      <c r="X407" s="11">
        <v>0</v>
      </c>
      <c r="Y407" s="11">
        <v>-2.1156220601619999</v>
      </c>
      <c r="Z407" s="11">
        <v>-5.1075617316869E-2</v>
      </c>
      <c r="AA407" s="11">
        <v>-1.4756377602703E-3</v>
      </c>
      <c r="AB407" s="11">
        <v>0.36135403535997002</v>
      </c>
      <c r="AC407" s="11">
        <v>0</v>
      </c>
      <c r="AD407" s="11">
        <v>-7.4594498237194995E-2</v>
      </c>
      <c r="AE407" s="11">
        <v>0</v>
      </c>
      <c r="AF407" s="11">
        <v>0</v>
      </c>
      <c r="AG407" s="11">
        <v>-2.4413655735351001</v>
      </c>
      <c r="AH407" s="11">
        <v>-0.23357151329850001</v>
      </c>
      <c r="AI407" s="11">
        <v>0.58622934540867</v>
      </c>
      <c r="AJ407" s="11">
        <v>-8.2368635069473992</v>
      </c>
      <c r="AK407" s="11">
        <v>0</v>
      </c>
      <c r="AL407" s="11">
        <v>0.32928700195968003</v>
      </c>
      <c r="AM407" s="11">
        <v>-1.6088206016054001</v>
      </c>
      <c r="AN407" s="11">
        <v>8.6770119364928</v>
      </c>
      <c r="AO407" s="11">
        <v>29.566056756571001</v>
      </c>
      <c r="AP407" s="11">
        <v>10.797044192943</v>
      </c>
      <c r="AQ407" s="11">
        <v>0</v>
      </c>
      <c r="AR407" s="11">
        <v>5.2719058117945998</v>
      </c>
      <c r="AS407" s="11">
        <v>5.5251383811485004</v>
      </c>
      <c r="AT407" s="11">
        <v>23.507753994537001</v>
      </c>
      <c r="AU407" s="11">
        <v>23.610759846737999</v>
      </c>
      <c r="AV407" s="11"/>
      <c r="AW407" s="11"/>
      <c r="AX407" s="11">
        <v>-0.10300585220041</v>
      </c>
      <c r="AY407" s="11">
        <v>0</v>
      </c>
      <c r="AZ407" s="11">
        <v>0.48261123582864002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0.99826443574400003</v>
      </c>
      <c r="BI407" s="11">
        <v>0</v>
      </c>
      <c r="BJ407" s="11">
        <v>1.1611222712133</v>
      </c>
      <c r="BK407" s="11">
        <v>3.2744923173266001</v>
      </c>
      <c r="BL407" s="11">
        <v>5.1903801565577998</v>
      </c>
      <c r="BM407" s="11">
        <v>-9.3451419770789995E-2</v>
      </c>
      <c r="BN407" s="11">
        <v>0.44420568200124</v>
      </c>
      <c r="BO407" s="11">
        <v>0</v>
      </c>
      <c r="BP407" s="11">
        <v>1.7110214541612001</v>
      </c>
      <c r="BQ407" s="11"/>
      <c r="BR407" s="11"/>
      <c r="BS407" s="12" t="e">
        <f t="shared" si="9"/>
        <v>#REF!</v>
      </c>
    </row>
    <row r="408" spans="1:71">
      <c r="A408" s="2">
        <v>83</v>
      </c>
      <c r="B408" s="7">
        <v>8341</v>
      </c>
      <c r="C408" s="10" t="s">
        <v>470</v>
      </c>
      <c r="D408" s="11">
        <v>147.66843488648999</v>
      </c>
      <c r="E408" s="11">
        <v>148.18594540174001</v>
      </c>
      <c r="F408" s="11">
        <v>7.8426192813477E-2</v>
      </c>
      <c r="G408" s="11">
        <v>-0.59593670806580001</v>
      </c>
      <c r="H408" s="11">
        <v>-1.3552665607420999</v>
      </c>
      <c r="I408" s="11"/>
      <c r="J408" s="11">
        <v>0</v>
      </c>
      <c r="K408" s="11">
        <v>0.12218554554392</v>
      </c>
      <c r="L408" s="11">
        <v>-1.477452106286</v>
      </c>
      <c r="M408" s="11">
        <v>0</v>
      </c>
      <c r="N408" s="11">
        <v>-2.4620719575825998</v>
      </c>
      <c r="O408" s="11">
        <v>-0.59737195074170002</v>
      </c>
      <c r="P408" s="11">
        <v>0.55264390890920001</v>
      </c>
      <c r="Q408" s="11">
        <v>-9.4530587765848995E-2</v>
      </c>
      <c r="R408" s="11">
        <v>2.4631823154587999E-2</v>
      </c>
      <c r="S408" s="11">
        <v>0</v>
      </c>
      <c r="T408" s="11">
        <v>0</v>
      </c>
      <c r="U408" s="11">
        <v>0.84464820317823996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-8.2803820099000003E-3</v>
      </c>
      <c r="AB408" s="11">
        <v>1.5450065394705E-2</v>
      </c>
      <c r="AC408" s="11">
        <v>-9.2248611435901003E-5</v>
      </c>
      <c r="AD408" s="11">
        <v>0</v>
      </c>
      <c r="AE408" s="11">
        <v>0</v>
      </c>
      <c r="AF408" s="11">
        <v>-6.3627526479589002E-3</v>
      </c>
      <c r="AG408" s="11">
        <v>-2.9617129925303E-2</v>
      </c>
      <c r="AH408" s="11">
        <v>5.0869719612021997</v>
      </c>
      <c r="AI408" s="11">
        <v>-1.329936077197E-2</v>
      </c>
      <c r="AJ408" s="11">
        <v>-8.2368635069473992</v>
      </c>
      <c r="AK408" s="11">
        <v>0</v>
      </c>
      <c r="AL408" s="11">
        <v>0</v>
      </c>
      <c r="AM408" s="11">
        <v>4.0972919926555003</v>
      </c>
      <c r="AN408" s="11">
        <v>0.61516230523129001</v>
      </c>
      <c r="AO408" s="11">
        <v>4.9567425893625998</v>
      </c>
      <c r="AP408" s="11">
        <v>0.27763707376216001</v>
      </c>
      <c r="AQ408" s="11">
        <v>0</v>
      </c>
      <c r="AR408" s="11">
        <v>0.26771983190135001</v>
      </c>
      <c r="AS408" s="11">
        <v>9.9172418608095003E-3</v>
      </c>
      <c r="AT408" s="11">
        <v>-1.0854112025261999</v>
      </c>
      <c r="AU408" s="11">
        <v>-2.0673416150264998</v>
      </c>
      <c r="AV408" s="11"/>
      <c r="AW408" s="11"/>
      <c r="AX408" s="11">
        <v>0.98193041250028001</v>
      </c>
      <c r="AY408" s="11">
        <v>0</v>
      </c>
      <c r="AZ408" s="11">
        <v>5.2235609139958998E-2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2.1131126263727</v>
      </c>
      <c r="BI408" s="11">
        <v>-2.6346560210480001E-3</v>
      </c>
      <c r="BJ408" s="11">
        <v>1.2702415648609999</v>
      </c>
      <c r="BK408" s="11">
        <v>0.87060160109461004</v>
      </c>
      <c r="BL408" s="11">
        <v>0.12160543102447</v>
      </c>
      <c r="BM408" s="11">
        <v>2.8982564886667999</v>
      </c>
      <c r="BN408" s="11">
        <v>0.27967847512630001</v>
      </c>
      <c r="BO408" s="11">
        <v>-5.8454038230326001E-2</v>
      </c>
      <c r="BP408" s="11">
        <v>0.25114834436293998</v>
      </c>
      <c r="BQ408" s="11"/>
      <c r="BR408" s="11"/>
      <c r="BS408" s="12" t="e">
        <f t="shared" si="9"/>
        <v>#REF!</v>
      </c>
    </row>
    <row r="409" spans="1:71">
      <c r="A409" s="2">
        <v>83</v>
      </c>
      <c r="B409" s="7">
        <v>8342</v>
      </c>
      <c r="C409" s="10" t="s">
        <v>471</v>
      </c>
      <c r="D409" s="11">
        <v>-0.35872643072013</v>
      </c>
      <c r="E409" s="11">
        <v>-0.35872643072013</v>
      </c>
      <c r="F409" s="11">
        <v>0</v>
      </c>
      <c r="G409" s="11">
        <v>0</v>
      </c>
      <c r="H409" s="11">
        <v>5.0666900138138002</v>
      </c>
      <c r="I409" s="11"/>
      <c r="J409" s="11">
        <v>0</v>
      </c>
      <c r="K409" s="11">
        <v>2.3853771122157998</v>
      </c>
      <c r="L409" s="11">
        <v>2.681312901598</v>
      </c>
      <c r="M409" s="11">
        <v>0</v>
      </c>
      <c r="N409" s="11">
        <v>-5.3817458956427</v>
      </c>
      <c r="O409" s="11">
        <v>-0.15107878619848</v>
      </c>
      <c r="P409" s="11">
        <v>0</v>
      </c>
      <c r="Q409" s="11">
        <v>-9.4530587765848995E-2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-7.3871103881119997E-3</v>
      </c>
      <c r="AA409" s="11">
        <v>-1.013368498928E-2</v>
      </c>
      <c r="AB409" s="11">
        <v>3.0813601530772998</v>
      </c>
      <c r="AC409" s="11">
        <v>0</v>
      </c>
      <c r="AD409" s="11">
        <v>-4.2295770479800002E-2</v>
      </c>
      <c r="AE409" s="11">
        <v>-4.7679921379166004E-3</v>
      </c>
      <c r="AF409" s="11">
        <v>0</v>
      </c>
      <c r="AG409" s="11">
        <v>-7.9911097597343994E-2</v>
      </c>
      <c r="AH409" s="11">
        <v>0</v>
      </c>
      <c r="AI409" s="11">
        <v>0.16386248778410001</v>
      </c>
      <c r="AJ409" s="11">
        <v>-8.2368635069473992</v>
      </c>
      <c r="AK409" s="11">
        <v>0</v>
      </c>
      <c r="AL409" s="11">
        <v>0</v>
      </c>
      <c r="AM409" s="11">
        <v>0.79405761304625</v>
      </c>
      <c r="AN409" s="11">
        <v>1.1395191783953</v>
      </c>
      <c r="AO409" s="11">
        <v>9.6901185811633006</v>
      </c>
      <c r="AP409" s="11">
        <v>0.14184379037507</v>
      </c>
      <c r="AQ409" s="11">
        <v>0</v>
      </c>
      <c r="AR409" s="11">
        <v>0.14184379037507</v>
      </c>
      <c r="AS409" s="11">
        <v>0</v>
      </c>
      <c r="AT409" s="11">
        <v>-5.4600230945970001</v>
      </c>
      <c r="AU409" s="11">
        <v>-4.4332702242300002</v>
      </c>
      <c r="AV409" s="11"/>
      <c r="AW409" s="11"/>
      <c r="AX409" s="11">
        <v>-1.0267528703669999</v>
      </c>
      <c r="AY409" s="11">
        <v>0</v>
      </c>
      <c r="AZ409" s="11">
        <v>4.1779448529332998E-2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11">
        <v>0.18914479166718001</v>
      </c>
      <c r="BI409" s="11">
        <v>0</v>
      </c>
      <c r="BJ409" s="11">
        <v>0.20511787427622</v>
      </c>
      <c r="BK409" s="11">
        <v>0.88935992358841998</v>
      </c>
      <c r="BL409" s="11">
        <v>-1.1292843708789999E-2</v>
      </c>
      <c r="BM409" s="11">
        <v>0</v>
      </c>
      <c r="BN409" s="11">
        <v>-1.13456229197E-3</v>
      </c>
      <c r="BO409" s="11">
        <v>0</v>
      </c>
      <c r="BP409" s="11">
        <v>6.3120077704080001E-3</v>
      </c>
      <c r="BQ409" s="11"/>
      <c r="BR409" s="11"/>
      <c r="BS409" s="12" t="e">
        <f t="shared" si="9"/>
        <v>#REF!</v>
      </c>
    </row>
    <row r="410" spans="1:71">
      <c r="A410" s="2">
        <v>83</v>
      </c>
      <c r="B410" s="7">
        <v>8343</v>
      </c>
      <c r="C410" s="10" t="s">
        <v>472</v>
      </c>
      <c r="D410" s="11">
        <v>48.888108745049998</v>
      </c>
      <c r="E410" s="11">
        <v>48.924248076043</v>
      </c>
      <c r="F410" s="11">
        <v>-3.6139330993160003E-2</v>
      </c>
      <c r="G410" s="11">
        <v>0</v>
      </c>
      <c r="H410" s="11">
        <v>1.7097716220368</v>
      </c>
      <c r="I410" s="11"/>
      <c r="J410" s="11">
        <v>0</v>
      </c>
      <c r="K410" s="11">
        <v>1.6534239011265</v>
      </c>
      <c r="L410" s="11">
        <v>5.6347720910287002E-2</v>
      </c>
      <c r="M410" s="11">
        <v>0</v>
      </c>
      <c r="N410" s="11">
        <v>4.3645953220843996</v>
      </c>
      <c r="O410" s="11">
        <v>3.0868668175259</v>
      </c>
      <c r="P410" s="11">
        <v>0.18421463630304999</v>
      </c>
      <c r="Q410" s="11">
        <v>-9.4530587765848995E-2</v>
      </c>
      <c r="R410" s="11">
        <v>-2.3622051281199999E-2</v>
      </c>
      <c r="S410" s="11">
        <v>0</v>
      </c>
      <c r="T410" s="11">
        <v>0</v>
      </c>
      <c r="U410" s="11">
        <v>1.4127616265177001</v>
      </c>
      <c r="V410" s="11">
        <v>0</v>
      </c>
      <c r="W410" s="11">
        <v>-0.16779525522406</v>
      </c>
      <c r="X410" s="11">
        <v>0</v>
      </c>
      <c r="Y410" s="11">
        <v>0</v>
      </c>
      <c r="Z410" s="11">
        <v>-0.48722712521685002</v>
      </c>
      <c r="AA410" s="11">
        <v>1.7346903413156001</v>
      </c>
      <c r="AB410" s="11">
        <v>6.2622295612891996</v>
      </c>
      <c r="AC410" s="11">
        <v>-5.6256640212748003E-3</v>
      </c>
      <c r="AD410" s="11">
        <v>-0.11766080890703</v>
      </c>
      <c r="AE410" s="11">
        <v>0</v>
      </c>
      <c r="AF410" s="11">
        <v>-0.42658091777797003</v>
      </c>
      <c r="AG410" s="11">
        <v>-0.81041309922761995</v>
      </c>
      <c r="AH410" s="11">
        <v>4.7813308395855E-2</v>
      </c>
      <c r="AI410" s="11">
        <v>1.3402969620397001</v>
      </c>
      <c r="AJ410" s="11">
        <v>-8.2368635069473992</v>
      </c>
      <c r="AK410" s="11">
        <v>0</v>
      </c>
      <c r="AL410" s="11">
        <v>0.66604108506659998</v>
      </c>
      <c r="AM410" s="11">
        <v>2.1623942009610002</v>
      </c>
      <c r="AN410" s="11">
        <v>2.3638484258939001</v>
      </c>
      <c r="AO410" s="11">
        <v>36.041119763726002</v>
      </c>
      <c r="AP410" s="11">
        <v>1.2796075175531001</v>
      </c>
      <c r="AQ410" s="11">
        <v>0</v>
      </c>
      <c r="AR410" s="11">
        <v>1.1393114328511</v>
      </c>
      <c r="AS410" s="11">
        <v>0.140296084702</v>
      </c>
      <c r="AT410" s="11">
        <v>32.594117294157002</v>
      </c>
      <c r="AU410" s="11">
        <v>32.073723835057002</v>
      </c>
      <c r="AV410" s="11"/>
      <c r="AW410" s="11"/>
      <c r="AX410" s="11">
        <v>0.52039345909998003</v>
      </c>
      <c r="AY410" s="11">
        <v>0</v>
      </c>
      <c r="AZ410" s="11">
        <v>1.1142790155900999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0.11330064986216</v>
      </c>
      <c r="BK410" s="11">
        <v>0.42629421347314</v>
      </c>
      <c r="BL410" s="11">
        <v>-3.0927603423039001E-2</v>
      </c>
      <c r="BM410" s="11">
        <v>0</v>
      </c>
      <c r="BN410" s="11">
        <v>0</v>
      </c>
      <c r="BO410" s="11">
        <v>-1.5726783810898998E-2</v>
      </c>
      <c r="BP410" s="11">
        <v>2.8404034966839999E-2</v>
      </c>
      <c r="BQ410" s="11"/>
      <c r="BR410" s="11"/>
      <c r="BS410" s="12" t="e">
        <f t="shared" si="9"/>
        <v>#REF!</v>
      </c>
    </row>
    <row r="411" spans="1:71">
      <c r="A411" s="2">
        <v>83</v>
      </c>
      <c r="B411" s="7">
        <v>8344</v>
      </c>
      <c r="C411" s="10" t="s">
        <v>473</v>
      </c>
      <c r="D411" s="11">
        <v>2.8919529153651999</v>
      </c>
      <c r="E411" s="11">
        <v>2.8919529153651999</v>
      </c>
      <c r="F411" s="11">
        <v>0</v>
      </c>
      <c r="G411" s="11">
        <v>0</v>
      </c>
      <c r="H411" s="11">
        <v>6.26295730163E-3</v>
      </c>
      <c r="I411" s="11"/>
      <c r="J411" s="11">
        <v>0</v>
      </c>
      <c r="K411" s="11">
        <v>0</v>
      </c>
      <c r="L411" s="11">
        <v>6.26295730163E-3</v>
      </c>
      <c r="M411" s="11">
        <v>0</v>
      </c>
      <c r="N411" s="11">
        <v>-6.5565901141829999</v>
      </c>
      <c r="O411" s="11">
        <v>1.0115724062411</v>
      </c>
      <c r="P411" s="11">
        <v>1.1010854288973999</v>
      </c>
      <c r="Q411" s="11">
        <v>-9.4530587765848995E-2</v>
      </c>
      <c r="R411" s="11">
        <v>-0.14650924291860001</v>
      </c>
      <c r="S411" s="11">
        <v>0</v>
      </c>
      <c r="T411" s="11">
        <v>0</v>
      </c>
      <c r="U411" s="11">
        <v>0</v>
      </c>
      <c r="V411" s="11">
        <v>0.54052871918481005</v>
      </c>
      <c r="W411" s="11">
        <v>0</v>
      </c>
      <c r="X411" s="11">
        <v>0</v>
      </c>
      <c r="Y411" s="11">
        <v>-0.12216412749454</v>
      </c>
      <c r="Z411" s="11">
        <v>0</v>
      </c>
      <c r="AA411" s="11">
        <v>-0.46406337385055002</v>
      </c>
      <c r="AB411" s="11">
        <v>5.1324143637812E-2</v>
      </c>
      <c r="AC411" s="11">
        <v>0.34700676424024002</v>
      </c>
      <c r="AD411" s="11">
        <v>-7.5435578403748996E-2</v>
      </c>
      <c r="AE411" s="11">
        <v>0</v>
      </c>
      <c r="AF411" s="11">
        <v>-0.34644695887033999</v>
      </c>
      <c r="AG411" s="11">
        <v>0</v>
      </c>
      <c r="AH411" s="11">
        <v>-0.12209420013329</v>
      </c>
      <c r="AI411" s="11">
        <v>0</v>
      </c>
      <c r="AJ411" s="11">
        <v>-8.2368635069473992</v>
      </c>
      <c r="AK411" s="11">
        <v>0</v>
      </c>
      <c r="AL411" s="11">
        <v>0</v>
      </c>
      <c r="AM411" s="11">
        <v>0</v>
      </c>
      <c r="AN411" s="11">
        <v>0</v>
      </c>
      <c r="AO411" s="11">
        <v>4.6020719440844999</v>
      </c>
      <c r="AP411" s="11">
        <v>2.5343147388018998</v>
      </c>
      <c r="AQ411" s="11">
        <v>0.92817718452348996</v>
      </c>
      <c r="AR411" s="11">
        <v>1.3895618767719999</v>
      </c>
      <c r="AS411" s="11">
        <v>0.21657567750637999</v>
      </c>
      <c r="AT411" s="11">
        <v>32.850599370453999</v>
      </c>
      <c r="AU411" s="11">
        <v>33.706301238439998</v>
      </c>
      <c r="AV411" s="11"/>
      <c r="AW411" s="11"/>
      <c r="AX411" s="11">
        <v>-0.85570186798603998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0.14460195977029</v>
      </c>
      <c r="BI411" s="11">
        <v>0</v>
      </c>
      <c r="BJ411" s="11">
        <v>0</v>
      </c>
      <c r="BK411" s="11">
        <v>5.5050923317961999E-2</v>
      </c>
      <c r="BL411" s="11">
        <v>5.3286287000872998E-2</v>
      </c>
      <c r="BM411" s="11">
        <v>0</v>
      </c>
      <c r="BN411" s="11">
        <v>-9.5598067808700001E-4</v>
      </c>
      <c r="BO411" s="11">
        <v>0</v>
      </c>
      <c r="BP411" s="11">
        <v>1.578001942602E-2</v>
      </c>
      <c r="BQ411" s="11"/>
      <c r="BR411" s="11"/>
      <c r="BS411" s="12" t="e">
        <f t="shared" si="9"/>
        <v>#REF!</v>
      </c>
    </row>
    <row r="412" spans="1:71">
      <c r="A412" s="2">
        <v>83</v>
      </c>
      <c r="B412" s="7">
        <v>8350</v>
      </c>
      <c r="C412" s="10" t="s">
        <v>474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/>
      <c r="J412" s="11">
        <v>0</v>
      </c>
      <c r="K412" s="11">
        <v>0</v>
      </c>
      <c r="L412" s="11">
        <v>0</v>
      </c>
      <c r="M412" s="11">
        <v>0</v>
      </c>
      <c r="N412" s="11">
        <v>-8.3313940947132004</v>
      </c>
      <c r="O412" s="11">
        <v>0</v>
      </c>
      <c r="P412" s="11">
        <v>0</v>
      </c>
      <c r="Q412" s="11">
        <v>-9.4530587765848995E-2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-8.2368635069473992</v>
      </c>
      <c r="AK412" s="11">
        <v>0</v>
      </c>
      <c r="AL412" s="11">
        <v>0</v>
      </c>
      <c r="AM412" s="11">
        <v>0</v>
      </c>
      <c r="AN412" s="11"/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-3.57214144758E-3</v>
      </c>
      <c r="AU412" s="11">
        <v>0</v>
      </c>
      <c r="AV412" s="11"/>
      <c r="AW412" s="11"/>
      <c r="AX412" s="11">
        <v>-3.57214144758E-3</v>
      </c>
      <c r="AY412" s="11">
        <v>0</v>
      </c>
      <c r="AZ412" s="11">
        <v>-4.3226102509960002E-3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-2.9743843067819999E-2</v>
      </c>
      <c r="BP412" s="11">
        <v>1.2624015540816999E-2</v>
      </c>
      <c r="BQ412" s="11"/>
      <c r="BR412" s="11"/>
      <c r="BS412" s="12" t="e">
        <f t="shared" si="9"/>
        <v>#REF!</v>
      </c>
    </row>
    <row r="413" spans="1:71">
      <c r="A413" s="2">
        <v>91</v>
      </c>
      <c r="B413" s="7">
        <v>9111</v>
      </c>
      <c r="C413" s="10" t="s">
        <v>475</v>
      </c>
      <c r="D413" s="11">
        <v>7.8807762168815998</v>
      </c>
      <c r="E413" s="11">
        <v>7.8807762168815998</v>
      </c>
      <c r="F413" s="11">
        <v>0</v>
      </c>
      <c r="G413" s="11">
        <v>0</v>
      </c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>
        <v>0.46981193947819999</v>
      </c>
      <c r="AQ413" s="11">
        <v>0</v>
      </c>
      <c r="AR413" s="11">
        <v>0</v>
      </c>
      <c r="AS413" s="11">
        <v>0.46981193947819999</v>
      </c>
      <c r="AT413" s="11"/>
      <c r="AU413" s="11"/>
      <c r="AV413" s="11"/>
      <c r="AW413" s="11"/>
      <c r="AX413" s="11"/>
      <c r="AY413" s="11"/>
      <c r="AZ413" s="11">
        <v>0.66292288170197999</v>
      </c>
      <c r="BA413" s="11">
        <v>-1.1687681492907999E-2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-1.1687681492907999E-2</v>
      </c>
      <c r="BH413" s="11">
        <v>0</v>
      </c>
      <c r="BI413" s="11">
        <v>3.7273759512297999E-2</v>
      </c>
      <c r="BJ413" s="11">
        <v>0</v>
      </c>
      <c r="BK413" s="11">
        <v>0.69762773241461995</v>
      </c>
      <c r="BL413" s="11">
        <v>0</v>
      </c>
      <c r="BM413" s="11">
        <v>3.3213709313185</v>
      </c>
      <c r="BN413" s="11">
        <v>0.31385735667553</v>
      </c>
      <c r="BO413" s="11">
        <v>0</v>
      </c>
      <c r="BP413" s="11">
        <v>7.4494885784830003E-2</v>
      </c>
      <c r="BQ413" s="11"/>
      <c r="BR413" s="11"/>
      <c r="BS413" s="12" t="e">
        <f t="shared" si="9"/>
        <v>#REF!</v>
      </c>
    </row>
    <row r="414" spans="1:71">
      <c r="A414" s="2">
        <v>91</v>
      </c>
      <c r="B414" s="7">
        <v>9112</v>
      </c>
      <c r="C414" s="10" t="s">
        <v>476</v>
      </c>
      <c r="D414" s="11">
        <v>2.9611644600117</v>
      </c>
      <c r="E414" s="11">
        <v>2.9611644600117</v>
      </c>
      <c r="F414" s="11">
        <v>0</v>
      </c>
      <c r="G414" s="11">
        <v>0</v>
      </c>
      <c r="H414" s="11">
        <v>0.10594683080698</v>
      </c>
      <c r="I414" s="11"/>
      <c r="J414" s="11">
        <v>0</v>
      </c>
      <c r="K414" s="11">
        <v>0</v>
      </c>
      <c r="L414" s="11">
        <v>0.10594683080698</v>
      </c>
      <c r="M414" s="11">
        <v>0</v>
      </c>
      <c r="N414" s="11">
        <v>11.297553940116</v>
      </c>
      <c r="O414" s="11">
        <v>7.2327586634114001</v>
      </c>
      <c r="P414" s="11">
        <v>0.59866106593363</v>
      </c>
      <c r="Q414" s="11">
        <v>-4.9718937397145002E-2</v>
      </c>
      <c r="R414" s="11">
        <v>0.13504606902994001</v>
      </c>
      <c r="S414" s="11">
        <v>0</v>
      </c>
      <c r="T414" s="11">
        <v>0</v>
      </c>
      <c r="U414" s="11">
        <v>3.6432939678428999</v>
      </c>
      <c r="V414" s="11">
        <v>0.17882115595520001</v>
      </c>
      <c r="W414" s="11">
        <v>0</v>
      </c>
      <c r="X414" s="11">
        <v>0</v>
      </c>
      <c r="Y414" s="11">
        <v>0</v>
      </c>
      <c r="Z414" s="11">
        <v>-7.158238987238E-4</v>
      </c>
      <c r="AA414" s="11">
        <v>0.66079966815520996</v>
      </c>
      <c r="AB414" s="11">
        <v>0</v>
      </c>
      <c r="AC414" s="11">
        <v>0</v>
      </c>
      <c r="AD414" s="11">
        <v>0.10750602154036</v>
      </c>
      <c r="AE414" s="11">
        <v>0.26551561241132998</v>
      </c>
      <c r="AF414" s="11">
        <v>0.75435462223173</v>
      </c>
      <c r="AG414" s="11">
        <v>-0.37556315731114998</v>
      </c>
      <c r="AH414" s="11">
        <v>0</v>
      </c>
      <c r="AI414" s="11">
        <v>1.7200719969742</v>
      </c>
      <c r="AJ414" s="11">
        <v>-4.1846654775248</v>
      </c>
      <c r="AK414" s="11">
        <v>0.61138849276222995</v>
      </c>
      <c r="AL414" s="11">
        <v>0</v>
      </c>
      <c r="AM414" s="11">
        <v>0.62548520269721997</v>
      </c>
      <c r="AN414" s="11">
        <v>3.7099511716747</v>
      </c>
      <c r="AO414" s="11">
        <v>1.931761452305</v>
      </c>
      <c r="AP414" s="11">
        <v>9.9363743488240992</v>
      </c>
      <c r="AQ414" s="11">
        <v>2.9774334749984002</v>
      </c>
      <c r="AR414" s="11">
        <v>2.0940212853040001</v>
      </c>
      <c r="AS414" s="11">
        <v>4.8649195885217003</v>
      </c>
      <c r="AT414" s="11">
        <v>7.1565171539568002</v>
      </c>
      <c r="AU414" s="11">
        <v>1.0794083561051</v>
      </c>
      <c r="AV414" s="11"/>
      <c r="AW414" s="11"/>
      <c r="AX414" s="11">
        <v>6.0771087978517002</v>
      </c>
      <c r="AY414" s="11">
        <v>0</v>
      </c>
      <c r="AZ414" s="11">
        <v>9.9957058956563998</v>
      </c>
      <c r="BA414" s="11">
        <v>3.4955921243030001</v>
      </c>
      <c r="BB414" s="11">
        <v>0.53603454355840996</v>
      </c>
      <c r="BC414" s="11">
        <v>0</v>
      </c>
      <c r="BD414" s="11">
        <v>0.16131422400681</v>
      </c>
      <c r="BE414" s="11">
        <v>0</v>
      </c>
      <c r="BF414" s="11">
        <v>0.19213235836355</v>
      </c>
      <c r="BG414" s="11">
        <v>2.6061109983741999</v>
      </c>
      <c r="BH414" s="11">
        <v>10.198948849180001</v>
      </c>
      <c r="BI414" s="11">
        <v>0.81940291433314005</v>
      </c>
      <c r="BJ414" s="11">
        <v>6.2836015742929998</v>
      </c>
      <c r="BK414" s="11">
        <v>62.897028510984001</v>
      </c>
      <c r="BL414" s="11">
        <v>6.7296609338659001</v>
      </c>
      <c r="BM414" s="11">
        <v>119.89466192293</v>
      </c>
      <c r="BN414" s="11">
        <v>82.514445814248006</v>
      </c>
      <c r="BO414" s="11">
        <v>11.684519970541</v>
      </c>
      <c r="BP414" s="11">
        <v>1.2673355425766</v>
      </c>
      <c r="BQ414" s="11"/>
      <c r="BR414" s="11"/>
      <c r="BS414" s="12" t="e">
        <f t="shared" si="9"/>
        <v>#REF!</v>
      </c>
    </row>
    <row r="415" spans="1:71">
      <c r="A415" s="2">
        <v>91</v>
      </c>
      <c r="B415" s="7">
        <v>9121</v>
      </c>
      <c r="C415" s="10" t="s">
        <v>477</v>
      </c>
      <c r="D415" s="11">
        <v>0.19570025167774999</v>
      </c>
      <c r="E415" s="11">
        <v>0.19570025167774999</v>
      </c>
      <c r="F415" s="11">
        <v>0</v>
      </c>
      <c r="G415" s="11">
        <v>0</v>
      </c>
      <c r="H415" s="11"/>
      <c r="I415" s="11"/>
      <c r="J415" s="11"/>
      <c r="K415" s="11"/>
      <c r="L415" s="11"/>
      <c r="M415" s="11"/>
      <c r="N415" s="11">
        <v>-4.3819473803762001</v>
      </c>
      <c r="O415" s="11">
        <v>0</v>
      </c>
      <c r="P415" s="11">
        <v>0</v>
      </c>
      <c r="Q415" s="11">
        <v>-4.9718937397145002E-2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-4.3322284429791003</v>
      </c>
      <c r="AK415" s="11">
        <v>0</v>
      </c>
      <c r="AL415" s="11">
        <v>0</v>
      </c>
      <c r="AM415" s="11"/>
      <c r="AN415" s="11"/>
      <c r="AO415" s="11"/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/>
      <c r="AW415" s="11"/>
      <c r="AX415" s="11">
        <v>0</v>
      </c>
      <c r="AY415" s="11">
        <v>0</v>
      </c>
      <c r="AZ415" s="11">
        <v>0.43645621828205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11">
        <v>0</v>
      </c>
      <c r="BI415" s="11">
        <v>1.078782792581E-2</v>
      </c>
      <c r="BJ415" s="11">
        <v>0</v>
      </c>
      <c r="BK415" s="11">
        <v>-4.6684324782704997E-3</v>
      </c>
      <c r="BL415" s="11">
        <v>0</v>
      </c>
      <c r="BM415" s="11">
        <v>4.5695992605160001</v>
      </c>
      <c r="BN415" s="11">
        <v>0.4646533026486</v>
      </c>
      <c r="BO415" s="11">
        <v>-1.930338247785E-2</v>
      </c>
      <c r="BP415" s="11">
        <v>0.27009853253275001</v>
      </c>
      <c r="BQ415" s="11"/>
      <c r="BR415" s="11"/>
      <c r="BS415" s="12" t="e">
        <f t="shared" si="9"/>
        <v>#REF!</v>
      </c>
    </row>
    <row r="416" spans="1:71">
      <c r="A416" s="2">
        <v>91</v>
      </c>
      <c r="B416" s="7">
        <v>9122</v>
      </c>
      <c r="C416" s="10" t="s">
        <v>478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/>
      <c r="J416" s="11">
        <v>0</v>
      </c>
      <c r="K416" s="11">
        <v>0</v>
      </c>
      <c r="L416" s="11">
        <v>0</v>
      </c>
      <c r="M416" s="11">
        <v>0</v>
      </c>
      <c r="N416" s="11">
        <v>-4.5879585324835999</v>
      </c>
      <c r="O416" s="11">
        <v>-0.19792992405792001</v>
      </c>
      <c r="P416" s="11">
        <v>0</v>
      </c>
      <c r="Q416" s="11">
        <v>-4.9718937397145002E-2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-8.0812280494370996E-3</v>
      </c>
      <c r="AG416" s="11">
        <v>0</v>
      </c>
      <c r="AH416" s="11">
        <v>0</v>
      </c>
      <c r="AI416" s="11">
        <v>0</v>
      </c>
      <c r="AJ416" s="11">
        <v>-4.3322284429791003</v>
      </c>
      <c r="AK416" s="11">
        <v>0</v>
      </c>
      <c r="AL416" s="11">
        <v>0</v>
      </c>
      <c r="AM416" s="11">
        <v>0</v>
      </c>
      <c r="AN416" s="11">
        <v>-5.2532655054490004E-3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0.34348884902745003</v>
      </c>
      <c r="AU416" s="11">
        <v>0.2130413399668</v>
      </c>
      <c r="AV416" s="11"/>
      <c r="AW416" s="11"/>
      <c r="AX416" s="11">
        <v>0.13044750906064001</v>
      </c>
      <c r="AY416" s="11">
        <v>0</v>
      </c>
      <c r="AZ416" s="11">
        <v>-1.2365631970587001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11">
        <v>0</v>
      </c>
      <c r="BI416" s="11">
        <v>3.2363483777432998E-2</v>
      </c>
      <c r="BJ416" s="11">
        <v>0</v>
      </c>
      <c r="BK416" s="11">
        <v>0</v>
      </c>
      <c r="BL416" s="11">
        <v>0</v>
      </c>
      <c r="BM416" s="11">
        <v>0</v>
      </c>
      <c r="BN416" s="11">
        <v>-1.123895900717E-2</v>
      </c>
      <c r="BO416" s="11">
        <v>0</v>
      </c>
      <c r="BP416" s="11">
        <v>2.4391860615100001E-3</v>
      </c>
      <c r="BQ416" s="11"/>
      <c r="BR416" s="11"/>
      <c r="BS416" s="12" t="e">
        <f t="shared" si="9"/>
        <v>#REF!</v>
      </c>
    </row>
    <row r="417" spans="1:71">
      <c r="A417" s="2">
        <v>91</v>
      </c>
      <c r="B417" s="7">
        <v>9123</v>
      </c>
      <c r="C417" s="10" t="s">
        <v>479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/>
      <c r="J417" s="11">
        <v>0</v>
      </c>
      <c r="K417" s="11">
        <v>0</v>
      </c>
      <c r="L417" s="11">
        <v>0</v>
      </c>
      <c r="M417" s="11">
        <v>0</v>
      </c>
      <c r="N417" s="11">
        <v>-4.2895882775654997</v>
      </c>
      <c r="O417" s="11">
        <v>-1.8140602460900001E-2</v>
      </c>
      <c r="P417" s="11">
        <v>0</v>
      </c>
      <c r="Q417" s="11">
        <v>-4.9718937397145002E-2</v>
      </c>
      <c r="R417" s="11">
        <v>0</v>
      </c>
      <c r="S417" s="11">
        <v>0</v>
      </c>
      <c r="T417" s="11">
        <v>0</v>
      </c>
      <c r="U417" s="11">
        <v>0.11049970527165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-4.3322284429791003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2.4203807468999999E-3</v>
      </c>
      <c r="AU417" s="11">
        <v>2.4203807468999999E-3</v>
      </c>
      <c r="AV417" s="11"/>
      <c r="AW417" s="11"/>
      <c r="AX417" s="11">
        <v>0</v>
      </c>
      <c r="AY417" s="11">
        <v>0</v>
      </c>
      <c r="AZ417" s="11">
        <v>-3.1196158277709998E-3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11">
        <v>-4.4117288965890003E-3</v>
      </c>
      <c r="BL417" s="11">
        <v>0</v>
      </c>
      <c r="BM417" s="11">
        <v>-4.8753597742830002E-2</v>
      </c>
      <c r="BN417" s="11">
        <v>0</v>
      </c>
      <c r="BO417" s="11">
        <v>0</v>
      </c>
      <c r="BP417" s="11">
        <v>0</v>
      </c>
      <c r="BQ417" s="11"/>
      <c r="BR417" s="11"/>
      <c r="BS417" s="12" t="e">
        <f t="shared" si="9"/>
        <v>#REF!</v>
      </c>
    </row>
    <row r="418" spans="1:71">
      <c r="A418" s="2">
        <v>91</v>
      </c>
      <c r="B418" s="7">
        <v>9129</v>
      </c>
      <c r="C418" s="10" t="s">
        <v>480</v>
      </c>
      <c r="D418" s="11">
        <v>22.440921438629001</v>
      </c>
      <c r="E418" s="11">
        <v>22.413028902688001</v>
      </c>
      <c r="F418" s="11">
        <v>2.7892535941009999E-2</v>
      </c>
      <c r="G418" s="11">
        <v>0</v>
      </c>
      <c r="H418" s="11">
        <v>0</v>
      </c>
      <c r="I418" s="11"/>
      <c r="J418" s="11">
        <v>0</v>
      </c>
      <c r="K418" s="11">
        <v>0</v>
      </c>
      <c r="L418" s="11">
        <v>0</v>
      </c>
      <c r="M418" s="11">
        <v>0</v>
      </c>
      <c r="N418" s="11">
        <v>1.1450845507292999</v>
      </c>
      <c r="O418" s="11">
        <v>3.6235729300131001</v>
      </c>
      <c r="P418" s="11">
        <v>2.9240049472421998</v>
      </c>
      <c r="Q418" s="11">
        <v>-4.9718937397145002E-2</v>
      </c>
      <c r="R418" s="11">
        <v>2.8267401079887001E-2</v>
      </c>
      <c r="S418" s="11">
        <v>-0.84067001834002997</v>
      </c>
      <c r="T418" s="11">
        <v>0</v>
      </c>
      <c r="U418" s="11">
        <v>0</v>
      </c>
      <c r="V418" s="11">
        <v>3.6579175313957997E-2</v>
      </c>
      <c r="W418" s="11">
        <v>0</v>
      </c>
      <c r="X418" s="11">
        <v>0</v>
      </c>
      <c r="Y418" s="11">
        <v>0</v>
      </c>
      <c r="Z418" s="11">
        <v>0</v>
      </c>
      <c r="AA418" s="11">
        <v>0.27775142920932</v>
      </c>
      <c r="AB418" s="11">
        <v>0.33204013306495</v>
      </c>
      <c r="AC418" s="11">
        <v>7.5695463049350997E-3</v>
      </c>
      <c r="AD418" s="11">
        <v>6.0597905591150997E-2</v>
      </c>
      <c r="AE418" s="11">
        <v>0.27455040183932999</v>
      </c>
      <c r="AF418" s="11">
        <v>-0.66820081117109997</v>
      </c>
      <c r="AG418" s="11">
        <v>-0.20783665930869</v>
      </c>
      <c r="AH418" s="11">
        <v>-0.29492146501550998</v>
      </c>
      <c r="AI418" s="11">
        <v>-0.1663773160875</v>
      </c>
      <c r="AJ418" s="11">
        <v>-4.1114859711951999</v>
      </c>
      <c r="AK418" s="11">
        <v>0</v>
      </c>
      <c r="AL418" s="11">
        <v>-8.0638140414326001E-2</v>
      </c>
      <c r="AM418" s="11">
        <v>1.1004086514018001</v>
      </c>
      <c r="AN418" s="11">
        <v>1.6487679689793</v>
      </c>
      <c r="AO418" s="11">
        <v>5.1917825557758999</v>
      </c>
      <c r="AP418" s="11">
        <v>19.388030411361999</v>
      </c>
      <c r="AQ418" s="11">
        <v>7.5275592457189999</v>
      </c>
      <c r="AR418" s="11">
        <v>5.7544526806525003</v>
      </c>
      <c r="AS418" s="11">
        <v>6.1060184849908996</v>
      </c>
      <c r="AT418" s="11">
        <v>21.102073040187001</v>
      </c>
      <c r="AU418" s="11">
        <v>3.8979090536064001</v>
      </c>
      <c r="AV418" s="11"/>
      <c r="AW418" s="11"/>
      <c r="AX418" s="11">
        <v>6.4122062071099002</v>
      </c>
      <c r="AY418" s="11">
        <v>10.791957779471</v>
      </c>
      <c r="AZ418" s="11">
        <v>8.6904793156548994</v>
      </c>
      <c r="BA418" s="11">
        <v>-0.1324952765088</v>
      </c>
      <c r="BB418" s="11">
        <v>-3.5568951332716002E-2</v>
      </c>
      <c r="BC418" s="11">
        <v>-6.2529220312799996E-3</v>
      </c>
      <c r="BD418" s="11">
        <v>0</v>
      </c>
      <c r="BE418" s="11">
        <v>1.451573029137E-2</v>
      </c>
      <c r="BF418" s="11">
        <v>0</v>
      </c>
      <c r="BG418" s="11">
        <v>-0.10518913343616999</v>
      </c>
      <c r="BH418" s="11">
        <v>4.7245821115083002</v>
      </c>
      <c r="BI418" s="11">
        <v>0.64726967554860004</v>
      </c>
      <c r="BJ418" s="11">
        <v>6.3385910715670999</v>
      </c>
      <c r="BK418" s="11">
        <v>74.829468525669995</v>
      </c>
      <c r="BL418" s="11">
        <v>7.3456060006769999</v>
      </c>
      <c r="BM418" s="11">
        <v>54.600022662084001</v>
      </c>
      <c r="BN418" s="11">
        <v>25.490072423209</v>
      </c>
      <c r="BO418" s="11">
        <v>2.6785182813361001</v>
      </c>
      <c r="BP418" s="11">
        <v>1.5635355701583999</v>
      </c>
      <c r="BQ418" s="11"/>
      <c r="BR418" s="11"/>
      <c r="BS418" s="12" t="e">
        <f t="shared" si="9"/>
        <v>#REF!</v>
      </c>
    </row>
    <row r="419" spans="1:71">
      <c r="A419" s="2">
        <v>92</v>
      </c>
      <c r="B419" s="7">
        <v>9211</v>
      </c>
      <c r="C419" s="10" t="s">
        <v>481</v>
      </c>
      <c r="D419" s="11">
        <v>1.4488554606713</v>
      </c>
      <c r="E419" s="11">
        <v>1.4488554606713</v>
      </c>
      <c r="F419" s="11">
        <v>0</v>
      </c>
      <c r="G419" s="11">
        <v>0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>
        <v>0.25328744357035998</v>
      </c>
      <c r="AQ419" s="11">
        <v>8.5604122797519999E-2</v>
      </c>
      <c r="AR419" s="11">
        <v>4.2383970127218E-2</v>
      </c>
      <c r="AS419" s="11">
        <v>0.12529935064563</v>
      </c>
      <c r="AT419" s="11">
        <v>2.3515445963236998</v>
      </c>
      <c r="AU419" s="11">
        <v>0</v>
      </c>
      <c r="AV419" s="11"/>
      <c r="AW419" s="11"/>
      <c r="AX419" s="11">
        <v>2.3515445963236998</v>
      </c>
      <c r="AY419" s="11">
        <v>0</v>
      </c>
      <c r="AZ419" s="11">
        <v>-6.2455566176810001E-4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0.25255233490922002</v>
      </c>
      <c r="BK419" s="11">
        <v>0.71855138843507005</v>
      </c>
      <c r="BL419" s="11">
        <v>1.8980458177364001E-2</v>
      </c>
      <c r="BM419" s="11">
        <v>1.5603174495076999</v>
      </c>
      <c r="BN419" s="11">
        <v>0</v>
      </c>
      <c r="BO419" s="11">
        <v>0</v>
      </c>
      <c r="BP419" s="11">
        <v>0</v>
      </c>
      <c r="BQ419" s="11"/>
      <c r="BR419" s="11"/>
      <c r="BS419" s="12" t="e">
        <f t="shared" si="9"/>
        <v>#REF!</v>
      </c>
    </row>
    <row r="420" spans="1:71">
      <c r="A420" s="2">
        <v>92</v>
      </c>
      <c r="B420" s="7">
        <v>9212</v>
      </c>
      <c r="C420" s="10" t="s">
        <v>482</v>
      </c>
      <c r="D420" s="11">
        <v>-0.61749237146405</v>
      </c>
      <c r="E420" s="11">
        <v>-0.56873208907024997</v>
      </c>
      <c r="F420" s="11">
        <v>0</v>
      </c>
      <c r="G420" s="11">
        <v>-4.8760282393790003E-2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>
        <v>0.25328744357035998</v>
      </c>
      <c r="AQ420" s="11">
        <v>8.5604122797519999E-2</v>
      </c>
      <c r="AR420" s="11">
        <v>4.2383970127218E-2</v>
      </c>
      <c r="AS420" s="11">
        <v>0.12529935064563</v>
      </c>
      <c r="AT420" s="11">
        <v>0</v>
      </c>
      <c r="AU420" s="11">
        <v>0</v>
      </c>
      <c r="AV420" s="11"/>
      <c r="AW420" s="11"/>
      <c r="AX420" s="11">
        <v>0</v>
      </c>
      <c r="AY420" s="11">
        <v>0</v>
      </c>
      <c r="AZ420" s="11">
        <v>-9.9928905882880007E-3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11">
        <v>0</v>
      </c>
      <c r="BJ420" s="11">
        <v>0.16007415020383001</v>
      </c>
      <c r="BK420" s="11">
        <v>0</v>
      </c>
      <c r="BL420" s="11">
        <v>1.8980458177364001E-2</v>
      </c>
      <c r="BM420" s="11">
        <v>-0.21403284888279001</v>
      </c>
      <c r="BN420" s="11">
        <v>-0.10302011910851</v>
      </c>
      <c r="BO420" s="11">
        <v>-2.3449173792119998E-2</v>
      </c>
      <c r="BP420" s="11">
        <v>-1.6356876884969999E-3</v>
      </c>
      <c r="BQ420" s="11"/>
      <c r="BR420" s="11"/>
      <c r="BS420" s="12" t="e">
        <f t="shared" si="9"/>
        <v>#REF!</v>
      </c>
    </row>
    <row r="421" spans="1:71">
      <c r="A421" s="2">
        <v>92</v>
      </c>
      <c r="B421" s="7">
        <v>9213</v>
      </c>
      <c r="C421" s="10" t="s">
        <v>483</v>
      </c>
      <c r="D421" s="11">
        <v>-0.48701345152436998</v>
      </c>
      <c r="E421" s="11">
        <v>-0.34073260434307001</v>
      </c>
      <c r="F421" s="11">
        <v>0</v>
      </c>
      <c r="G421" s="11">
        <v>-0.14628084718129999</v>
      </c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>
        <v>0.25328744357035998</v>
      </c>
      <c r="AQ421" s="11">
        <v>8.5604122797519999E-2</v>
      </c>
      <c r="AR421" s="11">
        <v>4.2383970127218E-2</v>
      </c>
      <c r="AS421" s="11">
        <v>0.12529935064563</v>
      </c>
      <c r="AT421" s="11">
        <v>0</v>
      </c>
      <c r="AU421" s="11">
        <v>0</v>
      </c>
      <c r="AV421" s="11"/>
      <c r="AW421" s="11"/>
      <c r="AX421" s="11">
        <v>0</v>
      </c>
      <c r="AY421" s="11">
        <v>0</v>
      </c>
      <c r="AZ421" s="11">
        <v>-6.2455566176810001E-4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>
        <v>0</v>
      </c>
      <c r="BL421" s="11">
        <v>1.8980458177364001E-2</v>
      </c>
      <c r="BM421" s="11">
        <v>0</v>
      </c>
      <c r="BN421" s="11">
        <v>0</v>
      </c>
      <c r="BO421" s="11">
        <v>0</v>
      </c>
      <c r="BP421" s="11">
        <v>0</v>
      </c>
      <c r="BQ421" s="11"/>
      <c r="BR421" s="11"/>
      <c r="BS421" s="12" t="e">
        <f t="shared" si="9"/>
        <v>#REF!</v>
      </c>
    </row>
    <row r="422" spans="1:71">
      <c r="A422" s="2">
        <v>92</v>
      </c>
      <c r="B422" s="7">
        <v>9214</v>
      </c>
      <c r="C422" s="10" t="s">
        <v>484</v>
      </c>
      <c r="D422" s="11">
        <v>0</v>
      </c>
      <c r="E422" s="11">
        <v>0</v>
      </c>
      <c r="F422" s="11">
        <v>0</v>
      </c>
      <c r="G422" s="11">
        <v>0</v>
      </c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>
        <v>0.25328744357035998</v>
      </c>
      <c r="AQ422" s="11">
        <v>8.5604122797519999E-2</v>
      </c>
      <c r="AR422" s="11">
        <v>4.2383970127218E-2</v>
      </c>
      <c r="AS422" s="11">
        <v>0.12529935064563</v>
      </c>
      <c r="AT422" s="11">
        <v>0</v>
      </c>
      <c r="AU422" s="11">
        <v>0</v>
      </c>
      <c r="AV422" s="11"/>
      <c r="AW422" s="11"/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>
        <v>0</v>
      </c>
      <c r="BL422" s="11">
        <v>1.8980458177364001E-2</v>
      </c>
      <c r="BM422" s="11">
        <v>0</v>
      </c>
      <c r="BN422" s="11">
        <v>0</v>
      </c>
      <c r="BO422" s="11">
        <v>0</v>
      </c>
      <c r="BP422" s="11">
        <v>0</v>
      </c>
      <c r="BQ422" s="11"/>
      <c r="BR422" s="11"/>
      <c r="BS422" s="12" t="e">
        <f t="shared" si="9"/>
        <v>#REF!</v>
      </c>
    </row>
    <row r="423" spans="1:71">
      <c r="A423" s="2">
        <v>92</v>
      </c>
      <c r="B423" s="7">
        <v>9215</v>
      </c>
      <c r="C423" s="10" t="s">
        <v>485</v>
      </c>
      <c r="D423" s="11">
        <v>0.14691874138038</v>
      </c>
      <c r="E423" s="11">
        <v>0</v>
      </c>
      <c r="F423" s="11">
        <v>0.14691874138038</v>
      </c>
      <c r="G423" s="11">
        <v>0</v>
      </c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>
        <v>0.25328744357035998</v>
      </c>
      <c r="AQ423" s="11">
        <v>8.5604122797519999E-2</v>
      </c>
      <c r="AR423" s="11">
        <v>4.2383970127218E-2</v>
      </c>
      <c r="AS423" s="11">
        <v>0.12529935064563</v>
      </c>
      <c r="AT423" s="11">
        <v>0</v>
      </c>
      <c r="AU423" s="11">
        <v>0</v>
      </c>
      <c r="AV423" s="11"/>
      <c r="AW423" s="11"/>
      <c r="AX423" s="11">
        <v>0</v>
      </c>
      <c r="AY423" s="11">
        <v>0</v>
      </c>
      <c r="AZ423" s="11"/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>
        <v>0</v>
      </c>
      <c r="BL423" s="11">
        <v>1.8980458177364001E-2</v>
      </c>
      <c r="BM423" s="11">
        <v>0</v>
      </c>
      <c r="BN423" s="11">
        <v>0</v>
      </c>
      <c r="BO423" s="11">
        <v>0</v>
      </c>
      <c r="BP423" s="11">
        <v>0</v>
      </c>
      <c r="BQ423" s="11"/>
      <c r="BR423" s="11"/>
      <c r="BS423" s="12" t="e">
        <f t="shared" si="9"/>
        <v>#REF!</v>
      </c>
    </row>
    <row r="424" spans="1:71">
      <c r="A424" s="2">
        <v>92</v>
      </c>
      <c r="B424" s="7">
        <v>9216</v>
      </c>
      <c r="C424" s="10" t="s">
        <v>486</v>
      </c>
      <c r="D424" s="11">
        <v>0</v>
      </c>
      <c r="E424" s="11">
        <v>0</v>
      </c>
      <c r="F424" s="11">
        <v>0</v>
      </c>
      <c r="G424" s="11">
        <v>0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>
        <v>0.25328744357035998</v>
      </c>
      <c r="AQ424" s="11">
        <v>8.5604122797519999E-2</v>
      </c>
      <c r="AR424" s="11">
        <v>4.2383970127218E-2</v>
      </c>
      <c r="AS424" s="11">
        <v>0.12529935064563</v>
      </c>
      <c r="AT424" s="11">
        <v>0</v>
      </c>
      <c r="AU424" s="11">
        <v>0</v>
      </c>
      <c r="AV424" s="11"/>
      <c r="AW424" s="11"/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11">
        <v>0</v>
      </c>
      <c r="BL424" s="11">
        <v>1.8980458177364001E-2</v>
      </c>
      <c r="BM424" s="11">
        <v>0</v>
      </c>
      <c r="BN424" s="11">
        <v>0</v>
      </c>
      <c r="BO424" s="11">
        <v>0</v>
      </c>
      <c r="BP424" s="11">
        <v>0</v>
      </c>
      <c r="BQ424" s="11"/>
      <c r="BR424" s="11"/>
      <c r="BS424" s="12" t="e">
        <f t="shared" si="9"/>
        <v>#REF!</v>
      </c>
    </row>
    <row r="425" spans="1:71">
      <c r="A425" s="2">
        <v>93</v>
      </c>
      <c r="B425" s="7">
        <v>9311</v>
      </c>
      <c r="C425" s="10" t="s">
        <v>487</v>
      </c>
      <c r="D425" s="11"/>
      <c r="E425" s="11"/>
      <c r="F425" s="11"/>
      <c r="G425" s="11"/>
      <c r="H425" s="11">
        <v>0.10664972221127</v>
      </c>
      <c r="I425" s="11"/>
      <c r="J425" s="11">
        <v>0</v>
      </c>
      <c r="K425" s="11">
        <v>0.10664972221127</v>
      </c>
      <c r="L425" s="11">
        <v>0</v>
      </c>
      <c r="M425" s="11">
        <v>0</v>
      </c>
      <c r="N425" s="11">
        <v>-10.74561896414</v>
      </c>
      <c r="O425" s="11">
        <v>0</v>
      </c>
      <c r="P425" s="11">
        <v>0</v>
      </c>
      <c r="Q425" s="11">
        <v>-0.12192313375652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-10.623695830383999</v>
      </c>
      <c r="AK425" s="11">
        <v>0</v>
      </c>
      <c r="AL425" s="11">
        <v>0</v>
      </c>
      <c r="AM425" s="11"/>
      <c r="AN425" s="11"/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/>
      <c r="AW425" s="11"/>
      <c r="AX425" s="11">
        <v>0</v>
      </c>
      <c r="AY425" s="11">
        <v>0</v>
      </c>
      <c r="AZ425" s="11"/>
      <c r="BA425" s="11"/>
      <c r="BB425" s="11"/>
      <c r="BC425" s="11"/>
      <c r="BD425" s="11"/>
      <c r="BE425" s="11"/>
      <c r="BF425" s="11"/>
      <c r="BG425" s="11"/>
      <c r="BH425" s="11">
        <v>0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/>
      <c r="BO425" s="11"/>
      <c r="BP425" s="11"/>
      <c r="BQ425" s="11"/>
      <c r="BR425" s="11"/>
      <c r="BS425" s="12" t="e">
        <f t="shared" si="9"/>
        <v>#REF!</v>
      </c>
    </row>
    <row r="426" spans="1:71">
      <c r="A426" s="2">
        <v>93</v>
      </c>
      <c r="B426" s="7">
        <v>9312</v>
      </c>
      <c r="C426" s="10" t="s">
        <v>488</v>
      </c>
      <c r="D426" s="11"/>
      <c r="E426" s="11"/>
      <c r="F426" s="11"/>
      <c r="G426" s="11"/>
      <c r="H426" s="11">
        <v>6.2367438803000001E-4</v>
      </c>
      <c r="I426" s="11"/>
      <c r="J426" s="11">
        <v>0</v>
      </c>
      <c r="K426" s="11">
        <v>6.2367438803000001E-4</v>
      </c>
      <c r="L426" s="11">
        <v>0</v>
      </c>
      <c r="M426" s="11">
        <v>0</v>
      </c>
      <c r="N426" s="11">
        <v>-10.74561896414</v>
      </c>
      <c r="O426" s="11">
        <v>0</v>
      </c>
      <c r="P426" s="11">
        <v>0</v>
      </c>
      <c r="Q426" s="11">
        <v>-0.12192313375652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-10.623695830383999</v>
      </c>
      <c r="AK426" s="11">
        <v>0</v>
      </c>
      <c r="AL426" s="11">
        <v>0</v>
      </c>
      <c r="AM426" s="11">
        <v>0</v>
      </c>
      <c r="AN426" s="11">
        <v>0</v>
      </c>
      <c r="AO426" s="11">
        <v>10.400497384987</v>
      </c>
      <c r="AP426" s="11">
        <v>-0.81049416159499998</v>
      </c>
      <c r="AQ426" s="11">
        <v>0</v>
      </c>
      <c r="AR426" s="11">
        <v>-0.81049416159499998</v>
      </c>
      <c r="AS426" s="11">
        <v>0</v>
      </c>
      <c r="AT426" s="11">
        <v>8.6887700917661004</v>
      </c>
      <c r="AU426" s="11">
        <v>1.4079597578214</v>
      </c>
      <c r="AV426" s="11"/>
      <c r="AW426" s="11"/>
      <c r="AX426" s="11">
        <v>7.2808103339447001</v>
      </c>
      <c r="AY426" s="11">
        <v>0</v>
      </c>
      <c r="AZ426" s="11"/>
      <c r="BA426" s="11"/>
      <c r="BB426" s="11"/>
      <c r="BC426" s="11"/>
      <c r="BD426" s="11"/>
      <c r="BE426" s="11"/>
      <c r="BF426" s="11"/>
      <c r="BG426" s="11"/>
      <c r="BH426" s="11">
        <v>0</v>
      </c>
      <c r="BI426" s="11">
        <v>0</v>
      </c>
      <c r="BJ426" s="11">
        <v>0</v>
      </c>
      <c r="BK426" s="11">
        <v>0.74539285328884997</v>
      </c>
      <c r="BL426" s="11">
        <v>-0.17948311025169</v>
      </c>
      <c r="BM426" s="11">
        <v>0</v>
      </c>
      <c r="BN426" s="11"/>
      <c r="BO426" s="11"/>
      <c r="BP426" s="11"/>
      <c r="BQ426" s="11"/>
      <c r="BR426" s="11"/>
      <c r="BS426" s="12" t="e">
        <f t="shared" si="9"/>
        <v>#REF!</v>
      </c>
    </row>
    <row r="427" spans="1:71">
      <c r="A427" s="2">
        <v>93</v>
      </c>
      <c r="B427" s="7">
        <v>9313</v>
      </c>
      <c r="C427" s="10" t="s">
        <v>489</v>
      </c>
      <c r="D427" s="11"/>
      <c r="E427" s="11"/>
      <c r="F427" s="11"/>
      <c r="G427" s="11"/>
      <c r="H427" s="11">
        <v>0</v>
      </c>
      <c r="I427" s="11"/>
      <c r="J427" s="11">
        <v>0</v>
      </c>
      <c r="K427" s="11">
        <v>0</v>
      </c>
      <c r="L427" s="11">
        <v>0</v>
      </c>
      <c r="M427" s="11">
        <v>0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>
        <v>0</v>
      </c>
      <c r="AN427" s="11">
        <v>0</v>
      </c>
      <c r="AO427" s="11">
        <v>0.36656364116816997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/>
      <c r="AW427" s="11"/>
      <c r="AX427" s="11">
        <v>0</v>
      </c>
      <c r="AY427" s="11">
        <v>0</v>
      </c>
      <c r="AZ427" s="11"/>
      <c r="BA427" s="11"/>
      <c r="BB427" s="11"/>
      <c r="BC427" s="11"/>
      <c r="BD427" s="11"/>
      <c r="BE427" s="11"/>
      <c r="BF427" s="11"/>
      <c r="BG427" s="11"/>
      <c r="BH427" s="11">
        <v>0</v>
      </c>
      <c r="BI427" s="11">
        <v>0</v>
      </c>
      <c r="BJ427" s="11">
        <v>0</v>
      </c>
      <c r="BK427" s="11">
        <v>-0.15838984504279999</v>
      </c>
      <c r="BL427" s="11">
        <v>0</v>
      </c>
      <c r="BM427" s="11">
        <v>0</v>
      </c>
      <c r="BN427" s="11"/>
      <c r="BO427" s="11"/>
      <c r="BP427" s="11">
        <v>0</v>
      </c>
      <c r="BQ427" s="11"/>
      <c r="BR427" s="11"/>
      <c r="BS427" s="12" t="e">
        <f t="shared" si="9"/>
        <v>#REF!</v>
      </c>
    </row>
    <row r="428" spans="1:71">
      <c r="A428" s="2">
        <v>93</v>
      </c>
      <c r="B428" s="7">
        <v>9321</v>
      </c>
      <c r="C428" s="10" t="s">
        <v>490</v>
      </c>
      <c r="D428" s="11">
        <v>1.2526156437010001</v>
      </c>
      <c r="E428" s="11">
        <v>1.2526156437010001</v>
      </c>
      <c r="F428" s="11">
        <v>0</v>
      </c>
      <c r="G428" s="11">
        <v>0</v>
      </c>
      <c r="H428" s="11">
        <v>2.8102176894932E-2</v>
      </c>
      <c r="I428" s="11"/>
      <c r="J428" s="11">
        <v>0</v>
      </c>
      <c r="K428" s="11">
        <v>0</v>
      </c>
      <c r="L428" s="11">
        <v>2.8102176894932E-2</v>
      </c>
      <c r="M428" s="11">
        <v>0</v>
      </c>
      <c r="N428" s="11">
        <v>76.022828615462004</v>
      </c>
      <c r="O428" s="11">
        <v>61.828323536474997</v>
      </c>
      <c r="P428" s="11">
        <v>0.43070954431926001</v>
      </c>
      <c r="Q428" s="11">
        <v>-8.0961539062700996E-2</v>
      </c>
      <c r="R428" s="11">
        <v>-1.7064527465625E-2</v>
      </c>
      <c r="S428" s="11">
        <v>-1.6187253083544</v>
      </c>
      <c r="T428" s="11">
        <v>0</v>
      </c>
      <c r="U428" s="11">
        <v>0</v>
      </c>
      <c r="V428" s="11">
        <v>5.7556948932565</v>
      </c>
      <c r="W428" s="11">
        <v>3.7058439098878002E-2</v>
      </c>
      <c r="X428" s="11">
        <v>0</v>
      </c>
      <c r="Y428" s="11">
        <v>-1.741153462537</v>
      </c>
      <c r="Z428" s="11">
        <v>7.5607609166331002</v>
      </c>
      <c r="AA428" s="11">
        <v>14.559890225744001</v>
      </c>
      <c r="AB428" s="11">
        <v>0.3325795972699</v>
      </c>
      <c r="AC428" s="11">
        <v>0</v>
      </c>
      <c r="AD428" s="11">
        <v>-0.49947734240170999</v>
      </c>
      <c r="AE428" s="11">
        <v>0.60547354033744005</v>
      </c>
      <c r="AF428" s="11">
        <v>-0.53065501029127005</v>
      </c>
      <c r="AG428" s="11">
        <v>0</v>
      </c>
      <c r="AH428" s="11">
        <v>0</v>
      </c>
      <c r="AI428" s="11">
        <v>0</v>
      </c>
      <c r="AJ428" s="11">
        <v>-10.599624887558999</v>
      </c>
      <c r="AK428" s="11">
        <v>0</v>
      </c>
      <c r="AL428" s="11">
        <v>0</v>
      </c>
      <c r="AM428" s="11">
        <v>0</v>
      </c>
      <c r="AN428" s="11">
        <v>0</v>
      </c>
      <c r="AO428" s="11">
        <v>0</v>
      </c>
      <c r="AP428" s="11">
        <v>-3.2544726031182001</v>
      </c>
      <c r="AQ428" s="11">
        <v>0</v>
      </c>
      <c r="AR428" s="11">
        <v>6.5155434433509005E-2</v>
      </c>
      <c r="AS428" s="11">
        <v>-3.3196280375517002</v>
      </c>
      <c r="AT428" s="11">
        <v>0.28186799762288001</v>
      </c>
      <c r="AU428" s="11">
        <v>0</v>
      </c>
      <c r="AV428" s="11"/>
      <c r="AW428" s="11"/>
      <c r="AX428" s="11">
        <v>0.28186799762288001</v>
      </c>
      <c r="AY428" s="11">
        <v>0</v>
      </c>
      <c r="AZ428" s="11">
        <v>-8.1057684944799997E-3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-5.9832408260899995E-4</v>
      </c>
      <c r="BJ428" s="11">
        <v>0</v>
      </c>
      <c r="BK428" s="11">
        <v>0.33837320960682998</v>
      </c>
      <c r="BL428" s="11">
        <v>0</v>
      </c>
      <c r="BM428" s="11">
        <v>0</v>
      </c>
      <c r="BN428" s="11">
        <v>-3.8963809449037001E-3</v>
      </c>
      <c r="BO428" s="11">
        <v>0</v>
      </c>
      <c r="BP428" s="11">
        <v>-2.9987607622399999E-3</v>
      </c>
      <c r="BQ428" s="11"/>
      <c r="BR428" s="11"/>
      <c r="BS428" s="12" t="e">
        <f t="shared" si="9"/>
        <v>#REF!</v>
      </c>
    </row>
    <row r="429" spans="1:71">
      <c r="A429" s="2">
        <v>93</v>
      </c>
      <c r="B429" s="7">
        <v>9329</v>
      </c>
      <c r="C429" s="10" t="s">
        <v>491</v>
      </c>
      <c r="D429" s="11">
        <v>1.4820276660795</v>
      </c>
      <c r="E429" s="11">
        <v>1.4820276660795</v>
      </c>
      <c r="F429" s="11">
        <v>0</v>
      </c>
      <c r="G429" s="11">
        <v>0</v>
      </c>
      <c r="H429" s="11"/>
      <c r="I429" s="11"/>
      <c r="J429" s="11"/>
      <c r="K429" s="11"/>
      <c r="L429" s="11"/>
      <c r="M429" s="11"/>
      <c r="N429" s="11">
        <v>-11.967138525059999</v>
      </c>
      <c r="O429" s="11">
        <v>1.2716619426419</v>
      </c>
      <c r="P429" s="11">
        <v>0.5742793924256</v>
      </c>
      <c r="Q429" s="11">
        <v>-0.12192313375652</v>
      </c>
      <c r="R429" s="11">
        <v>9.3923178707879997E-3</v>
      </c>
      <c r="S429" s="11">
        <v>0</v>
      </c>
      <c r="T429" s="11">
        <v>0</v>
      </c>
      <c r="U429" s="11">
        <v>0</v>
      </c>
      <c r="V429" s="11">
        <v>-2.8131196234075002</v>
      </c>
      <c r="W429" s="11">
        <v>0</v>
      </c>
      <c r="X429" s="11">
        <v>0</v>
      </c>
      <c r="Y429" s="11">
        <v>0</v>
      </c>
      <c r="Z429" s="11">
        <v>0</v>
      </c>
      <c r="AA429" s="11">
        <v>0.18697722594640001</v>
      </c>
      <c r="AB429" s="11">
        <v>0</v>
      </c>
      <c r="AC429" s="11">
        <v>0</v>
      </c>
      <c r="AD429" s="11">
        <v>-0.13593246145044</v>
      </c>
      <c r="AE429" s="11">
        <v>5.159998326338E-2</v>
      </c>
      <c r="AF429" s="11">
        <v>0</v>
      </c>
      <c r="AG429" s="11">
        <v>-0.46029326733859999</v>
      </c>
      <c r="AH429" s="11">
        <v>9.3914929128998001E-2</v>
      </c>
      <c r="AI429" s="11">
        <v>0</v>
      </c>
      <c r="AJ429" s="11">
        <v>-10.623695830383999</v>
      </c>
      <c r="AK429" s="11">
        <v>0</v>
      </c>
      <c r="AL429" s="11">
        <v>0</v>
      </c>
      <c r="AM429" s="11">
        <v>-1.278989583435E-2</v>
      </c>
      <c r="AN429" s="11"/>
      <c r="AO429" s="11"/>
      <c r="AP429" s="11">
        <v>0</v>
      </c>
      <c r="AQ429" s="11">
        <v>0</v>
      </c>
      <c r="AR429" s="11">
        <v>0</v>
      </c>
      <c r="AS429" s="11">
        <v>0</v>
      </c>
      <c r="AT429" s="11">
        <v>0.6979696577026</v>
      </c>
      <c r="AU429" s="11">
        <v>0</v>
      </c>
      <c r="AV429" s="11"/>
      <c r="AW429" s="11"/>
      <c r="AX429" s="11">
        <v>0.6979696577026</v>
      </c>
      <c r="AY429" s="11">
        <v>0</v>
      </c>
      <c r="AZ429" s="11"/>
      <c r="BA429" s="11"/>
      <c r="BB429" s="11"/>
      <c r="BC429" s="11"/>
      <c r="BD429" s="11"/>
      <c r="BE429" s="11"/>
      <c r="BF429" s="11"/>
      <c r="BG429" s="11"/>
      <c r="BH429" s="11">
        <v>0</v>
      </c>
      <c r="BI429" s="11">
        <v>-5.9832408260899995E-4</v>
      </c>
      <c r="BJ429" s="11">
        <v>0</v>
      </c>
      <c r="BK429" s="11">
        <v>-1.627052294718E-2</v>
      </c>
      <c r="BL429" s="11">
        <v>0</v>
      </c>
      <c r="BM429" s="11">
        <v>-4.3467741012569998E-2</v>
      </c>
      <c r="BN429" s="11"/>
      <c r="BO429" s="11"/>
      <c r="BP429" s="11"/>
      <c r="BQ429" s="11"/>
      <c r="BR429" s="11"/>
      <c r="BS429" s="12" t="e">
        <f t="shared" si="9"/>
        <v>#REF!</v>
      </c>
    </row>
    <row r="430" spans="1:71">
      <c r="A430" s="2">
        <v>93</v>
      </c>
      <c r="B430" s="7">
        <v>9331</v>
      </c>
      <c r="C430" s="10" t="s">
        <v>492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/>
      <c r="J430" s="11">
        <v>0</v>
      </c>
      <c r="K430" s="11">
        <v>0</v>
      </c>
      <c r="L430" s="11">
        <v>0</v>
      </c>
      <c r="M430" s="11">
        <v>0</v>
      </c>
      <c r="N430" s="11">
        <v>-10.74561896414</v>
      </c>
      <c r="O430" s="11">
        <v>0</v>
      </c>
      <c r="P430" s="11">
        <v>0</v>
      </c>
      <c r="Q430" s="11">
        <v>-0.12192313375652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-10.623695830383999</v>
      </c>
      <c r="AK430" s="11">
        <v>0</v>
      </c>
      <c r="AL430" s="11">
        <v>0</v>
      </c>
      <c r="AM430" s="11">
        <v>-5.2993990708059997E-3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0.10624186890114</v>
      </c>
      <c r="AU430" s="11">
        <v>0.10448543465938</v>
      </c>
      <c r="AV430" s="11"/>
      <c r="AW430" s="11"/>
      <c r="AX430" s="11">
        <v>1.756434241764E-3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11">
        <v>0</v>
      </c>
      <c r="BI430" s="11">
        <v>-1.1966481652179999E-3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11"/>
      <c r="BR430" s="11"/>
      <c r="BS430" s="12" t="e">
        <f t="shared" si="9"/>
        <v>#REF!</v>
      </c>
    </row>
    <row r="431" spans="1:71">
      <c r="A431" s="2">
        <v>93</v>
      </c>
      <c r="B431" s="7">
        <v>9332</v>
      </c>
      <c r="C431" s="10" t="s">
        <v>493</v>
      </c>
      <c r="D431" s="11">
        <v>0</v>
      </c>
      <c r="E431" s="11">
        <v>0</v>
      </c>
      <c r="F431" s="11">
        <v>0</v>
      </c>
      <c r="G431" s="11">
        <v>0</v>
      </c>
      <c r="H431" s="11">
        <v>2.9174942595089002</v>
      </c>
      <c r="I431" s="11"/>
      <c r="J431" s="11">
        <v>0</v>
      </c>
      <c r="K431" s="11">
        <v>2.9067170698295</v>
      </c>
      <c r="L431" s="11">
        <v>1.0777189679420001E-2</v>
      </c>
      <c r="M431" s="11">
        <v>0</v>
      </c>
      <c r="N431" s="11">
        <v>-10.735636632539</v>
      </c>
      <c r="O431" s="11">
        <v>9.9823316014617993E-3</v>
      </c>
      <c r="P431" s="11">
        <v>0</v>
      </c>
      <c r="Q431" s="11">
        <v>-0.12192313375652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-10.623695830383999</v>
      </c>
      <c r="AK431" s="11">
        <v>0</v>
      </c>
      <c r="AL431" s="11">
        <v>0</v>
      </c>
      <c r="AM431" s="11"/>
      <c r="AN431" s="11"/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3.6885119077030001E-2</v>
      </c>
      <c r="AU431" s="11">
        <v>0</v>
      </c>
      <c r="AV431" s="11"/>
      <c r="AW431" s="11"/>
      <c r="AX431" s="11">
        <v>3.6885119077030001E-2</v>
      </c>
      <c r="AY431" s="11">
        <v>0</v>
      </c>
      <c r="AZ431" s="11">
        <v>-7.2051275506499997E-4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11">
        <v>-7.3281237090300005E-4</v>
      </c>
      <c r="BL431" s="11">
        <v>0</v>
      </c>
      <c r="BM431" s="11">
        <v>-2.5975070826144E-2</v>
      </c>
      <c r="BN431" s="11">
        <v>0</v>
      </c>
      <c r="BO431" s="11">
        <v>0</v>
      </c>
      <c r="BP431" s="11">
        <v>-5.4522922949900004E-4</v>
      </c>
      <c r="BQ431" s="11"/>
      <c r="BR431" s="11"/>
      <c r="BS431" s="12" t="e">
        <f t="shared" si="9"/>
        <v>#REF!</v>
      </c>
    </row>
    <row r="432" spans="1:71">
      <c r="A432" s="2">
        <v>93</v>
      </c>
      <c r="B432" s="7">
        <v>9333</v>
      </c>
      <c r="C432" s="10" t="s">
        <v>494</v>
      </c>
      <c r="D432" s="11">
        <v>23.822316888052999</v>
      </c>
      <c r="E432" s="11">
        <v>23.822316888052999</v>
      </c>
      <c r="F432" s="11">
        <v>0</v>
      </c>
      <c r="G432" s="11">
        <v>0</v>
      </c>
      <c r="H432" s="11">
        <v>0.33120984741766002</v>
      </c>
      <c r="I432" s="11"/>
      <c r="J432" s="11">
        <v>0</v>
      </c>
      <c r="K432" s="11">
        <v>0.33120984741766002</v>
      </c>
      <c r="L432" s="11">
        <v>0</v>
      </c>
      <c r="M432" s="11">
        <v>0</v>
      </c>
      <c r="N432" s="11">
        <v>42.151314124721999</v>
      </c>
      <c r="O432" s="11">
        <v>22.282079807443001</v>
      </c>
      <c r="P432" s="11">
        <v>2.5259149851911</v>
      </c>
      <c r="Q432" s="11">
        <v>-0.12192313375652</v>
      </c>
      <c r="R432" s="11">
        <v>0.39195248420091</v>
      </c>
      <c r="S432" s="11">
        <v>-0.74395190816267998</v>
      </c>
      <c r="T432" s="11">
        <v>0</v>
      </c>
      <c r="U432" s="11">
        <v>3.0297362318958001</v>
      </c>
      <c r="V432" s="11">
        <v>1.1840477279291</v>
      </c>
      <c r="W432" s="11">
        <v>0</v>
      </c>
      <c r="X432" s="11">
        <v>0</v>
      </c>
      <c r="Y432" s="11">
        <v>-4.8610881234130998</v>
      </c>
      <c r="Z432" s="11">
        <v>-1.2180893515476E-2</v>
      </c>
      <c r="AA432" s="11">
        <v>15.225180255322</v>
      </c>
      <c r="AB432" s="11">
        <v>0</v>
      </c>
      <c r="AC432" s="11">
        <v>-9.2800643751799992E-3</v>
      </c>
      <c r="AD432" s="11">
        <v>3.4193031190522999E-2</v>
      </c>
      <c r="AE432" s="11">
        <v>1.0111348838999E-2</v>
      </c>
      <c r="AF432" s="11">
        <v>12.131116435046</v>
      </c>
      <c r="AG432" s="11">
        <v>0</v>
      </c>
      <c r="AH432" s="11">
        <v>-5.7472777293590002E-2</v>
      </c>
      <c r="AI432" s="11">
        <v>1.7665745485644999</v>
      </c>
      <c r="AJ432" s="11">
        <v>-10.623695830383999</v>
      </c>
      <c r="AK432" s="11">
        <v>0</v>
      </c>
      <c r="AL432" s="11">
        <v>0</v>
      </c>
      <c r="AM432" s="11">
        <v>7.1386431505399001E-2</v>
      </c>
      <c r="AN432" s="11">
        <v>5.0568473598611998</v>
      </c>
      <c r="AO432" s="11">
        <v>1.4699186615513</v>
      </c>
      <c r="AP432" s="11">
        <v>4.1892203787893001</v>
      </c>
      <c r="AQ432" s="11">
        <v>2.3015660440904</v>
      </c>
      <c r="AR432" s="11">
        <v>2.2814868743095</v>
      </c>
      <c r="AS432" s="11">
        <v>-0.39383253961058001</v>
      </c>
      <c r="AT432" s="11">
        <v>6.4156848669373998</v>
      </c>
      <c r="AU432" s="11">
        <v>0.63777111627995997</v>
      </c>
      <c r="AV432" s="11"/>
      <c r="AW432" s="11"/>
      <c r="AX432" s="11">
        <v>5.0820595945651004</v>
      </c>
      <c r="AY432" s="11">
        <v>0.69585415609236001</v>
      </c>
      <c r="AZ432" s="11">
        <v>0.94012382819338003</v>
      </c>
      <c r="BA432" s="11">
        <v>-1.2213217501574E-2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-1.2213217501574E-2</v>
      </c>
      <c r="BH432" s="11">
        <v>0.40312492038100001</v>
      </c>
      <c r="BI432" s="11"/>
      <c r="BJ432" s="11">
        <v>0.16820372190407001</v>
      </c>
      <c r="BK432" s="11">
        <v>0.84579733650684996</v>
      </c>
      <c r="BL432" s="11">
        <v>4.0836924103812997E-2</v>
      </c>
      <c r="BM432" s="11">
        <v>0.71918705447765996</v>
      </c>
      <c r="BN432" s="11">
        <v>0.41011112630016</v>
      </c>
      <c r="BO432" s="11">
        <v>0</v>
      </c>
      <c r="BP432" s="11">
        <v>2.5537757247746E-3</v>
      </c>
      <c r="BQ432" s="11"/>
      <c r="BR432" s="11"/>
      <c r="BS432" s="12" t="e">
        <f t="shared" si="9"/>
        <v>#REF!</v>
      </c>
    </row>
    <row r="433" spans="1:71">
      <c r="A433" s="2">
        <v>93</v>
      </c>
      <c r="B433" s="7">
        <v>9334</v>
      </c>
      <c r="C433" s="10" t="s">
        <v>495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/>
      <c r="J433" s="11">
        <v>0</v>
      </c>
      <c r="K433" s="11">
        <v>0</v>
      </c>
      <c r="L433" s="11">
        <v>0</v>
      </c>
      <c r="M433" s="11">
        <v>0</v>
      </c>
      <c r="N433" s="11">
        <v>-10.74561896414</v>
      </c>
      <c r="O433" s="11">
        <v>0</v>
      </c>
      <c r="P433" s="11">
        <v>0</v>
      </c>
      <c r="Q433" s="11">
        <v>-0.12192313375652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-10.623695830383999</v>
      </c>
      <c r="AK433" s="11">
        <v>0</v>
      </c>
      <c r="AL433" s="11">
        <v>0</v>
      </c>
      <c r="AM433" s="11"/>
      <c r="AN433" s="11"/>
      <c r="AO433" s="11"/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/>
      <c r="AW433" s="11"/>
      <c r="AX433" s="11">
        <v>0</v>
      </c>
      <c r="AY433" s="11">
        <v>0</v>
      </c>
      <c r="AZ433" s="11">
        <v>0</v>
      </c>
      <c r="BA433" s="11"/>
      <c r="BB433" s="11"/>
      <c r="BC433" s="11"/>
      <c r="BD433" s="11"/>
      <c r="BE433" s="11"/>
      <c r="BF433" s="11"/>
      <c r="BG433" s="11"/>
      <c r="BH433" s="11">
        <v>0</v>
      </c>
      <c r="BI433" s="11"/>
      <c r="BJ433" s="11">
        <v>0</v>
      </c>
      <c r="BK433" s="11">
        <v>0</v>
      </c>
      <c r="BL433" s="11">
        <v>0</v>
      </c>
      <c r="BM433" s="11">
        <v>0</v>
      </c>
      <c r="BN433" s="11"/>
      <c r="BO433" s="11">
        <v>0</v>
      </c>
      <c r="BP433" s="11"/>
      <c r="BQ433" s="11"/>
      <c r="BR433" s="11"/>
      <c r="BS433" s="12" t="e">
        <f t="shared" si="9"/>
        <v>#REF!</v>
      </c>
    </row>
    <row r="434" spans="1:71">
      <c r="A434" s="2">
        <v>94</v>
      </c>
      <c r="B434" s="7">
        <v>9411</v>
      </c>
      <c r="C434" s="10" t="s">
        <v>496</v>
      </c>
      <c r="D434" s="11">
        <v>5.3409254233772003</v>
      </c>
      <c r="E434" s="11">
        <v>5.3409254233772003</v>
      </c>
      <c r="F434" s="11">
        <v>0</v>
      </c>
      <c r="G434" s="11">
        <v>0</v>
      </c>
      <c r="H434" s="11">
        <v>-8.5010463616250004E-2</v>
      </c>
      <c r="I434" s="11"/>
      <c r="J434" s="11">
        <v>0</v>
      </c>
      <c r="K434" s="11">
        <v>-3.4969126421260002E-2</v>
      </c>
      <c r="L434" s="11">
        <v>-3.2118603999470002E-2</v>
      </c>
      <c r="M434" s="11">
        <v>-1.7922733195519999E-2</v>
      </c>
      <c r="N434" s="11">
        <v>6.5400212825463999</v>
      </c>
      <c r="O434" s="11">
        <v>8.6751312463137999</v>
      </c>
      <c r="P434" s="11">
        <v>0</v>
      </c>
      <c r="Q434" s="11">
        <v>-2.4225621489651999E-2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-2.1108843422776999</v>
      </c>
      <c r="AK434" s="11">
        <v>0</v>
      </c>
      <c r="AL434" s="11">
        <v>0</v>
      </c>
      <c r="AM434" s="11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/>
      <c r="AW434" s="11"/>
      <c r="AX434" s="11">
        <v>0</v>
      </c>
      <c r="AY434" s="11">
        <v>0</v>
      </c>
      <c r="AZ434" s="11">
        <v>-0.18365219564547999</v>
      </c>
      <c r="BA434" s="11">
        <v>0</v>
      </c>
      <c r="BB434" s="11">
        <v>0</v>
      </c>
      <c r="BC434" s="11">
        <v>0</v>
      </c>
      <c r="BD434" s="11">
        <v>0</v>
      </c>
      <c r="BE434" s="11">
        <v>0</v>
      </c>
      <c r="BF434" s="11">
        <v>0</v>
      </c>
      <c r="BG434" s="11">
        <v>0</v>
      </c>
      <c r="BH434" s="11">
        <v>0</v>
      </c>
      <c r="BI434" s="11"/>
      <c r="BJ434" s="11">
        <v>0</v>
      </c>
      <c r="BK434" s="11">
        <v>-3.2795930675369998E-4</v>
      </c>
      <c r="BL434" s="11">
        <v>-4.1436732963449997E-2</v>
      </c>
      <c r="BM434" s="11">
        <v>0</v>
      </c>
      <c r="BN434" s="11">
        <v>3.0882779569380001</v>
      </c>
      <c r="BO434" s="11">
        <v>0</v>
      </c>
      <c r="BP434" s="11">
        <v>0</v>
      </c>
      <c r="BQ434" s="11"/>
      <c r="BR434" s="11"/>
      <c r="BS434" s="12" t="e">
        <f t="shared" si="9"/>
        <v>#REF!</v>
      </c>
    </row>
    <row r="435" spans="1:71">
      <c r="A435" s="2">
        <v>94</v>
      </c>
      <c r="B435" s="7">
        <v>9412</v>
      </c>
      <c r="C435" s="10" t="s">
        <v>497</v>
      </c>
      <c r="D435" s="11">
        <v>0.17346959924593999</v>
      </c>
      <c r="E435" s="11">
        <v>0.17346959924593999</v>
      </c>
      <c r="F435" s="11">
        <v>0</v>
      </c>
      <c r="G435" s="11">
        <v>0</v>
      </c>
      <c r="H435" s="11">
        <v>-8.5010463616250004E-2</v>
      </c>
      <c r="I435" s="11"/>
      <c r="J435" s="11">
        <v>0</v>
      </c>
      <c r="K435" s="11">
        <v>-3.4969126421260002E-2</v>
      </c>
      <c r="L435" s="11">
        <v>-3.2118603999470002E-2</v>
      </c>
      <c r="M435" s="11">
        <v>-1.7922733195519999E-2</v>
      </c>
      <c r="N435" s="11">
        <v>-0.42935081554785998</v>
      </c>
      <c r="O435" s="11">
        <v>1.7912606284038</v>
      </c>
      <c r="P435" s="11">
        <v>0</v>
      </c>
      <c r="Q435" s="11">
        <v>-2.4225621489651999E-2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9.1869051008548995E-3</v>
      </c>
      <c r="AA435" s="11">
        <v>4.8526722691871998E-2</v>
      </c>
      <c r="AB435" s="11">
        <v>0</v>
      </c>
      <c r="AC435" s="11">
        <v>0</v>
      </c>
      <c r="AD435" s="11">
        <v>0</v>
      </c>
      <c r="AE435" s="11">
        <v>2.5425939972143999E-2</v>
      </c>
      <c r="AF435" s="11">
        <v>4.5528393946347003E-3</v>
      </c>
      <c r="AG435" s="11">
        <v>-0.18059988204777</v>
      </c>
      <c r="AH435" s="11">
        <v>0</v>
      </c>
      <c r="AI435" s="11">
        <v>7.4059947039300002E-3</v>
      </c>
      <c r="AJ435" s="11">
        <v>-2.1108843422776999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-0.76088226812407</v>
      </c>
      <c r="AQ435" s="11">
        <v>0</v>
      </c>
      <c r="AR435" s="11">
        <v>0</v>
      </c>
      <c r="AS435" s="11">
        <v>-0.76088226812407</v>
      </c>
      <c r="AT435" s="11">
        <v>0.16274424356966</v>
      </c>
      <c r="AU435" s="11">
        <v>0</v>
      </c>
      <c r="AV435" s="11"/>
      <c r="AW435" s="11"/>
      <c r="AX435" s="11">
        <v>0.16274424356966</v>
      </c>
      <c r="AY435" s="11">
        <v>0</v>
      </c>
      <c r="AZ435" s="11">
        <v>10.668787703557999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11">
        <v>0.29081399316227002</v>
      </c>
      <c r="BI435" s="11"/>
      <c r="BJ435" s="11">
        <v>0.27354762453198</v>
      </c>
      <c r="BK435" s="11">
        <v>5.0701128587309997E-2</v>
      </c>
      <c r="BL435" s="11">
        <v>0</v>
      </c>
      <c r="BM435" s="11">
        <v>20.304644065440002</v>
      </c>
      <c r="BN435" s="11">
        <v>14.281153833857999</v>
      </c>
      <c r="BO435" s="11">
        <v>0</v>
      </c>
      <c r="BP435" s="11">
        <v>0.87402143752601003</v>
      </c>
      <c r="BQ435" s="11"/>
      <c r="BR435" s="11"/>
      <c r="BS435" s="12" t="e">
        <f t="shared" si="9"/>
        <v>#REF!</v>
      </c>
    </row>
    <row r="436" spans="1:71">
      <c r="A436" s="2">
        <v>95</v>
      </c>
      <c r="B436" s="7">
        <v>9510</v>
      </c>
      <c r="C436" s="10" t="s">
        <v>498</v>
      </c>
      <c r="D436" s="11">
        <v>-7.5942262678199996E-3</v>
      </c>
      <c r="E436" s="11">
        <v>-7.5942262678199996E-3</v>
      </c>
      <c r="F436" s="11">
        <v>0</v>
      </c>
      <c r="G436" s="11">
        <v>0</v>
      </c>
      <c r="H436" s="11">
        <v>0</v>
      </c>
      <c r="I436" s="11"/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-5.8097436121280002E-2</v>
      </c>
      <c r="AU436" s="11">
        <v>0</v>
      </c>
      <c r="AV436" s="11"/>
      <c r="AW436" s="11"/>
      <c r="AX436" s="11">
        <v>-5.8097436121280002E-2</v>
      </c>
      <c r="AY436" s="11">
        <v>0</v>
      </c>
      <c r="AZ436" s="11">
        <v>-3.7473339706090001E-3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11">
        <v>0</v>
      </c>
      <c r="BI436" s="11"/>
      <c r="BJ436" s="11">
        <v>-0.34237173719719999</v>
      </c>
      <c r="BK436" s="11">
        <v>-6.5591861350699999E-4</v>
      </c>
      <c r="BL436" s="11">
        <v>0</v>
      </c>
      <c r="BM436" s="11">
        <v>1.472619951111E-2</v>
      </c>
      <c r="BN436" s="11">
        <v>-8.3424826161582998E-3</v>
      </c>
      <c r="BO436" s="11">
        <v>0</v>
      </c>
      <c r="BP436" s="11">
        <v>0.27211471849697999</v>
      </c>
      <c r="BQ436" s="11"/>
      <c r="BR436" s="11"/>
      <c r="BS436" s="12" t="e">
        <f t="shared" si="9"/>
        <v>#REF!</v>
      </c>
    </row>
    <row r="437" spans="1:71">
      <c r="A437" s="2">
        <v>95</v>
      </c>
      <c r="B437" s="7">
        <v>9520</v>
      </c>
      <c r="C437" s="10" t="s">
        <v>499</v>
      </c>
      <c r="D437" s="11">
        <v>0</v>
      </c>
      <c r="E437" s="11">
        <v>0</v>
      </c>
      <c r="F437" s="11">
        <v>0</v>
      </c>
      <c r="G437" s="11">
        <v>0</v>
      </c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/>
      <c r="AU437" s="11"/>
      <c r="AV437" s="11"/>
      <c r="AW437" s="11"/>
      <c r="AX437" s="11"/>
      <c r="AY437" s="11"/>
      <c r="AZ437" s="11">
        <v>0</v>
      </c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>
        <v>0</v>
      </c>
      <c r="BP437" s="11"/>
      <c r="BQ437" s="11"/>
      <c r="BR437" s="11"/>
      <c r="BS437" s="12" t="e">
        <f t="shared" si="9"/>
        <v>#REF!</v>
      </c>
    </row>
    <row r="438" spans="1:71">
      <c r="A438" s="2">
        <v>96</v>
      </c>
      <c r="B438" s="7">
        <v>9611</v>
      </c>
      <c r="C438" s="10" t="s">
        <v>500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/>
      <c r="J438" s="11">
        <v>0</v>
      </c>
      <c r="K438" s="11">
        <v>0</v>
      </c>
      <c r="L438" s="11">
        <v>0</v>
      </c>
      <c r="M438" s="11">
        <v>0</v>
      </c>
      <c r="N438" s="11">
        <v>-7.7674042218721997</v>
      </c>
      <c r="O438" s="11">
        <v>0</v>
      </c>
      <c r="P438" s="11">
        <v>0</v>
      </c>
      <c r="Q438" s="11">
        <v>-8.8131383314882003E-2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-7.6792728385573001</v>
      </c>
      <c r="AK438" s="11">
        <v>0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/>
      <c r="AW438" s="11"/>
      <c r="AX438" s="11">
        <v>0</v>
      </c>
      <c r="AY438" s="11">
        <v>0</v>
      </c>
      <c r="AZ438" s="11">
        <v>-5.8266598744719997E-2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11">
        <v>0</v>
      </c>
      <c r="BI438" s="11"/>
      <c r="BJ438" s="11">
        <v>0</v>
      </c>
      <c r="BK438" s="11">
        <v>1.0845443643260999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11"/>
      <c r="BR438" s="11"/>
      <c r="BS438" s="12" t="e">
        <f t="shared" si="9"/>
        <v>#REF!</v>
      </c>
    </row>
    <row r="439" spans="1:71">
      <c r="A439" s="2">
        <v>96</v>
      </c>
      <c r="B439" s="7">
        <v>9612</v>
      </c>
      <c r="C439" s="10" t="s">
        <v>501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/>
      <c r="J439" s="11">
        <v>0</v>
      </c>
      <c r="K439" s="11">
        <v>0</v>
      </c>
      <c r="L439" s="11">
        <v>0</v>
      </c>
      <c r="M439" s="11">
        <v>0</v>
      </c>
      <c r="N439" s="11">
        <v>-7.7674042218721997</v>
      </c>
      <c r="O439" s="11">
        <v>0</v>
      </c>
      <c r="P439" s="11">
        <v>0</v>
      </c>
      <c r="Q439" s="11">
        <v>-8.8131383314882003E-2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-7.6792728385573001</v>
      </c>
      <c r="AK439" s="11">
        <v>0</v>
      </c>
      <c r="AL439" s="11">
        <v>0</v>
      </c>
      <c r="AM439" s="11">
        <v>0</v>
      </c>
      <c r="AN439" s="11">
        <v>-0.13836995340829999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7.7495001164080003E-4</v>
      </c>
      <c r="AU439" s="11">
        <v>0</v>
      </c>
      <c r="AV439" s="11"/>
      <c r="AW439" s="11"/>
      <c r="AX439" s="11">
        <v>7.7495001164080003E-4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11">
        <v>0</v>
      </c>
      <c r="BI439" s="11"/>
      <c r="BJ439" s="11">
        <v>0</v>
      </c>
      <c r="BK439" s="11">
        <v>3.0537908507712999E-2</v>
      </c>
      <c r="BL439" s="11">
        <v>0</v>
      </c>
      <c r="BM439" s="11">
        <v>0</v>
      </c>
      <c r="BN439" s="11">
        <v>0</v>
      </c>
      <c r="BO439" s="11">
        <v>0</v>
      </c>
      <c r="BP439" s="11">
        <v>0</v>
      </c>
      <c r="BQ439" s="11"/>
      <c r="BR439" s="11"/>
      <c r="BS439" s="12" t="e">
        <f t="shared" si="9"/>
        <v>#REF!</v>
      </c>
    </row>
    <row r="440" spans="1:71">
      <c r="A440" s="2">
        <v>96</v>
      </c>
      <c r="B440" s="7">
        <v>9613</v>
      </c>
      <c r="C440" s="10" t="s">
        <v>502</v>
      </c>
      <c r="D440" s="11">
        <v>1.5237945163061E-2</v>
      </c>
      <c r="E440" s="11">
        <v>1.5237945163061E-2</v>
      </c>
      <c r="F440" s="11">
        <v>0</v>
      </c>
      <c r="G440" s="11">
        <v>0</v>
      </c>
      <c r="H440" s="11">
        <v>0</v>
      </c>
      <c r="I440" s="11"/>
      <c r="J440" s="11">
        <v>0</v>
      </c>
      <c r="K440" s="11">
        <v>0</v>
      </c>
      <c r="L440" s="11">
        <v>0</v>
      </c>
      <c r="M440" s="11">
        <v>0</v>
      </c>
      <c r="N440" s="11">
        <v>-7.2116989941423997</v>
      </c>
      <c r="O440" s="11">
        <v>1.4649811157251E-3</v>
      </c>
      <c r="P440" s="11">
        <v>0</v>
      </c>
      <c r="Q440" s="11">
        <v>-8.8131383314882003E-2</v>
      </c>
      <c r="R440" s="11">
        <v>0.25054545513467003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6.6336290878993995E-2</v>
      </c>
      <c r="AB440" s="11">
        <v>2.2612102491471001E-2</v>
      </c>
      <c r="AC440" s="11">
        <v>0</v>
      </c>
      <c r="AD440" s="11">
        <v>0</v>
      </c>
      <c r="AE440" s="11">
        <v>0.16877759111863999</v>
      </c>
      <c r="AF440" s="11">
        <v>0</v>
      </c>
      <c r="AG440" s="11">
        <v>0</v>
      </c>
      <c r="AH440" s="11">
        <v>0</v>
      </c>
      <c r="AI440" s="11">
        <v>2.2857685271477E-2</v>
      </c>
      <c r="AJ440" s="11">
        <v>-7.6561617168384997</v>
      </c>
      <c r="AK440" s="11">
        <v>0</v>
      </c>
      <c r="AL440" s="11">
        <v>0</v>
      </c>
      <c r="AM440" s="11">
        <v>0.21395943114624</v>
      </c>
      <c r="AN440" s="11">
        <v>5.0591591993026999</v>
      </c>
      <c r="AO440" s="11">
        <v>0</v>
      </c>
      <c r="AP440" s="11">
        <v>2.9136089194097998</v>
      </c>
      <c r="AQ440" s="11">
        <v>0.92722539486070998</v>
      </c>
      <c r="AR440" s="11">
        <v>1.0177619336270001</v>
      </c>
      <c r="AS440" s="11">
        <v>0.96862159092207001</v>
      </c>
      <c r="AT440" s="11">
        <v>6.1831682854001997</v>
      </c>
      <c r="AU440" s="11">
        <v>1.9170942193595</v>
      </c>
      <c r="AV440" s="11"/>
      <c r="AW440" s="11"/>
      <c r="AX440" s="11">
        <v>3.3475333859640002</v>
      </c>
      <c r="AY440" s="11">
        <v>0.91854068007667999</v>
      </c>
      <c r="AZ440" s="11">
        <v>0.66098030404992003</v>
      </c>
      <c r="BA440" s="11">
        <v>0.23004542602978001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0.23004542602978001</v>
      </c>
      <c r="BH440" s="11">
        <v>44.403575157356002</v>
      </c>
      <c r="BI440" s="11">
        <v>7.1542434364729998E-2</v>
      </c>
      <c r="BJ440" s="11">
        <v>2.5922025510248998</v>
      </c>
      <c r="BK440" s="11">
        <v>10.305523605161</v>
      </c>
      <c r="BL440" s="11">
        <v>-1.7746707235063</v>
      </c>
      <c r="BM440" s="11">
        <v>50.228563579370999</v>
      </c>
      <c r="BN440" s="11">
        <v>3.511745633596</v>
      </c>
      <c r="BO440" s="11">
        <v>0.55728720607070004</v>
      </c>
      <c r="BP440" s="11">
        <v>0.57315742091796995</v>
      </c>
      <c r="BQ440" s="11"/>
      <c r="BR440" s="11"/>
      <c r="BS440" s="12" t="e">
        <f t="shared" si="9"/>
        <v>#REF!</v>
      </c>
    </row>
    <row r="441" spans="1:71">
      <c r="A441" s="2">
        <v>96</v>
      </c>
      <c r="B441" s="7">
        <v>9621</v>
      </c>
      <c r="C441" s="10" t="s">
        <v>503</v>
      </c>
      <c r="D441" s="11">
        <v>0.1227724186177</v>
      </c>
      <c r="E441" s="11">
        <v>0.1227724186177</v>
      </c>
      <c r="F441" s="11">
        <v>0</v>
      </c>
      <c r="G441" s="11">
        <v>0</v>
      </c>
      <c r="H441" s="11">
        <v>0</v>
      </c>
      <c r="I441" s="11"/>
      <c r="J441" s="11">
        <v>0</v>
      </c>
      <c r="K441" s="11">
        <v>0</v>
      </c>
      <c r="L441" s="11">
        <v>0</v>
      </c>
      <c r="M441" s="11">
        <v>0</v>
      </c>
      <c r="N441" s="11">
        <v>-5.0112355831743001</v>
      </c>
      <c r="O441" s="11">
        <v>2.8263310614655999</v>
      </c>
      <c r="P441" s="11">
        <v>0</v>
      </c>
      <c r="Q441" s="11">
        <v>-8.8131383314882003E-2</v>
      </c>
      <c r="R441" s="11">
        <v>0</v>
      </c>
      <c r="S441" s="11">
        <v>0</v>
      </c>
      <c r="T441" s="11">
        <v>0</v>
      </c>
      <c r="U441" s="11">
        <v>0</v>
      </c>
      <c r="V441" s="11">
        <v>-6.3419856778130002E-2</v>
      </c>
      <c r="W441" s="11">
        <v>0</v>
      </c>
      <c r="X441" s="11">
        <v>0</v>
      </c>
      <c r="Y441" s="11">
        <v>0</v>
      </c>
      <c r="Z441" s="11">
        <v>0</v>
      </c>
      <c r="AA441" s="11">
        <v>-5.9932679363880002E-3</v>
      </c>
      <c r="AB441" s="11">
        <v>0</v>
      </c>
      <c r="AC441" s="11">
        <v>-7.4929805319463004E-4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-7.6792728385573001</v>
      </c>
      <c r="AK441" s="11">
        <v>0</v>
      </c>
      <c r="AL441" s="11">
        <v>0</v>
      </c>
      <c r="AM441" s="11">
        <v>-9.4975841247699998E-3</v>
      </c>
      <c r="AN441" s="11">
        <v>-6.5890454003999996E-3</v>
      </c>
      <c r="AO441" s="11">
        <v>0</v>
      </c>
      <c r="AP441" s="11">
        <v>7.5007037687999004E-2</v>
      </c>
      <c r="AQ441" s="11">
        <v>0</v>
      </c>
      <c r="AR441" s="11">
        <v>0</v>
      </c>
      <c r="AS441" s="11">
        <v>7.5007037687999004E-2</v>
      </c>
      <c r="AT441" s="11">
        <v>3.0953693576004002</v>
      </c>
      <c r="AU441" s="11">
        <v>0</v>
      </c>
      <c r="AV441" s="11"/>
      <c r="AW441" s="11"/>
      <c r="AX441" s="11">
        <v>2.634830039579E-2</v>
      </c>
      <c r="AY441" s="11">
        <v>3.0690210572045999</v>
      </c>
      <c r="AZ441" s="11">
        <v>-0.1162857465455</v>
      </c>
      <c r="BA441" s="11">
        <v>-3.0533043753934001E-2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-3.0533043753934001E-2</v>
      </c>
      <c r="BH441" s="11">
        <v>-8.7572839281799993E-3</v>
      </c>
      <c r="BI441" s="11">
        <v>6.8188145757868995E-2</v>
      </c>
      <c r="BJ441" s="11">
        <v>0</v>
      </c>
      <c r="BK441" s="11">
        <v>0.14106982580578001</v>
      </c>
      <c r="BL441" s="11">
        <v>-1.7553525818675</v>
      </c>
      <c r="BM441" s="11">
        <v>0</v>
      </c>
      <c r="BN441" s="11">
        <v>0.33425515318264998</v>
      </c>
      <c r="BO441" s="11">
        <v>0</v>
      </c>
      <c r="BP441" s="11">
        <v>1.9584221037901001E-2</v>
      </c>
      <c r="BQ441" s="11"/>
      <c r="BR441" s="11"/>
      <c r="BS441" s="12" t="e">
        <f t="shared" si="9"/>
        <v>#REF!</v>
      </c>
    </row>
    <row r="442" spans="1:71">
      <c r="A442" s="2">
        <v>96</v>
      </c>
      <c r="B442" s="7">
        <v>9622</v>
      </c>
      <c r="C442" s="10" t="s">
        <v>504</v>
      </c>
      <c r="D442" s="11">
        <v>15.370864146022001</v>
      </c>
      <c r="E442" s="11">
        <v>14.508420877480001</v>
      </c>
      <c r="F442" s="11">
        <v>0.66049764896900998</v>
      </c>
      <c r="G442" s="11">
        <v>0.20194561957276</v>
      </c>
      <c r="H442" s="11">
        <v>0.19754817957056001</v>
      </c>
      <c r="I442" s="11"/>
      <c r="J442" s="11">
        <v>0</v>
      </c>
      <c r="K442" s="11">
        <v>0</v>
      </c>
      <c r="L442" s="11">
        <v>0.19754817957056001</v>
      </c>
      <c r="M442" s="11">
        <v>0</v>
      </c>
      <c r="N442" s="11">
        <v>8.4555928777533005</v>
      </c>
      <c r="O442" s="11">
        <v>3.2663940311747002</v>
      </c>
      <c r="P442" s="11">
        <v>0.60570403874734002</v>
      </c>
      <c r="Q442" s="11">
        <v>-8.8131383314882003E-2</v>
      </c>
      <c r="R442" s="11">
        <v>-0.44989860461773001</v>
      </c>
      <c r="S442" s="11">
        <v>0</v>
      </c>
      <c r="T442" s="11">
        <v>0.47619096644282</v>
      </c>
      <c r="U442" s="11">
        <v>8.9242701133902997</v>
      </c>
      <c r="V442" s="11">
        <v>-0.22984035441140999</v>
      </c>
      <c r="W442" s="11">
        <v>0</v>
      </c>
      <c r="X442" s="11">
        <v>2.1783349906990001E-2</v>
      </c>
      <c r="Y442" s="11">
        <v>-3.398652293351E-3</v>
      </c>
      <c r="Z442" s="11">
        <v>-5.4536457986090001E-3</v>
      </c>
      <c r="AA442" s="11">
        <v>-3.4870988019263999E-2</v>
      </c>
      <c r="AB442" s="11">
        <v>0.1949576253924</v>
      </c>
      <c r="AC442" s="11">
        <v>0</v>
      </c>
      <c r="AD442" s="11">
        <v>-5.8699647246631001E-2</v>
      </c>
      <c r="AE442" s="11">
        <v>3.9435198922889002E-3</v>
      </c>
      <c r="AF442" s="11">
        <v>0.26298891608614999</v>
      </c>
      <c r="AG442" s="11">
        <v>-0.29755058028887998</v>
      </c>
      <c r="AH442" s="11">
        <v>-3.09800845278E-2</v>
      </c>
      <c r="AI442" s="11">
        <v>0.1609998452642</v>
      </c>
      <c r="AJ442" s="11">
        <v>-7.5987596579880003</v>
      </c>
      <c r="AK442" s="11">
        <v>0</v>
      </c>
      <c r="AL442" s="11">
        <v>3.3359440699627001</v>
      </c>
      <c r="AM442" s="11">
        <v>-3.9558167929658002E-2</v>
      </c>
      <c r="AN442" s="11">
        <v>1.5152136141503001</v>
      </c>
      <c r="AO442" s="11">
        <v>14.163569013717</v>
      </c>
      <c r="AP442" s="11">
        <v>6.8851140860428997</v>
      </c>
      <c r="AQ442" s="11">
        <v>0</v>
      </c>
      <c r="AR442" s="11">
        <v>3.3822451766501</v>
      </c>
      <c r="AS442" s="11">
        <v>3.5028689093929</v>
      </c>
      <c r="AT442" s="11">
        <v>13.129167903882999</v>
      </c>
      <c r="AU442" s="11">
        <v>2.6705383055394001</v>
      </c>
      <c r="AV442" s="11"/>
      <c r="AW442" s="11"/>
      <c r="AX442" s="11">
        <v>10.458629598343</v>
      </c>
      <c r="AY442" s="11">
        <v>0</v>
      </c>
      <c r="AZ442" s="11">
        <v>0.82676568365797998</v>
      </c>
      <c r="BA442" s="11">
        <v>-5.4959478757081001E-2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-5.4959478757081001E-2</v>
      </c>
      <c r="BH442" s="11">
        <v>3.0558709761682001</v>
      </c>
      <c r="BI442" s="11">
        <v>0.1170089005541</v>
      </c>
      <c r="BJ442" s="11">
        <v>0.88120345833606994</v>
      </c>
      <c r="BK442" s="11">
        <v>4.4618224435061</v>
      </c>
      <c r="BL442" s="11">
        <v>22.596815443002999</v>
      </c>
      <c r="BM442" s="11">
        <v>2.8727530478232</v>
      </c>
      <c r="BN442" s="11">
        <v>3.9007211929160999</v>
      </c>
      <c r="BO442" s="11">
        <v>4.1516199782763001</v>
      </c>
      <c r="BP442" s="11">
        <v>2.778378015451</v>
      </c>
      <c r="BQ442" s="11"/>
      <c r="BR442" s="11"/>
      <c r="BS442" s="12" t="e">
        <f t="shared" si="9"/>
        <v>#REF!</v>
      </c>
    </row>
    <row r="443" spans="1:71">
      <c r="A443" s="2">
        <v>96</v>
      </c>
      <c r="B443" s="7">
        <v>9623</v>
      </c>
      <c r="C443" s="10" t="s">
        <v>505</v>
      </c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>
        <v>9.9461803691747994E-2</v>
      </c>
      <c r="AN443" s="11">
        <v>0.88671469235236999</v>
      </c>
      <c r="AO443" s="11">
        <v>0</v>
      </c>
      <c r="AP443" s="11">
        <v>0.62871515012519996</v>
      </c>
      <c r="AQ443" s="11">
        <v>0</v>
      </c>
      <c r="AR443" s="11">
        <v>0</v>
      </c>
      <c r="AS443" s="11">
        <v>0.62871515012519996</v>
      </c>
      <c r="AT443" s="11">
        <v>4.6077835916769998E-2</v>
      </c>
      <c r="AU443" s="11">
        <v>0</v>
      </c>
      <c r="AV443" s="11"/>
      <c r="AW443" s="11"/>
      <c r="AX443" s="11">
        <v>4.6077835916769998E-2</v>
      </c>
      <c r="AY443" s="11">
        <v>0</v>
      </c>
      <c r="AZ443" s="11">
        <v>0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>
        <v>0</v>
      </c>
      <c r="BK443" s="11">
        <v>3.1244801855427998E-2</v>
      </c>
      <c r="BL443" s="11"/>
      <c r="BM443" s="11">
        <v>0</v>
      </c>
      <c r="BN443" s="11"/>
      <c r="BO443" s="11">
        <v>0</v>
      </c>
      <c r="BP443" s="11">
        <v>0</v>
      </c>
      <c r="BQ443" s="11"/>
      <c r="BR443" s="11"/>
      <c r="BS443" s="12" t="e">
        <f t="shared" si="9"/>
        <v>#REF!</v>
      </c>
    </row>
    <row r="444" spans="1:71">
      <c r="A444" s="2">
        <v>96</v>
      </c>
      <c r="B444" s="7">
        <v>9624</v>
      </c>
      <c r="C444" s="10" t="s">
        <v>506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/>
      <c r="J444" s="11">
        <v>0</v>
      </c>
      <c r="K444" s="11">
        <v>0</v>
      </c>
      <c r="L444" s="11">
        <v>0</v>
      </c>
      <c r="M444" s="11">
        <v>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/>
      <c r="AW444" s="11"/>
      <c r="AX444" s="11">
        <v>0</v>
      </c>
      <c r="AY444" s="11">
        <v>0</v>
      </c>
      <c r="AZ444" s="11">
        <v>-2.083130650651E-3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11">
        <v>0</v>
      </c>
      <c r="BI444" s="11">
        <v>0</v>
      </c>
      <c r="BJ444" s="11">
        <v>0</v>
      </c>
      <c r="BK444" s="11">
        <v>2.7883361134279998E-4</v>
      </c>
      <c r="BL444" s="11">
        <v>-0.54856622413510003</v>
      </c>
      <c r="BM444" s="11">
        <v>0</v>
      </c>
      <c r="BN444" s="11">
        <v>0</v>
      </c>
      <c r="BO444" s="11">
        <v>0</v>
      </c>
      <c r="BP444" s="11">
        <v>4.8289603941000002E-4</v>
      </c>
      <c r="BQ444" s="11"/>
      <c r="BR444" s="11"/>
      <c r="BS444" s="12" t="e">
        <f t="shared" si="9"/>
        <v>#REF!</v>
      </c>
    </row>
    <row r="445" spans="1:71">
      <c r="A445" s="2">
        <v>96</v>
      </c>
      <c r="B445" s="7">
        <v>9629</v>
      </c>
      <c r="C445" s="10" t="s">
        <v>507</v>
      </c>
      <c r="D445" s="11">
        <v>1.4760341149825</v>
      </c>
      <c r="E445" s="11">
        <v>1.9968661440979001</v>
      </c>
      <c r="F445" s="11">
        <v>0</v>
      </c>
      <c r="G445" s="11">
        <v>-0.52083202911540005</v>
      </c>
      <c r="H445" s="11">
        <v>-1.025851566479E-2</v>
      </c>
      <c r="I445" s="11"/>
      <c r="J445" s="11">
        <v>0</v>
      </c>
      <c r="K445" s="11">
        <v>-7.6314284268999997E-3</v>
      </c>
      <c r="L445" s="11">
        <v>-2.62708723789E-3</v>
      </c>
      <c r="M445" s="11">
        <v>0</v>
      </c>
      <c r="N445" s="11">
        <v>-1.1055244867273</v>
      </c>
      <c r="O445" s="11">
        <v>5.3311468595348002</v>
      </c>
      <c r="P445" s="11">
        <v>0.79618345702008997</v>
      </c>
      <c r="Q445" s="11">
        <v>-8.8131383314882003E-2</v>
      </c>
      <c r="R445" s="11">
        <v>-1.784804396238E-2</v>
      </c>
      <c r="S445" s="11">
        <v>0</v>
      </c>
      <c r="T445" s="11">
        <v>0</v>
      </c>
      <c r="U445" s="11">
        <v>2.0642255801561999</v>
      </c>
      <c r="V445" s="11">
        <v>-0.53269839151958998</v>
      </c>
      <c r="W445" s="11">
        <v>0</v>
      </c>
      <c r="X445" s="11">
        <v>0</v>
      </c>
      <c r="Y445" s="11">
        <v>-0.87050082926000005</v>
      </c>
      <c r="Z445" s="11">
        <v>-5.0494809037356002E-2</v>
      </c>
      <c r="AA445" s="11">
        <v>7.1998971623610006E-2</v>
      </c>
      <c r="AB445" s="11">
        <v>0</v>
      </c>
      <c r="AC445" s="11">
        <v>0</v>
      </c>
      <c r="AD445" s="11">
        <v>0</v>
      </c>
      <c r="AE445" s="11">
        <v>0.27701583813746999</v>
      </c>
      <c r="AF445" s="11">
        <v>3.7347967416157E-2</v>
      </c>
      <c r="AG445" s="11">
        <v>0</v>
      </c>
      <c r="AH445" s="11">
        <v>-0.44449686496410001</v>
      </c>
      <c r="AI445" s="11">
        <v>0</v>
      </c>
      <c r="AJ445" s="11">
        <v>-7.6792728385573001</v>
      </c>
      <c r="AK445" s="11">
        <v>0</v>
      </c>
      <c r="AL445" s="11">
        <v>0</v>
      </c>
      <c r="AM445" s="11">
        <v>-0.1397907890939</v>
      </c>
      <c r="AN445" s="11">
        <v>1.1886601246840001</v>
      </c>
      <c r="AO445" s="11">
        <v>3.7835259781839001</v>
      </c>
      <c r="AP445" s="11">
        <v>1.8280803816405</v>
      </c>
      <c r="AQ445" s="11">
        <v>0</v>
      </c>
      <c r="AR445" s="11">
        <v>0.46519081678072</v>
      </c>
      <c r="AS445" s="11">
        <v>1.3628895648598001</v>
      </c>
      <c r="AT445" s="11">
        <v>3.1228269060817002</v>
      </c>
      <c r="AU445" s="11">
        <v>1.0758434992307999</v>
      </c>
      <c r="AV445" s="11"/>
      <c r="AW445" s="11"/>
      <c r="AX445" s="11">
        <v>2.046983406851</v>
      </c>
      <c r="AY445" s="11">
        <v>0</v>
      </c>
      <c r="AZ445" s="11">
        <v>6.6725100052344999</v>
      </c>
      <c r="BA445" s="11">
        <v>1.2824302665050999</v>
      </c>
      <c r="BB445" s="11">
        <v>-1.193320960987E-2</v>
      </c>
      <c r="BC445" s="11">
        <v>1.3676427811244001</v>
      </c>
      <c r="BD445" s="11">
        <v>0</v>
      </c>
      <c r="BE445" s="11">
        <v>0</v>
      </c>
      <c r="BF445" s="11">
        <v>0</v>
      </c>
      <c r="BG445" s="11">
        <v>-7.3279305009449999E-2</v>
      </c>
      <c r="BH445" s="11">
        <v>4.5791654982008003</v>
      </c>
      <c r="BI445" s="11">
        <v>0.14864725658701999</v>
      </c>
      <c r="BJ445" s="11">
        <v>4.6347846619990003</v>
      </c>
      <c r="BK445" s="11">
        <v>4.1023453927237998</v>
      </c>
      <c r="BL445" s="11">
        <v>-3.3014278638275001</v>
      </c>
      <c r="BM445" s="11">
        <v>40.670342533876997</v>
      </c>
      <c r="BN445" s="11">
        <v>16.182273548323</v>
      </c>
      <c r="BO445" s="11">
        <v>0.13108808931461</v>
      </c>
      <c r="BP445" s="11">
        <v>2.0062373401387998</v>
      </c>
      <c r="BQ445" s="11"/>
      <c r="BR445" s="11"/>
      <c r="BS445" s="12" t="e">
        <f t="shared" si="9"/>
        <v>#REF!</v>
      </c>
    </row>
    <row r="446" spans="1:71" hidden="1">
      <c r="D446" s="13">
        <f t="shared" ref="D446:AI446" si="10">SUM(D11:D445)</f>
        <v>981.63718456329684</v>
      </c>
      <c r="E446" s="13">
        <f t="shared" si="10"/>
        <v>975.07805891489534</v>
      </c>
      <c r="F446" s="13">
        <f t="shared" si="10"/>
        <v>6.8947503245913584</v>
      </c>
      <c r="G446" s="13">
        <f t="shared" si="10"/>
        <v>-0.33562467619123604</v>
      </c>
      <c r="H446" s="13">
        <f t="shared" si="10"/>
        <v>175.30958969253743</v>
      </c>
      <c r="I446" s="13">
        <f t="shared" si="10"/>
        <v>0</v>
      </c>
      <c r="J446" s="13">
        <f t="shared" si="10"/>
        <v>0</v>
      </c>
      <c r="K446" s="13">
        <f t="shared" si="10"/>
        <v>164.98295932591165</v>
      </c>
      <c r="L446" s="13">
        <f t="shared" si="10"/>
        <v>10.107729283723174</v>
      </c>
      <c r="M446" s="13">
        <f t="shared" si="10"/>
        <v>0.21890108290201998</v>
      </c>
      <c r="N446" s="13">
        <f t="shared" si="10"/>
        <v>1363.4777464794709</v>
      </c>
      <c r="O446" s="13">
        <f t="shared" si="10"/>
        <v>463.27191198571052</v>
      </c>
      <c r="P446" s="13">
        <f t="shared" si="10"/>
        <v>118.43608767302932</v>
      </c>
      <c r="Q446" s="13">
        <f t="shared" si="10"/>
        <v>0.23543724470092497</v>
      </c>
      <c r="R446" s="13">
        <f t="shared" si="10"/>
        <v>37.53254597702017</v>
      </c>
      <c r="S446" s="13">
        <f t="shared" si="10"/>
        <v>21.01994104877075</v>
      </c>
      <c r="T446" s="13">
        <f t="shared" si="10"/>
        <v>2.4932699990265581</v>
      </c>
      <c r="U446" s="13">
        <f t="shared" si="10"/>
        <v>113.53865587501386</v>
      </c>
      <c r="V446" s="13">
        <f t="shared" si="10"/>
        <v>30.142631515599291</v>
      </c>
      <c r="W446" s="13">
        <f t="shared" si="10"/>
        <v>7.5536260755073563</v>
      </c>
      <c r="X446" s="13">
        <f t="shared" si="10"/>
        <v>0.1318303366174684</v>
      </c>
      <c r="Y446" s="13">
        <f t="shared" si="10"/>
        <v>4.7926292779208364</v>
      </c>
      <c r="Z446" s="13">
        <f t="shared" si="10"/>
        <v>58.656360995482771</v>
      </c>
      <c r="AA446" s="13">
        <f t="shared" si="10"/>
        <v>123.70675849366519</v>
      </c>
      <c r="AB446" s="13">
        <f t="shared" si="10"/>
        <v>28.310067346460372</v>
      </c>
      <c r="AC446" s="13">
        <f t="shared" si="10"/>
        <v>3.7603369602943775</v>
      </c>
      <c r="AD446" s="13">
        <f t="shared" si="10"/>
        <v>43.639652991242286</v>
      </c>
      <c r="AE446" s="13">
        <f t="shared" si="10"/>
        <v>128.56856913587012</v>
      </c>
      <c r="AF446" s="13">
        <f t="shared" si="10"/>
        <v>151.60549140931565</v>
      </c>
      <c r="AG446" s="13">
        <f t="shared" si="10"/>
        <v>-54.710460916892259</v>
      </c>
      <c r="AH446" s="13">
        <f t="shared" si="10"/>
        <v>17.155217243749295</v>
      </c>
      <c r="AI446" s="13">
        <f t="shared" si="10"/>
        <v>25.851258285460911</v>
      </c>
      <c r="AJ446" s="13">
        <f t="shared" ref="AJ446:BO446" si="11">SUM(AJ11:AJ445)</f>
        <v>12.484778081643778</v>
      </c>
      <c r="AK446" s="13">
        <f t="shared" si="11"/>
        <v>1.7887663123305246</v>
      </c>
      <c r="AL446" s="13">
        <f t="shared" si="11"/>
        <v>23.512383131960267</v>
      </c>
      <c r="AM446" s="13">
        <f t="shared" si="11"/>
        <v>460.12458303476421</v>
      </c>
      <c r="AN446" s="13">
        <f t="shared" si="11"/>
        <v>154.28401541284529</v>
      </c>
      <c r="AO446" s="13">
        <f t="shared" si="11"/>
        <v>534.08952435709978</v>
      </c>
      <c r="AP446" s="13">
        <f t="shared" si="11"/>
        <v>774.38237615704168</v>
      </c>
      <c r="AQ446" s="13">
        <f t="shared" si="11"/>
        <v>167.29014394865413</v>
      </c>
      <c r="AR446" s="13">
        <f t="shared" si="11"/>
        <v>254.48993235958378</v>
      </c>
      <c r="AS446" s="13">
        <f t="shared" si="11"/>
        <v>352.60229984880107</v>
      </c>
      <c r="AT446" s="13">
        <f t="shared" si="11"/>
        <v>455.29020517887523</v>
      </c>
      <c r="AU446" s="13">
        <f t="shared" si="11"/>
        <v>184.32932449651608</v>
      </c>
      <c r="AV446" s="13">
        <f t="shared" si="11"/>
        <v>0</v>
      </c>
      <c r="AW446" s="13">
        <f t="shared" si="11"/>
        <v>0</v>
      </c>
      <c r="AX446" s="13">
        <f t="shared" si="11"/>
        <v>144.54146297434073</v>
      </c>
      <c r="AY446" s="13">
        <f t="shared" si="11"/>
        <v>126.41941770801853</v>
      </c>
      <c r="AZ446" s="13">
        <f t="shared" si="11"/>
        <v>152.03620773357281</v>
      </c>
      <c r="BA446" s="13">
        <f t="shared" si="11"/>
        <v>91.077719968258108</v>
      </c>
      <c r="BB446" s="13">
        <f t="shared" si="11"/>
        <v>13.95377243030312</v>
      </c>
      <c r="BC446" s="13">
        <f t="shared" si="11"/>
        <v>10.924938257095993</v>
      </c>
      <c r="BD446" s="13">
        <f t="shared" si="11"/>
        <v>5.2045415992810282</v>
      </c>
      <c r="BE446" s="13">
        <f t="shared" si="11"/>
        <v>15.476691872652053</v>
      </c>
      <c r="BF446" s="13">
        <f t="shared" si="11"/>
        <v>115.83647810405986</v>
      </c>
      <c r="BG446" s="13">
        <f t="shared" si="11"/>
        <v>-70.318702295134557</v>
      </c>
      <c r="BH446" s="13">
        <f t="shared" si="11"/>
        <v>303.60001113844316</v>
      </c>
      <c r="BI446" s="13">
        <f t="shared" si="11"/>
        <v>-2.6590455003479141</v>
      </c>
      <c r="BJ446" s="13">
        <f t="shared" si="11"/>
        <v>608.00948260648522</v>
      </c>
      <c r="BK446" s="13">
        <f t="shared" si="11"/>
        <v>401.06866294632886</v>
      </c>
      <c r="BL446" s="13">
        <f t="shared" si="11"/>
        <v>403.46514554519274</v>
      </c>
      <c r="BM446" s="13">
        <f t="shared" si="11"/>
        <v>1184.8867488520145</v>
      </c>
      <c r="BN446" s="13">
        <f t="shared" si="11"/>
        <v>1542.6173463609296</v>
      </c>
      <c r="BO446" s="13">
        <f t="shared" si="11"/>
        <v>230.73400865935213</v>
      </c>
      <c r="BP446" s="13">
        <f t="shared" ref="BP446:BR446" si="12">SUM(BP11:BP445)</f>
        <v>218.91303652367051</v>
      </c>
      <c r="BQ446" s="13">
        <f t="shared" si="12"/>
        <v>0</v>
      </c>
      <c r="BR446" s="13">
        <f t="shared" si="12"/>
        <v>0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3">
    <mergeCell ref="B9:B10"/>
    <mergeCell ref="C9:C10"/>
    <mergeCell ref="D9:BR9"/>
  </mergeCells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46"/>
  <sheetViews>
    <sheetView showGridLines="0" tabSelected="1" topLeftCell="B106" zoomScale="60" zoomScaleNormal="60" workbookViewId="0">
      <selection activeCell="D153" sqref="D153"/>
    </sheetView>
  </sheetViews>
  <sheetFormatPr defaultColWidth="8.625" defaultRowHeight="14.25"/>
  <cols>
    <col min="1" max="1" width="8.625" style="2" hidden="1"/>
    <col min="2" max="2" width="27.375" style="2" customWidth="1"/>
    <col min="3" max="3" width="122" style="2" customWidth="1"/>
    <col min="4" max="24" width="28.375" style="5" customWidth="1"/>
    <col min="25" max="70" width="28.375" style="2" customWidth="1"/>
    <col min="71" max="71" width="13.375" style="2" hidden="1" customWidth="1"/>
    <col min="72" max="72" width="8.625" style="2"/>
  </cols>
  <sheetData>
    <row r="1" spans="1:71" ht="18.600000000000001" customHeight="1">
      <c r="B1" s="3" t="s">
        <v>521</v>
      </c>
      <c r="C1" s="4"/>
    </row>
    <row r="2" spans="1:71" hidden="1">
      <c r="B2" s="6">
        <v>2031</v>
      </c>
    </row>
    <row r="3" spans="1:71" ht="16.5" customHeight="1">
      <c r="B3" s="2" t="s">
        <v>1</v>
      </c>
    </row>
    <row r="4" spans="1:71" ht="16.5" customHeight="1">
      <c r="B4" s="2" t="s">
        <v>2</v>
      </c>
    </row>
    <row r="5" spans="1:71" hidden="1">
      <c r="D5" s="5" t="e">
        <f>TRANSPOSE(#REF!)</f>
        <v>#REF!</v>
      </c>
    </row>
    <row r="6" spans="1:71" hidden="1"/>
    <row r="7" spans="1:71" hidden="1">
      <c r="D7" s="5" t="e">
        <f t="shared" ref="D7:AI7" si="0">IF(OR(AND(D5="Раздел",D6="Раздел"),AND(D5="Класс",D6="Класс")),1,IF(AND(D5="Раздел",D6="Класс"),2,3))</f>
        <v>#REF!</v>
      </c>
      <c r="E7" s="5">
        <f t="shared" si="0"/>
        <v>3</v>
      </c>
      <c r="F7" s="5">
        <f t="shared" si="0"/>
        <v>3</v>
      </c>
      <c r="G7" s="5">
        <f t="shared" si="0"/>
        <v>3</v>
      </c>
      <c r="H7" s="5">
        <f t="shared" si="0"/>
        <v>3</v>
      </c>
      <c r="I7" s="5">
        <f t="shared" si="0"/>
        <v>3</v>
      </c>
      <c r="J7" s="5">
        <f t="shared" si="0"/>
        <v>3</v>
      </c>
      <c r="K7" s="5">
        <f t="shared" si="0"/>
        <v>3</v>
      </c>
      <c r="L7" s="5">
        <f t="shared" si="0"/>
        <v>3</v>
      </c>
      <c r="M7" s="5">
        <f t="shared" si="0"/>
        <v>3</v>
      </c>
      <c r="N7" s="5">
        <f t="shared" si="0"/>
        <v>3</v>
      </c>
      <c r="O7" s="5">
        <f t="shared" si="0"/>
        <v>3</v>
      </c>
      <c r="P7" s="5">
        <f t="shared" si="0"/>
        <v>3</v>
      </c>
      <c r="Q7" s="5">
        <f t="shared" si="0"/>
        <v>3</v>
      </c>
      <c r="R7" s="5">
        <f t="shared" si="0"/>
        <v>3</v>
      </c>
      <c r="S7" s="5">
        <f t="shared" si="0"/>
        <v>3</v>
      </c>
      <c r="T7" s="5">
        <f t="shared" si="0"/>
        <v>3</v>
      </c>
      <c r="U7" s="5">
        <f t="shared" si="0"/>
        <v>3</v>
      </c>
      <c r="V7" s="5">
        <f t="shared" si="0"/>
        <v>3</v>
      </c>
      <c r="W7" s="5">
        <f t="shared" si="0"/>
        <v>3</v>
      </c>
      <c r="X7" s="5">
        <f t="shared" si="0"/>
        <v>3</v>
      </c>
      <c r="Y7" s="5">
        <f t="shared" si="0"/>
        <v>3</v>
      </c>
      <c r="Z7" s="5">
        <f t="shared" si="0"/>
        <v>3</v>
      </c>
      <c r="AA7" s="5">
        <f t="shared" si="0"/>
        <v>3</v>
      </c>
      <c r="AB7" s="5">
        <f t="shared" si="0"/>
        <v>3</v>
      </c>
      <c r="AC7" s="5">
        <f t="shared" si="0"/>
        <v>3</v>
      </c>
      <c r="AD7" s="5">
        <f t="shared" si="0"/>
        <v>3</v>
      </c>
      <c r="AE7" s="5">
        <f t="shared" si="0"/>
        <v>3</v>
      </c>
      <c r="AF7" s="5">
        <f t="shared" si="0"/>
        <v>3</v>
      </c>
      <c r="AG7" s="5">
        <f t="shared" si="0"/>
        <v>3</v>
      </c>
      <c r="AH7" s="5">
        <f t="shared" si="0"/>
        <v>3</v>
      </c>
      <c r="AI7" s="5">
        <f t="shared" si="0"/>
        <v>3</v>
      </c>
      <c r="AJ7" s="5">
        <f t="shared" ref="AJ7:BO7" si="1">IF(OR(AND(AJ5="Раздел",AJ6="Раздел"),AND(AJ5="Класс",AJ6="Класс")),1,IF(AND(AJ5="Раздел",AJ6="Класс"),2,3))</f>
        <v>3</v>
      </c>
      <c r="AK7" s="5">
        <f t="shared" si="1"/>
        <v>3</v>
      </c>
      <c r="AL7" s="5">
        <f t="shared" si="1"/>
        <v>3</v>
      </c>
      <c r="AM7" s="5">
        <f t="shared" si="1"/>
        <v>3</v>
      </c>
      <c r="AN7" s="5">
        <f t="shared" si="1"/>
        <v>3</v>
      </c>
      <c r="AO7" s="5">
        <f t="shared" si="1"/>
        <v>3</v>
      </c>
      <c r="AP7" s="5">
        <f t="shared" si="1"/>
        <v>3</v>
      </c>
      <c r="AQ7" s="5">
        <f t="shared" si="1"/>
        <v>3</v>
      </c>
      <c r="AR7" s="5">
        <f t="shared" si="1"/>
        <v>3</v>
      </c>
      <c r="AS7" s="5">
        <f t="shared" si="1"/>
        <v>3</v>
      </c>
      <c r="AT7" s="5">
        <f t="shared" si="1"/>
        <v>3</v>
      </c>
      <c r="AU7" s="5">
        <f t="shared" si="1"/>
        <v>3</v>
      </c>
      <c r="AV7" s="5">
        <f t="shared" si="1"/>
        <v>3</v>
      </c>
      <c r="AW7" s="5">
        <f t="shared" si="1"/>
        <v>3</v>
      </c>
      <c r="AX7" s="5">
        <f t="shared" si="1"/>
        <v>3</v>
      </c>
      <c r="AY7" s="5">
        <f t="shared" si="1"/>
        <v>3</v>
      </c>
      <c r="AZ7" s="5">
        <f t="shared" si="1"/>
        <v>3</v>
      </c>
      <c r="BA7" s="5">
        <f t="shared" si="1"/>
        <v>3</v>
      </c>
      <c r="BB7" s="5">
        <f t="shared" si="1"/>
        <v>3</v>
      </c>
      <c r="BC7" s="5">
        <f t="shared" si="1"/>
        <v>3</v>
      </c>
      <c r="BD7" s="5">
        <f t="shared" si="1"/>
        <v>3</v>
      </c>
      <c r="BE7" s="5">
        <f t="shared" si="1"/>
        <v>3</v>
      </c>
      <c r="BF7" s="5">
        <f t="shared" si="1"/>
        <v>3</v>
      </c>
      <c r="BG7" s="5">
        <f t="shared" si="1"/>
        <v>3</v>
      </c>
      <c r="BH7" s="5">
        <f t="shared" si="1"/>
        <v>3</v>
      </c>
      <c r="BI7" s="5">
        <f t="shared" si="1"/>
        <v>3</v>
      </c>
      <c r="BJ7" s="5">
        <f t="shared" si="1"/>
        <v>3</v>
      </c>
      <c r="BK7" s="5">
        <f t="shared" si="1"/>
        <v>3</v>
      </c>
      <c r="BL7" s="5">
        <f t="shared" si="1"/>
        <v>3</v>
      </c>
      <c r="BM7" s="5">
        <f t="shared" si="1"/>
        <v>3</v>
      </c>
      <c r="BN7" s="5">
        <f t="shared" si="1"/>
        <v>3</v>
      </c>
      <c r="BO7" s="5">
        <f t="shared" si="1"/>
        <v>3</v>
      </c>
      <c r="BP7" s="5">
        <f t="shared" ref="BP7:BR7" si="2">IF(OR(AND(BP5="Раздел",BP6="Раздел"),AND(BP5="Класс",BP6="Класс")),1,IF(AND(BP5="Раздел",BP6="Класс"),2,3))</f>
        <v>3</v>
      </c>
      <c r="BQ7" s="5">
        <f t="shared" si="2"/>
        <v>3</v>
      </c>
      <c r="BR7" s="5">
        <f t="shared" si="2"/>
        <v>3</v>
      </c>
    </row>
    <row r="8" spans="1:71" s="5" customFormat="1" ht="114" hidden="1">
      <c r="D8" s="5" t="s">
        <v>3</v>
      </c>
      <c r="E8" s="5" t="s">
        <v>3</v>
      </c>
      <c r="F8" s="5" t="s">
        <v>3</v>
      </c>
      <c r="G8" s="5" t="s">
        <v>3</v>
      </c>
      <c r="H8" s="5" t="s">
        <v>4</v>
      </c>
      <c r="I8" s="5" t="s">
        <v>4</v>
      </c>
      <c r="J8" s="5" t="s">
        <v>4</v>
      </c>
      <c r="K8" s="5" t="s">
        <v>4</v>
      </c>
      <c r="L8" s="5" t="s">
        <v>4</v>
      </c>
      <c r="M8" s="5" t="s">
        <v>4</v>
      </c>
      <c r="N8" s="5" t="s">
        <v>5</v>
      </c>
      <c r="O8" s="5" t="s">
        <v>5</v>
      </c>
      <c r="P8" s="5" t="s">
        <v>5</v>
      </c>
      <c r="Q8" s="5" t="s">
        <v>5</v>
      </c>
      <c r="R8" s="5" t="s">
        <v>5</v>
      </c>
      <c r="S8" s="5" t="s">
        <v>5</v>
      </c>
      <c r="T8" s="5" t="s">
        <v>5</v>
      </c>
      <c r="U8" s="5" t="s">
        <v>5</v>
      </c>
      <c r="V8" s="5" t="s">
        <v>5</v>
      </c>
      <c r="W8" s="5" t="s">
        <v>5</v>
      </c>
      <c r="X8" s="5" t="s">
        <v>5</v>
      </c>
      <c r="Y8" s="5" t="s">
        <v>5</v>
      </c>
      <c r="Z8" s="5" t="s">
        <v>5</v>
      </c>
      <c r="AA8" s="5" t="s">
        <v>5</v>
      </c>
      <c r="AB8" s="5" t="s">
        <v>5</v>
      </c>
      <c r="AC8" s="5" t="s">
        <v>5</v>
      </c>
      <c r="AD8" s="5" t="s">
        <v>5</v>
      </c>
      <c r="AE8" s="5" t="s">
        <v>5</v>
      </c>
      <c r="AF8" s="5" t="s">
        <v>5</v>
      </c>
      <c r="AG8" s="5" t="s">
        <v>5</v>
      </c>
      <c r="AH8" s="5" t="s">
        <v>5</v>
      </c>
      <c r="AI8" s="5" t="s">
        <v>5</v>
      </c>
      <c r="AJ8" s="5" t="s">
        <v>5</v>
      </c>
      <c r="AK8" s="5" t="s">
        <v>5</v>
      </c>
      <c r="AL8" s="5" t="s">
        <v>5</v>
      </c>
      <c r="AM8" s="5" t="s">
        <v>6</v>
      </c>
      <c r="AN8" s="5" t="s">
        <v>7</v>
      </c>
      <c r="AO8" s="5" t="s">
        <v>8</v>
      </c>
      <c r="AP8" s="5" t="s">
        <v>9</v>
      </c>
      <c r="AQ8" s="5" t="s">
        <v>9</v>
      </c>
      <c r="AR8" s="5" t="s">
        <v>9</v>
      </c>
      <c r="AS8" s="5" t="s">
        <v>9</v>
      </c>
      <c r="AT8" s="5" t="s">
        <v>10</v>
      </c>
      <c r="AU8" s="5" t="s">
        <v>10</v>
      </c>
      <c r="AV8" s="5" t="s">
        <v>10</v>
      </c>
      <c r="AW8" s="5" t="s">
        <v>10</v>
      </c>
      <c r="AX8" s="5" t="s">
        <v>10</v>
      </c>
      <c r="AY8" s="5" t="s">
        <v>10</v>
      </c>
      <c r="AZ8" s="5" t="s">
        <v>11</v>
      </c>
      <c r="BA8" s="5" t="s">
        <v>12</v>
      </c>
      <c r="BB8" s="5" t="s">
        <v>12</v>
      </c>
      <c r="BC8" s="5" t="s">
        <v>12</v>
      </c>
      <c r="BD8" s="5" t="s">
        <v>12</v>
      </c>
      <c r="BE8" s="5" t="s">
        <v>12</v>
      </c>
      <c r="BF8" s="5" t="s">
        <v>12</v>
      </c>
      <c r="BG8" s="5" t="s">
        <v>12</v>
      </c>
      <c r="BH8" s="5" t="s">
        <v>13</v>
      </c>
      <c r="BI8" s="5" t="s">
        <v>14</v>
      </c>
      <c r="BJ8" s="5" t="s">
        <v>15</v>
      </c>
      <c r="BK8" s="5" t="s">
        <v>16</v>
      </c>
      <c r="BL8" s="5" t="s">
        <v>17</v>
      </c>
      <c r="BM8" s="5" t="s">
        <v>18</v>
      </c>
      <c r="BN8" s="5" t="s">
        <v>19</v>
      </c>
      <c r="BO8" s="5" t="s">
        <v>20</v>
      </c>
      <c r="BP8" s="5" t="s">
        <v>21</v>
      </c>
      <c r="BQ8" s="5" t="s">
        <v>22</v>
      </c>
      <c r="BR8" s="5" t="s">
        <v>23</v>
      </c>
    </row>
    <row r="9" spans="1:71" ht="16.5" customHeight="1">
      <c r="B9" s="14" t="s">
        <v>24</v>
      </c>
      <c r="C9" s="15" t="s">
        <v>25</v>
      </c>
      <c r="D9" s="16" t="s">
        <v>26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</row>
    <row r="10" spans="1:71" ht="80.849999999999994" customHeight="1">
      <c r="B10" s="14"/>
      <c r="C10" s="15"/>
      <c r="D10" s="1" t="s">
        <v>3</v>
      </c>
      <c r="E10" s="8" t="s">
        <v>27</v>
      </c>
      <c r="F10" s="8" t="s">
        <v>28</v>
      </c>
      <c r="G10" s="8" t="s">
        <v>29</v>
      </c>
      <c r="H10" s="1" t="s">
        <v>4</v>
      </c>
      <c r="I10" s="8" t="s">
        <v>30</v>
      </c>
      <c r="J10" s="8" t="s">
        <v>31</v>
      </c>
      <c r="K10" s="8" t="s">
        <v>32</v>
      </c>
      <c r="L10" s="8" t="s">
        <v>33</v>
      </c>
      <c r="M10" s="8" t="s">
        <v>34</v>
      </c>
      <c r="N10" s="1" t="s">
        <v>5</v>
      </c>
      <c r="O10" s="8" t="s">
        <v>35</v>
      </c>
      <c r="P10" s="8" t="s">
        <v>36</v>
      </c>
      <c r="Q10" s="8" t="s">
        <v>37</v>
      </c>
      <c r="R10" s="8" t="s">
        <v>38</v>
      </c>
      <c r="S10" s="8" t="s">
        <v>39</v>
      </c>
      <c r="T10" s="8" t="s">
        <v>40</v>
      </c>
      <c r="U10" s="8" t="s">
        <v>41</v>
      </c>
      <c r="V10" s="8" t="s">
        <v>42</v>
      </c>
      <c r="W10" s="8" t="s">
        <v>43</v>
      </c>
      <c r="X10" s="8" t="s">
        <v>44</v>
      </c>
      <c r="Y10" s="8" t="s">
        <v>45</v>
      </c>
      <c r="Z10" s="8" t="s">
        <v>46</v>
      </c>
      <c r="AA10" s="8" t="s">
        <v>47</v>
      </c>
      <c r="AB10" s="8" t="s">
        <v>48</v>
      </c>
      <c r="AC10" s="8" t="s">
        <v>49</v>
      </c>
      <c r="AD10" s="8" t="s">
        <v>50</v>
      </c>
      <c r="AE10" s="8" t="s">
        <v>51</v>
      </c>
      <c r="AF10" s="8" t="s">
        <v>52</v>
      </c>
      <c r="AG10" s="8" t="s">
        <v>53</v>
      </c>
      <c r="AH10" s="8" t="s">
        <v>54</v>
      </c>
      <c r="AI10" s="8" t="s">
        <v>55</v>
      </c>
      <c r="AJ10" s="8" t="s">
        <v>56</v>
      </c>
      <c r="AK10" s="8" t="s">
        <v>57</v>
      </c>
      <c r="AL10" s="8" t="s">
        <v>58</v>
      </c>
      <c r="AM10" s="1" t="s">
        <v>6</v>
      </c>
      <c r="AN10" s="1" t="s">
        <v>7</v>
      </c>
      <c r="AO10" s="1" t="s">
        <v>8</v>
      </c>
      <c r="AP10" s="1" t="s">
        <v>9</v>
      </c>
      <c r="AQ10" s="8" t="s">
        <v>59</v>
      </c>
      <c r="AR10" s="8" t="s">
        <v>60</v>
      </c>
      <c r="AS10" s="8" t="s">
        <v>61</v>
      </c>
      <c r="AT10" s="1" t="s">
        <v>10</v>
      </c>
      <c r="AU10" s="8" t="s">
        <v>62</v>
      </c>
      <c r="AV10" s="8" t="s">
        <v>63</v>
      </c>
      <c r="AW10" s="8" t="s">
        <v>64</v>
      </c>
      <c r="AX10" s="8" t="s">
        <v>65</v>
      </c>
      <c r="AY10" s="8" t="s">
        <v>66</v>
      </c>
      <c r="AZ10" s="1" t="s">
        <v>11</v>
      </c>
      <c r="BA10" s="1" t="s">
        <v>12</v>
      </c>
      <c r="BB10" s="8" t="s">
        <v>67</v>
      </c>
      <c r="BC10" s="8" t="s">
        <v>68</v>
      </c>
      <c r="BD10" s="8" t="s">
        <v>69</v>
      </c>
      <c r="BE10" s="8" t="s">
        <v>70</v>
      </c>
      <c r="BF10" s="8" t="s">
        <v>71</v>
      </c>
      <c r="BG10" s="8" t="s">
        <v>72</v>
      </c>
      <c r="BH10" s="1" t="s">
        <v>13</v>
      </c>
      <c r="BI10" s="1" t="s">
        <v>14</v>
      </c>
      <c r="BJ10" s="1" t="s">
        <v>15</v>
      </c>
      <c r="BK10" s="1" t="s">
        <v>16</v>
      </c>
      <c r="BL10" s="1" t="s">
        <v>17</v>
      </c>
      <c r="BM10" s="1" t="s">
        <v>18</v>
      </c>
      <c r="BN10" s="1" t="s">
        <v>19</v>
      </c>
      <c r="BO10" s="1" t="s">
        <v>20</v>
      </c>
      <c r="BP10" s="1" t="s">
        <v>21</v>
      </c>
      <c r="BQ10" s="1" t="s">
        <v>22</v>
      </c>
      <c r="BR10" s="1" t="s">
        <v>23</v>
      </c>
      <c r="BS10" s="9" t="e">
        <f>SUM(BS11:BS445)</f>
        <v>#REF!</v>
      </c>
    </row>
    <row r="11" spans="1:71">
      <c r="A11" s="2">
        <f>--MID($B$11:$B$445,1,2)</f>
        <v>11</v>
      </c>
      <c r="B11" s="7">
        <v>1111</v>
      </c>
      <c r="C11" s="10" t="s">
        <v>73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>
        <v>66.711959750302995</v>
      </c>
      <c r="BM11" s="11"/>
      <c r="BN11" s="11"/>
      <c r="BO11" s="11"/>
      <c r="BP11" s="11"/>
      <c r="BQ11" s="11"/>
      <c r="BR11" s="11"/>
      <c r="BS11" s="12" t="e">
        <f t="shared" ref="BS11:BS74" si="3">SUM(_xlfn._xlws.FILTER($D11:$BR11,$D$5:$BR$5="Раздел"))</f>
        <v>#REF!</v>
      </c>
    </row>
    <row r="12" spans="1:71">
      <c r="A12" s="2">
        <v>11</v>
      </c>
      <c r="B12" s="7">
        <v>1112</v>
      </c>
      <c r="C12" s="10" t="s">
        <v>74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>
        <v>36.738901194035002</v>
      </c>
      <c r="BM12" s="11"/>
      <c r="BN12" s="11"/>
      <c r="BO12" s="11"/>
      <c r="BP12" s="11"/>
      <c r="BQ12" s="11"/>
      <c r="BR12" s="11"/>
      <c r="BS12" s="12" t="e">
        <f t="shared" si="3"/>
        <v>#REF!</v>
      </c>
    </row>
    <row r="13" spans="1:71">
      <c r="A13" s="2">
        <v>11</v>
      </c>
      <c r="B13" s="7">
        <v>1113</v>
      </c>
      <c r="C13" s="10" t="s">
        <v>75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>
        <v>11.274930329121</v>
      </c>
      <c r="BM13" s="11"/>
      <c r="BN13" s="11"/>
      <c r="BO13" s="11"/>
      <c r="BP13" s="11"/>
      <c r="BQ13" s="11"/>
      <c r="BR13" s="11"/>
      <c r="BS13" s="12" t="e">
        <f t="shared" si="3"/>
        <v>#REF!</v>
      </c>
    </row>
    <row r="14" spans="1:71">
      <c r="A14" s="2">
        <v>11</v>
      </c>
      <c r="B14" s="7">
        <v>1114</v>
      </c>
      <c r="C14" s="10" t="s">
        <v>76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>
        <v>9.7157331843910004</v>
      </c>
      <c r="BQ14" s="11"/>
      <c r="BR14" s="11"/>
      <c r="BS14" s="12" t="e">
        <f t="shared" si="3"/>
        <v>#REF!</v>
      </c>
    </row>
    <row r="15" spans="1:71">
      <c r="A15" s="2">
        <v>11</v>
      </c>
      <c r="B15" s="7">
        <v>1120</v>
      </c>
      <c r="C15" s="10" t="s">
        <v>77</v>
      </c>
      <c r="D15" s="11">
        <v>12.598584732989</v>
      </c>
      <c r="E15" s="11">
        <v>11.062899579507</v>
      </c>
      <c r="F15" s="11">
        <v>0.71093933945405996</v>
      </c>
      <c r="G15" s="11">
        <v>0.82474581402793001</v>
      </c>
      <c r="H15" s="11">
        <v>0.81810058734127999</v>
      </c>
      <c r="I15" s="11"/>
      <c r="J15" s="11">
        <v>0</v>
      </c>
      <c r="K15" s="11">
        <v>0.13429543030558</v>
      </c>
      <c r="L15" s="11">
        <v>0.6838051570357</v>
      </c>
      <c r="M15" s="11">
        <v>0</v>
      </c>
      <c r="N15" s="11">
        <v>26.091165918491999</v>
      </c>
      <c r="O15" s="11">
        <v>6.3855048313175002</v>
      </c>
      <c r="P15" s="11">
        <v>0.10223505900869</v>
      </c>
      <c r="Q15" s="11">
        <v>0</v>
      </c>
      <c r="R15" s="11">
        <v>0.27665648861567999</v>
      </c>
      <c r="S15" s="11">
        <v>1.9066719474125</v>
      </c>
      <c r="T15" s="11">
        <v>2.3773461799666</v>
      </c>
      <c r="U15" s="11">
        <v>0.58769187173070003</v>
      </c>
      <c r="V15" s="11">
        <v>-0.59055305657816004</v>
      </c>
      <c r="W15" s="11">
        <v>1.4247903179493</v>
      </c>
      <c r="X15" s="11">
        <v>0.10357808422671</v>
      </c>
      <c r="Y15" s="11">
        <v>0.77765859282879002</v>
      </c>
      <c r="Z15" s="11">
        <v>-8.0090308333723992E-3</v>
      </c>
      <c r="AA15" s="11">
        <v>0.91790312853457001</v>
      </c>
      <c r="AB15" s="11">
        <v>0.84271269381480995</v>
      </c>
      <c r="AC15" s="11">
        <v>0.18907504366236999</v>
      </c>
      <c r="AD15" s="11">
        <v>3.0242215618422001</v>
      </c>
      <c r="AE15" s="11">
        <v>2.4701107050937998</v>
      </c>
      <c r="AF15" s="11">
        <v>0.17959631806745999</v>
      </c>
      <c r="AG15" s="11">
        <v>1.2864874166703</v>
      </c>
      <c r="AH15" s="11">
        <v>-0.14236442093042001</v>
      </c>
      <c r="AI15" s="11">
        <v>-0.63337790853914999</v>
      </c>
      <c r="AJ15" s="11">
        <v>0</v>
      </c>
      <c r="AK15" s="11">
        <v>0.40571752215215001</v>
      </c>
      <c r="AL15" s="11">
        <v>4.2075125724792999</v>
      </c>
      <c r="AM15" s="11">
        <v>1.4088594040825999</v>
      </c>
      <c r="AN15" s="11">
        <v>5.7138350924934</v>
      </c>
      <c r="AO15" s="11">
        <v>18.040553841638999</v>
      </c>
      <c r="AP15" s="11">
        <v>40.775542237185</v>
      </c>
      <c r="AQ15" s="11">
        <v>3.9514166911194</v>
      </c>
      <c r="AR15" s="11">
        <v>37.248103554403002</v>
      </c>
      <c r="AS15" s="11">
        <v>-0.42397800833827998</v>
      </c>
      <c r="AT15" s="11">
        <v>19.082500344460001</v>
      </c>
      <c r="AU15" s="11">
        <v>2.1766558884589</v>
      </c>
      <c r="AV15" s="11"/>
      <c r="AW15" s="11"/>
      <c r="AX15" s="11">
        <v>16.976727163443002</v>
      </c>
      <c r="AY15" s="11">
        <v>-7.0882707441969006E-2</v>
      </c>
      <c r="AZ15" s="11">
        <v>1.8301211189983</v>
      </c>
      <c r="BA15" s="11">
        <v>13.605321679087</v>
      </c>
      <c r="BB15" s="11">
        <v>5.7978950002399001</v>
      </c>
      <c r="BC15" s="11">
        <v>0.33305808158612998</v>
      </c>
      <c r="BD15" s="11">
        <v>0.55542677346614</v>
      </c>
      <c r="BE15" s="11">
        <v>4.2307004069192997</v>
      </c>
      <c r="BF15" s="11">
        <v>-0.53137931447648001</v>
      </c>
      <c r="BG15" s="11">
        <v>3.2196207313517</v>
      </c>
      <c r="BH15" s="11">
        <v>58.551164571839998</v>
      </c>
      <c r="BI15" s="11">
        <v>0.23469497827805999</v>
      </c>
      <c r="BJ15" s="11">
        <v>35.620134508059998</v>
      </c>
      <c r="BK15" s="11">
        <v>8.1039054801118002</v>
      </c>
      <c r="BL15" s="11">
        <v>-0.65961812036768996</v>
      </c>
      <c r="BM15" s="11">
        <v>17.189232204591001</v>
      </c>
      <c r="BN15" s="11">
        <v>11.877250668072</v>
      </c>
      <c r="BO15" s="11">
        <v>3.6143515551644998</v>
      </c>
      <c r="BP15" s="11">
        <v>21.725754969332002</v>
      </c>
      <c r="BQ15" s="11"/>
      <c r="BR15" s="11"/>
      <c r="BS15" s="12" t="e">
        <f t="shared" si="3"/>
        <v>#REF!</v>
      </c>
    </row>
    <row r="16" spans="1:71">
      <c r="A16" s="2">
        <v>12</v>
      </c>
      <c r="B16" s="7">
        <v>1211</v>
      </c>
      <c r="C16" s="10" t="s">
        <v>78</v>
      </c>
      <c r="D16" s="11">
        <v>5.6802224371202001</v>
      </c>
      <c r="E16" s="11">
        <v>5.5058974830196004</v>
      </c>
      <c r="F16" s="11">
        <v>8.6256365401698995E-2</v>
      </c>
      <c r="G16" s="11">
        <v>8.8068588698866995E-2</v>
      </c>
      <c r="H16" s="11">
        <v>-4.1285744744282002E-3</v>
      </c>
      <c r="I16" s="11"/>
      <c r="J16" s="11">
        <v>0</v>
      </c>
      <c r="K16" s="11">
        <v>0</v>
      </c>
      <c r="L16" s="11">
        <v>-4.1285744744282002E-3</v>
      </c>
      <c r="M16" s="11">
        <v>0</v>
      </c>
      <c r="N16" s="11">
        <v>17.107023730106</v>
      </c>
      <c r="O16" s="11">
        <v>7.8012962006748001</v>
      </c>
      <c r="P16" s="11">
        <v>0.34480790188864002</v>
      </c>
      <c r="Q16" s="11">
        <v>0</v>
      </c>
      <c r="R16" s="11">
        <v>0.18148757111795</v>
      </c>
      <c r="S16" s="11">
        <v>-0.44064111212117002</v>
      </c>
      <c r="T16" s="11">
        <v>0.59462970014941996</v>
      </c>
      <c r="U16" s="11">
        <v>0.32754501082552001</v>
      </c>
      <c r="V16" s="11">
        <v>-6.1992959178795E-2</v>
      </c>
      <c r="W16" s="11">
        <v>0</v>
      </c>
      <c r="X16" s="11">
        <v>0</v>
      </c>
      <c r="Y16" s="11">
        <v>9.8042804193833002E-2</v>
      </c>
      <c r="Z16" s="11">
        <v>-5.7484953650890997E-3</v>
      </c>
      <c r="AA16" s="11">
        <v>0.63109368184527004</v>
      </c>
      <c r="AB16" s="11">
        <v>8.8016404588975999E-2</v>
      </c>
      <c r="AC16" s="11">
        <v>1.2529351665790001E-3</v>
      </c>
      <c r="AD16" s="11">
        <v>1.092061695113</v>
      </c>
      <c r="AE16" s="11">
        <v>2.2078918808229</v>
      </c>
      <c r="AF16" s="11">
        <v>2.1530672600851002</v>
      </c>
      <c r="AG16" s="11">
        <v>0.77494397704385998</v>
      </c>
      <c r="AH16" s="11">
        <v>-0.38801911318462001</v>
      </c>
      <c r="AI16" s="11">
        <v>-5.3750172542513998E-2</v>
      </c>
      <c r="AJ16" s="11">
        <v>0</v>
      </c>
      <c r="AK16" s="11">
        <v>0</v>
      </c>
      <c r="AL16" s="11">
        <v>1.7610385589827</v>
      </c>
      <c r="AM16" s="11">
        <v>0.80891620338333003</v>
      </c>
      <c r="AN16" s="11">
        <v>-0.24716761536696999</v>
      </c>
      <c r="AO16" s="11">
        <v>3.9560990330351</v>
      </c>
      <c r="AP16" s="11">
        <v>9.3018763021872992</v>
      </c>
      <c r="AQ16" s="11">
        <v>0.94593917828195995</v>
      </c>
      <c r="AR16" s="11">
        <v>9.3477251391033995</v>
      </c>
      <c r="AS16" s="11">
        <v>-0.99178801519800996</v>
      </c>
      <c r="AT16" s="11">
        <v>3.0085695006807001</v>
      </c>
      <c r="AU16" s="11">
        <v>0.62110291083919</v>
      </c>
      <c r="AV16" s="11"/>
      <c r="AW16" s="11"/>
      <c r="AX16" s="11">
        <v>2.1427058469234002</v>
      </c>
      <c r="AY16" s="11">
        <v>0.24476074291811001</v>
      </c>
      <c r="AZ16" s="11">
        <v>1.3743538166264999</v>
      </c>
      <c r="BA16" s="11">
        <v>2.5658240002041</v>
      </c>
      <c r="BB16" s="11">
        <v>0.47266561480078001</v>
      </c>
      <c r="BC16" s="11">
        <v>4.1244949317134003E-2</v>
      </c>
      <c r="BD16" s="11">
        <v>0.30844823071945998</v>
      </c>
      <c r="BE16" s="11">
        <v>1.7175738289738001</v>
      </c>
      <c r="BF16" s="11">
        <v>-0.44273480476679</v>
      </c>
      <c r="BG16" s="11">
        <v>0.46862618115975002</v>
      </c>
      <c r="BH16" s="11">
        <v>13.053653799098999</v>
      </c>
      <c r="BI16" s="11">
        <v>0.78381172885323003</v>
      </c>
      <c r="BJ16" s="11">
        <v>8.5924745116324992</v>
      </c>
      <c r="BK16" s="11">
        <v>2.0016366127961001</v>
      </c>
      <c r="BL16" s="11">
        <v>-1.5660760810344001</v>
      </c>
      <c r="BM16" s="11">
        <v>3.7663637063299</v>
      </c>
      <c r="BN16" s="11">
        <v>8.8960257777223006</v>
      </c>
      <c r="BO16" s="11">
        <v>-7.8006800163682E-2</v>
      </c>
      <c r="BP16" s="11">
        <v>6.4121637818395003</v>
      </c>
      <c r="BQ16" s="11"/>
      <c r="BR16" s="11"/>
      <c r="BS16" s="12" t="e">
        <f t="shared" si="3"/>
        <v>#REF!</v>
      </c>
    </row>
    <row r="17" spans="1:71">
      <c r="A17" s="2">
        <v>12</v>
      </c>
      <c r="B17" s="7">
        <v>1212</v>
      </c>
      <c r="C17" s="10" t="s">
        <v>79</v>
      </c>
      <c r="D17" s="11">
        <v>1.2817856304380999</v>
      </c>
      <c r="E17" s="11">
        <v>1.2817856304380999</v>
      </c>
      <c r="F17" s="11">
        <v>0</v>
      </c>
      <c r="G17" s="11">
        <v>0</v>
      </c>
      <c r="H17" s="11">
        <v>0</v>
      </c>
      <c r="I17" s="11"/>
      <c r="J17" s="11">
        <v>0</v>
      </c>
      <c r="K17" s="11">
        <v>0</v>
      </c>
      <c r="L17" s="11">
        <v>0</v>
      </c>
      <c r="M17" s="11">
        <v>0</v>
      </c>
      <c r="N17" s="11">
        <v>4.4211914504958996</v>
      </c>
      <c r="O17" s="11">
        <v>0.19929738966582</v>
      </c>
      <c r="P17" s="11">
        <v>4.7758182616939003E-2</v>
      </c>
      <c r="Q17" s="11">
        <v>0</v>
      </c>
      <c r="R17" s="11">
        <v>3.7094618406856998</v>
      </c>
      <c r="S17" s="11">
        <v>0</v>
      </c>
      <c r="T17" s="11">
        <v>0</v>
      </c>
      <c r="U17" s="11">
        <v>2.3276218037393E-2</v>
      </c>
      <c r="V17" s="11">
        <v>0</v>
      </c>
      <c r="W17" s="11">
        <v>0</v>
      </c>
      <c r="X17" s="11">
        <v>0</v>
      </c>
      <c r="Y17" s="11">
        <v>0</v>
      </c>
      <c r="Z17" s="11">
        <v>-6.5460106616140002E-3</v>
      </c>
      <c r="AA17" s="11">
        <v>2.0035710346492999E-2</v>
      </c>
      <c r="AB17" s="11">
        <v>1.7679391657706E-2</v>
      </c>
      <c r="AC17" s="11">
        <v>0</v>
      </c>
      <c r="AD17" s="11">
        <v>0.22350725515697001</v>
      </c>
      <c r="AE17" s="11">
        <v>5.6097561437282999E-2</v>
      </c>
      <c r="AF17" s="11">
        <v>0.18072894960861</v>
      </c>
      <c r="AG17" s="11">
        <v>4.0969202322578002E-2</v>
      </c>
      <c r="AH17" s="11">
        <v>-3.4707984135662999E-2</v>
      </c>
      <c r="AI17" s="11">
        <v>-5.6366256242357998E-2</v>
      </c>
      <c r="AJ17" s="11">
        <v>0</v>
      </c>
      <c r="AK17" s="11">
        <v>0</v>
      </c>
      <c r="AL17" s="11">
        <v>0</v>
      </c>
      <c r="AM17" s="11">
        <v>0.11932641811444</v>
      </c>
      <c r="AN17" s="11">
        <v>-0.1445185718691</v>
      </c>
      <c r="AO17" s="11">
        <v>1.7209947862268999</v>
      </c>
      <c r="AP17" s="11">
        <v>0.75582327167048002</v>
      </c>
      <c r="AQ17" s="11">
        <v>0</v>
      </c>
      <c r="AR17" s="11">
        <v>0.76297074539537002</v>
      </c>
      <c r="AS17" s="11">
        <v>-7.1474737248947004E-3</v>
      </c>
      <c r="AT17" s="11">
        <v>-5.2955849580132002</v>
      </c>
      <c r="AU17" s="11">
        <v>4.4522626057508001E-2</v>
      </c>
      <c r="AV17" s="11"/>
      <c r="AW17" s="11"/>
      <c r="AX17" s="11">
        <v>0.38817844739495999</v>
      </c>
      <c r="AY17" s="11">
        <v>-5.7282860314657</v>
      </c>
      <c r="AZ17" s="11">
        <v>2.7129704402454002E-2</v>
      </c>
      <c r="BA17" s="11">
        <v>-5.7992533965334998E-2</v>
      </c>
      <c r="BB17" s="11">
        <v>0</v>
      </c>
      <c r="BC17" s="11">
        <v>0</v>
      </c>
      <c r="BD17" s="11">
        <v>0</v>
      </c>
      <c r="BE17" s="11">
        <v>6.4681902016820003E-2</v>
      </c>
      <c r="BF17" s="11">
        <v>-0.12135707746298</v>
      </c>
      <c r="BG17" s="11">
        <v>-1.3173585191793001E-3</v>
      </c>
      <c r="BH17" s="11">
        <v>0.15406646540964999</v>
      </c>
      <c r="BI17" s="11">
        <v>3.9299517068399998E-3</v>
      </c>
      <c r="BJ17" s="11">
        <v>6.1511989824100999</v>
      </c>
      <c r="BK17" s="11">
        <v>-5.4023421921075999E-3</v>
      </c>
      <c r="BL17" s="11">
        <v>3.9564699237397E-2</v>
      </c>
      <c r="BM17" s="11">
        <v>0.10594866877182001</v>
      </c>
      <c r="BN17" s="11">
        <v>0.24753555099767999</v>
      </c>
      <c r="BO17" s="11">
        <v>2.5262380708987999</v>
      </c>
      <c r="BP17" s="11">
        <v>4.6592233489966002E-2</v>
      </c>
      <c r="BQ17" s="11"/>
      <c r="BR17" s="11"/>
      <c r="BS17" s="12" t="e">
        <f t="shared" si="3"/>
        <v>#REF!</v>
      </c>
    </row>
    <row r="18" spans="1:71">
      <c r="A18" s="2">
        <v>12</v>
      </c>
      <c r="B18" s="7">
        <v>1213</v>
      </c>
      <c r="C18" s="10" t="s">
        <v>80</v>
      </c>
      <c r="D18" s="11">
        <v>1.4021619931535001</v>
      </c>
      <c r="E18" s="11">
        <v>1.4004259690078</v>
      </c>
      <c r="F18" s="11">
        <v>0</v>
      </c>
      <c r="G18" s="11">
        <v>1.73602414575E-3</v>
      </c>
      <c r="H18" s="11">
        <v>0</v>
      </c>
      <c r="I18" s="11"/>
      <c r="J18" s="11">
        <v>0</v>
      </c>
      <c r="K18" s="11">
        <v>0</v>
      </c>
      <c r="L18" s="11">
        <v>0</v>
      </c>
      <c r="M18" s="11">
        <v>0</v>
      </c>
      <c r="N18" s="11">
        <v>2.4165634063109001</v>
      </c>
      <c r="O18" s="11">
        <v>0.15757512671907001</v>
      </c>
      <c r="P18" s="11">
        <v>3.1802480238569998E-2</v>
      </c>
      <c r="Q18" s="11">
        <v>0</v>
      </c>
      <c r="R18" s="11">
        <v>8.1806622636369994E-2</v>
      </c>
      <c r="S18" s="11">
        <v>0</v>
      </c>
      <c r="T18" s="11">
        <v>0</v>
      </c>
      <c r="U18" s="11">
        <v>0</v>
      </c>
      <c r="V18" s="11">
        <v>-4.9909127191894997E-2</v>
      </c>
      <c r="W18" s="11">
        <v>0</v>
      </c>
      <c r="X18" s="11">
        <v>0</v>
      </c>
      <c r="Y18" s="11">
        <v>0</v>
      </c>
      <c r="Z18" s="11">
        <v>1.095782336311</v>
      </c>
      <c r="AA18" s="11">
        <v>0.25199367181393001</v>
      </c>
      <c r="AB18" s="11">
        <v>6.3891228445746E-3</v>
      </c>
      <c r="AC18" s="11">
        <v>4.9084058072199998E-4</v>
      </c>
      <c r="AD18" s="11">
        <v>7.5302871744498999E-3</v>
      </c>
      <c r="AE18" s="11">
        <v>0</v>
      </c>
      <c r="AF18" s="11">
        <v>-0.12312501056257</v>
      </c>
      <c r="AG18" s="11">
        <v>0.87137433624322003</v>
      </c>
      <c r="AH18" s="11">
        <v>0</v>
      </c>
      <c r="AI18" s="11">
        <v>-0.11273251248471999</v>
      </c>
      <c r="AJ18" s="11">
        <v>0</v>
      </c>
      <c r="AK18" s="11">
        <v>0</v>
      </c>
      <c r="AL18" s="11">
        <v>0.19758523198813999</v>
      </c>
      <c r="AM18" s="11">
        <v>0.87024451649001999</v>
      </c>
      <c r="AN18" s="11">
        <v>0.6446960537127</v>
      </c>
      <c r="AO18" s="11">
        <v>0.75450931393005005</v>
      </c>
      <c r="AP18" s="11">
        <v>0.10565756508773</v>
      </c>
      <c r="AQ18" s="11">
        <v>-0.10171857186856</v>
      </c>
      <c r="AR18" s="11">
        <v>0.23896905360664</v>
      </c>
      <c r="AS18" s="11">
        <v>-3.1592916650344999E-2</v>
      </c>
      <c r="AT18" s="11">
        <v>8.6022746225056999</v>
      </c>
      <c r="AU18" s="11">
        <v>8.3410340470499005</v>
      </c>
      <c r="AV18" s="11"/>
      <c r="AW18" s="11"/>
      <c r="AX18" s="11">
        <v>0.26124057545586998</v>
      </c>
      <c r="AY18" s="11">
        <v>0</v>
      </c>
      <c r="AZ18" s="11">
        <v>-1.0469631371928001E-2</v>
      </c>
      <c r="BA18" s="11">
        <v>6.4344063916236998E-3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6.4344063916236998E-3</v>
      </c>
      <c r="BH18" s="11">
        <v>1.145979139964</v>
      </c>
      <c r="BI18" s="11">
        <v>3.0712735085019999E-2</v>
      </c>
      <c r="BJ18" s="11">
        <v>1.4205549080588999</v>
      </c>
      <c r="BK18" s="11">
        <v>0.57733007209701004</v>
      </c>
      <c r="BL18" s="11">
        <v>4.4654463809373004</v>
      </c>
      <c r="BM18" s="11">
        <v>2.9008372587690001</v>
      </c>
      <c r="BN18" s="11">
        <v>1.2436896689237</v>
      </c>
      <c r="BO18" s="11">
        <v>-0.29722330509532002</v>
      </c>
      <c r="BP18" s="11">
        <v>3.0885458341999001</v>
      </c>
      <c r="BQ18" s="11"/>
      <c r="BR18" s="11"/>
      <c r="BS18" s="12" t="e">
        <f t="shared" si="3"/>
        <v>#REF!</v>
      </c>
    </row>
    <row r="19" spans="1:71">
      <c r="A19" s="2">
        <v>12</v>
      </c>
      <c r="B19" s="7">
        <v>1219</v>
      </c>
      <c r="C19" s="10" t="s">
        <v>81</v>
      </c>
      <c r="D19" s="11">
        <v>1.4359139417819999</v>
      </c>
      <c r="E19" s="11">
        <v>1.4359139417819999</v>
      </c>
      <c r="F19" s="11">
        <v>0</v>
      </c>
      <c r="G19" s="11">
        <v>0</v>
      </c>
      <c r="H19" s="11">
        <v>0.10147544224317</v>
      </c>
      <c r="I19" s="11"/>
      <c r="J19" s="11">
        <v>0</v>
      </c>
      <c r="K19" s="11">
        <v>0.10147544224317</v>
      </c>
      <c r="L19" s="11">
        <v>0</v>
      </c>
      <c r="M19" s="11">
        <v>0</v>
      </c>
      <c r="N19" s="11">
        <v>1.2140595763812001</v>
      </c>
      <c r="O19" s="11">
        <v>0.16193319504709999</v>
      </c>
      <c r="P19" s="11">
        <v>-2.1686684999697E-2</v>
      </c>
      <c r="Q19" s="11">
        <v>0</v>
      </c>
      <c r="R19" s="11">
        <v>9.4034424745729997E-2</v>
      </c>
      <c r="S19" s="11">
        <v>0</v>
      </c>
      <c r="T19" s="11">
        <v>0</v>
      </c>
      <c r="U19" s="11">
        <v>0</v>
      </c>
      <c r="V19" s="11">
        <v>-0.14459832324668001</v>
      </c>
      <c r="W19" s="11">
        <v>0</v>
      </c>
      <c r="X19" s="11">
        <v>0</v>
      </c>
      <c r="Y19" s="11">
        <v>0</v>
      </c>
      <c r="Z19" s="11">
        <v>-2.0235730927069999E-4</v>
      </c>
      <c r="AA19" s="11">
        <v>0.26725830479548002</v>
      </c>
      <c r="AB19" s="11">
        <v>-8.6039528815975E-2</v>
      </c>
      <c r="AC19" s="11">
        <v>5.9681273563274998E-3</v>
      </c>
      <c r="AD19" s="11">
        <v>0.26240213585484001</v>
      </c>
      <c r="AE19" s="11">
        <v>0.18892187124087001</v>
      </c>
      <c r="AF19" s="11">
        <v>0.18388425055429</v>
      </c>
      <c r="AG19" s="11">
        <v>0.14828120800336</v>
      </c>
      <c r="AH19" s="11">
        <v>-0.12543753421803</v>
      </c>
      <c r="AI19" s="11">
        <v>0</v>
      </c>
      <c r="AJ19" s="11">
        <v>0</v>
      </c>
      <c r="AK19" s="11">
        <v>0</v>
      </c>
      <c r="AL19" s="11">
        <v>0.27934048737282002</v>
      </c>
      <c r="AM19" s="11">
        <v>0.32765845177658998</v>
      </c>
      <c r="AN19" s="11">
        <v>-0.12203145781112</v>
      </c>
      <c r="AO19" s="11">
        <v>0.57141641315473002</v>
      </c>
      <c r="AP19" s="11">
        <v>1.1056197902530001</v>
      </c>
      <c r="AQ19" s="11">
        <v>0</v>
      </c>
      <c r="AR19" s="11">
        <v>1.1210585875217001</v>
      </c>
      <c r="AS19" s="11">
        <v>-1.5438797268689E-2</v>
      </c>
      <c r="AT19" s="11">
        <v>3.3421874058976999</v>
      </c>
      <c r="AU19" s="11">
        <v>1.6917182739215</v>
      </c>
      <c r="AV19" s="11"/>
      <c r="AW19" s="11"/>
      <c r="AX19" s="11">
        <v>0.73170016141806005</v>
      </c>
      <c r="AY19" s="11">
        <v>0.91876897055816997</v>
      </c>
      <c r="AZ19" s="11">
        <v>9.0348479474840995E-2</v>
      </c>
      <c r="BA19" s="11">
        <v>0.77663543247607003</v>
      </c>
      <c r="BB19" s="11">
        <v>0</v>
      </c>
      <c r="BC19" s="11">
        <v>7.2130392103851998E-2</v>
      </c>
      <c r="BD19" s="11">
        <v>0</v>
      </c>
      <c r="BE19" s="11">
        <v>1.1536902784542999</v>
      </c>
      <c r="BF19" s="11">
        <v>-0.41031902766226003</v>
      </c>
      <c r="BG19" s="11">
        <v>-3.8866210419815E-2</v>
      </c>
      <c r="BH19" s="11">
        <v>3.9058829814478999</v>
      </c>
      <c r="BI19" s="11">
        <v>0.12954522553247999</v>
      </c>
      <c r="BJ19" s="11">
        <v>6.8700311615866001</v>
      </c>
      <c r="BK19" s="11">
        <v>0.43160105010938998</v>
      </c>
      <c r="BL19" s="11">
        <v>0.14190310407345</v>
      </c>
      <c r="BM19" s="11">
        <v>10.418489723838</v>
      </c>
      <c r="BN19" s="11">
        <v>1.2437623743420001</v>
      </c>
      <c r="BO19" s="11">
        <v>0.55018997194646002</v>
      </c>
      <c r="BP19" s="11">
        <v>0.42475028028964001</v>
      </c>
      <c r="BQ19" s="11"/>
      <c r="BR19" s="11"/>
      <c r="BS19" s="12" t="e">
        <f t="shared" si="3"/>
        <v>#REF!</v>
      </c>
    </row>
    <row r="20" spans="1:71">
      <c r="A20" s="2">
        <v>12</v>
      </c>
      <c r="B20" s="7">
        <v>1221</v>
      </c>
      <c r="C20" s="10" t="s">
        <v>82</v>
      </c>
      <c r="D20" s="11">
        <v>0.73628364242701005</v>
      </c>
      <c r="E20" s="11">
        <v>0.73628364242701005</v>
      </c>
      <c r="F20" s="11">
        <v>0</v>
      </c>
      <c r="G20" s="11">
        <v>0</v>
      </c>
      <c r="H20" s="11">
        <v>8.5725974307801001E-4</v>
      </c>
      <c r="I20" s="11"/>
      <c r="J20" s="11">
        <v>0</v>
      </c>
      <c r="K20" s="11">
        <v>0</v>
      </c>
      <c r="L20" s="11">
        <v>8.5725974307801001E-4</v>
      </c>
      <c r="M20" s="11">
        <v>0</v>
      </c>
      <c r="N20" s="11">
        <v>-0.20218742285883001</v>
      </c>
      <c r="O20" s="11">
        <v>0.26970538361062002</v>
      </c>
      <c r="P20" s="11">
        <v>9.1689853441314001E-2</v>
      </c>
      <c r="Q20" s="11">
        <v>0</v>
      </c>
      <c r="R20" s="11">
        <v>-7.6329791081952997E-3</v>
      </c>
      <c r="S20" s="11">
        <v>-0.11983638478675</v>
      </c>
      <c r="T20" s="11">
        <v>0</v>
      </c>
      <c r="U20" s="11">
        <v>0</v>
      </c>
      <c r="V20" s="11">
        <v>3.3700588994453003E-2</v>
      </c>
      <c r="W20" s="11">
        <v>9.9016235132066005E-2</v>
      </c>
      <c r="X20" s="11">
        <v>0</v>
      </c>
      <c r="Y20" s="11">
        <v>-0.62564549876101005</v>
      </c>
      <c r="Z20" s="11">
        <v>-3.1734291668839999E-3</v>
      </c>
      <c r="AA20" s="11">
        <v>0.42038246347591002</v>
      </c>
      <c r="AB20" s="11">
        <v>1.7852457933536001E-2</v>
      </c>
      <c r="AC20" s="11">
        <v>0</v>
      </c>
      <c r="AD20" s="11">
        <v>0.40070037074987003</v>
      </c>
      <c r="AE20" s="11">
        <v>0.21686162057547001</v>
      </c>
      <c r="AF20" s="11">
        <v>-0.87693393634713002</v>
      </c>
      <c r="AG20" s="11">
        <v>3.1723267879949002E-2</v>
      </c>
      <c r="AH20" s="11">
        <v>-0.15059743648205001</v>
      </c>
      <c r="AI20" s="11">
        <v>0</v>
      </c>
      <c r="AJ20" s="11">
        <v>0</v>
      </c>
      <c r="AK20" s="11">
        <v>0</v>
      </c>
      <c r="AL20" s="11">
        <v>0</v>
      </c>
      <c r="AM20" s="11">
        <v>2.3234700362263001</v>
      </c>
      <c r="AN20" s="11">
        <v>0.16261067463358</v>
      </c>
      <c r="AO20" s="11">
        <v>0.49073848612047999</v>
      </c>
      <c r="AP20" s="11">
        <v>40.728528254895998</v>
      </c>
      <c r="AQ20" s="11">
        <v>1.0575526905474</v>
      </c>
      <c r="AR20" s="11">
        <v>10.099445223946001</v>
      </c>
      <c r="AS20" s="11">
        <v>29.571530340401999</v>
      </c>
      <c r="AT20" s="11">
        <v>0.21705944715802</v>
      </c>
      <c r="AU20" s="11">
        <v>0</v>
      </c>
      <c r="AV20" s="11"/>
      <c r="AW20" s="11"/>
      <c r="AX20" s="11">
        <v>0.21705944715802</v>
      </c>
      <c r="AY20" s="11">
        <v>0</v>
      </c>
      <c r="AZ20" s="11">
        <v>0.27928677692039</v>
      </c>
      <c r="BA20" s="11">
        <v>1.5383729579481999</v>
      </c>
      <c r="BB20" s="11">
        <v>0</v>
      </c>
      <c r="BC20" s="11">
        <v>0</v>
      </c>
      <c r="BD20" s="11">
        <v>-6.3317745804734003E-3</v>
      </c>
      <c r="BE20" s="11">
        <v>1.0118088198124</v>
      </c>
      <c r="BF20" s="11">
        <v>0.19403737340412999</v>
      </c>
      <c r="BG20" s="11">
        <v>0.33885853931213999</v>
      </c>
      <c r="BH20" s="11">
        <v>0</v>
      </c>
      <c r="BI20" s="11">
        <v>5.8327535373469998E-2</v>
      </c>
      <c r="BJ20" s="11">
        <v>1.6563426192957</v>
      </c>
      <c r="BK20" s="11">
        <v>0.95959541425796002</v>
      </c>
      <c r="BL20" s="11">
        <v>-4.6383964042910002E-2</v>
      </c>
      <c r="BM20" s="11">
        <v>-0.17564352454332</v>
      </c>
      <c r="BN20" s="11">
        <v>0.15962813949269999</v>
      </c>
      <c r="BO20" s="11">
        <v>0.1120277518725</v>
      </c>
      <c r="BP20" s="11">
        <v>0.29528907630515</v>
      </c>
      <c r="BQ20" s="11"/>
      <c r="BR20" s="11"/>
      <c r="BS20" s="12" t="e">
        <f t="shared" si="3"/>
        <v>#REF!</v>
      </c>
    </row>
    <row r="21" spans="1:71">
      <c r="A21" s="2">
        <v>12</v>
      </c>
      <c r="B21" s="7">
        <v>1222</v>
      </c>
      <c r="C21" s="10" t="s">
        <v>83</v>
      </c>
      <c r="D21" s="11">
        <v>6.9302776047262E-3</v>
      </c>
      <c r="E21" s="11">
        <v>6.9302776047262E-3</v>
      </c>
      <c r="F21" s="11">
        <v>0</v>
      </c>
      <c r="G21" s="11">
        <v>0</v>
      </c>
      <c r="H21" s="11">
        <v>0</v>
      </c>
      <c r="I21" s="11"/>
      <c r="J21" s="11">
        <v>0</v>
      </c>
      <c r="K21" s="11">
        <v>0</v>
      </c>
      <c r="L21" s="11">
        <v>0</v>
      </c>
      <c r="M21" s="11">
        <v>0</v>
      </c>
      <c r="N21" s="11">
        <v>-4.7278579985787002E-2</v>
      </c>
      <c r="O21" s="11">
        <v>0</v>
      </c>
      <c r="P21" s="11">
        <v>0</v>
      </c>
      <c r="Q21" s="11">
        <v>0</v>
      </c>
      <c r="R21" s="11">
        <v>-1.0720381581445001E-2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1.527598010482E-2</v>
      </c>
      <c r="AB21" s="11">
        <v>4.0786795184831998E-2</v>
      </c>
      <c r="AC21" s="11">
        <v>9.816811614429999E-4</v>
      </c>
      <c r="AD21" s="11">
        <v>1.6325200306127E-3</v>
      </c>
      <c r="AE21" s="11">
        <v>0</v>
      </c>
      <c r="AF21" s="11">
        <v>-5.9593010765590003E-2</v>
      </c>
      <c r="AG21" s="11">
        <v>0</v>
      </c>
      <c r="AH21" s="11">
        <v>-4.1369995283069998E-2</v>
      </c>
      <c r="AI21" s="11">
        <v>0</v>
      </c>
      <c r="AJ21" s="11">
        <v>0</v>
      </c>
      <c r="AK21" s="11">
        <v>0</v>
      </c>
      <c r="AL21" s="11">
        <v>5.7278311626100002E-3</v>
      </c>
      <c r="AM21" s="11">
        <v>3.2538050519931998</v>
      </c>
      <c r="AN21" s="11">
        <v>7.4084517380890003E-2</v>
      </c>
      <c r="AO21" s="11">
        <v>0.11341703101097</v>
      </c>
      <c r="AP21" s="11">
        <v>-0.20579937119884001</v>
      </c>
      <c r="AQ21" s="11">
        <v>0</v>
      </c>
      <c r="AR21" s="11">
        <v>-0.2046144129878</v>
      </c>
      <c r="AS21" s="11">
        <v>-1.1849582110381E-3</v>
      </c>
      <c r="AT21" s="11">
        <v>3.7055707687247003E-2</v>
      </c>
      <c r="AU21" s="11">
        <v>3.7395610801970999E-2</v>
      </c>
      <c r="AV21" s="11"/>
      <c r="AW21" s="11"/>
      <c r="AX21" s="11">
        <v>-3.3990311472400001E-4</v>
      </c>
      <c r="AY21" s="11">
        <v>0</v>
      </c>
      <c r="AZ21" s="11">
        <v>-5.4995725818999003E-2</v>
      </c>
      <c r="BA21" s="11">
        <v>-7.4589621657667003E-3</v>
      </c>
      <c r="BB21" s="11">
        <v>2.1033495478916E-2</v>
      </c>
      <c r="BC21" s="11">
        <v>0</v>
      </c>
      <c r="BD21" s="11">
        <v>0</v>
      </c>
      <c r="BE21" s="11">
        <v>0</v>
      </c>
      <c r="BF21" s="11">
        <v>0</v>
      </c>
      <c r="BG21" s="11">
        <v>-2.8492457644682001E-2</v>
      </c>
      <c r="BH21" s="11">
        <v>2.4496436861867001E-2</v>
      </c>
      <c r="BI21" s="11">
        <v>3.2364308173989998E-3</v>
      </c>
      <c r="BJ21" s="11">
        <v>0</v>
      </c>
      <c r="BK21" s="11">
        <v>0.20072064932759001</v>
      </c>
      <c r="BL21" s="11">
        <v>-3.4716964994669003E-2</v>
      </c>
      <c r="BM21" s="11">
        <v>-3.8619346492720003E-2</v>
      </c>
      <c r="BN21" s="11">
        <v>3.2117328017340997E-2</v>
      </c>
      <c r="BO21" s="11">
        <v>-3.3746902694420003E-2</v>
      </c>
      <c r="BP21" s="11">
        <v>2.6115137253210002E-2</v>
      </c>
      <c r="BQ21" s="11"/>
      <c r="BR21" s="11"/>
      <c r="BS21" s="12" t="e">
        <f t="shared" si="3"/>
        <v>#REF!</v>
      </c>
    </row>
    <row r="22" spans="1:71">
      <c r="A22" s="2">
        <v>12</v>
      </c>
      <c r="B22" s="7">
        <v>1223</v>
      </c>
      <c r="C22" s="10" t="s">
        <v>84</v>
      </c>
      <c r="D22" s="11">
        <v>8.4362066419209E-2</v>
      </c>
      <c r="E22" s="11">
        <v>8.4362066419209E-2</v>
      </c>
      <c r="F22" s="11">
        <v>0</v>
      </c>
      <c r="G22" s="11">
        <v>0</v>
      </c>
      <c r="H22" s="11">
        <v>-2.4709425147906999E-3</v>
      </c>
      <c r="I22" s="11"/>
      <c r="J22" s="11">
        <v>0</v>
      </c>
      <c r="K22" s="11">
        <v>0</v>
      </c>
      <c r="L22" s="11">
        <v>-2.4709425147906999E-3</v>
      </c>
      <c r="M22" s="11">
        <v>0</v>
      </c>
      <c r="N22" s="11">
        <v>5.5972447383231003</v>
      </c>
      <c r="O22" s="11">
        <v>6.7770900941532999E-2</v>
      </c>
      <c r="P22" s="11">
        <v>-4.6921992510351998E-3</v>
      </c>
      <c r="Q22" s="11">
        <v>0</v>
      </c>
      <c r="R22" s="11">
        <v>-2.2463375078440002E-2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1.1516817652139</v>
      </c>
      <c r="AA22" s="11">
        <v>0.33603822468768002</v>
      </c>
      <c r="AB22" s="11">
        <v>-0.11082612159209</v>
      </c>
      <c r="AC22" s="11">
        <v>0</v>
      </c>
      <c r="AD22" s="11">
        <v>0.32502439480716999</v>
      </c>
      <c r="AE22" s="11">
        <v>1.9177165234411999</v>
      </c>
      <c r="AF22" s="11">
        <v>1.7861566048341999</v>
      </c>
      <c r="AG22" s="11">
        <v>0.17153593776459999</v>
      </c>
      <c r="AH22" s="11">
        <v>-2.0697917445652001E-2</v>
      </c>
      <c r="AI22" s="11">
        <v>0</v>
      </c>
      <c r="AJ22" s="11">
        <v>0</v>
      </c>
      <c r="AK22" s="11">
        <v>0</v>
      </c>
      <c r="AL22" s="11">
        <v>0</v>
      </c>
      <c r="AM22" s="11">
        <v>0.16164126913953</v>
      </c>
      <c r="AN22" s="11">
        <v>-4.7965272681082E-2</v>
      </c>
      <c r="AO22" s="11">
        <v>0.19620466560113001</v>
      </c>
      <c r="AP22" s="11">
        <v>0</v>
      </c>
      <c r="AQ22" s="11">
        <v>0</v>
      </c>
      <c r="AR22" s="11">
        <v>0</v>
      </c>
      <c r="AS22" s="11">
        <v>0</v>
      </c>
      <c r="AT22" s="11">
        <v>0.13529286696845</v>
      </c>
      <c r="AU22" s="11">
        <v>2.2065760323400001E-3</v>
      </c>
      <c r="AV22" s="11"/>
      <c r="AW22" s="11"/>
      <c r="AX22" s="11">
        <v>0.13308629093610999</v>
      </c>
      <c r="AY22" s="11">
        <v>0</v>
      </c>
      <c r="AZ22" s="11">
        <v>-3.1481917167819999E-3</v>
      </c>
      <c r="BA22" s="11">
        <v>-0.68101994140134003</v>
      </c>
      <c r="BB22" s="11">
        <v>0</v>
      </c>
      <c r="BC22" s="11">
        <v>0</v>
      </c>
      <c r="BD22" s="11">
        <v>-1.5017089424919999E-2</v>
      </c>
      <c r="BE22" s="11">
        <v>0</v>
      </c>
      <c r="BF22" s="11">
        <v>-0.65722096851591005</v>
      </c>
      <c r="BG22" s="11">
        <v>-8.7818834605100007E-3</v>
      </c>
      <c r="BH22" s="11">
        <v>0.52329426844132998</v>
      </c>
      <c r="BI22" s="11">
        <v>2.77408355777E-3</v>
      </c>
      <c r="BJ22" s="11">
        <v>7.3624944391536999</v>
      </c>
      <c r="BK22" s="11">
        <v>4.5671499133281999E-3</v>
      </c>
      <c r="BL22" s="11">
        <v>2.3195693235602999E-2</v>
      </c>
      <c r="BM22" s="11">
        <v>1.0479974767514999</v>
      </c>
      <c r="BN22" s="11">
        <v>0.2124916219038</v>
      </c>
      <c r="BO22" s="11">
        <v>1.5759495890097001E-2</v>
      </c>
      <c r="BP22" s="11">
        <v>2.6115137253210002E-2</v>
      </c>
      <c r="BQ22" s="11"/>
      <c r="BR22" s="11"/>
      <c r="BS22" s="12" t="e">
        <f t="shared" si="3"/>
        <v>#REF!</v>
      </c>
    </row>
    <row r="23" spans="1:71">
      <c r="A23" s="2">
        <v>13</v>
      </c>
      <c r="B23" s="7">
        <v>1311</v>
      </c>
      <c r="C23" s="10" t="s">
        <v>85</v>
      </c>
      <c r="D23" s="11">
        <v>14.251752475635</v>
      </c>
      <c r="E23" s="11">
        <v>14.335202828979</v>
      </c>
      <c r="F23" s="11">
        <v>-0.11504915180208</v>
      </c>
      <c r="G23" s="11">
        <v>3.1598798458073001E-2</v>
      </c>
      <c r="H23" s="11"/>
      <c r="I23" s="11"/>
      <c r="J23" s="11"/>
      <c r="K23" s="11"/>
      <c r="L23" s="11"/>
      <c r="M23" s="11"/>
      <c r="N23" s="11">
        <v>0.33632565913474</v>
      </c>
      <c r="O23" s="11">
        <v>0.32402371463825003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1.2301944496484E-2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7.0852412062899994E-2</v>
      </c>
      <c r="AN23" s="11">
        <v>0</v>
      </c>
      <c r="AO23" s="11">
        <v>0</v>
      </c>
      <c r="AP23" s="11">
        <v>0.35211432984606</v>
      </c>
      <c r="AQ23" s="11">
        <v>0</v>
      </c>
      <c r="AR23" s="11">
        <v>0.35211432984606</v>
      </c>
      <c r="AS23" s="11">
        <v>0</v>
      </c>
      <c r="AT23" s="11">
        <v>0.30963422535814</v>
      </c>
      <c r="AU23" s="11">
        <v>-1.5569688428899999E-3</v>
      </c>
      <c r="AV23" s="11"/>
      <c r="AW23" s="11"/>
      <c r="AX23" s="11">
        <v>0.31119119420102997</v>
      </c>
      <c r="AY23" s="11">
        <v>0</v>
      </c>
      <c r="AZ23" s="11">
        <v>0</v>
      </c>
      <c r="BA23" s="11">
        <v>6.1638216400099997E-2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6.1638216400099997E-2</v>
      </c>
      <c r="BH23" s="11">
        <v>-6.3121077487544003E-2</v>
      </c>
      <c r="BI23" s="11">
        <v>-1.8765084660820001E-3</v>
      </c>
      <c r="BJ23" s="11">
        <v>3.9448003185709002</v>
      </c>
      <c r="BK23" s="11">
        <v>4.2517953424242E-2</v>
      </c>
      <c r="BL23" s="11">
        <v>8.3926986380770003</v>
      </c>
      <c r="BM23" s="11">
        <v>0.15099948777562</v>
      </c>
      <c r="BN23" s="11">
        <v>-6.8957232410000002E-5</v>
      </c>
      <c r="BO23" s="11">
        <v>0</v>
      </c>
      <c r="BP23" s="11">
        <v>8.4877892066110003E-2</v>
      </c>
      <c r="BQ23" s="11"/>
      <c r="BR23" s="11"/>
      <c r="BS23" s="12" t="e">
        <f t="shared" si="3"/>
        <v>#REF!</v>
      </c>
    </row>
    <row r="24" spans="1:71">
      <c r="A24" s="2">
        <v>13</v>
      </c>
      <c r="B24" s="7">
        <v>1312</v>
      </c>
      <c r="C24" s="10" t="s">
        <v>86</v>
      </c>
      <c r="D24" s="11">
        <v>3.6156802171114998E-3</v>
      </c>
      <c r="E24" s="11">
        <v>-4.5933997405399997E-3</v>
      </c>
      <c r="F24" s="11">
        <v>0</v>
      </c>
      <c r="G24" s="11">
        <v>8.2090799576515008E-3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-1.270922001757E-4</v>
      </c>
      <c r="AU24" s="11">
        <v>0</v>
      </c>
      <c r="AV24" s="11"/>
      <c r="AW24" s="11"/>
      <c r="AX24" s="11">
        <v>-1.270922001757E-4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0.36813727386490003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8.7054248272929995E-3</v>
      </c>
      <c r="BQ24" s="11"/>
      <c r="BR24" s="11"/>
      <c r="BS24" s="12" t="e">
        <f t="shared" si="3"/>
        <v>#REF!</v>
      </c>
    </row>
    <row r="25" spans="1:71">
      <c r="A25" s="2">
        <v>13</v>
      </c>
      <c r="B25" s="7">
        <v>1321</v>
      </c>
      <c r="C25" s="10" t="s">
        <v>87</v>
      </c>
      <c r="D25" s="11">
        <v>4.2785536980011996</v>
      </c>
      <c r="E25" s="11">
        <v>4.2785536980011996</v>
      </c>
      <c r="F25" s="11">
        <v>0</v>
      </c>
      <c r="G25" s="11">
        <v>0</v>
      </c>
      <c r="H25" s="11">
        <v>0.80731260231162005</v>
      </c>
      <c r="I25" s="11"/>
      <c r="J25" s="11">
        <v>0</v>
      </c>
      <c r="K25" s="11">
        <v>0.80731260231162005</v>
      </c>
      <c r="L25" s="11">
        <v>0</v>
      </c>
      <c r="M25" s="11">
        <v>0</v>
      </c>
      <c r="N25" s="11">
        <v>13.842046349248999</v>
      </c>
      <c r="O25" s="11">
        <v>2.3871224198030001</v>
      </c>
      <c r="P25" s="11">
        <v>0.97052567682033997</v>
      </c>
      <c r="Q25" s="11">
        <v>0</v>
      </c>
      <c r="R25" s="11">
        <v>0.33962156275584998</v>
      </c>
      <c r="S25" s="11">
        <v>-0.62119267387916</v>
      </c>
      <c r="T25" s="11">
        <v>0</v>
      </c>
      <c r="U25" s="11">
        <v>0.38748286374079999</v>
      </c>
      <c r="V25" s="11">
        <v>-1.1456347072318001</v>
      </c>
      <c r="W25" s="11">
        <v>-4.8785826762898998E-2</v>
      </c>
      <c r="X25" s="11">
        <v>0</v>
      </c>
      <c r="Y25" s="11">
        <v>0.49675436177809001</v>
      </c>
      <c r="Z25" s="11">
        <v>2.7286411178950001</v>
      </c>
      <c r="AA25" s="11">
        <v>0.99594857623689004</v>
      </c>
      <c r="AB25" s="11">
        <v>-0.35586889349555001</v>
      </c>
      <c r="AC25" s="11">
        <v>1.2771788552137</v>
      </c>
      <c r="AD25" s="11">
        <v>1.2836749536259999</v>
      </c>
      <c r="AE25" s="11">
        <v>5.4175184515914996</v>
      </c>
      <c r="AF25" s="11">
        <v>0.42148912428411001</v>
      </c>
      <c r="AG25" s="11">
        <v>1.6889747773641</v>
      </c>
      <c r="AH25" s="11">
        <v>-0.70106361172444998</v>
      </c>
      <c r="AI25" s="11">
        <v>-2.4464951050647001</v>
      </c>
      <c r="AJ25" s="11">
        <v>0</v>
      </c>
      <c r="AK25" s="11">
        <v>-2.9480528100880001E-2</v>
      </c>
      <c r="AL25" s="11">
        <v>0.79563495439931997</v>
      </c>
      <c r="AM25" s="11">
        <v>21.565255686242001</v>
      </c>
      <c r="AN25" s="11">
        <v>-0.45893981024913</v>
      </c>
      <c r="AO25" s="11">
        <v>13.750499617864</v>
      </c>
      <c r="AP25" s="11">
        <v>1.2992628644307</v>
      </c>
      <c r="AQ25" s="11">
        <v>0</v>
      </c>
      <c r="AR25" s="11">
        <v>1.2770200515571</v>
      </c>
      <c r="AS25" s="11">
        <v>2.2242812873629999E-2</v>
      </c>
      <c r="AT25" s="11">
        <v>1.3684715010327999</v>
      </c>
      <c r="AU25" s="11">
        <v>0.13189368983159999</v>
      </c>
      <c r="AV25" s="11"/>
      <c r="AW25" s="11"/>
      <c r="AX25" s="11">
        <v>1.2365778112012</v>
      </c>
      <c r="AY25" s="11">
        <v>0</v>
      </c>
      <c r="AZ25" s="11"/>
      <c r="BA25" s="11">
        <v>0.19192317123512001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0.19192317123512001</v>
      </c>
      <c r="BH25" s="11">
        <v>1.6501382786879999</v>
      </c>
      <c r="BI25" s="11">
        <v>1.5657572934815001E-2</v>
      </c>
      <c r="BJ25" s="11">
        <v>5.5811805308947999</v>
      </c>
      <c r="BK25" s="11">
        <v>0.79208643010515001</v>
      </c>
      <c r="BL25" s="11">
        <v>5.9778700955403998</v>
      </c>
      <c r="BM25" s="11">
        <v>1.1193893231879</v>
      </c>
      <c r="BN25" s="11">
        <v>0.71795476909833</v>
      </c>
      <c r="BO25" s="11">
        <v>0.30287653813086002</v>
      </c>
      <c r="BP25" s="11">
        <v>0.17976324928269</v>
      </c>
      <c r="BQ25" s="11"/>
      <c r="BR25" s="11"/>
      <c r="BS25" s="12" t="e">
        <f t="shared" si="3"/>
        <v>#REF!</v>
      </c>
    </row>
    <row r="26" spans="1:71">
      <c r="A26" s="2">
        <v>13</v>
      </c>
      <c r="B26" s="7">
        <v>1322</v>
      </c>
      <c r="C26" s="10" t="s">
        <v>88</v>
      </c>
      <c r="D26" s="11"/>
      <c r="E26" s="11"/>
      <c r="F26" s="11"/>
      <c r="G26" s="11"/>
      <c r="H26" s="11">
        <v>3.7351428917240002</v>
      </c>
      <c r="I26" s="11"/>
      <c r="J26" s="11">
        <v>0</v>
      </c>
      <c r="K26" s="11">
        <v>3.6251002482683998</v>
      </c>
      <c r="L26" s="11">
        <v>0.11004264345563999</v>
      </c>
      <c r="M26" s="11">
        <v>0</v>
      </c>
      <c r="N26" s="11">
        <v>-5.7150802594660002E-2</v>
      </c>
      <c r="O26" s="11">
        <v>0</v>
      </c>
      <c r="P26" s="11">
        <v>0</v>
      </c>
      <c r="Q26" s="11">
        <v>0</v>
      </c>
      <c r="R26" s="11">
        <v>-0.11101515090400001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7.6342443250277999E-3</v>
      </c>
      <c r="AA26" s="11">
        <v>0</v>
      </c>
      <c r="AB26" s="11">
        <v>0</v>
      </c>
      <c r="AC26" s="11">
        <v>8.7352981122595E-2</v>
      </c>
      <c r="AD26" s="11">
        <v>-1.02357979449E-2</v>
      </c>
      <c r="AE26" s="11">
        <v>0</v>
      </c>
      <c r="AF26" s="11">
        <v>-3.0887079193381999E-2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0.18423159933694999</v>
      </c>
      <c r="AN26" s="11">
        <v>9.9313112374225998</v>
      </c>
      <c r="AO26" s="11">
        <v>3.2717430605155</v>
      </c>
      <c r="AP26" s="11">
        <v>-0.14186374904228</v>
      </c>
      <c r="AQ26" s="11">
        <v>0</v>
      </c>
      <c r="AR26" s="11">
        <v>-9.9462895259674999E-2</v>
      </c>
      <c r="AS26" s="11">
        <v>-4.2400853782604997E-2</v>
      </c>
      <c r="AT26" s="11">
        <v>0.10179715792193</v>
      </c>
      <c r="AU26" s="11">
        <v>0</v>
      </c>
      <c r="AV26" s="11"/>
      <c r="AW26" s="11"/>
      <c r="AX26" s="11">
        <v>0.10179715792193</v>
      </c>
      <c r="AY26" s="11">
        <v>0</v>
      </c>
      <c r="AZ26" s="11"/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0.43128078172959999</v>
      </c>
      <c r="BK26" s="11">
        <v>8.9406899435764998E-3</v>
      </c>
      <c r="BL26" s="11">
        <v>0</v>
      </c>
      <c r="BM26" s="11">
        <v>-1.8366512048825001E-2</v>
      </c>
      <c r="BN26" s="11">
        <v>-1.7507290188E-6</v>
      </c>
      <c r="BO26" s="11">
        <v>0</v>
      </c>
      <c r="BP26" s="11">
        <v>0</v>
      </c>
      <c r="BQ26" s="11"/>
      <c r="BR26" s="11"/>
      <c r="BS26" s="12" t="e">
        <f t="shared" si="3"/>
        <v>#REF!</v>
      </c>
    </row>
    <row r="27" spans="1:71">
      <c r="A27" s="2">
        <v>13</v>
      </c>
      <c r="B27" s="7">
        <v>1323</v>
      </c>
      <c r="C27" s="17" t="s">
        <v>89</v>
      </c>
      <c r="D27" s="11">
        <v>0.34628658047728</v>
      </c>
      <c r="E27" s="11">
        <v>0.34628658047728</v>
      </c>
      <c r="F27" s="11">
        <v>0</v>
      </c>
      <c r="G27" s="11">
        <v>0</v>
      </c>
      <c r="H27" s="11">
        <v>0.31321004519161999</v>
      </c>
      <c r="I27" s="11"/>
      <c r="J27" s="11">
        <v>0</v>
      </c>
      <c r="K27" s="11">
        <v>0.31321004519161999</v>
      </c>
      <c r="L27" s="11">
        <v>0</v>
      </c>
      <c r="M27" s="11">
        <v>0</v>
      </c>
      <c r="N27" s="11">
        <v>4.630311959368</v>
      </c>
      <c r="O27" s="11">
        <v>0.13086220342334001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0.25594248378758999</v>
      </c>
      <c r="AC27" s="11">
        <v>0.10826087442071</v>
      </c>
      <c r="AD27" s="11">
        <v>0.30723713782822998</v>
      </c>
      <c r="AE27" s="11">
        <v>0</v>
      </c>
      <c r="AF27" s="11">
        <v>0</v>
      </c>
      <c r="AG27" s="11">
        <v>0</v>
      </c>
      <c r="AH27" s="11">
        <v>2.7223705023195999</v>
      </c>
      <c r="AI27" s="11">
        <v>-1.3308510096354E-2</v>
      </c>
      <c r="AJ27" s="11">
        <v>0</v>
      </c>
      <c r="AK27" s="11">
        <v>0</v>
      </c>
      <c r="AL27" s="11">
        <v>1.1189472676848999</v>
      </c>
      <c r="AM27" s="11">
        <v>0.96946967211034996</v>
      </c>
      <c r="AN27" s="11">
        <v>0.88640805351909002</v>
      </c>
      <c r="AO27" s="11">
        <v>23.478278056076</v>
      </c>
      <c r="AP27" s="11">
        <v>0.91506009614360995</v>
      </c>
      <c r="AQ27" s="11">
        <v>0</v>
      </c>
      <c r="AR27" s="11">
        <v>0.91506009614360995</v>
      </c>
      <c r="AS27" s="11">
        <v>0</v>
      </c>
      <c r="AT27" s="11">
        <v>0.73504942350378999</v>
      </c>
      <c r="AU27" s="11">
        <v>0.10206050744144</v>
      </c>
      <c r="AV27" s="11"/>
      <c r="AW27" s="11"/>
      <c r="AX27" s="11">
        <v>0.63298891606235996</v>
      </c>
      <c r="AY27" s="11">
        <v>0</v>
      </c>
      <c r="AZ27" s="11"/>
      <c r="BA27" s="11">
        <v>-3.3421493710444001</v>
      </c>
      <c r="BB27" s="11">
        <v>0</v>
      </c>
      <c r="BC27" s="11">
        <v>0</v>
      </c>
      <c r="BD27" s="11">
        <v>0</v>
      </c>
      <c r="BE27" s="11">
        <v>0</v>
      </c>
      <c r="BF27" s="11">
        <v>-3.3401851358085</v>
      </c>
      <c r="BG27" s="11">
        <v>-1.9642352359099998E-3</v>
      </c>
      <c r="BH27" s="11">
        <v>1.5308513032066</v>
      </c>
      <c r="BI27" s="11">
        <v>2.0060602868227002E-3</v>
      </c>
      <c r="BJ27" s="11">
        <v>7.5726894420801001</v>
      </c>
      <c r="BK27" s="11">
        <v>0.13309654411381999</v>
      </c>
      <c r="BL27" s="11">
        <v>-0.36068119308356</v>
      </c>
      <c r="BM27" s="11">
        <v>3.2804372766364998E-2</v>
      </c>
      <c r="BN27" s="11">
        <v>3.0140785105442999E-3</v>
      </c>
      <c r="BO27" s="11">
        <v>-0.17369395367316001</v>
      </c>
      <c r="BP27" s="11">
        <v>0.11862853260245999</v>
      </c>
      <c r="BQ27" s="11"/>
      <c r="BR27" s="11"/>
      <c r="BS27" s="12" t="e">
        <f t="shared" si="3"/>
        <v>#REF!</v>
      </c>
    </row>
    <row r="28" spans="1:71">
      <c r="A28" s="2">
        <v>13</v>
      </c>
      <c r="B28" s="7">
        <v>1324</v>
      </c>
      <c r="C28" s="17" t="s">
        <v>90</v>
      </c>
      <c r="D28" s="11">
        <v>17.499541868291999</v>
      </c>
      <c r="E28" s="11">
        <v>17.491844080760998</v>
      </c>
      <c r="F28" s="11">
        <v>-2.0691691587830002E-2</v>
      </c>
      <c r="G28" s="11">
        <v>2.8389479117813001E-2</v>
      </c>
      <c r="H28" s="11">
        <v>0.22601008024347999</v>
      </c>
      <c r="I28" s="11"/>
      <c r="J28" s="11">
        <v>0</v>
      </c>
      <c r="K28" s="11">
        <v>0.22601008024347999</v>
      </c>
      <c r="L28" s="11">
        <v>0</v>
      </c>
      <c r="M28" s="11">
        <v>0</v>
      </c>
      <c r="N28" s="11">
        <v>3.7872179529914001</v>
      </c>
      <c r="O28" s="11">
        <v>1.5571362608604</v>
      </c>
      <c r="P28" s="11">
        <v>5.0787087738750999E-2</v>
      </c>
      <c r="Q28" s="11">
        <v>0</v>
      </c>
      <c r="R28" s="11">
        <v>0.20080163709269</v>
      </c>
      <c r="S28" s="11">
        <v>0</v>
      </c>
      <c r="T28" s="11">
        <v>0</v>
      </c>
      <c r="U28" s="11">
        <v>0.11951749972612</v>
      </c>
      <c r="V28" s="11">
        <v>-0.12050785789459</v>
      </c>
      <c r="W28" s="11">
        <v>0</v>
      </c>
      <c r="X28" s="11">
        <v>0</v>
      </c>
      <c r="Y28" s="11">
        <v>-0.42233956083155999</v>
      </c>
      <c r="Z28" s="11">
        <v>1.1628403198531E-2</v>
      </c>
      <c r="AA28" s="11">
        <v>0.52180801426458001</v>
      </c>
      <c r="AB28" s="11">
        <v>0.11723429206751999</v>
      </c>
      <c r="AC28" s="11">
        <v>2.3220568967386002E-2</v>
      </c>
      <c r="AD28" s="11">
        <v>0.19100568621071001</v>
      </c>
      <c r="AE28" s="11">
        <v>0.25797943000252999</v>
      </c>
      <c r="AF28" s="11">
        <v>0.18155067218609999</v>
      </c>
      <c r="AG28" s="11">
        <v>0.76266727623838004</v>
      </c>
      <c r="AH28" s="11">
        <v>-4.1503663333811003E-2</v>
      </c>
      <c r="AI28" s="11">
        <v>0</v>
      </c>
      <c r="AJ28" s="11">
        <v>0</v>
      </c>
      <c r="AK28" s="11">
        <v>0.13008092233106999</v>
      </c>
      <c r="AL28" s="11">
        <v>0.24615128416658999</v>
      </c>
      <c r="AM28" s="11">
        <v>0.85135502106648997</v>
      </c>
      <c r="AN28" s="11">
        <v>-2.5757758504039999E-2</v>
      </c>
      <c r="AO28" s="11">
        <v>1.1493431989666001</v>
      </c>
      <c r="AP28" s="11">
        <v>7.3376558908157996</v>
      </c>
      <c r="AQ28" s="11">
        <v>0.15165100563976999</v>
      </c>
      <c r="AR28" s="11">
        <v>7.4583431036094998</v>
      </c>
      <c r="AS28" s="11">
        <v>-0.27233821843346001</v>
      </c>
      <c r="AT28" s="11">
        <v>2.0177169809919002</v>
      </c>
      <c r="AU28" s="11">
        <v>0.14491307798385999</v>
      </c>
      <c r="AV28" s="11"/>
      <c r="AW28" s="11"/>
      <c r="AX28" s="11">
        <v>1.7576620340968001</v>
      </c>
      <c r="AY28" s="11">
        <v>0.11514186891128</v>
      </c>
      <c r="AZ28" s="11">
        <v>0.20600688167390999</v>
      </c>
      <c r="BA28" s="11">
        <v>0.45362883676255</v>
      </c>
      <c r="BB28" s="11">
        <v>0</v>
      </c>
      <c r="BC28" s="11">
        <v>0</v>
      </c>
      <c r="BD28" s="11">
        <v>0</v>
      </c>
      <c r="BE28" s="11">
        <v>0.413374102518</v>
      </c>
      <c r="BF28" s="11">
        <v>0</v>
      </c>
      <c r="BG28" s="11">
        <v>4.0254734244550998E-2</v>
      </c>
      <c r="BH28" s="11">
        <v>1.939606942006</v>
      </c>
      <c r="BI28" s="11">
        <v>1.6774536740758E-2</v>
      </c>
      <c r="BJ28" s="11">
        <v>4.2581304161422002</v>
      </c>
      <c r="BK28" s="11">
        <v>0.27846134948402002</v>
      </c>
      <c r="BL28" s="11">
        <v>1.0747316542294001</v>
      </c>
      <c r="BM28" s="11">
        <v>9.8150667697605005</v>
      </c>
      <c r="BN28" s="11">
        <v>9.3292950922553999</v>
      </c>
      <c r="BO28" s="11">
        <v>0.37647148494063998</v>
      </c>
      <c r="BP28" s="11">
        <v>1.9142153605126999</v>
      </c>
      <c r="BQ28" s="11"/>
      <c r="BR28" s="11"/>
      <c r="BS28" s="12" t="e">
        <f t="shared" si="3"/>
        <v>#REF!</v>
      </c>
    </row>
    <row r="29" spans="1:71">
      <c r="A29" s="2">
        <v>13</v>
      </c>
      <c r="B29" s="7">
        <v>1325</v>
      </c>
      <c r="C29" s="17" t="s">
        <v>91</v>
      </c>
      <c r="D29" s="11">
        <v>0.1124949540118</v>
      </c>
      <c r="E29" s="11">
        <v>0.1124949540118</v>
      </c>
      <c r="F29" s="11">
        <v>0</v>
      </c>
      <c r="G29" s="11">
        <v>0</v>
      </c>
      <c r="H29" s="11">
        <v>0.13965543007055001</v>
      </c>
      <c r="I29" s="11"/>
      <c r="J29" s="11">
        <v>0</v>
      </c>
      <c r="K29" s="11">
        <v>0.13965543007055001</v>
      </c>
      <c r="L29" s="11">
        <v>0</v>
      </c>
      <c r="M29" s="11">
        <v>0</v>
      </c>
      <c r="N29" s="11">
        <v>0.21572482877157001</v>
      </c>
      <c r="O29" s="11">
        <v>6.3334654529594997E-2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1.9937148658090001E-2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4.9298463032433001E-2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8.3154562551449998E-2</v>
      </c>
      <c r="AI29" s="11">
        <v>0</v>
      </c>
      <c r="AJ29" s="11">
        <v>0</v>
      </c>
      <c r="AK29" s="11">
        <v>0</v>
      </c>
      <c r="AL29" s="11">
        <v>0</v>
      </c>
      <c r="AM29" s="11">
        <v>0.12316183372895</v>
      </c>
      <c r="AN29" s="11">
        <v>-0.11775215913774</v>
      </c>
      <c r="AO29" s="11">
        <v>4.8003247792381E-2</v>
      </c>
      <c r="AP29" s="11">
        <v>0.65858955083867998</v>
      </c>
      <c r="AQ29" s="11">
        <v>0</v>
      </c>
      <c r="AR29" s="11">
        <v>0.66056845591340996</v>
      </c>
      <c r="AS29" s="11">
        <v>-1.9789050747205999E-3</v>
      </c>
      <c r="AT29" s="11">
        <v>1.9316847031768001</v>
      </c>
      <c r="AU29" s="11">
        <v>0.30122693033698</v>
      </c>
      <c r="AV29" s="11"/>
      <c r="AW29" s="11"/>
      <c r="AX29" s="11">
        <v>1.6304577728398</v>
      </c>
      <c r="AY29" s="11">
        <v>0</v>
      </c>
      <c r="AZ29" s="11">
        <v>3.4298004205674998E-2</v>
      </c>
      <c r="BA29" s="11">
        <v>-7.3685267043000001E-5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-7.3685267043000001E-5</v>
      </c>
      <c r="BH29" s="11">
        <v>0</v>
      </c>
      <c r="BI29" s="11">
        <v>-6.2550282202800003E-4</v>
      </c>
      <c r="BJ29" s="11">
        <v>0.2389922433011</v>
      </c>
      <c r="BK29" s="11">
        <v>-7.16025506198E-3</v>
      </c>
      <c r="BL29" s="11">
        <v>9.1845561015801006E-2</v>
      </c>
      <c r="BM29" s="11">
        <v>-1.9241205618150001E-2</v>
      </c>
      <c r="BN29" s="11">
        <v>1.0099988277851E-2</v>
      </c>
      <c r="BO29" s="11">
        <v>3.3255704962916001E-2</v>
      </c>
      <c r="BP29" s="11">
        <v>3.2902282075546997E-2</v>
      </c>
      <c r="BQ29" s="11"/>
      <c r="BR29" s="11"/>
      <c r="BS29" s="12" t="e">
        <f t="shared" si="3"/>
        <v>#REF!</v>
      </c>
    </row>
    <row r="30" spans="1:71">
      <c r="A30" s="2">
        <v>13</v>
      </c>
      <c r="B30" s="7">
        <v>1330</v>
      </c>
      <c r="C30" s="17" t="s">
        <v>92</v>
      </c>
      <c r="D30" s="11">
        <v>3.7133377786628001E-2</v>
      </c>
      <c r="E30" s="11">
        <v>3.7133377786628001E-2</v>
      </c>
      <c r="F30" s="11">
        <v>0</v>
      </c>
      <c r="G30" s="11">
        <v>0</v>
      </c>
      <c r="H30" s="11">
        <v>0</v>
      </c>
      <c r="I30" s="11"/>
      <c r="J30" s="11">
        <v>0</v>
      </c>
      <c r="K30" s="11">
        <v>0</v>
      </c>
      <c r="L30" s="11">
        <v>0</v>
      </c>
      <c r="M30" s="11">
        <v>0</v>
      </c>
      <c r="N30" s="11">
        <v>0.50860879153924998</v>
      </c>
      <c r="O30" s="11">
        <v>5.4011599279698001E-2</v>
      </c>
      <c r="P30" s="11">
        <v>0</v>
      </c>
      <c r="Q30" s="11">
        <v>0</v>
      </c>
      <c r="R30" s="11">
        <v>-2.3833479047299998E-2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2.9295301843033E-2</v>
      </c>
      <c r="AA30" s="11">
        <v>5.5826834686131997E-2</v>
      </c>
      <c r="AB30" s="11">
        <v>0</v>
      </c>
      <c r="AC30" s="11">
        <v>0</v>
      </c>
      <c r="AD30" s="11">
        <v>-2.32163464273E-2</v>
      </c>
      <c r="AE30" s="11">
        <v>0.4404491966572</v>
      </c>
      <c r="AF30" s="11">
        <v>0</v>
      </c>
      <c r="AG30" s="11">
        <v>-2.3924315452219999E-2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4.7082980282496001</v>
      </c>
      <c r="AN30" s="11">
        <v>-1.0502395500032E-2</v>
      </c>
      <c r="AO30" s="11">
        <v>5.2564753648214002E-2</v>
      </c>
      <c r="AP30" s="11">
        <v>0.13159954902019</v>
      </c>
      <c r="AQ30" s="11">
        <v>0</v>
      </c>
      <c r="AR30" s="11">
        <v>0.12716977576062999</v>
      </c>
      <c r="AS30" s="11">
        <v>4.4297732595634E-3</v>
      </c>
      <c r="AT30" s="11">
        <v>0.26375965038949001</v>
      </c>
      <c r="AU30" s="11">
        <v>-5.3589270813E-4</v>
      </c>
      <c r="AV30" s="11"/>
      <c r="AW30" s="11"/>
      <c r="AX30" s="11">
        <v>0.26429554309761999</v>
      </c>
      <c r="AY30" s="11">
        <v>0</v>
      </c>
      <c r="AZ30" s="11">
        <v>8.5257859844514006E-2</v>
      </c>
      <c r="BA30" s="11">
        <v>5.2495446865119</v>
      </c>
      <c r="BB30" s="11">
        <v>-1.5367240357040001E-2</v>
      </c>
      <c r="BC30" s="11">
        <v>0</v>
      </c>
      <c r="BD30" s="11">
        <v>0</v>
      </c>
      <c r="BE30" s="11">
        <v>7.9970232033253996</v>
      </c>
      <c r="BF30" s="11">
        <v>-2.9859840988045998</v>
      </c>
      <c r="BG30" s="11">
        <v>0.25387282234811998</v>
      </c>
      <c r="BH30" s="11">
        <v>0.37848649946377</v>
      </c>
      <c r="BI30" s="11">
        <v>3.3528897772193002E-3</v>
      </c>
      <c r="BJ30" s="11">
        <v>1.4998409607286001</v>
      </c>
      <c r="BK30" s="11">
        <v>-3.2623556134038001E-2</v>
      </c>
      <c r="BL30" s="11">
        <v>-0.25053806086479002</v>
      </c>
      <c r="BM30" s="11">
        <v>-2.8944495889306001E-2</v>
      </c>
      <c r="BN30" s="11">
        <v>0.13579890018492</v>
      </c>
      <c r="BO30" s="11">
        <v>-2.6055266036966E-2</v>
      </c>
      <c r="BP30" s="11">
        <v>4.0245239917934002E-2</v>
      </c>
      <c r="BQ30" s="11"/>
      <c r="BR30" s="11"/>
      <c r="BS30" s="12" t="e">
        <f t="shared" si="3"/>
        <v>#REF!</v>
      </c>
    </row>
    <row r="31" spans="1:71">
      <c r="A31" s="2">
        <v>13</v>
      </c>
      <c r="B31" s="7">
        <v>1341</v>
      </c>
      <c r="C31" s="17" t="s">
        <v>93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>
        <v>0</v>
      </c>
      <c r="AP31" s="11"/>
      <c r="AQ31" s="11"/>
      <c r="AR31" s="11"/>
      <c r="AS31" s="11"/>
      <c r="AT31" s="11">
        <v>0</v>
      </c>
      <c r="AU31" s="11">
        <v>0</v>
      </c>
      <c r="AV31" s="11"/>
      <c r="AW31" s="11"/>
      <c r="AX31" s="11">
        <v>0</v>
      </c>
      <c r="AY31" s="11">
        <v>0</v>
      </c>
      <c r="AZ31" s="11">
        <v>-4.9471584120870001E-3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0.17878732103230999</v>
      </c>
      <c r="BK31" s="11">
        <v>-7.7408162832200004E-4</v>
      </c>
      <c r="BL31" s="11">
        <v>-1.6120788386299999E-2</v>
      </c>
      <c r="BM31" s="11">
        <v>-2.2073688183812998</v>
      </c>
      <c r="BN31" s="11">
        <v>1.3785941725428E-2</v>
      </c>
      <c r="BO31" s="11">
        <v>1.1412085145038</v>
      </c>
      <c r="BP31" s="11">
        <v>4.2246738906812999E-2</v>
      </c>
      <c r="BQ31" s="11"/>
      <c r="BR31" s="11"/>
      <c r="BS31" s="12" t="e">
        <f t="shared" si="3"/>
        <v>#REF!</v>
      </c>
    </row>
    <row r="32" spans="1:71">
      <c r="A32" s="2">
        <v>13</v>
      </c>
      <c r="B32" s="7">
        <v>1342</v>
      </c>
      <c r="C32" s="17" t="s">
        <v>94</v>
      </c>
      <c r="D32" s="11"/>
      <c r="E32" s="11"/>
      <c r="F32" s="11"/>
      <c r="G32" s="11"/>
      <c r="H32" s="11">
        <v>0</v>
      </c>
      <c r="I32" s="11"/>
      <c r="J32" s="11">
        <v>0</v>
      </c>
      <c r="K32" s="11">
        <v>0</v>
      </c>
      <c r="L32" s="11">
        <v>0</v>
      </c>
      <c r="M32" s="11">
        <v>0</v>
      </c>
      <c r="N32" s="11">
        <v>8.3838899898939001E-2</v>
      </c>
      <c r="O32" s="11">
        <v>3.4176464642490002E-2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-4.4822489812680003E-3</v>
      </c>
      <c r="AA32" s="11">
        <v>0</v>
      </c>
      <c r="AB32" s="11">
        <v>0</v>
      </c>
      <c r="AC32" s="11">
        <v>0</v>
      </c>
      <c r="AD32" s="11">
        <v>0</v>
      </c>
      <c r="AE32" s="11">
        <v>4.0903167912930999E-2</v>
      </c>
      <c r="AF32" s="11">
        <v>1.3241516324784999E-2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0.12516123531758</v>
      </c>
      <c r="AN32" s="11"/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4.7557926492048999E-2</v>
      </c>
      <c r="AU32" s="11">
        <v>4.7685018692225002E-2</v>
      </c>
      <c r="AV32" s="11"/>
      <c r="AW32" s="11"/>
      <c r="AX32" s="11">
        <v>-1.270922001757E-4</v>
      </c>
      <c r="AY32" s="11">
        <v>0</v>
      </c>
      <c r="AZ32" s="11">
        <v>-1.7989666953049999E-3</v>
      </c>
      <c r="BA32" s="11">
        <v>-7.3685267043000001E-5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-7.3685267043000001E-5</v>
      </c>
      <c r="BH32" s="11">
        <v>0</v>
      </c>
      <c r="BI32" s="11">
        <v>-8.9357546004000007E-5</v>
      </c>
      <c r="BJ32" s="11">
        <v>3.2222858947014002E-2</v>
      </c>
      <c r="BK32" s="11">
        <v>0</v>
      </c>
      <c r="BL32" s="11">
        <v>7.4600368922635996E-2</v>
      </c>
      <c r="BM32" s="11">
        <v>-5.2262734799873999E-2</v>
      </c>
      <c r="BN32" s="11">
        <v>39.234001714316001</v>
      </c>
      <c r="BO32" s="11">
        <v>9.7116262380144997E-3</v>
      </c>
      <c r="BP32" s="11">
        <v>6.9703536372688002E-2</v>
      </c>
      <c r="BQ32" s="11"/>
      <c r="BR32" s="11"/>
      <c r="BS32" s="12" t="e">
        <f t="shared" si="3"/>
        <v>#REF!</v>
      </c>
    </row>
    <row r="33" spans="1:71">
      <c r="A33" s="2">
        <v>13</v>
      </c>
      <c r="B33" s="7">
        <v>1343</v>
      </c>
      <c r="C33" s="17" t="s">
        <v>95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>
        <v>0</v>
      </c>
      <c r="AP33" s="11"/>
      <c r="AQ33" s="11"/>
      <c r="AR33" s="11"/>
      <c r="AS33" s="11"/>
      <c r="AT33" s="11">
        <v>0</v>
      </c>
      <c r="AU33" s="11">
        <v>0</v>
      </c>
      <c r="AV33" s="11"/>
      <c r="AW33" s="11"/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2.8831304404856999</v>
      </c>
      <c r="BO33" s="11">
        <v>0</v>
      </c>
      <c r="BP33" s="11">
        <v>8.7054248272929995E-3</v>
      </c>
      <c r="BQ33" s="11"/>
      <c r="BR33" s="11"/>
      <c r="BS33" s="12" t="e">
        <f t="shared" si="3"/>
        <v>#REF!</v>
      </c>
    </row>
    <row r="34" spans="1:71">
      <c r="A34" s="2">
        <v>13</v>
      </c>
      <c r="B34" s="7">
        <v>1344</v>
      </c>
      <c r="C34" s="17" t="s">
        <v>96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>
        <v>-1.5305600570479E-2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-1.5305600570479E-2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/>
      <c r="AN34" s="11"/>
      <c r="AO34" s="11">
        <v>0</v>
      </c>
      <c r="AP34" s="11"/>
      <c r="AQ34" s="11"/>
      <c r="AR34" s="11"/>
      <c r="AS34" s="11"/>
      <c r="AT34" s="11">
        <v>-1.270922001757E-4</v>
      </c>
      <c r="AU34" s="11">
        <v>0</v>
      </c>
      <c r="AV34" s="11"/>
      <c r="AW34" s="11"/>
      <c r="AX34" s="11">
        <v>-1.270922001757E-4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-2.0285765759340001E-2</v>
      </c>
      <c r="BI34" s="11">
        <v>-4.4678773001899998E-4</v>
      </c>
      <c r="BJ34" s="11">
        <v>0</v>
      </c>
      <c r="BK34" s="11">
        <v>-5.8056122124200004E-4</v>
      </c>
      <c r="BL34" s="11">
        <v>3.9132125416933001</v>
      </c>
      <c r="BM34" s="11">
        <v>0</v>
      </c>
      <c r="BN34" s="11">
        <v>9.0768498998845999</v>
      </c>
      <c r="BO34" s="11">
        <v>-0.10102736610625999</v>
      </c>
      <c r="BP34" s="11">
        <v>0.29615968186211</v>
      </c>
      <c r="BQ34" s="11"/>
      <c r="BR34" s="11"/>
      <c r="BS34" s="12" t="e">
        <f t="shared" si="3"/>
        <v>#REF!</v>
      </c>
    </row>
    <row r="35" spans="1:71">
      <c r="A35" s="2">
        <v>13</v>
      </c>
      <c r="B35" s="7">
        <v>1345</v>
      </c>
      <c r="C35" s="17" t="s">
        <v>97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/>
      <c r="J35" s="11">
        <v>0</v>
      </c>
      <c r="K35" s="11">
        <v>0</v>
      </c>
      <c r="L35" s="11">
        <v>0</v>
      </c>
      <c r="M35" s="11">
        <v>0</v>
      </c>
      <c r="N35" s="11">
        <v>3.5793655123899999E-3</v>
      </c>
      <c r="O35" s="11">
        <v>3.5793655123899999E-3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7.9915494622729996E-2</v>
      </c>
      <c r="AN35" s="11">
        <v>0</v>
      </c>
      <c r="AO35" s="11">
        <v>0</v>
      </c>
      <c r="AP35" s="11">
        <v>-4.7886803583400001E-2</v>
      </c>
      <c r="AQ35" s="11">
        <v>0</v>
      </c>
      <c r="AR35" s="11">
        <v>0</v>
      </c>
      <c r="AS35" s="11">
        <v>-4.7886803583400001E-2</v>
      </c>
      <c r="AT35" s="11">
        <v>-1.270922001757E-4</v>
      </c>
      <c r="AU35" s="11">
        <v>0</v>
      </c>
      <c r="AV35" s="11"/>
      <c r="AW35" s="11"/>
      <c r="AX35" s="11">
        <v>-1.270922001757E-4</v>
      </c>
      <c r="AY35" s="11">
        <v>0</v>
      </c>
      <c r="AZ35" s="11">
        <v>-1.4465896323560001E-2</v>
      </c>
      <c r="BA35" s="11">
        <v>4.3319231333257997E-2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4.3319231333257997E-2</v>
      </c>
      <c r="BH35" s="11">
        <v>0</v>
      </c>
      <c r="BI35" s="11">
        <v>5.6761859733183003E-3</v>
      </c>
      <c r="BJ35" s="11">
        <v>0</v>
      </c>
      <c r="BK35" s="11">
        <v>-1.9352040708040001E-3</v>
      </c>
      <c r="BL35" s="11">
        <v>-0.44760456913345997</v>
      </c>
      <c r="BM35" s="11">
        <v>39.854406004057999</v>
      </c>
      <c r="BN35" s="11">
        <v>0.11430093155432</v>
      </c>
      <c r="BO35" s="11">
        <v>0</v>
      </c>
      <c r="BP35" s="11">
        <v>0.23201937443147999</v>
      </c>
      <c r="BQ35" s="11"/>
      <c r="BR35" s="11"/>
      <c r="BS35" s="12" t="e">
        <f t="shared" si="3"/>
        <v>#REF!</v>
      </c>
    </row>
    <row r="36" spans="1:71">
      <c r="A36" s="2">
        <v>13</v>
      </c>
      <c r="B36" s="7">
        <v>1346</v>
      </c>
      <c r="C36" s="17" t="s">
        <v>98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/>
      <c r="J36" s="11">
        <v>0</v>
      </c>
      <c r="K36" s="11">
        <v>0</v>
      </c>
      <c r="L36" s="11">
        <v>0</v>
      </c>
      <c r="M36" s="11">
        <v>0</v>
      </c>
      <c r="N36" s="11">
        <v>-1.3186081739586999</v>
      </c>
      <c r="O36" s="11">
        <v>0</v>
      </c>
      <c r="P36" s="11">
        <v>0</v>
      </c>
      <c r="Q36" s="11">
        <v>0</v>
      </c>
      <c r="R36" s="11">
        <v>-1.1374247587822999E-2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-1.3072339263709001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1.3060468927494E-2</v>
      </c>
      <c r="AN36" s="11">
        <v>-2.4861854214329002E-2</v>
      </c>
      <c r="AO36" s="11">
        <v>0.17338399852301001</v>
      </c>
      <c r="AP36" s="11">
        <v>-8.0805778347263005E-3</v>
      </c>
      <c r="AQ36" s="11">
        <v>0</v>
      </c>
      <c r="AR36" s="11">
        <v>-8.0805778347263005E-3</v>
      </c>
      <c r="AS36" s="11">
        <v>0</v>
      </c>
      <c r="AT36" s="11">
        <v>-2.215615217831E-3</v>
      </c>
      <c r="AU36" s="11">
        <v>-1.07178541625E-3</v>
      </c>
      <c r="AV36" s="11"/>
      <c r="AW36" s="11"/>
      <c r="AX36" s="11">
        <v>-1.143829801581E-3</v>
      </c>
      <c r="AY36" s="11">
        <v>0</v>
      </c>
      <c r="AZ36" s="11">
        <v>-3.1481917167819999E-3</v>
      </c>
      <c r="BA36" s="11">
        <v>-3.6842633521699998E-4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-3.6842633521699998E-4</v>
      </c>
      <c r="BH36" s="11">
        <v>-0.40784798043089998</v>
      </c>
      <c r="BI36" s="11">
        <v>-1.8828435127076</v>
      </c>
      <c r="BJ36" s="11">
        <v>1.2394574952752</v>
      </c>
      <c r="BK36" s="11">
        <v>3.1761217092069E-2</v>
      </c>
      <c r="BL36" s="11">
        <v>3.8216601516203998</v>
      </c>
      <c r="BM36" s="11">
        <v>-2.7993405152288001E-2</v>
      </c>
      <c r="BN36" s="11">
        <v>-3.3385633726000001E-5</v>
      </c>
      <c r="BO36" s="11">
        <v>0</v>
      </c>
      <c r="BP36" s="11">
        <v>0.11630301452208</v>
      </c>
      <c r="BQ36" s="11"/>
      <c r="BR36" s="11"/>
      <c r="BS36" s="12" t="e">
        <f t="shared" si="3"/>
        <v>#REF!</v>
      </c>
    </row>
    <row r="37" spans="1:71">
      <c r="A37" s="2">
        <v>13</v>
      </c>
      <c r="B37" s="7">
        <v>1349</v>
      </c>
      <c r="C37" s="17" t="s">
        <v>99</v>
      </c>
      <c r="D37" s="11"/>
      <c r="E37" s="11"/>
      <c r="F37" s="11"/>
      <c r="G37" s="11"/>
      <c r="H37" s="11">
        <v>2.7826242265266001E-2</v>
      </c>
      <c r="I37" s="11"/>
      <c r="J37" s="11">
        <v>0</v>
      </c>
      <c r="K37" s="11">
        <v>2.7826242265266001E-2</v>
      </c>
      <c r="L37" s="11">
        <v>0</v>
      </c>
      <c r="M37" s="11">
        <v>0</v>
      </c>
      <c r="N37" s="11">
        <v>0.32817895234831002</v>
      </c>
      <c r="O37" s="11">
        <v>3.2402399619662001E-2</v>
      </c>
      <c r="P37" s="11">
        <v>-2.8296447844927001E-3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3.3897405337073E-2</v>
      </c>
      <c r="AB37" s="11">
        <v>0</v>
      </c>
      <c r="AC37" s="11">
        <v>0</v>
      </c>
      <c r="AD37" s="11">
        <v>0</v>
      </c>
      <c r="AE37" s="11">
        <v>0.12073452346094</v>
      </c>
      <c r="AF37" s="11">
        <v>0.15333341412431001</v>
      </c>
      <c r="AG37" s="11">
        <v>-9.3591454091790007E-3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8.1962070866717002E-2</v>
      </c>
      <c r="AN37" s="11">
        <v>-0.13765681651687001</v>
      </c>
      <c r="AO37" s="11">
        <v>0</v>
      </c>
      <c r="AP37" s="11">
        <v>-0.29092083335104002</v>
      </c>
      <c r="AQ37" s="11">
        <v>-5.6547356140890001E-2</v>
      </c>
      <c r="AR37" s="11">
        <v>-0.21659374822734001</v>
      </c>
      <c r="AS37" s="11">
        <v>-1.7779728982808E-2</v>
      </c>
      <c r="AT37" s="11">
        <v>10.200867471236</v>
      </c>
      <c r="AU37" s="11">
        <v>7.6966148938354004E-2</v>
      </c>
      <c r="AV37" s="11"/>
      <c r="AW37" s="11"/>
      <c r="AX37" s="11">
        <v>0.14097443507762999</v>
      </c>
      <c r="AY37" s="11">
        <v>9.9829268872205006</v>
      </c>
      <c r="AZ37" s="11">
        <v>0.17114567109623999</v>
      </c>
      <c r="BA37" s="11">
        <v>0.20610836181035999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0.20610836181035999</v>
      </c>
      <c r="BH37" s="11">
        <v>1.6349808814983002E-2</v>
      </c>
      <c r="BI37" s="11">
        <v>-3.5743018401599999E-3</v>
      </c>
      <c r="BJ37" s="11">
        <v>0.44695956105501</v>
      </c>
      <c r="BK37" s="11">
        <v>19.621086392081001</v>
      </c>
      <c r="BL37" s="11">
        <v>24.139994242537998</v>
      </c>
      <c r="BM37" s="11">
        <v>6.6670634613474</v>
      </c>
      <c r="BN37" s="11">
        <v>3.7505167229412</v>
      </c>
      <c r="BO37" s="11">
        <v>7.3877400029463001</v>
      </c>
      <c r="BP37" s="11">
        <v>1.3948017196675999</v>
      </c>
      <c r="BQ37" s="11"/>
      <c r="BR37" s="11"/>
      <c r="BS37" s="12" t="e">
        <f t="shared" si="3"/>
        <v>#REF!</v>
      </c>
    </row>
    <row r="38" spans="1:71">
      <c r="A38" s="2">
        <v>14</v>
      </c>
      <c r="B38" s="7">
        <v>1411</v>
      </c>
      <c r="C38" s="17" t="s">
        <v>100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/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5.4122597939134001E-2</v>
      </c>
      <c r="AU38" s="11">
        <v>0</v>
      </c>
      <c r="AV38" s="11"/>
      <c r="AW38" s="11"/>
      <c r="AX38" s="11">
        <v>5.4122597939134001E-2</v>
      </c>
      <c r="AY38" s="11">
        <v>0</v>
      </c>
      <c r="AZ38" s="11">
        <v>-0.13703756050336999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3.7429016415590002E-2</v>
      </c>
      <c r="BL38" s="11">
        <v>0</v>
      </c>
      <c r="BM38" s="11">
        <v>0</v>
      </c>
      <c r="BN38" s="11">
        <v>-4.0357301316699999E-4</v>
      </c>
      <c r="BO38" s="11">
        <v>0</v>
      </c>
      <c r="BP38" s="11">
        <v>8.9657106432399999E-4</v>
      </c>
      <c r="BQ38" s="11"/>
      <c r="BR38" s="11"/>
      <c r="BS38" s="12" t="e">
        <f t="shared" si="3"/>
        <v>#REF!</v>
      </c>
    </row>
    <row r="39" spans="1:71">
      <c r="A39" s="2">
        <v>14</v>
      </c>
      <c r="B39" s="7">
        <v>1412</v>
      </c>
      <c r="C39" s="17" t="s">
        <v>101</v>
      </c>
      <c r="D39" s="11">
        <v>2.6533275325419998</v>
      </c>
      <c r="E39" s="11">
        <v>2.6533275325419998</v>
      </c>
      <c r="F39" s="11">
        <v>0</v>
      </c>
      <c r="G39" s="11">
        <v>0</v>
      </c>
      <c r="H39" s="11">
        <v>0</v>
      </c>
      <c r="I39" s="11"/>
      <c r="J39" s="11">
        <v>0</v>
      </c>
      <c r="K39" s="11">
        <v>0</v>
      </c>
      <c r="L39" s="11">
        <v>0</v>
      </c>
      <c r="M39" s="11">
        <v>0</v>
      </c>
      <c r="N39" s="11">
        <v>1.5156490814657</v>
      </c>
      <c r="O39" s="11">
        <v>1.4728569125829001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3.7197893740525997E-2</v>
      </c>
      <c r="AB39" s="11">
        <v>0</v>
      </c>
      <c r="AC39" s="11">
        <v>0</v>
      </c>
      <c r="AD39" s="11">
        <v>0</v>
      </c>
      <c r="AE39" s="11">
        <v>5.5942751422599999E-3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-0.12335170635464</v>
      </c>
      <c r="AQ39" s="11">
        <v>0</v>
      </c>
      <c r="AR39" s="11">
        <v>0</v>
      </c>
      <c r="AS39" s="11">
        <v>-0.12335170635464</v>
      </c>
      <c r="AT39" s="11">
        <v>1.355561141489E-4</v>
      </c>
      <c r="AU39" s="11">
        <v>0</v>
      </c>
      <c r="AV39" s="11"/>
      <c r="AW39" s="11"/>
      <c r="AX39" s="11">
        <v>1.355561141489E-4</v>
      </c>
      <c r="AY39" s="11">
        <v>0</v>
      </c>
      <c r="AZ39" s="11">
        <v>26.695554050100998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0.15795304305661001</v>
      </c>
      <c r="BK39" s="11">
        <v>1.1228704924678E-2</v>
      </c>
      <c r="BL39" s="11">
        <v>-1.1351292451770001E-2</v>
      </c>
      <c r="BM39" s="11">
        <v>0.30214117909100002</v>
      </c>
      <c r="BN39" s="11">
        <v>3.4759560305019997E-2</v>
      </c>
      <c r="BO39" s="11">
        <v>0</v>
      </c>
      <c r="BP39" s="11">
        <v>1.7931421286469999E-3</v>
      </c>
      <c r="BQ39" s="11"/>
      <c r="BR39" s="11"/>
      <c r="BS39" s="12" t="e">
        <f t="shared" si="3"/>
        <v>#REF!</v>
      </c>
    </row>
    <row r="40" spans="1:71">
      <c r="A40" s="2">
        <v>14</v>
      </c>
      <c r="B40" s="7">
        <v>1420</v>
      </c>
      <c r="C40" s="17" t="s">
        <v>102</v>
      </c>
      <c r="D40" s="11">
        <v>0.30799521924543999</v>
      </c>
      <c r="E40" s="11">
        <v>0.30799521924543999</v>
      </c>
      <c r="F40" s="11">
        <v>0</v>
      </c>
      <c r="G40" s="11">
        <v>0</v>
      </c>
      <c r="H40" s="11">
        <v>0</v>
      </c>
      <c r="I40" s="11"/>
      <c r="J40" s="11">
        <v>0</v>
      </c>
      <c r="K40" s="11">
        <v>0</v>
      </c>
      <c r="L40" s="11">
        <v>0</v>
      </c>
      <c r="M40" s="11">
        <v>0</v>
      </c>
      <c r="N40" s="11">
        <v>0.98231309111894005</v>
      </c>
      <c r="O40" s="11">
        <v>0.99190785202729004</v>
      </c>
      <c r="P40" s="11">
        <v>4.9035972470169997E-2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3.2621843080423998E-2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-9.1252576458939999E-2</v>
      </c>
      <c r="AJ40" s="11">
        <v>0</v>
      </c>
      <c r="AK40" s="11">
        <v>0</v>
      </c>
      <c r="AL40" s="11">
        <v>0</v>
      </c>
      <c r="AM40" s="11">
        <v>1.4839892146821999E-2</v>
      </c>
      <c r="AN40" s="11">
        <v>0</v>
      </c>
      <c r="AO40" s="11">
        <v>0</v>
      </c>
      <c r="AP40" s="11">
        <v>7.0745919086756004</v>
      </c>
      <c r="AQ40" s="11">
        <v>-0.48120672005118997</v>
      </c>
      <c r="AR40" s="11">
        <v>-5.4787857852539004</v>
      </c>
      <c r="AS40" s="11">
        <v>13.034584413980999</v>
      </c>
      <c r="AT40" s="11">
        <v>0.22725773044639999</v>
      </c>
      <c r="AU40" s="11">
        <v>0</v>
      </c>
      <c r="AV40" s="11"/>
      <c r="AW40" s="11"/>
      <c r="AX40" s="11">
        <v>0.22725773044639999</v>
      </c>
      <c r="AY40" s="11">
        <v>0</v>
      </c>
      <c r="AZ40" s="11">
        <v>-1.1932735811904001</v>
      </c>
      <c r="BA40" s="11">
        <v>3.3089011023869999E-3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3.3089011023869999E-3</v>
      </c>
      <c r="BH40" s="11">
        <v>1.8220906874316001</v>
      </c>
      <c r="BI40" s="11">
        <v>-6.7251691471169996E-3</v>
      </c>
      <c r="BJ40" s="11">
        <v>0</v>
      </c>
      <c r="BK40" s="11">
        <v>0.11461406884321999</v>
      </c>
      <c r="BL40" s="11">
        <v>0.14910296811073001</v>
      </c>
      <c r="BM40" s="11">
        <v>0</v>
      </c>
      <c r="BN40" s="11">
        <v>0.27721881601231002</v>
      </c>
      <c r="BO40" s="11">
        <v>3.9092653376894E-2</v>
      </c>
      <c r="BP40" s="11">
        <v>0.33976417463940001</v>
      </c>
      <c r="BQ40" s="11"/>
      <c r="BR40" s="11"/>
      <c r="BS40" s="12" t="e">
        <f t="shared" si="3"/>
        <v>#REF!</v>
      </c>
    </row>
    <row r="41" spans="1:71">
      <c r="A41" s="2">
        <v>14</v>
      </c>
      <c r="B41" s="7">
        <v>1431</v>
      </c>
      <c r="C41" s="17" t="s">
        <v>103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/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4.7454738768469999E-2</v>
      </c>
      <c r="AU41" s="11">
        <v>4.7454738768469999E-2</v>
      </c>
      <c r="AV41" s="11"/>
      <c r="AW41" s="11"/>
      <c r="AX41" s="11">
        <v>0</v>
      </c>
      <c r="AY41" s="11">
        <v>0</v>
      </c>
      <c r="AZ41" s="11">
        <v>7.4916716102746E-3</v>
      </c>
      <c r="BA41" s="11">
        <v>0.18727446367318001</v>
      </c>
      <c r="BB41" s="11">
        <v>0</v>
      </c>
      <c r="BC41" s="11">
        <v>0.18727446367318001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2.620031149092E-2</v>
      </c>
      <c r="BL41" s="11">
        <v>6.1719782710558002E-2</v>
      </c>
      <c r="BM41" s="11">
        <v>0</v>
      </c>
      <c r="BN41" s="11">
        <v>-2.01786506584E-4</v>
      </c>
      <c r="BO41" s="11">
        <v>1.8724128428999001</v>
      </c>
      <c r="BP41" s="11">
        <v>1.524170809351E-2</v>
      </c>
      <c r="BQ41" s="11"/>
      <c r="BR41" s="11"/>
      <c r="BS41" s="12" t="e">
        <f t="shared" si="3"/>
        <v>#REF!</v>
      </c>
    </row>
    <row r="42" spans="1:71">
      <c r="A42" s="2">
        <v>14</v>
      </c>
      <c r="B42" s="7">
        <v>1432</v>
      </c>
      <c r="C42" s="17" t="s">
        <v>104</v>
      </c>
      <c r="D42" s="11">
        <v>2.4113496610108E-2</v>
      </c>
      <c r="E42" s="11">
        <v>2.4113496610108E-2</v>
      </c>
      <c r="F42" s="11">
        <v>0</v>
      </c>
      <c r="G42" s="11">
        <v>0</v>
      </c>
      <c r="H42" s="11">
        <v>0</v>
      </c>
      <c r="I42" s="11"/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1.646909353559E-3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/>
      <c r="AW42" s="11"/>
      <c r="AX42" s="11">
        <v>0</v>
      </c>
      <c r="AY42" s="11">
        <v>0</v>
      </c>
      <c r="AZ42" s="11">
        <v>-2.8761291245181001E-3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-8.7719597571080002E-4</v>
      </c>
      <c r="BJ42" s="11">
        <v>0</v>
      </c>
      <c r="BK42" s="11">
        <v>0.17570023294129999</v>
      </c>
      <c r="BL42" s="11">
        <v>-4.2152186220939997E-2</v>
      </c>
      <c r="BM42" s="11">
        <v>-0.11881703331696</v>
      </c>
      <c r="BN42" s="11">
        <v>-8.0714602633399996E-5</v>
      </c>
      <c r="BO42" s="11">
        <v>7.2108026271230002E-2</v>
      </c>
      <c r="BP42" s="11">
        <v>0.17193540130859999</v>
      </c>
      <c r="BQ42" s="11"/>
      <c r="BR42" s="11"/>
      <c r="BS42" s="12" t="e">
        <f t="shared" si="3"/>
        <v>#REF!</v>
      </c>
    </row>
    <row r="43" spans="1:71">
      <c r="A43" s="2">
        <v>14</v>
      </c>
      <c r="B43" s="7">
        <v>1439</v>
      </c>
      <c r="C43" s="17" t="s">
        <v>105</v>
      </c>
      <c r="D43" s="11">
        <v>0.32934244144711999</v>
      </c>
      <c r="E43" s="11">
        <v>0.32934244144711999</v>
      </c>
      <c r="F43" s="11">
        <v>0</v>
      </c>
      <c r="G43" s="11">
        <v>0</v>
      </c>
      <c r="H43" s="11">
        <v>0</v>
      </c>
      <c r="I43" s="11"/>
      <c r="J43" s="11">
        <v>0</v>
      </c>
      <c r="K43" s="11">
        <v>0</v>
      </c>
      <c r="L43" s="11">
        <v>0</v>
      </c>
      <c r="M43" s="11">
        <v>0</v>
      </c>
      <c r="N43" s="11">
        <v>0.88637808770951998</v>
      </c>
      <c r="O43" s="11">
        <v>0.59634297673418002</v>
      </c>
      <c r="P43" s="11">
        <v>3.4573750174819999E-2</v>
      </c>
      <c r="Q43" s="11">
        <v>0</v>
      </c>
      <c r="R43" s="11">
        <v>0</v>
      </c>
      <c r="S43" s="11">
        <v>-1.9300775885529999E-2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0.10553611739296</v>
      </c>
      <c r="AB43" s="11">
        <v>1.52689882691E-2</v>
      </c>
      <c r="AC43" s="11">
        <v>0.10166469827028</v>
      </c>
      <c r="AD43" s="11">
        <v>0</v>
      </c>
      <c r="AE43" s="11">
        <v>5.2292332753705997E-2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8.0065639337441E-2</v>
      </c>
      <c r="AN43" s="11">
        <v>-0.29742127409856001</v>
      </c>
      <c r="AO43" s="11">
        <v>0.96122866423066</v>
      </c>
      <c r="AP43" s="11">
        <v>-1.1916354867804</v>
      </c>
      <c r="AQ43" s="11">
        <v>-0.62772238926626001</v>
      </c>
      <c r="AR43" s="11">
        <v>-0.26699635619404</v>
      </c>
      <c r="AS43" s="11">
        <v>-0.29691674132014001</v>
      </c>
      <c r="AT43" s="11">
        <v>1.4054759547602</v>
      </c>
      <c r="AU43" s="11">
        <v>0.35662505675576001</v>
      </c>
      <c r="AV43" s="11"/>
      <c r="AW43" s="11"/>
      <c r="AX43" s="11">
        <v>0.71679876192848002</v>
      </c>
      <c r="AY43" s="11">
        <v>0.33205213607592998</v>
      </c>
      <c r="AZ43" s="11">
        <v>1.2643499171692001</v>
      </c>
      <c r="BA43" s="11">
        <v>0.96817716027505996</v>
      </c>
      <c r="BB43" s="11">
        <v>9.8306686461747006E-2</v>
      </c>
      <c r="BC43" s="11">
        <v>1.2849315565729999E-2</v>
      </c>
      <c r="BD43" s="11">
        <v>0</v>
      </c>
      <c r="BE43" s="11">
        <v>1.0370456358040001</v>
      </c>
      <c r="BF43" s="11">
        <v>-0.74839069474469999</v>
      </c>
      <c r="BG43" s="11">
        <v>0.56836621718832003</v>
      </c>
      <c r="BH43" s="11">
        <v>2.1453765266881999</v>
      </c>
      <c r="BI43" s="11">
        <v>-0.24463670712287</v>
      </c>
      <c r="BJ43" s="11">
        <v>2.2579529337186002</v>
      </c>
      <c r="BK43" s="11">
        <v>2.5208552618492002</v>
      </c>
      <c r="BL43" s="11">
        <v>44.822568743917003</v>
      </c>
      <c r="BM43" s="11">
        <v>-3.8146737523432998E-2</v>
      </c>
      <c r="BN43" s="11">
        <v>0.25806406825236999</v>
      </c>
      <c r="BO43" s="11">
        <v>4.6121091265725003</v>
      </c>
      <c r="BP43" s="11">
        <v>1.726708525781</v>
      </c>
      <c r="BQ43" s="11"/>
      <c r="BR43" s="11"/>
      <c r="BS43" s="12" t="e">
        <f t="shared" si="3"/>
        <v>#REF!</v>
      </c>
    </row>
    <row r="44" spans="1:71">
      <c r="A44" s="2">
        <v>21</v>
      </c>
      <c r="B44" s="7">
        <v>2111</v>
      </c>
      <c r="C44" s="17" t="s">
        <v>106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/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-6.9197264467000001E-3</v>
      </c>
      <c r="AU44" s="11">
        <v>0</v>
      </c>
      <c r="AV44" s="11"/>
      <c r="AW44" s="11"/>
      <c r="AX44" s="11">
        <v>0</v>
      </c>
      <c r="AY44" s="11">
        <v>-6.9197264467000001E-3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-2.0527269611719998E-2</v>
      </c>
      <c r="BN44" s="11">
        <v>0.48264081797552999</v>
      </c>
      <c r="BO44" s="11">
        <v>0</v>
      </c>
      <c r="BP44" s="11">
        <v>0</v>
      </c>
      <c r="BQ44" s="11"/>
      <c r="BR44" s="11"/>
      <c r="BS44" s="12" t="e">
        <f t="shared" si="3"/>
        <v>#REF!</v>
      </c>
    </row>
    <row r="45" spans="1:71">
      <c r="A45" s="2">
        <v>21</v>
      </c>
      <c r="B45" s="7">
        <v>2112</v>
      </c>
      <c r="C45" s="17" t="s">
        <v>107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/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/>
      <c r="AW45" s="11"/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8.895818365657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/>
      <c r="BR45" s="11"/>
      <c r="BS45" s="12" t="e">
        <f t="shared" si="3"/>
        <v>#REF!</v>
      </c>
    </row>
    <row r="46" spans="1:71">
      <c r="A46" s="2">
        <v>21</v>
      </c>
      <c r="B46" s="7">
        <v>2113</v>
      </c>
      <c r="C46" s="17" t="s">
        <v>108</v>
      </c>
      <c r="D46" s="11">
        <v>-8.4922094850570007E-2</v>
      </c>
      <c r="E46" s="11">
        <v>-8.4922094850570007E-2</v>
      </c>
      <c r="F46" s="11">
        <v>0</v>
      </c>
      <c r="G46" s="11">
        <v>0</v>
      </c>
      <c r="H46" s="11">
        <v>0</v>
      </c>
      <c r="I46" s="11"/>
      <c r="J46" s="11">
        <v>0</v>
      </c>
      <c r="K46" s="11">
        <v>0</v>
      </c>
      <c r="L46" s="11">
        <v>0</v>
      </c>
      <c r="M46" s="11">
        <v>0</v>
      </c>
      <c r="N46" s="11">
        <v>3.2744633956606002</v>
      </c>
      <c r="O46" s="11">
        <v>2.5538874689623001</v>
      </c>
      <c r="P46" s="11">
        <v>5.2521507040232E-2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0.78037408334785996</v>
      </c>
      <c r="AA46" s="11">
        <v>3.8054212912572001E-2</v>
      </c>
      <c r="AB46" s="11">
        <v>-0.13166159290307999</v>
      </c>
      <c r="AC46" s="11">
        <v>0</v>
      </c>
      <c r="AD46" s="11">
        <v>0</v>
      </c>
      <c r="AE46" s="11">
        <v>0</v>
      </c>
      <c r="AF46" s="11">
        <v>-1.8712283699222999E-2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3.1764913014780002E-3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-2.47643413576E-2</v>
      </c>
      <c r="AU46" s="11">
        <v>8.0409270520999995E-3</v>
      </c>
      <c r="AV46" s="11"/>
      <c r="AW46" s="11"/>
      <c r="AX46" s="11">
        <v>-3.2805268409700002E-2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0.14385655046396001</v>
      </c>
      <c r="BK46" s="11">
        <v>-5.7734296847300004E-4</v>
      </c>
      <c r="BL46" s="11">
        <v>0</v>
      </c>
      <c r="BM46" s="11">
        <v>-0.69499933608393005</v>
      </c>
      <c r="BN46" s="11">
        <v>0.63670001069620996</v>
      </c>
      <c r="BO46" s="11">
        <v>0</v>
      </c>
      <c r="BP46" s="11">
        <v>3.6642192660599998E-3</v>
      </c>
      <c r="BQ46" s="11"/>
      <c r="BR46" s="11"/>
      <c r="BS46" s="12" t="e">
        <f t="shared" si="3"/>
        <v>#REF!</v>
      </c>
    </row>
    <row r="47" spans="1:71">
      <c r="A47" s="2">
        <v>21</v>
      </c>
      <c r="B47" s="7">
        <v>2114</v>
      </c>
      <c r="C47" s="17" t="s">
        <v>109</v>
      </c>
      <c r="D47" s="11">
        <v>0</v>
      </c>
      <c r="E47" s="11">
        <v>0</v>
      </c>
      <c r="F47" s="11">
        <v>0</v>
      </c>
      <c r="G47" s="11">
        <v>0</v>
      </c>
      <c r="H47" s="11">
        <v>0.4739315311126</v>
      </c>
      <c r="I47" s="11"/>
      <c r="J47" s="11">
        <v>0</v>
      </c>
      <c r="K47" s="11">
        <v>0.4739315311126</v>
      </c>
      <c r="L47" s="11">
        <v>0</v>
      </c>
      <c r="M47" s="11">
        <v>0</v>
      </c>
      <c r="N47" s="11">
        <v>-1.9200719176E-4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-1.9200719176E-4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/>
      <c r="AW47" s="11"/>
      <c r="AX47" s="11">
        <v>0</v>
      </c>
      <c r="AY47" s="11">
        <v>0</v>
      </c>
      <c r="AZ47" s="11">
        <v>0</v>
      </c>
      <c r="BA47" s="11">
        <v>0.20853545006169999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0.20853545006169999</v>
      </c>
      <c r="BH47" s="11">
        <v>0</v>
      </c>
      <c r="BI47" s="11">
        <v>0</v>
      </c>
      <c r="BJ47" s="11">
        <v>6.1326753127589004</v>
      </c>
      <c r="BK47" s="11">
        <v>-8.2477566924799996E-5</v>
      </c>
      <c r="BL47" s="11">
        <v>-8.4249200565889998E-3</v>
      </c>
      <c r="BM47" s="11">
        <v>0</v>
      </c>
      <c r="BN47" s="11">
        <v>0</v>
      </c>
      <c r="BO47" s="11">
        <v>0</v>
      </c>
      <c r="BP47" s="11">
        <v>0</v>
      </c>
      <c r="BQ47" s="11"/>
      <c r="BR47" s="11"/>
      <c r="BS47" s="12" t="e">
        <f t="shared" si="3"/>
        <v>#REF!</v>
      </c>
    </row>
    <row r="48" spans="1:71">
      <c r="A48" s="2">
        <v>21</v>
      </c>
      <c r="B48" s="7">
        <v>2121</v>
      </c>
      <c r="C48" s="17" t="s">
        <v>110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/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/>
      <c r="AW48" s="11"/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/>
      <c r="BR48" s="11"/>
      <c r="BS48" s="12" t="e">
        <f t="shared" si="3"/>
        <v>#REF!</v>
      </c>
    </row>
    <row r="49" spans="1:71">
      <c r="A49" s="2">
        <v>21</v>
      </c>
      <c r="B49" s="7">
        <v>2122</v>
      </c>
      <c r="C49" s="17" t="s">
        <v>111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/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/>
      <c r="AW49" s="11"/>
      <c r="AX49" s="11">
        <v>0</v>
      </c>
      <c r="AY49" s="11">
        <v>0</v>
      </c>
      <c r="AZ49" s="11">
        <v>-4.5037249643150001E-4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-2.3550789018929999E-4</v>
      </c>
      <c r="BJ49" s="11">
        <v>0.1951387649569</v>
      </c>
      <c r="BK49" s="11">
        <v>0</v>
      </c>
      <c r="BL49" s="11">
        <v>6.6496640522780998E-3</v>
      </c>
      <c r="BM49" s="11">
        <v>1.0126929451793E-3</v>
      </c>
      <c r="BN49" s="11">
        <v>0.11883168756006</v>
      </c>
      <c r="BO49" s="11">
        <v>0</v>
      </c>
      <c r="BP49" s="11">
        <v>0</v>
      </c>
      <c r="BQ49" s="11"/>
      <c r="BR49" s="11"/>
      <c r="BS49" s="12" t="e">
        <f t="shared" si="3"/>
        <v>#REF!</v>
      </c>
    </row>
    <row r="50" spans="1:71">
      <c r="A50" s="2">
        <v>21</v>
      </c>
      <c r="B50" s="7">
        <v>2131</v>
      </c>
      <c r="C50" s="17" t="s">
        <v>112</v>
      </c>
      <c r="D50" s="11">
        <v>4.7865527991321004</v>
      </c>
      <c r="E50" s="11">
        <v>4.7865527991321004</v>
      </c>
      <c r="F50" s="11">
        <v>0</v>
      </c>
      <c r="G50" s="11">
        <v>0</v>
      </c>
      <c r="H50" s="11">
        <v>0</v>
      </c>
      <c r="I50" s="11"/>
      <c r="J50" s="11">
        <v>0</v>
      </c>
      <c r="K50" s="11">
        <v>0</v>
      </c>
      <c r="L50" s="11">
        <v>0</v>
      </c>
      <c r="M50" s="11">
        <v>0</v>
      </c>
      <c r="N50" s="11">
        <v>4.8996795856629003</v>
      </c>
      <c r="O50" s="11">
        <v>7.2580418323501997E-2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-0.30972792727123999</v>
      </c>
      <c r="Z50" s="11">
        <v>-6.1405082831302998E-2</v>
      </c>
      <c r="AA50" s="11">
        <v>0</v>
      </c>
      <c r="AB50" s="11">
        <v>5.1982321774419997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-4.7066186253042E-2</v>
      </c>
      <c r="AQ50" s="11">
        <v>0</v>
      </c>
      <c r="AR50" s="11">
        <v>-4.7066186253042E-2</v>
      </c>
      <c r="AS50" s="11">
        <v>0</v>
      </c>
      <c r="AT50" s="11">
        <v>-3.5609517948100001E-4</v>
      </c>
      <c r="AU50" s="11">
        <v>0</v>
      </c>
      <c r="AV50" s="11"/>
      <c r="AW50" s="11"/>
      <c r="AX50" s="11">
        <v>-3.5609517948100001E-4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-2.3550789018929999E-4</v>
      </c>
      <c r="BJ50" s="11">
        <v>0.16930761839287001</v>
      </c>
      <c r="BK50" s="11">
        <v>-2.4743270077399998E-4</v>
      </c>
      <c r="BL50" s="11">
        <v>0</v>
      </c>
      <c r="BM50" s="11">
        <v>0.70623025796917005</v>
      </c>
      <c r="BN50" s="11">
        <v>1.0227288456696</v>
      </c>
      <c r="BO50" s="11">
        <v>0.46642564589624003</v>
      </c>
      <c r="BP50" s="11">
        <v>7.3284385321190004E-3</v>
      </c>
      <c r="BQ50" s="11"/>
      <c r="BR50" s="11"/>
      <c r="BS50" s="12" t="e">
        <f t="shared" si="3"/>
        <v>#REF!</v>
      </c>
    </row>
    <row r="51" spans="1:71">
      <c r="A51" s="2">
        <v>21</v>
      </c>
      <c r="B51" s="7">
        <v>2132</v>
      </c>
      <c r="C51" s="17" t="s">
        <v>113</v>
      </c>
      <c r="D51" s="11">
        <v>28.959713941133</v>
      </c>
      <c r="E51" s="11">
        <v>28.679701375573</v>
      </c>
      <c r="F51" s="11">
        <v>0.28809783371394998</v>
      </c>
      <c r="G51" s="11">
        <v>-8.0852681540999997E-3</v>
      </c>
      <c r="H51" s="11"/>
      <c r="I51" s="11"/>
      <c r="J51" s="11"/>
      <c r="K51" s="11"/>
      <c r="L51" s="11"/>
      <c r="M51" s="11"/>
      <c r="N51" s="11">
        <v>-4.7419160438232001E-2</v>
      </c>
      <c r="O51" s="11">
        <v>2.4142982713824E-2</v>
      </c>
      <c r="P51" s="11">
        <v>-6.5781818676500001E-2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-5.7803244755559998E-3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0.10693965856234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8.3857969026039994E-2</v>
      </c>
      <c r="AU51" s="11">
        <v>0</v>
      </c>
      <c r="AV51" s="11"/>
      <c r="AW51" s="11"/>
      <c r="AX51" s="11">
        <v>8.3857969026039994E-2</v>
      </c>
      <c r="AY51" s="11">
        <v>0</v>
      </c>
      <c r="AZ51" s="11">
        <v>-1.801489985726E-3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-9.3457807787399993E-3</v>
      </c>
      <c r="BI51" s="11">
        <v>-2.3550789018929999E-4</v>
      </c>
      <c r="BJ51" s="11">
        <v>7.0074550952830998</v>
      </c>
      <c r="BK51" s="11">
        <v>-9.8973080309800007E-4</v>
      </c>
      <c r="BL51" s="11">
        <v>0.13006016018673999</v>
      </c>
      <c r="BM51" s="11">
        <v>0</v>
      </c>
      <c r="BN51" s="11">
        <v>0</v>
      </c>
      <c r="BO51" s="11">
        <v>0</v>
      </c>
      <c r="BP51" s="11">
        <v>0.55389790745417999</v>
      </c>
      <c r="BQ51" s="11"/>
      <c r="BR51" s="11"/>
      <c r="BS51" s="12" t="e">
        <f t="shared" si="3"/>
        <v>#REF!</v>
      </c>
    </row>
    <row r="52" spans="1:71">
      <c r="A52" s="2">
        <v>21</v>
      </c>
      <c r="B52" s="7">
        <v>2133</v>
      </c>
      <c r="C52" s="17" t="s">
        <v>114</v>
      </c>
      <c r="D52" s="11">
        <v>7.6314547352497E-2</v>
      </c>
      <c r="E52" s="11">
        <v>-2.1753574224099999E-3</v>
      </c>
      <c r="F52" s="11">
        <v>0</v>
      </c>
      <c r="G52" s="11">
        <v>7.8489904774906999E-2</v>
      </c>
      <c r="H52" s="11">
        <v>0</v>
      </c>
      <c r="I52" s="11"/>
      <c r="J52" s="11">
        <v>0</v>
      </c>
      <c r="K52" s="11">
        <v>0</v>
      </c>
      <c r="L52" s="11">
        <v>0</v>
      </c>
      <c r="M52" s="11">
        <v>0</v>
      </c>
      <c r="N52" s="11">
        <v>16.000486557595</v>
      </c>
      <c r="O52" s="11">
        <v>0</v>
      </c>
      <c r="P52" s="11">
        <v>-2.6312727470600001E-2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16.094085497731999</v>
      </c>
      <c r="AG52" s="11">
        <v>0</v>
      </c>
      <c r="AH52" s="11">
        <v>0</v>
      </c>
      <c r="AI52" s="11">
        <v>-6.7286212666470002E-2</v>
      </c>
      <c r="AJ52" s="11">
        <v>0</v>
      </c>
      <c r="AK52" s="11">
        <v>0</v>
      </c>
      <c r="AL52" s="11">
        <v>0</v>
      </c>
      <c r="AM52" s="11">
        <v>8.3403258787500007E-3</v>
      </c>
      <c r="AN52" s="11">
        <v>-0.22188395967999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1.3422263613848E-2</v>
      </c>
      <c r="AU52" s="11">
        <v>2.0227087866637999E-2</v>
      </c>
      <c r="AV52" s="11"/>
      <c r="AW52" s="11"/>
      <c r="AX52" s="11">
        <v>-6.80482425279E-3</v>
      </c>
      <c r="AY52" s="11">
        <v>0</v>
      </c>
      <c r="AZ52" s="11">
        <v>-5.3574375986430001</v>
      </c>
      <c r="BA52" s="11">
        <v>5.4124962024699997E-4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5.4124962024699997E-4</v>
      </c>
      <c r="BH52" s="11">
        <v>0</v>
      </c>
      <c r="BI52" s="11">
        <v>0</v>
      </c>
      <c r="BJ52" s="11">
        <v>1.2964011174445</v>
      </c>
      <c r="BK52" s="11">
        <v>-3.3815802439100002E-3</v>
      </c>
      <c r="BL52" s="11">
        <v>1.4375831830127E-2</v>
      </c>
      <c r="BM52" s="11">
        <v>0</v>
      </c>
      <c r="BN52" s="11">
        <v>5.2652437856500001E-3</v>
      </c>
      <c r="BO52" s="11">
        <v>7.3862581868946999E-3</v>
      </c>
      <c r="BP52" s="11">
        <v>1.8321096330300001E-2</v>
      </c>
      <c r="BQ52" s="11"/>
      <c r="BR52" s="11"/>
      <c r="BS52" s="12" t="e">
        <f t="shared" si="3"/>
        <v>#REF!</v>
      </c>
    </row>
    <row r="53" spans="1:71">
      <c r="A53" s="2">
        <v>21</v>
      </c>
      <c r="B53" s="7">
        <v>2141</v>
      </c>
      <c r="C53" s="17" t="s">
        <v>115</v>
      </c>
      <c r="D53" s="11">
        <v>9.8598365878807002</v>
      </c>
      <c r="E53" s="11">
        <v>9.8598365878807002</v>
      </c>
      <c r="F53" s="11">
        <v>0</v>
      </c>
      <c r="G53" s="11">
        <v>0</v>
      </c>
      <c r="H53" s="11">
        <v>14.849516528063001</v>
      </c>
      <c r="I53" s="11"/>
      <c r="J53" s="11">
        <v>0</v>
      </c>
      <c r="K53" s="11">
        <v>14.603776190956999</v>
      </c>
      <c r="L53" s="11">
        <v>0.24574033710672</v>
      </c>
      <c r="M53" s="11">
        <v>0</v>
      </c>
      <c r="N53" s="11">
        <v>24.663442098861001</v>
      </c>
      <c r="O53" s="11">
        <v>5.1993557439778</v>
      </c>
      <c r="P53" s="11">
        <v>-2.0507395779676002E-3</v>
      </c>
      <c r="Q53" s="11">
        <v>0</v>
      </c>
      <c r="R53" s="11">
        <v>1.1541885781932</v>
      </c>
      <c r="S53" s="11">
        <v>-0.12825708383868001</v>
      </c>
      <c r="T53" s="11">
        <v>0</v>
      </c>
      <c r="U53" s="11">
        <v>9.7019225292644007E-2</v>
      </c>
      <c r="V53" s="11">
        <v>-0.29959245364853998</v>
      </c>
      <c r="W53" s="11">
        <v>-4.9120003221967003E-2</v>
      </c>
      <c r="X53" s="11">
        <v>0</v>
      </c>
      <c r="Y53" s="11">
        <v>0.56636514519870995</v>
      </c>
      <c r="Z53" s="11">
        <v>1.9999319349044</v>
      </c>
      <c r="AA53" s="11">
        <v>-0.47140155087102997</v>
      </c>
      <c r="AB53" s="11">
        <v>5.3742097662257997</v>
      </c>
      <c r="AC53" s="11">
        <v>0.27208162544684</v>
      </c>
      <c r="AD53" s="11">
        <v>2.4979824073137999</v>
      </c>
      <c r="AE53" s="11">
        <v>3.9484605241072002</v>
      </c>
      <c r="AF53" s="11">
        <v>3.0274956380773999</v>
      </c>
      <c r="AG53" s="11">
        <v>1.3361358107959</v>
      </c>
      <c r="AH53" s="11">
        <v>-1.6803868053755</v>
      </c>
      <c r="AI53" s="11">
        <v>-0.20145088571478001</v>
      </c>
      <c r="AJ53" s="11">
        <v>0</v>
      </c>
      <c r="AK53" s="11">
        <v>8.8709983708685006E-2</v>
      </c>
      <c r="AL53" s="11">
        <v>1.9337652378668</v>
      </c>
      <c r="AM53" s="11">
        <v>33.530086954109997</v>
      </c>
      <c r="AN53" s="11">
        <v>5.6037875146653002</v>
      </c>
      <c r="AO53" s="11">
        <v>10.332628355522999</v>
      </c>
      <c r="AP53" s="11">
        <v>2.5209267926272001</v>
      </c>
      <c r="AQ53" s="11">
        <v>0.50730703576155001</v>
      </c>
      <c r="AR53" s="11">
        <v>1.4934713460963001</v>
      </c>
      <c r="AS53" s="11">
        <v>0.52014841076938001</v>
      </c>
      <c r="AT53" s="11">
        <v>3.3902223426939999</v>
      </c>
      <c r="AU53" s="11">
        <v>2.1966427154461998</v>
      </c>
      <c r="AV53" s="11"/>
      <c r="AW53" s="11"/>
      <c r="AX53" s="11">
        <v>1.1935796272478001</v>
      </c>
      <c r="AY53" s="11">
        <v>0</v>
      </c>
      <c r="AZ53" s="11">
        <v>0.34513243521169001</v>
      </c>
      <c r="BA53" s="11">
        <v>-4.9177588777733003</v>
      </c>
      <c r="BB53" s="11">
        <v>0</v>
      </c>
      <c r="BC53" s="11">
        <v>5.8731385817399999E-3</v>
      </c>
      <c r="BD53" s="11">
        <v>0</v>
      </c>
      <c r="BE53" s="11">
        <v>0</v>
      </c>
      <c r="BF53" s="11">
        <v>-5.0570308534041999</v>
      </c>
      <c r="BG53" s="11">
        <v>0.13339883704916</v>
      </c>
      <c r="BH53" s="11">
        <v>3.3266955759906001</v>
      </c>
      <c r="BI53" s="11">
        <v>-2.1195710117029999E-3</v>
      </c>
      <c r="BJ53" s="11">
        <v>12.405408026658</v>
      </c>
      <c r="BK53" s="11">
        <v>0.87108107866385998</v>
      </c>
      <c r="BL53" s="11">
        <v>0.1205788642162</v>
      </c>
      <c r="BM53" s="11">
        <v>0.86169076077190998</v>
      </c>
      <c r="BN53" s="11">
        <v>0.71046328238624001</v>
      </c>
      <c r="BO53" s="11">
        <v>5.8295997800330998E-2</v>
      </c>
      <c r="BP53" s="11">
        <v>0.24780922550923001</v>
      </c>
      <c r="BQ53" s="11"/>
      <c r="BR53" s="11"/>
      <c r="BS53" s="12" t="e">
        <f t="shared" si="3"/>
        <v>#REF!</v>
      </c>
    </row>
    <row r="54" spans="1:71">
      <c r="A54" s="2">
        <v>21</v>
      </c>
      <c r="B54" s="7">
        <v>2142</v>
      </c>
      <c r="C54" s="17" t="s">
        <v>116</v>
      </c>
      <c r="D54" s="11">
        <v>6.7830919153827001</v>
      </c>
      <c r="E54" s="11">
        <v>6.7830919153827001</v>
      </c>
      <c r="F54" s="11">
        <v>0</v>
      </c>
      <c r="G54" s="11">
        <v>0</v>
      </c>
      <c r="H54" s="11">
        <v>0.30963408300471001</v>
      </c>
      <c r="I54" s="11"/>
      <c r="J54" s="11">
        <v>0</v>
      </c>
      <c r="K54" s="11">
        <v>0.30963408300471001</v>
      </c>
      <c r="L54" s="11">
        <v>0</v>
      </c>
      <c r="M54" s="11">
        <v>0</v>
      </c>
      <c r="N54" s="11">
        <v>0.23971718557581001</v>
      </c>
      <c r="O54" s="11">
        <v>4.8036401144368003E-2</v>
      </c>
      <c r="P54" s="11">
        <v>0</v>
      </c>
      <c r="Q54" s="11">
        <v>0</v>
      </c>
      <c r="R54" s="11">
        <v>1.1794037651669999E-2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-1.9200719176E-4</v>
      </c>
      <c r="AD54" s="11">
        <v>0</v>
      </c>
      <c r="AE54" s="11">
        <v>-7.0743006533542001E-3</v>
      </c>
      <c r="AF54" s="11">
        <v>3.4880507437067998E-2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0.15227254718781999</v>
      </c>
      <c r="AM54" s="11">
        <v>0.41302601992778998</v>
      </c>
      <c r="AN54" s="11">
        <v>-7.5009454503182998E-2</v>
      </c>
      <c r="AO54" s="11">
        <v>5.4865272795526003</v>
      </c>
      <c r="AP54" s="11">
        <v>-2.8507902461591001</v>
      </c>
      <c r="AQ54" s="11">
        <v>0</v>
      </c>
      <c r="AR54" s="11">
        <v>-2.8507902461591001</v>
      </c>
      <c r="AS54" s="11">
        <v>0</v>
      </c>
      <c r="AT54" s="11">
        <v>0.17510845672601</v>
      </c>
      <c r="AU54" s="11">
        <v>4.0027113780145999E-2</v>
      </c>
      <c r="AV54" s="11"/>
      <c r="AW54" s="11"/>
      <c r="AX54" s="11">
        <v>0.14200106939257001</v>
      </c>
      <c r="AY54" s="11">
        <v>-6.9197264467000001E-3</v>
      </c>
      <c r="AZ54" s="11">
        <v>0.26693963852664998</v>
      </c>
      <c r="BA54" s="11">
        <v>-0.11423989028603999</v>
      </c>
      <c r="BB54" s="11">
        <v>0</v>
      </c>
      <c r="BC54" s="11">
        <v>0</v>
      </c>
      <c r="BD54" s="11">
        <v>0</v>
      </c>
      <c r="BE54" s="11">
        <v>0.6319656114876</v>
      </c>
      <c r="BF54" s="11">
        <v>-0.74674675139389002</v>
      </c>
      <c r="BG54" s="11">
        <v>5.4124962024699997E-4</v>
      </c>
      <c r="BH54" s="11">
        <v>1.2177078461138</v>
      </c>
      <c r="BI54" s="11">
        <v>4.7830680276309003</v>
      </c>
      <c r="BJ54" s="11">
        <v>11.982215342562</v>
      </c>
      <c r="BK54" s="11">
        <v>0.27660226678897998</v>
      </c>
      <c r="BL54" s="11">
        <v>-7.2812034712775003E-2</v>
      </c>
      <c r="BM54" s="11">
        <v>0.28040635724948998</v>
      </c>
      <c r="BN54" s="11">
        <v>0.21286878224861999</v>
      </c>
      <c r="BO54" s="11">
        <v>3.2775420616724997E-2</v>
      </c>
      <c r="BP54" s="11">
        <v>5.0848714440560001E-2</v>
      </c>
      <c r="BQ54" s="11"/>
      <c r="BR54" s="11"/>
      <c r="BS54" s="12" t="e">
        <f t="shared" si="3"/>
        <v>#REF!</v>
      </c>
    </row>
    <row r="55" spans="1:71">
      <c r="A55" s="2">
        <v>21</v>
      </c>
      <c r="B55" s="7">
        <v>2143</v>
      </c>
      <c r="C55" s="17" t="s">
        <v>117</v>
      </c>
      <c r="D55" s="11">
        <v>0.99738909864153003</v>
      </c>
      <c r="E55" s="11">
        <v>0.99738909864153003</v>
      </c>
      <c r="F55" s="11">
        <v>0</v>
      </c>
      <c r="G55" s="11">
        <v>0</v>
      </c>
      <c r="H55" s="11">
        <v>2.9507380421419999E-2</v>
      </c>
      <c r="I55" s="11"/>
      <c r="J55" s="11">
        <v>0</v>
      </c>
      <c r="K55" s="11">
        <v>2.9507380421419999E-2</v>
      </c>
      <c r="L55" s="11">
        <v>0</v>
      </c>
      <c r="M55" s="11">
        <v>0</v>
      </c>
      <c r="N55" s="11">
        <v>0.20086639022979999</v>
      </c>
      <c r="O55" s="11">
        <v>8.3935242101066995E-2</v>
      </c>
      <c r="P55" s="11">
        <v>0</v>
      </c>
      <c r="Q55" s="11">
        <v>0</v>
      </c>
      <c r="R55" s="11">
        <v>0.21715540258335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-1.225635851006E-2</v>
      </c>
      <c r="AB55" s="11">
        <v>-6.3927193697404003E-2</v>
      </c>
      <c r="AC55" s="11">
        <v>-7.5219312236999994E-5</v>
      </c>
      <c r="AD55" s="11">
        <v>0</v>
      </c>
      <c r="AE55" s="11">
        <v>-7.4133918807736E-3</v>
      </c>
      <c r="AF55" s="11">
        <v>-1.6552091054143001E-2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0.15311174752456999</v>
      </c>
      <c r="AN55" s="11">
        <v>-8.5168029348605997E-2</v>
      </c>
      <c r="AO55" s="11">
        <v>2.4084487914620999E-2</v>
      </c>
      <c r="AP55" s="11">
        <v>0</v>
      </c>
      <c r="AQ55" s="11">
        <v>0</v>
      </c>
      <c r="AR55" s="11">
        <v>0</v>
      </c>
      <c r="AS55" s="11">
        <v>0</v>
      </c>
      <c r="AT55" s="11">
        <v>0.3692268966792</v>
      </c>
      <c r="AU55" s="11">
        <v>4.5511340125765999E-2</v>
      </c>
      <c r="AV55" s="11"/>
      <c r="AW55" s="11"/>
      <c r="AX55" s="11">
        <v>9.7979848087091006E-3</v>
      </c>
      <c r="AY55" s="11">
        <v>0.31391757174472001</v>
      </c>
      <c r="AZ55" s="11">
        <v>1.0116298136897E-2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-3.8274291819400002E-3</v>
      </c>
      <c r="BL55" s="11">
        <v>6.8080556810997006E-2</v>
      </c>
      <c r="BM55" s="11">
        <v>2.6514844269585999E-2</v>
      </c>
      <c r="BN55" s="11">
        <v>4.1342347708277001E-2</v>
      </c>
      <c r="BO55" s="11">
        <v>-1.8588710313080001E-2</v>
      </c>
      <c r="BP55" s="11">
        <v>1.8321096330300001E-2</v>
      </c>
      <c r="BQ55" s="11"/>
      <c r="BR55" s="11"/>
      <c r="BS55" s="12" t="e">
        <f t="shared" si="3"/>
        <v>#REF!</v>
      </c>
    </row>
    <row r="56" spans="1:71">
      <c r="A56" s="2">
        <v>21</v>
      </c>
      <c r="B56" s="7">
        <v>2144</v>
      </c>
      <c r="C56" s="17" t="s">
        <v>118</v>
      </c>
      <c r="D56" s="11">
        <v>-0.28794604055445999</v>
      </c>
      <c r="E56" s="11">
        <v>-0.26851453714535001</v>
      </c>
      <c r="F56" s="11">
        <v>-1.6736414024419999E-2</v>
      </c>
      <c r="G56" s="11">
        <v>-2.6950893846899998E-3</v>
      </c>
      <c r="H56" s="11">
        <v>3.3581095599381001</v>
      </c>
      <c r="I56" s="11"/>
      <c r="J56" s="11">
        <v>0</v>
      </c>
      <c r="K56" s="11">
        <v>3.3581095599381001</v>
      </c>
      <c r="L56" s="11">
        <v>0</v>
      </c>
      <c r="M56" s="11">
        <v>0</v>
      </c>
      <c r="N56" s="11">
        <v>31.349462513121999</v>
      </c>
      <c r="O56" s="11">
        <v>10.006002748945001</v>
      </c>
      <c r="P56" s="11">
        <v>7.2170324442143996E-2</v>
      </c>
      <c r="Q56" s="11">
        <v>0</v>
      </c>
      <c r="R56" s="11">
        <v>1.3490266449107001E-2</v>
      </c>
      <c r="S56" s="11">
        <v>-0.67504262308575003</v>
      </c>
      <c r="T56" s="11">
        <v>0</v>
      </c>
      <c r="U56" s="11">
        <v>3.1689642591716E-2</v>
      </c>
      <c r="V56" s="11">
        <v>-0.31912978657580998</v>
      </c>
      <c r="W56" s="11">
        <v>0</v>
      </c>
      <c r="X56" s="11">
        <v>0</v>
      </c>
      <c r="Y56" s="11">
        <v>0.47381977097613998</v>
      </c>
      <c r="Z56" s="11">
        <v>0.58847931084731997</v>
      </c>
      <c r="AA56" s="11">
        <v>0.37228623863705002</v>
      </c>
      <c r="AB56" s="11">
        <v>-1.4094155400957999E-3</v>
      </c>
      <c r="AC56" s="11">
        <v>2.1318578095866E-3</v>
      </c>
      <c r="AD56" s="11">
        <v>0.1869639570935</v>
      </c>
      <c r="AE56" s="11">
        <v>6.7891434726930999</v>
      </c>
      <c r="AF56" s="11">
        <v>14.171707736866001</v>
      </c>
      <c r="AG56" s="11">
        <v>-0.10857529019150999</v>
      </c>
      <c r="AH56" s="11">
        <v>-0.97351142723188999</v>
      </c>
      <c r="AI56" s="11">
        <v>6.8174506334827994E-2</v>
      </c>
      <c r="AJ56" s="11">
        <v>0</v>
      </c>
      <c r="AK56" s="11">
        <v>0</v>
      </c>
      <c r="AL56" s="11">
        <v>0.65107122206149004</v>
      </c>
      <c r="AM56" s="11">
        <v>2.372803116974</v>
      </c>
      <c r="AN56" s="11">
        <v>-0.16080328592293</v>
      </c>
      <c r="AO56" s="11">
        <v>5.0502243945237</v>
      </c>
      <c r="AP56" s="11">
        <v>3.5957557421722002</v>
      </c>
      <c r="AQ56" s="11">
        <v>0</v>
      </c>
      <c r="AR56" s="11">
        <v>3.5453203052348998</v>
      </c>
      <c r="AS56" s="11">
        <v>5.0435436937354999E-2</v>
      </c>
      <c r="AT56" s="11">
        <v>0.97902693365836002</v>
      </c>
      <c r="AU56" s="11">
        <v>0.14468414101036001</v>
      </c>
      <c r="AV56" s="11"/>
      <c r="AW56" s="11"/>
      <c r="AX56" s="11">
        <v>0.70522289002964</v>
      </c>
      <c r="AY56" s="11">
        <v>0.12911990261834999</v>
      </c>
      <c r="AZ56" s="11">
        <v>5.1916950743744E-2</v>
      </c>
      <c r="BA56" s="11">
        <v>3.7887473417250002E-3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3.7887473417250002E-3</v>
      </c>
      <c r="BH56" s="11">
        <v>0.23627355079255999</v>
      </c>
      <c r="BI56" s="11">
        <v>-1.6485552313250001E-3</v>
      </c>
      <c r="BJ56" s="11">
        <v>7.9268462576383998</v>
      </c>
      <c r="BK56" s="11">
        <v>0.22231250943761</v>
      </c>
      <c r="BL56" s="11">
        <v>-1.9130743584532001E-2</v>
      </c>
      <c r="BM56" s="11">
        <v>-0.17008045063516999</v>
      </c>
      <c r="BN56" s="11">
        <v>3.3343559372278002</v>
      </c>
      <c r="BO56" s="11">
        <v>3.5210903025086997E-2</v>
      </c>
      <c r="BP56" s="11">
        <v>0.29096346225205999</v>
      </c>
      <c r="BQ56" s="11"/>
      <c r="BR56" s="11"/>
      <c r="BS56" s="12" t="e">
        <f t="shared" si="3"/>
        <v>#REF!</v>
      </c>
    </row>
    <row r="57" spans="1:71">
      <c r="A57" s="2">
        <v>21</v>
      </c>
      <c r="B57" s="7">
        <v>2145</v>
      </c>
      <c r="C57" s="17" t="s">
        <v>119</v>
      </c>
      <c r="D57" s="11">
        <v>0.12440019716326001</v>
      </c>
      <c r="E57" s="11">
        <v>0.12440019716326001</v>
      </c>
      <c r="F57" s="11">
        <v>0</v>
      </c>
      <c r="G57" s="11">
        <v>0</v>
      </c>
      <c r="H57" s="11">
        <v>0.1996070807044</v>
      </c>
      <c r="I57" s="11"/>
      <c r="J57" s="11">
        <v>0</v>
      </c>
      <c r="K57" s="11">
        <v>0.19671586947610001</v>
      </c>
      <c r="L57" s="11">
        <v>2.8912112282999999E-3</v>
      </c>
      <c r="M57" s="11">
        <v>0</v>
      </c>
      <c r="N57" s="11">
        <v>5.0945471166583003</v>
      </c>
      <c r="O57" s="11">
        <v>3.3518150747601001</v>
      </c>
      <c r="P57" s="11">
        <v>0.36077283748889</v>
      </c>
      <c r="Q57" s="11">
        <v>0</v>
      </c>
      <c r="R57" s="11">
        <v>2.505227837016E-3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0.48440250377740002</v>
      </c>
      <c r="Z57" s="11">
        <v>-3.1219721750011999E-2</v>
      </c>
      <c r="AA57" s="11">
        <v>0.35438983613433001</v>
      </c>
      <c r="AB57" s="11">
        <v>-3.2773897110286998E-2</v>
      </c>
      <c r="AC57" s="11">
        <v>0</v>
      </c>
      <c r="AD57" s="11">
        <v>3.9491857782605E-2</v>
      </c>
      <c r="AE57" s="11">
        <v>0.19563023963420001</v>
      </c>
      <c r="AF57" s="11">
        <v>-5.2394899935663999E-2</v>
      </c>
      <c r="AG57" s="11">
        <v>0.60900689038896005</v>
      </c>
      <c r="AH57" s="11">
        <v>-0.21212919620767001</v>
      </c>
      <c r="AI57" s="11">
        <v>0</v>
      </c>
      <c r="AJ57" s="11">
        <v>0</v>
      </c>
      <c r="AK57" s="11">
        <v>0</v>
      </c>
      <c r="AL57" s="11">
        <v>2.5050363858435998E-2</v>
      </c>
      <c r="AM57" s="11">
        <v>0.2269643561444</v>
      </c>
      <c r="AN57" s="11">
        <v>0</v>
      </c>
      <c r="AO57" s="11">
        <v>0.1107203510899</v>
      </c>
      <c r="AP57" s="11">
        <v>0</v>
      </c>
      <c r="AQ57" s="11">
        <v>0</v>
      </c>
      <c r="AR57" s="11">
        <v>0</v>
      </c>
      <c r="AS57" s="11">
        <v>0</v>
      </c>
      <c r="AT57" s="11">
        <v>6.8811306748731996E-2</v>
      </c>
      <c r="AU57" s="11">
        <v>1.9385731274100999E-2</v>
      </c>
      <c r="AV57" s="11"/>
      <c r="AW57" s="11"/>
      <c r="AX57" s="11">
        <v>4.9425575474630001E-2</v>
      </c>
      <c r="AY57" s="11">
        <v>0</v>
      </c>
      <c r="AZ57" s="11">
        <v>0.25133820096123999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1.1760866440797</v>
      </c>
      <c r="BK57" s="11">
        <v>-1.6495513385000001E-4</v>
      </c>
      <c r="BL57" s="11">
        <v>0</v>
      </c>
      <c r="BM57" s="11">
        <v>1.9862879126393E-2</v>
      </c>
      <c r="BN57" s="11">
        <v>0</v>
      </c>
      <c r="BO57" s="11">
        <v>0</v>
      </c>
      <c r="BP57" s="11">
        <v>2.7628813110965999E-2</v>
      </c>
      <c r="BQ57" s="11"/>
      <c r="BR57" s="11"/>
      <c r="BS57" s="12" t="e">
        <f t="shared" si="3"/>
        <v>#REF!</v>
      </c>
    </row>
    <row r="58" spans="1:71">
      <c r="A58" s="2">
        <v>21</v>
      </c>
      <c r="B58" s="7">
        <v>2146</v>
      </c>
      <c r="C58" s="17" t="s">
        <v>120</v>
      </c>
      <c r="D58" s="11">
        <v>5.3933297963463002E-2</v>
      </c>
      <c r="E58" s="11">
        <v>5.3933297963463002E-2</v>
      </c>
      <c r="F58" s="11">
        <v>0</v>
      </c>
      <c r="G58" s="11">
        <v>0</v>
      </c>
      <c r="H58" s="11">
        <v>0.52060073457745004</v>
      </c>
      <c r="I58" s="11"/>
      <c r="J58" s="11">
        <v>0</v>
      </c>
      <c r="K58" s="11">
        <v>0.51192710089254001</v>
      </c>
      <c r="L58" s="11">
        <v>8.6736336849100003E-3</v>
      </c>
      <c r="M58" s="11">
        <v>0</v>
      </c>
      <c r="N58" s="11">
        <v>-0.20708674927525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-0.13166159290307999</v>
      </c>
      <c r="AC58" s="11">
        <v>-5.7602157527999998E-4</v>
      </c>
      <c r="AD58" s="11">
        <v>0</v>
      </c>
      <c r="AE58" s="11">
        <v>0</v>
      </c>
      <c r="AF58" s="11">
        <v>-7.4849134796889996E-2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0.150006931437</v>
      </c>
      <c r="AQ58" s="11">
        <v>0</v>
      </c>
      <c r="AR58" s="11">
        <v>0</v>
      </c>
      <c r="AS58" s="11">
        <v>0.150006931437</v>
      </c>
      <c r="AT58" s="11">
        <v>3.6078396447923999E-3</v>
      </c>
      <c r="AU58" s="11">
        <v>3.7265380379527002E-3</v>
      </c>
      <c r="AV58" s="11"/>
      <c r="AW58" s="11"/>
      <c r="AX58" s="11">
        <v>-1.1869839316030001E-4</v>
      </c>
      <c r="AY58" s="11">
        <v>0</v>
      </c>
      <c r="AZ58" s="11"/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-8.2477566924799996E-5</v>
      </c>
      <c r="BL58" s="11">
        <v>0</v>
      </c>
      <c r="BM58" s="11">
        <v>0</v>
      </c>
      <c r="BN58" s="11">
        <v>0</v>
      </c>
      <c r="BO58" s="11"/>
      <c r="BP58" s="11">
        <v>0</v>
      </c>
      <c r="BQ58" s="11"/>
      <c r="BR58" s="11"/>
      <c r="BS58" s="12" t="e">
        <f t="shared" si="3"/>
        <v>#REF!</v>
      </c>
    </row>
    <row r="59" spans="1:71">
      <c r="A59" s="2">
        <v>21</v>
      </c>
      <c r="B59" s="7">
        <v>2149</v>
      </c>
      <c r="C59" s="17" t="s">
        <v>121</v>
      </c>
      <c r="D59" s="11">
        <v>7.3325946087912</v>
      </c>
      <c r="E59" s="11">
        <v>7.1509552093907001</v>
      </c>
      <c r="F59" s="11">
        <v>0.18163939940053</v>
      </c>
      <c r="G59" s="11">
        <v>0</v>
      </c>
      <c r="H59" s="11">
        <v>1.1671719738829001</v>
      </c>
      <c r="I59" s="11"/>
      <c r="J59" s="11">
        <v>0</v>
      </c>
      <c r="K59" s="11">
        <v>1.1381149409157001</v>
      </c>
      <c r="L59" s="11">
        <v>2.9057032967175E-2</v>
      </c>
      <c r="M59" s="11">
        <v>0</v>
      </c>
      <c r="N59" s="11">
        <v>5.2263178250589002</v>
      </c>
      <c r="O59" s="11">
        <v>2.8313282213814999</v>
      </c>
      <c r="P59" s="11">
        <v>-8.5489440893773E-2</v>
      </c>
      <c r="Q59" s="11">
        <v>0</v>
      </c>
      <c r="R59" s="11">
        <v>0.10773363274039</v>
      </c>
      <c r="S59" s="11">
        <v>-5.5153757051206002E-2</v>
      </c>
      <c r="T59" s="11">
        <v>0</v>
      </c>
      <c r="U59" s="11">
        <v>0</v>
      </c>
      <c r="V59" s="11">
        <v>-0.37306826712861002</v>
      </c>
      <c r="W59" s="11">
        <v>0.15814812471070999</v>
      </c>
      <c r="X59" s="11">
        <v>0</v>
      </c>
      <c r="Y59" s="11">
        <v>0</v>
      </c>
      <c r="Z59" s="11">
        <v>0.83127170891893998</v>
      </c>
      <c r="AA59" s="11">
        <v>0.30559996202904</v>
      </c>
      <c r="AB59" s="11">
        <v>-5.5369702395667</v>
      </c>
      <c r="AC59" s="11">
        <v>6.6045245704827005E-2</v>
      </c>
      <c r="AD59" s="11">
        <v>0.42336931505377001</v>
      </c>
      <c r="AE59" s="11">
        <v>2.3367452864892</v>
      </c>
      <c r="AF59" s="11">
        <v>1.2445932633385</v>
      </c>
      <c r="AG59" s="11">
        <v>0.38526220590137999</v>
      </c>
      <c r="AH59" s="11">
        <v>2.5106331142411999</v>
      </c>
      <c r="AI59" s="11">
        <v>-0.51189270847288004</v>
      </c>
      <c r="AJ59" s="11">
        <v>0</v>
      </c>
      <c r="AK59" s="11">
        <v>0</v>
      </c>
      <c r="AL59" s="11">
        <v>0.58816215766255997</v>
      </c>
      <c r="AM59" s="11">
        <v>10.515123897742001</v>
      </c>
      <c r="AN59" s="11">
        <v>0.39757162206239</v>
      </c>
      <c r="AO59" s="11">
        <v>20.823059301684001</v>
      </c>
      <c r="AP59" s="11">
        <v>3.0349156687604002</v>
      </c>
      <c r="AQ59" s="11">
        <v>0</v>
      </c>
      <c r="AR59" s="11">
        <v>2.2665677229294001</v>
      </c>
      <c r="AS59" s="11">
        <v>0.76834794583101995</v>
      </c>
      <c r="AT59" s="11">
        <v>8.5044287883996006</v>
      </c>
      <c r="AU59" s="11">
        <v>7.3164298559981003</v>
      </c>
      <c r="AV59" s="11"/>
      <c r="AW59" s="11"/>
      <c r="AX59" s="11">
        <v>1.2848751026553999</v>
      </c>
      <c r="AY59" s="11">
        <v>-9.6876170253800006E-2</v>
      </c>
      <c r="AZ59" s="11">
        <v>0.17212930910395999</v>
      </c>
      <c r="BA59" s="11">
        <v>1.1595065277101</v>
      </c>
      <c r="BB59" s="11">
        <v>0</v>
      </c>
      <c r="BC59" s="11">
        <v>0.22340471378304999</v>
      </c>
      <c r="BD59" s="11">
        <v>2.7042618519196999E-2</v>
      </c>
      <c r="BE59" s="11">
        <v>0.55884241531885004</v>
      </c>
      <c r="BF59" s="11">
        <v>0</v>
      </c>
      <c r="BG59" s="11">
        <v>0.35021678008898</v>
      </c>
      <c r="BH59" s="11">
        <v>2.4465580534785998</v>
      </c>
      <c r="BI59" s="11">
        <v>-1.857114022356E-2</v>
      </c>
      <c r="BJ59" s="11">
        <v>10.392454844283</v>
      </c>
      <c r="BK59" s="11">
        <v>0.88032237750504005</v>
      </c>
      <c r="BL59" s="11">
        <v>2.0285850598450001</v>
      </c>
      <c r="BM59" s="11">
        <v>5.5735939671615</v>
      </c>
      <c r="BN59" s="11">
        <v>7.1063540508593004</v>
      </c>
      <c r="BO59" s="11">
        <v>2.1106950424001001</v>
      </c>
      <c r="BP59" s="11">
        <v>1.4883388690676</v>
      </c>
      <c r="BQ59" s="11"/>
      <c r="BR59" s="11"/>
      <c r="BS59" s="12" t="e">
        <f t="shared" si="3"/>
        <v>#REF!</v>
      </c>
    </row>
    <row r="60" spans="1:71">
      <c r="A60" s="2">
        <v>21</v>
      </c>
      <c r="B60" s="7">
        <v>2151</v>
      </c>
      <c r="C60" s="17" t="s">
        <v>122</v>
      </c>
      <c r="D60" s="11">
        <v>14.468981246005001</v>
      </c>
      <c r="E60" s="11">
        <v>14.468981246005001</v>
      </c>
      <c r="F60" s="11">
        <v>0</v>
      </c>
      <c r="G60" s="11">
        <v>0</v>
      </c>
      <c r="H60" s="11">
        <v>1.1526626111247</v>
      </c>
      <c r="I60" s="11"/>
      <c r="J60" s="11">
        <v>0</v>
      </c>
      <c r="K60" s="11">
        <v>1.1497713998965</v>
      </c>
      <c r="L60" s="11">
        <v>2.8912112282999999E-3</v>
      </c>
      <c r="M60" s="11">
        <v>0</v>
      </c>
      <c r="N60" s="11">
        <v>-0.18947222154175999</v>
      </c>
      <c r="O60" s="11">
        <v>8.3541824420693994E-2</v>
      </c>
      <c r="P60" s="11">
        <v>0</v>
      </c>
      <c r="Q60" s="11">
        <v>0</v>
      </c>
      <c r="R60" s="11">
        <v>-1.554564112976E-2</v>
      </c>
      <c r="S60" s="11">
        <v>0</v>
      </c>
      <c r="T60" s="11">
        <v>0</v>
      </c>
      <c r="U60" s="11">
        <v>5.0319558232300001E-3</v>
      </c>
      <c r="V60" s="11">
        <v>0</v>
      </c>
      <c r="W60" s="11">
        <v>0</v>
      </c>
      <c r="X60" s="11">
        <v>0</v>
      </c>
      <c r="Y60" s="11">
        <v>0</v>
      </c>
      <c r="Z60" s="11">
        <v>1.9459461925794001E-4</v>
      </c>
      <c r="AA60" s="11">
        <v>1.8547157834129999E-2</v>
      </c>
      <c r="AB60" s="11">
        <v>-0.23686472744636999</v>
      </c>
      <c r="AC60" s="11">
        <v>-9.1846739151999997E-4</v>
      </c>
      <c r="AD60" s="11">
        <v>0.11591410021103001</v>
      </c>
      <c r="AE60" s="11">
        <v>0.10741305146886999</v>
      </c>
      <c r="AF60" s="11">
        <v>-1.7401776073042999E-2</v>
      </c>
      <c r="AG60" s="11">
        <v>-3.5917536427727001E-3</v>
      </c>
      <c r="AH60" s="11">
        <v>-0.17850632756904</v>
      </c>
      <c r="AI60" s="11">
        <v>-6.7286212666470002E-2</v>
      </c>
      <c r="AJ60" s="11">
        <v>0</v>
      </c>
      <c r="AK60" s="11">
        <v>0</v>
      </c>
      <c r="AL60" s="11">
        <v>0</v>
      </c>
      <c r="AM60" s="11">
        <v>7.2580262604693999</v>
      </c>
      <c r="AN60" s="11">
        <v>-5.1498463728400001E-2</v>
      </c>
      <c r="AO60" s="11">
        <v>0.79624073363841996</v>
      </c>
      <c r="AP60" s="11">
        <v>3.8657270289024E-2</v>
      </c>
      <c r="AQ60" s="11">
        <v>0</v>
      </c>
      <c r="AR60" s="11">
        <v>3.8657270289024E-2</v>
      </c>
      <c r="AS60" s="11">
        <v>0</v>
      </c>
      <c r="AT60" s="11">
        <v>0.86683210664832</v>
      </c>
      <c r="AU60" s="11">
        <v>3.2733202399759999E-2</v>
      </c>
      <c r="AV60" s="11"/>
      <c r="AW60" s="11"/>
      <c r="AX60" s="11">
        <v>0.83409890424856004</v>
      </c>
      <c r="AY60" s="11">
        <v>0</v>
      </c>
      <c r="AZ60" s="11">
        <v>0.14099163815219001</v>
      </c>
      <c r="BA60" s="11">
        <v>0.64675594534537995</v>
      </c>
      <c r="BB60" s="11">
        <v>0</v>
      </c>
      <c r="BC60" s="11">
        <v>0</v>
      </c>
      <c r="BD60" s="11">
        <v>0</v>
      </c>
      <c r="BE60" s="11">
        <v>0.64350844762390003</v>
      </c>
      <c r="BF60" s="11">
        <v>0</v>
      </c>
      <c r="BG60" s="11">
        <v>3.247497721478E-3</v>
      </c>
      <c r="BH60" s="11">
        <v>1.4359924763533001</v>
      </c>
      <c r="BI60" s="11">
        <v>-2.3550789018929999E-4</v>
      </c>
      <c r="BJ60" s="11">
        <v>0.84113624133996001</v>
      </c>
      <c r="BK60" s="11">
        <v>2.1166962187154002E-2</v>
      </c>
      <c r="BL60" s="11">
        <v>0.11367413013258</v>
      </c>
      <c r="BM60" s="11">
        <v>0.35680356331521002</v>
      </c>
      <c r="BN60" s="11">
        <v>8.6871199785452005E-2</v>
      </c>
      <c r="BO60" s="11">
        <v>-7.6211739099150994E-2</v>
      </c>
      <c r="BP60" s="11">
        <v>0.28544549352206</v>
      </c>
      <c r="BQ60" s="11"/>
      <c r="BR60" s="11"/>
      <c r="BS60" s="12" t="e">
        <f t="shared" si="3"/>
        <v>#REF!</v>
      </c>
    </row>
    <row r="61" spans="1:71">
      <c r="A61" s="2">
        <v>21</v>
      </c>
      <c r="B61" s="7">
        <v>2152</v>
      </c>
      <c r="C61" s="17" t="s">
        <v>123</v>
      </c>
      <c r="D61" s="11">
        <v>2.7748412832124002E-2</v>
      </c>
      <c r="E61" s="11">
        <v>2.7748412832124002E-2</v>
      </c>
      <c r="F61" s="11">
        <v>0</v>
      </c>
      <c r="G61" s="11">
        <v>0</v>
      </c>
      <c r="H61" s="11">
        <v>0.14753690210709999</v>
      </c>
      <c r="I61" s="11"/>
      <c r="J61" s="11">
        <v>0</v>
      </c>
      <c r="K61" s="11">
        <v>0.14753690210709999</v>
      </c>
      <c r="L61" s="11">
        <v>0</v>
      </c>
      <c r="M61" s="11">
        <v>0</v>
      </c>
      <c r="N61" s="11">
        <v>7.0751927915066997</v>
      </c>
      <c r="O61" s="11">
        <v>0.10708875502508</v>
      </c>
      <c r="P61" s="11">
        <v>-1.768009540407E-2</v>
      </c>
      <c r="Q61" s="11">
        <v>0</v>
      </c>
      <c r="R61" s="11">
        <v>-1.554564112976E-2</v>
      </c>
      <c r="S61" s="11">
        <v>0</v>
      </c>
      <c r="T61" s="11">
        <v>0</v>
      </c>
      <c r="U61" s="11">
        <v>0</v>
      </c>
      <c r="V61" s="11">
        <v>3.3686347764051998E-3</v>
      </c>
      <c r="W61" s="11">
        <v>-4.6522397871883003E-2</v>
      </c>
      <c r="X61" s="11">
        <v>0</v>
      </c>
      <c r="Y61" s="11">
        <v>0</v>
      </c>
      <c r="Z61" s="11">
        <v>0.86266646781143996</v>
      </c>
      <c r="AA61" s="11">
        <v>-6.3308887047612006E-2</v>
      </c>
      <c r="AB61" s="11">
        <v>-0.21558022553124001</v>
      </c>
      <c r="AC61" s="11">
        <v>0</v>
      </c>
      <c r="AD61" s="11">
        <v>6.1220003192073998E-2</v>
      </c>
      <c r="AE61" s="11">
        <v>6.9417353923196004</v>
      </c>
      <c r="AF61" s="11">
        <v>7.1889207593079998E-2</v>
      </c>
      <c r="AG61" s="11">
        <v>-7.7906852415599998E-2</v>
      </c>
      <c r="AH61" s="11">
        <v>-0.40165914447784001</v>
      </c>
      <c r="AI61" s="11">
        <v>-0.13457242533294</v>
      </c>
      <c r="AJ61" s="11">
        <v>0</v>
      </c>
      <c r="AK61" s="11">
        <v>0</v>
      </c>
      <c r="AL61" s="11">
        <v>0</v>
      </c>
      <c r="AM61" s="11">
        <v>6.2689396632092</v>
      </c>
      <c r="AN61" s="11">
        <v>-6.0458439416339001E-2</v>
      </c>
      <c r="AO61" s="11">
        <v>0.20875463869305</v>
      </c>
      <c r="AP61" s="11">
        <v>0.28675774539075</v>
      </c>
      <c r="AQ61" s="11">
        <v>0</v>
      </c>
      <c r="AR61" s="11">
        <v>0.25822221882093999</v>
      </c>
      <c r="AS61" s="11">
        <v>2.8535526569810999E-2</v>
      </c>
      <c r="AT61" s="11">
        <v>0.40419384027053001</v>
      </c>
      <c r="AU61" s="11">
        <v>0.12664364092222</v>
      </c>
      <c r="AV61" s="11"/>
      <c r="AW61" s="11"/>
      <c r="AX61" s="11">
        <v>0.27755019934830999</v>
      </c>
      <c r="AY61" s="11">
        <v>0</v>
      </c>
      <c r="AZ61" s="11">
        <v>2.9742902694593999E-2</v>
      </c>
      <c r="BA61" s="11">
        <v>-3.5904356292466999</v>
      </c>
      <c r="BB61" s="11">
        <v>0</v>
      </c>
      <c r="BC61" s="11">
        <v>0</v>
      </c>
      <c r="BD61" s="11">
        <v>0</v>
      </c>
      <c r="BE61" s="11">
        <v>0</v>
      </c>
      <c r="BF61" s="11">
        <v>-3.5958481254492001</v>
      </c>
      <c r="BG61" s="11">
        <v>5.4124962024700001E-3</v>
      </c>
      <c r="BH61" s="11">
        <v>0</v>
      </c>
      <c r="BI61" s="11">
        <v>4.4579478153335003E-2</v>
      </c>
      <c r="BJ61" s="11">
        <v>4.5066816363767996</v>
      </c>
      <c r="BK61" s="11">
        <v>-3.3815802439100002E-3</v>
      </c>
      <c r="BL61" s="11">
        <v>0.10793084511605</v>
      </c>
      <c r="BM61" s="11">
        <v>0.53348661220322002</v>
      </c>
      <c r="BN61" s="11">
        <v>1.7623938328505</v>
      </c>
      <c r="BO61" s="11">
        <v>-7.2738431659869998E-2</v>
      </c>
      <c r="BP61" s="11">
        <v>0.34587209524895002</v>
      </c>
      <c r="BQ61" s="11"/>
      <c r="BR61" s="11"/>
      <c r="BS61" s="12" t="e">
        <f t="shared" si="3"/>
        <v>#REF!</v>
      </c>
    </row>
    <row r="62" spans="1:71">
      <c r="A62" s="2">
        <v>21</v>
      </c>
      <c r="B62" s="7">
        <v>2153</v>
      </c>
      <c r="C62" s="17" t="s">
        <v>124</v>
      </c>
      <c r="D62" s="11">
        <v>2.0181848417449001E-2</v>
      </c>
      <c r="E62" s="11">
        <v>2.0181848417449001E-2</v>
      </c>
      <c r="F62" s="11">
        <v>0</v>
      </c>
      <c r="G62" s="11">
        <v>0</v>
      </c>
      <c r="H62" s="11">
        <v>0</v>
      </c>
      <c r="I62" s="11"/>
      <c r="J62" s="11">
        <v>0</v>
      </c>
      <c r="K62" s="11">
        <v>0</v>
      </c>
      <c r="L62" s="11">
        <v>0</v>
      </c>
      <c r="M62" s="11">
        <v>0</v>
      </c>
      <c r="N62" s="11">
        <v>8.2688018778249005E-3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2.3960532648727999E-3</v>
      </c>
      <c r="AA62" s="11">
        <v>0</v>
      </c>
      <c r="AB62" s="11">
        <v>0</v>
      </c>
      <c r="AC62" s="11">
        <v>0</v>
      </c>
      <c r="AD62" s="11">
        <v>0</v>
      </c>
      <c r="AE62" s="11">
        <v>5.8727486129521002E-3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0.10382710649449001</v>
      </c>
      <c r="AN62" s="11">
        <v>0</v>
      </c>
      <c r="AO62" s="11">
        <v>0</v>
      </c>
      <c r="AP62" s="11">
        <v>1.2018027498279999</v>
      </c>
      <c r="AQ62" s="11">
        <v>0</v>
      </c>
      <c r="AR62" s="11">
        <v>1.2018027498279999</v>
      </c>
      <c r="AS62" s="11">
        <v>0</v>
      </c>
      <c r="AT62" s="11">
        <v>-7.1219035896200001E-4</v>
      </c>
      <c r="AU62" s="11">
        <v>0</v>
      </c>
      <c r="AV62" s="11"/>
      <c r="AW62" s="11"/>
      <c r="AX62" s="11">
        <v>-7.1219035896200001E-4</v>
      </c>
      <c r="AY62" s="11">
        <v>0</v>
      </c>
      <c r="AZ62" s="11">
        <v>-4.7749771733031E-2</v>
      </c>
      <c r="BA62" s="11">
        <v>23.044287674728</v>
      </c>
      <c r="BB62" s="11">
        <v>0</v>
      </c>
      <c r="BC62" s="11">
        <v>0.12459971599498</v>
      </c>
      <c r="BD62" s="11">
        <v>0.48941346168135003</v>
      </c>
      <c r="BE62" s="11">
        <v>22.400596554522998</v>
      </c>
      <c r="BF62" s="11">
        <v>0</v>
      </c>
      <c r="BG62" s="11">
        <v>2.9677942528361E-2</v>
      </c>
      <c r="BH62" s="11">
        <v>0</v>
      </c>
      <c r="BI62" s="11">
        <v>-2.7452473847959999E-2</v>
      </c>
      <c r="BJ62" s="11">
        <v>0</v>
      </c>
      <c r="BK62" s="11">
        <v>4.0616025346050001E-2</v>
      </c>
      <c r="BL62" s="11">
        <v>-0.32276642393839</v>
      </c>
      <c r="BM62" s="11">
        <v>0</v>
      </c>
      <c r="BN62" s="11">
        <v>0.15865519183040999</v>
      </c>
      <c r="BO62" s="11">
        <v>0</v>
      </c>
      <c r="BP62" s="11">
        <v>5.1299069724840003E-2</v>
      </c>
      <c r="BQ62" s="11"/>
      <c r="BR62" s="11"/>
      <c r="BS62" s="12" t="e">
        <f t="shared" si="3"/>
        <v>#REF!</v>
      </c>
    </row>
    <row r="63" spans="1:71">
      <c r="A63" s="2">
        <v>21</v>
      </c>
      <c r="B63" s="7">
        <v>2161</v>
      </c>
      <c r="C63" s="17" t="s">
        <v>125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/>
      <c r="J63" s="11">
        <v>0</v>
      </c>
      <c r="K63" s="11">
        <v>0</v>
      </c>
      <c r="L63" s="11">
        <v>0</v>
      </c>
      <c r="M63" s="11">
        <v>0</v>
      </c>
      <c r="N63" s="11">
        <v>0.48445805605886999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0.44083127240858999</v>
      </c>
      <c r="AA63" s="11">
        <v>0</v>
      </c>
      <c r="AB63" s="11">
        <v>0</v>
      </c>
      <c r="AC63" s="11">
        <v>0</v>
      </c>
      <c r="AD63" s="11">
        <v>7.7961618552479996E-4</v>
      </c>
      <c r="AE63" s="11">
        <v>0</v>
      </c>
      <c r="AF63" s="11">
        <v>4.2847167464749002E-2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0.25147163239605003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/>
      <c r="AW63" s="11"/>
      <c r="AX63" s="11">
        <v>0</v>
      </c>
      <c r="AY63" s="11">
        <v>0</v>
      </c>
      <c r="AZ63" s="11">
        <v>-4.5037249643150001E-4</v>
      </c>
      <c r="BA63" s="11">
        <v>0.12636259198596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0.12636259198596</v>
      </c>
      <c r="BH63" s="11">
        <v>0</v>
      </c>
      <c r="BI63" s="11">
        <v>0</v>
      </c>
      <c r="BJ63" s="11">
        <v>5.7462800624944999</v>
      </c>
      <c r="BK63" s="11">
        <v>0.15568484722899001</v>
      </c>
      <c r="BL63" s="11">
        <v>-3.8818781161559998E-2</v>
      </c>
      <c r="BM63" s="11">
        <v>0</v>
      </c>
      <c r="BN63" s="11">
        <v>0</v>
      </c>
      <c r="BO63" s="11">
        <v>0</v>
      </c>
      <c r="BP63" s="11">
        <v>0</v>
      </c>
      <c r="BQ63" s="11"/>
      <c r="BR63" s="11"/>
      <c r="BS63" s="12" t="e">
        <f t="shared" si="3"/>
        <v>#REF!</v>
      </c>
    </row>
    <row r="64" spans="1:71">
      <c r="A64" s="2">
        <v>21</v>
      </c>
      <c r="B64" s="7">
        <v>2162</v>
      </c>
      <c r="C64" s="17" t="s">
        <v>126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/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/>
      <c r="AW64" s="11"/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-1.177539450947E-3</v>
      </c>
      <c r="BJ64" s="11">
        <v>0.23846700280249999</v>
      </c>
      <c r="BK64" s="11">
        <v>5.8456109970288002E-2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/>
      <c r="BR64" s="11"/>
      <c r="BS64" s="12" t="e">
        <f t="shared" si="3"/>
        <v>#REF!</v>
      </c>
    </row>
    <row r="65" spans="1:71">
      <c r="A65" s="2">
        <v>21</v>
      </c>
      <c r="B65" s="7">
        <v>2163</v>
      </c>
      <c r="C65" s="17" t="s">
        <v>127</v>
      </c>
      <c r="D65" s="11">
        <v>0</v>
      </c>
      <c r="E65" s="11">
        <v>0</v>
      </c>
      <c r="F65" s="11">
        <v>0</v>
      </c>
      <c r="G65" s="11">
        <v>0</v>
      </c>
      <c r="H65" s="11"/>
      <c r="I65" s="11"/>
      <c r="J65" s="11"/>
      <c r="K65" s="11"/>
      <c r="L65" s="11"/>
      <c r="M65" s="11"/>
      <c r="N65" s="11">
        <v>-1.4081082398881</v>
      </c>
      <c r="O65" s="11">
        <v>0</v>
      </c>
      <c r="P65" s="11">
        <v>0</v>
      </c>
      <c r="Q65" s="11">
        <v>0</v>
      </c>
      <c r="R65" s="11">
        <v>9.3356678605356E-2</v>
      </c>
      <c r="S65" s="11">
        <v>-1.4229899633375001</v>
      </c>
      <c r="T65" s="11">
        <v>0</v>
      </c>
      <c r="U65" s="11">
        <v>0</v>
      </c>
      <c r="V65" s="11">
        <v>-6.1989395907529998E-2</v>
      </c>
      <c r="W65" s="11">
        <v>0</v>
      </c>
      <c r="X65" s="11">
        <v>0</v>
      </c>
      <c r="Y65" s="11">
        <v>0</v>
      </c>
      <c r="Z65" s="11">
        <v>-1.6485559248338999E-2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/>
      <c r="AN65" s="11">
        <v>0</v>
      </c>
      <c r="AO65" s="11">
        <v>0</v>
      </c>
      <c r="AP65" s="11">
        <v>0.14524134084015</v>
      </c>
      <c r="AQ65" s="11">
        <v>0</v>
      </c>
      <c r="AR65" s="11">
        <v>0.14524134084015</v>
      </c>
      <c r="AS65" s="11">
        <v>0</v>
      </c>
      <c r="AT65" s="11">
        <v>0</v>
      </c>
      <c r="AU65" s="11">
        <v>0</v>
      </c>
      <c r="AV65" s="11"/>
      <c r="AW65" s="11"/>
      <c r="AX65" s="11">
        <v>0</v>
      </c>
      <c r="AY65" s="11">
        <v>0</v>
      </c>
      <c r="AZ65" s="11">
        <v>-4.5037249643150001E-4</v>
      </c>
      <c r="BA65" s="11">
        <v>0.24149768671397001</v>
      </c>
      <c r="BB65" s="11">
        <v>0</v>
      </c>
      <c r="BC65" s="11">
        <v>2.9365692908699999E-3</v>
      </c>
      <c r="BD65" s="11">
        <v>0</v>
      </c>
      <c r="BE65" s="11">
        <v>0</v>
      </c>
      <c r="BF65" s="11">
        <v>0</v>
      </c>
      <c r="BG65" s="11">
        <v>0.23856111742309999</v>
      </c>
      <c r="BH65" s="11">
        <v>0</v>
      </c>
      <c r="BI65" s="11">
        <v>0</v>
      </c>
      <c r="BJ65" s="11">
        <v>7.5222093388133002E-2</v>
      </c>
      <c r="BK65" s="11">
        <v>-8.2477566924799996E-5</v>
      </c>
      <c r="BL65" s="11">
        <v>0</v>
      </c>
      <c r="BM65" s="11">
        <v>0</v>
      </c>
      <c r="BN65" s="11">
        <v>2.6735455482580002E-4</v>
      </c>
      <c r="BO65" s="11">
        <v>1.8900833710415999E-2</v>
      </c>
      <c r="BP65" s="11">
        <v>8.6270927060971003E-2</v>
      </c>
      <c r="BQ65" s="11"/>
      <c r="BR65" s="11"/>
      <c r="BS65" s="12" t="e">
        <f t="shared" si="3"/>
        <v>#REF!</v>
      </c>
    </row>
    <row r="66" spans="1:71">
      <c r="A66" s="2">
        <v>21</v>
      </c>
      <c r="B66" s="7">
        <v>2164</v>
      </c>
      <c r="C66" s="17" t="s">
        <v>128</v>
      </c>
      <c r="D66" s="11">
        <v>0</v>
      </c>
      <c r="E66" s="11">
        <v>0</v>
      </c>
      <c r="F66" s="11">
        <v>0</v>
      </c>
      <c r="G66" s="11">
        <v>0</v>
      </c>
      <c r="H66" s="11">
        <v>1.1218407565432E-2</v>
      </c>
      <c r="I66" s="11"/>
      <c r="J66" s="11">
        <v>0</v>
      </c>
      <c r="K66" s="11">
        <v>1.1218407565432E-2</v>
      </c>
      <c r="L66" s="11">
        <v>0</v>
      </c>
      <c r="M66" s="11">
        <v>0</v>
      </c>
      <c r="N66" s="11">
        <v>-0.13888830607204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-0.13073017287370001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-8.1581331983400004E-3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0.10699780358048</v>
      </c>
      <c r="AN66" s="11">
        <v>0</v>
      </c>
      <c r="AO66" s="11">
        <v>0.40192631728207001</v>
      </c>
      <c r="AP66" s="11">
        <v>0</v>
      </c>
      <c r="AQ66" s="11">
        <v>0</v>
      </c>
      <c r="AR66" s="11">
        <v>0</v>
      </c>
      <c r="AS66" s="11">
        <v>0</v>
      </c>
      <c r="AT66" s="11">
        <v>0.11525983025569</v>
      </c>
      <c r="AU66" s="11">
        <v>0</v>
      </c>
      <c r="AV66" s="11"/>
      <c r="AW66" s="11"/>
      <c r="AX66" s="11">
        <v>0.11525983025569</v>
      </c>
      <c r="AY66" s="11">
        <v>0</v>
      </c>
      <c r="AZ66" s="11"/>
      <c r="BA66" s="11">
        <v>-0.15268271255988</v>
      </c>
      <c r="BB66" s="11">
        <v>0</v>
      </c>
      <c r="BC66" s="11">
        <v>0</v>
      </c>
      <c r="BD66" s="11">
        <v>0</v>
      </c>
      <c r="BE66" s="11">
        <v>0</v>
      </c>
      <c r="BF66" s="11">
        <v>-0.64487750287891998</v>
      </c>
      <c r="BG66" s="11">
        <v>0.49219479031904001</v>
      </c>
      <c r="BH66" s="11">
        <v>0</v>
      </c>
      <c r="BI66" s="11">
        <v>0</v>
      </c>
      <c r="BJ66" s="11">
        <v>2.1616186792023999</v>
      </c>
      <c r="BK66" s="11">
        <v>-5.7734296847300004E-4</v>
      </c>
      <c r="BL66" s="11">
        <v>-1.3068599947216E-2</v>
      </c>
      <c r="BM66" s="11">
        <v>0</v>
      </c>
      <c r="BN66" s="11">
        <v>0</v>
      </c>
      <c r="BO66" s="11">
        <v>0</v>
      </c>
      <c r="BP66" s="11">
        <v>4.6176683902771E-2</v>
      </c>
      <c r="BQ66" s="11"/>
      <c r="BR66" s="11"/>
      <c r="BS66" s="12" t="e">
        <f t="shared" si="3"/>
        <v>#REF!</v>
      </c>
    </row>
    <row r="67" spans="1:71">
      <c r="A67" s="2">
        <v>21</v>
      </c>
      <c r="B67" s="7">
        <v>2165</v>
      </c>
      <c r="C67" s="17" t="s">
        <v>129</v>
      </c>
      <c r="D67" s="11">
        <v>-8.2237817976056008E-3</v>
      </c>
      <c r="E67" s="11">
        <v>-8.2237817976056008E-3</v>
      </c>
      <c r="F67" s="11">
        <v>0</v>
      </c>
      <c r="G67" s="11">
        <v>0</v>
      </c>
      <c r="H67" s="11">
        <v>0.12875143304927</v>
      </c>
      <c r="I67" s="11"/>
      <c r="J67" s="11">
        <v>0</v>
      </c>
      <c r="K67" s="11">
        <v>0.12875143304927</v>
      </c>
      <c r="L67" s="11">
        <v>0</v>
      </c>
      <c r="M67" s="11">
        <v>0</v>
      </c>
      <c r="N67" s="11">
        <v>5.5073853321672998E-3</v>
      </c>
      <c r="O67" s="11">
        <v>2.8773820632572999E-3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-3.8401438352000001E-4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3.0140176524300001E-3</v>
      </c>
      <c r="AM67" s="11">
        <v>0.16967585758014</v>
      </c>
      <c r="AN67" s="11">
        <v>0</v>
      </c>
      <c r="AO67" s="11">
        <v>0.50042083717736996</v>
      </c>
      <c r="AP67" s="11">
        <v>0</v>
      </c>
      <c r="AQ67" s="11">
        <v>0</v>
      </c>
      <c r="AR67" s="11">
        <v>0</v>
      </c>
      <c r="AS67" s="11">
        <v>0</v>
      </c>
      <c r="AT67" s="11">
        <v>-5.9349196580099997E-4</v>
      </c>
      <c r="AU67" s="11">
        <v>0</v>
      </c>
      <c r="AV67" s="11"/>
      <c r="AW67" s="11"/>
      <c r="AX67" s="11">
        <v>-5.9349196580099997E-4</v>
      </c>
      <c r="AY67" s="11">
        <v>0</v>
      </c>
      <c r="AZ67" s="11">
        <v>0</v>
      </c>
      <c r="BA67" s="11">
        <v>9.8629514611298E-2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9.8629514611298E-2</v>
      </c>
      <c r="BH67" s="11">
        <v>0.61782232776003998</v>
      </c>
      <c r="BI67" s="11">
        <v>0</v>
      </c>
      <c r="BJ67" s="11">
        <v>5.9567887748535</v>
      </c>
      <c r="BK67" s="11">
        <v>-8.2477566924799996E-5</v>
      </c>
      <c r="BL67" s="11">
        <v>0</v>
      </c>
      <c r="BM67" s="11">
        <v>0</v>
      </c>
      <c r="BN67" s="11">
        <v>0</v>
      </c>
      <c r="BO67" s="11">
        <v>0</v>
      </c>
      <c r="BP67" s="11">
        <v>7.3284385321190004E-3</v>
      </c>
      <c r="BQ67" s="11"/>
      <c r="BR67" s="11"/>
      <c r="BS67" s="12" t="e">
        <f t="shared" si="3"/>
        <v>#REF!</v>
      </c>
    </row>
    <row r="68" spans="1:71">
      <c r="A68" s="2">
        <v>21</v>
      </c>
      <c r="B68" s="7">
        <v>2166</v>
      </c>
      <c r="C68" s="10" t="s">
        <v>130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/>
      <c r="J68" s="11">
        <v>0</v>
      </c>
      <c r="K68" s="11">
        <v>0</v>
      </c>
      <c r="L68" s="11">
        <v>0</v>
      </c>
      <c r="M68" s="11">
        <v>0</v>
      </c>
      <c r="N68" s="11">
        <v>2.9877280056472002</v>
      </c>
      <c r="O68" s="11">
        <v>5.4477872777134E-3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-0.36157580310120002</v>
      </c>
      <c r="W68" s="11">
        <v>0</v>
      </c>
      <c r="X68" s="11">
        <v>0</v>
      </c>
      <c r="Y68" s="11">
        <v>3.3567189180565999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-1.2862896585901999E-2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/>
      <c r="AW68" s="11"/>
      <c r="AX68" s="11">
        <v>0</v>
      </c>
      <c r="AY68" s="11">
        <v>0</v>
      </c>
      <c r="AZ68" s="11">
        <v>-1.7890794120482001E-3</v>
      </c>
      <c r="BA68" s="11">
        <v>0.45736249118552003</v>
      </c>
      <c r="BB68" s="11">
        <v>0.17442235427368999</v>
      </c>
      <c r="BC68" s="11">
        <v>0</v>
      </c>
      <c r="BD68" s="11">
        <v>0</v>
      </c>
      <c r="BE68" s="11">
        <v>0.19582033032008</v>
      </c>
      <c r="BF68" s="11">
        <v>0</v>
      </c>
      <c r="BG68" s="11">
        <v>8.7119806591753002E-2</v>
      </c>
      <c r="BH68" s="11">
        <v>0</v>
      </c>
      <c r="BI68" s="11">
        <v>-2.3550789018929999E-4</v>
      </c>
      <c r="BJ68" s="11">
        <v>0.75239624168878005</v>
      </c>
      <c r="BK68" s="11">
        <v>3.8619927503685002E-2</v>
      </c>
      <c r="BL68" s="11">
        <v>0</v>
      </c>
      <c r="BM68" s="11">
        <v>1.7298566001538999E-2</v>
      </c>
      <c r="BN68" s="11">
        <v>2.4061909934310001E-3</v>
      </c>
      <c r="BO68" s="11">
        <v>1.837274219426E-3</v>
      </c>
      <c r="BP68" s="11">
        <v>9.8461861730277003E-2</v>
      </c>
      <c r="BQ68" s="11"/>
      <c r="BR68" s="11"/>
      <c r="BS68" s="12" t="e">
        <f t="shared" si="3"/>
        <v>#REF!</v>
      </c>
    </row>
    <row r="69" spans="1:71">
      <c r="A69" s="2">
        <v>22</v>
      </c>
      <c r="B69" s="7">
        <v>2211</v>
      </c>
      <c r="C69" s="10" t="s">
        <v>131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/>
      <c r="J69" s="11">
        <v>0</v>
      </c>
      <c r="K69" s="11">
        <v>0</v>
      </c>
      <c r="L69" s="11">
        <v>0</v>
      </c>
      <c r="M69" s="11">
        <v>0</v>
      </c>
      <c r="N69" s="11">
        <v>7.9476082361799993E-3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7.9476082361799993E-3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0.1142574768728</v>
      </c>
      <c r="AU69" s="11">
        <v>0</v>
      </c>
      <c r="AV69" s="11"/>
      <c r="AW69" s="11"/>
      <c r="AX69" s="11">
        <v>0.1142574768728</v>
      </c>
      <c r="AY69" s="11">
        <v>0</v>
      </c>
      <c r="AZ69" s="11">
        <v>-2.6984500429570002E-3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-1.3498600180339999E-3</v>
      </c>
      <c r="BJ69" s="11">
        <v>0</v>
      </c>
      <c r="BK69" s="11">
        <v>0</v>
      </c>
      <c r="BL69" s="11">
        <v>0</v>
      </c>
      <c r="BM69" s="11">
        <v>0.37140982852943</v>
      </c>
      <c r="BN69" s="11">
        <v>19.723315531634999</v>
      </c>
      <c r="BO69" s="11">
        <v>0</v>
      </c>
      <c r="BP69" s="11">
        <v>7.9337546715999995E-4</v>
      </c>
      <c r="BQ69" s="11"/>
      <c r="BR69" s="11"/>
      <c r="BS69" s="12" t="e">
        <f t="shared" si="3"/>
        <v>#REF!</v>
      </c>
    </row>
    <row r="70" spans="1:71">
      <c r="A70" s="2">
        <v>22</v>
      </c>
      <c r="B70" s="7">
        <v>2212</v>
      </c>
      <c r="C70" s="10" t="s">
        <v>132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/>
      <c r="J70" s="11">
        <v>0</v>
      </c>
      <c r="K70" s="11">
        <v>0</v>
      </c>
      <c r="L70" s="11">
        <v>0</v>
      </c>
      <c r="M70" s="11">
        <v>0</v>
      </c>
      <c r="N70" s="11">
        <v>0.75786836178012995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0.24022063458102</v>
      </c>
      <c r="AG70" s="11">
        <v>0</v>
      </c>
      <c r="AH70" s="11">
        <v>0</v>
      </c>
      <c r="AI70" s="11">
        <v>0</v>
      </c>
      <c r="AJ70" s="11">
        <v>0</v>
      </c>
      <c r="AK70" s="11">
        <v>0.51764772719912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4.4519920768880004E-3</v>
      </c>
      <c r="AU70" s="11">
        <v>0</v>
      </c>
      <c r="AV70" s="11"/>
      <c r="AW70" s="11"/>
      <c r="AX70" s="11">
        <v>4.4519920768880004E-3</v>
      </c>
      <c r="AY70" s="11">
        <v>0</v>
      </c>
      <c r="AZ70" s="11">
        <v>0.28469115624301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-1.3498600180339999E-2</v>
      </c>
      <c r="BJ70" s="11">
        <v>7.2147945725086995E-2</v>
      </c>
      <c r="BK70" s="11">
        <v>-5.5576836504900003E-3</v>
      </c>
      <c r="BL70" s="11">
        <v>0.48459448792568999</v>
      </c>
      <c r="BM70" s="11">
        <v>0.35670553971355001</v>
      </c>
      <c r="BN70" s="11">
        <v>247.01695634037</v>
      </c>
      <c r="BO70" s="11">
        <v>1.1251522687146E-2</v>
      </c>
      <c r="BP70" s="11">
        <v>0.91344889689954001</v>
      </c>
      <c r="BQ70" s="11"/>
      <c r="BR70" s="11"/>
      <c r="BS70" s="12" t="e">
        <f t="shared" si="3"/>
        <v>#REF!</v>
      </c>
    </row>
    <row r="71" spans="1:71">
      <c r="A71" s="2">
        <v>22</v>
      </c>
      <c r="B71" s="7">
        <v>2221</v>
      </c>
      <c r="C71" s="10" t="s">
        <v>133</v>
      </c>
      <c r="D71" s="11">
        <v>0.17572570395591999</v>
      </c>
      <c r="E71" s="11">
        <v>0.17572570395591999</v>
      </c>
      <c r="F71" s="11">
        <v>0</v>
      </c>
      <c r="G71" s="11">
        <v>0</v>
      </c>
      <c r="H71" s="11">
        <v>0</v>
      </c>
      <c r="I71" s="11"/>
      <c r="J71" s="11">
        <v>0</v>
      </c>
      <c r="K71" s="11">
        <v>0</v>
      </c>
      <c r="L71" s="11">
        <v>0</v>
      </c>
      <c r="M71" s="11">
        <v>0</v>
      </c>
      <c r="N71" s="11">
        <v>-2.1213439984020001E-2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-2.1213439984020001E-2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4.4519920768880004E-3</v>
      </c>
      <c r="AU71" s="11">
        <v>0</v>
      </c>
      <c r="AV71" s="11"/>
      <c r="AW71" s="11"/>
      <c r="AX71" s="11">
        <v>4.4519920768880004E-3</v>
      </c>
      <c r="AY71" s="11">
        <v>0</v>
      </c>
      <c r="AZ71" s="11">
        <v>-8.9948334765219996E-4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-2.416384195868E-4</v>
      </c>
      <c r="BL71" s="11">
        <v>-0.2246356244089</v>
      </c>
      <c r="BM71" s="11">
        <v>0.16327024059921</v>
      </c>
      <c r="BN71" s="11">
        <v>1.4764876583574</v>
      </c>
      <c r="BO71" s="11">
        <v>0</v>
      </c>
      <c r="BP71" s="11">
        <v>0</v>
      </c>
      <c r="BQ71" s="11"/>
      <c r="BR71" s="11"/>
      <c r="BS71" s="12" t="e">
        <f t="shared" si="3"/>
        <v>#REF!</v>
      </c>
    </row>
    <row r="72" spans="1:71">
      <c r="A72" s="2">
        <v>22</v>
      </c>
      <c r="B72" s="7">
        <v>2222</v>
      </c>
      <c r="C72" s="10" t="s">
        <v>134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/>
      <c r="J72" s="11">
        <v>0</v>
      </c>
      <c r="K72" s="11">
        <v>0</v>
      </c>
      <c r="L72" s="11">
        <v>0</v>
      </c>
      <c r="M72" s="11">
        <v>0</v>
      </c>
      <c r="N72" s="11">
        <v>3.3530178969399999E-3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3.3530178969399999E-3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/>
      <c r="AW72" s="11"/>
      <c r="AX72" s="11">
        <v>0</v>
      </c>
      <c r="AY72" s="11">
        <v>0</v>
      </c>
      <c r="AZ72" s="11">
        <v>-4.4974167382600002E-4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6.5088543003473003</v>
      </c>
      <c r="BO72" s="11">
        <v>0</v>
      </c>
      <c r="BP72" s="11">
        <v>6.3470037372839998E-3</v>
      </c>
      <c r="BQ72" s="11"/>
      <c r="BR72" s="11"/>
      <c r="BS72" s="12" t="e">
        <f t="shared" si="3"/>
        <v>#REF!</v>
      </c>
    </row>
    <row r="73" spans="1:71">
      <c r="A73" s="2">
        <v>22</v>
      </c>
      <c r="B73" s="7">
        <v>2230</v>
      </c>
      <c r="C73" s="10" t="s">
        <v>135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/>
      <c r="AN73" s="11"/>
      <c r="AO73" s="11"/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/>
      <c r="AW73" s="11"/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/>
      <c r="BI73" s="11"/>
      <c r="BJ73" s="11"/>
      <c r="BK73" s="11"/>
      <c r="BL73" s="11"/>
      <c r="BM73" s="11"/>
      <c r="BN73" s="11">
        <v>0</v>
      </c>
      <c r="BO73" s="11"/>
      <c r="BP73" s="11">
        <v>0</v>
      </c>
      <c r="BQ73" s="11"/>
      <c r="BR73" s="11"/>
      <c r="BS73" s="12" t="e">
        <f t="shared" si="3"/>
        <v>#REF!</v>
      </c>
    </row>
    <row r="74" spans="1:71">
      <c r="A74" s="2">
        <v>22</v>
      </c>
      <c r="B74" s="7">
        <v>2240</v>
      </c>
      <c r="C74" s="10" t="s">
        <v>136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/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/>
      <c r="AW74" s="11"/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4.5182175894623997</v>
      </c>
      <c r="BO74" s="11">
        <v>0</v>
      </c>
      <c r="BP74" s="11">
        <v>0</v>
      </c>
      <c r="BQ74" s="11"/>
      <c r="BR74" s="11"/>
      <c r="BS74" s="12" t="e">
        <f t="shared" si="3"/>
        <v>#REF!</v>
      </c>
    </row>
    <row r="75" spans="1:71">
      <c r="A75" s="2">
        <v>22</v>
      </c>
      <c r="B75" s="7">
        <v>2250</v>
      </c>
      <c r="C75" s="10" t="s">
        <v>137</v>
      </c>
      <c r="D75" s="11">
        <v>12.407687874415</v>
      </c>
      <c r="E75" s="11">
        <v>12.407687874415</v>
      </c>
      <c r="F75" s="11">
        <v>0</v>
      </c>
      <c r="G75" s="11">
        <v>0</v>
      </c>
      <c r="H75" s="11">
        <v>0</v>
      </c>
      <c r="I75" s="11"/>
      <c r="J75" s="11">
        <v>0</v>
      </c>
      <c r="K75" s="11">
        <v>0</v>
      </c>
      <c r="L75" s="11">
        <v>0</v>
      </c>
      <c r="M75" s="11">
        <v>0</v>
      </c>
      <c r="N75" s="11">
        <v>1.3571331926873</v>
      </c>
      <c r="O75" s="11">
        <v>1.3571331926873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-0.55907485631396003</v>
      </c>
      <c r="AQ75" s="11">
        <v>0</v>
      </c>
      <c r="AR75" s="11">
        <v>-0.55907485631396003</v>
      </c>
      <c r="AS75" s="11">
        <v>0</v>
      </c>
      <c r="AT75" s="11">
        <v>2.2259960384440002E-3</v>
      </c>
      <c r="AU75" s="11">
        <v>0</v>
      </c>
      <c r="AV75" s="11"/>
      <c r="AW75" s="11"/>
      <c r="AX75" s="11">
        <v>2.2259960384440002E-3</v>
      </c>
      <c r="AY75" s="11">
        <v>0</v>
      </c>
      <c r="AZ75" s="11">
        <v>1.0067335858051E-2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-4.0495800541020003E-3</v>
      </c>
      <c r="BJ75" s="11">
        <v>21.894439292727</v>
      </c>
      <c r="BK75" s="11">
        <v>-2.416384195868E-4</v>
      </c>
      <c r="BL75" s="11">
        <v>0</v>
      </c>
      <c r="BM75" s="11">
        <v>-8.7756384274832996E-2</v>
      </c>
      <c r="BN75" s="11">
        <v>0</v>
      </c>
      <c r="BO75" s="11">
        <v>-9.9148275662810006E-3</v>
      </c>
      <c r="BP75" s="11">
        <v>3.9668773358029997E-3</v>
      </c>
      <c r="BQ75" s="11"/>
      <c r="BR75" s="11"/>
      <c r="BS75" s="12" t="e">
        <f t="shared" ref="BS75:BS138" si="4">SUM(_xlfn._xlws.FILTER($D75:$BR75,$D$5:$BR$5="Раздел"))</f>
        <v>#REF!</v>
      </c>
    </row>
    <row r="76" spans="1:71">
      <c r="A76" s="2">
        <v>22</v>
      </c>
      <c r="B76" s="7">
        <v>2261</v>
      </c>
      <c r="C76" s="10" t="s">
        <v>138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/>
      <c r="J76" s="11">
        <v>0</v>
      </c>
      <c r="K76" s="11">
        <v>0</v>
      </c>
      <c r="L76" s="11">
        <v>0</v>
      </c>
      <c r="M76" s="11">
        <v>0</v>
      </c>
      <c r="N76" s="11">
        <v>7.9476082361799993E-3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7.9476082361799993E-3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0.11570576908147</v>
      </c>
      <c r="AQ76" s="11">
        <v>0</v>
      </c>
      <c r="AR76" s="11">
        <v>0</v>
      </c>
      <c r="AS76" s="11">
        <v>0.11570576908147</v>
      </c>
      <c r="AT76" s="11">
        <v>0</v>
      </c>
      <c r="AU76" s="11">
        <v>0</v>
      </c>
      <c r="AV76" s="11"/>
      <c r="AW76" s="11"/>
      <c r="AX76" s="11">
        <v>0</v>
      </c>
      <c r="AY76" s="11">
        <v>0</v>
      </c>
      <c r="AZ76" s="11">
        <v>-4.4974167382600002E-4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-1.4498305175210001E-3</v>
      </c>
      <c r="BL76" s="11">
        <v>0</v>
      </c>
      <c r="BM76" s="11">
        <v>-0.33436763401934999</v>
      </c>
      <c r="BN76" s="11">
        <v>14.151005243368999</v>
      </c>
      <c r="BO76" s="11">
        <v>0</v>
      </c>
      <c r="BP76" s="11">
        <v>1.110725654025E-2</v>
      </c>
      <c r="BQ76" s="11"/>
      <c r="BR76" s="11"/>
      <c r="BS76" s="12" t="e">
        <f t="shared" si="4"/>
        <v>#REF!</v>
      </c>
    </row>
    <row r="77" spans="1:71">
      <c r="A77" s="2">
        <v>22</v>
      </c>
      <c r="B77" s="7">
        <v>2262</v>
      </c>
      <c r="C77" s="10" t="s">
        <v>139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/>
      <c r="J77" s="11">
        <v>0</v>
      </c>
      <c r="K77" s="11">
        <v>0</v>
      </c>
      <c r="L77" s="11">
        <v>0</v>
      </c>
      <c r="M77" s="11">
        <v>0</v>
      </c>
      <c r="N77" s="11">
        <v>7.9189670529453998E-2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3.68831968664E-2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4.2306473663053998E-2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4.3877585398751</v>
      </c>
      <c r="AQ77" s="11">
        <v>0</v>
      </c>
      <c r="AR77" s="11">
        <v>0</v>
      </c>
      <c r="AS77" s="11">
        <v>4.3877585398751</v>
      </c>
      <c r="AT77" s="11">
        <v>0</v>
      </c>
      <c r="AU77" s="11">
        <v>0</v>
      </c>
      <c r="AV77" s="11"/>
      <c r="AW77" s="11"/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0.30262788300334997</v>
      </c>
      <c r="BK77" s="11">
        <v>0</v>
      </c>
      <c r="BL77" s="11">
        <v>0</v>
      </c>
      <c r="BM77" s="11">
        <v>0</v>
      </c>
      <c r="BN77" s="11">
        <v>4.9273151462555003</v>
      </c>
      <c r="BO77" s="11">
        <v>0</v>
      </c>
      <c r="BP77" s="11">
        <v>0</v>
      </c>
      <c r="BQ77" s="11"/>
      <c r="BR77" s="11"/>
      <c r="BS77" s="12" t="e">
        <f t="shared" si="4"/>
        <v>#REF!</v>
      </c>
    </row>
    <row r="78" spans="1:71">
      <c r="A78" s="2">
        <v>22</v>
      </c>
      <c r="B78" s="7">
        <v>2263</v>
      </c>
      <c r="C78" s="10" t="s">
        <v>140</v>
      </c>
      <c r="D78" s="11">
        <v>1.8108900086647998E-2</v>
      </c>
      <c r="E78" s="11">
        <v>1.8108900086647998E-2</v>
      </c>
      <c r="F78" s="11">
        <v>0</v>
      </c>
      <c r="G78" s="11">
        <v>0</v>
      </c>
      <c r="H78" s="11">
        <v>0</v>
      </c>
      <c r="I78" s="11"/>
      <c r="J78" s="11">
        <v>0</v>
      </c>
      <c r="K78" s="11">
        <v>0</v>
      </c>
      <c r="L78" s="11">
        <v>0</v>
      </c>
      <c r="M78" s="11">
        <v>0</v>
      </c>
      <c r="N78" s="11">
        <v>5.201815083973E-2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5.201815083973E-2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1.6356311230353</v>
      </c>
      <c r="AN78" s="11">
        <v>-2.3829016430325999E-2</v>
      </c>
      <c r="AO78" s="11">
        <v>9.5706126026789996E-3</v>
      </c>
      <c r="AP78" s="11">
        <v>0</v>
      </c>
      <c r="AQ78" s="11">
        <v>0</v>
      </c>
      <c r="AR78" s="11">
        <v>0</v>
      </c>
      <c r="AS78" s="11">
        <v>0</v>
      </c>
      <c r="AT78" s="11">
        <v>1.55819722691E-2</v>
      </c>
      <c r="AU78" s="11">
        <v>0</v>
      </c>
      <c r="AV78" s="11"/>
      <c r="AW78" s="11"/>
      <c r="AX78" s="11">
        <v>1.55819722691E-2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0.15803060751666001</v>
      </c>
      <c r="BK78" s="11">
        <v>-1.4498305175210001E-3</v>
      </c>
      <c r="BL78" s="11">
        <v>-7.1203691680474003E-3</v>
      </c>
      <c r="BM78" s="11">
        <v>0</v>
      </c>
      <c r="BN78" s="11">
        <v>-0.14364821204108</v>
      </c>
      <c r="BO78" s="11">
        <v>0</v>
      </c>
      <c r="BP78" s="11">
        <v>2.3801264014820002E-3</v>
      </c>
      <c r="BQ78" s="11"/>
      <c r="BR78" s="11"/>
      <c r="BS78" s="12" t="e">
        <f t="shared" si="4"/>
        <v>#REF!</v>
      </c>
    </row>
    <row r="79" spans="1:71">
      <c r="A79" s="2">
        <v>22</v>
      </c>
      <c r="B79" s="7">
        <v>2264</v>
      </c>
      <c r="C79" s="10" t="s">
        <v>141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/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/>
      <c r="AW79" s="11"/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1.1665922703934</v>
      </c>
      <c r="BO79" s="11">
        <v>0</v>
      </c>
      <c r="BP79" s="11">
        <v>0</v>
      </c>
      <c r="BQ79" s="11"/>
      <c r="BR79" s="11"/>
      <c r="BS79" s="12" t="e">
        <f t="shared" si="4"/>
        <v>#REF!</v>
      </c>
    </row>
    <row r="80" spans="1:71">
      <c r="A80" s="2">
        <v>22</v>
      </c>
      <c r="B80" s="7">
        <v>2265</v>
      </c>
      <c r="C80" s="10" t="s">
        <v>142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/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/>
      <c r="AW80" s="11"/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0.28064523188915003</v>
      </c>
      <c r="BO80" s="11">
        <v>0</v>
      </c>
      <c r="BP80" s="11">
        <v>0</v>
      </c>
      <c r="BQ80" s="11"/>
      <c r="BR80" s="11"/>
      <c r="BS80" s="12" t="e">
        <f t="shared" si="4"/>
        <v>#REF!</v>
      </c>
    </row>
    <row r="81" spans="1:71">
      <c r="A81" s="2">
        <v>22</v>
      </c>
      <c r="B81" s="7">
        <v>2266</v>
      </c>
      <c r="C81" s="10" t="s">
        <v>143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/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/>
      <c r="AW81" s="11"/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0.57282172059470005</v>
      </c>
      <c r="BO81" s="11">
        <v>0</v>
      </c>
      <c r="BP81" s="11">
        <v>7.9337546715999995E-4</v>
      </c>
      <c r="BQ81" s="11"/>
      <c r="BR81" s="11"/>
      <c r="BS81" s="12" t="e">
        <f t="shared" si="4"/>
        <v>#REF!</v>
      </c>
    </row>
    <row r="82" spans="1:71">
      <c r="A82" s="2">
        <v>22</v>
      </c>
      <c r="B82" s="7">
        <v>2267</v>
      </c>
      <c r="C82" s="10" t="s">
        <v>144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/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/>
      <c r="AW82" s="11"/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/>
      <c r="BR82" s="11"/>
      <c r="BS82" s="12" t="e">
        <f t="shared" si="4"/>
        <v>#REF!</v>
      </c>
    </row>
    <row r="83" spans="1:71">
      <c r="A83" s="2">
        <v>22</v>
      </c>
      <c r="B83" s="7">
        <v>2269</v>
      </c>
      <c r="C83" s="10" t="s">
        <v>145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/>
      <c r="J83" s="11">
        <v>0</v>
      </c>
      <c r="K83" s="11">
        <v>0</v>
      </c>
      <c r="L83" s="11">
        <v>0</v>
      </c>
      <c r="M83" s="11">
        <v>0</v>
      </c>
      <c r="N83" s="11">
        <v>5.9444257827548003E-2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5.9444257827548003E-2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0.15510514087470001</v>
      </c>
      <c r="AU83" s="11">
        <v>0</v>
      </c>
      <c r="AV83" s="11"/>
      <c r="AW83" s="11"/>
      <c r="AX83" s="11">
        <v>0.15510514087470001</v>
      </c>
      <c r="AY83" s="11">
        <v>0</v>
      </c>
      <c r="AZ83" s="11">
        <v>3.2232119563585002E-2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-2.6997200360681E-3</v>
      </c>
      <c r="BJ83" s="11">
        <v>0</v>
      </c>
      <c r="BK83" s="11">
        <v>-7.2491525876099995E-4</v>
      </c>
      <c r="BL83" s="11">
        <v>-8.2793276949573003E-2</v>
      </c>
      <c r="BM83" s="11">
        <v>8.2739726145983994</v>
      </c>
      <c r="BN83" s="11">
        <v>7.0700340489605997</v>
      </c>
      <c r="BO83" s="11">
        <v>0</v>
      </c>
      <c r="BP83" s="11">
        <v>0.13497476130568001</v>
      </c>
      <c r="BQ83" s="11"/>
      <c r="BR83" s="11"/>
      <c r="BS83" s="12" t="e">
        <f t="shared" si="4"/>
        <v>#REF!</v>
      </c>
    </row>
    <row r="84" spans="1:71">
      <c r="A84" s="2">
        <v>23</v>
      </c>
      <c r="B84" s="7">
        <v>2310</v>
      </c>
      <c r="C84" s="10" t="s">
        <v>146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/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1.7022647031768999E-2</v>
      </c>
      <c r="AQ84" s="11">
        <v>6.8778114887704999E-3</v>
      </c>
      <c r="AR84" s="11">
        <v>5.9341330439751996E-3</v>
      </c>
      <c r="AS84" s="11">
        <v>4.2107024990230002E-3</v>
      </c>
      <c r="AT84" s="11">
        <v>0</v>
      </c>
      <c r="AU84" s="11">
        <v>0</v>
      </c>
      <c r="AV84" s="11"/>
      <c r="AW84" s="11"/>
      <c r="AX84" s="11">
        <v>0</v>
      </c>
      <c r="AY84" s="11">
        <v>0</v>
      </c>
      <c r="AZ84" s="11">
        <v>0</v>
      </c>
      <c r="BA84" s="11">
        <v>1.958417402551E-2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1.958417402551E-2</v>
      </c>
      <c r="BH84" s="11">
        <v>0</v>
      </c>
      <c r="BI84" s="11">
        <v>0</v>
      </c>
      <c r="BJ84" s="11">
        <v>0</v>
      </c>
      <c r="BK84" s="11">
        <v>9.3587907381899992E-3</v>
      </c>
      <c r="BL84" s="11">
        <v>0</v>
      </c>
      <c r="BM84" s="11">
        <v>63.693381691154997</v>
      </c>
      <c r="BN84" s="11">
        <v>-2.1866618548900001E-4</v>
      </c>
      <c r="BO84" s="11">
        <v>0</v>
      </c>
      <c r="BP84" s="11">
        <v>1.6660884810370001E-2</v>
      </c>
      <c r="BQ84" s="11"/>
      <c r="BR84" s="11"/>
      <c r="BS84" s="12" t="e">
        <f t="shared" si="4"/>
        <v>#REF!</v>
      </c>
    </row>
    <row r="85" spans="1:71">
      <c r="A85" s="2">
        <v>23</v>
      </c>
      <c r="B85" s="7">
        <v>2320</v>
      </c>
      <c r="C85" s="10" t="s">
        <v>147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/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6.1187858506749999E-3</v>
      </c>
      <c r="AQ85" s="11">
        <v>1.4005247131649999E-3</v>
      </c>
      <c r="AR85" s="11">
        <v>5.07558638487E-4</v>
      </c>
      <c r="AS85" s="11">
        <v>4.2107024990230002E-3</v>
      </c>
      <c r="AT85" s="11">
        <v>0.61999935442742005</v>
      </c>
      <c r="AU85" s="11">
        <v>0.55332183157286996</v>
      </c>
      <c r="AV85" s="11"/>
      <c r="AW85" s="11"/>
      <c r="AX85" s="11">
        <v>6.6677522854550003E-2</v>
      </c>
      <c r="AY85" s="11">
        <v>0</v>
      </c>
      <c r="AZ85" s="11">
        <v>0</v>
      </c>
      <c r="BA85" s="11">
        <v>8.4804256962432004E-2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8.4804256962432004E-2</v>
      </c>
      <c r="BH85" s="11">
        <v>0</v>
      </c>
      <c r="BI85" s="11">
        <v>0</v>
      </c>
      <c r="BJ85" s="11">
        <v>0.79122902809929996</v>
      </c>
      <c r="BK85" s="11">
        <v>8.1889418959199996E-3</v>
      </c>
      <c r="BL85" s="11">
        <v>0</v>
      </c>
      <c r="BM85" s="11">
        <v>14.217507938866</v>
      </c>
      <c r="BN85" s="11">
        <v>3.3657003127650999E-2</v>
      </c>
      <c r="BO85" s="11">
        <v>0.11989146698953999</v>
      </c>
      <c r="BP85" s="11">
        <v>0.83530751685075999</v>
      </c>
      <c r="BQ85" s="11"/>
      <c r="BR85" s="11"/>
      <c r="BS85" s="12" t="e">
        <f t="shared" si="4"/>
        <v>#REF!</v>
      </c>
    </row>
    <row r="86" spans="1:71">
      <c r="A86" s="2">
        <v>23</v>
      </c>
      <c r="B86" s="7">
        <v>2330</v>
      </c>
      <c r="C86" s="10" t="s">
        <v>148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/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6.1187858506749999E-3</v>
      </c>
      <c r="AQ86" s="11">
        <v>1.4005247131649999E-3</v>
      </c>
      <c r="AR86" s="11">
        <v>5.07558638487E-4</v>
      </c>
      <c r="AS86" s="11">
        <v>4.2107024990230002E-3</v>
      </c>
      <c r="AT86" s="11">
        <v>0.90534992918608004</v>
      </c>
      <c r="AU86" s="11">
        <v>0.89701523882926004</v>
      </c>
      <c r="AV86" s="11"/>
      <c r="AW86" s="11"/>
      <c r="AX86" s="11">
        <v>8.3346903568190002E-3</v>
      </c>
      <c r="AY86" s="11">
        <v>0</v>
      </c>
      <c r="AZ86" s="11">
        <v>-1.7989666953049999E-3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-6.7624016707749999E-4</v>
      </c>
      <c r="BJ86" s="11">
        <v>0</v>
      </c>
      <c r="BK86" s="11">
        <v>0</v>
      </c>
      <c r="BL86" s="11">
        <v>0</v>
      </c>
      <c r="BM86" s="11">
        <v>206.01753463452999</v>
      </c>
      <c r="BN86" s="11">
        <v>6.798324991436</v>
      </c>
      <c r="BO86" s="11">
        <v>0</v>
      </c>
      <c r="BP86" s="11">
        <v>0.29941380901525999</v>
      </c>
      <c r="BQ86" s="11"/>
      <c r="BR86" s="11"/>
      <c r="BS86" s="12" t="e">
        <f t="shared" si="4"/>
        <v>#REF!</v>
      </c>
    </row>
    <row r="87" spans="1:71">
      <c r="A87" s="2">
        <v>23</v>
      </c>
      <c r="B87" s="7">
        <v>2341</v>
      </c>
      <c r="C87" s="10" t="s">
        <v>149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/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6.1187858506749999E-3</v>
      </c>
      <c r="AQ87" s="11">
        <v>1.4005247131649999E-3</v>
      </c>
      <c r="AR87" s="11">
        <v>5.07558638487E-4</v>
      </c>
      <c r="AS87" s="11">
        <v>4.2107024990230002E-3</v>
      </c>
      <c r="AT87" s="11">
        <v>0</v>
      </c>
      <c r="AU87" s="11">
        <v>0</v>
      </c>
      <c r="AV87" s="11"/>
      <c r="AW87" s="11"/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80.898387477634003</v>
      </c>
      <c r="BN87" s="11">
        <v>0.10250360453126001</v>
      </c>
      <c r="BO87" s="11">
        <v>0</v>
      </c>
      <c r="BP87" s="11">
        <v>7.9337546715999995E-4</v>
      </c>
      <c r="BQ87" s="11"/>
      <c r="BR87" s="11"/>
      <c r="BS87" s="12" t="e">
        <f t="shared" si="4"/>
        <v>#REF!</v>
      </c>
    </row>
    <row r="88" spans="1:71">
      <c r="A88" s="2">
        <v>23</v>
      </c>
      <c r="B88" s="7">
        <v>2342</v>
      </c>
      <c r="C88" s="10" t="s">
        <v>150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/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6.1187858506749999E-3</v>
      </c>
      <c r="AQ88" s="11">
        <v>1.4005247131649999E-3</v>
      </c>
      <c r="AR88" s="11">
        <v>5.07558638487E-4</v>
      </c>
      <c r="AS88" s="11">
        <v>4.2107024990230002E-3</v>
      </c>
      <c r="AT88" s="11">
        <v>0</v>
      </c>
      <c r="AU88" s="11">
        <v>0</v>
      </c>
      <c r="AV88" s="11"/>
      <c r="AW88" s="11"/>
      <c r="AX88" s="11">
        <v>0</v>
      </c>
      <c r="AY88" s="11">
        <v>0</v>
      </c>
      <c r="AZ88" s="11">
        <v>-3.5979333906080001E-3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10.378768178708</v>
      </c>
      <c r="BN88" s="11">
        <v>22.497394200698999</v>
      </c>
      <c r="BO88" s="11">
        <v>0</v>
      </c>
      <c r="BP88" s="11">
        <v>1.5867509343219999E-2</v>
      </c>
      <c r="BQ88" s="11"/>
      <c r="BR88" s="11"/>
      <c r="BS88" s="12" t="e">
        <f t="shared" si="4"/>
        <v>#REF!</v>
      </c>
    </row>
    <row r="89" spans="1:71">
      <c r="A89" s="2">
        <v>23</v>
      </c>
      <c r="B89" s="7">
        <v>2351</v>
      </c>
      <c r="C89" s="10" t="s">
        <v>151</v>
      </c>
      <c r="D89" s="11">
        <v>0</v>
      </c>
      <c r="E89" s="11">
        <v>0</v>
      </c>
      <c r="F89" s="11">
        <v>0</v>
      </c>
      <c r="G89" s="11">
        <v>0</v>
      </c>
      <c r="H89" s="11">
        <v>1.6792154102787001E-2</v>
      </c>
      <c r="I89" s="11"/>
      <c r="J89" s="11">
        <v>0</v>
      </c>
      <c r="K89" s="11">
        <v>1.6792154102787001E-2</v>
      </c>
      <c r="L89" s="11">
        <v>0</v>
      </c>
      <c r="M89" s="11">
        <v>0</v>
      </c>
      <c r="N89" s="11">
        <v>2.5780285040069999E-2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2.5780285040069999E-2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1.7975261422678999E-2</v>
      </c>
      <c r="AN89" s="11">
        <v>0</v>
      </c>
      <c r="AO89" s="11">
        <v>0</v>
      </c>
      <c r="AP89" s="11">
        <v>6.1187858506749999E-3</v>
      </c>
      <c r="AQ89" s="11">
        <v>1.4005247131649999E-3</v>
      </c>
      <c r="AR89" s="11">
        <v>5.07558638487E-4</v>
      </c>
      <c r="AS89" s="11">
        <v>4.2107024990230002E-3</v>
      </c>
      <c r="AT89" s="11">
        <v>1.6669380713639999E-2</v>
      </c>
      <c r="AU89" s="11">
        <v>0</v>
      </c>
      <c r="AV89" s="11"/>
      <c r="AW89" s="11"/>
      <c r="AX89" s="11">
        <v>1.6669380713639999E-2</v>
      </c>
      <c r="AY89" s="11">
        <v>0</v>
      </c>
      <c r="AZ89" s="11">
        <v>-2.6984500429560001E-3</v>
      </c>
      <c r="BA89" s="11">
        <v>3.0369752151355001</v>
      </c>
      <c r="BB89" s="11">
        <v>0</v>
      </c>
      <c r="BC89" s="11">
        <v>0.38604732006422998</v>
      </c>
      <c r="BD89" s="11">
        <v>0</v>
      </c>
      <c r="BE89" s="11">
        <v>0</v>
      </c>
      <c r="BF89" s="11">
        <v>0</v>
      </c>
      <c r="BG89" s="11">
        <v>2.6509278950713</v>
      </c>
      <c r="BH89" s="11">
        <v>0</v>
      </c>
      <c r="BI89" s="11">
        <v>5.1551056270924003E-2</v>
      </c>
      <c r="BJ89" s="11">
        <v>0.24734635339208999</v>
      </c>
      <c r="BK89" s="11">
        <v>4.3820567129599003E-2</v>
      </c>
      <c r="BL89" s="11">
        <v>10.982720708001001</v>
      </c>
      <c r="BM89" s="11">
        <v>10.243230987758</v>
      </c>
      <c r="BN89" s="11">
        <v>0.27602384435987998</v>
      </c>
      <c r="BO89" s="11">
        <v>1.0121533931497999</v>
      </c>
      <c r="BP89" s="11">
        <v>8.0705306175933994E-2</v>
      </c>
      <c r="BQ89" s="11"/>
      <c r="BR89" s="11"/>
      <c r="BS89" s="12" t="e">
        <f t="shared" si="4"/>
        <v>#REF!</v>
      </c>
    </row>
    <row r="90" spans="1:71">
      <c r="A90" s="2">
        <v>23</v>
      </c>
      <c r="B90" s="7">
        <v>2352</v>
      </c>
      <c r="C90" s="10" t="s">
        <v>152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/>
      <c r="J90" s="11">
        <v>0</v>
      </c>
      <c r="K90" s="11">
        <v>0</v>
      </c>
      <c r="L90" s="11">
        <v>0</v>
      </c>
      <c r="M90" s="11">
        <v>0</v>
      </c>
      <c r="N90" s="11">
        <v>-0.10050641364545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-0.10050641364545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6.1187858506749999E-3</v>
      </c>
      <c r="AQ90" s="11">
        <v>1.4005247131649999E-3</v>
      </c>
      <c r="AR90" s="11">
        <v>5.07558638487E-4</v>
      </c>
      <c r="AS90" s="11">
        <v>4.2107024990230002E-3</v>
      </c>
      <c r="AT90" s="11">
        <v>0</v>
      </c>
      <c r="AU90" s="11">
        <v>0</v>
      </c>
      <c r="AV90" s="11"/>
      <c r="AW90" s="11"/>
      <c r="AX90" s="11">
        <v>0</v>
      </c>
      <c r="AY90" s="11">
        <v>0</v>
      </c>
      <c r="AZ90" s="11">
        <v>0</v>
      </c>
      <c r="BA90" s="11">
        <v>0.16679831121749999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0.16679831121749999</v>
      </c>
      <c r="BH90" s="11">
        <v>0</v>
      </c>
      <c r="BI90" s="11">
        <v>2.1718087132996999E-2</v>
      </c>
      <c r="BJ90" s="11">
        <v>0</v>
      </c>
      <c r="BK90" s="11">
        <v>0</v>
      </c>
      <c r="BL90" s="11">
        <v>0</v>
      </c>
      <c r="BM90" s="11">
        <v>6.368684732148</v>
      </c>
      <c r="BN90" s="11">
        <v>4.9358425291387</v>
      </c>
      <c r="BO90" s="11">
        <v>0</v>
      </c>
      <c r="BP90" s="11">
        <v>4.6809152562470001E-2</v>
      </c>
      <c r="BQ90" s="11"/>
      <c r="BR90" s="11"/>
      <c r="BS90" s="12" t="e">
        <f t="shared" si="4"/>
        <v>#REF!</v>
      </c>
    </row>
    <row r="91" spans="1:71">
      <c r="A91" s="2">
        <v>23</v>
      </c>
      <c r="B91" s="7">
        <v>2353</v>
      </c>
      <c r="C91" s="10" t="s">
        <v>153</v>
      </c>
      <c r="D91" s="11">
        <v>-5.6907791683300001E-3</v>
      </c>
      <c r="E91" s="11">
        <v>-5.6907791683300001E-3</v>
      </c>
      <c r="F91" s="11">
        <v>0</v>
      </c>
      <c r="G91" s="11">
        <v>0</v>
      </c>
      <c r="H91" s="11">
        <v>0</v>
      </c>
      <c r="I91" s="11"/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-2.3829016430325999E-2</v>
      </c>
      <c r="AO91" s="11">
        <v>0</v>
      </c>
      <c r="AP91" s="11">
        <v>0.12731861089401</v>
      </c>
      <c r="AQ91" s="11">
        <v>1.4005247131649999E-3</v>
      </c>
      <c r="AR91" s="11">
        <v>0.12170738368183</v>
      </c>
      <c r="AS91" s="11">
        <v>4.2107024990230002E-3</v>
      </c>
      <c r="AT91" s="11">
        <v>0</v>
      </c>
      <c r="AU91" s="11">
        <v>0</v>
      </c>
      <c r="AV91" s="11"/>
      <c r="AW91" s="11"/>
      <c r="AX91" s="11">
        <v>0</v>
      </c>
      <c r="AY91" s="11">
        <v>0</v>
      </c>
      <c r="AZ91" s="11">
        <v>-2.2487083691299999E-3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0.23263975136028001</v>
      </c>
      <c r="BN91" s="11">
        <v>0.10404064643867</v>
      </c>
      <c r="BO91" s="11">
        <v>0</v>
      </c>
      <c r="BP91" s="11">
        <v>0</v>
      </c>
      <c r="BQ91" s="11"/>
      <c r="BR91" s="11"/>
      <c r="BS91" s="12" t="e">
        <f t="shared" si="4"/>
        <v>#REF!</v>
      </c>
    </row>
    <row r="92" spans="1:71">
      <c r="A92" s="2">
        <v>23</v>
      </c>
      <c r="B92" s="7">
        <v>2354</v>
      </c>
      <c r="C92" s="10" t="s">
        <v>154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/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6.1187858506749999E-3</v>
      </c>
      <c r="AQ92" s="11">
        <v>1.4005247131649999E-3</v>
      </c>
      <c r="AR92" s="11">
        <v>5.07558638487E-4</v>
      </c>
      <c r="AS92" s="11">
        <v>4.2107024990230002E-3</v>
      </c>
      <c r="AT92" s="11">
        <v>0</v>
      </c>
      <c r="AU92" s="11">
        <v>0</v>
      </c>
      <c r="AV92" s="11"/>
      <c r="AW92" s="11"/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0.74837096416936999</v>
      </c>
      <c r="BN92" s="11">
        <v>-8.7466474195399993E-5</v>
      </c>
      <c r="BO92" s="11">
        <v>0</v>
      </c>
      <c r="BP92" s="11">
        <v>2.3801264014820002E-3</v>
      </c>
      <c r="BQ92" s="11"/>
      <c r="BR92" s="11"/>
      <c r="BS92" s="12" t="e">
        <f t="shared" si="4"/>
        <v>#REF!</v>
      </c>
    </row>
    <row r="93" spans="1:71">
      <c r="A93" s="2">
        <v>23</v>
      </c>
      <c r="B93" s="7">
        <v>2355</v>
      </c>
      <c r="C93" s="10" t="s">
        <v>155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/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6.1187858506749999E-3</v>
      </c>
      <c r="AQ93" s="11">
        <v>1.4005247131649999E-3</v>
      </c>
      <c r="AR93" s="11">
        <v>5.07558638487E-4</v>
      </c>
      <c r="AS93" s="11">
        <v>4.2107024990230002E-3</v>
      </c>
      <c r="AT93" s="11">
        <v>0</v>
      </c>
      <c r="AU93" s="11">
        <v>0</v>
      </c>
      <c r="AV93" s="11"/>
      <c r="AW93" s="11"/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1.0712703367192999</v>
      </c>
      <c r="BN93" s="11">
        <v>0</v>
      </c>
      <c r="BO93" s="11">
        <v>-5.3784669602999997E-2</v>
      </c>
      <c r="BP93" s="11">
        <v>7.9337546715999995E-4</v>
      </c>
      <c r="BQ93" s="11"/>
      <c r="BR93" s="11"/>
      <c r="BS93" s="12" t="e">
        <f t="shared" si="4"/>
        <v>#REF!</v>
      </c>
    </row>
    <row r="94" spans="1:71">
      <c r="A94" s="2">
        <v>23</v>
      </c>
      <c r="B94" s="7">
        <v>2356</v>
      </c>
      <c r="C94" s="10" t="s">
        <v>156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/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6.1187858506749999E-3</v>
      </c>
      <c r="AQ94" s="11">
        <v>1.4005247131649999E-3</v>
      </c>
      <c r="AR94" s="11">
        <v>5.07558638487E-4</v>
      </c>
      <c r="AS94" s="11">
        <v>4.2107024990230002E-3</v>
      </c>
      <c r="AT94" s="11">
        <v>0</v>
      </c>
      <c r="AU94" s="11">
        <v>0</v>
      </c>
      <c r="AV94" s="11"/>
      <c r="AW94" s="11"/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/>
      <c r="BR94" s="11"/>
      <c r="BS94" s="12" t="e">
        <f t="shared" si="4"/>
        <v>#REF!</v>
      </c>
    </row>
    <row r="95" spans="1:71">
      <c r="A95" s="2">
        <v>23</v>
      </c>
      <c r="B95" s="7">
        <v>2357</v>
      </c>
      <c r="C95" s="10" t="s">
        <v>157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/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6.1187858506749999E-3</v>
      </c>
      <c r="AQ95" s="11">
        <v>1.4005247131649999E-3</v>
      </c>
      <c r="AR95" s="11">
        <v>5.07558638487E-4</v>
      </c>
      <c r="AS95" s="11">
        <v>4.2107024990230002E-3</v>
      </c>
      <c r="AT95" s="11">
        <v>8.3346903568190002E-3</v>
      </c>
      <c r="AU95" s="11">
        <v>0</v>
      </c>
      <c r="AV95" s="11"/>
      <c r="AW95" s="11"/>
      <c r="AX95" s="11">
        <v>8.3346903568190002E-3</v>
      </c>
      <c r="AY95" s="11">
        <v>0</v>
      </c>
      <c r="AZ95" s="11">
        <v>-1.3492250214780001E-3</v>
      </c>
      <c r="BA95" s="11">
        <v>5.6621087599121003E-2</v>
      </c>
      <c r="BB95" s="11">
        <v>0</v>
      </c>
      <c r="BC95" s="11">
        <v>6.3295319029121E-2</v>
      </c>
      <c r="BD95" s="11">
        <v>0</v>
      </c>
      <c r="BE95" s="11">
        <v>0</v>
      </c>
      <c r="BF95" s="11">
        <v>0</v>
      </c>
      <c r="BG95" s="11">
        <v>-6.6742314300000001E-3</v>
      </c>
      <c r="BH95" s="11">
        <v>0</v>
      </c>
      <c r="BI95" s="11">
        <v>-4.7336811695430003E-3</v>
      </c>
      <c r="BJ95" s="11">
        <v>0</v>
      </c>
      <c r="BK95" s="11">
        <v>8.1889418959199996E-3</v>
      </c>
      <c r="BL95" s="11">
        <v>-1.8240440112067</v>
      </c>
      <c r="BM95" s="11">
        <v>20.036175898517001</v>
      </c>
      <c r="BN95" s="11">
        <v>0.46048034423547002</v>
      </c>
      <c r="BO95" s="11">
        <v>1.4090564738331</v>
      </c>
      <c r="BP95" s="11">
        <v>0.38292233601689002</v>
      </c>
      <c r="BQ95" s="11"/>
      <c r="BR95" s="11"/>
      <c r="BS95" s="12" t="e">
        <f t="shared" si="4"/>
        <v>#REF!</v>
      </c>
    </row>
    <row r="96" spans="1:71">
      <c r="A96" s="2">
        <v>23</v>
      </c>
      <c r="B96" s="7">
        <v>2358</v>
      </c>
      <c r="C96" s="10" t="s">
        <v>158</v>
      </c>
      <c r="D96" s="11">
        <v>1.3470709701803E-2</v>
      </c>
      <c r="E96" s="11">
        <v>1.3470709701803E-2</v>
      </c>
      <c r="F96" s="11">
        <v>0</v>
      </c>
      <c r="G96" s="11">
        <v>0</v>
      </c>
      <c r="H96" s="11">
        <v>0.23046412036840999</v>
      </c>
      <c r="I96" s="11"/>
      <c r="J96" s="11">
        <v>0</v>
      </c>
      <c r="K96" s="11">
        <v>0.23046412036840999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7.4182358025657999E-3</v>
      </c>
      <c r="AQ96" s="11">
        <v>1.4005247131649999E-3</v>
      </c>
      <c r="AR96" s="11">
        <v>5.07558638487E-4</v>
      </c>
      <c r="AS96" s="11">
        <v>5.5101524509138002E-3</v>
      </c>
      <c r="AT96" s="11">
        <v>0</v>
      </c>
      <c r="AU96" s="11">
        <v>0</v>
      </c>
      <c r="AV96" s="11"/>
      <c r="AW96" s="11"/>
      <c r="AX96" s="11">
        <v>0</v>
      </c>
      <c r="AY96" s="11">
        <v>0</v>
      </c>
      <c r="AZ96" s="11">
        <v>1.2292076433835E-2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-2.6373366516029999E-2</v>
      </c>
      <c r="BJ96" s="11">
        <v>0</v>
      </c>
      <c r="BK96" s="11">
        <v>0.72158645422479994</v>
      </c>
      <c r="BL96" s="11">
        <v>-0.75413875822331</v>
      </c>
      <c r="BM96" s="11">
        <v>10.711606449463</v>
      </c>
      <c r="BN96" s="11">
        <v>0.38480231758060002</v>
      </c>
      <c r="BO96" s="11">
        <v>2.0174444165912</v>
      </c>
      <c r="BP96" s="11">
        <v>3.4608370723917998</v>
      </c>
      <c r="BQ96" s="11"/>
      <c r="BR96" s="11"/>
      <c r="BS96" s="12" t="e">
        <f t="shared" si="4"/>
        <v>#REF!</v>
      </c>
    </row>
    <row r="97" spans="1:71">
      <c r="A97" s="2">
        <v>23</v>
      </c>
      <c r="B97" s="7">
        <v>2359</v>
      </c>
      <c r="C97" s="10" t="s">
        <v>159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/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-1.7513339063866</v>
      </c>
      <c r="AN97" s="11">
        <v>-7.1487049290980001E-2</v>
      </c>
      <c r="AO97" s="11">
        <v>0</v>
      </c>
      <c r="AP97" s="11">
        <v>8.4740807493504003E-2</v>
      </c>
      <c r="AQ97" s="11">
        <v>7.4948524683206993E-2</v>
      </c>
      <c r="AR97" s="11">
        <v>5.07558638487E-4</v>
      </c>
      <c r="AS97" s="11">
        <v>9.2847241718096007E-3</v>
      </c>
      <c r="AT97" s="11">
        <v>0.42941028450504998</v>
      </c>
      <c r="AU97" s="11">
        <v>0</v>
      </c>
      <c r="AV97" s="11"/>
      <c r="AW97" s="11"/>
      <c r="AX97" s="11">
        <v>0</v>
      </c>
      <c r="AY97" s="11">
        <v>0.42941028450504998</v>
      </c>
      <c r="AZ97" s="11">
        <v>-1.7989666953049999E-3</v>
      </c>
      <c r="BA97" s="11">
        <v>7.8543140914366007E-3</v>
      </c>
      <c r="BB97" s="11">
        <v>0</v>
      </c>
      <c r="BC97" s="11">
        <v>9.6106907835406003E-3</v>
      </c>
      <c r="BD97" s="11">
        <v>0</v>
      </c>
      <c r="BE97" s="11">
        <v>0</v>
      </c>
      <c r="BF97" s="11">
        <v>0</v>
      </c>
      <c r="BG97" s="11">
        <v>-1.756376692104E-3</v>
      </c>
      <c r="BH97" s="11">
        <v>0</v>
      </c>
      <c r="BI97" s="11">
        <v>-9.4673623390849997E-3</v>
      </c>
      <c r="BJ97" s="11">
        <v>0</v>
      </c>
      <c r="BK97" s="11">
        <v>1.520803494957E-2</v>
      </c>
      <c r="BL97" s="11">
        <v>-5.2985324519637</v>
      </c>
      <c r="BM97" s="11">
        <v>11.864458873116</v>
      </c>
      <c r="BN97" s="11">
        <v>1.6486175919123001</v>
      </c>
      <c r="BO97" s="11">
        <v>0.63675487783189999</v>
      </c>
      <c r="BP97" s="11">
        <v>0.97786134301314998</v>
      </c>
      <c r="BQ97" s="11"/>
      <c r="BR97" s="11"/>
      <c r="BS97" s="12" t="e">
        <f t="shared" si="4"/>
        <v>#REF!</v>
      </c>
    </row>
    <row r="98" spans="1:71">
      <c r="A98" s="2">
        <v>24</v>
      </c>
      <c r="B98" s="7">
        <v>2411</v>
      </c>
      <c r="C98" s="10" t="s">
        <v>160</v>
      </c>
      <c r="D98" s="11">
        <v>24.706576095926</v>
      </c>
      <c r="E98" s="11">
        <v>23.203273415919998</v>
      </c>
      <c r="F98" s="11">
        <v>1.2649091283948</v>
      </c>
      <c r="G98" s="11">
        <v>0.23839355161055001</v>
      </c>
      <c r="H98" s="11">
        <v>0.50593418105849997</v>
      </c>
      <c r="I98" s="11"/>
      <c r="J98" s="11">
        <v>0</v>
      </c>
      <c r="K98" s="11">
        <v>0</v>
      </c>
      <c r="L98" s="11">
        <v>0.50593418105849997</v>
      </c>
      <c r="M98" s="11">
        <v>0</v>
      </c>
      <c r="N98" s="11">
        <v>23.216061396752</v>
      </c>
      <c r="O98" s="11">
        <v>16.745184149913001</v>
      </c>
      <c r="P98" s="11">
        <v>-0.11375625680881001</v>
      </c>
      <c r="Q98" s="11">
        <v>0</v>
      </c>
      <c r="R98" s="11">
        <v>-0.18187676071924999</v>
      </c>
      <c r="S98" s="11">
        <v>-0.53022684654685004</v>
      </c>
      <c r="T98" s="11">
        <v>0</v>
      </c>
      <c r="U98" s="11">
        <v>8.8192451304423006E-2</v>
      </c>
      <c r="V98" s="11">
        <v>-0.25476208550229001</v>
      </c>
      <c r="W98" s="11">
        <v>5.6952844776477001</v>
      </c>
      <c r="X98" s="11">
        <v>1.015688119281E-2</v>
      </c>
      <c r="Y98" s="11">
        <v>-0.59574466283560001</v>
      </c>
      <c r="Z98" s="11">
        <v>-5.9710480766539002E-2</v>
      </c>
      <c r="AA98" s="11">
        <v>1.8302113138639999</v>
      </c>
      <c r="AB98" s="11">
        <v>-5.1166926852302001E-2</v>
      </c>
      <c r="AC98" s="11">
        <v>0</v>
      </c>
      <c r="AD98" s="11">
        <v>-0.27196553984482003</v>
      </c>
      <c r="AE98" s="11">
        <v>-4.1746376530873999E-2</v>
      </c>
      <c r="AF98" s="11">
        <v>1.0791727124516</v>
      </c>
      <c r="AG98" s="11">
        <v>0.29504666508728</v>
      </c>
      <c r="AH98" s="11">
        <v>-0.43513156426286997</v>
      </c>
      <c r="AI98" s="11">
        <v>-0.25318137153466003</v>
      </c>
      <c r="AJ98" s="11">
        <v>0</v>
      </c>
      <c r="AK98" s="11">
        <v>-0.18624196301090001</v>
      </c>
      <c r="AL98" s="11">
        <v>0.44832358050725002</v>
      </c>
      <c r="AM98" s="11">
        <v>4.1745750214869002</v>
      </c>
      <c r="AN98" s="11">
        <v>1.4127225046667999</v>
      </c>
      <c r="AO98" s="11">
        <v>16.920470147299</v>
      </c>
      <c r="AP98" s="11">
        <v>-8.8684538889179994</v>
      </c>
      <c r="AQ98" s="11">
        <v>-0.96353291590335999</v>
      </c>
      <c r="AR98" s="11">
        <v>1.2000242951382001</v>
      </c>
      <c r="AS98" s="11">
        <v>-9.1049452681528997</v>
      </c>
      <c r="AT98" s="11">
        <v>5.8292448896384998</v>
      </c>
      <c r="AU98" s="11">
        <v>2.1809207094522001</v>
      </c>
      <c r="AV98" s="11"/>
      <c r="AW98" s="11"/>
      <c r="AX98" s="11">
        <v>3.6684686804176998</v>
      </c>
      <c r="AY98" s="11">
        <v>-2.014450023139E-2</v>
      </c>
      <c r="AZ98" s="11">
        <v>8.6272558608807</v>
      </c>
      <c r="BA98" s="11">
        <v>-1.4008195784815001</v>
      </c>
      <c r="BB98" s="11">
        <v>0.19297613485636</v>
      </c>
      <c r="BC98" s="11">
        <v>0.11248508848576</v>
      </c>
      <c r="BD98" s="11">
        <v>0.34029282155356999</v>
      </c>
      <c r="BE98" s="11">
        <v>2.8636511537668001</v>
      </c>
      <c r="BF98" s="11">
        <v>-7.0567351172801001</v>
      </c>
      <c r="BG98" s="11">
        <v>2.1465103401360999</v>
      </c>
      <c r="BH98" s="11">
        <v>23.297848068791001</v>
      </c>
      <c r="BI98" s="11">
        <v>-0.59769595264339004</v>
      </c>
      <c r="BJ98" s="11">
        <v>82.848501428930007</v>
      </c>
      <c r="BK98" s="11">
        <v>3.0989872123289</v>
      </c>
      <c r="BL98" s="11">
        <v>2.7366268547565</v>
      </c>
      <c r="BM98" s="11">
        <v>9.5264567908873001</v>
      </c>
      <c r="BN98" s="11">
        <v>10.687967740427</v>
      </c>
      <c r="BO98" s="11">
        <v>-0.41360983630911002</v>
      </c>
      <c r="BP98" s="11">
        <v>12.044707079303</v>
      </c>
      <c r="BQ98" s="11"/>
      <c r="BR98" s="11"/>
      <c r="BS98" s="12" t="e">
        <f t="shared" si="4"/>
        <v>#REF!</v>
      </c>
    </row>
    <row r="99" spans="1:71">
      <c r="A99" s="2">
        <v>24</v>
      </c>
      <c r="B99" s="7">
        <v>2412</v>
      </c>
      <c r="C99" s="10" t="s">
        <v>161</v>
      </c>
      <c r="D99" s="11">
        <v>0.17629460023759999</v>
      </c>
      <c r="E99" s="11">
        <v>0.17629460023759999</v>
      </c>
      <c r="F99" s="11">
        <v>0</v>
      </c>
      <c r="G99" s="11">
        <v>0</v>
      </c>
      <c r="H99" s="11">
        <v>0</v>
      </c>
      <c r="I99" s="11"/>
      <c r="J99" s="11">
        <v>0</v>
      </c>
      <c r="K99" s="11">
        <v>0</v>
      </c>
      <c r="L99" s="11">
        <v>0</v>
      </c>
      <c r="M99" s="11">
        <v>0</v>
      </c>
      <c r="N99" s="11">
        <v>-1.7567805139621999E-3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-8.2085243473010005E-3</v>
      </c>
      <c r="AA99" s="11">
        <v>0</v>
      </c>
      <c r="AB99" s="11">
        <v>0</v>
      </c>
      <c r="AC99" s="11">
        <v>0</v>
      </c>
      <c r="AD99" s="11">
        <v>0</v>
      </c>
      <c r="AE99" s="11">
        <v>6.4517438333388001E-3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3.9900930898491997E-2</v>
      </c>
      <c r="AN99" s="11">
        <v>1.7287003650466998E-2</v>
      </c>
      <c r="AO99" s="11">
        <v>0</v>
      </c>
      <c r="AP99" s="11">
        <v>1.6662173529437999E-2</v>
      </c>
      <c r="AQ99" s="11">
        <v>1.8292669899295001E-2</v>
      </c>
      <c r="AR99" s="11">
        <v>0</v>
      </c>
      <c r="AS99" s="11">
        <v>-1.6304963698571E-3</v>
      </c>
      <c r="AT99" s="11">
        <v>-1.2397242092330001E-3</v>
      </c>
      <c r="AU99" s="11">
        <v>0</v>
      </c>
      <c r="AV99" s="11"/>
      <c r="AW99" s="11"/>
      <c r="AX99" s="11">
        <v>-1.2397242092330001E-3</v>
      </c>
      <c r="AY99" s="11">
        <v>0</v>
      </c>
      <c r="AZ99" s="11">
        <v>-7.1642121455389998E-3</v>
      </c>
      <c r="BA99" s="11">
        <v>0.14630227642110999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0.14630227642110999</v>
      </c>
      <c r="BH99" s="11">
        <v>0.13612649687792999</v>
      </c>
      <c r="BI99" s="11">
        <v>-1.8967743854607</v>
      </c>
      <c r="BJ99" s="11">
        <v>0.15992871188046001</v>
      </c>
      <c r="BK99" s="11">
        <v>7.3985211988610994E-2</v>
      </c>
      <c r="BL99" s="11">
        <v>-2.6875132376853999E-2</v>
      </c>
      <c r="BM99" s="11">
        <v>0</v>
      </c>
      <c r="BN99" s="11">
        <v>7.07193085478E-3</v>
      </c>
      <c r="BO99" s="11">
        <v>0</v>
      </c>
      <c r="BP99" s="11">
        <v>6.9588010639539996E-2</v>
      </c>
      <c r="BQ99" s="11"/>
      <c r="BR99" s="11"/>
      <c r="BS99" s="12" t="e">
        <f t="shared" si="4"/>
        <v>#REF!</v>
      </c>
    </row>
    <row r="100" spans="1:71">
      <c r="A100" s="2">
        <v>24</v>
      </c>
      <c r="B100" s="7">
        <v>2413</v>
      </c>
      <c r="C100" s="10" t="s">
        <v>162</v>
      </c>
      <c r="D100" s="11">
        <v>0.37578666562465002</v>
      </c>
      <c r="E100" s="11">
        <v>0.37578666562465002</v>
      </c>
      <c r="F100" s="11">
        <v>0</v>
      </c>
      <c r="G100" s="11">
        <v>0</v>
      </c>
      <c r="H100" s="11">
        <v>0</v>
      </c>
      <c r="I100" s="11"/>
      <c r="J100" s="11">
        <v>0</v>
      </c>
      <c r="K100" s="11">
        <v>0</v>
      </c>
      <c r="L100" s="11">
        <v>0</v>
      </c>
      <c r="M100" s="11">
        <v>0</v>
      </c>
      <c r="N100" s="11">
        <v>-7.3049317387275006E-2</v>
      </c>
      <c r="O100" s="11">
        <v>2.1348186717879001E-2</v>
      </c>
      <c r="P100" s="11">
        <v>0</v>
      </c>
      <c r="Q100" s="11">
        <v>0</v>
      </c>
      <c r="R100" s="11">
        <v>-1.9412428597019998E-2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-2.7743789041339999E-2</v>
      </c>
      <c r="AB100" s="11">
        <v>0</v>
      </c>
      <c r="AC100" s="11">
        <v>-4.8201068385399998E-3</v>
      </c>
      <c r="AD100" s="11">
        <v>0</v>
      </c>
      <c r="AE100" s="11">
        <v>5.4255523024324001E-2</v>
      </c>
      <c r="AF100" s="11">
        <v>-9.6676702652577995E-2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1.2877947151522001E-2</v>
      </c>
      <c r="AN100" s="11">
        <v>-2.8676065666870001E-2</v>
      </c>
      <c r="AO100" s="11">
        <v>0.27186867413921001</v>
      </c>
      <c r="AP100" s="11">
        <v>0</v>
      </c>
      <c r="AQ100" s="11">
        <v>0</v>
      </c>
      <c r="AR100" s="11">
        <v>0</v>
      </c>
      <c r="AS100" s="11">
        <v>0</v>
      </c>
      <c r="AT100" s="11">
        <v>8.9673416388937</v>
      </c>
      <c r="AU100" s="11">
        <v>0</v>
      </c>
      <c r="AV100" s="11"/>
      <c r="AW100" s="11"/>
      <c r="AX100" s="11">
        <v>-1.416827667695E-3</v>
      </c>
      <c r="AY100" s="11">
        <v>8.9687584665614004</v>
      </c>
      <c r="AZ100" s="11">
        <v>-0.63769750734756003</v>
      </c>
      <c r="BA100" s="11">
        <v>0.18482161115206999</v>
      </c>
      <c r="BB100" s="11">
        <v>0</v>
      </c>
      <c r="BC100" s="11">
        <v>0</v>
      </c>
      <c r="BD100" s="11">
        <v>0</v>
      </c>
      <c r="BE100" s="11">
        <v>0.12187742913673</v>
      </c>
      <c r="BF100" s="11">
        <v>0</v>
      </c>
      <c r="BG100" s="11">
        <v>6.2944182015345004E-2</v>
      </c>
      <c r="BH100" s="11">
        <v>0</v>
      </c>
      <c r="BI100" s="11">
        <v>-0.48247473130919999</v>
      </c>
      <c r="BJ100" s="11">
        <v>0.74825864817011001</v>
      </c>
      <c r="BK100" s="11">
        <v>5.00233134953E-3</v>
      </c>
      <c r="BL100" s="11">
        <v>8.6416819066138004E-2</v>
      </c>
      <c r="BM100" s="11">
        <v>7.1516086446947999E-2</v>
      </c>
      <c r="BN100" s="11">
        <v>0.20016737156525</v>
      </c>
      <c r="BO100" s="11">
        <v>0</v>
      </c>
      <c r="BP100" s="11">
        <v>2.865388673393E-2</v>
      </c>
      <c r="BQ100" s="11"/>
      <c r="BR100" s="11"/>
      <c r="BS100" s="12" t="e">
        <f t="shared" si="4"/>
        <v>#REF!</v>
      </c>
    </row>
    <row r="101" spans="1:71">
      <c r="A101" s="2">
        <v>24</v>
      </c>
      <c r="B101" s="7">
        <v>2414</v>
      </c>
      <c r="C101" s="10" t="s">
        <v>163</v>
      </c>
      <c r="D101" s="11">
        <v>0</v>
      </c>
      <c r="E101" s="11">
        <v>0</v>
      </c>
      <c r="F101" s="11">
        <v>0</v>
      </c>
      <c r="G101" s="11">
        <v>0</v>
      </c>
      <c r="H101" s="11">
        <v>0.41624813855963</v>
      </c>
      <c r="I101" s="11"/>
      <c r="J101" s="11">
        <v>0</v>
      </c>
      <c r="K101" s="11">
        <v>0.41624813855963</v>
      </c>
      <c r="L101" s="11">
        <v>0</v>
      </c>
      <c r="M101" s="11">
        <v>0</v>
      </c>
      <c r="N101" s="11">
        <v>-1.247418814285E-2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-1.247418814285E-2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0.25784921300171998</v>
      </c>
      <c r="AP101" s="11">
        <v>-0.41551997775456001</v>
      </c>
      <c r="AQ101" s="11">
        <v>-0.41551997775456001</v>
      </c>
      <c r="AR101" s="11">
        <v>0</v>
      </c>
      <c r="AS101" s="11">
        <v>0</v>
      </c>
      <c r="AT101" s="11">
        <v>9.3039279193210006E-2</v>
      </c>
      <c r="AU101" s="11">
        <v>0</v>
      </c>
      <c r="AV101" s="11"/>
      <c r="AW101" s="11"/>
      <c r="AX101" s="11">
        <v>9.3039279193210006E-2</v>
      </c>
      <c r="AY101" s="11">
        <v>0</v>
      </c>
      <c r="AZ101" s="11">
        <v>-7.1642121455389998E-3</v>
      </c>
      <c r="BA101" s="11">
        <v>2.482131687674E-3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2.482131687674E-3</v>
      </c>
      <c r="BH101" s="11">
        <v>3.9369347930199999E-2</v>
      </c>
      <c r="BI101" s="11">
        <v>-0.30564164936811</v>
      </c>
      <c r="BJ101" s="11">
        <v>31.120595660717999</v>
      </c>
      <c r="BK101" s="11">
        <v>3.75174851215E-3</v>
      </c>
      <c r="BL101" s="11">
        <v>0.65632860295454998</v>
      </c>
      <c r="BM101" s="11">
        <v>0.11615410972658</v>
      </c>
      <c r="BN101" s="11">
        <v>0</v>
      </c>
      <c r="BO101" s="11">
        <v>0</v>
      </c>
      <c r="BP101" s="11">
        <v>1.2239122980907</v>
      </c>
      <c r="BQ101" s="11"/>
      <c r="BR101" s="11"/>
      <c r="BS101" s="12" t="e">
        <f t="shared" si="4"/>
        <v>#REF!</v>
      </c>
    </row>
    <row r="102" spans="1:71">
      <c r="A102" s="2">
        <v>24</v>
      </c>
      <c r="B102" s="7">
        <v>2421</v>
      </c>
      <c r="C102" s="10" t="s">
        <v>164</v>
      </c>
      <c r="D102" s="11">
        <v>8.2594315177823993E-2</v>
      </c>
      <c r="E102" s="11">
        <v>8.2594315177823993E-2</v>
      </c>
      <c r="F102" s="11">
        <v>0</v>
      </c>
      <c r="G102" s="11">
        <v>0</v>
      </c>
      <c r="H102" s="11">
        <v>0</v>
      </c>
      <c r="I102" s="11"/>
      <c r="J102" s="11">
        <v>0</v>
      </c>
      <c r="K102" s="11">
        <v>0</v>
      </c>
      <c r="L102" s="11">
        <v>0</v>
      </c>
      <c r="M102" s="11">
        <v>0</v>
      </c>
      <c r="N102" s="11">
        <v>1.0037881523526001E-2</v>
      </c>
      <c r="O102" s="11">
        <v>3.0850007417175002E-2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9.8828716307896997E-3</v>
      </c>
      <c r="AB102" s="11">
        <v>0</v>
      </c>
      <c r="AC102" s="11">
        <v>0</v>
      </c>
      <c r="AD102" s="11">
        <v>0</v>
      </c>
      <c r="AE102" s="11">
        <v>0</v>
      </c>
      <c r="AF102" s="11">
        <v>3.3349458042815999E-2</v>
      </c>
      <c r="AG102" s="11">
        <v>0</v>
      </c>
      <c r="AH102" s="11">
        <v>-6.1596020419994998E-2</v>
      </c>
      <c r="AI102" s="11">
        <v>0</v>
      </c>
      <c r="AJ102" s="11">
        <v>0</v>
      </c>
      <c r="AK102" s="11">
        <v>0</v>
      </c>
      <c r="AL102" s="11">
        <v>-2.4484351472599999E-3</v>
      </c>
      <c r="AM102" s="11">
        <v>4.4238331421116002E-2</v>
      </c>
      <c r="AN102" s="11">
        <v>0</v>
      </c>
      <c r="AO102" s="11">
        <v>0.31616998257991002</v>
      </c>
      <c r="AP102" s="11">
        <v>0</v>
      </c>
      <c r="AQ102" s="11">
        <v>0</v>
      </c>
      <c r="AR102" s="11">
        <v>0</v>
      </c>
      <c r="AS102" s="11">
        <v>0</v>
      </c>
      <c r="AT102" s="11">
        <v>0.34676609248889001</v>
      </c>
      <c r="AU102" s="11">
        <v>0</v>
      </c>
      <c r="AV102" s="11"/>
      <c r="AW102" s="11"/>
      <c r="AX102" s="11">
        <v>0.13203312594125999</v>
      </c>
      <c r="AY102" s="11">
        <v>0.21473296654762999</v>
      </c>
      <c r="AZ102" s="11">
        <v>-7.1642121455389998E-3</v>
      </c>
      <c r="BA102" s="11">
        <v>0.28474179269117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0.28474179269117</v>
      </c>
      <c r="BH102" s="11">
        <v>0</v>
      </c>
      <c r="BI102" s="11">
        <v>-0.69412568565249999</v>
      </c>
      <c r="BJ102" s="11">
        <v>1.7747956039527</v>
      </c>
      <c r="BK102" s="11">
        <v>1.9344723762259999E-2</v>
      </c>
      <c r="BL102" s="11">
        <v>-8.4298532504948995E-2</v>
      </c>
      <c r="BM102" s="11">
        <v>0</v>
      </c>
      <c r="BN102" s="11">
        <v>3.3514401448497003E-2</v>
      </c>
      <c r="BO102" s="11">
        <v>0</v>
      </c>
      <c r="BP102" s="11">
        <v>0.11052213454513</v>
      </c>
      <c r="BQ102" s="11"/>
      <c r="BR102" s="11"/>
      <c r="BS102" s="12" t="e">
        <f t="shared" si="4"/>
        <v>#REF!</v>
      </c>
    </row>
    <row r="103" spans="1:71">
      <c r="A103" s="2">
        <v>24</v>
      </c>
      <c r="B103" s="7">
        <v>2422</v>
      </c>
      <c r="C103" s="10" t="s">
        <v>165</v>
      </c>
      <c r="D103" s="11">
        <v>0.1643822380211</v>
      </c>
      <c r="E103" s="11">
        <v>0.1643822380211</v>
      </c>
      <c r="F103" s="11">
        <v>0</v>
      </c>
      <c r="G103" s="11">
        <v>0</v>
      </c>
      <c r="H103" s="11">
        <v>0</v>
      </c>
      <c r="I103" s="11"/>
      <c r="J103" s="11">
        <v>0</v>
      </c>
      <c r="K103" s="11">
        <v>0</v>
      </c>
      <c r="L103" s="11">
        <v>0</v>
      </c>
      <c r="M103" s="11">
        <v>0</v>
      </c>
      <c r="N103" s="11">
        <v>-5.8152150499001E-3</v>
      </c>
      <c r="O103" s="11">
        <v>3.9557272772170998E-2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6.5353555315343995E-2</v>
      </c>
      <c r="AB103" s="11">
        <v>-5.2810082039180001E-2</v>
      </c>
      <c r="AC103" s="11">
        <v>-9.4414463847500003E-4</v>
      </c>
      <c r="AD103" s="11">
        <v>-1.7504153803089999E-2</v>
      </c>
      <c r="AE103" s="11">
        <v>0</v>
      </c>
      <c r="AF103" s="11">
        <v>0</v>
      </c>
      <c r="AG103" s="11">
        <v>-3.9467662656669997E-2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0.43254749304607998</v>
      </c>
      <c r="AN103" s="11">
        <v>-2.7775920107819999E-2</v>
      </c>
      <c r="AO103" s="11">
        <v>0</v>
      </c>
      <c r="AP103" s="11">
        <v>-1.2819724300983E-2</v>
      </c>
      <c r="AQ103" s="11">
        <v>0</v>
      </c>
      <c r="AR103" s="11">
        <v>0</v>
      </c>
      <c r="AS103" s="11">
        <v>-1.2819724300983E-2</v>
      </c>
      <c r="AT103" s="11">
        <v>0.26076019794664002</v>
      </c>
      <c r="AU103" s="11">
        <v>0</v>
      </c>
      <c r="AV103" s="11"/>
      <c r="AW103" s="11"/>
      <c r="AX103" s="11">
        <v>0.26076019794664002</v>
      </c>
      <c r="AY103" s="11">
        <v>0</v>
      </c>
      <c r="AZ103" s="11">
        <v>0.14410062367257001</v>
      </c>
      <c r="BA103" s="11">
        <v>4.2246511470327999</v>
      </c>
      <c r="BB103" s="11">
        <v>0</v>
      </c>
      <c r="BC103" s="11">
        <v>0</v>
      </c>
      <c r="BD103" s="11">
        <v>0</v>
      </c>
      <c r="BE103" s="11">
        <v>0.36563228741018</v>
      </c>
      <c r="BF103" s="11">
        <v>0</v>
      </c>
      <c r="BG103" s="11">
        <v>3.8590188596226001</v>
      </c>
      <c r="BH103" s="11">
        <v>0</v>
      </c>
      <c r="BI103" s="11">
        <v>2.364146950798E-2</v>
      </c>
      <c r="BJ103" s="11">
        <v>0.22287771939237</v>
      </c>
      <c r="BK103" s="11">
        <v>0.19390953615553999</v>
      </c>
      <c r="BL103" s="11">
        <v>0.62899161269963999</v>
      </c>
      <c r="BM103" s="11">
        <v>1.4324861489066001</v>
      </c>
      <c r="BN103" s="11">
        <v>0.40323538379065998</v>
      </c>
      <c r="BO103" s="11">
        <v>1.2702550151779001E-2</v>
      </c>
      <c r="BP103" s="11">
        <v>1.5397757625333</v>
      </c>
      <c r="BQ103" s="11"/>
      <c r="BR103" s="11"/>
      <c r="BS103" s="12" t="e">
        <f t="shared" si="4"/>
        <v>#REF!</v>
      </c>
    </row>
    <row r="104" spans="1:71">
      <c r="A104" s="2">
        <v>24</v>
      </c>
      <c r="B104" s="7">
        <v>2423</v>
      </c>
      <c r="C104" s="10" t="s">
        <v>166</v>
      </c>
      <c r="D104" s="11">
        <v>1.8461668030897</v>
      </c>
      <c r="E104" s="11">
        <v>1.7930375277085</v>
      </c>
      <c r="F104" s="11">
        <v>5.3129275381199999E-2</v>
      </c>
      <c r="G104" s="11">
        <v>0</v>
      </c>
      <c r="H104" s="11">
        <v>0</v>
      </c>
      <c r="I104" s="11"/>
      <c r="J104" s="11">
        <v>0</v>
      </c>
      <c r="K104" s="11">
        <v>0</v>
      </c>
      <c r="L104" s="11">
        <v>0</v>
      </c>
      <c r="M104" s="11">
        <v>0</v>
      </c>
      <c r="N104" s="11">
        <v>6.3844343690398997</v>
      </c>
      <c r="O104" s="11">
        <v>2.4794643861750001</v>
      </c>
      <c r="P104" s="11">
        <v>-1.3754302010014E-2</v>
      </c>
      <c r="Q104" s="11">
        <v>0</v>
      </c>
      <c r="R104" s="11">
        <v>1.4565728052752001</v>
      </c>
      <c r="S104" s="11">
        <v>-2.5601053157033999E-2</v>
      </c>
      <c r="T104" s="11">
        <v>0.1255136590824</v>
      </c>
      <c r="U104" s="11">
        <v>0</v>
      </c>
      <c r="V104" s="11">
        <v>-0.27961237080719997</v>
      </c>
      <c r="W104" s="11">
        <v>0</v>
      </c>
      <c r="X104" s="11">
        <v>0</v>
      </c>
      <c r="Y104" s="11">
        <v>0</v>
      </c>
      <c r="Z104" s="11">
        <v>0.45257099756352998</v>
      </c>
      <c r="AA104" s="11">
        <v>-0.13648260914140001</v>
      </c>
      <c r="AB104" s="11">
        <v>3.6800537025942999E-2</v>
      </c>
      <c r="AC104" s="11">
        <v>5.8528809290266E-3</v>
      </c>
      <c r="AD104" s="11">
        <v>0</v>
      </c>
      <c r="AE104" s="11">
        <v>1.8775040618843</v>
      </c>
      <c r="AF104" s="11">
        <v>7.7280678619278995E-2</v>
      </c>
      <c r="AG104" s="11">
        <v>1.3510847192341999E-2</v>
      </c>
      <c r="AH104" s="11">
        <v>0</v>
      </c>
      <c r="AI104" s="11">
        <v>-0.21365843336557</v>
      </c>
      <c r="AJ104" s="11">
        <v>0</v>
      </c>
      <c r="AK104" s="11">
        <v>0</v>
      </c>
      <c r="AL104" s="11">
        <v>0.52847228377408995</v>
      </c>
      <c r="AM104" s="11">
        <v>2.1897215789740998</v>
      </c>
      <c r="AN104" s="11">
        <v>-3.7280950820208998E-2</v>
      </c>
      <c r="AO104" s="11">
        <v>1.8169122279390999</v>
      </c>
      <c r="AP104" s="11">
        <v>-1.4907230473535E-2</v>
      </c>
      <c r="AQ104" s="11">
        <v>0</v>
      </c>
      <c r="AR104" s="11">
        <v>0.42220469100586999</v>
      </c>
      <c r="AS104" s="11">
        <v>-0.43711192147941003</v>
      </c>
      <c r="AT104" s="11">
        <v>2.0705847742616998</v>
      </c>
      <c r="AU104" s="11">
        <v>1.6766216077194001</v>
      </c>
      <c r="AV104" s="11"/>
      <c r="AW104" s="11"/>
      <c r="AX104" s="11">
        <v>0.40403541665801002</v>
      </c>
      <c r="AY104" s="11">
        <v>-1.00722501157E-2</v>
      </c>
      <c r="AZ104" s="11">
        <v>-1.5079028928889</v>
      </c>
      <c r="BA104" s="11">
        <v>-5.6532125428322998E-2</v>
      </c>
      <c r="BB104" s="11">
        <v>6.8551926649999997E-2</v>
      </c>
      <c r="BC104" s="11">
        <v>0</v>
      </c>
      <c r="BD104" s="11">
        <v>2.587643159173E-2</v>
      </c>
      <c r="BE104" s="11">
        <v>0.77064378058656002</v>
      </c>
      <c r="BF104" s="11">
        <v>-1.0378801872654</v>
      </c>
      <c r="BG104" s="11">
        <v>0.11627592300882</v>
      </c>
      <c r="BH104" s="11">
        <v>0.63733791848375998</v>
      </c>
      <c r="BI104" s="11">
        <v>-6.0838574160329999E-2</v>
      </c>
      <c r="BJ104" s="11">
        <v>4.3172853703014997</v>
      </c>
      <c r="BK104" s="11">
        <v>25.768665259106999</v>
      </c>
      <c r="BL104" s="11">
        <v>4.1628052717120001</v>
      </c>
      <c r="BM104" s="11">
        <v>2.8294452490533</v>
      </c>
      <c r="BN104" s="11">
        <v>1.71463304523</v>
      </c>
      <c r="BO104" s="11">
        <v>-0.20155509078850001</v>
      </c>
      <c r="BP104" s="11">
        <v>0.46269325676327</v>
      </c>
      <c r="BQ104" s="11"/>
      <c r="BR104" s="11"/>
      <c r="BS104" s="12" t="e">
        <f t="shared" si="4"/>
        <v>#REF!</v>
      </c>
    </row>
    <row r="105" spans="1:71">
      <c r="A105" s="2">
        <v>24</v>
      </c>
      <c r="B105" s="7">
        <v>2424</v>
      </c>
      <c r="C105" s="10" t="s">
        <v>167</v>
      </c>
      <c r="D105" s="11">
        <v>0</v>
      </c>
      <c r="E105" s="11">
        <v>0</v>
      </c>
      <c r="F105" s="11">
        <v>0</v>
      </c>
      <c r="G105" s="11">
        <v>0</v>
      </c>
      <c r="H105" s="11">
        <v>0.21672654740107</v>
      </c>
      <c r="I105" s="11"/>
      <c r="J105" s="11">
        <v>0</v>
      </c>
      <c r="K105" s="11">
        <v>0.21672654740107</v>
      </c>
      <c r="L105" s="11">
        <v>0</v>
      </c>
      <c r="M105" s="11">
        <v>0</v>
      </c>
      <c r="N105" s="11">
        <v>-0.14460950777997</v>
      </c>
      <c r="O105" s="11">
        <v>-9.8884188456234007E-3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-5.0391202823744001E-3</v>
      </c>
      <c r="AA105" s="11">
        <v>-9.2479296804399997E-3</v>
      </c>
      <c r="AB105" s="11">
        <v>0</v>
      </c>
      <c r="AC105" s="11">
        <v>0</v>
      </c>
      <c r="AD105" s="11">
        <v>0</v>
      </c>
      <c r="AE105" s="11">
        <v>-1.1029274706169E-2</v>
      </c>
      <c r="AF105" s="11">
        <v>-0.10940476426536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0.19416468444943999</v>
      </c>
      <c r="AN105" s="11">
        <v>0</v>
      </c>
      <c r="AO105" s="11">
        <v>9.5692152145594997E-2</v>
      </c>
      <c r="AP105" s="11">
        <v>0.19251631743271</v>
      </c>
      <c r="AQ105" s="11">
        <v>0</v>
      </c>
      <c r="AR105" s="11">
        <v>0.19251631743271</v>
      </c>
      <c r="AS105" s="11">
        <v>0</v>
      </c>
      <c r="AT105" s="11">
        <v>-4.6593822384039996</v>
      </c>
      <c r="AU105" s="11">
        <v>1.1484819050000001E-3</v>
      </c>
      <c r="AV105" s="11"/>
      <c r="AW105" s="11"/>
      <c r="AX105" s="11">
        <v>-8.8551729230899998E-4</v>
      </c>
      <c r="AY105" s="11">
        <v>-4.6596452030166997</v>
      </c>
      <c r="AZ105" s="11">
        <v>6.8653735122118004E-2</v>
      </c>
      <c r="BA105" s="11">
        <v>4.3437304534299998E-3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4.3437304534299998E-3</v>
      </c>
      <c r="BH105" s="11">
        <v>0.14509860049373999</v>
      </c>
      <c r="BI105" s="11">
        <v>-5.6594022474729996E-3</v>
      </c>
      <c r="BJ105" s="11">
        <v>2.559831778376E-2</v>
      </c>
      <c r="BK105" s="11">
        <v>8.4429512299482994</v>
      </c>
      <c r="BL105" s="11">
        <v>3.4876298641426003E-2</v>
      </c>
      <c r="BM105" s="11">
        <v>-21.223968175677001</v>
      </c>
      <c r="BN105" s="11">
        <v>9.4947111060343006E-3</v>
      </c>
      <c r="BO105" s="11">
        <v>8.6864897832065004</v>
      </c>
      <c r="BP105" s="11">
        <v>2.4560474343370001E-2</v>
      </c>
      <c r="BQ105" s="11"/>
      <c r="BR105" s="11"/>
      <c r="BS105" s="12" t="e">
        <f t="shared" si="4"/>
        <v>#REF!</v>
      </c>
    </row>
    <row r="106" spans="1:71">
      <c r="A106" s="2">
        <v>24</v>
      </c>
      <c r="B106" s="7">
        <v>2425</v>
      </c>
      <c r="C106" s="10" t="s">
        <v>168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>
        <v>55.207924575374001</v>
      </c>
      <c r="BM106" s="11"/>
      <c r="BN106" s="11"/>
      <c r="BO106" s="11"/>
      <c r="BP106" s="11"/>
      <c r="BQ106" s="11"/>
      <c r="BR106" s="11"/>
      <c r="BS106" s="12" t="e">
        <f t="shared" si="4"/>
        <v>#REF!</v>
      </c>
    </row>
    <row r="107" spans="1:71">
      <c r="A107" s="2">
        <v>24</v>
      </c>
      <c r="B107" s="7">
        <v>2431</v>
      </c>
      <c r="C107" s="10" t="s">
        <v>169</v>
      </c>
      <c r="D107" s="11">
        <v>0.36665830043917003</v>
      </c>
      <c r="E107" s="11">
        <v>0.36665830043917003</v>
      </c>
      <c r="F107" s="11">
        <v>0</v>
      </c>
      <c r="G107" s="11">
        <v>0</v>
      </c>
      <c r="H107" s="11">
        <v>0.10182562561038</v>
      </c>
      <c r="I107" s="11"/>
      <c r="J107" s="11">
        <v>0</v>
      </c>
      <c r="K107" s="11">
        <v>0.10182562561038</v>
      </c>
      <c r="L107" s="11">
        <v>0</v>
      </c>
      <c r="M107" s="11">
        <v>0</v>
      </c>
      <c r="N107" s="11">
        <v>-1.9931643252539999</v>
      </c>
      <c r="O107" s="11">
        <v>-5.5843550978182999E-2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-0.32913499778939997</v>
      </c>
      <c r="W107" s="11">
        <v>0</v>
      </c>
      <c r="X107" s="11">
        <v>0</v>
      </c>
      <c r="Y107" s="11">
        <v>-0.3094395330527</v>
      </c>
      <c r="Z107" s="11">
        <v>0</v>
      </c>
      <c r="AA107" s="11">
        <v>-4.8383372820712998E-2</v>
      </c>
      <c r="AB107" s="11">
        <v>0</v>
      </c>
      <c r="AC107" s="11">
        <v>0</v>
      </c>
      <c r="AD107" s="11">
        <v>0</v>
      </c>
      <c r="AE107" s="11">
        <v>-6.8137999202601995E-2</v>
      </c>
      <c r="AF107" s="11">
        <v>-0.93353389251979002</v>
      </c>
      <c r="AG107" s="11">
        <v>-0.24869097889059999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0.27033679991490001</v>
      </c>
      <c r="AQ107" s="11">
        <v>-6.3630920290683998E-2</v>
      </c>
      <c r="AR107" s="11">
        <v>0.34934268868054003</v>
      </c>
      <c r="AS107" s="11">
        <v>-1.5374968474962E-2</v>
      </c>
      <c r="AT107" s="11">
        <v>-2.3023449600039999E-3</v>
      </c>
      <c r="AU107" s="11">
        <v>0</v>
      </c>
      <c r="AV107" s="11"/>
      <c r="AW107" s="11"/>
      <c r="AX107" s="11">
        <v>-2.3023449600039999E-3</v>
      </c>
      <c r="AY107" s="11">
        <v>0</v>
      </c>
      <c r="AZ107" s="11">
        <v>25.306676606907999</v>
      </c>
      <c r="BA107" s="11">
        <v>1.5391715140041</v>
      </c>
      <c r="BB107" s="11">
        <v>0.12405384794726</v>
      </c>
      <c r="BC107" s="11">
        <v>1.1144907226127E-2</v>
      </c>
      <c r="BD107" s="11">
        <v>2.587643159173E-2</v>
      </c>
      <c r="BE107" s="11">
        <v>1.0282335218719001</v>
      </c>
      <c r="BF107" s="11">
        <v>-0.3660659406597</v>
      </c>
      <c r="BG107" s="11">
        <v>0.71592874602682</v>
      </c>
      <c r="BH107" s="11">
        <v>0.16202037127461</v>
      </c>
      <c r="BI107" s="11">
        <v>-7.3572229217140003E-2</v>
      </c>
      <c r="BJ107" s="11">
        <v>0.82685270318558002</v>
      </c>
      <c r="BK107" s="11">
        <v>0.39829545010206002</v>
      </c>
      <c r="BL107" s="11">
        <v>-1.5686235602813001E-2</v>
      </c>
      <c r="BM107" s="11">
        <v>0.38498472317283</v>
      </c>
      <c r="BN107" s="11">
        <v>0.13598544071787999</v>
      </c>
      <c r="BO107" s="11">
        <v>2.1953672801173E-2</v>
      </c>
      <c r="BP107" s="11">
        <v>0.10673936558749</v>
      </c>
      <c r="BQ107" s="11"/>
      <c r="BR107" s="11"/>
      <c r="BS107" s="12" t="e">
        <f t="shared" si="4"/>
        <v>#REF!</v>
      </c>
    </row>
    <row r="108" spans="1:71">
      <c r="A108" s="2">
        <v>24</v>
      </c>
      <c r="B108" s="7">
        <v>2432</v>
      </c>
      <c r="C108" s="10" t="s">
        <v>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/>
      <c r="J108" s="11">
        <v>0</v>
      </c>
      <c r="K108" s="11">
        <v>0</v>
      </c>
      <c r="L108" s="11">
        <v>0</v>
      </c>
      <c r="M108" s="11">
        <v>0</v>
      </c>
      <c r="N108" s="11">
        <v>-0.25526008818744</v>
      </c>
      <c r="O108" s="11">
        <v>-3.7815278822117001E-4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-0.20603531682335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-4.8846618575869999E-2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3.3445074742349E-2</v>
      </c>
      <c r="AN108" s="11">
        <v>-0.47219064183300002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0.17021667107267999</v>
      </c>
      <c r="AU108" s="11">
        <v>0</v>
      </c>
      <c r="AV108" s="11"/>
      <c r="AW108" s="11"/>
      <c r="AX108" s="11">
        <v>0.17021667107267999</v>
      </c>
      <c r="AY108" s="11">
        <v>0</v>
      </c>
      <c r="AZ108" s="11">
        <v>-6.4477909309850007E-2</v>
      </c>
      <c r="BA108" s="11">
        <v>-2.0967650277817999E-2</v>
      </c>
      <c r="BB108" s="11">
        <v>1.371038533E-2</v>
      </c>
      <c r="BC108" s="11">
        <v>0</v>
      </c>
      <c r="BD108" s="11">
        <v>0</v>
      </c>
      <c r="BE108" s="11">
        <v>0</v>
      </c>
      <c r="BF108" s="11">
        <v>-5.5776154953048003E-2</v>
      </c>
      <c r="BG108" s="11">
        <v>2.1098119345229999E-2</v>
      </c>
      <c r="BH108" s="11">
        <v>0</v>
      </c>
      <c r="BI108" s="11">
        <v>-0.27844952025794001</v>
      </c>
      <c r="BJ108" s="11">
        <v>0.83267502539284999</v>
      </c>
      <c r="BK108" s="11">
        <v>0.20861188126128</v>
      </c>
      <c r="BL108" s="11">
        <v>-0.21784038847182999</v>
      </c>
      <c r="BM108" s="11">
        <v>0.27249296226545999</v>
      </c>
      <c r="BN108" s="11">
        <v>0.15742644830026001</v>
      </c>
      <c r="BO108" s="11">
        <v>4.2958317291690999</v>
      </c>
      <c r="BP108" s="11">
        <v>0.68983034358162998</v>
      </c>
      <c r="BQ108" s="11"/>
      <c r="BR108" s="11"/>
      <c r="BS108" s="12" t="e">
        <f t="shared" si="4"/>
        <v>#REF!</v>
      </c>
    </row>
    <row r="109" spans="1:71">
      <c r="A109" s="2">
        <v>24</v>
      </c>
      <c r="B109" s="7">
        <v>2433</v>
      </c>
      <c r="C109" s="10" t="s">
        <v>171</v>
      </c>
      <c r="D109" s="11">
        <v>0.51045297645731003</v>
      </c>
      <c r="E109" s="11">
        <v>0.51045297645731003</v>
      </c>
      <c r="F109" s="11">
        <v>0</v>
      </c>
      <c r="G109" s="11">
        <v>0</v>
      </c>
      <c r="H109" s="11">
        <v>0</v>
      </c>
      <c r="I109" s="11"/>
      <c r="J109" s="11">
        <v>0</v>
      </c>
      <c r="K109" s="11">
        <v>0</v>
      </c>
      <c r="L109" s="11">
        <v>0</v>
      </c>
      <c r="M109" s="11">
        <v>0</v>
      </c>
      <c r="N109" s="11">
        <v>5.9331458774287</v>
      </c>
      <c r="O109" s="11">
        <v>2.309850314757</v>
      </c>
      <c r="P109" s="11">
        <v>-0.15402050597549</v>
      </c>
      <c r="Q109" s="11">
        <v>0</v>
      </c>
      <c r="R109" s="11">
        <v>-0.58897524029935999</v>
      </c>
      <c r="S109" s="11">
        <v>0</v>
      </c>
      <c r="T109" s="11">
        <v>0</v>
      </c>
      <c r="U109" s="11">
        <v>0</v>
      </c>
      <c r="V109" s="11">
        <v>0.88929265079058994</v>
      </c>
      <c r="W109" s="11">
        <v>1.1963934657647</v>
      </c>
      <c r="X109" s="11">
        <v>0</v>
      </c>
      <c r="Y109" s="11">
        <v>2.9492682368258998</v>
      </c>
      <c r="Z109" s="11">
        <v>-4.0975583325408002E-2</v>
      </c>
      <c r="AA109" s="11">
        <v>0.60188576796781001</v>
      </c>
      <c r="AB109" s="11">
        <v>-0.28684163649723998</v>
      </c>
      <c r="AC109" s="11">
        <v>0</v>
      </c>
      <c r="AD109" s="11">
        <v>-1.5640546243772</v>
      </c>
      <c r="AE109" s="11">
        <v>0.12554174985691</v>
      </c>
      <c r="AF109" s="11">
        <v>-1.2092501681312</v>
      </c>
      <c r="AG109" s="11">
        <v>0.21561472692356001</v>
      </c>
      <c r="AH109" s="11">
        <v>1.5681648306816001</v>
      </c>
      <c r="AI109" s="11">
        <v>-7.8748107533424996E-2</v>
      </c>
      <c r="AJ109" s="11">
        <v>0</v>
      </c>
      <c r="AK109" s="11">
        <v>0</v>
      </c>
      <c r="AL109" s="11">
        <v>0</v>
      </c>
      <c r="AM109" s="11">
        <v>8.1201601304594995</v>
      </c>
      <c r="AN109" s="11">
        <v>-0.23482777000201999</v>
      </c>
      <c r="AO109" s="11">
        <v>1.6570319208166999</v>
      </c>
      <c r="AP109" s="11">
        <v>53.628508150362997</v>
      </c>
      <c r="AQ109" s="11">
        <v>1.0731541688746999</v>
      </c>
      <c r="AR109" s="11">
        <v>58.949466423495998</v>
      </c>
      <c r="AS109" s="11">
        <v>-6.3941124420084003</v>
      </c>
      <c r="AT109" s="11">
        <v>2.4233756346946</v>
      </c>
      <c r="AU109" s="11">
        <v>0</v>
      </c>
      <c r="AV109" s="11"/>
      <c r="AW109" s="11"/>
      <c r="AX109" s="11">
        <v>1.7180276199219999</v>
      </c>
      <c r="AY109" s="11">
        <v>0.70534801477262998</v>
      </c>
      <c r="AZ109" s="11">
        <v>-4.7696637793184999</v>
      </c>
      <c r="BA109" s="11">
        <v>-0.41934970834418001</v>
      </c>
      <c r="BB109" s="11">
        <v>0</v>
      </c>
      <c r="BC109" s="11">
        <v>2.4784688552912E-2</v>
      </c>
      <c r="BD109" s="11">
        <v>0</v>
      </c>
      <c r="BE109" s="11">
        <v>0.16133123262801</v>
      </c>
      <c r="BF109" s="11">
        <v>-0.89490074045143997</v>
      </c>
      <c r="BG109" s="11">
        <v>0.28943511092633001</v>
      </c>
      <c r="BH109" s="11">
        <v>1.0837971833235001</v>
      </c>
      <c r="BI109" s="11">
        <v>-2.7743174493421998</v>
      </c>
      <c r="BJ109" s="11">
        <v>2.8625773492561999</v>
      </c>
      <c r="BK109" s="11">
        <v>2.3650778679689002</v>
      </c>
      <c r="BL109" s="11">
        <v>-2.8942674172428001E-2</v>
      </c>
      <c r="BM109" s="11">
        <v>-21.117738160043999</v>
      </c>
      <c r="BN109" s="11">
        <v>0.81254976087055997</v>
      </c>
      <c r="BO109" s="11">
        <v>3.2144171378748997E-2</v>
      </c>
      <c r="BP109" s="11">
        <v>1.7234942121451999</v>
      </c>
      <c r="BQ109" s="11"/>
      <c r="BR109" s="11"/>
      <c r="BS109" s="12" t="e">
        <f t="shared" si="4"/>
        <v>#REF!</v>
      </c>
    </row>
    <row r="110" spans="1:71">
      <c r="A110" s="2">
        <v>24</v>
      </c>
      <c r="B110" s="7">
        <v>2434</v>
      </c>
      <c r="C110" s="10" t="s">
        <v>172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/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-1.771034584619E-4</v>
      </c>
      <c r="AU110" s="11">
        <v>0</v>
      </c>
      <c r="AV110" s="11"/>
      <c r="AW110" s="11"/>
      <c r="AX110" s="11">
        <v>-1.771034584619E-4</v>
      </c>
      <c r="AY110" s="11">
        <v>0</v>
      </c>
      <c r="AZ110" s="11">
        <v>0</v>
      </c>
      <c r="BA110" s="11">
        <v>0.46214593889237998</v>
      </c>
      <c r="BB110" s="11">
        <v>0</v>
      </c>
      <c r="BC110" s="11">
        <v>0</v>
      </c>
      <c r="BD110" s="11">
        <v>0</v>
      </c>
      <c r="BE110" s="11">
        <v>6.2175429504083999</v>
      </c>
      <c r="BF110" s="11">
        <v>-6.8305061041663997</v>
      </c>
      <c r="BG110" s="11">
        <v>1.0751090926503999</v>
      </c>
      <c r="BH110" s="11">
        <v>0</v>
      </c>
      <c r="BI110" s="11">
        <v>-5.6594022474729996E-3</v>
      </c>
      <c r="BJ110" s="11">
        <v>0.32412643493440002</v>
      </c>
      <c r="BK110" s="11">
        <v>7.0230397010925996E-2</v>
      </c>
      <c r="BL110" s="11">
        <v>0</v>
      </c>
      <c r="BM110" s="11">
        <v>2.6536484286249998E-2</v>
      </c>
      <c r="BN110" s="11">
        <v>1.6823328605860001E-4</v>
      </c>
      <c r="BO110" s="11">
        <v>0</v>
      </c>
      <c r="BP110" s="11">
        <v>7.7774835420659993E-2</v>
      </c>
      <c r="BQ110" s="11"/>
      <c r="BR110" s="11"/>
      <c r="BS110" s="12" t="e">
        <f t="shared" si="4"/>
        <v>#REF!</v>
      </c>
    </row>
    <row r="111" spans="1:71">
      <c r="A111" s="2">
        <v>25</v>
      </c>
      <c r="B111" s="7">
        <v>2511</v>
      </c>
      <c r="C111" s="10" t="s">
        <v>173</v>
      </c>
      <c r="D111" s="11">
        <v>0.27265351369599999</v>
      </c>
      <c r="E111" s="11">
        <v>0.27265351369599999</v>
      </c>
      <c r="F111" s="11">
        <v>0</v>
      </c>
      <c r="G111" s="11">
        <v>0</v>
      </c>
      <c r="H111" s="11">
        <v>0.11625216336259001</v>
      </c>
      <c r="I111" s="11"/>
      <c r="J111" s="11">
        <v>0</v>
      </c>
      <c r="K111" s="11">
        <v>6.5123429231359997E-2</v>
      </c>
      <c r="L111" s="11">
        <v>4.5752639009050002E-2</v>
      </c>
      <c r="M111" s="11">
        <v>5.3760951221799996E-3</v>
      </c>
      <c r="N111" s="11">
        <v>0.49734927161694997</v>
      </c>
      <c r="O111" s="11">
        <v>0.31275663962479</v>
      </c>
      <c r="P111" s="11">
        <v>0</v>
      </c>
      <c r="Q111" s="11">
        <v>0</v>
      </c>
      <c r="R111" s="11">
        <v>3.4130398290699998E-3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-2.2994184751411E-2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0.2041737769145</v>
      </c>
      <c r="AM111" s="11">
        <v>0.20948751949697</v>
      </c>
      <c r="AN111" s="11">
        <v>-2.4601253073901E-2</v>
      </c>
      <c r="AO111" s="11">
        <v>1.0937638237147</v>
      </c>
      <c r="AP111" s="11">
        <v>0.3952241717037</v>
      </c>
      <c r="AQ111" s="11">
        <v>8.3163891344100002E-2</v>
      </c>
      <c r="AR111" s="11">
        <v>1.31157662982E-2</v>
      </c>
      <c r="AS111" s="11">
        <v>0.29894451406139999</v>
      </c>
      <c r="AT111" s="11">
        <v>-8.6094415792673004E-2</v>
      </c>
      <c r="AU111" s="11">
        <v>0</v>
      </c>
      <c r="AV111" s="11"/>
      <c r="AW111" s="11"/>
      <c r="AX111" s="11">
        <v>-8.6094415792673004E-2</v>
      </c>
      <c r="AY111" s="11">
        <v>0</v>
      </c>
      <c r="AZ111" s="11">
        <v>5.4155307514897999E-2</v>
      </c>
      <c r="BA111" s="11">
        <v>-5.9004894797642997</v>
      </c>
      <c r="BB111" s="11">
        <v>0</v>
      </c>
      <c r="BC111" s="11">
        <v>-4.1858695300690002E-2</v>
      </c>
      <c r="BD111" s="11">
        <v>0</v>
      </c>
      <c r="BE111" s="11">
        <v>0</v>
      </c>
      <c r="BF111" s="11">
        <v>-4.6817821226970997</v>
      </c>
      <c r="BG111" s="11">
        <v>-1.1768486617664999</v>
      </c>
      <c r="BH111" s="11">
        <v>0</v>
      </c>
      <c r="BI111" s="11">
        <v>1.5143912145947999E-2</v>
      </c>
      <c r="BJ111" s="11">
        <v>0.31031937738476001</v>
      </c>
      <c r="BK111" s="11">
        <v>0.28724465031360003</v>
      </c>
      <c r="BL111" s="11">
        <v>-5.3105195378208001E-2</v>
      </c>
      <c r="BM111" s="11">
        <v>-0.31746993043187999</v>
      </c>
      <c r="BN111" s="11">
        <v>0.32319945399728001</v>
      </c>
      <c r="BO111" s="11">
        <v>-7.6659085023449994E-2</v>
      </c>
      <c r="BP111" s="11">
        <v>2.0833672047735998</v>
      </c>
      <c r="BQ111" s="11"/>
      <c r="BR111" s="11"/>
      <c r="BS111" s="12" t="e">
        <f t="shared" si="4"/>
        <v>#REF!</v>
      </c>
    </row>
    <row r="112" spans="1:71">
      <c r="A112" s="2">
        <v>25</v>
      </c>
      <c r="B112" s="7">
        <v>2512</v>
      </c>
      <c r="C112" s="10" t="s">
        <v>174</v>
      </c>
      <c r="D112" s="11">
        <v>0.13133449968295</v>
      </c>
      <c r="E112" s="11">
        <v>0.13133449968295</v>
      </c>
      <c r="F112" s="11">
        <v>0</v>
      </c>
      <c r="G112" s="11">
        <v>0</v>
      </c>
      <c r="H112" s="11">
        <v>0.11625216336259001</v>
      </c>
      <c r="I112" s="11"/>
      <c r="J112" s="11">
        <v>0</v>
      </c>
      <c r="K112" s="11">
        <v>6.5123429231359997E-2</v>
      </c>
      <c r="L112" s="11">
        <v>4.5752639009050002E-2</v>
      </c>
      <c r="M112" s="11">
        <v>5.3760951221799996E-3</v>
      </c>
      <c r="N112" s="11">
        <v>3.763479974295</v>
      </c>
      <c r="O112" s="11">
        <v>0.44649675288257001</v>
      </c>
      <c r="P112" s="11">
        <v>0</v>
      </c>
      <c r="Q112" s="11">
        <v>0</v>
      </c>
      <c r="R112" s="11">
        <v>6.6598170109526001E-3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5.9104889855399996E-3</v>
      </c>
      <c r="AA112" s="11">
        <v>0.26891158223797001</v>
      </c>
      <c r="AB112" s="11">
        <v>4.1866826584184003E-2</v>
      </c>
      <c r="AC112" s="11">
        <v>2.5229911904579998E-2</v>
      </c>
      <c r="AD112" s="11">
        <v>0.25424319125812</v>
      </c>
      <c r="AE112" s="11">
        <v>3.4412726071514999</v>
      </c>
      <c r="AF112" s="11">
        <v>-9.2571376396829996E-2</v>
      </c>
      <c r="AG112" s="11">
        <v>1.6355905089192001E-2</v>
      </c>
      <c r="AH112" s="11">
        <v>-9.4780167168949006E-2</v>
      </c>
      <c r="AI112" s="11">
        <v>-0.55611556524377004</v>
      </c>
      <c r="AJ112" s="11">
        <v>0</v>
      </c>
      <c r="AK112" s="11">
        <v>0</v>
      </c>
      <c r="AL112" s="11">
        <v>0</v>
      </c>
      <c r="AM112" s="11">
        <v>0.44683333586049001</v>
      </c>
      <c r="AN112" s="11">
        <v>6.1083806848598002E-2</v>
      </c>
      <c r="AO112" s="11">
        <v>0</v>
      </c>
      <c r="AP112" s="11">
        <v>0.82207635630060005</v>
      </c>
      <c r="AQ112" s="11">
        <v>0</v>
      </c>
      <c r="AR112" s="11">
        <v>0.51555222105327003</v>
      </c>
      <c r="AS112" s="11">
        <v>0.30652413524734001</v>
      </c>
      <c r="AT112" s="11">
        <v>-3.2663545670932E-2</v>
      </c>
      <c r="AU112" s="11">
        <v>-4.5620734978248999E-2</v>
      </c>
      <c r="AV112" s="11"/>
      <c r="AW112" s="11"/>
      <c r="AX112" s="11">
        <v>1.2957189307316999E-2</v>
      </c>
      <c r="AY112" s="11">
        <v>0</v>
      </c>
      <c r="AZ112" s="11">
        <v>0.11310546887192</v>
      </c>
      <c r="BA112" s="11">
        <v>-16.971830680052001</v>
      </c>
      <c r="BB112" s="11">
        <v>0</v>
      </c>
      <c r="BC112" s="11">
        <v>0</v>
      </c>
      <c r="BD112" s="11">
        <v>-0.31784141714864</v>
      </c>
      <c r="BE112" s="11">
        <v>0</v>
      </c>
      <c r="BF112" s="11">
        <v>-17.666661719838</v>
      </c>
      <c r="BG112" s="11">
        <v>1.0126724569354</v>
      </c>
      <c r="BH112" s="11">
        <v>0</v>
      </c>
      <c r="BI112" s="11">
        <v>0.32747498100126998</v>
      </c>
      <c r="BJ112" s="11">
        <v>6.8324278091675996</v>
      </c>
      <c r="BK112" s="11">
        <v>0.48062319524480002</v>
      </c>
      <c r="BL112" s="11">
        <v>0.10790297412622001</v>
      </c>
      <c r="BM112" s="11">
        <v>4.1280759352729</v>
      </c>
      <c r="BN112" s="11">
        <v>1.2520311228925001</v>
      </c>
      <c r="BO112" s="11">
        <v>8.2112863190100999E-2</v>
      </c>
      <c r="BP112" s="11">
        <v>1.7120533864315</v>
      </c>
      <c r="BQ112" s="11"/>
      <c r="BR112" s="11"/>
      <c r="BS112" s="12" t="e">
        <f t="shared" si="4"/>
        <v>#REF!</v>
      </c>
    </row>
    <row r="113" spans="1:71">
      <c r="A113" s="2">
        <v>25</v>
      </c>
      <c r="B113" s="7">
        <v>2513</v>
      </c>
      <c r="C113" s="10" t="s">
        <v>175</v>
      </c>
      <c r="D113" s="11">
        <v>0.218494675217</v>
      </c>
      <c r="E113" s="11">
        <v>0.218494675217</v>
      </c>
      <c r="F113" s="11">
        <v>0</v>
      </c>
      <c r="G113" s="11">
        <v>0</v>
      </c>
      <c r="H113" s="11">
        <v>0.11625216336259001</v>
      </c>
      <c r="I113" s="11"/>
      <c r="J113" s="11">
        <v>0</v>
      </c>
      <c r="K113" s="11">
        <v>6.5123429231359997E-2</v>
      </c>
      <c r="L113" s="11">
        <v>4.5752639009050002E-2</v>
      </c>
      <c r="M113" s="11">
        <v>5.3760951221799996E-3</v>
      </c>
      <c r="N113" s="11">
        <v>0.27435110966279003</v>
      </c>
      <c r="O113" s="11">
        <v>0.43377603163075001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1.431322263104E-2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-0.173738144599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6.6756719779327997E-2</v>
      </c>
      <c r="AQ113" s="11">
        <v>0</v>
      </c>
      <c r="AR113" s="11">
        <v>6.6756719779327997E-2</v>
      </c>
      <c r="AS113" s="11">
        <v>0</v>
      </c>
      <c r="AT113" s="11">
        <v>-0.12924749868221999</v>
      </c>
      <c r="AU113" s="11">
        <v>-0.12924749868221999</v>
      </c>
      <c r="AV113" s="11"/>
      <c r="AW113" s="11"/>
      <c r="AX113" s="11">
        <v>0</v>
      </c>
      <c r="AY113" s="11">
        <v>0</v>
      </c>
      <c r="AZ113" s="11">
        <v>0.1600169981814</v>
      </c>
      <c r="BA113" s="11">
        <v>16.033434960667002</v>
      </c>
      <c r="BB113" s="11">
        <v>0</v>
      </c>
      <c r="BC113" s="11">
        <v>0</v>
      </c>
      <c r="BD113" s="11">
        <v>0</v>
      </c>
      <c r="BE113" s="11">
        <v>0.13856589032882999</v>
      </c>
      <c r="BF113" s="11">
        <v>15.856407321114</v>
      </c>
      <c r="BG113" s="11">
        <v>3.8461749224457997E-2</v>
      </c>
      <c r="BH113" s="11">
        <v>0</v>
      </c>
      <c r="BI113" s="11">
        <v>1.4741672490739999E-3</v>
      </c>
      <c r="BJ113" s="11">
        <v>0</v>
      </c>
      <c r="BK113" s="11">
        <v>1.7426065216303001E-2</v>
      </c>
      <c r="BL113" s="11">
        <v>0</v>
      </c>
      <c r="BM113" s="11">
        <v>-0.10845554605403</v>
      </c>
      <c r="BN113" s="11">
        <v>1.4023435745699999</v>
      </c>
      <c r="BO113" s="11">
        <v>-3.0969262967102E-2</v>
      </c>
      <c r="BP113" s="11">
        <v>3.2367467483830001E-2</v>
      </c>
      <c r="BQ113" s="11"/>
      <c r="BR113" s="11"/>
      <c r="BS113" s="12" t="e">
        <f t="shared" si="4"/>
        <v>#REF!</v>
      </c>
    </row>
    <row r="114" spans="1:71">
      <c r="A114" s="2">
        <v>25</v>
      </c>
      <c r="B114" s="7">
        <v>2514</v>
      </c>
      <c r="C114" s="10" t="s">
        <v>176</v>
      </c>
      <c r="D114" s="11">
        <v>9.8096216667052996E-2</v>
      </c>
      <c r="E114" s="11">
        <v>9.8096216667052996E-2</v>
      </c>
      <c r="F114" s="11">
        <v>0</v>
      </c>
      <c r="G114" s="11">
        <v>0</v>
      </c>
      <c r="H114" s="11">
        <v>0.11625216336259001</v>
      </c>
      <c r="I114" s="11"/>
      <c r="J114" s="11">
        <v>0</v>
      </c>
      <c r="K114" s="11">
        <v>6.5123429231359997E-2</v>
      </c>
      <c r="L114" s="11">
        <v>4.5752639009050002E-2</v>
      </c>
      <c r="M114" s="11">
        <v>5.3760951221799996E-3</v>
      </c>
      <c r="N114" s="11">
        <v>0.47919302092207999</v>
      </c>
      <c r="O114" s="11">
        <v>0.25040791454209999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0.2334414410465</v>
      </c>
      <c r="AF114" s="11">
        <v>0</v>
      </c>
      <c r="AG114" s="11">
        <v>-4.6563346665199996E-3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0.19729302119011</v>
      </c>
      <c r="AN114" s="11">
        <v>-2.3829016430325999E-2</v>
      </c>
      <c r="AO114" s="11">
        <v>0.2626977849007</v>
      </c>
      <c r="AP114" s="11">
        <v>0.29927946966069002</v>
      </c>
      <c r="AQ114" s="11">
        <v>3.7080537941723002E-2</v>
      </c>
      <c r="AR114" s="11">
        <v>3.0691125859751998E-2</v>
      </c>
      <c r="AS114" s="11">
        <v>0.23150780585920999</v>
      </c>
      <c r="AT114" s="11">
        <v>-0.27456897238699002</v>
      </c>
      <c r="AU114" s="11">
        <v>-6.4623749341109996E-2</v>
      </c>
      <c r="AV114" s="11"/>
      <c r="AW114" s="11"/>
      <c r="AX114" s="11">
        <v>-0.20994522304588001</v>
      </c>
      <c r="AY114" s="11">
        <v>0</v>
      </c>
      <c r="AZ114" s="11">
        <v>9.9037318699031998E-2</v>
      </c>
      <c r="BA114" s="11">
        <v>9.3159763882771002E-2</v>
      </c>
      <c r="BB114" s="11">
        <v>0</v>
      </c>
      <c r="BC114" s="11">
        <v>0</v>
      </c>
      <c r="BD114" s="11">
        <v>0</v>
      </c>
      <c r="BE114" s="11">
        <v>0</v>
      </c>
      <c r="BF114" s="11">
        <v>-1.4057450503990001</v>
      </c>
      <c r="BG114" s="11">
        <v>1.4989048142818</v>
      </c>
      <c r="BH114" s="11">
        <v>0.30249984078710002</v>
      </c>
      <c r="BI114" s="11">
        <v>1.6215839739810001E-2</v>
      </c>
      <c r="BJ114" s="11">
        <v>0.20773896658426999</v>
      </c>
      <c r="BK114" s="11">
        <v>5.7307860137418003E-2</v>
      </c>
      <c r="BL114" s="11">
        <v>2.7760598577766999</v>
      </c>
      <c r="BM114" s="11">
        <v>-0.54657222333223998</v>
      </c>
      <c r="BN114" s="11">
        <v>0.43049112913317</v>
      </c>
      <c r="BO114" s="11">
        <v>-0.11618741730968001</v>
      </c>
      <c r="BP114" s="11">
        <v>0.19420480490299999</v>
      </c>
      <c r="BQ114" s="11"/>
      <c r="BR114" s="11"/>
      <c r="BS114" s="12" t="e">
        <f t="shared" si="4"/>
        <v>#REF!</v>
      </c>
    </row>
    <row r="115" spans="1:71">
      <c r="A115" s="2">
        <v>25</v>
      </c>
      <c r="B115" s="7">
        <v>2519</v>
      </c>
      <c r="C115" s="10" t="s">
        <v>177</v>
      </c>
      <c r="D115" s="11">
        <v>0.12205222337188</v>
      </c>
      <c r="E115" s="11">
        <v>0.12205222337188</v>
      </c>
      <c r="F115" s="11">
        <v>0</v>
      </c>
      <c r="G115" s="11">
        <v>0</v>
      </c>
      <c r="H115" s="11">
        <v>0.11625216336259001</v>
      </c>
      <c r="I115" s="11"/>
      <c r="J115" s="11">
        <v>0</v>
      </c>
      <c r="K115" s="11">
        <v>6.5123429231359997E-2</v>
      </c>
      <c r="L115" s="11">
        <v>4.5752639009050002E-2</v>
      </c>
      <c r="M115" s="11">
        <v>5.3760951221799996E-3</v>
      </c>
      <c r="N115" s="11">
        <v>7.9178156460985999E-2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7.9178156460985999E-2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0.31038157821521001</v>
      </c>
      <c r="AQ115" s="11">
        <v>0</v>
      </c>
      <c r="AR115" s="11">
        <v>3.7010679931100002E-3</v>
      </c>
      <c r="AS115" s="11">
        <v>0.30668051022210002</v>
      </c>
      <c r="AT115" s="11">
        <v>-4.873859987619E-3</v>
      </c>
      <c r="AU115" s="11">
        <v>0</v>
      </c>
      <c r="AV115" s="11"/>
      <c r="AW115" s="11"/>
      <c r="AX115" s="11">
        <v>-4.873859987619E-3</v>
      </c>
      <c r="AY115" s="11">
        <v>0</v>
      </c>
      <c r="AZ115" s="11">
        <v>1.130701485127E-2</v>
      </c>
      <c r="BA115" s="11">
        <v>-2.2937128708349999</v>
      </c>
      <c r="BB115" s="11">
        <v>0</v>
      </c>
      <c r="BC115" s="11">
        <v>0</v>
      </c>
      <c r="BD115" s="11">
        <v>0</v>
      </c>
      <c r="BE115" s="11">
        <v>0.14906330626284001</v>
      </c>
      <c r="BF115" s="11">
        <v>-3.1908722173749999</v>
      </c>
      <c r="BG115" s="11">
        <v>0.74809604027712995</v>
      </c>
      <c r="BH115" s="11">
        <v>0</v>
      </c>
      <c r="BI115" s="11">
        <v>1.031917074352E-2</v>
      </c>
      <c r="BJ115" s="11">
        <v>0</v>
      </c>
      <c r="BK115" s="11">
        <v>2.9670540203649998E-2</v>
      </c>
      <c r="BL115" s="11">
        <v>-2.9868483441430001E-2</v>
      </c>
      <c r="BM115" s="11">
        <v>-0.15734026688798</v>
      </c>
      <c r="BN115" s="11">
        <v>0.13086759416995999</v>
      </c>
      <c r="BO115" s="11">
        <v>0</v>
      </c>
      <c r="BP115" s="11">
        <v>0.25893973987070001</v>
      </c>
      <c r="BQ115" s="11"/>
      <c r="BR115" s="11"/>
      <c r="BS115" s="12" t="e">
        <f t="shared" si="4"/>
        <v>#REF!</v>
      </c>
    </row>
    <row r="116" spans="1:71">
      <c r="A116" s="2">
        <v>25</v>
      </c>
      <c r="B116" s="7">
        <v>2521</v>
      </c>
      <c r="C116" s="10" t="s">
        <v>178</v>
      </c>
      <c r="D116" s="11">
        <v>0.17625803765911</v>
      </c>
      <c r="E116" s="11">
        <v>0.17625803765911</v>
      </c>
      <c r="F116" s="11">
        <v>0</v>
      </c>
      <c r="G116" s="11">
        <v>0</v>
      </c>
      <c r="H116" s="11">
        <v>0.11625216336259001</v>
      </c>
      <c r="I116" s="11"/>
      <c r="J116" s="11">
        <v>0</v>
      </c>
      <c r="K116" s="11">
        <v>6.5123429231359997E-2</v>
      </c>
      <c r="L116" s="11">
        <v>4.5752639009050002E-2</v>
      </c>
      <c r="M116" s="11">
        <v>5.3760951221799996E-3</v>
      </c>
      <c r="N116" s="11">
        <v>-4.9913159693189997E-2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1.082669961651E-2</v>
      </c>
      <c r="AF116" s="11">
        <v>0</v>
      </c>
      <c r="AG116" s="11">
        <v>0</v>
      </c>
      <c r="AH116" s="11">
        <v>-6.0739859309700002E-2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/>
      <c r="AW116" s="11"/>
      <c r="AX116" s="11">
        <v>0</v>
      </c>
      <c r="AY116" s="11">
        <v>0</v>
      </c>
      <c r="AZ116" s="11">
        <v>2.261402970253E-2</v>
      </c>
      <c r="BA116" s="11">
        <v>0.139597756272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0.139597756272</v>
      </c>
      <c r="BH116" s="11">
        <v>0</v>
      </c>
      <c r="BI116" s="11">
        <v>4.422501747221E-3</v>
      </c>
      <c r="BJ116" s="11">
        <v>0</v>
      </c>
      <c r="BK116" s="11">
        <v>4.7472864325839997E-2</v>
      </c>
      <c r="BL116" s="11">
        <v>0</v>
      </c>
      <c r="BM116" s="11">
        <v>6.5360834087787006E-2</v>
      </c>
      <c r="BN116" s="11">
        <v>0.1220716880358</v>
      </c>
      <c r="BO116" s="11">
        <v>0</v>
      </c>
      <c r="BP116" s="11">
        <v>9.7102402451499994E-2</v>
      </c>
      <c r="BQ116" s="11"/>
      <c r="BR116" s="11"/>
      <c r="BS116" s="12" t="e">
        <f t="shared" si="4"/>
        <v>#REF!</v>
      </c>
    </row>
    <row r="117" spans="1:71">
      <c r="A117" s="2">
        <v>25</v>
      </c>
      <c r="B117" s="7">
        <v>2522</v>
      </c>
      <c r="C117" s="10" t="s">
        <v>179</v>
      </c>
      <c r="D117" s="11">
        <v>0.61877393037709005</v>
      </c>
      <c r="E117" s="11">
        <v>0.56136608674375998</v>
      </c>
      <c r="F117" s="11">
        <v>0</v>
      </c>
      <c r="G117" s="11">
        <v>5.740784363333E-2</v>
      </c>
      <c r="H117" s="11">
        <v>0.12431266833823</v>
      </c>
      <c r="I117" s="11"/>
      <c r="J117" s="11">
        <v>0</v>
      </c>
      <c r="K117" s="11">
        <v>6.5123429231359997E-2</v>
      </c>
      <c r="L117" s="11">
        <v>5.3813143984687999E-2</v>
      </c>
      <c r="M117" s="11">
        <v>5.3760951221799996E-3</v>
      </c>
      <c r="N117" s="11">
        <v>1.0988733143309</v>
      </c>
      <c r="O117" s="11">
        <v>0.71348679016465</v>
      </c>
      <c r="P117" s="11">
        <v>7.5430021936707004E-2</v>
      </c>
      <c r="Q117" s="11">
        <v>0</v>
      </c>
      <c r="R117" s="11">
        <v>2.2585417847352001E-2</v>
      </c>
      <c r="S117" s="11">
        <v>0</v>
      </c>
      <c r="T117" s="11">
        <v>0</v>
      </c>
      <c r="U117" s="11">
        <v>0</v>
      </c>
      <c r="V117" s="11">
        <v>-7.4147624599720005E-2</v>
      </c>
      <c r="W117" s="11">
        <v>0</v>
      </c>
      <c r="X117" s="11">
        <v>0</v>
      </c>
      <c r="Y117" s="11">
        <v>-0.1145432202409</v>
      </c>
      <c r="Z117" s="11">
        <v>1.3614690766126E-2</v>
      </c>
      <c r="AA117" s="11">
        <v>0.18005878065333</v>
      </c>
      <c r="AB117" s="11">
        <v>0</v>
      </c>
      <c r="AC117" s="11">
        <v>0</v>
      </c>
      <c r="AD117" s="11">
        <v>0</v>
      </c>
      <c r="AE117" s="11">
        <v>0.15876502528722999</v>
      </c>
      <c r="AF117" s="11">
        <v>0</v>
      </c>
      <c r="AG117" s="11">
        <v>3.0686732299133001E-2</v>
      </c>
      <c r="AH117" s="11">
        <v>0</v>
      </c>
      <c r="AI117" s="11">
        <v>-0.10230023230203</v>
      </c>
      <c r="AJ117" s="11">
        <v>0</v>
      </c>
      <c r="AK117" s="11">
        <v>0.10500113340099999</v>
      </c>
      <c r="AL117" s="11">
        <v>9.0235799118051005E-2</v>
      </c>
      <c r="AM117" s="11">
        <v>2.7264800072465998</v>
      </c>
      <c r="AN117" s="11">
        <v>-0.12451335139480001</v>
      </c>
      <c r="AO117" s="11">
        <v>1.8821474656138999</v>
      </c>
      <c r="AP117" s="11">
        <v>4.0644521363720001</v>
      </c>
      <c r="AQ117" s="11">
        <v>0.11974698598836001</v>
      </c>
      <c r="AR117" s="11">
        <v>0.72202035844166002</v>
      </c>
      <c r="AS117" s="11">
        <v>3.2226847919419002</v>
      </c>
      <c r="AT117" s="11">
        <v>-0.50413865380136003</v>
      </c>
      <c r="AU117" s="11">
        <v>-0.35241550346204997</v>
      </c>
      <c r="AV117" s="11"/>
      <c r="AW117" s="11"/>
      <c r="AX117" s="11">
        <v>-8.8008486886125004E-2</v>
      </c>
      <c r="AY117" s="11">
        <v>-6.3714663453179998E-2</v>
      </c>
      <c r="AZ117" s="11">
        <v>1.0301972446442</v>
      </c>
      <c r="BA117" s="11">
        <v>6.0900402391749999</v>
      </c>
      <c r="BB117" s="11">
        <v>0</v>
      </c>
      <c r="BC117" s="11">
        <v>2.6236767091057E-2</v>
      </c>
      <c r="BD117" s="11">
        <v>0</v>
      </c>
      <c r="BE117" s="11">
        <v>6.4188105038933001</v>
      </c>
      <c r="BF117" s="11">
        <v>0.21235272361619001</v>
      </c>
      <c r="BG117" s="11">
        <v>-0.56735975542559003</v>
      </c>
      <c r="BH117" s="11">
        <v>0.56602001177830996</v>
      </c>
      <c r="BI117" s="11">
        <v>0.31711050956621001</v>
      </c>
      <c r="BJ117" s="11">
        <v>1.2154153301957</v>
      </c>
      <c r="BK117" s="11">
        <v>1.1813708224148001</v>
      </c>
      <c r="BL117" s="11">
        <v>-0.64012007537732996</v>
      </c>
      <c r="BM117" s="11">
        <v>-0.34170498003117</v>
      </c>
      <c r="BN117" s="11">
        <v>0.88175845183974</v>
      </c>
      <c r="BO117" s="11">
        <v>0</v>
      </c>
      <c r="BP117" s="11">
        <v>2.4074530238929999</v>
      </c>
      <c r="BQ117" s="11"/>
      <c r="BR117" s="11"/>
      <c r="BS117" s="12" t="e">
        <f t="shared" si="4"/>
        <v>#REF!</v>
      </c>
    </row>
    <row r="118" spans="1:71">
      <c r="A118" s="2">
        <v>25</v>
      </c>
      <c r="B118" s="7">
        <v>2523</v>
      </c>
      <c r="C118" s="10" t="s">
        <v>180</v>
      </c>
      <c r="D118" s="11">
        <v>0.18173425747207</v>
      </c>
      <c r="E118" s="11">
        <v>0.18173425747207</v>
      </c>
      <c r="F118" s="11">
        <v>0</v>
      </c>
      <c r="G118" s="11">
        <v>0</v>
      </c>
      <c r="H118" s="11">
        <v>0.11625216336259001</v>
      </c>
      <c r="I118" s="11"/>
      <c r="J118" s="11">
        <v>0</v>
      </c>
      <c r="K118" s="11">
        <v>6.5123429231359997E-2</v>
      </c>
      <c r="L118" s="11">
        <v>4.5752639009050002E-2</v>
      </c>
      <c r="M118" s="11">
        <v>5.3760951221799996E-3</v>
      </c>
      <c r="N118" s="11">
        <v>-1.6037128793742E-2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-1.6037128793742E-2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2.6472262319350001E-2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-3.2492399917470002E-3</v>
      </c>
      <c r="AU118" s="11">
        <v>0</v>
      </c>
      <c r="AV118" s="11"/>
      <c r="AW118" s="11"/>
      <c r="AX118" s="11">
        <v>-3.2492399917470002E-3</v>
      </c>
      <c r="AY118" s="11">
        <v>0</v>
      </c>
      <c r="AZ118" s="11">
        <v>1.884502475211E-3</v>
      </c>
      <c r="BA118" s="11">
        <v>47.017416429651</v>
      </c>
      <c r="BB118" s="11">
        <v>0</v>
      </c>
      <c r="BC118" s="11">
        <v>0</v>
      </c>
      <c r="BD118" s="11">
        <v>0</v>
      </c>
      <c r="BE118" s="11">
        <v>13.315758902916</v>
      </c>
      <c r="BF118" s="11">
        <v>34.903765091346003</v>
      </c>
      <c r="BG118" s="11">
        <v>-1.2021075646113999</v>
      </c>
      <c r="BH118" s="11">
        <v>0</v>
      </c>
      <c r="BI118" s="11">
        <v>-0.54419181246175996</v>
      </c>
      <c r="BJ118" s="11">
        <v>3.9943837848777003E-2</v>
      </c>
      <c r="BK118" s="11">
        <v>3.0725215235245001E-2</v>
      </c>
      <c r="BL118" s="11">
        <v>0.11917897518565</v>
      </c>
      <c r="BM118" s="11">
        <v>-1.2363507564878E-2</v>
      </c>
      <c r="BN118" s="11">
        <v>7.3112532459925994E-2</v>
      </c>
      <c r="BO118" s="11">
        <v>0</v>
      </c>
      <c r="BP118" s="11">
        <v>0.48551201225750001</v>
      </c>
      <c r="BQ118" s="11"/>
      <c r="BR118" s="11"/>
      <c r="BS118" s="12" t="e">
        <f t="shared" si="4"/>
        <v>#REF!</v>
      </c>
    </row>
    <row r="119" spans="1:71">
      <c r="A119" s="2">
        <v>25</v>
      </c>
      <c r="B119" s="7">
        <v>2529</v>
      </c>
      <c r="C119" s="10" t="s">
        <v>181</v>
      </c>
      <c r="D119" s="11">
        <v>0.35433886488955002</v>
      </c>
      <c r="E119" s="11">
        <v>0.35433886488955002</v>
      </c>
      <c r="F119" s="11">
        <v>0</v>
      </c>
      <c r="G119" s="11">
        <v>0</v>
      </c>
      <c r="H119" s="11">
        <v>0.11625216336259001</v>
      </c>
      <c r="I119" s="11"/>
      <c r="J119" s="11">
        <v>0</v>
      </c>
      <c r="K119" s="11">
        <v>6.5123429231359997E-2</v>
      </c>
      <c r="L119" s="11">
        <v>4.5752639009050002E-2</v>
      </c>
      <c r="M119" s="11">
        <v>5.3760951221799996E-3</v>
      </c>
      <c r="N119" s="11">
        <v>0.34373446834781002</v>
      </c>
      <c r="O119" s="11">
        <v>0.33122308929272998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8.7858074723540999E-2</v>
      </c>
      <c r="AF119" s="11">
        <v>-1.305472480326E-2</v>
      </c>
      <c r="AG119" s="11">
        <v>-1.5521115555000001E-3</v>
      </c>
      <c r="AH119" s="11">
        <v>-6.0739859309700002E-2</v>
      </c>
      <c r="AI119" s="11">
        <v>0</v>
      </c>
      <c r="AJ119" s="11">
        <v>0</v>
      </c>
      <c r="AK119" s="11">
        <v>0</v>
      </c>
      <c r="AL119" s="11">
        <v>0</v>
      </c>
      <c r="AM119" s="11">
        <v>0.23656058116973</v>
      </c>
      <c r="AN119" s="11">
        <v>-8.6193932612668001E-2</v>
      </c>
      <c r="AO119" s="11">
        <v>0.4229116204101</v>
      </c>
      <c r="AP119" s="11">
        <v>4.8001603169767</v>
      </c>
      <c r="AQ119" s="11">
        <v>0</v>
      </c>
      <c r="AR119" s="11">
        <v>4.8001603169767</v>
      </c>
      <c r="AS119" s="11">
        <v>0</v>
      </c>
      <c r="AT119" s="11">
        <v>-8.1230999793650005E-3</v>
      </c>
      <c r="AU119" s="11">
        <v>0</v>
      </c>
      <c r="AV119" s="11"/>
      <c r="AW119" s="11"/>
      <c r="AX119" s="11">
        <v>-8.1230999793650005E-3</v>
      </c>
      <c r="AY119" s="11">
        <v>0</v>
      </c>
      <c r="AZ119" s="11">
        <v>8.2963915889434997E-2</v>
      </c>
      <c r="BA119" s="11">
        <v>-6.3819476265575004</v>
      </c>
      <c r="BB119" s="11">
        <v>0</v>
      </c>
      <c r="BC119" s="11">
        <v>0</v>
      </c>
      <c r="BD119" s="11">
        <v>0</v>
      </c>
      <c r="BE119" s="11">
        <v>0.55401862161019999</v>
      </c>
      <c r="BF119" s="11">
        <v>0.34922716242621998</v>
      </c>
      <c r="BG119" s="11">
        <v>-7.2851934105940002</v>
      </c>
      <c r="BH119" s="11">
        <v>0</v>
      </c>
      <c r="BI119" s="11">
        <v>7.6471649414267998E-2</v>
      </c>
      <c r="BJ119" s="11">
        <v>0.15088697221163999</v>
      </c>
      <c r="BK119" s="11">
        <v>1.2091873143545</v>
      </c>
      <c r="BL119" s="11">
        <v>0.39600427234708002</v>
      </c>
      <c r="BM119" s="11">
        <v>-0.11979783500674</v>
      </c>
      <c r="BN119" s="11">
        <v>0.76338210699186004</v>
      </c>
      <c r="BO119" s="11">
        <v>-6.4889113079340005E-2</v>
      </c>
      <c r="BP119" s="11">
        <v>0.25893973987070001</v>
      </c>
      <c r="BQ119" s="11"/>
      <c r="BR119" s="11"/>
      <c r="BS119" s="12" t="e">
        <f t="shared" si="4"/>
        <v>#REF!</v>
      </c>
    </row>
    <row r="120" spans="1:71">
      <c r="A120" s="2">
        <v>26</v>
      </c>
      <c r="B120" s="7">
        <v>2611</v>
      </c>
      <c r="C120" s="10" t="s">
        <v>182</v>
      </c>
      <c r="D120" s="11">
        <v>6.2219308502055997</v>
      </c>
      <c r="E120" s="11">
        <v>6.1612611350703999</v>
      </c>
      <c r="F120" s="11">
        <v>6.0669715135200003E-2</v>
      </c>
      <c r="G120" s="11">
        <v>0</v>
      </c>
      <c r="H120" s="11">
        <v>0.16642829904813999</v>
      </c>
      <c r="I120" s="11"/>
      <c r="J120" s="11">
        <v>0</v>
      </c>
      <c r="K120" s="11">
        <v>0.16642829904813999</v>
      </c>
      <c r="L120" s="11">
        <v>0</v>
      </c>
      <c r="M120" s="11">
        <v>0</v>
      </c>
      <c r="N120" s="11">
        <v>-0.31165864198526</v>
      </c>
      <c r="O120" s="11">
        <v>0.27740297002310998</v>
      </c>
      <c r="P120" s="11">
        <v>3.2903167698332E-3</v>
      </c>
      <c r="Q120" s="11">
        <v>0</v>
      </c>
      <c r="R120" s="11">
        <v>-3.3398877137047998E-2</v>
      </c>
      <c r="S120" s="11">
        <v>0</v>
      </c>
      <c r="T120" s="11">
        <v>0</v>
      </c>
      <c r="U120" s="11">
        <v>0</v>
      </c>
      <c r="V120" s="11">
        <v>-0.10543304780436</v>
      </c>
      <c r="W120" s="11">
        <v>-0.34164448852334001</v>
      </c>
      <c r="X120" s="11">
        <v>0</v>
      </c>
      <c r="Y120" s="11">
        <v>0</v>
      </c>
      <c r="Z120" s="11">
        <v>-1.4144261477092E-2</v>
      </c>
      <c r="AA120" s="11">
        <v>3.7133974113195002E-2</v>
      </c>
      <c r="AB120" s="11">
        <v>-0.13042636627997001</v>
      </c>
      <c r="AC120" s="11">
        <v>8.9740590169899992E-3</v>
      </c>
      <c r="AD120" s="11">
        <v>0.12563095534468999</v>
      </c>
      <c r="AE120" s="11">
        <v>1.9541355324855E-2</v>
      </c>
      <c r="AF120" s="11">
        <v>-0.20638544005393</v>
      </c>
      <c r="AG120" s="11">
        <v>0.17604108677545999</v>
      </c>
      <c r="AH120" s="11">
        <v>0</v>
      </c>
      <c r="AI120" s="11">
        <v>-0.21387693283744</v>
      </c>
      <c r="AJ120" s="11">
        <v>0</v>
      </c>
      <c r="AK120" s="11">
        <v>-1.5567032176200001E-2</v>
      </c>
      <c r="AL120" s="11">
        <v>0.10120308693599001</v>
      </c>
      <c r="AM120" s="11">
        <v>0.82560531026619999</v>
      </c>
      <c r="AN120" s="11">
        <v>-0.49493704066805999</v>
      </c>
      <c r="AO120" s="11">
        <v>3.7433586410919002</v>
      </c>
      <c r="AP120" s="11">
        <v>2.8290934354330002</v>
      </c>
      <c r="AQ120" s="11">
        <v>0</v>
      </c>
      <c r="AR120" s="11">
        <v>1.6658338204600001</v>
      </c>
      <c r="AS120" s="11">
        <v>1.1632596149729999</v>
      </c>
      <c r="AT120" s="11">
        <v>0.98974758535990004</v>
      </c>
      <c r="AU120" s="11">
        <v>0.17979937123772999</v>
      </c>
      <c r="AV120" s="11"/>
      <c r="AW120" s="11"/>
      <c r="AX120" s="11">
        <v>0.80994821412217</v>
      </c>
      <c r="AY120" s="11">
        <v>0</v>
      </c>
      <c r="AZ120" s="11">
        <v>0.23067009356008999</v>
      </c>
      <c r="BA120" s="11">
        <v>-0.23824767883559</v>
      </c>
      <c r="BB120" s="11">
        <v>0</v>
      </c>
      <c r="BC120" s="11">
        <v>5.6779148619812002E-2</v>
      </c>
      <c r="BD120" s="11">
        <v>2.3407687637006E-2</v>
      </c>
      <c r="BE120" s="11">
        <v>0.37999664548896001</v>
      </c>
      <c r="BF120" s="11">
        <v>-0.90617592048277995</v>
      </c>
      <c r="BG120" s="11">
        <v>0.20774475990141</v>
      </c>
      <c r="BH120" s="11">
        <v>1.1421851033396</v>
      </c>
      <c r="BI120" s="11">
        <v>2.9986722925498999</v>
      </c>
      <c r="BJ120" s="11">
        <v>13.930765450945</v>
      </c>
      <c r="BK120" s="11">
        <v>0.91221524782791996</v>
      </c>
      <c r="BL120" s="11">
        <v>1.4964744873102001</v>
      </c>
      <c r="BM120" s="11">
        <v>4.2166826536788999</v>
      </c>
      <c r="BN120" s="11">
        <v>2.5466019925732999</v>
      </c>
      <c r="BO120" s="11">
        <v>-0.11577280046391</v>
      </c>
      <c r="BP120" s="11">
        <v>1.0414154351614999</v>
      </c>
      <c r="BQ120" s="11"/>
      <c r="BR120" s="11"/>
      <c r="BS120" s="12" t="e">
        <f t="shared" si="4"/>
        <v>#REF!</v>
      </c>
    </row>
    <row r="121" spans="1:71">
      <c r="A121" s="2">
        <v>26</v>
      </c>
      <c r="B121" s="7">
        <v>2612</v>
      </c>
      <c r="C121" s="10" t="s">
        <v>183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>
        <v>0</v>
      </c>
      <c r="BM121" s="11"/>
      <c r="BN121" s="11"/>
      <c r="BO121" s="11"/>
      <c r="BP121" s="11"/>
      <c r="BQ121" s="11"/>
      <c r="BR121" s="11"/>
      <c r="BS121" s="12" t="e">
        <f t="shared" si="4"/>
        <v>#REF!</v>
      </c>
    </row>
    <row r="122" spans="1:71">
      <c r="A122" s="2">
        <v>26</v>
      </c>
      <c r="B122" s="7">
        <v>2613</v>
      </c>
      <c r="C122" s="10" t="s">
        <v>184</v>
      </c>
      <c r="D122" s="11">
        <v>9.8164835492699998E-2</v>
      </c>
      <c r="E122" s="11">
        <v>9.8164835492699998E-2</v>
      </c>
      <c r="F122" s="11">
        <v>0</v>
      </c>
      <c r="G122" s="11">
        <v>0</v>
      </c>
      <c r="H122" s="11">
        <v>0</v>
      </c>
      <c r="I122" s="11"/>
      <c r="J122" s="11">
        <v>0</v>
      </c>
      <c r="K122" s="11">
        <v>0</v>
      </c>
      <c r="L122" s="11">
        <v>0</v>
      </c>
      <c r="M122" s="11">
        <v>0</v>
      </c>
      <c r="N122" s="11">
        <v>3.9278927584160003E-2</v>
      </c>
      <c r="O122" s="11">
        <v>4.2217886944089997E-2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-2.93895935993E-3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/>
      <c r="AW122" s="11"/>
      <c r="AX122" s="11">
        <v>0</v>
      </c>
      <c r="AY122" s="11">
        <v>0</v>
      </c>
      <c r="AZ122" s="11">
        <v>-4.4974167382600002E-4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5.8196954411246002</v>
      </c>
      <c r="BK122" s="11">
        <v>0</v>
      </c>
      <c r="BL122" s="11">
        <v>0</v>
      </c>
      <c r="BM122" s="11">
        <v>1.6210441089530001E-2</v>
      </c>
      <c r="BN122" s="11">
        <v>0</v>
      </c>
      <c r="BO122" s="11">
        <v>0</v>
      </c>
      <c r="BP122" s="11">
        <v>0</v>
      </c>
      <c r="BQ122" s="11"/>
      <c r="BR122" s="11"/>
      <c r="BS122" s="12" t="e">
        <f t="shared" si="4"/>
        <v>#REF!</v>
      </c>
    </row>
    <row r="123" spans="1:71">
      <c r="A123" s="2">
        <v>26</v>
      </c>
      <c r="B123" s="7">
        <v>2619</v>
      </c>
      <c r="C123" s="10" t="s">
        <v>185</v>
      </c>
      <c r="D123" s="11">
        <v>0.23451950031464</v>
      </c>
      <c r="E123" s="11">
        <v>0.23451950031464</v>
      </c>
      <c r="F123" s="11">
        <v>0</v>
      </c>
      <c r="G123" s="11">
        <v>0</v>
      </c>
      <c r="H123" s="11">
        <v>0</v>
      </c>
      <c r="I123" s="11"/>
      <c r="J123" s="11">
        <v>0</v>
      </c>
      <c r="K123" s="11">
        <v>0</v>
      </c>
      <c r="L123" s="11">
        <v>0</v>
      </c>
      <c r="M123" s="11">
        <v>0</v>
      </c>
      <c r="N123" s="11">
        <v>0.27971462210559001</v>
      </c>
      <c r="O123" s="11">
        <v>0.20743834726277999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7.2276274842808005E-2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8.9790155319324993E-2</v>
      </c>
      <c r="AN123" s="11">
        <v>-2.7253106452399999E-2</v>
      </c>
      <c r="AO123" s="11">
        <v>0.19343389844205999</v>
      </c>
      <c r="AP123" s="11">
        <v>0.10505284705629001</v>
      </c>
      <c r="AQ123" s="11">
        <v>0</v>
      </c>
      <c r="AR123" s="11">
        <v>0.10505284705629001</v>
      </c>
      <c r="AS123" s="11">
        <v>0</v>
      </c>
      <c r="AT123" s="11">
        <v>1.49010649649E-4</v>
      </c>
      <c r="AU123" s="11">
        <v>0</v>
      </c>
      <c r="AV123" s="11"/>
      <c r="AW123" s="11"/>
      <c r="AX123" s="11">
        <v>1.49010649649E-4</v>
      </c>
      <c r="AY123" s="11">
        <v>0</v>
      </c>
      <c r="AZ123" s="11">
        <v>-8.994833476521E-4</v>
      </c>
      <c r="BA123" s="11">
        <v>0.85255396313855003</v>
      </c>
      <c r="BB123" s="11">
        <v>0</v>
      </c>
      <c r="BC123" s="11">
        <v>0</v>
      </c>
      <c r="BD123" s="11">
        <v>0</v>
      </c>
      <c r="BE123" s="11">
        <v>0.85210682599630005</v>
      </c>
      <c r="BF123" s="11">
        <v>0</v>
      </c>
      <c r="BG123" s="11">
        <v>4.4713714224999999E-4</v>
      </c>
      <c r="BH123" s="11">
        <v>0.12681844931996</v>
      </c>
      <c r="BI123" s="11">
        <v>0.23539812874857</v>
      </c>
      <c r="BJ123" s="11">
        <v>1.1727443560219999</v>
      </c>
      <c r="BK123" s="11">
        <v>0.69714628561600001</v>
      </c>
      <c r="BL123" s="11">
        <v>2.5230448559891001</v>
      </c>
      <c r="BM123" s="11">
        <v>-3.5272003199526003E-2</v>
      </c>
      <c r="BN123" s="11">
        <v>0.51882896233260001</v>
      </c>
      <c r="BO123" s="11">
        <v>-0.86097010178600997</v>
      </c>
      <c r="BP123" s="11">
        <v>1.1474579286549999E-2</v>
      </c>
      <c r="BQ123" s="11"/>
      <c r="BR123" s="11"/>
      <c r="BS123" s="12" t="e">
        <f t="shared" si="4"/>
        <v>#REF!</v>
      </c>
    </row>
    <row r="124" spans="1:71">
      <c r="A124" s="2">
        <v>26</v>
      </c>
      <c r="B124" s="7">
        <v>2621</v>
      </c>
      <c r="C124" s="10" t="s">
        <v>186</v>
      </c>
      <c r="D124" s="11">
        <v>4.5328242756530003E-2</v>
      </c>
      <c r="E124" s="11">
        <v>4.5328242756530003E-2</v>
      </c>
      <c r="F124" s="11">
        <v>0</v>
      </c>
      <c r="G124" s="11">
        <v>0</v>
      </c>
      <c r="H124" s="11">
        <v>0</v>
      </c>
      <c r="I124" s="11"/>
      <c r="J124" s="11">
        <v>0</v>
      </c>
      <c r="K124" s="11">
        <v>0</v>
      </c>
      <c r="L124" s="11">
        <v>0</v>
      </c>
      <c r="M124" s="11">
        <v>0</v>
      </c>
      <c r="N124" s="11">
        <v>0.11782333512262</v>
      </c>
      <c r="O124" s="11">
        <v>0.12745863716069999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-2.7304847595800001E-3</v>
      </c>
      <c r="AB124" s="11">
        <v>0</v>
      </c>
      <c r="AC124" s="11">
        <v>0</v>
      </c>
      <c r="AD124" s="11">
        <v>0</v>
      </c>
      <c r="AE124" s="11">
        <v>-6.9048172785064E-3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2.3214623607431002E-2</v>
      </c>
      <c r="AN124" s="11">
        <v>0</v>
      </c>
      <c r="AO124" s="11">
        <v>9.2820355594320003E-2</v>
      </c>
      <c r="AP124" s="11">
        <v>0</v>
      </c>
      <c r="AQ124" s="11">
        <v>0</v>
      </c>
      <c r="AR124" s="11">
        <v>0</v>
      </c>
      <c r="AS124" s="11">
        <v>0</v>
      </c>
      <c r="AT124" s="11">
        <v>5.0490897150899999E-3</v>
      </c>
      <c r="AU124" s="11">
        <v>0</v>
      </c>
      <c r="AV124" s="11"/>
      <c r="AW124" s="11"/>
      <c r="AX124" s="11">
        <v>5.0490897150899999E-3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-1.0222933550270001E-3</v>
      </c>
      <c r="BJ124" s="11">
        <v>0.52597157064711997</v>
      </c>
      <c r="BK124" s="11">
        <v>0.25853789637470997</v>
      </c>
      <c r="BL124" s="11">
        <v>-1.0033217887178001</v>
      </c>
      <c r="BM124" s="11">
        <v>-7.0779163125298E-2</v>
      </c>
      <c r="BN124" s="11">
        <v>0.57484802319919004</v>
      </c>
      <c r="BO124" s="11">
        <v>3.5708246313354999</v>
      </c>
      <c r="BP124" s="11">
        <v>-0.12751978320561</v>
      </c>
      <c r="BQ124" s="11"/>
      <c r="BR124" s="11"/>
      <c r="BS124" s="12" t="e">
        <f t="shared" si="4"/>
        <v>#REF!</v>
      </c>
    </row>
    <row r="125" spans="1:71">
      <c r="A125" s="2">
        <v>26</v>
      </c>
      <c r="B125" s="7">
        <v>2622</v>
      </c>
      <c r="C125" s="10" t="s">
        <v>187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/>
      <c r="J125" s="11">
        <v>0</v>
      </c>
      <c r="K125" s="11">
        <v>0</v>
      </c>
      <c r="L125" s="11">
        <v>0</v>
      </c>
      <c r="M125" s="11">
        <v>0</v>
      </c>
      <c r="N125" s="11">
        <v>-0.27773034115064998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2.5460803346858001E-2</v>
      </c>
      <c r="AD125" s="11">
        <v>0</v>
      </c>
      <c r="AE125" s="11">
        <v>1.4876668287878999E-2</v>
      </c>
      <c r="AF125" s="11">
        <v>-0.31806781278538998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/>
      <c r="AW125" s="11"/>
      <c r="AX125" s="11">
        <v>0</v>
      </c>
      <c r="AY125" s="11">
        <v>0</v>
      </c>
      <c r="AZ125" s="11">
        <v>-4.4974167382600002E-4</v>
      </c>
      <c r="BA125" s="11">
        <v>2.2204802929300001E-3</v>
      </c>
      <c r="BB125" s="11">
        <v>-2.1670048242700001E-3</v>
      </c>
      <c r="BC125" s="11">
        <v>0</v>
      </c>
      <c r="BD125" s="11">
        <v>4.3874851171999997E-3</v>
      </c>
      <c r="BE125" s="11">
        <v>0</v>
      </c>
      <c r="BF125" s="11">
        <v>0</v>
      </c>
      <c r="BG125" s="11">
        <v>0</v>
      </c>
      <c r="BH125" s="11">
        <v>0</v>
      </c>
      <c r="BI125" s="11">
        <v>-1.3630578067020001E-3</v>
      </c>
      <c r="BJ125" s="11">
        <v>9.7983314129554994E-2</v>
      </c>
      <c r="BK125" s="11">
        <v>6.0387306053400001E-4</v>
      </c>
      <c r="BL125" s="11">
        <v>2.1999517536796999E-2</v>
      </c>
      <c r="BM125" s="11">
        <v>8.4379380494259006</v>
      </c>
      <c r="BN125" s="11">
        <v>0.35888078391213002</v>
      </c>
      <c r="BO125" s="11">
        <v>85.190349388414006</v>
      </c>
      <c r="BP125" s="11">
        <v>1.4620873050096E-2</v>
      </c>
      <c r="BQ125" s="11"/>
      <c r="BR125" s="11"/>
      <c r="BS125" s="12" t="e">
        <f t="shared" si="4"/>
        <v>#REF!</v>
      </c>
    </row>
    <row r="126" spans="1:71">
      <c r="A126" s="2">
        <v>26</v>
      </c>
      <c r="B126" s="7">
        <v>2631</v>
      </c>
      <c r="C126" s="10" t="s">
        <v>188</v>
      </c>
      <c r="D126" s="11">
        <v>18.663100045095</v>
      </c>
      <c r="E126" s="11">
        <v>18.541760614824</v>
      </c>
      <c r="F126" s="11">
        <v>0.1213394302705</v>
      </c>
      <c r="G126" s="11">
        <v>0</v>
      </c>
      <c r="H126" s="11">
        <v>2.9980533914202998</v>
      </c>
      <c r="I126" s="11"/>
      <c r="J126" s="11">
        <v>0</v>
      </c>
      <c r="K126" s="11">
        <v>2.8346883979942001</v>
      </c>
      <c r="L126" s="11">
        <v>0.16336499342611999</v>
      </c>
      <c r="M126" s="11">
        <v>0</v>
      </c>
      <c r="N126" s="11">
        <v>7.5507908526754999E-2</v>
      </c>
      <c r="O126" s="11">
        <v>2.3938844339190002</v>
      </c>
      <c r="P126" s="11">
        <v>2.7088865516199999E-3</v>
      </c>
      <c r="Q126" s="11">
        <v>0</v>
      </c>
      <c r="R126" s="11">
        <v>-1.4517652483549999E-2</v>
      </c>
      <c r="S126" s="11">
        <v>-8.4714869938340001E-2</v>
      </c>
      <c r="T126" s="11">
        <v>0</v>
      </c>
      <c r="U126" s="11">
        <v>0.10507570790946</v>
      </c>
      <c r="V126" s="11">
        <v>-0.23568887912681</v>
      </c>
      <c r="W126" s="11">
        <v>1.7868337812467999E-3</v>
      </c>
      <c r="X126" s="11">
        <v>0</v>
      </c>
      <c r="Y126" s="11">
        <v>0</v>
      </c>
      <c r="Z126" s="11">
        <v>0.41519997429159</v>
      </c>
      <c r="AA126" s="11">
        <v>0.30522823419769002</v>
      </c>
      <c r="AB126" s="11">
        <v>-0.21288573230885999</v>
      </c>
      <c r="AC126" s="11">
        <v>9.0150644961218995E-2</v>
      </c>
      <c r="AD126" s="11">
        <v>0.23956615254711</v>
      </c>
      <c r="AE126" s="11">
        <v>0.67605457288786996</v>
      </c>
      <c r="AF126" s="11">
        <v>-1.2754789199270999</v>
      </c>
      <c r="AG126" s="11">
        <v>6.8269141283791995E-2</v>
      </c>
      <c r="AH126" s="11">
        <v>-0.48045161356102001</v>
      </c>
      <c r="AI126" s="11">
        <v>-2.1138170195433998</v>
      </c>
      <c r="AJ126" s="11">
        <v>0</v>
      </c>
      <c r="AK126" s="11">
        <v>0</v>
      </c>
      <c r="AL126" s="11">
        <v>0.19513801308515999</v>
      </c>
      <c r="AM126" s="11">
        <v>1.4360024835392999</v>
      </c>
      <c r="AN126" s="11">
        <v>-0.37783092122268003</v>
      </c>
      <c r="AO126" s="11">
        <v>3.6543267312729002</v>
      </c>
      <c r="AP126" s="11">
        <v>2.3844830602820002</v>
      </c>
      <c r="AQ126" s="11">
        <v>0</v>
      </c>
      <c r="AR126" s="11">
        <v>0.90362806802230999</v>
      </c>
      <c r="AS126" s="11">
        <v>1.4808549922598</v>
      </c>
      <c r="AT126" s="11">
        <v>6.1096000704118998</v>
      </c>
      <c r="AU126" s="11">
        <v>5.9124278289026</v>
      </c>
      <c r="AV126" s="11"/>
      <c r="AW126" s="11"/>
      <c r="AX126" s="11">
        <v>0.10560797181204</v>
      </c>
      <c r="AY126" s="11">
        <v>9.1564269697236994E-2</v>
      </c>
      <c r="AZ126" s="11">
        <v>0.35273168815522998</v>
      </c>
      <c r="BA126" s="11">
        <v>1.1700795681778</v>
      </c>
      <c r="BB126" s="11">
        <v>0</v>
      </c>
      <c r="BC126" s="11">
        <v>-1.93938315585E-3</v>
      </c>
      <c r="BD126" s="11">
        <v>0.11342033445238001</v>
      </c>
      <c r="BE126" s="11">
        <v>0.76421905745579</v>
      </c>
      <c r="BF126" s="11">
        <v>0</v>
      </c>
      <c r="BG126" s="11">
        <v>0.29437955942546001</v>
      </c>
      <c r="BH126" s="11">
        <v>1.9100791432482001</v>
      </c>
      <c r="BI126" s="11">
        <v>2.8727507828986001</v>
      </c>
      <c r="BJ126" s="11">
        <v>15.016266029696</v>
      </c>
      <c r="BK126" s="11">
        <v>0.54989514641468995</v>
      </c>
      <c r="BL126" s="11">
        <v>2.9164851564501002</v>
      </c>
      <c r="BM126" s="11">
        <v>-0.72138600223857996</v>
      </c>
      <c r="BN126" s="11">
        <v>4.1471940062883004</v>
      </c>
      <c r="BO126" s="11">
        <v>-0.1593612126684</v>
      </c>
      <c r="BP126" s="11">
        <v>8.4615806698036006E-2</v>
      </c>
      <c r="BQ126" s="11"/>
      <c r="BR126" s="11"/>
      <c r="BS126" s="12" t="e">
        <f t="shared" si="4"/>
        <v>#REF!</v>
      </c>
    </row>
    <row r="127" spans="1:71">
      <c r="A127" s="2">
        <v>26</v>
      </c>
      <c r="B127" s="7">
        <v>2632</v>
      </c>
      <c r="C127" s="10" t="s">
        <v>189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/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/>
      <c r="AW127" s="11"/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0.14958444305401</v>
      </c>
      <c r="BN127" s="11">
        <v>3.2681032430522998E-2</v>
      </c>
      <c r="BO127" s="11">
        <v>0</v>
      </c>
      <c r="BP127" s="11">
        <v>0</v>
      </c>
      <c r="BQ127" s="11"/>
      <c r="BR127" s="11"/>
      <c r="BS127" s="12" t="e">
        <f t="shared" si="4"/>
        <v>#REF!</v>
      </c>
    </row>
    <row r="128" spans="1:71">
      <c r="A128" s="2">
        <v>26</v>
      </c>
      <c r="B128" s="7">
        <v>2633</v>
      </c>
      <c r="C128" s="10" t="s">
        <v>190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/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/>
      <c r="AW128" s="11"/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/>
      <c r="BL128" s="11">
        <v>0</v>
      </c>
      <c r="BM128" s="11">
        <v>0</v>
      </c>
      <c r="BN128" s="11"/>
      <c r="BO128" s="11">
        <v>-2.4771043337296999E-2</v>
      </c>
      <c r="BP128" s="11">
        <v>0</v>
      </c>
      <c r="BQ128" s="11"/>
      <c r="BR128" s="11"/>
      <c r="BS128" s="12" t="e">
        <f t="shared" si="4"/>
        <v>#REF!</v>
      </c>
    </row>
    <row r="129" spans="1:71">
      <c r="A129" s="2">
        <v>26</v>
      </c>
      <c r="B129" s="7">
        <v>2634</v>
      </c>
      <c r="C129" s="10" t="s">
        <v>191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/>
      <c r="J129" s="11">
        <v>0</v>
      </c>
      <c r="K129" s="11">
        <v>0</v>
      </c>
      <c r="L129" s="11">
        <v>0</v>
      </c>
      <c r="M129" s="11">
        <v>0</v>
      </c>
      <c r="N129" s="11">
        <v>-1.5567032176200001E-2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-1.5567032176200001E-2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/>
      <c r="AW129" s="11"/>
      <c r="AX129" s="11">
        <v>0</v>
      </c>
      <c r="AY129" s="11">
        <v>0</v>
      </c>
      <c r="AZ129" s="11">
        <v>-4.4974167382600002E-4</v>
      </c>
      <c r="BA129" s="11">
        <v>8.1297662225999993E-5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8.1297662225999993E-5</v>
      </c>
      <c r="BH129" s="11">
        <v>0</v>
      </c>
      <c r="BI129" s="11">
        <v>-1.3630578067020001E-3</v>
      </c>
      <c r="BJ129" s="11">
        <v>0</v>
      </c>
      <c r="BK129" s="11">
        <v>7.3694683164450001E-3</v>
      </c>
      <c r="BL129" s="11">
        <v>-6.6898978402035E-2</v>
      </c>
      <c r="BM129" s="11">
        <v>5.8500700284144997</v>
      </c>
      <c r="BN129" s="11">
        <v>3.1691371560081998</v>
      </c>
      <c r="BO129" s="11">
        <v>0</v>
      </c>
      <c r="BP129" s="11">
        <v>5.8542979692114E-2</v>
      </c>
      <c r="BQ129" s="11"/>
      <c r="BR129" s="11"/>
      <c r="BS129" s="12" t="e">
        <f t="shared" si="4"/>
        <v>#REF!</v>
      </c>
    </row>
    <row r="130" spans="1:71">
      <c r="A130" s="2">
        <v>26</v>
      </c>
      <c r="B130" s="7">
        <v>2635</v>
      </c>
      <c r="C130" s="10" t="s">
        <v>192</v>
      </c>
      <c r="D130" s="11">
        <v>3.6762121171617E-2</v>
      </c>
      <c r="E130" s="11">
        <v>3.6762121171617E-2</v>
      </c>
      <c r="F130" s="11">
        <v>0</v>
      </c>
      <c r="G130" s="11">
        <v>0</v>
      </c>
      <c r="H130" s="11">
        <v>0</v>
      </c>
      <c r="I130" s="11"/>
      <c r="J130" s="11">
        <v>0</v>
      </c>
      <c r="K130" s="11">
        <v>0</v>
      </c>
      <c r="L130" s="11">
        <v>0</v>
      </c>
      <c r="M130" s="11">
        <v>0</v>
      </c>
      <c r="N130" s="11">
        <v>-0.32081539925615998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-0.32081539925615998</v>
      </c>
      <c r="AJ130" s="11">
        <v>0</v>
      </c>
      <c r="AK130" s="11">
        <v>0</v>
      </c>
      <c r="AL130" s="11">
        <v>0</v>
      </c>
      <c r="AM130" s="11">
        <v>3.8187803991064001E-2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2.8093671132210001E-2</v>
      </c>
      <c r="AU130" s="11">
        <v>2.7944660482561001E-2</v>
      </c>
      <c r="AV130" s="11"/>
      <c r="AW130" s="11"/>
      <c r="AX130" s="11">
        <v>1.49010649649E-4</v>
      </c>
      <c r="AY130" s="11">
        <v>0</v>
      </c>
      <c r="AZ130" s="11">
        <v>0</v>
      </c>
      <c r="BA130" s="11">
        <v>7.7232779114999996E-4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7.7232779114999996E-4</v>
      </c>
      <c r="BH130" s="11">
        <v>0.1409814107207</v>
      </c>
      <c r="BI130" s="11">
        <v>-1.4312106970369999E-2</v>
      </c>
      <c r="BJ130" s="11">
        <v>0.58423905955379996</v>
      </c>
      <c r="BK130" s="11">
        <v>0.65630389839834002</v>
      </c>
      <c r="BL130" s="11">
        <v>-2.1641518335715002</v>
      </c>
      <c r="BM130" s="11">
        <v>2.9066285768412001</v>
      </c>
      <c r="BN130" s="11">
        <v>26.475372414601001</v>
      </c>
      <c r="BO130" s="11">
        <v>5.8705762127085999</v>
      </c>
      <c r="BP130" s="11">
        <v>0.41281689757451001</v>
      </c>
      <c r="BQ130" s="11"/>
      <c r="BR130" s="11"/>
      <c r="BS130" s="12" t="e">
        <f t="shared" si="4"/>
        <v>#REF!</v>
      </c>
    </row>
    <row r="131" spans="1:71">
      <c r="A131" s="2">
        <v>26</v>
      </c>
      <c r="B131" s="7">
        <v>2636</v>
      </c>
      <c r="C131" s="10" t="s">
        <v>193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/>
      <c r="BI131" s="11"/>
      <c r="BJ131" s="11">
        <v>0</v>
      </c>
      <c r="BK131" s="11"/>
      <c r="BL131" s="11">
        <v>0</v>
      </c>
      <c r="BM131" s="11">
        <v>0</v>
      </c>
      <c r="BN131" s="11">
        <v>0</v>
      </c>
      <c r="BO131" s="11">
        <v>0</v>
      </c>
      <c r="BP131" s="11">
        <v>7.0389263833294997</v>
      </c>
      <c r="BQ131" s="11"/>
      <c r="BR131" s="11"/>
      <c r="BS131" s="12" t="e">
        <f t="shared" si="4"/>
        <v>#REF!</v>
      </c>
    </row>
    <row r="132" spans="1:71">
      <c r="A132" s="2">
        <v>26</v>
      </c>
      <c r="B132" s="7">
        <v>2641</v>
      </c>
      <c r="C132" s="10" t="s">
        <v>194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/>
      <c r="AW132" s="11"/>
      <c r="AX132" s="11">
        <v>0</v>
      </c>
      <c r="AY132" s="11">
        <v>0</v>
      </c>
      <c r="AZ132" s="11">
        <v>-4.4974167382600002E-4</v>
      </c>
      <c r="BA132" s="11">
        <v>1.66660207563E-3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1.66660207563E-3</v>
      </c>
      <c r="BH132" s="11">
        <v>0</v>
      </c>
      <c r="BI132" s="11">
        <v>-3.4076445167600001E-4</v>
      </c>
      <c r="BJ132" s="11">
        <v>0.21967845989238999</v>
      </c>
      <c r="BK132" s="11">
        <v>6.0387306053400001E-4</v>
      </c>
      <c r="BL132" s="11">
        <v>0</v>
      </c>
      <c r="BM132" s="11">
        <v>0.27327816944005001</v>
      </c>
      <c r="BN132" s="11">
        <v>0</v>
      </c>
      <c r="BO132" s="11">
        <v>-5.1086762778964998E-2</v>
      </c>
      <c r="BP132" s="11">
        <v>0.13711631151305001</v>
      </c>
      <c r="BQ132" s="11"/>
      <c r="BR132" s="11"/>
      <c r="BS132" s="12" t="e">
        <f t="shared" si="4"/>
        <v>#REF!</v>
      </c>
    </row>
    <row r="133" spans="1:71">
      <c r="A133" s="2">
        <v>26</v>
      </c>
      <c r="B133" s="7">
        <v>2642</v>
      </c>
      <c r="C133" s="10" t="s">
        <v>195</v>
      </c>
      <c r="D133" s="11"/>
      <c r="E133" s="11"/>
      <c r="F133" s="11"/>
      <c r="G133" s="11"/>
      <c r="H133" s="11">
        <v>0</v>
      </c>
      <c r="I133" s="11"/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/>
      <c r="AN133" s="11"/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/>
      <c r="AW133" s="11"/>
      <c r="AX133" s="11">
        <v>0</v>
      </c>
      <c r="AY133" s="11">
        <v>0</v>
      </c>
      <c r="AZ133" s="11">
        <v>0</v>
      </c>
      <c r="BA133" s="11">
        <v>2.3721632337519001</v>
      </c>
      <c r="BB133" s="11">
        <v>1.6326274683162001</v>
      </c>
      <c r="BC133" s="11">
        <v>0</v>
      </c>
      <c r="BD133" s="11">
        <v>0.17511247548287001</v>
      </c>
      <c r="BE133" s="11">
        <v>9.7243305887606005E-2</v>
      </c>
      <c r="BF133" s="11">
        <v>0</v>
      </c>
      <c r="BG133" s="11">
        <v>0.4671799840652</v>
      </c>
      <c r="BH133" s="11">
        <v>0</v>
      </c>
      <c r="BI133" s="11">
        <v>-1.3630578067020001E-3</v>
      </c>
      <c r="BJ133" s="11">
        <v>0</v>
      </c>
      <c r="BK133" s="11">
        <v>4.830984484271E-3</v>
      </c>
      <c r="BL133" s="11">
        <v>0</v>
      </c>
      <c r="BM133" s="11">
        <v>-0.22171073784654999</v>
      </c>
      <c r="BN133" s="11">
        <v>2.631443482862E-4</v>
      </c>
      <c r="BO133" s="11">
        <v>0</v>
      </c>
      <c r="BP133" s="11">
        <v>5.8504214963318001E-2</v>
      </c>
      <c r="BQ133" s="11"/>
      <c r="BR133" s="11"/>
      <c r="BS133" s="12" t="e">
        <f t="shared" si="4"/>
        <v>#REF!</v>
      </c>
    </row>
    <row r="134" spans="1:71">
      <c r="A134" s="2">
        <v>26</v>
      </c>
      <c r="B134" s="7">
        <v>2643</v>
      </c>
      <c r="C134" s="10" t="s">
        <v>196</v>
      </c>
      <c r="D134" s="11">
        <v>0</v>
      </c>
      <c r="E134" s="11">
        <v>0</v>
      </c>
      <c r="F134" s="11">
        <v>0</v>
      </c>
      <c r="G134" s="11">
        <v>0</v>
      </c>
      <c r="H134" s="11">
        <v>5.5388175308255003E-2</v>
      </c>
      <c r="I134" s="11"/>
      <c r="J134" s="11">
        <v>0</v>
      </c>
      <c r="K134" s="11">
        <v>5.5388175308255003E-2</v>
      </c>
      <c r="L134" s="11">
        <v>0</v>
      </c>
      <c r="M134" s="11">
        <v>0</v>
      </c>
      <c r="N134" s="11">
        <v>0.20834735011916</v>
      </c>
      <c r="O134" s="11">
        <v>1.407262898136E-2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-2.9308776111841E-3</v>
      </c>
      <c r="W134" s="11">
        <v>0</v>
      </c>
      <c r="X134" s="11">
        <v>0</v>
      </c>
      <c r="Y134" s="11">
        <v>0</v>
      </c>
      <c r="Z134" s="11">
        <v>-1.1164280511377999E-2</v>
      </c>
      <c r="AA134" s="11">
        <v>0</v>
      </c>
      <c r="AB134" s="11">
        <v>0</v>
      </c>
      <c r="AC134" s="11">
        <v>0.19943952911623</v>
      </c>
      <c r="AD134" s="11">
        <v>0</v>
      </c>
      <c r="AE134" s="11">
        <v>2.2224066687689E-2</v>
      </c>
      <c r="AF134" s="11">
        <v>0</v>
      </c>
      <c r="AG134" s="11">
        <v>-1.329371654356E-2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0.1054897379725</v>
      </c>
      <c r="AU134" s="11">
        <v>0</v>
      </c>
      <c r="AV134" s="11"/>
      <c r="AW134" s="11"/>
      <c r="AX134" s="11">
        <v>0.1054897379725</v>
      </c>
      <c r="AY134" s="11">
        <v>0</v>
      </c>
      <c r="AZ134" s="11">
        <v>-8.9948334765210004E-3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0.76861360040165005</v>
      </c>
      <c r="BK134" s="11">
        <v>0.1335830775487</v>
      </c>
      <c r="BL134" s="11">
        <v>-3.1774268039859999E-2</v>
      </c>
      <c r="BM134" s="11">
        <v>-7.0644426010258998E-2</v>
      </c>
      <c r="BN134" s="11">
        <v>0.25063049482069999</v>
      </c>
      <c r="BO134" s="11">
        <v>0</v>
      </c>
      <c r="BP134" s="11">
        <v>2.0304735386525001</v>
      </c>
      <c r="BQ134" s="11"/>
      <c r="BR134" s="11"/>
      <c r="BS134" s="12" t="e">
        <f t="shared" si="4"/>
        <v>#REF!</v>
      </c>
    </row>
    <row r="135" spans="1:71">
      <c r="A135" s="2">
        <v>26</v>
      </c>
      <c r="B135" s="7">
        <v>2651</v>
      </c>
      <c r="C135" s="10" t="s">
        <v>197</v>
      </c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/>
      <c r="AN135" s="11"/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/>
      <c r="AW135" s="11"/>
      <c r="AX135" s="11">
        <v>0</v>
      </c>
      <c r="AY135" s="11">
        <v>0</v>
      </c>
      <c r="AZ135" s="11">
        <v>-1.7989666953049999E-3</v>
      </c>
      <c r="BA135" s="11">
        <v>0.14132778367365001</v>
      </c>
      <c r="BB135" s="11">
        <v>0</v>
      </c>
      <c r="BC135" s="11">
        <v>0.14132778367365001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-3.4076445167600001E-4</v>
      </c>
      <c r="BJ135" s="11">
        <v>0</v>
      </c>
      <c r="BK135" s="11">
        <v>0</v>
      </c>
      <c r="BL135" s="11">
        <v>0</v>
      </c>
      <c r="BM135" s="11">
        <v>-0.13356655413186</v>
      </c>
      <c r="BN135" s="11">
        <v>5.2628869657299999E-4</v>
      </c>
      <c r="BO135" s="11">
        <v>0.46939627602158002</v>
      </c>
      <c r="BP135" s="11">
        <v>3.4876445821959999E-2</v>
      </c>
      <c r="BQ135" s="11"/>
      <c r="BR135" s="11"/>
      <c r="BS135" s="12" t="e">
        <f t="shared" si="4"/>
        <v>#REF!</v>
      </c>
    </row>
    <row r="136" spans="1:71">
      <c r="A136" s="2">
        <v>26</v>
      </c>
      <c r="B136" s="7">
        <v>2652</v>
      </c>
      <c r="C136" s="10" t="s">
        <v>198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/>
      <c r="AN136" s="11"/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/>
      <c r="AW136" s="11"/>
      <c r="AX136" s="11">
        <v>0</v>
      </c>
      <c r="AY136" s="11">
        <v>0</v>
      </c>
      <c r="AZ136" s="11">
        <v>-5.8466417597389997E-3</v>
      </c>
      <c r="BA136" s="11">
        <v>0.17212967817630001</v>
      </c>
      <c r="BB136" s="11">
        <v>0</v>
      </c>
      <c r="BC136" s="11">
        <v>0.17212967817630001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3.7652555375566998</v>
      </c>
      <c r="BN136" s="11">
        <v>0.26675042659650999</v>
      </c>
      <c r="BO136" s="11">
        <v>2.6238709800112998</v>
      </c>
      <c r="BP136" s="11">
        <v>0.10652790396116001</v>
      </c>
      <c r="BQ136" s="11"/>
      <c r="BR136" s="11"/>
      <c r="BS136" s="12" t="e">
        <f t="shared" si="4"/>
        <v>#REF!</v>
      </c>
    </row>
    <row r="137" spans="1:71">
      <c r="A137" s="2">
        <v>26</v>
      </c>
      <c r="B137" s="7">
        <v>2653</v>
      </c>
      <c r="C137" s="10" t="s">
        <v>199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/>
      <c r="AN137" s="11"/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/>
      <c r="AW137" s="11"/>
      <c r="AX137" s="11">
        <v>0</v>
      </c>
      <c r="AY137" s="11">
        <v>0</v>
      </c>
      <c r="AZ137" s="11">
        <v>-2.6984500429560001E-3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1.9399306936688999E-2</v>
      </c>
      <c r="BN137" s="11">
        <v>7.8943304485799999E-4</v>
      </c>
      <c r="BO137" s="11">
        <v>-2.1814730156912002E-2</v>
      </c>
      <c r="BP137" s="11">
        <v>0</v>
      </c>
      <c r="BQ137" s="11"/>
      <c r="BR137" s="11"/>
      <c r="BS137" s="12" t="e">
        <f t="shared" si="4"/>
        <v>#REF!</v>
      </c>
    </row>
    <row r="138" spans="1:71">
      <c r="A138" s="2">
        <v>26</v>
      </c>
      <c r="B138" s="7">
        <v>2654</v>
      </c>
      <c r="C138" s="10" t="s">
        <v>200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>
        <v>-1.4694796799699999E-3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-1.4694796799699999E-3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/>
      <c r="AN138" s="11"/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/>
      <c r="AW138" s="11"/>
      <c r="AX138" s="11">
        <v>0</v>
      </c>
      <c r="AY138" s="11">
        <v>0</v>
      </c>
      <c r="AZ138" s="11">
        <v>-8.9948334765210004E-3</v>
      </c>
      <c r="BA138" s="11">
        <v>1.5096315326500001</v>
      </c>
      <c r="BB138" s="11">
        <v>0</v>
      </c>
      <c r="BC138" s="11">
        <v>0.69305332391362995</v>
      </c>
      <c r="BD138" s="11">
        <v>0.68006525232822002</v>
      </c>
      <c r="BE138" s="11">
        <v>0</v>
      </c>
      <c r="BF138" s="11">
        <v>0</v>
      </c>
      <c r="BG138" s="11">
        <v>0.13651295640812999</v>
      </c>
      <c r="BH138" s="11">
        <v>0</v>
      </c>
      <c r="BI138" s="11">
        <v>0</v>
      </c>
      <c r="BJ138" s="11">
        <v>0</v>
      </c>
      <c r="BK138" s="11">
        <v>3.0193653026690001E-3</v>
      </c>
      <c r="BL138" s="11">
        <v>0</v>
      </c>
      <c r="BM138" s="11">
        <v>-6.6054520461588995E-2</v>
      </c>
      <c r="BN138" s="11">
        <v>2.631443482862E-4</v>
      </c>
      <c r="BO138" s="11">
        <v>5.6297076532345001</v>
      </c>
      <c r="BP138" s="11">
        <v>5.7372896432739996E-3</v>
      </c>
      <c r="BQ138" s="11"/>
      <c r="BR138" s="11"/>
      <c r="BS138" s="12" t="e">
        <f t="shared" si="4"/>
        <v>#REF!</v>
      </c>
    </row>
    <row r="139" spans="1:71">
      <c r="A139" s="2">
        <v>26</v>
      </c>
      <c r="B139" s="7">
        <v>2655</v>
      </c>
      <c r="C139" s="10" t="s">
        <v>201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/>
      <c r="AW139" s="11"/>
      <c r="AX139" s="11">
        <v>0</v>
      </c>
      <c r="AY139" s="11">
        <v>0</v>
      </c>
      <c r="AZ139" s="11">
        <v>-2.3836308712779999E-2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-4.0186278815231999E-2</v>
      </c>
      <c r="BP139" s="11">
        <v>0</v>
      </c>
      <c r="BQ139" s="11"/>
      <c r="BR139" s="11"/>
      <c r="BS139" s="12" t="e">
        <f t="shared" ref="BS139:BS202" si="5">SUM(_xlfn._xlws.FILTER($D139:$BR139,$D$5:$BR$5="Раздел"))</f>
        <v>#REF!</v>
      </c>
    </row>
    <row r="140" spans="1:71">
      <c r="A140" s="2">
        <v>26</v>
      </c>
      <c r="B140" s="7">
        <v>2656</v>
      </c>
      <c r="C140" s="10" t="s">
        <v>202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/>
      <c r="AW140" s="11"/>
      <c r="AX140" s="11">
        <v>0</v>
      </c>
      <c r="AY140" s="11">
        <v>0</v>
      </c>
      <c r="AZ140" s="11">
        <v>-4.4974167382600002E-4</v>
      </c>
      <c r="BA140" s="11">
        <v>3.6583948000999997E-4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3.6583948000999997E-4</v>
      </c>
      <c r="BH140" s="11">
        <v>0</v>
      </c>
      <c r="BI140" s="11">
        <v>0</v>
      </c>
      <c r="BJ140" s="11">
        <v>0</v>
      </c>
      <c r="BK140" s="11">
        <v>0</v>
      </c>
      <c r="BL140" s="11">
        <v>-0.24838811995990001</v>
      </c>
      <c r="BM140" s="11">
        <v>0</v>
      </c>
      <c r="BN140" s="11"/>
      <c r="BO140" s="11">
        <v>-1.0741745659383999E-2</v>
      </c>
      <c r="BP140" s="11">
        <v>0</v>
      </c>
      <c r="BQ140" s="11"/>
      <c r="BR140" s="11"/>
      <c r="BS140" s="12" t="e">
        <f t="shared" si="5"/>
        <v>#REF!</v>
      </c>
    </row>
    <row r="141" spans="1:71">
      <c r="A141" s="2">
        <v>26</v>
      </c>
      <c r="B141" s="7">
        <v>2659</v>
      </c>
      <c r="C141" s="10" t="s">
        <v>203</v>
      </c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/>
      <c r="AW141" s="11"/>
      <c r="AX141" s="11">
        <v>0</v>
      </c>
      <c r="AY141" s="11">
        <v>0</v>
      </c>
      <c r="AZ141" s="11">
        <v>-2.6984500429560001E-3</v>
      </c>
      <c r="BA141" s="11">
        <v>0.15117308631540999</v>
      </c>
      <c r="BB141" s="11">
        <v>0</v>
      </c>
      <c r="BC141" s="11">
        <v>0.15117308631540999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1.207746121068E-3</v>
      </c>
      <c r="BL141" s="11">
        <v>0</v>
      </c>
      <c r="BM141" s="11">
        <v>0</v>
      </c>
      <c r="BN141" s="11">
        <v>1.3157217414310001E-3</v>
      </c>
      <c r="BO141" s="11">
        <v>1.0432796441679999</v>
      </c>
      <c r="BP141" s="11">
        <v>0.263315358035</v>
      </c>
      <c r="BQ141" s="11"/>
      <c r="BR141" s="11"/>
      <c r="BS141" s="12" t="e">
        <f t="shared" si="5"/>
        <v>#REF!</v>
      </c>
    </row>
    <row r="142" spans="1:71">
      <c r="A142" s="2">
        <v>31</v>
      </c>
      <c r="B142" s="7">
        <v>3111</v>
      </c>
      <c r="C142" s="10" t="s">
        <v>204</v>
      </c>
      <c r="D142" s="11">
        <v>1.2156109196536999</v>
      </c>
      <c r="E142" s="11">
        <v>1.2156109196536999</v>
      </c>
      <c r="F142" s="11">
        <v>0</v>
      </c>
      <c r="G142" s="11">
        <v>0</v>
      </c>
      <c r="H142" s="11">
        <v>3.2329604516778E-2</v>
      </c>
      <c r="I142" s="11"/>
      <c r="J142" s="11">
        <v>0</v>
      </c>
      <c r="K142" s="11">
        <v>3.2329604516778E-2</v>
      </c>
      <c r="L142" s="11">
        <v>0</v>
      </c>
      <c r="M142" s="11">
        <v>0</v>
      </c>
      <c r="N142" s="11">
        <v>14.228915781564</v>
      </c>
      <c r="O142" s="11">
        <v>8.9514111571879003</v>
      </c>
      <c r="P142" s="11">
        <v>5.2987616174028002E-2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-5.2519522768028001E-2</v>
      </c>
      <c r="X142" s="11">
        <v>0</v>
      </c>
      <c r="Y142" s="11">
        <v>0</v>
      </c>
      <c r="Z142" s="11">
        <v>0</v>
      </c>
      <c r="AA142" s="11">
        <v>-1.8030009619713998E-2</v>
      </c>
      <c r="AB142" s="11">
        <v>0</v>
      </c>
      <c r="AC142" s="11">
        <v>0</v>
      </c>
      <c r="AD142" s="11">
        <v>0</v>
      </c>
      <c r="AE142" s="11">
        <v>-1.195043027921E-2</v>
      </c>
      <c r="AF142" s="11">
        <v>5.3070169708692001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11.312181902220001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-2.398254328162E-3</v>
      </c>
      <c r="AU142" s="11">
        <v>0</v>
      </c>
      <c r="AV142" s="11"/>
      <c r="AW142" s="11"/>
      <c r="AX142" s="11">
        <v>-2.398254328162E-3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0.69841063022149996</v>
      </c>
      <c r="BK142" s="11">
        <v>0</v>
      </c>
      <c r="BL142" s="11">
        <v>0</v>
      </c>
      <c r="BM142" s="11">
        <v>-0.15707881143864</v>
      </c>
      <c r="BN142" s="11">
        <v>8.8591515585997996E-2</v>
      </c>
      <c r="BO142" s="11">
        <v>0</v>
      </c>
      <c r="BP142" s="11">
        <v>4.5217801352580002E-2</v>
      </c>
      <c r="BQ142" s="11"/>
      <c r="BR142" s="11"/>
      <c r="BS142" s="12" t="e">
        <f t="shared" si="5"/>
        <v>#REF!</v>
      </c>
    </row>
    <row r="143" spans="1:71">
      <c r="A143" s="2">
        <v>31</v>
      </c>
      <c r="B143" s="7">
        <v>3112</v>
      </c>
      <c r="C143" s="17" t="s">
        <v>205</v>
      </c>
      <c r="D143" s="11">
        <v>7.6210545323118994E-2</v>
      </c>
      <c r="E143" s="11">
        <v>7.6210545323118994E-2</v>
      </c>
      <c r="F143" s="11">
        <v>0</v>
      </c>
      <c r="G143" s="11">
        <v>0</v>
      </c>
      <c r="H143" s="11">
        <v>0</v>
      </c>
      <c r="I143" s="11"/>
      <c r="J143" s="11">
        <v>0</v>
      </c>
      <c r="K143" s="11">
        <v>0</v>
      </c>
      <c r="L143" s="11">
        <v>0</v>
      </c>
      <c r="M143" s="11">
        <v>0</v>
      </c>
      <c r="N143" s="11">
        <v>1.2736470675028999</v>
      </c>
      <c r="O143" s="11">
        <v>1.2783368536323001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-4.6897861293900001E-3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/>
      <c r="AN143" s="11">
        <v>-0.24450369781326001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1.2422560245539E-2</v>
      </c>
      <c r="AU143" s="11">
        <v>-3.0908605742200002E-2</v>
      </c>
      <c r="AV143" s="11"/>
      <c r="AW143" s="11"/>
      <c r="AX143" s="11">
        <v>4.3331165987739E-2</v>
      </c>
      <c r="AY143" s="11">
        <v>0</v>
      </c>
      <c r="AZ143" s="11">
        <v>2.8640960700729998E-2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2.4716010234971001E-2</v>
      </c>
      <c r="BI143" s="11">
        <v>0</v>
      </c>
      <c r="BJ143" s="11">
        <v>36.601390023455998</v>
      </c>
      <c r="BK143" s="11">
        <v>0.5329476789009</v>
      </c>
      <c r="BL143" s="11">
        <v>-0.40899775811207001</v>
      </c>
      <c r="BM143" s="11">
        <v>-2.168404287309E-2</v>
      </c>
      <c r="BN143" s="11">
        <v>1.2216795396522E-2</v>
      </c>
      <c r="BO143" s="11">
        <v>7.6921817771199996E-2</v>
      </c>
      <c r="BP143" s="11">
        <v>-0.47904074713354999</v>
      </c>
      <c r="BQ143" s="11"/>
      <c r="BR143" s="11"/>
      <c r="BS143" s="12" t="e">
        <f t="shared" si="5"/>
        <v>#REF!</v>
      </c>
    </row>
    <row r="144" spans="1:71">
      <c r="A144" s="2">
        <v>31</v>
      </c>
      <c r="B144" s="7">
        <v>3113</v>
      </c>
      <c r="C144" s="17" t="s">
        <v>206</v>
      </c>
      <c r="D144" s="11">
        <v>1.1916735990188001</v>
      </c>
      <c r="E144" s="11">
        <v>1.1057715871489</v>
      </c>
      <c r="F144" s="11">
        <v>0</v>
      </c>
      <c r="G144" s="11">
        <v>8.5902011869889994E-2</v>
      </c>
      <c r="H144" s="11">
        <v>0.24302478908038999</v>
      </c>
      <c r="I144" s="11"/>
      <c r="J144" s="11">
        <v>0</v>
      </c>
      <c r="K144" s="11">
        <v>0.24105781023301001</v>
      </c>
      <c r="L144" s="11">
        <v>1.9669788473799998E-3</v>
      </c>
      <c r="M144" s="11">
        <v>0</v>
      </c>
      <c r="N144" s="11">
        <v>0.54890613819335998</v>
      </c>
      <c r="O144" s="11">
        <v>0.15837416617486999</v>
      </c>
      <c r="P144" s="11">
        <v>0</v>
      </c>
      <c r="Q144" s="11">
        <v>0</v>
      </c>
      <c r="R144" s="11">
        <v>0.12123975861873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-4.0997966981089998E-2</v>
      </c>
      <c r="AC144" s="11">
        <v>0.17213718652875001</v>
      </c>
      <c r="AD144" s="11">
        <v>0</v>
      </c>
      <c r="AE144" s="11">
        <v>0</v>
      </c>
      <c r="AF144" s="11">
        <v>-6.0291868059408997E-2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0.19844486191149999</v>
      </c>
      <c r="AM144" s="11">
        <v>0.61081986678323996</v>
      </c>
      <c r="AN144" s="11">
        <v>0.13744873859005</v>
      </c>
      <c r="AO144" s="11">
        <v>0.11375476592012</v>
      </c>
      <c r="AP144" s="11">
        <v>-0.70749351638470004</v>
      </c>
      <c r="AQ144" s="11">
        <v>0</v>
      </c>
      <c r="AR144" s="11">
        <v>-0.41966332959619002</v>
      </c>
      <c r="AS144" s="11">
        <v>-0.28783018678851002</v>
      </c>
      <c r="AT144" s="11">
        <v>10.319706276447</v>
      </c>
      <c r="AU144" s="11">
        <v>9.9370618667639992</v>
      </c>
      <c r="AV144" s="11"/>
      <c r="AW144" s="11"/>
      <c r="AX144" s="11">
        <v>0.38264440968275998</v>
      </c>
      <c r="AY144" s="11">
        <v>0</v>
      </c>
      <c r="AZ144" s="11">
        <v>4.5620800696093998E-2</v>
      </c>
      <c r="BA144" s="11">
        <v>8.5582318995829996E-3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8.5582318995829996E-3</v>
      </c>
      <c r="BH144" s="11">
        <v>2.2765904869629998</v>
      </c>
      <c r="BI144" s="11">
        <v>-2.9239865857019998E-4</v>
      </c>
      <c r="BJ144" s="11">
        <v>0.10973207476958</v>
      </c>
      <c r="BK144" s="11">
        <v>0.11204249206427</v>
      </c>
      <c r="BL144" s="11">
        <v>-7.4512002814332998E-2</v>
      </c>
      <c r="BM144" s="11">
        <v>0.74198453932832997</v>
      </c>
      <c r="BN144" s="11">
        <v>5.4690590167758998E-2</v>
      </c>
      <c r="BO144" s="11">
        <v>0</v>
      </c>
      <c r="BP144" s="11">
        <v>0.75091355053709996</v>
      </c>
      <c r="BQ144" s="11"/>
      <c r="BR144" s="11"/>
      <c r="BS144" s="12" t="e">
        <f t="shared" si="5"/>
        <v>#REF!</v>
      </c>
    </row>
    <row r="145" spans="1:71">
      <c r="A145" s="2">
        <v>31</v>
      </c>
      <c r="B145" s="7">
        <v>3114</v>
      </c>
      <c r="C145" s="17" t="s">
        <v>207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/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-1.2142664556825999</v>
      </c>
      <c r="AQ145" s="11">
        <v>0</v>
      </c>
      <c r="AR145" s="11">
        <v>-1.2142664556825999</v>
      </c>
      <c r="AS145" s="11">
        <v>0</v>
      </c>
      <c r="AT145" s="11">
        <v>-9.2670764535441007E-3</v>
      </c>
      <c r="AU145" s="11">
        <v>-8.8310302120599999E-3</v>
      </c>
      <c r="AV145" s="11"/>
      <c r="AW145" s="11"/>
      <c r="AX145" s="11">
        <v>-4.3604624148410002E-4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9.1977501844643997E-2</v>
      </c>
      <c r="BK145" s="11">
        <v>2.4721009841864001E-2</v>
      </c>
      <c r="BL145" s="11">
        <v>0.22861278736884999</v>
      </c>
      <c r="BM145" s="11">
        <v>1.5218506471143001</v>
      </c>
      <c r="BN145" s="11">
        <v>0.11338274965064001</v>
      </c>
      <c r="BO145" s="11">
        <v>0</v>
      </c>
      <c r="BP145" s="11">
        <v>6.0290401803429997E-2</v>
      </c>
      <c r="BQ145" s="11"/>
      <c r="BR145" s="11"/>
      <c r="BS145" s="12" t="e">
        <f t="shared" si="5"/>
        <v>#REF!</v>
      </c>
    </row>
    <row r="146" spans="1:71">
      <c r="A146" s="2">
        <v>31</v>
      </c>
      <c r="B146" s="7">
        <v>3115</v>
      </c>
      <c r="C146" s="17" t="s">
        <v>208</v>
      </c>
      <c r="D146" s="11">
        <v>2.3892924548706</v>
      </c>
      <c r="E146" s="11">
        <v>2.0202004302329999</v>
      </c>
      <c r="F146" s="11">
        <v>0.36909202463764001</v>
      </c>
      <c r="G146" s="11">
        <v>0</v>
      </c>
      <c r="H146" s="11">
        <v>1.1524322015451E-2</v>
      </c>
      <c r="I146" s="11"/>
      <c r="J146" s="11">
        <v>0</v>
      </c>
      <c r="K146" s="11">
        <v>0</v>
      </c>
      <c r="L146" s="11">
        <v>1.1524322015451E-2</v>
      </c>
      <c r="M146" s="11">
        <v>0</v>
      </c>
      <c r="N146" s="11">
        <v>1.8612239321983</v>
      </c>
      <c r="O146" s="11">
        <v>7.8950442689106004E-2</v>
      </c>
      <c r="P146" s="11">
        <v>0</v>
      </c>
      <c r="Q146" s="11">
        <v>0</v>
      </c>
      <c r="R146" s="11">
        <v>6.4123992398220003E-2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0.16846762343968</v>
      </c>
      <c r="AB146" s="11">
        <v>0.12107705120893</v>
      </c>
      <c r="AC146" s="11">
        <v>1.309359329997E-3</v>
      </c>
      <c r="AD146" s="11">
        <v>0</v>
      </c>
      <c r="AE146" s="11">
        <v>6.3633459691477004E-2</v>
      </c>
      <c r="AF146" s="11">
        <v>1.7758825337622</v>
      </c>
      <c r="AG146" s="11">
        <v>-9.8861401638604005E-2</v>
      </c>
      <c r="AH146" s="11">
        <v>-0.43554245204592001</v>
      </c>
      <c r="AI146" s="11">
        <v>0</v>
      </c>
      <c r="AJ146" s="11">
        <v>0</v>
      </c>
      <c r="AK146" s="11">
        <v>0</v>
      </c>
      <c r="AL146" s="11">
        <v>0.12218332336322001</v>
      </c>
      <c r="AM146" s="11">
        <v>0.37670363682209002</v>
      </c>
      <c r="AN146" s="11">
        <v>1.3100098117144E-2</v>
      </c>
      <c r="AO146" s="11">
        <v>0.90206763234358001</v>
      </c>
      <c r="AP146" s="11">
        <v>2.2892406040833002</v>
      </c>
      <c r="AQ146" s="11">
        <v>0</v>
      </c>
      <c r="AR146" s="11">
        <v>2.7531266191952</v>
      </c>
      <c r="AS146" s="11">
        <v>-0.46388601511193001</v>
      </c>
      <c r="AT146" s="11">
        <v>0.25549441548955998</v>
      </c>
      <c r="AU146" s="11">
        <v>0.23574978466391999</v>
      </c>
      <c r="AV146" s="11"/>
      <c r="AW146" s="11"/>
      <c r="AX146" s="11">
        <v>1.9744630825643001E-2</v>
      </c>
      <c r="AY146" s="11">
        <v>0</v>
      </c>
      <c r="AZ146" s="11">
        <v>0.10771597644729999</v>
      </c>
      <c r="BA146" s="11">
        <v>0.41280916400114998</v>
      </c>
      <c r="BB146" s="11">
        <v>0</v>
      </c>
      <c r="BC146" s="11">
        <v>0</v>
      </c>
      <c r="BD146" s="11">
        <v>0</v>
      </c>
      <c r="BE146" s="11">
        <v>0.32141370635653999</v>
      </c>
      <c r="BF146" s="11">
        <v>0</v>
      </c>
      <c r="BG146" s="11">
        <v>9.1395457644610004E-2</v>
      </c>
      <c r="BH146" s="11">
        <v>0.69813529104890004</v>
      </c>
      <c r="BI146" s="11">
        <v>-2.9239865857019998E-4</v>
      </c>
      <c r="BJ146" s="11">
        <v>0.11614989010081</v>
      </c>
      <c r="BK146" s="11">
        <v>0.53284614193794999</v>
      </c>
      <c r="BL146" s="11">
        <v>0.88663305384013003</v>
      </c>
      <c r="BM146" s="11">
        <v>1.6062397434697</v>
      </c>
      <c r="BN146" s="11">
        <v>0.21616497488045</v>
      </c>
      <c r="BO146" s="11">
        <v>0.19228940507285</v>
      </c>
      <c r="BP146" s="11">
        <v>0.69445466933680999</v>
      </c>
      <c r="BQ146" s="11"/>
      <c r="BR146" s="11"/>
      <c r="BS146" s="12" t="e">
        <f t="shared" si="5"/>
        <v>#REF!</v>
      </c>
    </row>
    <row r="147" spans="1:71">
      <c r="A147" s="2">
        <v>31</v>
      </c>
      <c r="B147" s="7">
        <v>3116</v>
      </c>
      <c r="C147" s="17" t="s">
        <v>209</v>
      </c>
      <c r="D147" s="11"/>
      <c r="E147" s="11"/>
      <c r="F147" s="11"/>
      <c r="G147" s="11"/>
      <c r="H147" s="11">
        <v>0</v>
      </c>
      <c r="I147" s="11"/>
      <c r="J147" s="11">
        <v>0</v>
      </c>
      <c r="K147" s="11">
        <v>0</v>
      </c>
      <c r="L147" s="11">
        <v>0</v>
      </c>
      <c r="M147" s="11">
        <v>0</v>
      </c>
      <c r="N147" s="11">
        <v>9.3739898331457003E-2</v>
      </c>
      <c r="O147" s="11">
        <v>0.107633509857</v>
      </c>
      <c r="P147" s="11">
        <v>0</v>
      </c>
      <c r="Q147" s="11">
        <v>0</v>
      </c>
      <c r="R147" s="11">
        <v>-4.6529365794889997E-2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3.2635754269348997E-2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1.222122095594E-2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6.4256693674476006E-2</v>
      </c>
      <c r="AU147" s="11">
        <v>0</v>
      </c>
      <c r="AV147" s="11"/>
      <c r="AW147" s="11"/>
      <c r="AX147" s="11">
        <v>6.4256693674476006E-2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3.0642615857936002E-2</v>
      </c>
      <c r="BN147" s="11">
        <v>0</v>
      </c>
      <c r="BO147" s="11">
        <v>0</v>
      </c>
      <c r="BP147" s="11">
        <v>0</v>
      </c>
      <c r="BQ147" s="11"/>
      <c r="BR147" s="11"/>
      <c r="BS147" s="12" t="e">
        <f t="shared" si="5"/>
        <v>#REF!</v>
      </c>
    </row>
    <row r="148" spans="1:71">
      <c r="A148" s="2">
        <v>31</v>
      </c>
      <c r="B148" s="7">
        <v>3117</v>
      </c>
      <c r="C148" s="17" t="s">
        <v>210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/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3.2742415502289998E-2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/>
      <c r="AW148" s="11"/>
      <c r="AX148" s="11">
        <v>0</v>
      </c>
      <c r="AY148" s="11">
        <v>0</v>
      </c>
      <c r="AZ148" s="11"/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/>
      <c r="BR148" s="11"/>
      <c r="BS148" s="12" t="e">
        <f t="shared" si="5"/>
        <v>#REF!</v>
      </c>
    </row>
    <row r="149" spans="1:71">
      <c r="A149" s="2">
        <v>31</v>
      </c>
      <c r="B149" s="7">
        <v>3118</v>
      </c>
      <c r="C149" s="17" t="s">
        <v>211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/>
      <c r="J149" s="11">
        <v>0</v>
      </c>
      <c r="K149" s="11">
        <v>0</v>
      </c>
      <c r="L149" s="11">
        <v>0</v>
      </c>
      <c r="M149" s="11">
        <v>0</v>
      </c>
      <c r="N149" s="11">
        <v>-1.7575479814878E-3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-5.3477738544359998E-2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8.9756192040359006E-2</v>
      </c>
      <c r="AF149" s="11">
        <v>-3.8036001477487001E-2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/>
      <c r="AW149" s="11"/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9.7241408590399994E-2</v>
      </c>
      <c r="BK149" s="11">
        <v>-7.2491525876099995E-4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/>
      <c r="BR149" s="11"/>
      <c r="BS149" s="12" t="e">
        <f t="shared" si="5"/>
        <v>#REF!</v>
      </c>
    </row>
    <row r="150" spans="1:71">
      <c r="A150" s="2">
        <v>31</v>
      </c>
      <c r="B150" s="7">
        <v>3119</v>
      </c>
      <c r="C150" s="17" t="s">
        <v>212</v>
      </c>
      <c r="D150" s="11">
        <v>1.7957313121098999</v>
      </c>
      <c r="E150" s="11">
        <v>1.7957313121098999</v>
      </c>
      <c r="F150" s="11">
        <v>0</v>
      </c>
      <c r="G150" s="11">
        <v>0</v>
      </c>
      <c r="H150" s="11">
        <v>0</v>
      </c>
      <c r="I150" s="11"/>
      <c r="J150" s="11">
        <v>0</v>
      </c>
      <c r="K150" s="11">
        <v>0</v>
      </c>
      <c r="L150" s="11">
        <v>0</v>
      </c>
      <c r="M150" s="11">
        <v>0</v>
      </c>
      <c r="N150" s="11">
        <v>3.7321188760064001</v>
      </c>
      <c r="O150" s="11">
        <v>0.39245201476739</v>
      </c>
      <c r="P150" s="11">
        <v>0</v>
      </c>
      <c r="Q150" s="11">
        <v>0</v>
      </c>
      <c r="R150" s="11">
        <v>-1.55097885983E-2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0.87451173288862005</v>
      </c>
      <c r="AA150" s="11">
        <v>-1.1736660931051E-2</v>
      </c>
      <c r="AB150" s="11">
        <v>0</v>
      </c>
      <c r="AC150" s="11">
        <v>8.9041150139586994E-2</v>
      </c>
      <c r="AD150" s="11">
        <v>0</v>
      </c>
      <c r="AE150" s="11">
        <v>2.5592418829202002</v>
      </c>
      <c r="AF150" s="11">
        <v>-0.22658265667149999</v>
      </c>
      <c r="AG150" s="11">
        <v>0</v>
      </c>
      <c r="AH150" s="11">
        <v>0</v>
      </c>
      <c r="AI150" s="11">
        <v>-8.1132931021170002E-2</v>
      </c>
      <c r="AJ150" s="11">
        <v>0</v>
      </c>
      <c r="AK150" s="11">
        <v>0</v>
      </c>
      <c r="AL150" s="11">
        <v>0.15183413251262001</v>
      </c>
      <c r="AM150" s="11">
        <v>1.395703050087</v>
      </c>
      <c r="AN150" s="11">
        <v>0</v>
      </c>
      <c r="AO150" s="11">
        <v>0.66016313367872004</v>
      </c>
      <c r="AP150" s="11">
        <v>-0.28407368371396002</v>
      </c>
      <c r="AQ150" s="11">
        <v>0</v>
      </c>
      <c r="AR150" s="11">
        <v>-0.28407368371396002</v>
      </c>
      <c r="AS150" s="11">
        <v>0</v>
      </c>
      <c r="AT150" s="11">
        <v>1.9964497462377999</v>
      </c>
      <c r="AU150" s="11">
        <v>1.2909300270063</v>
      </c>
      <c r="AV150" s="11"/>
      <c r="AW150" s="11"/>
      <c r="AX150" s="11">
        <v>0.70551971923150003</v>
      </c>
      <c r="AY150" s="11">
        <v>0</v>
      </c>
      <c r="AZ150" s="11">
        <v>5.0633015031911999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21.444586882256001</v>
      </c>
      <c r="BK150" s="11">
        <v>-3.3655961215889998E-2</v>
      </c>
      <c r="BL150" s="11">
        <v>0.41044307558790999</v>
      </c>
      <c r="BM150" s="11">
        <v>3.4703777384694998</v>
      </c>
      <c r="BN150" s="11">
        <v>1.2508932738014999</v>
      </c>
      <c r="BO150" s="11">
        <v>0.55381743256974003</v>
      </c>
      <c r="BP150" s="11">
        <v>0.1808712054103</v>
      </c>
      <c r="BQ150" s="11"/>
      <c r="BR150" s="11"/>
      <c r="BS150" s="12" t="e">
        <f t="shared" si="5"/>
        <v>#REF!</v>
      </c>
    </row>
    <row r="151" spans="1:71">
      <c r="A151" s="2">
        <v>31</v>
      </c>
      <c r="B151" s="7">
        <v>3121</v>
      </c>
      <c r="C151" s="17" t="s">
        <v>213</v>
      </c>
      <c r="D151" s="11"/>
      <c r="E151" s="11"/>
      <c r="F151" s="11"/>
      <c r="G151" s="11"/>
      <c r="H151" s="11">
        <v>7.5998326943309999</v>
      </c>
      <c r="I151" s="11"/>
      <c r="J151" s="11">
        <v>0</v>
      </c>
      <c r="K151" s="11">
        <v>7.5844342631787001</v>
      </c>
      <c r="L151" s="11">
        <v>1.53984311523E-2</v>
      </c>
      <c r="M151" s="11">
        <v>0</v>
      </c>
      <c r="N151" s="11">
        <v>1.8546280955933001</v>
      </c>
      <c r="O151" s="11">
        <v>1.7543587363751001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0.1002693592182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3.3291608573031999</v>
      </c>
      <c r="AN151" s="11">
        <v>0</v>
      </c>
      <c r="AO151" s="11">
        <v>0.79360797986954001</v>
      </c>
      <c r="AP151" s="11">
        <v>-0.37621412503975998</v>
      </c>
      <c r="AQ151" s="11">
        <v>0</v>
      </c>
      <c r="AR151" s="11">
        <v>0</v>
      </c>
      <c r="AS151" s="11">
        <v>-0.37621412503975998</v>
      </c>
      <c r="AT151" s="11">
        <v>0.41027346643679002</v>
      </c>
      <c r="AU151" s="11">
        <v>0</v>
      </c>
      <c r="AV151" s="11"/>
      <c r="AW151" s="11"/>
      <c r="AX151" s="11">
        <v>0.41027346643679002</v>
      </c>
      <c r="AY151" s="11">
        <v>0</v>
      </c>
      <c r="AZ151" s="11"/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0.66084275697292005</v>
      </c>
      <c r="BL151" s="11"/>
      <c r="BM151" s="11">
        <v>0</v>
      </c>
      <c r="BN151" s="11">
        <v>0</v>
      </c>
      <c r="BO151" s="11">
        <v>0</v>
      </c>
      <c r="BP151" s="11">
        <v>0</v>
      </c>
      <c r="BQ151" s="11"/>
      <c r="BR151" s="11"/>
      <c r="BS151" s="12" t="e">
        <f t="shared" si="5"/>
        <v>#REF!</v>
      </c>
    </row>
    <row r="152" spans="1:71">
      <c r="A152" s="2">
        <v>31</v>
      </c>
      <c r="B152" s="7">
        <v>3122</v>
      </c>
      <c r="C152" s="17" t="s">
        <v>214</v>
      </c>
      <c r="D152" s="11">
        <v>9.6040815077274999</v>
      </c>
      <c r="E152" s="11">
        <v>8.8823392740674993</v>
      </c>
      <c r="F152" s="11">
        <v>0.72174223366001</v>
      </c>
      <c r="G152" s="11">
        <v>0</v>
      </c>
      <c r="H152" s="11"/>
      <c r="I152" s="11"/>
      <c r="J152" s="11"/>
      <c r="K152" s="11"/>
      <c r="L152" s="11"/>
      <c r="M152" s="11"/>
      <c r="N152" s="11">
        <v>19.044358945628002</v>
      </c>
      <c r="O152" s="11">
        <v>12.799527111712999</v>
      </c>
      <c r="P152" s="11">
        <v>6.9499243310030004E-2</v>
      </c>
      <c r="Q152" s="11">
        <v>0</v>
      </c>
      <c r="R152" s="11">
        <v>0.47675016881922999</v>
      </c>
      <c r="S152" s="11">
        <v>-0.68178866044474995</v>
      </c>
      <c r="T152" s="11">
        <v>0</v>
      </c>
      <c r="U152" s="11">
        <v>0.17984854061632</v>
      </c>
      <c r="V152" s="11">
        <v>-0.36584308005461003</v>
      </c>
      <c r="W152" s="11">
        <v>0.65053816802234998</v>
      </c>
      <c r="X152" s="11">
        <v>0</v>
      </c>
      <c r="Y152" s="11">
        <v>0</v>
      </c>
      <c r="Z152" s="11">
        <v>2.1092897838698002</v>
      </c>
      <c r="AA152" s="11">
        <v>0.42089921469939001</v>
      </c>
      <c r="AB152" s="11">
        <v>-0.26903466993990999</v>
      </c>
      <c r="AC152" s="11">
        <v>0.2091013243948</v>
      </c>
      <c r="AD152" s="11">
        <v>0.52860072417684001</v>
      </c>
      <c r="AE152" s="11">
        <v>2.6794340996610999</v>
      </c>
      <c r="AF152" s="11">
        <v>4.9624964258273003</v>
      </c>
      <c r="AG152" s="11">
        <v>1.7776591977807999E-2</v>
      </c>
      <c r="AH152" s="11">
        <v>-0.37109228475784001</v>
      </c>
      <c r="AI152" s="11">
        <v>-4.3716437562632002</v>
      </c>
      <c r="AJ152" s="11">
        <v>0</v>
      </c>
      <c r="AK152" s="11">
        <v>0</v>
      </c>
      <c r="AL152" s="11">
        <v>0</v>
      </c>
      <c r="AM152" s="11">
        <v>15.539664514685001</v>
      </c>
      <c r="AN152" s="11">
        <v>-0.19178461513396</v>
      </c>
      <c r="AO152" s="11">
        <v>0.34228132124191002</v>
      </c>
      <c r="AP152" s="11">
        <v>-0.20116911878356</v>
      </c>
      <c r="AQ152" s="11">
        <v>0</v>
      </c>
      <c r="AR152" s="11">
        <v>-0.20116911878356</v>
      </c>
      <c r="AS152" s="11">
        <v>0</v>
      </c>
      <c r="AT152" s="11">
        <v>0.74783242225972002</v>
      </c>
      <c r="AU152" s="11">
        <v>5.9411391660262998E-2</v>
      </c>
      <c r="AV152" s="11"/>
      <c r="AW152" s="11"/>
      <c r="AX152" s="11">
        <v>0.68842103059946003</v>
      </c>
      <c r="AY152" s="11">
        <v>0</v>
      </c>
      <c r="AZ152" s="11"/>
      <c r="BA152" s="11">
        <v>4.2791159497910002E-3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4.2791159497910002E-3</v>
      </c>
      <c r="BH152" s="11">
        <v>0.45095979994532998</v>
      </c>
      <c r="BI152" s="11">
        <v>-2.9239865857019998E-4</v>
      </c>
      <c r="BJ152" s="11">
        <v>0.13432041592032001</v>
      </c>
      <c r="BK152" s="11">
        <v>0.25173893498812</v>
      </c>
      <c r="BL152" s="11">
        <v>-0.22354741662663</v>
      </c>
      <c r="BM152" s="11">
        <v>0</v>
      </c>
      <c r="BN152" s="11">
        <v>5.93260011526E-3</v>
      </c>
      <c r="BO152" s="11">
        <v>6.8702971973217994E-2</v>
      </c>
      <c r="BP152" s="11">
        <v>1.1390489418515</v>
      </c>
      <c r="BQ152" s="11"/>
      <c r="BR152" s="11"/>
      <c r="BS152" s="12" t="e">
        <f t="shared" si="5"/>
        <v>#REF!</v>
      </c>
    </row>
    <row r="153" spans="1:71">
      <c r="A153" s="2">
        <v>31</v>
      </c>
      <c r="B153" s="7">
        <v>3123</v>
      </c>
      <c r="C153" s="17" t="s">
        <v>215</v>
      </c>
      <c r="D153" s="11">
        <v>0.66498129810350004</v>
      </c>
      <c r="E153" s="11">
        <v>0.66498129810350004</v>
      </c>
      <c r="F153" s="11">
        <v>0</v>
      </c>
      <c r="G153" s="11">
        <v>0</v>
      </c>
      <c r="H153" s="11">
        <v>0</v>
      </c>
      <c r="I153" s="11"/>
      <c r="J153" s="11">
        <v>0</v>
      </c>
      <c r="K153" s="11">
        <v>0</v>
      </c>
      <c r="L153" s="11">
        <v>0</v>
      </c>
      <c r="M153" s="11">
        <v>0</v>
      </c>
      <c r="N153" s="11">
        <v>0.36141172862865001</v>
      </c>
      <c r="O153" s="11">
        <v>4.5029318505149997E-2</v>
      </c>
      <c r="P153" s="11">
        <v>-6.7673158995400001E-3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-3.2120757508276002E-3</v>
      </c>
      <c r="AA153" s="11">
        <v>-5.9597336904745002E-2</v>
      </c>
      <c r="AB153" s="11">
        <v>-2.5481780479480001E-5</v>
      </c>
      <c r="AC153" s="11">
        <v>6.68462394788E-3</v>
      </c>
      <c r="AD153" s="11">
        <v>0.1080622611788</v>
      </c>
      <c r="AE153" s="11">
        <v>0</v>
      </c>
      <c r="AF153" s="11">
        <v>0</v>
      </c>
      <c r="AG153" s="11">
        <v>0</v>
      </c>
      <c r="AH153" s="11">
        <v>-5.846604754332E-2</v>
      </c>
      <c r="AI153" s="11">
        <v>0</v>
      </c>
      <c r="AJ153" s="11">
        <v>0</v>
      </c>
      <c r="AK153" s="11">
        <v>0</v>
      </c>
      <c r="AL153" s="11">
        <v>0.32970378287572999</v>
      </c>
      <c r="AM153" s="11">
        <v>-1.6208023285583999</v>
      </c>
      <c r="AN153" s="11">
        <v>-6.1543164467929998E-2</v>
      </c>
      <c r="AO153" s="11">
        <v>25.640932128422001</v>
      </c>
      <c r="AP153" s="11">
        <v>-1.0453071300612999</v>
      </c>
      <c r="AQ153" s="11">
        <v>0</v>
      </c>
      <c r="AR153" s="11">
        <v>-1.0453071300612999</v>
      </c>
      <c r="AS153" s="11">
        <v>0</v>
      </c>
      <c r="AT153" s="11">
        <v>0.58009018690008995</v>
      </c>
      <c r="AU153" s="11">
        <v>-6.7656847651548002E-2</v>
      </c>
      <c r="AV153" s="11"/>
      <c r="AW153" s="11"/>
      <c r="AX153" s="11">
        <v>0.64774703455163996</v>
      </c>
      <c r="AY153" s="11">
        <v>0</v>
      </c>
      <c r="AZ153" s="11"/>
      <c r="BA153" s="11">
        <v>-6.4826350175926004</v>
      </c>
      <c r="BB153" s="11">
        <v>0</v>
      </c>
      <c r="BC153" s="11">
        <v>0</v>
      </c>
      <c r="BD153" s="11">
        <v>0</v>
      </c>
      <c r="BE153" s="11">
        <v>0</v>
      </c>
      <c r="BF153" s="11">
        <v>-6.4826350175926004</v>
      </c>
      <c r="BG153" s="11">
        <v>0</v>
      </c>
      <c r="BH153" s="11">
        <v>1.0938759093470001</v>
      </c>
      <c r="BI153" s="11">
        <v>-2.9239865857019998E-4</v>
      </c>
      <c r="BJ153" s="11">
        <v>0.32639930442374998</v>
      </c>
      <c r="BK153" s="11">
        <v>0.40207092100418002</v>
      </c>
      <c r="BL153" s="11"/>
      <c r="BM153" s="11">
        <v>-5.3590145873709999E-2</v>
      </c>
      <c r="BN153" s="11">
        <v>0</v>
      </c>
      <c r="BO153" s="11">
        <v>0</v>
      </c>
      <c r="BP153" s="11">
        <v>0.19864722389459999</v>
      </c>
      <c r="BQ153" s="11"/>
      <c r="BR153" s="11"/>
      <c r="BS153" s="12" t="e">
        <f t="shared" si="5"/>
        <v>#REF!</v>
      </c>
    </row>
    <row r="154" spans="1:71">
      <c r="A154" s="2">
        <v>31</v>
      </c>
      <c r="B154" s="7">
        <v>3131</v>
      </c>
      <c r="C154" s="17" t="s">
        <v>216</v>
      </c>
      <c r="D154" s="11">
        <v>3.2581846956570001E-2</v>
      </c>
      <c r="E154" s="11">
        <v>3.2581846956570001E-2</v>
      </c>
      <c r="F154" s="11">
        <v>0</v>
      </c>
      <c r="G154" s="11">
        <v>0</v>
      </c>
      <c r="H154" s="11">
        <v>0</v>
      </c>
      <c r="I154" s="11"/>
      <c r="J154" s="11">
        <v>0</v>
      </c>
      <c r="K154" s="11">
        <v>0</v>
      </c>
      <c r="L154" s="11">
        <v>0</v>
      </c>
      <c r="M154" s="11">
        <v>0</v>
      </c>
      <c r="N154" s="11">
        <v>1.7672006027248</v>
      </c>
      <c r="O154" s="11">
        <v>0</v>
      </c>
      <c r="P154" s="11">
        <v>0</v>
      </c>
      <c r="Q154" s="11">
        <v>0</v>
      </c>
      <c r="R154" s="11">
        <v>-5.6636615549069999E-2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1.8238372182739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14.994095964027</v>
      </c>
      <c r="AN154" s="11">
        <v>0</v>
      </c>
      <c r="AO154" s="11">
        <v>1.8121404616354E-2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/>
      <c r="AW154" s="11"/>
      <c r="AX154" s="11">
        <v>0</v>
      </c>
      <c r="AY154" s="11">
        <v>0</v>
      </c>
      <c r="AZ154" s="11">
        <v>-9.2335083327360005E-4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7.1678740371758004E-2</v>
      </c>
      <c r="BN154" s="11">
        <v>2.74596330271E-3</v>
      </c>
      <c r="BO154" s="11">
        <v>0</v>
      </c>
      <c r="BP154" s="11">
        <v>0</v>
      </c>
      <c r="BQ154" s="11"/>
      <c r="BR154" s="11"/>
      <c r="BS154" s="12" t="e">
        <f t="shared" si="5"/>
        <v>#REF!</v>
      </c>
    </row>
    <row r="155" spans="1:71">
      <c r="A155" s="2">
        <v>31</v>
      </c>
      <c r="B155" s="7">
        <v>3132</v>
      </c>
      <c r="C155" s="17" t="s">
        <v>217</v>
      </c>
      <c r="D155" s="11">
        <v>12.596479779219999</v>
      </c>
      <c r="E155" s="11">
        <v>12.596479779219999</v>
      </c>
      <c r="F155" s="11">
        <v>0</v>
      </c>
      <c r="G155" s="11">
        <v>0</v>
      </c>
      <c r="H155" s="11">
        <v>0.10409804869012</v>
      </c>
      <c r="I155" s="11"/>
      <c r="J155" s="11">
        <v>0</v>
      </c>
      <c r="K155" s="11">
        <v>0.10409804869012</v>
      </c>
      <c r="L155" s="11">
        <v>0</v>
      </c>
      <c r="M155" s="11">
        <v>0</v>
      </c>
      <c r="N155" s="11">
        <v>1.4439063159187999</v>
      </c>
      <c r="O155" s="11">
        <v>0.43081128528536999</v>
      </c>
      <c r="P155" s="11">
        <v>0</v>
      </c>
      <c r="Q155" s="11">
        <v>0</v>
      </c>
      <c r="R155" s="11">
        <v>8.1853829970747E-2</v>
      </c>
      <c r="S155" s="11">
        <v>0</v>
      </c>
      <c r="T155" s="11">
        <v>0</v>
      </c>
      <c r="U155" s="11">
        <v>0</v>
      </c>
      <c r="V155" s="11">
        <v>3.4721931476389002E-2</v>
      </c>
      <c r="W155" s="11">
        <v>0</v>
      </c>
      <c r="X155" s="11">
        <v>0</v>
      </c>
      <c r="Y155" s="11">
        <v>0</v>
      </c>
      <c r="Z155" s="11">
        <v>0.89802374390604001</v>
      </c>
      <c r="AA155" s="11">
        <v>3.7575059834224003E-2</v>
      </c>
      <c r="AB155" s="11">
        <v>0</v>
      </c>
      <c r="AC155" s="11">
        <v>0</v>
      </c>
      <c r="AD155" s="11">
        <v>0</v>
      </c>
      <c r="AE155" s="11">
        <v>0</v>
      </c>
      <c r="AF155" s="11">
        <v>-3.9079534553985003E-2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50.453905216629003</v>
      </c>
      <c r="AN155" s="11">
        <v>5.8765910128390999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-6.2688237575273999E-3</v>
      </c>
      <c r="AU155" s="11">
        <v>-3.8705694293653999E-3</v>
      </c>
      <c r="AV155" s="11"/>
      <c r="AW155" s="11"/>
      <c r="AX155" s="11">
        <v>-2.398254328162E-3</v>
      </c>
      <c r="AY155" s="11">
        <v>0</v>
      </c>
      <c r="AZ155" s="11">
        <v>0.26905400248948003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9.1023630888290005E-2</v>
      </c>
      <c r="BL155" s="11"/>
      <c r="BM155" s="11">
        <v>-6.9906483545706E-2</v>
      </c>
      <c r="BN155" s="11">
        <v>0.72275383012123995</v>
      </c>
      <c r="BO155" s="11">
        <v>0</v>
      </c>
      <c r="BP155" s="11">
        <v>1.5072600450859E-2</v>
      </c>
      <c r="BQ155" s="11"/>
      <c r="BR155" s="11"/>
      <c r="BS155" s="12" t="e">
        <f t="shared" si="5"/>
        <v>#REF!</v>
      </c>
    </row>
    <row r="156" spans="1:71">
      <c r="A156" s="2">
        <v>31</v>
      </c>
      <c r="B156" s="7">
        <v>3133</v>
      </c>
      <c r="C156" s="17" t="s">
        <v>218</v>
      </c>
      <c r="D156" s="11"/>
      <c r="E156" s="11"/>
      <c r="F156" s="11"/>
      <c r="G156" s="11"/>
      <c r="H156" s="11">
        <v>0</v>
      </c>
      <c r="I156" s="11"/>
      <c r="J156" s="11">
        <v>0</v>
      </c>
      <c r="K156" s="11">
        <v>0</v>
      </c>
      <c r="L156" s="11">
        <v>0</v>
      </c>
      <c r="M156" s="11">
        <v>0</v>
      </c>
      <c r="N156" s="11">
        <v>6.7076328578219</v>
      </c>
      <c r="O156" s="11">
        <v>0.7306418242021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-7.1202223723360006E-2</v>
      </c>
      <c r="W156" s="11">
        <v>0</v>
      </c>
      <c r="X156" s="11">
        <v>0</v>
      </c>
      <c r="Y156" s="11">
        <v>-0.87238434553669997</v>
      </c>
      <c r="Z156" s="11">
        <v>3.4125318102577999</v>
      </c>
      <c r="AA156" s="11">
        <v>-4.5230618890941002E-2</v>
      </c>
      <c r="AB156" s="11">
        <v>0</v>
      </c>
      <c r="AC156" s="11">
        <v>0</v>
      </c>
      <c r="AD156" s="11">
        <v>-8.6267894959285996E-3</v>
      </c>
      <c r="AE156" s="11">
        <v>0</v>
      </c>
      <c r="AF156" s="11">
        <v>3.5619032010090002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4.6756531011896003</v>
      </c>
      <c r="AN156" s="11">
        <v>-8.4388670462460999E-2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5.1969047641341002E-3</v>
      </c>
      <c r="AU156" s="11">
        <v>-4.4155151060299998E-2</v>
      </c>
      <c r="AV156" s="11"/>
      <c r="AW156" s="11"/>
      <c r="AX156" s="11">
        <v>4.9352055824433999E-2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-4.8327683917400002E-4</v>
      </c>
      <c r="BL156" s="11"/>
      <c r="BM156" s="11">
        <v>-2.287146516711E-2</v>
      </c>
      <c r="BN156" s="11">
        <v>1.098385321084E-2</v>
      </c>
      <c r="BO156" s="11">
        <v>0</v>
      </c>
      <c r="BP156" s="11">
        <v>0</v>
      </c>
      <c r="BQ156" s="11"/>
      <c r="BR156" s="11"/>
      <c r="BS156" s="12" t="e">
        <f t="shared" si="5"/>
        <v>#REF!</v>
      </c>
    </row>
    <row r="157" spans="1:71">
      <c r="A157" s="2">
        <v>31</v>
      </c>
      <c r="B157" s="7">
        <v>3134</v>
      </c>
      <c r="C157" s="17" t="s">
        <v>219</v>
      </c>
      <c r="D157" s="11"/>
      <c r="E157" s="11"/>
      <c r="F157" s="11"/>
      <c r="G157" s="11"/>
      <c r="H157" s="11">
        <v>0</v>
      </c>
      <c r="I157" s="11"/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-1.8888193254579</v>
      </c>
      <c r="AU157" s="11">
        <v>-2.0068114887238999</v>
      </c>
      <c r="AV157" s="11"/>
      <c r="AW157" s="11"/>
      <c r="AX157" s="11">
        <v>0.11799216326606</v>
      </c>
      <c r="AY157" s="11">
        <v>0</v>
      </c>
      <c r="AZ157" s="11"/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/>
      <c r="BI157" s="11"/>
      <c r="BJ157" s="11">
        <v>0</v>
      </c>
      <c r="BK157" s="11">
        <v>0</v>
      </c>
      <c r="BL157" s="11"/>
      <c r="BM157" s="11">
        <v>0</v>
      </c>
      <c r="BN157" s="11"/>
      <c r="BO157" s="11"/>
      <c r="BP157" s="11">
        <v>0</v>
      </c>
      <c r="BQ157" s="11"/>
      <c r="BR157" s="11"/>
      <c r="BS157" s="12" t="e">
        <f t="shared" si="5"/>
        <v>#REF!</v>
      </c>
    </row>
    <row r="158" spans="1:71">
      <c r="A158" s="2">
        <v>31</v>
      </c>
      <c r="B158" s="7">
        <v>3135</v>
      </c>
      <c r="C158" s="17" t="s">
        <v>220</v>
      </c>
      <c r="D158" s="11"/>
      <c r="E158" s="11"/>
      <c r="F158" s="11"/>
      <c r="G158" s="11"/>
      <c r="H158" s="11">
        <v>0.80619329766629999</v>
      </c>
      <c r="I158" s="11"/>
      <c r="J158" s="11">
        <v>0</v>
      </c>
      <c r="K158" s="11">
        <v>0.80619329766629999</v>
      </c>
      <c r="L158" s="11">
        <v>0</v>
      </c>
      <c r="M158" s="11">
        <v>0</v>
      </c>
      <c r="N158" s="11">
        <v>-0.72717566263486999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-5.270201901805E-3</v>
      </c>
      <c r="AA158" s="11">
        <v>-3.751828903512E-2</v>
      </c>
      <c r="AB158" s="11">
        <v>0</v>
      </c>
      <c r="AC158" s="11">
        <v>5.5779314444851999E-2</v>
      </c>
      <c r="AD158" s="11">
        <v>0.11293004460101</v>
      </c>
      <c r="AE158" s="11">
        <v>-5.9752151396099996E-3</v>
      </c>
      <c r="AF158" s="11">
        <v>-0.73685123166498001</v>
      </c>
      <c r="AG158" s="11">
        <v>0</v>
      </c>
      <c r="AH158" s="11">
        <v>-0.11027008393921001</v>
      </c>
      <c r="AI158" s="11">
        <v>0</v>
      </c>
      <c r="AJ158" s="11">
        <v>0</v>
      </c>
      <c r="AK158" s="11">
        <v>0</v>
      </c>
      <c r="AL158" s="11">
        <v>0</v>
      </c>
      <c r="AM158" s="11"/>
      <c r="AN158" s="11"/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-2.1802312074199999E-3</v>
      </c>
      <c r="AU158" s="11">
        <v>0</v>
      </c>
      <c r="AV158" s="11"/>
      <c r="AW158" s="11"/>
      <c r="AX158" s="11">
        <v>-2.1802312074199999E-3</v>
      </c>
      <c r="AY158" s="11">
        <v>0</v>
      </c>
      <c r="AZ158" s="11"/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/>
      <c r="BJ158" s="11">
        <v>0</v>
      </c>
      <c r="BK158" s="11">
        <v>0</v>
      </c>
      <c r="BL158" s="11"/>
      <c r="BM158" s="11">
        <v>0</v>
      </c>
      <c r="BN158" s="11"/>
      <c r="BO158" s="11"/>
      <c r="BP158" s="11">
        <v>1.5072600450859E-2</v>
      </c>
      <c r="BQ158" s="11"/>
      <c r="BR158" s="11"/>
      <c r="BS158" s="12" t="e">
        <f t="shared" si="5"/>
        <v>#REF!</v>
      </c>
    </row>
    <row r="159" spans="1:71">
      <c r="A159" s="2">
        <v>31</v>
      </c>
      <c r="B159" s="7">
        <v>3139</v>
      </c>
      <c r="C159" s="17" t="s">
        <v>221</v>
      </c>
      <c r="D159" s="11">
        <v>2.3444922097131999</v>
      </c>
      <c r="E159" s="11">
        <v>2.3444922097131999</v>
      </c>
      <c r="F159" s="11">
        <v>0</v>
      </c>
      <c r="G159" s="11">
        <v>0</v>
      </c>
      <c r="H159" s="11">
        <v>0</v>
      </c>
      <c r="I159" s="11"/>
      <c r="J159" s="11">
        <v>0</v>
      </c>
      <c r="K159" s="11">
        <v>0</v>
      </c>
      <c r="L159" s="11">
        <v>0</v>
      </c>
      <c r="M159" s="11">
        <v>0</v>
      </c>
      <c r="N159" s="11">
        <v>3.7200433541220002</v>
      </c>
      <c r="O159" s="11">
        <v>0.46246024877772002</v>
      </c>
      <c r="P159" s="11">
        <v>0</v>
      </c>
      <c r="Q159" s="11">
        <v>0</v>
      </c>
      <c r="R159" s="11">
        <v>-6.2039154393170003E-2</v>
      </c>
      <c r="S159" s="11">
        <v>-0.36749380481819999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7.4133059793971001E-2</v>
      </c>
      <c r="AB159" s="11">
        <v>0</v>
      </c>
      <c r="AC159" s="11">
        <v>0</v>
      </c>
      <c r="AD159" s="11">
        <v>2.0438914424469998</v>
      </c>
      <c r="AE159" s="11">
        <v>2.1086850655017999</v>
      </c>
      <c r="AF159" s="11">
        <v>-0.51570097527877001</v>
      </c>
      <c r="AG159" s="11">
        <v>-2.3892527908340001E-2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0.13773349892032</v>
      </c>
      <c r="AN159" s="11">
        <v>-0.27937285576850002</v>
      </c>
      <c r="AO159" s="11">
        <v>0.10354357219877</v>
      </c>
      <c r="AP159" s="11">
        <v>2.8712403622694</v>
      </c>
      <c r="AQ159" s="11">
        <v>-0.34953647081880002</v>
      </c>
      <c r="AR159" s="11">
        <v>4.3115416374422999</v>
      </c>
      <c r="AS159" s="11">
        <v>-1.0907648043541001</v>
      </c>
      <c r="AT159" s="11">
        <v>0.44112210758380999</v>
      </c>
      <c r="AU159" s="11">
        <v>0</v>
      </c>
      <c r="AV159" s="11"/>
      <c r="AW159" s="11"/>
      <c r="AX159" s="11">
        <v>0.44112210758380999</v>
      </c>
      <c r="AY159" s="11">
        <v>0</v>
      </c>
      <c r="AZ159" s="11"/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/>
      <c r="BJ159" s="11">
        <v>0</v>
      </c>
      <c r="BK159" s="11">
        <v>0.33754885338122997</v>
      </c>
      <c r="BL159" s="11"/>
      <c r="BM159" s="11">
        <v>1.6968988375425001E-2</v>
      </c>
      <c r="BN159" s="11">
        <v>4.4884878726449001E-2</v>
      </c>
      <c r="BO159" s="11">
        <v>7.9694308646238998E-2</v>
      </c>
      <c r="BP159" s="11">
        <v>7.5363002254290004E-2</v>
      </c>
      <c r="BQ159" s="11"/>
      <c r="BR159" s="11"/>
      <c r="BS159" s="12" t="e">
        <f t="shared" si="5"/>
        <v>#REF!</v>
      </c>
    </row>
    <row r="160" spans="1:71">
      <c r="A160" s="2">
        <v>31</v>
      </c>
      <c r="B160" s="7">
        <v>3141</v>
      </c>
      <c r="C160" s="17" t="s">
        <v>222</v>
      </c>
      <c r="D160" s="11">
        <v>1.4107129975767001</v>
      </c>
      <c r="E160" s="11">
        <v>1.4107129975767001</v>
      </c>
      <c r="F160" s="11">
        <v>0</v>
      </c>
      <c r="G160" s="11">
        <v>0</v>
      </c>
      <c r="H160" s="11">
        <v>0</v>
      </c>
      <c r="I160" s="11"/>
      <c r="J160" s="11">
        <v>0</v>
      </c>
      <c r="K160" s="11">
        <v>0</v>
      </c>
      <c r="L160" s="11">
        <v>0</v>
      </c>
      <c r="M160" s="11">
        <v>0</v>
      </c>
      <c r="N160" s="11">
        <v>0.20786984577142001</v>
      </c>
      <c r="O160" s="11">
        <v>0.31155735682965002</v>
      </c>
      <c r="P160" s="11">
        <v>0</v>
      </c>
      <c r="Q160" s="11">
        <v>0</v>
      </c>
      <c r="R160" s="11">
        <v>-7.7548942991469999E-2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-2.6138568066757999E-2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-9.0109147919699997E-2</v>
      </c>
      <c r="AU160" s="11">
        <v>0</v>
      </c>
      <c r="AV160" s="11"/>
      <c r="AW160" s="11"/>
      <c r="AX160" s="11">
        <v>-9.0109147919699997E-2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-2.9239865857019998E-4</v>
      </c>
      <c r="BJ160" s="11">
        <v>2.4903303559520001E-2</v>
      </c>
      <c r="BK160" s="11">
        <v>-9.6655367834699998E-4</v>
      </c>
      <c r="BL160" s="11">
        <v>0</v>
      </c>
      <c r="BM160" s="11">
        <v>8.0798624605273997E-2</v>
      </c>
      <c r="BN160" s="11">
        <v>1.0536089710598</v>
      </c>
      <c r="BO160" s="11">
        <v>0.1166834476655</v>
      </c>
      <c r="BP160" s="11">
        <v>3.0145200901720001E-2</v>
      </c>
      <c r="BQ160" s="11"/>
      <c r="BR160" s="11"/>
      <c r="BS160" s="12" t="e">
        <f t="shared" si="5"/>
        <v>#REF!</v>
      </c>
    </row>
    <row r="161" spans="1:71">
      <c r="A161" s="2">
        <v>31</v>
      </c>
      <c r="B161" s="7">
        <v>3142</v>
      </c>
      <c r="C161" s="17" t="s">
        <v>223</v>
      </c>
      <c r="D161" s="11">
        <v>8.9611301873577993</v>
      </c>
      <c r="E161" s="11">
        <v>8.9611301873577993</v>
      </c>
      <c r="F161" s="11">
        <v>0</v>
      </c>
      <c r="G161" s="11">
        <v>0</v>
      </c>
      <c r="H161" s="11"/>
      <c r="I161" s="11"/>
      <c r="J161" s="11"/>
      <c r="K161" s="11"/>
      <c r="L161" s="11"/>
      <c r="M161" s="11"/>
      <c r="N161" s="11">
        <v>-0.34895373821469999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-0.34895373821469999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/>
      <c r="AN161" s="11"/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0.46451055503049998</v>
      </c>
      <c r="AU161" s="11">
        <v>0</v>
      </c>
      <c r="AV161" s="11"/>
      <c r="AW161" s="11"/>
      <c r="AX161" s="11">
        <v>0.46451055503049998</v>
      </c>
      <c r="AY161" s="11">
        <v>0</v>
      </c>
      <c r="AZ161" s="11">
        <v>-9.2335083327360005E-4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4.4885434109159998</v>
      </c>
      <c r="BK161" s="11">
        <v>-6.3679390551285998E-4</v>
      </c>
      <c r="BL161" s="11">
        <v>-9.0424292975869E-2</v>
      </c>
      <c r="BM161" s="11">
        <v>0.23733491459608999</v>
      </c>
      <c r="BN161" s="11"/>
      <c r="BO161" s="11"/>
      <c r="BP161" s="11">
        <v>0.13565340405772999</v>
      </c>
      <c r="BQ161" s="11"/>
      <c r="BR161" s="11"/>
      <c r="BS161" s="12" t="e">
        <f t="shared" si="5"/>
        <v>#REF!</v>
      </c>
    </row>
    <row r="162" spans="1:71">
      <c r="A162" s="2">
        <v>31</v>
      </c>
      <c r="B162" s="7">
        <v>3143</v>
      </c>
      <c r="C162" s="17" t="s">
        <v>224</v>
      </c>
      <c r="D162" s="11">
        <v>0.40646839730751999</v>
      </c>
      <c r="E162" s="11">
        <v>5.5426549351979999E-2</v>
      </c>
      <c r="F162" s="11">
        <v>0.35104184795554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/>
      <c r="AW162" s="11"/>
      <c r="AX162" s="11">
        <v>0</v>
      </c>
      <c r="AY162" s="11">
        <v>0</v>
      </c>
      <c r="AZ162" s="11"/>
      <c r="BA162" s="11">
        <v>4.2791159497910002E-3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4.2791159497910002E-3</v>
      </c>
      <c r="BH162" s="11">
        <v>0</v>
      </c>
      <c r="BI162" s="11">
        <v>0</v>
      </c>
      <c r="BJ162" s="11">
        <v>0</v>
      </c>
      <c r="BK162" s="11">
        <v>-7.2491525876099995E-4</v>
      </c>
      <c r="BL162" s="11">
        <v>0</v>
      </c>
      <c r="BM162" s="11">
        <v>0</v>
      </c>
      <c r="BN162" s="11">
        <v>0</v>
      </c>
      <c r="BO162" s="11"/>
      <c r="BP162" s="11"/>
      <c r="BQ162" s="11"/>
      <c r="BR162" s="11"/>
      <c r="BS162" s="12" t="e">
        <f t="shared" si="5"/>
        <v>#REF!</v>
      </c>
    </row>
    <row r="163" spans="1:71">
      <c r="A163" s="2">
        <v>31</v>
      </c>
      <c r="B163" s="7">
        <v>3151</v>
      </c>
      <c r="C163" s="17" t="s">
        <v>225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/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/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/>
      <c r="AW163" s="11"/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/>
      <c r="BR163" s="11"/>
      <c r="BS163" s="12" t="e">
        <f t="shared" si="5"/>
        <v>#REF!</v>
      </c>
    </row>
    <row r="164" spans="1:71">
      <c r="A164" s="2">
        <v>31</v>
      </c>
      <c r="B164" s="7">
        <v>3152</v>
      </c>
      <c r="C164" s="17" t="s">
        <v>226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/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/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/>
      <c r="AW164" s="11"/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/>
      <c r="BR164" s="11"/>
      <c r="BS164" s="12" t="e">
        <f t="shared" si="5"/>
        <v>#REF!</v>
      </c>
    </row>
    <row r="165" spans="1:71">
      <c r="A165" s="2">
        <v>31</v>
      </c>
      <c r="B165" s="7">
        <v>3153</v>
      </c>
      <c r="C165" s="17" t="s">
        <v>227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/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/>
      <c r="AN165" s="11"/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/>
      <c r="AW165" s="11"/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/>
      <c r="BR165" s="11"/>
      <c r="BS165" s="12" t="e">
        <f t="shared" si="5"/>
        <v>#REF!</v>
      </c>
    </row>
    <row r="166" spans="1:71">
      <c r="A166" s="2">
        <v>31</v>
      </c>
      <c r="B166" s="7">
        <v>3154</v>
      </c>
      <c r="C166" s="17" t="s">
        <v>228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/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/>
      <c r="AN166" s="11"/>
      <c r="AO166" s="11">
        <v>0</v>
      </c>
      <c r="AP166" s="11">
        <v>-0.11623996463788</v>
      </c>
      <c r="AQ166" s="11">
        <v>0</v>
      </c>
      <c r="AR166" s="11">
        <v>-0.11623996463788</v>
      </c>
      <c r="AS166" s="11">
        <v>0</v>
      </c>
      <c r="AT166" s="11">
        <v>3.9382537718143998E-2</v>
      </c>
      <c r="AU166" s="11">
        <v>0</v>
      </c>
      <c r="AV166" s="11"/>
      <c r="AW166" s="11"/>
      <c r="AX166" s="11">
        <v>3.9382537718143998E-2</v>
      </c>
      <c r="AY166" s="11">
        <v>0</v>
      </c>
      <c r="AZ166" s="11">
        <v>0</v>
      </c>
      <c r="BA166" s="11">
        <v>8.5582318995829996E-3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8.5582318995829996E-3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/>
      <c r="BR166" s="11"/>
      <c r="BS166" s="12" t="e">
        <f t="shared" si="5"/>
        <v>#REF!</v>
      </c>
    </row>
    <row r="167" spans="1:71">
      <c r="A167" s="2">
        <v>31</v>
      </c>
      <c r="B167" s="7">
        <v>3155</v>
      </c>
      <c r="C167" s="17" t="s">
        <v>229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/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/>
      <c r="AN167" s="11"/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0.13150744335683001</v>
      </c>
      <c r="AU167" s="11">
        <v>0</v>
      </c>
      <c r="AV167" s="11"/>
      <c r="AW167" s="11"/>
      <c r="AX167" s="11">
        <v>0.13150744335683001</v>
      </c>
      <c r="AY167" s="11">
        <v>0</v>
      </c>
      <c r="AZ167" s="11">
        <v>0</v>
      </c>
      <c r="BA167" s="11"/>
      <c r="BB167" s="11"/>
      <c r="BC167" s="11"/>
      <c r="BD167" s="11"/>
      <c r="BE167" s="11"/>
      <c r="BF167" s="11"/>
      <c r="BG167" s="11"/>
      <c r="BH167" s="11">
        <v>0</v>
      </c>
      <c r="BI167" s="11">
        <v>0</v>
      </c>
      <c r="BJ167" s="11">
        <v>0.36617225105086998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/>
      <c r="BR167" s="11"/>
      <c r="BS167" s="12" t="e">
        <f t="shared" si="5"/>
        <v>#REF!</v>
      </c>
    </row>
    <row r="168" spans="1:71">
      <c r="A168" s="2">
        <v>32</v>
      </c>
      <c r="B168" s="7">
        <v>3211</v>
      </c>
      <c r="C168" s="17" t="s">
        <v>230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/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/>
      <c r="AW168" s="11"/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4.4964582325165002E-2</v>
      </c>
      <c r="BN168" s="11">
        <v>6.9985278588242004</v>
      </c>
      <c r="BO168" s="11">
        <v>0</v>
      </c>
      <c r="BP168" s="11">
        <v>0</v>
      </c>
      <c r="BQ168" s="11"/>
      <c r="BR168" s="11"/>
      <c r="BS168" s="12" t="e">
        <f t="shared" si="5"/>
        <v>#REF!</v>
      </c>
    </row>
    <row r="169" spans="1:71">
      <c r="A169" s="2">
        <v>32</v>
      </c>
      <c r="B169" s="7">
        <v>3212</v>
      </c>
      <c r="C169" s="17" t="s">
        <v>231</v>
      </c>
      <c r="D169" s="11">
        <v>13.916877711503</v>
      </c>
      <c r="E169" s="11">
        <v>13.916877711503</v>
      </c>
      <c r="F169" s="11">
        <v>0</v>
      </c>
      <c r="G169" s="11">
        <v>0</v>
      </c>
      <c r="H169" s="11">
        <v>0</v>
      </c>
      <c r="I169" s="11"/>
      <c r="J169" s="11">
        <v>0</v>
      </c>
      <c r="K169" s="11">
        <v>0</v>
      </c>
      <c r="L169" s="11">
        <v>0</v>
      </c>
      <c r="M169" s="11">
        <v>0</v>
      </c>
      <c r="N169" s="11">
        <v>2.3382696968047001</v>
      </c>
      <c r="O169" s="11">
        <v>3.1938517709233998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-0.85558207411870002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7.9139418851979004E-2</v>
      </c>
      <c r="AU169" s="11">
        <v>0</v>
      </c>
      <c r="AV169" s="11"/>
      <c r="AW169" s="11"/>
      <c r="AX169" s="11">
        <v>7.9139418851979004E-2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4.9123380749688E-2</v>
      </c>
      <c r="BK169" s="11">
        <v>-4.8327683917400002E-4</v>
      </c>
      <c r="BL169" s="11">
        <v>0</v>
      </c>
      <c r="BM169" s="11">
        <v>7.1550217908722999E-2</v>
      </c>
      <c r="BN169" s="11">
        <v>12.618299996149</v>
      </c>
      <c r="BO169" s="11">
        <v>-1.6532517336670001E-2</v>
      </c>
      <c r="BP169" s="11">
        <v>7.7138068261400005E-4</v>
      </c>
      <c r="BQ169" s="11"/>
      <c r="BR169" s="11"/>
      <c r="BS169" s="12" t="e">
        <f t="shared" si="5"/>
        <v>#REF!</v>
      </c>
    </row>
    <row r="170" spans="1:71">
      <c r="A170" s="2">
        <v>32</v>
      </c>
      <c r="B170" s="7">
        <v>3213</v>
      </c>
      <c r="C170" s="17" t="s">
        <v>232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/>
      <c r="J170" s="11">
        <v>0</v>
      </c>
      <c r="K170" s="11">
        <v>0</v>
      </c>
      <c r="L170" s="11">
        <v>0</v>
      </c>
      <c r="M170" s="11">
        <v>0</v>
      </c>
      <c r="N170" s="11">
        <v>1.4408310608110999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1.4408310608110999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0.30016733414572999</v>
      </c>
      <c r="AN170" s="11">
        <v>0</v>
      </c>
      <c r="AO170" s="11">
        <v>0</v>
      </c>
      <c r="AP170" s="11">
        <v>98.924907400021993</v>
      </c>
      <c r="AQ170" s="11">
        <v>0</v>
      </c>
      <c r="AR170" s="11">
        <v>0</v>
      </c>
      <c r="AS170" s="11">
        <v>98.924907400021993</v>
      </c>
      <c r="AT170" s="11">
        <v>0</v>
      </c>
      <c r="AU170" s="11">
        <v>0</v>
      </c>
      <c r="AV170" s="11"/>
      <c r="AW170" s="11"/>
      <c r="AX170" s="11">
        <v>0</v>
      </c>
      <c r="AY170" s="11">
        <v>0</v>
      </c>
      <c r="AZ170" s="11">
        <v>-5.9540333134200001E-3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6.4565053159000001E-3</v>
      </c>
      <c r="BK170" s="11">
        <v>-2.416384195868E-4</v>
      </c>
      <c r="BL170" s="11">
        <v>0</v>
      </c>
      <c r="BM170" s="11">
        <v>0</v>
      </c>
      <c r="BN170" s="11">
        <v>0.46354572603751998</v>
      </c>
      <c r="BO170" s="11">
        <v>0</v>
      </c>
      <c r="BP170" s="11">
        <v>0</v>
      </c>
      <c r="BQ170" s="11"/>
      <c r="BR170" s="11"/>
      <c r="BS170" s="12" t="e">
        <f t="shared" si="5"/>
        <v>#REF!</v>
      </c>
    </row>
    <row r="171" spans="1:71">
      <c r="A171" s="2">
        <v>32</v>
      </c>
      <c r="B171" s="7">
        <v>3214</v>
      </c>
      <c r="C171" s="17" t="s">
        <v>233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/>
      <c r="J171" s="11">
        <v>0</v>
      </c>
      <c r="K171" s="11">
        <v>0</v>
      </c>
      <c r="L171" s="11">
        <v>0</v>
      </c>
      <c r="M171" s="11">
        <v>0</v>
      </c>
      <c r="N171" s="11">
        <v>0.35808046391711001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0.35808046391711001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/>
      <c r="AW171" s="11"/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1.1849284440448001E-2</v>
      </c>
      <c r="BN171" s="11">
        <v>2.1370255217961001</v>
      </c>
      <c r="BO171" s="11"/>
      <c r="BP171" s="11">
        <v>0</v>
      </c>
      <c r="BQ171" s="11"/>
      <c r="BR171" s="11"/>
      <c r="BS171" s="12" t="e">
        <f t="shared" si="5"/>
        <v>#REF!</v>
      </c>
    </row>
    <row r="172" spans="1:71">
      <c r="A172" s="2">
        <v>32</v>
      </c>
      <c r="B172" s="7">
        <v>3221</v>
      </c>
      <c r="C172" s="17" t="s">
        <v>234</v>
      </c>
      <c r="D172" s="11">
        <v>0.81856985984624997</v>
      </c>
      <c r="E172" s="11">
        <v>0.81856985984624997</v>
      </c>
      <c r="F172" s="11">
        <v>0</v>
      </c>
      <c r="G172" s="11">
        <v>0</v>
      </c>
      <c r="H172" s="11">
        <v>0</v>
      </c>
      <c r="I172" s="11"/>
      <c r="J172" s="11">
        <v>0</v>
      </c>
      <c r="K172" s="11">
        <v>0</v>
      </c>
      <c r="L172" s="11">
        <v>0</v>
      </c>
      <c r="M172" s="11">
        <v>0</v>
      </c>
      <c r="N172" s="11">
        <v>0.21125419106373</v>
      </c>
      <c r="O172" s="11">
        <v>0.20938159639959</v>
      </c>
      <c r="P172" s="11">
        <v>4.2088876885672998E-2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6.8746835881999997E-4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-0.25368385843747998</v>
      </c>
      <c r="AI172" s="11">
        <v>-0.28631454197172002</v>
      </c>
      <c r="AJ172" s="11">
        <v>0</v>
      </c>
      <c r="AK172" s="11">
        <v>0.49909464982884999</v>
      </c>
      <c r="AL172" s="11">
        <v>0</v>
      </c>
      <c r="AM172" s="11">
        <v>-0.63562206330394</v>
      </c>
      <c r="AN172" s="11">
        <v>0</v>
      </c>
      <c r="AO172" s="11">
        <v>1.2146469472375001</v>
      </c>
      <c r="AP172" s="11">
        <v>-1.5131335241542001</v>
      </c>
      <c r="AQ172" s="11">
        <v>0</v>
      </c>
      <c r="AR172" s="11">
        <v>-0.84819931755427003</v>
      </c>
      <c r="AS172" s="11">
        <v>-0.66493420659990998</v>
      </c>
      <c r="AT172" s="11">
        <v>2.6360795841622999</v>
      </c>
      <c r="AU172" s="11">
        <v>1.3793370937253</v>
      </c>
      <c r="AV172" s="11"/>
      <c r="AW172" s="11"/>
      <c r="AX172" s="11">
        <v>1.1612164276446</v>
      </c>
      <c r="AY172" s="11">
        <v>9.5526062792400002E-2</v>
      </c>
      <c r="AZ172" s="11">
        <v>1.3693629704451999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5.4792551020079003E-2</v>
      </c>
      <c r="BK172" s="11">
        <v>0.13127957118760999</v>
      </c>
      <c r="BL172" s="11">
        <v>0.60117540439331996</v>
      </c>
      <c r="BM172" s="11">
        <v>10.564623626352001</v>
      </c>
      <c r="BN172" s="11">
        <v>217.07588004439</v>
      </c>
      <c r="BO172" s="11">
        <v>-3.5700022501516E-3</v>
      </c>
      <c r="BP172" s="11">
        <v>1.3864310668058999</v>
      </c>
      <c r="BQ172" s="11"/>
      <c r="BR172" s="11"/>
      <c r="BS172" s="12" t="e">
        <f t="shared" si="5"/>
        <v>#REF!</v>
      </c>
    </row>
    <row r="173" spans="1:71">
      <c r="A173" s="2">
        <v>32</v>
      </c>
      <c r="B173" s="7">
        <v>3222</v>
      </c>
      <c r="C173" s="17" t="s">
        <v>235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/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/>
      <c r="AW173" s="11"/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-2.416384195868E-4</v>
      </c>
      <c r="BL173" s="11">
        <v>0</v>
      </c>
      <c r="BM173" s="11">
        <v>0</v>
      </c>
      <c r="BN173" s="11">
        <v>9.1927127026002999</v>
      </c>
      <c r="BO173" s="11">
        <v>0</v>
      </c>
      <c r="BP173" s="11">
        <v>0</v>
      </c>
      <c r="BQ173" s="11"/>
      <c r="BR173" s="11"/>
      <c r="BS173" s="12" t="e">
        <f t="shared" si="5"/>
        <v>#REF!</v>
      </c>
    </row>
    <row r="174" spans="1:71">
      <c r="A174" s="2">
        <v>32</v>
      </c>
      <c r="B174" s="7">
        <v>3230</v>
      </c>
      <c r="C174" s="17" t="s">
        <v>236</v>
      </c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/>
      <c r="AW174" s="11"/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/>
      <c r="BM174" s="11"/>
      <c r="BN174" s="11">
        <v>0</v>
      </c>
      <c r="BO174" s="11"/>
      <c r="BP174" s="11">
        <v>0</v>
      </c>
      <c r="BQ174" s="11"/>
      <c r="BR174" s="11"/>
      <c r="BS174" s="12" t="e">
        <f t="shared" si="5"/>
        <v>#REF!</v>
      </c>
    </row>
    <row r="175" spans="1:71">
      <c r="A175" s="2">
        <v>32</v>
      </c>
      <c r="B175" s="7">
        <v>3240</v>
      </c>
      <c r="C175" s="17" t="s">
        <v>237</v>
      </c>
      <c r="D175" s="11">
        <v>2.2845505744193</v>
      </c>
      <c r="E175" s="11">
        <v>2.2845505744193</v>
      </c>
      <c r="F175" s="11">
        <v>0</v>
      </c>
      <c r="G175" s="11">
        <v>0</v>
      </c>
      <c r="H175" s="11">
        <v>0</v>
      </c>
      <c r="I175" s="11"/>
      <c r="J175" s="11">
        <v>0</v>
      </c>
      <c r="K175" s="11">
        <v>0</v>
      </c>
      <c r="L175" s="11">
        <v>0</v>
      </c>
      <c r="M175" s="11">
        <v>0</v>
      </c>
      <c r="N175" s="11">
        <v>8.0600945536929994E-2</v>
      </c>
      <c r="O175" s="11">
        <v>8.0600945536929994E-2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/>
      <c r="AW175" s="11"/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-1.898038759927E-2</v>
      </c>
      <c r="BJ175" s="11">
        <v>8.7395537074682004</v>
      </c>
      <c r="BK175" s="11">
        <v>0</v>
      </c>
      <c r="BL175" s="11">
        <v>0</v>
      </c>
      <c r="BM175" s="11">
        <v>-4.0199960883419997E-2</v>
      </c>
      <c r="BN175" s="11">
        <v>0</v>
      </c>
      <c r="BO175" s="11">
        <v>0</v>
      </c>
      <c r="BP175" s="11">
        <v>7.7138068261400005E-4</v>
      </c>
      <c r="BQ175" s="11"/>
      <c r="BR175" s="11"/>
      <c r="BS175" s="12" t="e">
        <f t="shared" si="5"/>
        <v>#REF!</v>
      </c>
    </row>
    <row r="176" spans="1:71">
      <c r="A176" s="2">
        <v>32</v>
      </c>
      <c r="B176" s="7">
        <v>3251</v>
      </c>
      <c r="C176" s="17" t="s">
        <v>238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/>
      <c r="J176" s="11">
        <v>0</v>
      </c>
      <c r="K176" s="11">
        <v>0</v>
      </c>
      <c r="L176" s="11">
        <v>0</v>
      </c>
      <c r="M176" s="11">
        <v>0</v>
      </c>
      <c r="N176" s="11">
        <v>-2.4801870701040001E-2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-2.4801870701040001E-2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/>
      <c r="AW176" s="11"/>
      <c r="AX176" s="11">
        <v>0</v>
      </c>
      <c r="AY176" s="11">
        <v>0</v>
      </c>
      <c r="AZ176" s="11">
        <v>-2.97701665671E-3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1.6050865188626001E-2</v>
      </c>
      <c r="BN176" s="11">
        <v>29.502370817113</v>
      </c>
      <c r="BO176" s="11">
        <v>0</v>
      </c>
      <c r="BP176" s="11">
        <v>2.3141420478429999E-3</v>
      </c>
      <c r="BQ176" s="11"/>
      <c r="BR176" s="11"/>
      <c r="BS176" s="12" t="e">
        <f t="shared" si="5"/>
        <v>#REF!</v>
      </c>
    </row>
    <row r="177" spans="1:71">
      <c r="A177" s="2">
        <v>32</v>
      </c>
      <c r="B177" s="7">
        <v>3252</v>
      </c>
      <c r="C177" s="17" t="s">
        <v>239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/>
      <c r="J177" s="11">
        <v>0</v>
      </c>
      <c r="K177" s="11">
        <v>0</v>
      </c>
      <c r="L177" s="11">
        <v>0</v>
      </c>
      <c r="M177" s="11">
        <v>0</v>
      </c>
      <c r="N177" s="11">
        <v>5.8034666676199997E-2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5.8034666676199997E-2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/>
      <c r="AW177" s="11"/>
      <c r="AX177" s="11">
        <v>0</v>
      </c>
      <c r="AY177" s="11">
        <v>0</v>
      </c>
      <c r="AZ177" s="11">
        <v>-2.97701665671E-3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0.57450245186843996</v>
      </c>
      <c r="BM177" s="11">
        <v>0</v>
      </c>
      <c r="BN177" s="11">
        <v>3.3334139172456001</v>
      </c>
      <c r="BO177" s="11">
        <v>0</v>
      </c>
      <c r="BP177" s="11">
        <v>5.3996647783020003E-3</v>
      </c>
      <c r="BQ177" s="11"/>
      <c r="BR177" s="11"/>
      <c r="BS177" s="12" t="e">
        <f t="shared" si="5"/>
        <v>#REF!</v>
      </c>
    </row>
    <row r="178" spans="1:71">
      <c r="A178" s="2">
        <v>32</v>
      </c>
      <c r="B178" s="7">
        <v>3253</v>
      </c>
      <c r="C178" s="17" t="s">
        <v>240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/>
      <c r="J178" s="11">
        <v>0</v>
      </c>
      <c r="K178" s="11">
        <v>0</v>
      </c>
      <c r="L178" s="11">
        <v>0</v>
      </c>
      <c r="M178" s="11">
        <v>0</v>
      </c>
      <c r="N178" s="11">
        <v>-1.0140001875900001E-3</v>
      </c>
      <c r="O178" s="11">
        <v>4.8589741214490001E-2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-4.9603741402080001E-2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/>
      <c r="AW178" s="11"/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-2.416384195868E-4</v>
      </c>
      <c r="BL178" s="11">
        <v>0</v>
      </c>
      <c r="BM178" s="11">
        <v>0</v>
      </c>
      <c r="BN178" s="11">
        <v>0.50127971413337002</v>
      </c>
      <c r="BO178" s="11">
        <v>0</v>
      </c>
      <c r="BP178" s="11">
        <v>0</v>
      </c>
      <c r="BQ178" s="11"/>
      <c r="BR178" s="11"/>
      <c r="BS178" s="12" t="e">
        <f t="shared" si="5"/>
        <v>#REF!</v>
      </c>
    </row>
    <row r="179" spans="1:71">
      <c r="A179" s="2">
        <v>32</v>
      </c>
      <c r="B179" s="7">
        <v>3254</v>
      </c>
      <c r="C179" s="17" t="s">
        <v>241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/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/>
      <c r="AW179" s="11"/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/>
      <c r="BR179" s="11"/>
      <c r="BS179" s="12" t="e">
        <f t="shared" si="5"/>
        <v>#REF!</v>
      </c>
    </row>
    <row r="180" spans="1:71">
      <c r="A180" s="2">
        <v>32</v>
      </c>
      <c r="B180" s="7">
        <v>3255</v>
      </c>
      <c r="C180" s="17" t="s">
        <v>242</v>
      </c>
      <c r="D180" s="11">
        <v>1.6393607340930001E-2</v>
      </c>
      <c r="E180" s="11">
        <v>1.6393607340930001E-2</v>
      </c>
      <c r="F180" s="11">
        <v>0</v>
      </c>
      <c r="G180" s="11">
        <v>0</v>
      </c>
      <c r="H180" s="11">
        <v>0</v>
      </c>
      <c r="I180" s="11"/>
      <c r="J180" s="11">
        <v>0</v>
      </c>
      <c r="K180" s="11">
        <v>0</v>
      </c>
      <c r="L180" s="11">
        <v>0</v>
      </c>
      <c r="M180" s="11">
        <v>0</v>
      </c>
      <c r="N180" s="11">
        <v>0.29464721087927997</v>
      </c>
      <c r="O180" s="11">
        <v>0.15351912474796001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2.5058752778920002E-2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0.11606933335239999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/>
      <c r="AW180" s="11"/>
      <c r="AX180" s="11">
        <v>0</v>
      </c>
      <c r="AY180" s="11">
        <v>0</v>
      </c>
      <c r="AZ180" s="11">
        <v>-2.4307639001071E-2</v>
      </c>
      <c r="BA180" s="11">
        <v>-2.1076520305239998E-3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-2.1076520305239998E-3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0.38473131389906001</v>
      </c>
      <c r="BN180" s="11">
        <v>9.2818728636844003</v>
      </c>
      <c r="BO180" s="11">
        <v>7.3064409220247997E-2</v>
      </c>
      <c r="BP180" s="11">
        <v>0.99471236152097997</v>
      </c>
      <c r="BQ180" s="11"/>
      <c r="BR180" s="11"/>
      <c r="BS180" s="12" t="e">
        <f t="shared" si="5"/>
        <v>#REF!</v>
      </c>
    </row>
    <row r="181" spans="1:71">
      <c r="A181" s="2">
        <v>32</v>
      </c>
      <c r="B181" s="7">
        <v>3256</v>
      </c>
      <c r="C181" s="17" t="s">
        <v>243</v>
      </c>
      <c r="D181" s="11">
        <v>1.6056601837530999</v>
      </c>
      <c r="E181" s="11">
        <v>1.6056601837530999</v>
      </c>
      <c r="F181" s="11">
        <v>0</v>
      </c>
      <c r="G181" s="11">
        <v>0</v>
      </c>
      <c r="H181" s="11">
        <v>0</v>
      </c>
      <c r="I181" s="11"/>
      <c r="J181" s="11">
        <v>0</v>
      </c>
      <c r="K181" s="11">
        <v>0</v>
      </c>
      <c r="L181" s="11">
        <v>0</v>
      </c>
      <c r="M181" s="11">
        <v>0</v>
      </c>
      <c r="N181" s="11">
        <v>1.8221218041970001E-2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1.8221218041970001E-2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0.25562888033109998</v>
      </c>
      <c r="AU181" s="11">
        <v>0.25562888033109998</v>
      </c>
      <c r="AV181" s="11"/>
      <c r="AW181" s="11"/>
      <c r="AX181" s="11">
        <v>0</v>
      </c>
      <c r="AY181" s="11">
        <v>0</v>
      </c>
      <c r="AZ181" s="11">
        <v>-8.9310499701300006E-3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-0.12638221298003999</v>
      </c>
      <c r="BN181" s="11">
        <v>10.494085686824</v>
      </c>
      <c r="BO181" s="11">
        <v>0</v>
      </c>
      <c r="BP181" s="11">
        <v>6.2675845812241004E-2</v>
      </c>
      <c r="BQ181" s="11"/>
      <c r="BR181" s="11"/>
      <c r="BS181" s="12" t="e">
        <f t="shared" si="5"/>
        <v>#REF!</v>
      </c>
    </row>
    <row r="182" spans="1:71">
      <c r="A182" s="2">
        <v>32</v>
      </c>
      <c r="B182" s="7">
        <v>3257</v>
      </c>
      <c r="C182" s="17" t="s">
        <v>244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/>
      <c r="J182" s="11">
        <v>0</v>
      </c>
      <c r="K182" s="11">
        <v>0</v>
      </c>
      <c r="L182" s="11">
        <v>0</v>
      </c>
      <c r="M182" s="11">
        <v>0</v>
      </c>
      <c r="N182" s="11">
        <v>1.5172910746560001E-2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1.5172910746560001E-2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0.68851797413506999</v>
      </c>
      <c r="AN182" s="11">
        <v>-0.223689034866</v>
      </c>
      <c r="AO182" s="11">
        <v>0.51496457937759998</v>
      </c>
      <c r="AP182" s="11">
        <v>-0.1177502718666</v>
      </c>
      <c r="AQ182" s="11">
        <v>0</v>
      </c>
      <c r="AR182" s="11">
        <v>0</v>
      </c>
      <c r="AS182" s="11">
        <v>-0.1177502718666</v>
      </c>
      <c r="AT182" s="11">
        <v>0.12020853915290999</v>
      </c>
      <c r="AU182" s="11">
        <v>0</v>
      </c>
      <c r="AV182" s="11"/>
      <c r="AW182" s="11"/>
      <c r="AX182" s="11">
        <v>0.12020853915290999</v>
      </c>
      <c r="AY182" s="11">
        <v>0</v>
      </c>
      <c r="AZ182" s="11">
        <v>-1.488508328356E-2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-2.372548449909E-2</v>
      </c>
      <c r="BJ182" s="11">
        <v>2.4390646223867E-2</v>
      </c>
      <c r="BK182" s="11">
        <v>-9.6655367834699998E-4</v>
      </c>
      <c r="BL182" s="11">
        <v>0.23100149112231999</v>
      </c>
      <c r="BM182" s="11">
        <v>2.7538218771185001E-2</v>
      </c>
      <c r="BN182" s="11">
        <v>-9.9467367692660002E-4</v>
      </c>
      <c r="BO182" s="11">
        <v>0</v>
      </c>
      <c r="BP182" s="11">
        <v>1.1570710239219999E-2</v>
      </c>
      <c r="BQ182" s="11"/>
      <c r="BR182" s="11"/>
      <c r="BS182" s="12" t="e">
        <f t="shared" si="5"/>
        <v>#REF!</v>
      </c>
    </row>
    <row r="183" spans="1:71">
      <c r="A183" s="2">
        <v>32</v>
      </c>
      <c r="B183" s="7">
        <v>3258</v>
      </c>
      <c r="C183" s="17" t="s">
        <v>245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/>
      <c r="J183" s="11">
        <v>0</v>
      </c>
      <c r="K183" s="11">
        <v>0</v>
      </c>
      <c r="L183" s="11">
        <v>0</v>
      </c>
      <c r="M183" s="11">
        <v>0</v>
      </c>
      <c r="N183" s="11">
        <v>0.22015391902699999</v>
      </c>
      <c r="O183" s="11">
        <v>0.22015391902699999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0.46741059000979002</v>
      </c>
      <c r="AN183" s="11">
        <v>0</v>
      </c>
      <c r="AO183" s="11">
        <v>9.4064364158970001E-2</v>
      </c>
      <c r="AP183" s="11">
        <v>0</v>
      </c>
      <c r="AQ183" s="11">
        <v>0</v>
      </c>
      <c r="AR183" s="11">
        <v>0</v>
      </c>
      <c r="AS183" s="11">
        <v>0</v>
      </c>
      <c r="AT183" s="11">
        <v>1.4946850152269999E-3</v>
      </c>
      <c r="AU183" s="11">
        <v>0</v>
      </c>
      <c r="AV183" s="11"/>
      <c r="AW183" s="11"/>
      <c r="AX183" s="11">
        <v>1.4946850152269999E-3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74.377898363084</v>
      </c>
      <c r="BO183" s="11">
        <v>0</v>
      </c>
      <c r="BP183" s="11">
        <v>0.24043537101837001</v>
      </c>
      <c r="BQ183" s="11"/>
      <c r="BR183" s="11"/>
      <c r="BS183" s="12" t="e">
        <f t="shared" si="5"/>
        <v>#REF!</v>
      </c>
    </row>
    <row r="184" spans="1:71">
      <c r="A184" s="2">
        <v>32</v>
      </c>
      <c r="B184" s="7">
        <v>3259</v>
      </c>
      <c r="C184" s="17" t="s">
        <v>246</v>
      </c>
      <c r="D184" s="11">
        <v>0.50859482262887001</v>
      </c>
      <c r="E184" s="11">
        <v>0.50859482262887001</v>
      </c>
      <c r="F184" s="11">
        <v>0</v>
      </c>
      <c r="G184" s="11">
        <v>0</v>
      </c>
      <c r="H184" s="11">
        <v>0.23598322926762999</v>
      </c>
      <c r="I184" s="11"/>
      <c r="J184" s="11">
        <v>0</v>
      </c>
      <c r="K184" s="11">
        <v>0</v>
      </c>
      <c r="L184" s="11">
        <v>0.23598322926762999</v>
      </c>
      <c r="M184" s="11">
        <v>0</v>
      </c>
      <c r="N184" s="11">
        <v>0.28603522638430001</v>
      </c>
      <c r="O184" s="11">
        <v>0.50477866187256004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8.2782840630411993E-3</v>
      </c>
      <c r="AF184" s="11">
        <v>-8.3864448565443006E-2</v>
      </c>
      <c r="AG184" s="11">
        <v>0</v>
      </c>
      <c r="AH184" s="11">
        <v>0</v>
      </c>
      <c r="AI184" s="11">
        <v>-0.14315727098586001</v>
      </c>
      <c r="AJ184" s="11">
        <v>0</v>
      </c>
      <c r="AK184" s="11">
        <v>0</v>
      </c>
      <c r="AL184" s="11">
        <v>0</v>
      </c>
      <c r="AM184" s="11">
        <v>1.0421368480580999</v>
      </c>
      <c r="AN184" s="11">
        <v>0</v>
      </c>
      <c r="AO184" s="11">
        <v>0</v>
      </c>
      <c r="AP184" s="11">
        <v>-0.63225441121522996</v>
      </c>
      <c r="AQ184" s="11">
        <v>0</v>
      </c>
      <c r="AR184" s="11">
        <v>0</v>
      </c>
      <c r="AS184" s="11">
        <v>-0.63225441121522996</v>
      </c>
      <c r="AT184" s="11">
        <v>2.5155614516450999</v>
      </c>
      <c r="AU184" s="11">
        <v>2.3776998852222002</v>
      </c>
      <c r="AV184" s="11"/>
      <c r="AW184" s="11"/>
      <c r="AX184" s="11">
        <v>0.13786156642294001</v>
      </c>
      <c r="AY184" s="11">
        <v>0</v>
      </c>
      <c r="AZ184" s="11">
        <v>0.25540486243274002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0.12095146540684</v>
      </c>
      <c r="BL184" s="11">
        <v>0.40410039587608998</v>
      </c>
      <c r="BM184" s="11">
        <v>0.90089080924093001</v>
      </c>
      <c r="BN184" s="11">
        <v>35.953801953753</v>
      </c>
      <c r="BO184" s="11">
        <v>7.9465939138419997E-2</v>
      </c>
      <c r="BP184" s="11">
        <v>1.2585923658146E-2</v>
      </c>
      <c r="BQ184" s="11"/>
      <c r="BR184" s="11"/>
      <c r="BS184" s="12" t="e">
        <f t="shared" si="5"/>
        <v>#REF!</v>
      </c>
    </row>
    <row r="185" spans="1:71">
      <c r="A185" s="2">
        <v>33</v>
      </c>
      <c r="B185" s="7">
        <v>3311</v>
      </c>
      <c r="C185" s="17" t="s">
        <v>247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/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/>
      <c r="AW185" s="11"/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/>
      <c r="BM185" s="11">
        <v>0</v>
      </c>
      <c r="BN185" s="11">
        <v>0</v>
      </c>
      <c r="BO185" s="11">
        <v>0</v>
      </c>
      <c r="BP185" s="11">
        <v>0</v>
      </c>
      <c r="BQ185" s="11"/>
      <c r="BR185" s="11"/>
      <c r="BS185" s="12" t="e">
        <f t="shared" si="5"/>
        <v>#REF!</v>
      </c>
    </row>
    <row r="186" spans="1:71">
      <c r="A186" s="2">
        <v>33</v>
      </c>
      <c r="B186" s="7">
        <v>3312</v>
      </c>
      <c r="C186" s="17" t="s">
        <v>248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/>
      <c r="J186" s="11">
        <v>0</v>
      </c>
      <c r="K186" s="11">
        <v>0</v>
      </c>
      <c r="L186" s="11">
        <v>0</v>
      </c>
      <c r="M186" s="11">
        <v>0</v>
      </c>
      <c r="N186" s="11">
        <v>4.181793011729E-2</v>
      </c>
      <c r="O186" s="11">
        <v>4.181793011729E-2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2.0459018606199999E-2</v>
      </c>
      <c r="AQ186" s="11">
        <v>0</v>
      </c>
      <c r="AR186" s="11">
        <v>0</v>
      </c>
      <c r="AS186" s="11">
        <v>2.0459018606199999E-2</v>
      </c>
      <c r="AT186" s="11">
        <v>0</v>
      </c>
      <c r="AU186" s="11">
        <v>0</v>
      </c>
      <c r="AV186" s="11"/>
      <c r="AW186" s="11"/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1.0775716361348999</v>
      </c>
      <c r="BJ186" s="11">
        <v>0</v>
      </c>
      <c r="BK186" s="11">
        <v>1.158867291777E-3</v>
      </c>
      <c r="BL186" s="11"/>
      <c r="BM186" s="11">
        <v>0</v>
      </c>
      <c r="BN186" s="11">
        <v>1.4554864886E-5</v>
      </c>
      <c r="BO186" s="11">
        <v>0</v>
      </c>
      <c r="BP186" s="11">
        <v>0</v>
      </c>
      <c r="BQ186" s="11"/>
      <c r="BR186" s="11"/>
      <c r="BS186" s="12" t="e">
        <f t="shared" si="5"/>
        <v>#REF!</v>
      </c>
    </row>
    <row r="187" spans="1:71">
      <c r="A187" s="2">
        <v>33</v>
      </c>
      <c r="B187" s="7">
        <v>3313</v>
      </c>
      <c r="C187" s="17" t="s">
        <v>249</v>
      </c>
      <c r="D187" s="11">
        <v>0.10755885858300999</v>
      </c>
      <c r="E187" s="11">
        <v>0.10755885858300999</v>
      </c>
      <c r="F187" s="11">
        <v>0</v>
      </c>
      <c r="G187" s="11">
        <v>0</v>
      </c>
      <c r="H187" s="11">
        <v>0</v>
      </c>
      <c r="I187" s="11"/>
      <c r="J187" s="11">
        <v>0</v>
      </c>
      <c r="K187" s="11">
        <v>0</v>
      </c>
      <c r="L187" s="11">
        <v>0</v>
      </c>
      <c r="M187" s="11">
        <v>0</v>
      </c>
      <c r="N187" s="11">
        <v>-7.3784984011689994E-2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-7.3784984011689994E-2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3.0232224655351001E-2</v>
      </c>
      <c r="AQ187" s="11">
        <v>0</v>
      </c>
      <c r="AR187" s="11">
        <v>0</v>
      </c>
      <c r="AS187" s="11">
        <v>3.0232224655351001E-2</v>
      </c>
      <c r="AT187" s="11">
        <v>0.15342667014224001</v>
      </c>
      <c r="AU187" s="11">
        <v>0.10465982517359</v>
      </c>
      <c r="AV187" s="11"/>
      <c r="AW187" s="11"/>
      <c r="AX187" s="11">
        <v>4.8766844968654001E-2</v>
      </c>
      <c r="AY187" s="11">
        <v>0</v>
      </c>
      <c r="AZ187" s="11">
        <v>0.20540042723806001</v>
      </c>
      <c r="BA187" s="11">
        <v>-4.0746531159751997</v>
      </c>
      <c r="BB187" s="11">
        <v>0</v>
      </c>
      <c r="BC187" s="11">
        <v>0</v>
      </c>
      <c r="BD187" s="11">
        <v>0</v>
      </c>
      <c r="BE187" s="11">
        <v>0</v>
      </c>
      <c r="BF187" s="11">
        <v>-4.0713066041525998</v>
      </c>
      <c r="BG187" s="11">
        <v>-3.3465118226000002E-3</v>
      </c>
      <c r="BH187" s="11">
        <v>5.2581236917209999E-2</v>
      </c>
      <c r="BI187" s="11">
        <v>6.6752504686177997E-3</v>
      </c>
      <c r="BJ187" s="11">
        <v>1.536885817108</v>
      </c>
      <c r="BK187" s="11">
        <v>4.63546916711E-3</v>
      </c>
      <c r="BL187" s="11">
        <v>0.20745203093914</v>
      </c>
      <c r="BM187" s="11">
        <v>-0.11997691788289</v>
      </c>
      <c r="BN187" s="11">
        <v>7.277432443E-5</v>
      </c>
      <c r="BO187" s="11">
        <v>5.3052241290535998E-2</v>
      </c>
      <c r="BP187" s="11">
        <v>5.933171571234E-2</v>
      </c>
      <c r="BQ187" s="11"/>
      <c r="BR187" s="11"/>
      <c r="BS187" s="12" t="e">
        <f t="shared" si="5"/>
        <v>#REF!</v>
      </c>
    </row>
    <row r="188" spans="1:71">
      <c r="A188" s="2">
        <v>33</v>
      </c>
      <c r="B188" s="7">
        <v>3314</v>
      </c>
      <c r="C188" s="17" t="s">
        <v>250</v>
      </c>
      <c r="D188" s="11">
        <v>3.6990769565752001E-2</v>
      </c>
      <c r="E188" s="11">
        <v>3.6990769565752001E-2</v>
      </c>
      <c r="F188" s="11">
        <v>0</v>
      </c>
      <c r="G188" s="11">
        <v>0</v>
      </c>
      <c r="H188" s="11">
        <v>0</v>
      </c>
      <c r="I188" s="11"/>
      <c r="J188" s="11">
        <v>0</v>
      </c>
      <c r="K188" s="11">
        <v>0</v>
      </c>
      <c r="L188" s="11">
        <v>0</v>
      </c>
      <c r="M188" s="11">
        <v>0</v>
      </c>
      <c r="N188" s="11">
        <v>0.18100616633437999</v>
      </c>
      <c r="O188" s="11">
        <v>0.10252614204831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4.6527389177298997E-2</v>
      </c>
      <c r="AF188" s="11">
        <v>-3.6205872824556E-2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6.8158507933330004E-2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/>
      <c r="AW188" s="11"/>
      <c r="AX188" s="11">
        <v>0</v>
      </c>
      <c r="AY188" s="11">
        <v>0</v>
      </c>
      <c r="AZ188" s="11">
        <v>-4.8172286566989999E-4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9.3517825033100008E-3</v>
      </c>
      <c r="BJ188" s="11">
        <v>7.2927587300810004E-2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/>
      <c r="BR188" s="11"/>
      <c r="BS188" s="12" t="e">
        <f t="shared" si="5"/>
        <v>#REF!</v>
      </c>
    </row>
    <row r="189" spans="1:71">
      <c r="A189" s="2">
        <v>33</v>
      </c>
      <c r="B189" s="7">
        <v>3321</v>
      </c>
      <c r="C189" s="17" t="s">
        <v>251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/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/>
      <c r="AW189" s="11"/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/>
      <c r="BM189" s="11">
        <v>0</v>
      </c>
      <c r="BN189" s="11">
        <v>0</v>
      </c>
      <c r="BO189" s="11">
        <v>0</v>
      </c>
      <c r="BP189" s="11">
        <v>0</v>
      </c>
      <c r="BQ189" s="11"/>
      <c r="BR189" s="11"/>
      <c r="BS189" s="12" t="e">
        <f t="shared" si="5"/>
        <v>#REF!</v>
      </c>
    </row>
    <row r="190" spans="1:71">
      <c r="A190" s="2">
        <v>33</v>
      </c>
      <c r="B190" s="7">
        <v>3322</v>
      </c>
      <c r="C190" s="17" t="s">
        <v>252</v>
      </c>
      <c r="D190" s="11">
        <v>5.9139057256124998E-2</v>
      </c>
      <c r="E190" s="11">
        <v>5.9139057256124998E-2</v>
      </c>
      <c r="F190" s="11">
        <v>0</v>
      </c>
      <c r="G190" s="11">
        <v>0</v>
      </c>
      <c r="H190" s="11">
        <v>0</v>
      </c>
      <c r="I190" s="11"/>
      <c r="J190" s="11">
        <v>0</v>
      </c>
      <c r="K190" s="11">
        <v>0</v>
      </c>
      <c r="L190" s="11">
        <v>0</v>
      </c>
      <c r="M190" s="11">
        <v>0</v>
      </c>
      <c r="N190" s="11">
        <v>0.16089291865625999</v>
      </c>
      <c r="O190" s="11">
        <v>0.60194783243076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-0.44105491377450001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1.1266273906508999</v>
      </c>
      <c r="AQ190" s="11">
        <v>0</v>
      </c>
      <c r="AR190" s="11">
        <v>1.1188869827184</v>
      </c>
      <c r="AS190" s="11">
        <v>7.7404079325562999E-3</v>
      </c>
      <c r="AT190" s="11">
        <v>1.1872378736995</v>
      </c>
      <c r="AU190" s="11">
        <v>0</v>
      </c>
      <c r="AV190" s="11"/>
      <c r="AW190" s="11"/>
      <c r="AX190" s="11">
        <v>7.0756875440597999E-2</v>
      </c>
      <c r="AY190" s="11">
        <v>1.1164809982588999</v>
      </c>
      <c r="AZ190" s="11">
        <v>0.47538634321590001</v>
      </c>
      <c r="BA190" s="11">
        <v>-4.6158783759899999E-4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-4.6158783759899999E-4</v>
      </c>
      <c r="BH190" s="11">
        <v>0</v>
      </c>
      <c r="BI190" s="11">
        <v>1.656601472014E-2</v>
      </c>
      <c r="BJ190" s="11">
        <v>0</v>
      </c>
      <c r="BK190" s="11">
        <v>0.16401140956086999</v>
      </c>
      <c r="BL190" s="11"/>
      <c r="BM190" s="11">
        <v>0</v>
      </c>
      <c r="BN190" s="11">
        <v>5.8219459544E-5</v>
      </c>
      <c r="BO190" s="11">
        <v>0</v>
      </c>
      <c r="BP190" s="11">
        <v>6.0190315951654999E-2</v>
      </c>
      <c r="BQ190" s="11"/>
      <c r="BR190" s="11"/>
      <c r="BS190" s="12" t="e">
        <f t="shared" si="5"/>
        <v>#REF!</v>
      </c>
    </row>
    <row r="191" spans="1:71">
      <c r="A191" s="2">
        <v>33</v>
      </c>
      <c r="B191" s="7">
        <v>3323</v>
      </c>
      <c r="C191" s="17" t="s">
        <v>253</v>
      </c>
      <c r="D191" s="11">
        <v>0.26433066720384002</v>
      </c>
      <c r="E191" s="11">
        <v>0.26433066720384002</v>
      </c>
      <c r="F191" s="11">
        <v>0</v>
      </c>
      <c r="G191" s="11">
        <v>0</v>
      </c>
      <c r="H191" s="11">
        <v>0</v>
      </c>
      <c r="I191" s="11"/>
      <c r="J191" s="11">
        <v>0</v>
      </c>
      <c r="K191" s="11">
        <v>0</v>
      </c>
      <c r="L191" s="11">
        <v>0</v>
      </c>
      <c r="M191" s="11">
        <v>0</v>
      </c>
      <c r="N191" s="11">
        <v>1.8531595991756999</v>
      </c>
      <c r="O191" s="11">
        <v>2.4751134137930002</v>
      </c>
      <c r="P191" s="11">
        <v>6.5924267280118007E-2</v>
      </c>
      <c r="Q191" s="11">
        <v>0</v>
      </c>
      <c r="R191" s="11">
        <v>1.6895933961108001</v>
      </c>
      <c r="S191" s="11">
        <v>3.6542929086590001E-2</v>
      </c>
      <c r="T191" s="11">
        <v>0</v>
      </c>
      <c r="U191" s="11">
        <v>0</v>
      </c>
      <c r="V191" s="11">
        <v>-0.26338901931748998</v>
      </c>
      <c r="W191" s="11">
        <v>-8.6321031969500001E-2</v>
      </c>
      <c r="X191" s="11">
        <v>0</v>
      </c>
      <c r="Y191" s="11">
        <v>-0.17908662188575</v>
      </c>
      <c r="Z191" s="11">
        <v>1.3403416706025E-2</v>
      </c>
      <c r="AA191" s="11">
        <v>0.16847945286113</v>
      </c>
      <c r="AB191" s="11">
        <v>2.3393163351791001E-2</v>
      </c>
      <c r="AC191" s="11">
        <v>0.15421503377359</v>
      </c>
      <c r="AD191" s="11">
        <v>-2.0866378488914998</v>
      </c>
      <c r="AE191" s="11">
        <v>0.53319336050565003</v>
      </c>
      <c r="AF191" s="11">
        <v>-6.8164812400848998E-2</v>
      </c>
      <c r="AG191" s="11">
        <v>2.8657600167798999E-2</v>
      </c>
      <c r="AH191" s="11">
        <v>-0.70264053283548999</v>
      </c>
      <c r="AI191" s="11">
        <v>0</v>
      </c>
      <c r="AJ191" s="11">
        <v>0</v>
      </c>
      <c r="AK191" s="11">
        <v>2.5323992364720001E-2</v>
      </c>
      <c r="AL191" s="11">
        <v>2.5559440475E-2</v>
      </c>
      <c r="AM191" s="11">
        <v>0.41058915602592999</v>
      </c>
      <c r="AN191" s="11">
        <v>-0.30976736795780002</v>
      </c>
      <c r="AO191" s="11">
        <v>1.6900347102307001</v>
      </c>
      <c r="AP191" s="11">
        <v>2.2885284388837999</v>
      </c>
      <c r="AQ191" s="11">
        <v>0</v>
      </c>
      <c r="AR191" s="11">
        <v>2.1048558920559</v>
      </c>
      <c r="AS191" s="11">
        <v>0.18367254682785</v>
      </c>
      <c r="AT191" s="11">
        <v>0.50732568778813003</v>
      </c>
      <c r="AU191" s="11">
        <v>0.16179859615761999</v>
      </c>
      <c r="AV191" s="11"/>
      <c r="AW191" s="11"/>
      <c r="AX191" s="11">
        <v>0.34552709163050999</v>
      </c>
      <c r="AY191" s="11">
        <v>0</v>
      </c>
      <c r="AZ191" s="11">
        <v>4.9498813795928999E-2</v>
      </c>
      <c r="BA191" s="11">
        <v>1.2923676155588999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1.2923676155588999</v>
      </c>
      <c r="BH191" s="11">
        <v>0.80445952386941999</v>
      </c>
      <c r="BI191" s="11">
        <v>1.8471797504723999</v>
      </c>
      <c r="BJ191" s="11">
        <v>4.9470603868492002</v>
      </c>
      <c r="BK191" s="11">
        <v>9.3905158698118001</v>
      </c>
      <c r="BL191" s="11">
        <v>-0.10092805279534001</v>
      </c>
      <c r="BM191" s="11">
        <v>-0.45607375219517998</v>
      </c>
      <c r="BN191" s="11">
        <v>1.0354883607265</v>
      </c>
      <c r="BO191" s="11">
        <v>-6.8284469645655002E-2</v>
      </c>
      <c r="BP191" s="11">
        <v>0.27489004668776001</v>
      </c>
      <c r="BQ191" s="11"/>
      <c r="BR191" s="11"/>
      <c r="BS191" s="12" t="e">
        <f t="shared" si="5"/>
        <v>#REF!</v>
      </c>
    </row>
    <row r="192" spans="1:71">
      <c r="A192" s="2">
        <v>33</v>
      </c>
      <c r="B192" s="7">
        <v>3324</v>
      </c>
      <c r="C192" s="17" t="s">
        <v>254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/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/>
      <c r="AW192" s="11"/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/>
      <c r="BM192" s="11">
        <v>0</v>
      </c>
      <c r="BN192" s="11">
        <v>0</v>
      </c>
      <c r="BO192" s="11">
        <v>0</v>
      </c>
      <c r="BP192" s="11">
        <v>0</v>
      </c>
      <c r="BQ192" s="11"/>
      <c r="BR192" s="11"/>
      <c r="BS192" s="12" t="e">
        <f t="shared" si="5"/>
        <v>#REF!</v>
      </c>
    </row>
    <row r="193" spans="1:71">
      <c r="A193" s="2">
        <v>33</v>
      </c>
      <c r="B193" s="7">
        <v>3331</v>
      </c>
      <c r="C193" s="17" t="s">
        <v>255</v>
      </c>
      <c r="D193" s="11">
        <v>1.3028329950219</v>
      </c>
      <c r="E193" s="11">
        <v>1.3028329950219</v>
      </c>
      <c r="F193" s="11">
        <v>0</v>
      </c>
      <c r="G193" s="11">
        <v>0</v>
      </c>
      <c r="H193" s="11">
        <v>0</v>
      </c>
      <c r="I193" s="11"/>
      <c r="J193" s="11">
        <v>0</v>
      </c>
      <c r="K193" s="11">
        <v>0</v>
      </c>
      <c r="L193" s="11">
        <v>0</v>
      </c>
      <c r="M193" s="11">
        <v>0</v>
      </c>
      <c r="N193" s="11">
        <v>1.5993761175961001</v>
      </c>
      <c r="O193" s="11">
        <v>1.2493242373179001</v>
      </c>
      <c r="P193" s="11">
        <v>0</v>
      </c>
      <c r="Q193" s="11">
        <v>0</v>
      </c>
      <c r="R193" s="11">
        <v>9.7632298399485007E-2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2.3657672624967999E-3</v>
      </c>
      <c r="AA193" s="11">
        <v>5.1358792172177002E-2</v>
      </c>
      <c r="AB193" s="11">
        <v>0</v>
      </c>
      <c r="AC193" s="11">
        <v>1.501843563165E-2</v>
      </c>
      <c r="AD193" s="11">
        <v>6.5942034140879999E-2</v>
      </c>
      <c r="AE193" s="11">
        <v>7.4787946306587999E-2</v>
      </c>
      <c r="AF193" s="11">
        <v>4.2946606364930001E-2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9.8816549199922998E-2</v>
      </c>
      <c r="AN193" s="11">
        <v>0</v>
      </c>
      <c r="AO193" s="11">
        <v>0</v>
      </c>
      <c r="AP193" s="11">
        <v>4.3842957989944003</v>
      </c>
      <c r="AQ193" s="11">
        <v>0</v>
      </c>
      <c r="AR193" s="11">
        <v>4.1902786162902004</v>
      </c>
      <c r="AS193" s="11">
        <v>0.19401718270425999</v>
      </c>
      <c r="AT193" s="11">
        <v>1.1491452706276</v>
      </c>
      <c r="AU193" s="11">
        <v>0</v>
      </c>
      <c r="AV193" s="11"/>
      <c r="AW193" s="11"/>
      <c r="AX193" s="11">
        <v>0.89530621498369001</v>
      </c>
      <c r="AY193" s="11">
        <v>0.25383905564390002</v>
      </c>
      <c r="AZ193" s="11">
        <v>0.20928839104314001</v>
      </c>
      <c r="BA193" s="11">
        <v>-1.153969594E-4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-1.153969594E-4</v>
      </c>
      <c r="BH193" s="11">
        <v>0</v>
      </c>
      <c r="BI193" s="11">
        <v>1.335968929044E-3</v>
      </c>
      <c r="BJ193" s="11">
        <v>0</v>
      </c>
      <c r="BK193" s="11">
        <v>4.056035521222E-3</v>
      </c>
      <c r="BL193" s="11">
        <v>-4.7841441793573997E-2</v>
      </c>
      <c r="BM193" s="11">
        <v>3.3097367951578999E-2</v>
      </c>
      <c r="BN193" s="11">
        <v>1.9900519217182E-2</v>
      </c>
      <c r="BO193" s="11">
        <v>0</v>
      </c>
      <c r="BP193" s="11">
        <v>2.2819890658590001E-2</v>
      </c>
      <c r="BQ193" s="11"/>
      <c r="BR193" s="11"/>
      <c r="BS193" s="12" t="e">
        <f t="shared" si="5"/>
        <v>#REF!</v>
      </c>
    </row>
    <row r="194" spans="1:71">
      <c r="A194" s="2">
        <v>33</v>
      </c>
      <c r="B194" s="7">
        <v>3332</v>
      </c>
      <c r="C194" s="17" t="s">
        <v>256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/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/>
      <c r="AW194" s="11"/>
      <c r="AX194" s="11">
        <v>0</v>
      </c>
      <c r="AY194" s="11">
        <v>0</v>
      </c>
      <c r="AZ194" s="11">
        <v>-6.2623972537080002E-3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8.0158135742600003E-4</v>
      </c>
      <c r="BJ194" s="11">
        <v>0</v>
      </c>
      <c r="BK194" s="11">
        <v>0.53784117448218005</v>
      </c>
      <c r="BL194" s="11">
        <v>0</v>
      </c>
      <c r="BM194" s="11">
        <v>0</v>
      </c>
      <c r="BN194" s="11">
        <v>4.3664594659000001E-5</v>
      </c>
      <c r="BO194" s="11">
        <v>0.39094092706692002</v>
      </c>
      <c r="BP194" s="11">
        <v>0.14148332208325001</v>
      </c>
      <c r="BQ194" s="11"/>
      <c r="BR194" s="11"/>
      <c r="BS194" s="12" t="e">
        <f t="shared" si="5"/>
        <v>#REF!</v>
      </c>
    </row>
    <row r="195" spans="1:71">
      <c r="A195" s="2">
        <v>33</v>
      </c>
      <c r="B195" s="7">
        <v>3333</v>
      </c>
      <c r="C195" s="17" t="s">
        <v>257</v>
      </c>
      <c r="D195" s="11">
        <v>3.0182887241504999E-2</v>
      </c>
      <c r="E195" s="11">
        <v>3.0182887241504999E-2</v>
      </c>
      <c r="F195" s="11">
        <v>0</v>
      </c>
      <c r="G195" s="11">
        <v>0</v>
      </c>
      <c r="H195" s="11">
        <v>0</v>
      </c>
      <c r="I195" s="11"/>
      <c r="J195" s="11">
        <v>0</v>
      </c>
      <c r="K195" s="11">
        <v>0</v>
      </c>
      <c r="L195" s="11">
        <v>0</v>
      </c>
      <c r="M195" s="11">
        <v>0</v>
      </c>
      <c r="N195" s="11">
        <v>0.12011803322586</v>
      </c>
      <c r="O195" s="11">
        <v>5.4569629501710001E-2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4.4305517273241002E-2</v>
      </c>
      <c r="AB195" s="11">
        <v>0</v>
      </c>
      <c r="AC195" s="11">
        <v>5.8835108660070003E-3</v>
      </c>
      <c r="AD195" s="11">
        <v>0</v>
      </c>
      <c r="AE195" s="11">
        <v>1.5359375584901001E-2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-9.962998287489E-2</v>
      </c>
      <c r="AO195" s="11">
        <v>0</v>
      </c>
      <c r="AP195" s="11">
        <v>-3.8914635495379997E-2</v>
      </c>
      <c r="AQ195" s="11">
        <v>0</v>
      </c>
      <c r="AR195" s="11">
        <v>-4.2455010044180001E-2</v>
      </c>
      <c r="AS195" s="11">
        <v>3.5403745488E-3</v>
      </c>
      <c r="AT195" s="11">
        <v>0.11753667673766</v>
      </c>
      <c r="AU195" s="11">
        <v>0</v>
      </c>
      <c r="AV195" s="11"/>
      <c r="AW195" s="11"/>
      <c r="AX195" s="11">
        <v>0.11753667673766</v>
      </c>
      <c r="AY195" s="11">
        <v>0</v>
      </c>
      <c r="AZ195" s="11">
        <v>-9.6344573134000001E-4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2.67193785809E-4</v>
      </c>
      <c r="BJ195" s="11">
        <v>0.13087431324605001</v>
      </c>
      <c r="BK195" s="11">
        <v>5.2149028130000002E-3</v>
      </c>
      <c r="BL195" s="11">
        <v>0</v>
      </c>
      <c r="BM195" s="11">
        <v>1.9023908464862</v>
      </c>
      <c r="BN195" s="11">
        <v>5.7639802086999995E-4</v>
      </c>
      <c r="BO195" s="11">
        <v>0</v>
      </c>
      <c r="BP195" s="11">
        <v>4.563978131718E-3</v>
      </c>
      <c r="BQ195" s="11"/>
      <c r="BR195" s="11"/>
      <c r="BS195" s="12" t="e">
        <f t="shared" si="5"/>
        <v>#REF!</v>
      </c>
    </row>
    <row r="196" spans="1:71">
      <c r="A196" s="2">
        <v>33</v>
      </c>
      <c r="B196" s="7">
        <v>3334</v>
      </c>
      <c r="C196" s="17" t="s">
        <v>258</v>
      </c>
      <c r="D196" s="11"/>
      <c r="E196" s="11"/>
      <c r="F196" s="11"/>
      <c r="G196" s="11"/>
      <c r="H196" s="11">
        <v>0</v>
      </c>
      <c r="I196" s="11"/>
      <c r="J196" s="11">
        <v>0</v>
      </c>
      <c r="K196" s="11">
        <v>0</v>
      </c>
      <c r="L196" s="11">
        <v>0</v>
      </c>
      <c r="M196" s="11">
        <v>0</v>
      </c>
      <c r="N196" s="11">
        <v>-7.4081814574100003E-3</v>
      </c>
      <c r="O196" s="11">
        <v>0</v>
      </c>
      <c r="P196" s="11">
        <v>0</v>
      </c>
      <c r="Q196" s="11">
        <v>0</v>
      </c>
      <c r="R196" s="11">
        <v>-7.4081814574100003E-3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2.0257396133361E-2</v>
      </c>
      <c r="AU196" s="11">
        <v>0</v>
      </c>
      <c r="AV196" s="11"/>
      <c r="AW196" s="11"/>
      <c r="AX196" s="11">
        <v>7.3131492999099995E-4</v>
      </c>
      <c r="AY196" s="11">
        <v>1.9526081203369999E-2</v>
      </c>
      <c r="AZ196" s="11">
        <v>6.4388224033954E-2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1.1470092135011999E-2</v>
      </c>
      <c r="BJ196" s="11">
        <v>0</v>
      </c>
      <c r="BK196" s="11">
        <v>3.8715488284226003E-2</v>
      </c>
      <c r="BL196" s="11">
        <v>1.2428993135599</v>
      </c>
      <c r="BM196" s="11">
        <v>0</v>
      </c>
      <c r="BN196" s="11"/>
      <c r="BO196" s="11"/>
      <c r="BP196" s="11">
        <v>9.9340175528103994E-2</v>
      </c>
      <c r="BQ196" s="11"/>
      <c r="BR196" s="11"/>
      <c r="BS196" s="12" t="e">
        <f t="shared" si="5"/>
        <v>#REF!</v>
      </c>
    </row>
    <row r="197" spans="1:71">
      <c r="A197" s="2">
        <v>33</v>
      </c>
      <c r="B197" s="7">
        <v>3339</v>
      </c>
      <c r="C197" s="17" t="s">
        <v>259</v>
      </c>
      <c r="D197" s="11">
        <v>7.2051795374085001E-2</v>
      </c>
      <c r="E197" s="11">
        <v>7.2051795374085001E-2</v>
      </c>
      <c r="F197" s="11">
        <v>0</v>
      </c>
      <c r="G197" s="11">
        <v>0</v>
      </c>
      <c r="H197" s="11">
        <v>0</v>
      </c>
      <c r="I197" s="11"/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1.9745503109760001E-2</v>
      </c>
      <c r="AU197" s="11">
        <v>0</v>
      </c>
      <c r="AV197" s="11"/>
      <c r="AW197" s="11"/>
      <c r="AX197" s="11">
        <v>1.9745503109760001E-2</v>
      </c>
      <c r="AY197" s="11">
        <v>0</v>
      </c>
      <c r="AZ197" s="11">
        <v>-6.9642010682870001E-2</v>
      </c>
      <c r="BA197" s="11">
        <v>-1.153969594E-4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-1.153969594E-4</v>
      </c>
      <c r="BH197" s="11">
        <v>0</v>
      </c>
      <c r="BI197" s="11">
        <v>3.47351921551E-3</v>
      </c>
      <c r="BJ197" s="11">
        <v>0</v>
      </c>
      <c r="BK197" s="11">
        <v>2.9551115940330001E-2</v>
      </c>
      <c r="BL197" s="11">
        <v>0</v>
      </c>
      <c r="BM197" s="11">
        <v>0</v>
      </c>
      <c r="BN197" s="11">
        <v>0</v>
      </c>
      <c r="BO197" s="11">
        <v>0</v>
      </c>
      <c r="BP197" s="11">
        <v>0.29630724855408003</v>
      </c>
      <c r="BQ197" s="11"/>
      <c r="BR197" s="11"/>
      <c r="BS197" s="12" t="e">
        <f t="shared" si="5"/>
        <v>#REF!</v>
      </c>
    </row>
    <row r="198" spans="1:71">
      <c r="A198" s="2">
        <v>33</v>
      </c>
      <c r="B198" s="7">
        <v>3341</v>
      </c>
      <c r="C198" s="17" t="s">
        <v>260</v>
      </c>
      <c r="D198" s="11">
        <v>0.11142061633698</v>
      </c>
      <c r="E198" s="11">
        <v>0.11142061633698</v>
      </c>
      <c r="F198" s="11">
        <v>0</v>
      </c>
      <c r="G198" s="11">
        <v>0</v>
      </c>
      <c r="H198" s="11">
        <v>0</v>
      </c>
      <c r="I198" s="11"/>
      <c r="J198" s="11">
        <v>0</v>
      </c>
      <c r="K198" s="11">
        <v>0</v>
      </c>
      <c r="L198" s="11">
        <v>0</v>
      </c>
      <c r="M198" s="11">
        <v>0</v>
      </c>
      <c r="N198" s="11">
        <v>2.9512281655477</v>
      </c>
      <c r="O198" s="11">
        <v>0.19456079527764999</v>
      </c>
      <c r="P198" s="11">
        <v>0</v>
      </c>
      <c r="Q198" s="11">
        <v>0</v>
      </c>
      <c r="R198" s="11">
        <v>8.3341475705228998E-3</v>
      </c>
      <c r="S198" s="11">
        <v>0</v>
      </c>
      <c r="T198" s="11">
        <v>0</v>
      </c>
      <c r="U198" s="11">
        <v>0</v>
      </c>
      <c r="V198" s="11">
        <v>-0.14112821567079001</v>
      </c>
      <c r="W198" s="11">
        <v>0</v>
      </c>
      <c r="X198" s="11">
        <v>0</v>
      </c>
      <c r="Y198" s="11">
        <v>-0.11008897375021</v>
      </c>
      <c r="Z198" s="11">
        <v>0</v>
      </c>
      <c r="AA198" s="11">
        <v>5.2358867912807E-2</v>
      </c>
      <c r="AB198" s="11">
        <v>0</v>
      </c>
      <c r="AC198" s="11">
        <v>1.7317574678029E-2</v>
      </c>
      <c r="AD198" s="11">
        <v>2.4111593191714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0.51871465035827002</v>
      </c>
      <c r="AM198" s="11">
        <v>9.7148616533220003E-2</v>
      </c>
      <c r="AN198" s="11">
        <v>0</v>
      </c>
      <c r="AO198" s="11">
        <v>0.40882451319473001</v>
      </c>
      <c r="AP198" s="11">
        <v>-5.3606392321528</v>
      </c>
      <c r="AQ198" s="11">
        <v>-5.8025650848710004</v>
      </c>
      <c r="AR198" s="11">
        <v>0.32879797117393</v>
      </c>
      <c r="AS198" s="11">
        <v>0.11312788154425001</v>
      </c>
      <c r="AT198" s="11">
        <v>3.1381483975530999</v>
      </c>
      <c r="AU198" s="11">
        <v>2.5123047148922</v>
      </c>
      <c r="AV198" s="11"/>
      <c r="AW198" s="11"/>
      <c r="AX198" s="11">
        <v>0.62584368266089996</v>
      </c>
      <c r="AY198" s="11">
        <v>0</v>
      </c>
      <c r="AZ198" s="11">
        <v>0.30137923307113001</v>
      </c>
      <c r="BA198" s="11">
        <v>5.6462891056229996</v>
      </c>
      <c r="BB198" s="11">
        <v>0</v>
      </c>
      <c r="BC198" s="11">
        <v>0</v>
      </c>
      <c r="BD198" s="11">
        <v>0</v>
      </c>
      <c r="BE198" s="11">
        <v>5.4236293673437999</v>
      </c>
      <c r="BF198" s="11">
        <v>0.11528718665593</v>
      </c>
      <c r="BG198" s="11">
        <v>0.10737255162324</v>
      </c>
      <c r="BH198" s="11">
        <v>0.31010382874171</v>
      </c>
      <c r="BI198" s="11">
        <v>2.8479901913250001</v>
      </c>
      <c r="BJ198" s="11">
        <v>1.8252964846844999</v>
      </c>
      <c r="BK198" s="11">
        <v>0.79694202161637995</v>
      </c>
      <c r="BL198" s="11">
        <v>-5.2155406572739003E-2</v>
      </c>
      <c r="BM198" s="11">
        <v>0.34520228797116997</v>
      </c>
      <c r="BN198" s="11">
        <v>1.4950053540853001</v>
      </c>
      <c r="BO198" s="11">
        <v>-1.8098076149774E-2</v>
      </c>
      <c r="BP198" s="11">
        <v>1.4929753918198001</v>
      </c>
      <c r="BQ198" s="11"/>
      <c r="BR198" s="11"/>
      <c r="BS198" s="12" t="e">
        <f t="shared" si="5"/>
        <v>#REF!</v>
      </c>
    </row>
    <row r="199" spans="1:71">
      <c r="A199" s="2">
        <v>33</v>
      </c>
      <c r="B199" s="7">
        <v>3342</v>
      </c>
      <c r="C199" s="17" t="s">
        <v>261</v>
      </c>
      <c r="D199" s="11">
        <v>0.15481618504228001</v>
      </c>
      <c r="E199" s="11">
        <v>0.15481618504228001</v>
      </c>
      <c r="F199" s="11">
        <v>0</v>
      </c>
      <c r="G199" s="11">
        <v>0</v>
      </c>
      <c r="H199" s="11">
        <v>0</v>
      </c>
      <c r="I199" s="11"/>
      <c r="J199" s="11">
        <v>0</v>
      </c>
      <c r="K199" s="11">
        <v>0</v>
      </c>
      <c r="L199" s="11">
        <v>0</v>
      </c>
      <c r="M199" s="11">
        <v>0</v>
      </c>
      <c r="N199" s="11">
        <v>-7.0501358933340003E-2</v>
      </c>
      <c r="O199" s="11">
        <v>0</v>
      </c>
      <c r="P199" s="11">
        <v>2.0918584610659999E-2</v>
      </c>
      <c r="Q199" s="11">
        <v>0</v>
      </c>
      <c r="R199" s="11">
        <v>-7.4081814574100003E-3</v>
      </c>
      <c r="S199" s="11">
        <v>0</v>
      </c>
      <c r="T199" s="11">
        <v>0</v>
      </c>
      <c r="U199" s="11">
        <v>0</v>
      </c>
      <c r="V199" s="11">
        <v>-4.7652520119720002E-2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-1.7166390504389999E-2</v>
      </c>
      <c r="AG199" s="11">
        <v>-1.9192851462479999E-2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-0.19908213726896001</v>
      </c>
      <c r="AO199" s="11">
        <v>0.3241412948022</v>
      </c>
      <c r="AP199" s="11">
        <v>0</v>
      </c>
      <c r="AQ199" s="11">
        <v>0</v>
      </c>
      <c r="AR199" s="11">
        <v>0</v>
      </c>
      <c r="AS199" s="11">
        <v>0</v>
      </c>
      <c r="AT199" s="11">
        <v>4.8602537423589998E-2</v>
      </c>
      <c r="AU199" s="11">
        <v>0</v>
      </c>
      <c r="AV199" s="11"/>
      <c r="AW199" s="11"/>
      <c r="AX199" s="11">
        <v>4.8602537423589998E-2</v>
      </c>
      <c r="AY199" s="11">
        <v>0</v>
      </c>
      <c r="AZ199" s="11">
        <v>-4.8172286566989997E-3</v>
      </c>
      <c r="BA199" s="11">
        <v>0.12462132244182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0.12462132244182</v>
      </c>
      <c r="BH199" s="11">
        <v>0.12580353116810999</v>
      </c>
      <c r="BI199" s="11">
        <v>1.22909141472E-2</v>
      </c>
      <c r="BJ199" s="11">
        <v>6.8924937854796003E-2</v>
      </c>
      <c r="BK199" s="11">
        <v>2.4345498140218001E-2</v>
      </c>
      <c r="BL199" s="11">
        <v>0.16154819030522</v>
      </c>
      <c r="BM199" s="11">
        <v>-7.1851796132792994E-2</v>
      </c>
      <c r="BN199" s="11">
        <v>9.0358910886000001E-4</v>
      </c>
      <c r="BO199" s="11">
        <v>-2.7968220665449999E-2</v>
      </c>
      <c r="BP199" s="11">
        <v>4.1075803185470001E-2</v>
      </c>
      <c r="BQ199" s="11"/>
      <c r="BR199" s="11"/>
      <c r="BS199" s="12" t="e">
        <f t="shared" si="5"/>
        <v>#REF!</v>
      </c>
    </row>
    <row r="200" spans="1:71">
      <c r="A200" s="2">
        <v>33</v>
      </c>
      <c r="B200" s="7">
        <v>3343</v>
      </c>
      <c r="C200" s="17" t="s">
        <v>262</v>
      </c>
      <c r="D200" s="11">
        <v>15.724183829765</v>
      </c>
      <c r="E200" s="11">
        <v>15.724183829765</v>
      </c>
      <c r="F200" s="11">
        <v>0</v>
      </c>
      <c r="G200" s="11">
        <v>0</v>
      </c>
      <c r="H200" s="11">
        <v>-3.092601967E-3</v>
      </c>
      <c r="I200" s="11"/>
      <c r="J200" s="11">
        <v>0</v>
      </c>
      <c r="K200" s="11">
        <v>-3.092601967E-3</v>
      </c>
      <c r="L200" s="11">
        <v>0</v>
      </c>
      <c r="M200" s="11">
        <v>0</v>
      </c>
      <c r="N200" s="11">
        <v>1.9952270605711</v>
      </c>
      <c r="O200" s="11">
        <v>2.1328761355273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-2.8773677323168999E-2</v>
      </c>
      <c r="X200" s="11">
        <v>0</v>
      </c>
      <c r="Y200" s="11">
        <v>0</v>
      </c>
      <c r="Z200" s="11">
        <v>0</v>
      </c>
      <c r="AA200" s="11">
        <v>0.12432495890794</v>
      </c>
      <c r="AB200" s="11">
        <v>0</v>
      </c>
      <c r="AC200" s="11">
        <v>0</v>
      </c>
      <c r="AD200" s="11">
        <v>0</v>
      </c>
      <c r="AE200" s="11">
        <v>2.6054995613571E-2</v>
      </c>
      <c r="AF200" s="11">
        <v>-3.0891319335044E-2</v>
      </c>
      <c r="AG200" s="11">
        <v>-7.1150758185342E-2</v>
      </c>
      <c r="AH200" s="11">
        <v>0</v>
      </c>
      <c r="AI200" s="11">
        <v>-0.20532455414829001</v>
      </c>
      <c r="AJ200" s="11">
        <v>0</v>
      </c>
      <c r="AK200" s="11">
        <v>0</v>
      </c>
      <c r="AL200" s="11">
        <v>4.8111279514116999E-2</v>
      </c>
      <c r="AM200" s="11">
        <v>6.0327427965127001</v>
      </c>
      <c r="AN200" s="11">
        <v>0.32388150003102001</v>
      </c>
      <c r="AO200" s="11">
        <v>1.5582088145008</v>
      </c>
      <c r="AP200" s="11">
        <v>144.84335797582</v>
      </c>
      <c r="AQ200" s="11">
        <v>0</v>
      </c>
      <c r="AR200" s="11">
        <v>-5.7298596508620996</v>
      </c>
      <c r="AS200" s="11">
        <v>150.57321762667999</v>
      </c>
      <c r="AT200" s="11">
        <v>1.7388602688920001</v>
      </c>
      <c r="AU200" s="11">
        <v>0</v>
      </c>
      <c r="AV200" s="11"/>
      <c r="AW200" s="11"/>
      <c r="AX200" s="11">
        <v>1.0953388323885</v>
      </c>
      <c r="AY200" s="11">
        <v>0.64352143650347005</v>
      </c>
      <c r="AZ200" s="11">
        <v>2.7779521144218999</v>
      </c>
      <c r="BA200" s="11">
        <v>0.67924359313603999</v>
      </c>
      <c r="BB200" s="11">
        <v>0</v>
      </c>
      <c r="BC200" s="11">
        <v>0.28201784872359997</v>
      </c>
      <c r="BD200" s="11">
        <v>0</v>
      </c>
      <c r="BE200" s="11">
        <v>0.15696794157079999</v>
      </c>
      <c r="BF200" s="11">
        <v>4.6014646805482E-2</v>
      </c>
      <c r="BG200" s="11">
        <v>0.19424315603615999</v>
      </c>
      <c r="BH200" s="11">
        <v>2.7259780367526001</v>
      </c>
      <c r="BI200" s="11">
        <v>1.5554554620014001</v>
      </c>
      <c r="BJ200" s="11">
        <v>8.2650187102962001</v>
      </c>
      <c r="BK200" s="11">
        <v>1.5446027949498</v>
      </c>
      <c r="BL200" s="11">
        <v>6.2448335301714</v>
      </c>
      <c r="BM200" s="11">
        <v>1.9803087240852</v>
      </c>
      <c r="BN200" s="11">
        <v>19.492407225931998</v>
      </c>
      <c r="BO200" s="11">
        <v>1.4216639550198</v>
      </c>
      <c r="BP200" s="11">
        <v>5.8735858498334999</v>
      </c>
      <c r="BQ200" s="11"/>
      <c r="BR200" s="11"/>
      <c r="BS200" s="12" t="e">
        <f t="shared" si="5"/>
        <v>#REF!</v>
      </c>
    </row>
    <row r="201" spans="1:71">
      <c r="A201" s="2">
        <v>33</v>
      </c>
      <c r="B201" s="7">
        <v>3344</v>
      </c>
      <c r="C201" s="17" t="s">
        <v>263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/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/>
      <c r="AW201" s="11"/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2.67193785809E-4</v>
      </c>
      <c r="BJ201" s="11">
        <v>0</v>
      </c>
      <c r="BK201" s="11">
        <v>0</v>
      </c>
      <c r="BL201" s="11">
        <v>1.0126045351358999E-2</v>
      </c>
      <c r="BM201" s="11">
        <v>-2.2334729552164999E-2</v>
      </c>
      <c r="BN201" s="11">
        <v>1.6352210607127999</v>
      </c>
      <c r="BO201" s="11">
        <v>0</v>
      </c>
      <c r="BP201" s="11">
        <v>0</v>
      </c>
      <c r="BQ201" s="11"/>
      <c r="BR201" s="11"/>
      <c r="BS201" s="12" t="e">
        <f t="shared" si="5"/>
        <v>#REF!</v>
      </c>
    </row>
    <row r="202" spans="1:71">
      <c r="A202" s="2">
        <v>33</v>
      </c>
      <c r="B202" s="7">
        <v>3351</v>
      </c>
      <c r="C202" s="17" t="s">
        <v>264</v>
      </c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>
        <v>30.263963803983</v>
      </c>
      <c r="BM202" s="11"/>
      <c r="BN202" s="11"/>
      <c r="BO202" s="11"/>
      <c r="BP202" s="11"/>
      <c r="BQ202" s="11"/>
      <c r="BR202" s="11"/>
      <c r="BS202" s="12" t="e">
        <f t="shared" si="5"/>
        <v>#REF!</v>
      </c>
    </row>
    <row r="203" spans="1:71">
      <c r="A203" s="2">
        <v>33</v>
      </c>
      <c r="B203" s="7">
        <v>3352</v>
      </c>
      <c r="C203" s="17" t="s">
        <v>265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>
        <v>-4.4692376179900997</v>
      </c>
      <c r="BM203" s="11"/>
      <c r="BN203" s="11"/>
      <c r="BO203" s="11"/>
      <c r="BP203" s="11"/>
      <c r="BQ203" s="11"/>
      <c r="BR203" s="11"/>
      <c r="BS203" s="12" t="e">
        <f t="shared" ref="BS203:BS266" si="6">SUM(_xlfn._xlws.FILTER($D203:$BR203,$D$5:$BR$5="Раздел"))</f>
        <v>#REF!</v>
      </c>
    </row>
    <row r="204" spans="1:71">
      <c r="A204" s="2">
        <v>33</v>
      </c>
      <c r="B204" s="7">
        <v>3353</v>
      </c>
      <c r="C204" s="17" t="s">
        <v>266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>
        <v>0</v>
      </c>
      <c r="BM204" s="11"/>
      <c r="BN204" s="11"/>
      <c r="BO204" s="11"/>
      <c r="BP204" s="11"/>
      <c r="BQ204" s="11"/>
      <c r="BR204" s="11"/>
      <c r="BS204" s="12" t="e">
        <f t="shared" si="6"/>
        <v>#REF!</v>
      </c>
    </row>
    <row r="205" spans="1:71">
      <c r="A205" s="2">
        <v>33</v>
      </c>
      <c r="B205" s="7">
        <v>3354</v>
      </c>
      <c r="C205" s="17" t="s">
        <v>267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>
        <v>0</v>
      </c>
      <c r="BM205" s="11"/>
      <c r="BN205" s="11"/>
      <c r="BO205" s="11"/>
      <c r="BP205" s="11"/>
      <c r="BQ205" s="11"/>
      <c r="BR205" s="11"/>
      <c r="BS205" s="12" t="e">
        <f t="shared" si="6"/>
        <v>#REF!</v>
      </c>
    </row>
    <row r="206" spans="1:71">
      <c r="A206" s="2">
        <v>33</v>
      </c>
      <c r="B206" s="7">
        <v>3355</v>
      </c>
      <c r="C206" s="17" t="s">
        <v>268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>
        <v>3.7474643038826998</v>
      </c>
      <c r="BM206" s="11"/>
      <c r="BN206" s="11"/>
      <c r="BO206" s="11"/>
      <c r="BP206" s="11"/>
      <c r="BQ206" s="11"/>
      <c r="BR206" s="11"/>
      <c r="BS206" s="12" t="e">
        <f t="shared" si="6"/>
        <v>#REF!</v>
      </c>
    </row>
    <row r="207" spans="1:71">
      <c r="A207" s="2">
        <v>33</v>
      </c>
      <c r="B207" s="7">
        <v>3359</v>
      </c>
      <c r="C207" s="17" t="s">
        <v>269</v>
      </c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>
        <v>0.43685160610813001</v>
      </c>
      <c r="BM207" s="11"/>
      <c r="BN207" s="11"/>
      <c r="BO207" s="11"/>
      <c r="BP207" s="11"/>
      <c r="BQ207" s="11"/>
      <c r="BR207" s="11"/>
      <c r="BS207" s="12" t="e">
        <f t="shared" si="6"/>
        <v>#REF!</v>
      </c>
    </row>
    <row r="208" spans="1:71">
      <c r="A208" s="2">
        <v>34</v>
      </c>
      <c r="B208" s="7">
        <v>3411</v>
      </c>
      <c r="C208" s="17" t="s">
        <v>270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/>
      <c r="J208" s="11">
        <v>0</v>
      </c>
      <c r="K208" s="11">
        <v>0</v>
      </c>
      <c r="L208" s="11">
        <v>0</v>
      </c>
      <c r="M208" s="11">
        <v>0</v>
      </c>
      <c r="N208" s="11">
        <v>0.20007263266030001</v>
      </c>
      <c r="O208" s="11">
        <v>0.20007263266030001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/>
      <c r="AW208" s="11"/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2.1575241948573999E-2</v>
      </c>
      <c r="BJ208" s="11">
        <v>0.46517456561199</v>
      </c>
      <c r="BK208" s="11">
        <v>0</v>
      </c>
      <c r="BL208" s="11">
        <v>-1.760346743211</v>
      </c>
      <c r="BM208" s="11">
        <v>0</v>
      </c>
      <c r="BN208" s="11">
        <v>0</v>
      </c>
      <c r="BO208" s="11">
        <v>0</v>
      </c>
      <c r="BP208" s="11">
        <v>0</v>
      </c>
      <c r="BQ208" s="11"/>
      <c r="BR208" s="11"/>
      <c r="BS208" s="12" t="e">
        <f t="shared" si="6"/>
        <v>#REF!</v>
      </c>
    </row>
    <row r="209" spans="1:71">
      <c r="A209" s="2">
        <v>34</v>
      </c>
      <c r="B209" s="7">
        <v>3412</v>
      </c>
      <c r="C209" s="17" t="s">
        <v>271</v>
      </c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>
        <v>0</v>
      </c>
      <c r="AP209" s="11"/>
      <c r="AQ209" s="11"/>
      <c r="AR209" s="11"/>
      <c r="AS209" s="11"/>
      <c r="AT209" s="11">
        <v>0</v>
      </c>
      <c r="AU209" s="11">
        <v>0</v>
      </c>
      <c r="AV209" s="11"/>
      <c r="AW209" s="11"/>
      <c r="AX209" s="11">
        <v>0</v>
      </c>
      <c r="AY209" s="11">
        <v>0</v>
      </c>
      <c r="AZ209" s="11">
        <v>-5.5114258212700003E-3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-4.0935812199840004E-3</v>
      </c>
      <c r="BJ209" s="11">
        <v>0.26393961158290002</v>
      </c>
      <c r="BK209" s="11">
        <v>5.6899659225969998E-2</v>
      </c>
      <c r="BL209" s="11">
        <v>1.3936341416787E-2</v>
      </c>
      <c r="BM209" s="11">
        <v>-0.21380840769032</v>
      </c>
      <c r="BN209" s="11">
        <v>100.77201921683</v>
      </c>
      <c r="BO209" s="11">
        <v>6.2795593642695005E-2</v>
      </c>
      <c r="BP209" s="11">
        <v>2.2086009614468001</v>
      </c>
      <c r="BQ209" s="11"/>
      <c r="BR209" s="11"/>
      <c r="BS209" s="12" t="e">
        <f t="shared" si="6"/>
        <v>#REF!</v>
      </c>
    </row>
    <row r="210" spans="1:71">
      <c r="A210" s="2">
        <v>34</v>
      </c>
      <c r="B210" s="7">
        <v>3413</v>
      </c>
      <c r="C210" s="17" t="s">
        <v>272</v>
      </c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/>
      <c r="BI210" s="11"/>
      <c r="BJ210" s="11">
        <v>0.26393961158290002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11"/>
      <c r="BR210" s="11"/>
      <c r="BS210" s="12" t="e">
        <f t="shared" si="6"/>
        <v>#REF!</v>
      </c>
    </row>
    <row r="211" spans="1:71">
      <c r="A211" s="2">
        <v>34</v>
      </c>
      <c r="B211" s="7">
        <v>3421</v>
      </c>
      <c r="C211" s="17" t="s">
        <v>273</v>
      </c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>
        <v>0</v>
      </c>
      <c r="AU211" s="11">
        <v>0</v>
      </c>
      <c r="AV211" s="11"/>
      <c r="AW211" s="11"/>
      <c r="AX211" s="11">
        <v>0</v>
      </c>
      <c r="AY211" s="11">
        <v>0</v>
      </c>
      <c r="AZ211" s="11"/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/>
      <c r="BJ211" s="11">
        <v>0.26393961158290002</v>
      </c>
      <c r="BK211" s="11">
        <v>0</v>
      </c>
      <c r="BL211" s="11">
        <v>0</v>
      </c>
      <c r="BM211" s="11">
        <v>0</v>
      </c>
      <c r="BN211" s="11">
        <v>1.258248906593E-4</v>
      </c>
      <c r="BO211" s="11">
        <v>19.842679279462001</v>
      </c>
      <c r="BP211" s="11">
        <v>0.12667843874252999</v>
      </c>
      <c r="BQ211" s="11"/>
      <c r="BR211" s="11"/>
      <c r="BS211" s="12" t="e">
        <f t="shared" si="6"/>
        <v>#REF!</v>
      </c>
    </row>
    <row r="212" spans="1:71">
      <c r="A212" s="2">
        <v>34</v>
      </c>
      <c r="B212" s="7">
        <v>3422</v>
      </c>
      <c r="C212" s="17" t="s">
        <v>274</v>
      </c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/>
      <c r="BJ212" s="11">
        <v>0.26393961158290002</v>
      </c>
      <c r="BK212" s="11">
        <v>0</v>
      </c>
      <c r="BL212" s="11">
        <v>-1.0300405613069E-2</v>
      </c>
      <c r="BM212" s="11">
        <v>-8.6277485790581004E-2</v>
      </c>
      <c r="BN212" s="11">
        <v>0</v>
      </c>
      <c r="BO212" s="11">
        <v>6.9780719340083994E-2</v>
      </c>
      <c r="BP212" s="11">
        <v>0.64300207819638999</v>
      </c>
      <c r="BQ212" s="11"/>
      <c r="BR212" s="11"/>
      <c r="BS212" s="12" t="e">
        <f t="shared" si="6"/>
        <v>#REF!</v>
      </c>
    </row>
    <row r="213" spans="1:71">
      <c r="A213" s="2">
        <v>34</v>
      </c>
      <c r="B213" s="7">
        <v>3423</v>
      </c>
      <c r="C213" s="17" t="s">
        <v>275</v>
      </c>
      <c r="D213" s="11">
        <v>6.8703337044995996E-2</v>
      </c>
      <c r="E213" s="11">
        <v>6.8703337044995996E-2</v>
      </c>
      <c r="F213" s="11">
        <v>0</v>
      </c>
      <c r="G213" s="11">
        <v>0</v>
      </c>
      <c r="H213" s="11">
        <v>0</v>
      </c>
      <c r="I213" s="11"/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/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/>
      <c r="AW213" s="11"/>
      <c r="AX213" s="11">
        <v>0</v>
      </c>
      <c r="AY213" s="11">
        <v>0</v>
      </c>
      <c r="AZ213" s="11">
        <v>-1.1635232289349E-2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0.26393961158290002</v>
      </c>
      <c r="BK213" s="11">
        <v>0</v>
      </c>
      <c r="BL213" s="11">
        <v>-9.7872794220399996E-3</v>
      </c>
      <c r="BM213" s="11">
        <v>-8.0463390112930997E-3</v>
      </c>
      <c r="BN213" s="11">
        <v>0.19688792646131001</v>
      </c>
      <c r="BO213" s="11">
        <v>0.56150771274125</v>
      </c>
      <c r="BP213" s="11">
        <v>0.94201453072187002</v>
      </c>
      <c r="BQ213" s="11"/>
      <c r="BR213" s="11"/>
      <c r="BS213" s="12" t="e">
        <f t="shared" si="6"/>
        <v>#REF!</v>
      </c>
    </row>
    <row r="214" spans="1:71">
      <c r="A214" s="2">
        <v>34</v>
      </c>
      <c r="B214" s="7">
        <v>3431</v>
      </c>
      <c r="C214" s="17" t="s">
        <v>276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/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-2.0728853930540001E-4</v>
      </c>
      <c r="AU214" s="11">
        <v>0</v>
      </c>
      <c r="AV214" s="11"/>
      <c r="AW214" s="11"/>
      <c r="AX214" s="11">
        <v>-2.0728853930540001E-4</v>
      </c>
      <c r="AY214" s="11">
        <v>0</v>
      </c>
      <c r="AZ214" s="11">
        <v>-1.8371419404229999E-3</v>
      </c>
      <c r="BA214" s="11">
        <v>-2.2214575936480001E-2</v>
      </c>
      <c r="BB214" s="11">
        <v>-1.3988673552400001E-2</v>
      </c>
      <c r="BC214" s="11">
        <v>0</v>
      </c>
      <c r="BD214" s="11">
        <v>0</v>
      </c>
      <c r="BE214" s="11">
        <v>0</v>
      </c>
      <c r="BF214" s="11">
        <v>0</v>
      </c>
      <c r="BG214" s="11">
        <v>-8.2259023840800007E-3</v>
      </c>
      <c r="BH214" s="11">
        <v>0</v>
      </c>
      <c r="BI214" s="11">
        <v>0</v>
      </c>
      <c r="BJ214" s="11">
        <v>0.26393961158290002</v>
      </c>
      <c r="BK214" s="11">
        <v>3.793310615066E-2</v>
      </c>
      <c r="BL214" s="11">
        <v>0</v>
      </c>
      <c r="BM214" s="11">
        <v>-3.8655009266975002E-2</v>
      </c>
      <c r="BN214" s="11">
        <v>4.4148846168493997E-3</v>
      </c>
      <c r="BO214" s="11">
        <v>2.9695224333705998</v>
      </c>
      <c r="BP214" s="11">
        <v>6.1432475722781002E-2</v>
      </c>
      <c r="BQ214" s="11"/>
      <c r="BR214" s="11"/>
      <c r="BS214" s="12" t="e">
        <f t="shared" si="6"/>
        <v>#REF!</v>
      </c>
    </row>
    <row r="215" spans="1:71">
      <c r="A215" s="2">
        <v>34</v>
      </c>
      <c r="B215" s="7">
        <v>3432</v>
      </c>
      <c r="C215" s="17" t="s">
        <v>277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/>
      <c r="J215" s="11">
        <v>0</v>
      </c>
      <c r="K215" s="11">
        <v>0</v>
      </c>
      <c r="L215" s="11">
        <v>0</v>
      </c>
      <c r="M215" s="11">
        <v>0</v>
      </c>
      <c r="N215" s="11">
        <v>7.2658888829060006E-2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5.1683058832359997E-2</v>
      </c>
      <c r="AF215" s="11">
        <v>0</v>
      </c>
      <c r="AG215" s="11">
        <v>2.0975829996700002E-2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6.5347316359727001E-3</v>
      </c>
      <c r="AQ215" s="11">
        <v>0</v>
      </c>
      <c r="AR215" s="11">
        <v>0</v>
      </c>
      <c r="AS215" s="11">
        <v>6.5347316359727001E-3</v>
      </c>
      <c r="AT215" s="11">
        <v>0</v>
      </c>
      <c r="AU215" s="11">
        <v>0</v>
      </c>
      <c r="AV215" s="11"/>
      <c r="AW215" s="11"/>
      <c r="AX215" s="11">
        <v>0</v>
      </c>
      <c r="AY215" s="11">
        <v>0</v>
      </c>
      <c r="AZ215" s="11">
        <v>-1.2247612936155999E-3</v>
      </c>
      <c r="BA215" s="11">
        <v>-4.4287591808421997E-2</v>
      </c>
      <c r="BB215" s="11">
        <v>0</v>
      </c>
      <c r="BC215" s="11">
        <v>-5.7961742076520001E-3</v>
      </c>
      <c r="BD215" s="11">
        <v>-1.6999406014609999E-2</v>
      </c>
      <c r="BE215" s="11">
        <v>0</v>
      </c>
      <c r="BF215" s="11">
        <v>0</v>
      </c>
      <c r="BG215" s="11">
        <v>-2.1492011586160001E-2</v>
      </c>
      <c r="BH215" s="11">
        <v>0</v>
      </c>
      <c r="BI215" s="11">
        <v>-2.9239865857019998E-4</v>
      </c>
      <c r="BJ215" s="11">
        <v>0.29811972055823999</v>
      </c>
      <c r="BK215" s="11">
        <v>0</v>
      </c>
      <c r="BL215" s="11">
        <v>0</v>
      </c>
      <c r="BM215" s="11">
        <v>-5.4394340731759999E-3</v>
      </c>
      <c r="BN215" s="11">
        <v>1.6357235785719999E-3</v>
      </c>
      <c r="BO215" s="11">
        <v>0.19723001321488001</v>
      </c>
      <c r="BP215" s="11">
        <v>3.4014110536450003E-2</v>
      </c>
      <c r="BQ215" s="11"/>
      <c r="BR215" s="11"/>
      <c r="BS215" s="12" t="e">
        <f t="shared" si="6"/>
        <v>#REF!</v>
      </c>
    </row>
    <row r="216" spans="1:71">
      <c r="A216" s="2">
        <v>34</v>
      </c>
      <c r="B216" s="7">
        <v>3433</v>
      </c>
      <c r="C216" s="17" t="s">
        <v>278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/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/>
      <c r="AW216" s="11"/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0.26393961158290002</v>
      </c>
      <c r="BK216" s="11">
        <v>1.896655307533E-2</v>
      </c>
      <c r="BL216" s="11">
        <v>0</v>
      </c>
      <c r="BM216" s="11">
        <v>0</v>
      </c>
      <c r="BN216" s="11">
        <v>0</v>
      </c>
      <c r="BO216" s="11">
        <v>0.93634219690514997</v>
      </c>
      <c r="BP216" s="11">
        <v>9.2765756008500004E-3</v>
      </c>
      <c r="BQ216" s="11"/>
      <c r="BR216" s="11"/>
      <c r="BS216" s="12" t="e">
        <f t="shared" si="6"/>
        <v>#REF!</v>
      </c>
    </row>
    <row r="217" spans="1:71">
      <c r="A217" s="2">
        <v>34</v>
      </c>
      <c r="B217" s="7">
        <v>3434</v>
      </c>
      <c r="C217" s="17" t="s">
        <v>279</v>
      </c>
      <c r="D217" s="11">
        <v>-5.2959652396055998E-3</v>
      </c>
      <c r="E217" s="11">
        <v>-5.2959652396055998E-3</v>
      </c>
      <c r="F217" s="11">
        <v>0</v>
      </c>
      <c r="G217" s="11">
        <v>0</v>
      </c>
      <c r="H217" s="11">
        <v>0</v>
      </c>
      <c r="I217" s="11"/>
      <c r="J217" s="11">
        <v>0</v>
      </c>
      <c r="K217" s="11">
        <v>0</v>
      </c>
      <c r="L217" s="11">
        <v>0</v>
      </c>
      <c r="M217" s="11">
        <v>0</v>
      </c>
      <c r="N217" s="11">
        <v>0.23568544698227001</v>
      </c>
      <c r="O217" s="11">
        <v>0.21376346817187999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2.1921978810392002E-2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-2.4005933896045E-4</v>
      </c>
      <c r="AQ217" s="11">
        <v>0</v>
      </c>
      <c r="AR217" s="11">
        <v>0</v>
      </c>
      <c r="AS217" s="11">
        <v>-2.4005933896045E-4</v>
      </c>
      <c r="AT217" s="11">
        <v>0</v>
      </c>
      <c r="AU217" s="11">
        <v>0</v>
      </c>
      <c r="AV217" s="11"/>
      <c r="AW217" s="11"/>
      <c r="AX217" s="11">
        <v>0</v>
      </c>
      <c r="AY217" s="11">
        <v>0</v>
      </c>
      <c r="AZ217" s="11">
        <v>10.630412949034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0.26393961158290002</v>
      </c>
      <c r="BK217" s="11">
        <v>0.13276587152728</v>
      </c>
      <c r="BL217" s="11">
        <v>0</v>
      </c>
      <c r="BM217" s="11">
        <v>1.1992213914014</v>
      </c>
      <c r="BN217" s="11">
        <v>0.57877912575891</v>
      </c>
      <c r="BO217" s="11">
        <v>0</v>
      </c>
      <c r="BP217" s="11">
        <v>6.8168553659853998E-2</v>
      </c>
      <c r="BQ217" s="11"/>
      <c r="BR217" s="11"/>
      <c r="BS217" s="12" t="e">
        <f t="shared" si="6"/>
        <v>#REF!</v>
      </c>
    </row>
    <row r="218" spans="1:71">
      <c r="A218" s="2">
        <v>34</v>
      </c>
      <c r="B218" s="7">
        <v>3439</v>
      </c>
      <c r="C218" s="17" t="s">
        <v>280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/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/>
      <c r="AW218" s="11"/>
      <c r="AX218" s="11">
        <v>0</v>
      </c>
      <c r="AY218" s="11">
        <v>0</v>
      </c>
      <c r="AZ218" s="11">
        <v>-4.2866645276550003E-3</v>
      </c>
      <c r="BA218" s="11">
        <v>7.6750033519835004E-2</v>
      </c>
      <c r="BB218" s="11">
        <v>0</v>
      </c>
      <c r="BC218" s="11">
        <v>0.17874646960754001</v>
      </c>
      <c r="BD218" s="11">
        <v>-0.1019964360877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0.26393961158290002</v>
      </c>
      <c r="BK218" s="11">
        <v>0.3034648492052</v>
      </c>
      <c r="BL218" s="11">
        <v>0</v>
      </c>
      <c r="BM218" s="11">
        <v>0.29655092384830001</v>
      </c>
      <c r="BN218" s="11">
        <v>3.0815332837920002E-2</v>
      </c>
      <c r="BO218" s="11">
        <v>1.3860080389545</v>
      </c>
      <c r="BP218" s="11">
        <v>0.68345195475011999</v>
      </c>
      <c r="BQ218" s="11"/>
      <c r="BR218" s="11"/>
      <c r="BS218" s="12" t="e">
        <f t="shared" si="6"/>
        <v>#REF!</v>
      </c>
    </row>
    <row r="219" spans="1:71">
      <c r="A219" s="2">
        <v>35</v>
      </c>
      <c r="B219" s="7">
        <v>3511</v>
      </c>
      <c r="C219" s="17" t="s">
        <v>281</v>
      </c>
      <c r="D219" s="11">
        <v>-1.9731888144679001E-2</v>
      </c>
      <c r="E219" s="11">
        <v>-1.9731888144679001E-2</v>
      </c>
      <c r="F219" s="11">
        <v>0</v>
      </c>
      <c r="G219" s="11">
        <v>0</v>
      </c>
      <c r="H219" s="11">
        <v>6.7559699950729996E-2</v>
      </c>
      <c r="I219" s="11"/>
      <c r="J219" s="11">
        <v>0</v>
      </c>
      <c r="K219" s="11">
        <v>3.6338585865769997E-2</v>
      </c>
      <c r="L219" s="11">
        <v>2.64217329068E-2</v>
      </c>
      <c r="M219" s="11">
        <v>4.7993811781599999E-3</v>
      </c>
      <c r="N219" s="11">
        <v>0.48421517805996001</v>
      </c>
      <c r="O219" s="11">
        <v>0.36402468732580001</v>
      </c>
      <c r="P219" s="11">
        <v>0.12019049073415999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9.8814561213499998E-3</v>
      </c>
      <c r="AN219" s="11">
        <v>-0.45352354881969997</v>
      </c>
      <c r="AO219" s="11">
        <v>0</v>
      </c>
      <c r="AP219" s="11">
        <v>-0.48221456481503999</v>
      </c>
      <c r="AQ219" s="11">
        <v>0</v>
      </c>
      <c r="AR219" s="11">
        <v>0</v>
      </c>
      <c r="AS219" s="11">
        <v>-0.48221456481503999</v>
      </c>
      <c r="AT219" s="11">
        <v>0.29183386945930001</v>
      </c>
      <c r="AU219" s="11">
        <v>0</v>
      </c>
      <c r="AV219" s="11"/>
      <c r="AW219" s="11"/>
      <c r="AX219" s="11">
        <v>0.29183386945930001</v>
      </c>
      <c r="AY219" s="11">
        <v>0</v>
      </c>
      <c r="AZ219" s="11">
        <v>-4.7165113539823E-2</v>
      </c>
      <c r="BA219" s="11">
        <v>3.2094824683069998</v>
      </c>
      <c r="BB219" s="11">
        <v>0</v>
      </c>
      <c r="BC219" s="11">
        <v>0</v>
      </c>
      <c r="BD219" s="11">
        <v>0</v>
      </c>
      <c r="BE219" s="11">
        <v>3.1773251256905999</v>
      </c>
      <c r="BF219" s="11">
        <v>0</v>
      </c>
      <c r="BG219" s="11">
        <v>3.2157342616351003E-2</v>
      </c>
      <c r="BH219" s="11">
        <v>-7.5694237739200004E-2</v>
      </c>
      <c r="BI219" s="11">
        <v>-5.8479731714050002E-4</v>
      </c>
      <c r="BJ219" s="11">
        <v>0</v>
      </c>
      <c r="BK219" s="11">
        <v>7.6049868190596004E-2</v>
      </c>
      <c r="BL219" s="11">
        <v>0.25586882212965001</v>
      </c>
      <c r="BM219" s="11">
        <v>9.1619090003392994E-2</v>
      </c>
      <c r="BN219" s="11">
        <v>0.19949905830268999</v>
      </c>
      <c r="BO219" s="11">
        <v>0</v>
      </c>
      <c r="BP219" s="11">
        <v>0.96706334835403995</v>
      </c>
      <c r="BQ219" s="11"/>
      <c r="BR219" s="11"/>
      <c r="BS219" s="12" t="e">
        <f t="shared" si="6"/>
        <v>#REF!</v>
      </c>
    </row>
    <row r="220" spans="1:71">
      <c r="A220" s="2">
        <v>35</v>
      </c>
      <c r="B220" s="7">
        <v>3512</v>
      </c>
      <c r="C220" s="17" t="s">
        <v>282</v>
      </c>
      <c r="D220" s="11">
        <v>-7.8671301854189996E-3</v>
      </c>
      <c r="E220" s="11">
        <v>-7.8671301854189996E-3</v>
      </c>
      <c r="F220" s="11">
        <v>0</v>
      </c>
      <c r="G220" s="11">
        <v>0</v>
      </c>
      <c r="H220" s="11">
        <v>0.36204978571423002</v>
      </c>
      <c r="I220" s="11"/>
      <c r="J220" s="11">
        <v>0</v>
      </c>
      <c r="K220" s="11">
        <v>0.33082867162926999</v>
      </c>
      <c r="L220" s="11">
        <v>2.64217329068E-2</v>
      </c>
      <c r="M220" s="11">
        <v>4.7993811781599999E-3</v>
      </c>
      <c r="N220" s="11">
        <v>0.20486932026591001</v>
      </c>
      <c r="O220" s="11">
        <v>0.18026895177937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1.2158358458749E-2</v>
      </c>
      <c r="AB220" s="11">
        <v>0</v>
      </c>
      <c r="AC220" s="11">
        <v>1.2442010027785E-2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0.20266231467713999</v>
      </c>
      <c r="AN220" s="11">
        <v>-2.3829016430325999E-2</v>
      </c>
      <c r="AO220" s="11">
        <v>0</v>
      </c>
      <c r="AP220" s="11">
        <v>-1.9787812967711E-2</v>
      </c>
      <c r="AQ220" s="11">
        <v>0</v>
      </c>
      <c r="AR220" s="11">
        <v>4.3316135140777999E-2</v>
      </c>
      <c r="AS220" s="11">
        <v>-6.3103948108490002E-2</v>
      </c>
      <c r="AT220" s="11">
        <v>0.16154142805742999</v>
      </c>
      <c r="AU220" s="11">
        <v>0</v>
      </c>
      <c r="AV220" s="11"/>
      <c r="AW220" s="11"/>
      <c r="AX220" s="11">
        <v>0.16154142805742999</v>
      </c>
      <c r="AY220" s="11">
        <v>0</v>
      </c>
      <c r="AZ220" s="11">
        <v>-1.7989666953049999E-3</v>
      </c>
      <c r="BA220" s="11">
        <v>2.8746456361526</v>
      </c>
      <c r="BB220" s="11">
        <v>0</v>
      </c>
      <c r="BC220" s="11">
        <v>0</v>
      </c>
      <c r="BD220" s="11">
        <v>0</v>
      </c>
      <c r="BE220" s="11">
        <v>2.3591009949844</v>
      </c>
      <c r="BF220" s="11">
        <v>0</v>
      </c>
      <c r="BG220" s="11">
        <v>0.51554464116815002</v>
      </c>
      <c r="BH220" s="11">
        <v>0</v>
      </c>
      <c r="BI220" s="11">
        <v>5.9976736732265997E-3</v>
      </c>
      <c r="BJ220" s="11">
        <v>2.1176636709763001</v>
      </c>
      <c r="BK220" s="11">
        <v>-4.2780650979917997E-3</v>
      </c>
      <c r="BL220" s="11">
        <v>0.75947724395813998</v>
      </c>
      <c r="BM220" s="11">
        <v>-0.17876396564964001</v>
      </c>
      <c r="BN220" s="11">
        <v>0.21202649824902001</v>
      </c>
      <c r="BO220" s="11">
        <v>0</v>
      </c>
      <c r="BP220" s="11">
        <v>2.1857330892170999</v>
      </c>
      <c r="BQ220" s="11"/>
      <c r="BR220" s="11"/>
      <c r="BS220" s="12" t="e">
        <f t="shared" si="6"/>
        <v>#REF!</v>
      </c>
    </row>
    <row r="221" spans="1:71">
      <c r="A221" s="2">
        <v>35</v>
      </c>
      <c r="B221" s="7">
        <v>3513</v>
      </c>
      <c r="C221" s="17" t="s">
        <v>283</v>
      </c>
      <c r="D221" s="11">
        <v>-1.7140225974149999E-2</v>
      </c>
      <c r="E221" s="11">
        <v>-1.7140225974149999E-2</v>
      </c>
      <c r="F221" s="11">
        <v>0</v>
      </c>
      <c r="G221" s="11">
        <v>0</v>
      </c>
      <c r="H221" s="11">
        <v>6.7559699950729996E-2</v>
      </c>
      <c r="I221" s="11"/>
      <c r="J221" s="11">
        <v>0</v>
      </c>
      <c r="K221" s="11">
        <v>3.6338585865769997E-2</v>
      </c>
      <c r="L221" s="11">
        <v>2.64217329068E-2</v>
      </c>
      <c r="M221" s="11">
        <v>4.7993811781599999E-3</v>
      </c>
      <c r="N221" s="11">
        <v>0.26337882268969998</v>
      </c>
      <c r="O221" s="11">
        <v>0.25289390793076999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1.048491475893E-2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1.3428135499374E-2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0.92473553184503998</v>
      </c>
      <c r="AU221" s="11">
        <v>0</v>
      </c>
      <c r="AV221" s="11"/>
      <c r="AW221" s="11"/>
      <c r="AX221" s="11">
        <v>0.92473553184503998</v>
      </c>
      <c r="AY221" s="11">
        <v>0</v>
      </c>
      <c r="AZ221" s="11">
        <v>-2.2487083691299999E-3</v>
      </c>
      <c r="BA221" s="11">
        <v>-0.83640682292419</v>
      </c>
      <c r="BB221" s="11">
        <v>7.687600960391E-2</v>
      </c>
      <c r="BC221" s="11">
        <v>0</v>
      </c>
      <c r="BD221" s="11">
        <v>0</v>
      </c>
      <c r="BE221" s="11">
        <v>0</v>
      </c>
      <c r="BF221" s="11">
        <v>-1.0735957499961</v>
      </c>
      <c r="BG221" s="11">
        <v>0.16031291746803999</v>
      </c>
      <c r="BH221" s="11">
        <v>1.1504389220366E-2</v>
      </c>
      <c r="BI221" s="11">
        <v>-2.631587927132E-3</v>
      </c>
      <c r="BJ221" s="11">
        <v>6.6512529615206004</v>
      </c>
      <c r="BK221" s="11">
        <v>6.2542292276947997E-3</v>
      </c>
      <c r="BL221" s="11">
        <v>0.24420699326319001</v>
      </c>
      <c r="BM221" s="11">
        <v>4.8215666093687E-2</v>
      </c>
      <c r="BN221" s="11">
        <v>3.7920369274979E-2</v>
      </c>
      <c r="BO221" s="11">
        <v>0</v>
      </c>
      <c r="BP221" s="11">
        <v>1.2191083811482</v>
      </c>
      <c r="BQ221" s="11"/>
      <c r="BR221" s="11"/>
      <c r="BS221" s="12" t="e">
        <f t="shared" si="6"/>
        <v>#REF!</v>
      </c>
    </row>
    <row r="222" spans="1:71">
      <c r="A222" s="2">
        <v>35</v>
      </c>
      <c r="B222" s="7">
        <v>3514</v>
      </c>
      <c r="C222" s="17" t="s">
        <v>284</v>
      </c>
      <c r="D222" s="11">
        <v>0</v>
      </c>
      <c r="E222" s="11">
        <v>0</v>
      </c>
      <c r="F222" s="11">
        <v>0</v>
      </c>
      <c r="G222" s="11">
        <v>0</v>
      </c>
      <c r="H222" s="11">
        <v>6.7559699950729996E-2</v>
      </c>
      <c r="I222" s="11"/>
      <c r="J222" s="11">
        <v>0</v>
      </c>
      <c r="K222" s="11">
        <v>3.6338585865769997E-2</v>
      </c>
      <c r="L222" s="11">
        <v>2.64217329068E-2</v>
      </c>
      <c r="M222" s="11">
        <v>4.7993811781599999E-3</v>
      </c>
      <c r="N222" s="11">
        <v>4.9144381680025002E-2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4.9144381680025002E-2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0.11408243337623</v>
      </c>
      <c r="AU222" s="11">
        <v>0</v>
      </c>
      <c r="AV222" s="11"/>
      <c r="AW222" s="11"/>
      <c r="AX222" s="11">
        <v>0.11408243337623</v>
      </c>
      <c r="AY222" s="11">
        <v>0</v>
      </c>
      <c r="AZ222" s="11">
        <v>0</v>
      </c>
      <c r="BA222" s="11">
        <v>1.4297094311877E-2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1.4297094311877E-2</v>
      </c>
      <c r="BH222" s="11">
        <v>0</v>
      </c>
      <c r="BI222" s="11">
        <v>1.5139401187463999E-3</v>
      </c>
      <c r="BJ222" s="11">
        <v>0</v>
      </c>
      <c r="BK222" s="11">
        <v>-7.2491525876099995E-4</v>
      </c>
      <c r="BL222" s="11">
        <v>0</v>
      </c>
      <c r="BM222" s="11">
        <v>3.7949995857070998E-2</v>
      </c>
      <c r="BN222" s="11">
        <v>0</v>
      </c>
      <c r="BO222" s="11">
        <v>0</v>
      </c>
      <c r="BP222" s="11">
        <v>0.19249079702340999</v>
      </c>
      <c r="BQ222" s="11"/>
      <c r="BR222" s="11"/>
      <c r="BS222" s="12" t="e">
        <f t="shared" si="6"/>
        <v>#REF!</v>
      </c>
    </row>
    <row r="223" spans="1:71">
      <c r="A223" s="2">
        <v>35</v>
      </c>
      <c r="B223" s="7">
        <v>3521</v>
      </c>
      <c r="C223" s="17" t="s">
        <v>285</v>
      </c>
      <c r="D223" s="11">
        <v>0</v>
      </c>
      <c r="E223" s="11">
        <v>0</v>
      </c>
      <c r="F223" s="11">
        <v>0</v>
      </c>
      <c r="G223" s="11">
        <v>0</v>
      </c>
      <c r="H223" s="11">
        <v>6.7559699950729996E-2</v>
      </c>
      <c r="I223" s="11"/>
      <c r="J223" s="11">
        <v>0</v>
      </c>
      <c r="K223" s="11">
        <v>3.6338585865769997E-2</v>
      </c>
      <c r="L223" s="11">
        <v>2.64217329068E-2</v>
      </c>
      <c r="M223" s="11">
        <v>4.7993811781599999E-3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/>
      <c r="AW223" s="11"/>
      <c r="AX223" s="11">
        <v>0</v>
      </c>
      <c r="AY223" s="11">
        <v>0</v>
      </c>
      <c r="AZ223" s="11">
        <v>1.1932710423977E-2</v>
      </c>
      <c r="BA223" s="11">
        <v>3.5193027917095998</v>
      </c>
      <c r="BB223" s="11">
        <v>0</v>
      </c>
      <c r="BC223" s="11">
        <v>7.0663164669115999E-2</v>
      </c>
      <c r="BD223" s="11">
        <v>0.95951647211022995</v>
      </c>
      <c r="BE223" s="11">
        <v>2.4160029730631001</v>
      </c>
      <c r="BF223" s="11">
        <v>0</v>
      </c>
      <c r="BG223" s="11">
        <v>7.3120181867239994E-2</v>
      </c>
      <c r="BH223" s="11">
        <v>0</v>
      </c>
      <c r="BI223" s="11">
        <v>0</v>
      </c>
      <c r="BJ223" s="11">
        <v>0</v>
      </c>
      <c r="BK223" s="11">
        <v>0.12267675568863</v>
      </c>
      <c r="BL223" s="11">
        <v>0.11211067477221</v>
      </c>
      <c r="BM223" s="11">
        <v>0.18360593287814</v>
      </c>
      <c r="BN223" s="11">
        <v>2.2652291866600001E-4</v>
      </c>
      <c r="BO223" s="11">
        <v>6.5081670064988995E-2</v>
      </c>
      <c r="BP223" s="11">
        <v>0.38734447382102999</v>
      </c>
      <c r="BQ223" s="11"/>
      <c r="BR223" s="11"/>
      <c r="BS223" s="12" t="e">
        <f t="shared" si="6"/>
        <v>#REF!</v>
      </c>
    </row>
    <row r="224" spans="1:71">
      <c r="A224" s="2">
        <v>35</v>
      </c>
      <c r="B224" s="7">
        <v>3522</v>
      </c>
      <c r="C224" s="17" t="s">
        <v>286</v>
      </c>
      <c r="D224" s="11">
        <v>0</v>
      </c>
      <c r="E224" s="11">
        <v>0</v>
      </c>
      <c r="F224" s="11">
        <v>0</v>
      </c>
      <c r="G224" s="11">
        <v>0</v>
      </c>
      <c r="H224" s="11">
        <v>6.7559699950729996E-2</v>
      </c>
      <c r="I224" s="11"/>
      <c r="J224" s="11">
        <v>0</v>
      </c>
      <c r="K224" s="11">
        <v>3.6338585865769997E-2</v>
      </c>
      <c r="L224" s="11">
        <v>2.64217329068E-2</v>
      </c>
      <c r="M224" s="11">
        <v>4.7993811781599999E-3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/>
      <c r="AW224" s="11"/>
      <c r="AX224" s="11">
        <v>0</v>
      </c>
      <c r="AY224" s="11">
        <v>0</v>
      </c>
      <c r="AZ224" s="11">
        <v>-1.3116671302070001E-2</v>
      </c>
      <c r="BA224" s="11">
        <v>-0.1411126883056</v>
      </c>
      <c r="BB224" s="11">
        <v>0</v>
      </c>
      <c r="BC224" s="11">
        <v>0</v>
      </c>
      <c r="BD224" s="11">
        <v>0</v>
      </c>
      <c r="BE224" s="11">
        <v>-0.17182316468983999</v>
      </c>
      <c r="BF224" s="11">
        <v>0</v>
      </c>
      <c r="BG224" s="11">
        <v>3.0710476384240001E-2</v>
      </c>
      <c r="BH224" s="11">
        <v>0</v>
      </c>
      <c r="BI224" s="11">
        <v>-2.9239865857019998E-4</v>
      </c>
      <c r="BJ224" s="11">
        <v>0</v>
      </c>
      <c r="BK224" s="11">
        <v>7.2498313163291001E-2</v>
      </c>
      <c r="BL224" s="11">
        <v>0.19791566372530001</v>
      </c>
      <c r="BM224" s="11">
        <v>5.7652100239379001E-2</v>
      </c>
      <c r="BN224" s="11">
        <v>3.8722671772470997E-2</v>
      </c>
      <c r="BO224" s="11">
        <v>1.1532466005851999E-2</v>
      </c>
      <c r="BP224" s="11">
        <v>0.35289979454300002</v>
      </c>
      <c r="BQ224" s="11"/>
      <c r="BR224" s="11"/>
      <c r="BS224" s="12" t="e">
        <f t="shared" si="6"/>
        <v>#REF!</v>
      </c>
    </row>
    <row r="225" spans="1:71">
      <c r="A225" s="2">
        <v>41</v>
      </c>
      <c r="B225" s="7">
        <v>4110</v>
      </c>
      <c r="C225" s="17" t="s">
        <v>287</v>
      </c>
      <c r="D225" s="11">
        <v>6.5223633967614996</v>
      </c>
      <c r="E225" s="11">
        <v>6.5223633967614996</v>
      </c>
      <c r="F225" s="11">
        <v>0</v>
      </c>
      <c r="G225" s="11">
        <v>0</v>
      </c>
      <c r="H225" s="11">
        <v>-2.6001941832999999E-3</v>
      </c>
      <c r="I225" s="11"/>
      <c r="J225" s="11">
        <v>0</v>
      </c>
      <c r="K225" s="11">
        <v>0</v>
      </c>
      <c r="L225" s="11">
        <v>-2.6001941832999999E-3</v>
      </c>
      <c r="M225" s="11">
        <v>0</v>
      </c>
      <c r="N225" s="11">
        <v>-0.27754190118311001</v>
      </c>
      <c r="O225" s="11">
        <v>0.11906256310256</v>
      </c>
      <c r="P225" s="11">
        <v>-1.518572281571E-2</v>
      </c>
      <c r="Q225" s="11">
        <v>0</v>
      </c>
      <c r="R225" s="11">
        <v>0</v>
      </c>
      <c r="S225" s="11">
        <v>0</v>
      </c>
      <c r="T225" s="11">
        <v>0</v>
      </c>
      <c r="U225" s="11">
        <v>3.5731518425059998E-2</v>
      </c>
      <c r="V225" s="11">
        <v>-3.8293537956070003E-2</v>
      </c>
      <c r="W225" s="11">
        <v>0</v>
      </c>
      <c r="X225" s="11">
        <v>0</v>
      </c>
      <c r="Y225" s="11">
        <v>0</v>
      </c>
      <c r="Z225" s="11">
        <v>0</v>
      </c>
      <c r="AA225" s="11">
        <v>-1.1792236881614E-2</v>
      </c>
      <c r="AB225" s="11">
        <v>0</v>
      </c>
      <c r="AC225" s="11">
        <v>0</v>
      </c>
      <c r="AD225" s="11">
        <v>0</v>
      </c>
      <c r="AE225" s="11">
        <v>-6.8863976579200004E-3</v>
      </c>
      <c r="AF225" s="11">
        <v>0</v>
      </c>
      <c r="AG225" s="11">
        <v>0</v>
      </c>
      <c r="AH225" s="11">
        <v>0</v>
      </c>
      <c r="AI225" s="11">
        <v>-0.38318844498476001</v>
      </c>
      <c r="AJ225" s="11">
        <v>0</v>
      </c>
      <c r="AK225" s="11">
        <v>0</v>
      </c>
      <c r="AL225" s="11">
        <v>2.3010357585340001E-2</v>
      </c>
      <c r="AM225" s="11">
        <v>0.12128769730678</v>
      </c>
      <c r="AN225" s="11">
        <v>-0.14297409858195001</v>
      </c>
      <c r="AO225" s="11">
        <v>0</v>
      </c>
      <c r="AP225" s="11">
        <v>0.25280761846826</v>
      </c>
      <c r="AQ225" s="11">
        <v>0</v>
      </c>
      <c r="AR225" s="11">
        <v>0.25280761846826</v>
      </c>
      <c r="AS225" s="11">
        <v>0</v>
      </c>
      <c r="AT225" s="11">
        <v>0.62125684813116999</v>
      </c>
      <c r="AU225" s="11">
        <v>0.46613144695241998</v>
      </c>
      <c r="AV225" s="11"/>
      <c r="AW225" s="11"/>
      <c r="AX225" s="11">
        <v>0.13486609685295001</v>
      </c>
      <c r="AY225" s="11">
        <v>2.02593043258E-2</v>
      </c>
      <c r="AZ225" s="11">
        <v>3.3728977624154999E-2</v>
      </c>
      <c r="BA225" s="11">
        <v>-1.91244520983E-2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-1.91244520983E-2</v>
      </c>
      <c r="BH225" s="11">
        <v>-0.19020955672629999</v>
      </c>
      <c r="BI225" s="11">
        <v>-2.7205507182853999E-3</v>
      </c>
      <c r="BJ225" s="11">
        <v>2.8913097083356001</v>
      </c>
      <c r="BK225" s="11">
        <v>0.49889601380425003</v>
      </c>
      <c r="BL225" s="11">
        <v>0.18209266208802</v>
      </c>
      <c r="BM225" s="11">
        <v>-0.44964153643657001</v>
      </c>
      <c r="BN225" s="11">
        <v>0.25230009929330999</v>
      </c>
      <c r="BO225" s="11">
        <v>1.0267664716305001E-2</v>
      </c>
      <c r="BP225" s="11">
        <v>0.11342353423623</v>
      </c>
      <c r="BQ225" s="11"/>
      <c r="BR225" s="11"/>
      <c r="BS225" s="12" t="e">
        <f t="shared" si="6"/>
        <v>#REF!</v>
      </c>
    </row>
    <row r="226" spans="1:71">
      <c r="A226" s="2">
        <v>41</v>
      </c>
      <c r="B226" s="7">
        <v>4120</v>
      </c>
      <c r="C226" s="17" t="s">
        <v>288</v>
      </c>
      <c r="D226" s="11">
        <v>6.9484560594658999</v>
      </c>
      <c r="E226" s="11">
        <v>6.9484560594658999</v>
      </c>
      <c r="F226" s="11">
        <v>0</v>
      </c>
      <c r="G226" s="11">
        <v>0</v>
      </c>
      <c r="H226" s="11">
        <v>8.3998834739782993E-2</v>
      </c>
      <c r="I226" s="11"/>
      <c r="J226" s="11">
        <v>0</v>
      </c>
      <c r="K226" s="11">
        <v>8.3998834739782993E-2</v>
      </c>
      <c r="L226" s="11">
        <v>0</v>
      </c>
      <c r="M226" s="11">
        <v>0</v>
      </c>
      <c r="N226" s="11">
        <v>2.0227170262039</v>
      </c>
      <c r="O226" s="11">
        <v>1.4476382276802999</v>
      </c>
      <c r="P226" s="11">
        <v>-5.0916674744256002E-4</v>
      </c>
      <c r="Q226" s="11">
        <v>0</v>
      </c>
      <c r="R226" s="11">
        <v>2.4834964698779001E-2</v>
      </c>
      <c r="S226" s="11">
        <v>0</v>
      </c>
      <c r="T226" s="11">
        <v>0</v>
      </c>
      <c r="U226" s="11">
        <v>0</v>
      </c>
      <c r="V226" s="11">
        <v>-2.1260306479419001E-2</v>
      </c>
      <c r="W226" s="11">
        <v>-2.1504077485845E-2</v>
      </c>
      <c r="X226" s="11">
        <v>0</v>
      </c>
      <c r="Y226" s="11">
        <v>0</v>
      </c>
      <c r="Z226" s="11">
        <v>0</v>
      </c>
      <c r="AA226" s="11">
        <v>2.8991741072256001E-2</v>
      </c>
      <c r="AB226" s="11">
        <v>0</v>
      </c>
      <c r="AC226" s="11">
        <v>1.141966000979E-2</v>
      </c>
      <c r="AD226" s="11">
        <v>0.11891360125535</v>
      </c>
      <c r="AE226" s="11">
        <v>0.2126523549581</v>
      </c>
      <c r="AF226" s="11">
        <v>6.8184625896682005E-2</v>
      </c>
      <c r="AG226" s="11">
        <v>0.2714175493789</v>
      </c>
      <c r="AH226" s="11">
        <v>-0.15697559232204999</v>
      </c>
      <c r="AI226" s="11">
        <v>-9.6151566606985997E-3</v>
      </c>
      <c r="AJ226" s="11">
        <v>0</v>
      </c>
      <c r="AK226" s="11">
        <v>0</v>
      </c>
      <c r="AL226" s="11">
        <v>4.8528600949211E-2</v>
      </c>
      <c r="AM226" s="11">
        <v>4.7635401836357998</v>
      </c>
      <c r="AN226" s="11">
        <v>-0.16003404788004</v>
      </c>
      <c r="AO226" s="11">
        <v>0.28222369043355999</v>
      </c>
      <c r="AP226" s="11">
        <v>2.6306220873688</v>
      </c>
      <c r="AQ226" s="11">
        <v>0.18483067192975999</v>
      </c>
      <c r="AR226" s="11">
        <v>2.4942845889684002</v>
      </c>
      <c r="AS226" s="11">
        <v>-4.8493173529378999E-2</v>
      </c>
      <c r="AT226" s="11">
        <v>1.7646464814284</v>
      </c>
      <c r="AU226" s="11">
        <v>0.29554195099723002</v>
      </c>
      <c r="AV226" s="11"/>
      <c r="AW226" s="11"/>
      <c r="AX226" s="11">
        <v>0.71148124542127</v>
      </c>
      <c r="AY226" s="11">
        <v>0.75762328500984999</v>
      </c>
      <c r="AZ226" s="11">
        <v>-6.2385817682497999E-2</v>
      </c>
      <c r="BA226" s="11">
        <v>0.38900771304965998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0.38900771304965998</v>
      </c>
      <c r="BH226" s="11">
        <v>0.60841404263207</v>
      </c>
      <c r="BI226" s="11">
        <v>-6.0526688634836998E-2</v>
      </c>
      <c r="BJ226" s="11">
        <v>3.2446601928307</v>
      </c>
      <c r="BK226" s="11">
        <v>0.57286485488592997</v>
      </c>
      <c r="BL226" s="11">
        <v>1.2641239027044999</v>
      </c>
      <c r="BM226" s="11">
        <v>0.63887725012032004</v>
      </c>
      <c r="BN226" s="11">
        <v>4.1699950841228004</v>
      </c>
      <c r="BO226" s="11">
        <v>3.9707814185246E-2</v>
      </c>
      <c r="BP226" s="11">
        <v>2.7840173704395998</v>
      </c>
      <c r="BQ226" s="11"/>
      <c r="BR226" s="11"/>
      <c r="BS226" s="12" t="e">
        <f t="shared" si="6"/>
        <v>#REF!</v>
      </c>
    </row>
    <row r="227" spans="1:71">
      <c r="A227" s="2">
        <v>41</v>
      </c>
      <c r="B227" s="7">
        <v>4131</v>
      </c>
      <c r="C227" s="17" t="s">
        <v>289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/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-8.1446275430180001E-2</v>
      </c>
      <c r="AQ227" s="11">
        <v>0</v>
      </c>
      <c r="AR227" s="11">
        <v>-8.1446275430180001E-2</v>
      </c>
      <c r="AS227" s="11">
        <v>0</v>
      </c>
      <c r="AT227" s="11">
        <v>0</v>
      </c>
      <c r="AU227" s="11">
        <v>0</v>
      </c>
      <c r="AV227" s="11"/>
      <c r="AW227" s="11"/>
      <c r="AX227" s="11">
        <v>0</v>
      </c>
      <c r="AY227" s="11">
        <v>0</v>
      </c>
      <c r="AZ227" s="11">
        <v>0</v>
      </c>
      <c r="BA227" s="11">
        <v>3.2217872695415997E-2</v>
      </c>
      <c r="BB227" s="11">
        <v>3.6471912823615997E-2</v>
      </c>
      <c r="BC227" s="11">
        <v>0</v>
      </c>
      <c r="BD227" s="11">
        <v>0</v>
      </c>
      <c r="BE227" s="11">
        <v>0</v>
      </c>
      <c r="BF227" s="11">
        <v>0</v>
      </c>
      <c r="BG227" s="11">
        <v>-4.2540401281999998E-3</v>
      </c>
      <c r="BH227" s="11">
        <v>0</v>
      </c>
      <c r="BI227" s="11">
        <v>-2.9239865857019998E-4</v>
      </c>
      <c r="BJ227" s="11">
        <v>0</v>
      </c>
      <c r="BK227" s="11">
        <v>4.2173565282E-4</v>
      </c>
      <c r="BL227" s="11">
        <v>0</v>
      </c>
      <c r="BM227" s="11">
        <v>-0.11074081500695999</v>
      </c>
      <c r="BN227" s="11">
        <v>0.21466876527428</v>
      </c>
      <c r="BO227" s="11">
        <v>0</v>
      </c>
      <c r="BP227" s="11">
        <v>1.586750934322E-3</v>
      </c>
      <c r="BQ227" s="11"/>
      <c r="BR227" s="11"/>
      <c r="BS227" s="12" t="e">
        <f t="shared" si="6"/>
        <v>#REF!</v>
      </c>
    </row>
    <row r="228" spans="1:71">
      <c r="A228" s="2">
        <v>41</v>
      </c>
      <c r="B228" s="7">
        <v>4132</v>
      </c>
      <c r="C228" s="17" t="s">
        <v>290</v>
      </c>
      <c r="D228" s="11">
        <v>0.10356929077759</v>
      </c>
      <c r="E228" s="11">
        <v>0.10356929077759</v>
      </c>
      <c r="F228" s="11">
        <v>0</v>
      </c>
      <c r="G228" s="11">
        <v>0</v>
      </c>
      <c r="H228" s="11">
        <v>0.31768506686406001</v>
      </c>
      <c r="I228" s="11"/>
      <c r="J228" s="11">
        <v>0</v>
      </c>
      <c r="K228" s="11">
        <v>0.31768506686406001</v>
      </c>
      <c r="L228" s="11">
        <v>0</v>
      </c>
      <c r="M228" s="11">
        <v>0</v>
      </c>
      <c r="N228" s="11">
        <v>-1.5539734449625</v>
      </c>
      <c r="O228" s="11">
        <v>0.1824486274155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-1.1875279553521001E-2</v>
      </c>
      <c r="AB228" s="11">
        <v>0</v>
      </c>
      <c r="AC228" s="11">
        <v>0</v>
      </c>
      <c r="AD228" s="11">
        <v>0</v>
      </c>
      <c r="AE228" s="11">
        <v>0</v>
      </c>
      <c r="AF228" s="11">
        <v>-5.0386034085790003E-2</v>
      </c>
      <c r="AG228" s="11">
        <v>0</v>
      </c>
      <c r="AH228" s="11">
        <v>0</v>
      </c>
      <c r="AI228" s="11">
        <v>-1.6741607587387</v>
      </c>
      <c r="AJ228" s="11">
        <v>0</v>
      </c>
      <c r="AK228" s="11">
        <v>0</v>
      </c>
      <c r="AL228" s="11">
        <v>0</v>
      </c>
      <c r="AM228" s="11">
        <v>0.38821803129235999</v>
      </c>
      <c r="AN228" s="11">
        <v>-4.1502678723636999E-2</v>
      </c>
      <c r="AO228" s="11">
        <v>0</v>
      </c>
      <c r="AP228" s="11">
        <v>-3.3825137758707999</v>
      </c>
      <c r="AQ228" s="11">
        <v>-0.2561502633953</v>
      </c>
      <c r="AR228" s="11">
        <v>0.26253696966883999</v>
      </c>
      <c r="AS228" s="11">
        <v>-3.3889004821444</v>
      </c>
      <c r="AT228" s="11">
        <v>3.1580852542937001</v>
      </c>
      <c r="AU228" s="11">
        <v>2.9629728417373</v>
      </c>
      <c r="AV228" s="11"/>
      <c r="AW228" s="11"/>
      <c r="AX228" s="11">
        <v>0.19511241255639999</v>
      </c>
      <c r="AY228" s="11">
        <v>0</v>
      </c>
      <c r="AZ228" s="11">
        <v>4.2183041571731E-2</v>
      </c>
      <c r="BA228" s="11">
        <v>1.7916062444339</v>
      </c>
      <c r="BB228" s="11">
        <v>0</v>
      </c>
      <c r="BC228" s="11">
        <v>0</v>
      </c>
      <c r="BD228" s="11">
        <v>0</v>
      </c>
      <c r="BE228" s="11">
        <v>1.8072043915706</v>
      </c>
      <c r="BF228" s="11">
        <v>0</v>
      </c>
      <c r="BG228" s="11">
        <v>-1.55981471367E-2</v>
      </c>
      <c r="BH228" s="11">
        <v>0.22907812330339</v>
      </c>
      <c r="BI228" s="11">
        <v>-2.9239865857019999E-3</v>
      </c>
      <c r="BJ228" s="11">
        <v>1.7239113454301001</v>
      </c>
      <c r="BK228" s="11">
        <v>0.11200922173496999</v>
      </c>
      <c r="BL228" s="11">
        <v>2.5801061708792998</v>
      </c>
      <c r="BM228" s="11">
        <v>-6.4648011859347002E-2</v>
      </c>
      <c r="BN228" s="11">
        <v>2.9635559620998002</v>
      </c>
      <c r="BO228" s="11">
        <v>0</v>
      </c>
      <c r="BP228" s="11">
        <v>1.110725654025E-2</v>
      </c>
      <c r="BQ228" s="11"/>
      <c r="BR228" s="11"/>
      <c r="BS228" s="12" t="e">
        <f t="shared" si="6"/>
        <v>#REF!</v>
      </c>
    </row>
    <row r="229" spans="1:71">
      <c r="A229" s="2">
        <v>42</v>
      </c>
      <c r="B229" s="7">
        <v>4211</v>
      </c>
      <c r="C229" s="17" t="s">
        <v>291</v>
      </c>
      <c r="D229" s="11">
        <v>-1.8560207880550999E-2</v>
      </c>
      <c r="E229" s="11">
        <v>-5.7157606059109996E-3</v>
      </c>
      <c r="F229" s="11">
        <v>-1.284444727464E-2</v>
      </c>
      <c r="G229" s="11">
        <v>0</v>
      </c>
      <c r="H229" s="11">
        <v>0</v>
      </c>
      <c r="I229" s="11"/>
      <c r="J229" s="11">
        <v>0</v>
      </c>
      <c r="K229" s="11">
        <v>0</v>
      </c>
      <c r="L229" s="11">
        <v>0</v>
      </c>
      <c r="M229" s="11">
        <v>0</v>
      </c>
      <c r="N229" s="11">
        <v>1.1225210549400001E-2</v>
      </c>
      <c r="O229" s="11">
        <v>7.8855295032799998E-3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3.3396810461199999E-3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0.63961188210498998</v>
      </c>
      <c r="AN229" s="11">
        <v>4.1961074753068997E-2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20.391573838168998</v>
      </c>
      <c r="AU229" s="11">
        <v>0</v>
      </c>
      <c r="AV229" s="11"/>
      <c r="AW229" s="11"/>
      <c r="AX229" s="11">
        <v>8.9826919700043001E-2</v>
      </c>
      <c r="AY229" s="11">
        <v>20.301746918469</v>
      </c>
      <c r="AZ229" s="11">
        <v>-9.0413515986811008E-3</v>
      </c>
      <c r="BA229" s="11">
        <v>0.32040686023198001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0.32040686023198001</v>
      </c>
      <c r="BH229" s="11">
        <v>0.55713904103366996</v>
      </c>
      <c r="BI229" s="11">
        <v>-10.679322433844</v>
      </c>
      <c r="BJ229" s="11">
        <v>0.21206896139426001</v>
      </c>
      <c r="BK229" s="11">
        <v>0.21117739315959999</v>
      </c>
      <c r="BL229" s="11">
        <v>0</v>
      </c>
      <c r="BM229" s="11">
        <v>-2.1175173065195001E-2</v>
      </c>
      <c r="BN229" s="11">
        <v>0.36799762039512002</v>
      </c>
      <c r="BO229" s="11">
        <v>0</v>
      </c>
      <c r="BP229" s="11">
        <v>6.3470037372849999E-3</v>
      </c>
      <c r="BQ229" s="11"/>
      <c r="BR229" s="11"/>
      <c r="BS229" s="12" t="e">
        <f t="shared" si="6"/>
        <v>#REF!</v>
      </c>
    </row>
    <row r="230" spans="1:71">
      <c r="A230" s="2">
        <v>42</v>
      </c>
      <c r="B230" s="7">
        <v>4212</v>
      </c>
      <c r="C230" s="17" t="s">
        <v>292</v>
      </c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>
        <v>0</v>
      </c>
      <c r="BJ230" s="11"/>
      <c r="BK230" s="11">
        <v>0</v>
      </c>
      <c r="BL230" s="11"/>
      <c r="BM230" s="11">
        <v>0</v>
      </c>
      <c r="BN230" s="11"/>
      <c r="BO230" s="11">
        <v>0</v>
      </c>
      <c r="BP230" s="11">
        <v>0</v>
      </c>
      <c r="BQ230" s="11"/>
      <c r="BR230" s="11"/>
      <c r="BS230" s="12" t="e">
        <f t="shared" si="6"/>
        <v>#REF!</v>
      </c>
    </row>
    <row r="231" spans="1:71">
      <c r="A231" s="2">
        <v>42</v>
      </c>
      <c r="B231" s="7">
        <v>4213</v>
      </c>
      <c r="C231" s="17" t="s">
        <v>293</v>
      </c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>
        <v>0</v>
      </c>
      <c r="BJ231" s="11"/>
      <c r="BK231" s="11">
        <v>0</v>
      </c>
      <c r="BL231" s="11"/>
      <c r="BM231" s="11">
        <v>0</v>
      </c>
      <c r="BN231" s="11"/>
      <c r="BO231" s="11"/>
      <c r="BP231" s="11"/>
      <c r="BQ231" s="11"/>
      <c r="BR231" s="11"/>
      <c r="BS231" s="12" t="e">
        <f t="shared" si="6"/>
        <v>#REF!</v>
      </c>
    </row>
    <row r="232" spans="1:71">
      <c r="A232" s="2">
        <v>42</v>
      </c>
      <c r="B232" s="7">
        <v>4214</v>
      </c>
      <c r="C232" s="17" t="s">
        <v>294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>
        <v>0</v>
      </c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>
        <v>0</v>
      </c>
      <c r="BJ232" s="11"/>
      <c r="BK232" s="11">
        <v>0</v>
      </c>
      <c r="BL232" s="11"/>
      <c r="BM232" s="11">
        <v>0</v>
      </c>
      <c r="BN232" s="11"/>
      <c r="BO232" s="11"/>
      <c r="BP232" s="11"/>
      <c r="BQ232" s="11"/>
      <c r="BR232" s="11"/>
      <c r="BS232" s="12" t="e">
        <f t="shared" si="6"/>
        <v>#REF!</v>
      </c>
    </row>
    <row r="233" spans="1:71">
      <c r="A233" s="2">
        <v>42</v>
      </c>
      <c r="B233" s="7">
        <v>4221</v>
      </c>
      <c r="C233" s="17" t="s">
        <v>295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/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/>
      <c r="AW233" s="11"/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/>
      <c r="BR233" s="11"/>
      <c r="BS233" s="12" t="e">
        <f t="shared" si="6"/>
        <v>#REF!</v>
      </c>
    </row>
    <row r="234" spans="1:71">
      <c r="A234" s="2">
        <v>42</v>
      </c>
      <c r="B234" s="7">
        <v>4222</v>
      </c>
      <c r="C234" s="17" t="s">
        <v>296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/>
      <c r="J234" s="11">
        <v>0</v>
      </c>
      <c r="K234" s="11">
        <v>0</v>
      </c>
      <c r="L234" s="11">
        <v>0</v>
      </c>
      <c r="M234" s="11">
        <v>0</v>
      </c>
      <c r="N234" s="11">
        <v>9.9438432572588997E-2</v>
      </c>
      <c r="O234" s="11">
        <v>0.10586177346319001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-4.9644234699999998E-3</v>
      </c>
      <c r="AB234" s="11">
        <v>0</v>
      </c>
      <c r="AC234" s="11">
        <v>0</v>
      </c>
      <c r="AD234" s="11">
        <v>0</v>
      </c>
      <c r="AE234" s="11">
        <v>-1.4589174205979999E-3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0.62732794135884995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0.1482955682756</v>
      </c>
      <c r="AU234" s="11">
        <v>0</v>
      </c>
      <c r="AV234" s="11"/>
      <c r="AW234" s="11"/>
      <c r="AX234" s="11">
        <v>0.1482955682756</v>
      </c>
      <c r="AY234" s="11">
        <v>0</v>
      </c>
      <c r="AZ234" s="11">
        <v>1.3191559781488E-2</v>
      </c>
      <c r="BA234" s="11">
        <v>2.1341814645567001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2.1341814645567001</v>
      </c>
      <c r="BH234" s="11">
        <v>0</v>
      </c>
      <c r="BI234" s="11">
        <v>-1.1653947003399999E-3</v>
      </c>
      <c r="BJ234" s="11">
        <v>0.13722463391848999</v>
      </c>
      <c r="BK234" s="11">
        <v>2.0401117103437998</v>
      </c>
      <c r="BL234" s="11">
        <v>6.0871690160534002E-2</v>
      </c>
      <c r="BM234" s="11">
        <v>0</v>
      </c>
      <c r="BN234" s="11">
        <v>2.2906047212273002</v>
      </c>
      <c r="BO234" s="11">
        <v>0</v>
      </c>
      <c r="BP234" s="11">
        <v>0.27820234032967001</v>
      </c>
      <c r="BQ234" s="11"/>
      <c r="BR234" s="11"/>
      <c r="BS234" s="12" t="e">
        <f t="shared" si="6"/>
        <v>#REF!</v>
      </c>
    </row>
    <row r="235" spans="1:71">
      <c r="A235" s="2">
        <v>42</v>
      </c>
      <c r="B235" s="7">
        <v>4223</v>
      </c>
      <c r="C235" s="17" t="s">
        <v>297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/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-3.1373203420648997E-2</v>
      </c>
      <c r="AU235" s="11">
        <v>-3.1373203420648997E-2</v>
      </c>
      <c r="AV235" s="11"/>
      <c r="AW235" s="11"/>
      <c r="AX235" s="11">
        <v>0</v>
      </c>
      <c r="AY235" s="11">
        <v>0</v>
      </c>
      <c r="AZ235" s="11">
        <v>0</v>
      </c>
      <c r="BA235" s="11">
        <v>-1.5397807991650001</v>
      </c>
      <c r="BB235" s="11">
        <v>0</v>
      </c>
      <c r="BC235" s="11">
        <v>0</v>
      </c>
      <c r="BD235" s="11">
        <v>0</v>
      </c>
      <c r="BE235" s="11">
        <v>0</v>
      </c>
      <c r="BF235" s="11">
        <v>-1.6085075181949</v>
      </c>
      <c r="BG235" s="11">
        <v>6.8726719029920003E-2</v>
      </c>
      <c r="BH235" s="11">
        <v>0</v>
      </c>
      <c r="BI235" s="11">
        <v>0</v>
      </c>
      <c r="BJ235" s="11">
        <v>0</v>
      </c>
      <c r="BK235" s="11">
        <v>0.43145993334200999</v>
      </c>
      <c r="BL235" s="11">
        <v>4.0713670251282004</v>
      </c>
      <c r="BM235" s="11">
        <v>0</v>
      </c>
      <c r="BN235" s="11">
        <v>4.3682804045680002E-3</v>
      </c>
      <c r="BO235" s="11">
        <v>0</v>
      </c>
      <c r="BP235" s="11">
        <v>5.5536282701240001E-3</v>
      </c>
      <c r="BQ235" s="11"/>
      <c r="BR235" s="11"/>
      <c r="BS235" s="12" t="e">
        <f t="shared" si="6"/>
        <v>#REF!</v>
      </c>
    </row>
    <row r="236" spans="1:71">
      <c r="A236" s="2">
        <v>42</v>
      </c>
      <c r="B236" s="7">
        <v>4224</v>
      </c>
      <c r="C236" s="17" t="s">
        <v>298</v>
      </c>
      <c r="D236" s="11">
        <v>0.15049143758326</v>
      </c>
      <c r="E236" s="11">
        <v>0.15049143758326</v>
      </c>
      <c r="F236" s="11">
        <v>0</v>
      </c>
      <c r="G236" s="11">
        <v>0</v>
      </c>
      <c r="H236" s="11">
        <v>0</v>
      </c>
      <c r="I236" s="11"/>
      <c r="J236" s="11">
        <v>0</v>
      </c>
      <c r="K236" s="11">
        <v>0</v>
      </c>
      <c r="L236" s="11">
        <v>0</v>
      </c>
      <c r="M236" s="11">
        <v>0</v>
      </c>
      <c r="N236" s="11">
        <v>4.0154553832612003E-2</v>
      </c>
      <c r="O236" s="11">
        <v>6.3131030414466993E-2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-2.2976476581855001E-2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5.4299527187077E-2</v>
      </c>
      <c r="AP236" s="11">
        <v>1.4951507115593E-2</v>
      </c>
      <c r="AQ236" s="11">
        <v>0</v>
      </c>
      <c r="AR236" s="11">
        <v>0</v>
      </c>
      <c r="AS236" s="11">
        <v>1.4951507115593E-2</v>
      </c>
      <c r="AT236" s="11">
        <v>0.28186428898214</v>
      </c>
      <c r="AU236" s="11">
        <v>-2.3101076438180001E-2</v>
      </c>
      <c r="AV236" s="11"/>
      <c r="AW236" s="11"/>
      <c r="AX236" s="11">
        <v>0.30496536542031999</v>
      </c>
      <c r="AY236" s="11">
        <v>0</v>
      </c>
      <c r="AZ236" s="11">
        <v>1.7894500194306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1.9382755017279998E-2</v>
      </c>
      <c r="BK236" s="11">
        <v>2.0239768970430001</v>
      </c>
      <c r="BL236" s="11">
        <v>0.19987466488266001</v>
      </c>
      <c r="BM236" s="11">
        <v>4.4343302755652996</v>
      </c>
      <c r="BN236" s="11">
        <v>0.47454700324024002</v>
      </c>
      <c r="BO236" s="11">
        <v>1.0858122127647E-2</v>
      </c>
      <c r="BP236" s="11">
        <v>0.40516175294488999</v>
      </c>
      <c r="BQ236" s="11"/>
      <c r="BR236" s="11"/>
      <c r="BS236" s="12" t="e">
        <f t="shared" si="6"/>
        <v>#REF!</v>
      </c>
    </row>
    <row r="237" spans="1:71">
      <c r="A237" s="2">
        <v>42</v>
      </c>
      <c r="B237" s="7">
        <v>4225</v>
      </c>
      <c r="C237" s="17" t="s">
        <v>299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/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/>
      <c r="AW237" s="11"/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/>
      <c r="BR237" s="11"/>
      <c r="BS237" s="12" t="e">
        <f t="shared" si="6"/>
        <v>#REF!</v>
      </c>
    </row>
    <row r="238" spans="1:71">
      <c r="A238" s="2">
        <v>42</v>
      </c>
      <c r="B238" s="7">
        <v>4226</v>
      </c>
      <c r="C238" s="17" t="s">
        <v>300</v>
      </c>
      <c r="D238" s="11">
        <v>-7.6389473235299998E-3</v>
      </c>
      <c r="E238" s="11">
        <v>-7.6389473235299998E-3</v>
      </c>
      <c r="F238" s="11">
        <v>0</v>
      </c>
      <c r="G238" s="11">
        <v>0</v>
      </c>
      <c r="H238" s="11">
        <v>0</v>
      </c>
      <c r="I238" s="11"/>
      <c r="J238" s="11">
        <v>0</v>
      </c>
      <c r="K238" s="11">
        <v>0</v>
      </c>
      <c r="L238" s="11">
        <v>0</v>
      </c>
      <c r="M238" s="11">
        <v>0</v>
      </c>
      <c r="N238" s="11">
        <v>-3.3268378596920001E-2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-3.3268378596920001E-2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-5.1883035773820002E-2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-4.073112532294E-4</v>
      </c>
      <c r="AU238" s="11">
        <v>0</v>
      </c>
      <c r="AV238" s="11"/>
      <c r="AW238" s="11"/>
      <c r="AX238" s="11">
        <v>-4.073112532294E-4</v>
      </c>
      <c r="AY238" s="11">
        <v>0</v>
      </c>
      <c r="AZ238" s="11">
        <v>4.0911803009088997E-2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-2.9134867508499998E-4</v>
      </c>
      <c r="BJ238" s="11">
        <v>0</v>
      </c>
      <c r="BK238" s="11">
        <v>1.2067279609122E-2</v>
      </c>
      <c r="BL238" s="11">
        <v>0</v>
      </c>
      <c r="BM238" s="11">
        <v>-8.7244217028449006E-2</v>
      </c>
      <c r="BN238" s="11">
        <v>0.22700161426449</v>
      </c>
      <c r="BO238" s="11">
        <v>-4.4683028786683E-3</v>
      </c>
      <c r="BP238" s="11">
        <v>2.5388014949130001E-2</v>
      </c>
      <c r="BQ238" s="11"/>
      <c r="BR238" s="11"/>
      <c r="BS238" s="12" t="e">
        <f t="shared" si="6"/>
        <v>#REF!</v>
      </c>
    </row>
    <row r="239" spans="1:71">
      <c r="A239" s="2">
        <v>42</v>
      </c>
      <c r="B239" s="7">
        <v>4227</v>
      </c>
      <c r="C239" s="17" t="s">
        <v>301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/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/>
      <c r="AW239" s="11"/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-1.7444173427530001E-2</v>
      </c>
      <c r="BN239" s="11">
        <v>7.8226645063500001E-3</v>
      </c>
      <c r="BO239" s="11">
        <v>0</v>
      </c>
      <c r="BP239" s="11">
        <v>0</v>
      </c>
      <c r="BQ239" s="11"/>
      <c r="BR239" s="11"/>
      <c r="BS239" s="12" t="e">
        <f t="shared" si="6"/>
        <v>#REF!</v>
      </c>
    </row>
    <row r="240" spans="1:71">
      <c r="A240" s="2">
        <v>42</v>
      </c>
      <c r="B240" s="7">
        <v>4229</v>
      </c>
      <c r="C240" s="17" t="s">
        <v>302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/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-0.20902982239553</v>
      </c>
      <c r="AO240" s="11">
        <v>0</v>
      </c>
      <c r="AP240" s="11">
        <v>-0.17997540406831999</v>
      </c>
      <c r="AQ240" s="11">
        <v>-0.17491637321459999</v>
      </c>
      <c r="AR240" s="11">
        <v>0</v>
      </c>
      <c r="AS240" s="11">
        <v>-5.0590308537185004E-3</v>
      </c>
      <c r="AT240" s="11">
        <v>-1.8749257293149E-2</v>
      </c>
      <c r="AU240" s="11">
        <v>0</v>
      </c>
      <c r="AV240" s="11"/>
      <c r="AW240" s="11"/>
      <c r="AX240" s="11">
        <v>-8.1462250645880001E-4</v>
      </c>
      <c r="AY240" s="11">
        <v>-1.7934634786689999E-2</v>
      </c>
      <c r="AZ240" s="11">
        <v>-3.1481917167819999E-3</v>
      </c>
      <c r="BA240" s="11">
        <v>0.53193794271167005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0.53193794271167005</v>
      </c>
      <c r="BH240" s="11">
        <v>0</v>
      </c>
      <c r="BI240" s="11">
        <v>5.1960573543959998E-2</v>
      </c>
      <c r="BJ240" s="11">
        <v>0</v>
      </c>
      <c r="BK240" s="11">
        <v>1.6289021798743999E-2</v>
      </c>
      <c r="BL240" s="11">
        <v>0</v>
      </c>
      <c r="BM240" s="11">
        <v>0</v>
      </c>
      <c r="BN240" s="11">
        <v>0.15434080751150001</v>
      </c>
      <c r="BO240" s="11">
        <v>0</v>
      </c>
      <c r="BP240" s="11">
        <v>3.1735018686419999E-3</v>
      </c>
      <c r="BQ240" s="11"/>
      <c r="BR240" s="11"/>
      <c r="BS240" s="12" t="e">
        <f t="shared" si="6"/>
        <v>#REF!</v>
      </c>
    </row>
    <row r="241" spans="1:71">
      <c r="A241" s="2">
        <v>43</v>
      </c>
      <c r="B241" s="7">
        <v>4311</v>
      </c>
      <c r="C241" s="17" t="s">
        <v>303</v>
      </c>
      <c r="D241" s="11">
        <v>19.841036756489</v>
      </c>
      <c r="E241" s="11">
        <v>19.841036756489</v>
      </c>
      <c r="F241" s="11">
        <v>0</v>
      </c>
      <c r="G241" s="11">
        <v>0</v>
      </c>
      <c r="H241" s="11">
        <v>0</v>
      </c>
      <c r="I241" s="11"/>
      <c r="J241" s="11">
        <v>0</v>
      </c>
      <c r="K241" s="11">
        <v>0</v>
      </c>
      <c r="L241" s="11">
        <v>0</v>
      </c>
      <c r="M241" s="11">
        <v>0</v>
      </c>
      <c r="N241" s="11">
        <v>0.28903721966175</v>
      </c>
      <c r="O241" s="11">
        <v>0.14636794256797001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0.15580223230067</v>
      </c>
      <c r="AB241" s="11">
        <v>0</v>
      </c>
      <c r="AC241" s="11">
        <v>0</v>
      </c>
      <c r="AD241" s="11">
        <v>0</v>
      </c>
      <c r="AE241" s="11">
        <v>-1.313295520689E-2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-5.1883035773830001E-2</v>
      </c>
      <c r="AO241" s="11">
        <v>-0.26815658328091002</v>
      </c>
      <c r="AP241" s="11">
        <v>0.11061564658460001</v>
      </c>
      <c r="AQ241" s="11">
        <v>0</v>
      </c>
      <c r="AR241" s="11">
        <v>-6.2834045627008003E-3</v>
      </c>
      <c r="AS241" s="11">
        <v>0.1168990511473</v>
      </c>
      <c r="AT241" s="11">
        <v>0.4378465493532</v>
      </c>
      <c r="AU241" s="11">
        <v>0</v>
      </c>
      <c r="AV241" s="11"/>
      <c r="AW241" s="11"/>
      <c r="AX241" s="11">
        <v>0.16333305819994001</v>
      </c>
      <c r="AY241" s="11">
        <v>0.27451349115325002</v>
      </c>
      <c r="AZ241" s="11">
        <v>3.6586282501721003E-2</v>
      </c>
      <c r="BA241" s="11">
        <v>1.4677852234488999</v>
      </c>
      <c r="BB241" s="11">
        <v>0</v>
      </c>
      <c r="BC241" s="11">
        <v>0</v>
      </c>
      <c r="BD241" s="11">
        <v>0</v>
      </c>
      <c r="BE241" s="11">
        <v>1.4711055034164999</v>
      </c>
      <c r="BF241" s="11">
        <v>0</v>
      </c>
      <c r="BG241" s="11">
        <v>-3.3202799675999999E-3</v>
      </c>
      <c r="BH241" s="11">
        <v>0</v>
      </c>
      <c r="BI241" s="11">
        <v>-3.7240193663E-2</v>
      </c>
      <c r="BJ241" s="11">
        <v>0.38954229748887997</v>
      </c>
      <c r="BK241" s="11">
        <v>0.67958834644331001</v>
      </c>
      <c r="BL241" s="11">
        <v>3.7042648072306998</v>
      </c>
      <c r="BM241" s="11">
        <v>-1.2605975072600001E-2</v>
      </c>
      <c r="BN241" s="11">
        <v>0</v>
      </c>
      <c r="BO241" s="11">
        <v>0</v>
      </c>
      <c r="BP241" s="11">
        <v>6.3470037372839998E-3</v>
      </c>
      <c r="BQ241" s="11"/>
      <c r="BR241" s="11"/>
      <c r="BS241" s="12" t="e">
        <f t="shared" si="6"/>
        <v>#REF!</v>
      </c>
    </row>
    <row r="242" spans="1:71">
      <c r="A242" s="2">
        <v>43</v>
      </c>
      <c r="B242" s="7">
        <v>4312</v>
      </c>
      <c r="C242" s="17" t="s">
        <v>304</v>
      </c>
      <c r="D242" s="11">
        <v>0.14033156930883001</v>
      </c>
      <c r="E242" s="11">
        <v>0.14033156930883001</v>
      </c>
      <c r="F242" s="11">
        <v>0</v>
      </c>
      <c r="G242" s="11">
        <v>0</v>
      </c>
      <c r="H242" s="11">
        <v>0.30244114164035002</v>
      </c>
      <c r="I242" s="11"/>
      <c r="J242" s="11">
        <v>0</v>
      </c>
      <c r="K242" s="11">
        <v>0.30244114164035002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0.20564013456675001</v>
      </c>
      <c r="AU242" s="11">
        <v>0</v>
      </c>
      <c r="AV242" s="11"/>
      <c r="AW242" s="11"/>
      <c r="AX242" s="11">
        <v>0</v>
      </c>
      <c r="AY242" s="11">
        <v>0.20564013456675001</v>
      </c>
      <c r="AZ242" s="11">
        <v>0</v>
      </c>
      <c r="BA242" s="11">
        <v>-1.2770307567699999E-3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-1.2770307567699999E-3</v>
      </c>
      <c r="BH242" s="11">
        <v>9.267756262481E-2</v>
      </c>
      <c r="BI242" s="11">
        <v>-0.29222152865936002</v>
      </c>
      <c r="BJ242" s="11">
        <v>0</v>
      </c>
      <c r="BK242" s="11">
        <v>8.10907866966E-4</v>
      </c>
      <c r="BL242" s="11">
        <v>9.1263269065168004E-2</v>
      </c>
      <c r="BM242" s="11">
        <v>0</v>
      </c>
      <c r="BN242" s="11">
        <v>1.5373724930218E-2</v>
      </c>
      <c r="BO242" s="11">
        <v>0</v>
      </c>
      <c r="BP242" s="11">
        <v>4.7602528029640004E-3</v>
      </c>
      <c r="BQ242" s="11"/>
      <c r="BR242" s="11"/>
      <c r="BS242" s="12" t="e">
        <f t="shared" si="6"/>
        <v>#REF!</v>
      </c>
    </row>
    <row r="243" spans="1:71">
      <c r="A243" s="2">
        <v>43</v>
      </c>
      <c r="B243" s="7">
        <v>4313</v>
      </c>
      <c r="C243" s="17" t="s">
        <v>305</v>
      </c>
      <c r="D243" s="11">
        <v>7.9514659326357998E-2</v>
      </c>
      <c r="E243" s="11">
        <v>7.9514659326357998E-2</v>
      </c>
      <c r="F243" s="11">
        <v>0</v>
      </c>
      <c r="G243" s="11">
        <v>0</v>
      </c>
      <c r="H243" s="11">
        <v>0</v>
      </c>
      <c r="I243" s="11"/>
      <c r="J243" s="11">
        <v>0</v>
      </c>
      <c r="K243" s="11">
        <v>0</v>
      </c>
      <c r="L243" s="11">
        <v>0</v>
      </c>
      <c r="M243" s="11">
        <v>0</v>
      </c>
      <c r="N243" s="11">
        <v>-0.26389953722648002</v>
      </c>
      <c r="O243" s="11">
        <v>1.9675239332575999E-2</v>
      </c>
      <c r="P243" s="11">
        <v>0</v>
      </c>
      <c r="Q243" s="11">
        <v>0</v>
      </c>
      <c r="R243" s="11">
        <v>0</v>
      </c>
      <c r="S243" s="11">
        <v>-0.28789323180370002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-3.8119512131299998E-3</v>
      </c>
      <c r="AF243" s="11">
        <v>0</v>
      </c>
      <c r="AG243" s="11">
        <v>4.3462037317258E-2</v>
      </c>
      <c r="AH243" s="11">
        <v>-4.8534492848699998E-2</v>
      </c>
      <c r="AI243" s="11">
        <v>0</v>
      </c>
      <c r="AJ243" s="11">
        <v>0</v>
      </c>
      <c r="AK243" s="11">
        <v>0</v>
      </c>
      <c r="AL243" s="11">
        <v>1.3202861989220001E-2</v>
      </c>
      <c r="AM243" s="11">
        <v>7.3637771220899997E-3</v>
      </c>
      <c r="AN243" s="11">
        <v>-2.3829016430325999E-2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0.26635012934251001</v>
      </c>
      <c r="AU243" s="11">
        <v>0.26487837529410002</v>
      </c>
      <c r="AV243" s="11"/>
      <c r="AW243" s="11"/>
      <c r="AX243" s="11">
        <v>1.471754048407E-3</v>
      </c>
      <c r="AY243" s="11">
        <v>0</v>
      </c>
      <c r="AZ243" s="11">
        <v>-3.4843615328800001E-4</v>
      </c>
      <c r="BA243" s="11">
        <v>-2.55406151355E-4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-2.55406151355E-4</v>
      </c>
      <c r="BH243" s="11">
        <v>0</v>
      </c>
      <c r="BI243" s="11">
        <v>0</v>
      </c>
      <c r="BJ243" s="11">
        <v>1.0852581628647</v>
      </c>
      <c r="BK243" s="11">
        <v>6.0818090022500002E-3</v>
      </c>
      <c r="BL243" s="11">
        <v>-3.5371506698800001E-2</v>
      </c>
      <c r="BM243" s="11">
        <v>-1.2605975072600001E-2</v>
      </c>
      <c r="BN243" s="11">
        <v>0.12310188736714001</v>
      </c>
      <c r="BO243" s="11">
        <v>0</v>
      </c>
      <c r="BP243" s="11">
        <v>0</v>
      </c>
      <c r="BQ243" s="11"/>
      <c r="BR243" s="11"/>
      <c r="BS243" s="12" t="e">
        <f t="shared" si="6"/>
        <v>#REF!</v>
      </c>
    </row>
    <row r="244" spans="1:71">
      <c r="A244" s="2">
        <v>43</v>
      </c>
      <c r="B244" s="7">
        <v>4321</v>
      </c>
      <c r="C244" s="17" t="s">
        <v>306</v>
      </c>
      <c r="D244" s="11">
        <v>21.811284389628</v>
      </c>
      <c r="E244" s="11">
        <v>21.811284389628</v>
      </c>
      <c r="F244" s="11">
        <v>0</v>
      </c>
      <c r="G244" s="11">
        <v>0</v>
      </c>
      <c r="H244" s="11">
        <v>4.5562597100377999</v>
      </c>
      <c r="I244" s="11"/>
      <c r="J244" s="11">
        <v>0</v>
      </c>
      <c r="K244" s="11">
        <v>4.5369305863026002</v>
      </c>
      <c r="L244" s="11">
        <v>1.932912373522E-2</v>
      </c>
      <c r="M244" s="11">
        <v>0</v>
      </c>
      <c r="N244" s="11">
        <v>41.153328758233002</v>
      </c>
      <c r="O244" s="11">
        <v>26.484931596566</v>
      </c>
      <c r="P244" s="11">
        <v>0.46305420456080998</v>
      </c>
      <c r="Q244" s="11">
        <v>0</v>
      </c>
      <c r="R244" s="11">
        <v>3.8353360958808001E-2</v>
      </c>
      <c r="S244" s="11">
        <v>-0.49753682502655</v>
      </c>
      <c r="T244" s="11">
        <v>0</v>
      </c>
      <c r="U244" s="11">
        <v>7.8639595996167003E-2</v>
      </c>
      <c r="V244" s="11">
        <v>-0.29931544236045998</v>
      </c>
      <c r="W244" s="11">
        <v>8.1930703460305995E-2</v>
      </c>
      <c r="X244" s="11">
        <v>0</v>
      </c>
      <c r="Y244" s="11">
        <v>-0.71938686589309997</v>
      </c>
      <c r="Z244" s="11">
        <v>5.3792718785386997</v>
      </c>
      <c r="AA244" s="11">
        <v>5.6343732153469004</v>
      </c>
      <c r="AB244" s="11">
        <v>-5.0127568176103997E-2</v>
      </c>
      <c r="AC244" s="11">
        <v>2.048674675415E-2</v>
      </c>
      <c r="AD244" s="11">
        <v>0.55233481940670004</v>
      </c>
      <c r="AE244" s="11">
        <v>3.5730256607895998</v>
      </c>
      <c r="AF244" s="11">
        <v>1.1628231309893</v>
      </c>
      <c r="AG244" s="11">
        <v>0.83255396073312005</v>
      </c>
      <c r="AH244" s="11">
        <v>0.30083346375149</v>
      </c>
      <c r="AI244" s="11">
        <v>-2.1891317000703001</v>
      </c>
      <c r="AJ244" s="11">
        <v>0</v>
      </c>
      <c r="AK244" s="11">
        <v>0</v>
      </c>
      <c r="AL244" s="11">
        <v>0.30621482190700999</v>
      </c>
      <c r="AM244" s="11">
        <v>1.5850705395599001</v>
      </c>
      <c r="AN244" s="11">
        <v>9.3904213098021994E-2</v>
      </c>
      <c r="AO244" s="11">
        <v>23.985957015872</v>
      </c>
      <c r="AP244" s="11">
        <v>19.343519995065002</v>
      </c>
      <c r="AQ244" s="11">
        <v>0.93715920639596995</v>
      </c>
      <c r="AR244" s="11">
        <v>8.9710030645877001</v>
      </c>
      <c r="AS244" s="11">
        <v>9.4353577240809994</v>
      </c>
      <c r="AT244" s="11">
        <v>11.665085607061</v>
      </c>
      <c r="AU244" s="11">
        <v>5.4112811583439004</v>
      </c>
      <c r="AV244" s="11"/>
      <c r="AW244" s="11"/>
      <c r="AX244" s="11">
        <v>5.0667742818886996</v>
      </c>
      <c r="AY244" s="11">
        <v>1.1870301668286001</v>
      </c>
      <c r="AZ244" s="11">
        <v>0.42174173487241001</v>
      </c>
      <c r="BA244" s="11">
        <v>-5.1081230271E-4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-5.1081230271E-4</v>
      </c>
      <c r="BH244" s="11">
        <v>0.95255691773007001</v>
      </c>
      <c r="BI244" s="11">
        <v>0.9882889819042</v>
      </c>
      <c r="BJ244" s="11">
        <v>2.0254894992622998</v>
      </c>
      <c r="BK244" s="11">
        <v>0.36710254553364002</v>
      </c>
      <c r="BL244" s="11">
        <v>0.95296272139618998</v>
      </c>
      <c r="BM244" s="11">
        <v>16.124669493831</v>
      </c>
      <c r="BN244" s="11">
        <v>3.0210806110637001</v>
      </c>
      <c r="BO244" s="11">
        <v>1.6621970900206E-2</v>
      </c>
      <c r="BP244" s="11">
        <v>0.79384521059263002</v>
      </c>
      <c r="BQ244" s="11"/>
      <c r="BR244" s="11"/>
      <c r="BS244" s="12" t="e">
        <f t="shared" si="6"/>
        <v>#REF!</v>
      </c>
    </row>
    <row r="245" spans="1:71">
      <c r="A245" s="2">
        <v>43</v>
      </c>
      <c r="B245" s="7">
        <v>4322</v>
      </c>
      <c r="C245" s="17" t="s">
        <v>307</v>
      </c>
      <c r="D245" s="11">
        <v>10.313813507856</v>
      </c>
      <c r="E245" s="11">
        <v>10.313813507856</v>
      </c>
      <c r="F245" s="11">
        <v>0</v>
      </c>
      <c r="G245" s="11">
        <v>0</v>
      </c>
      <c r="H245" s="11">
        <v>1.0883118616756999</v>
      </c>
      <c r="I245" s="11"/>
      <c r="J245" s="11">
        <v>0</v>
      </c>
      <c r="K245" s="11">
        <v>1.0883118616756999</v>
      </c>
      <c r="L245" s="11">
        <v>0</v>
      </c>
      <c r="M245" s="11">
        <v>0</v>
      </c>
      <c r="N245" s="11">
        <v>1.7844068216366</v>
      </c>
      <c r="O245" s="11">
        <v>0.65662846480714998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4.0712804317435E-2</v>
      </c>
      <c r="V245" s="11">
        <v>0</v>
      </c>
      <c r="W245" s="11">
        <v>0</v>
      </c>
      <c r="X245" s="11">
        <v>0</v>
      </c>
      <c r="Y245" s="11">
        <v>0</v>
      </c>
      <c r="Z245" s="11">
        <v>-9.2993860595358998E-4</v>
      </c>
      <c r="AA245" s="11">
        <v>6.2828945602628999E-2</v>
      </c>
      <c r="AB245" s="11">
        <v>0.24020688087802</v>
      </c>
      <c r="AC245" s="11">
        <v>0</v>
      </c>
      <c r="AD245" s="11">
        <v>0.12404728941209001</v>
      </c>
      <c r="AE245" s="11">
        <v>0.76883219565364003</v>
      </c>
      <c r="AF245" s="11">
        <v>-0.20603402817465</v>
      </c>
      <c r="AG245" s="11">
        <v>0</v>
      </c>
      <c r="AH245" s="11">
        <v>-0.72899417629342</v>
      </c>
      <c r="AI245" s="11">
        <v>-0.65308115855152005</v>
      </c>
      <c r="AJ245" s="11">
        <v>0</v>
      </c>
      <c r="AK245" s="11">
        <v>0</v>
      </c>
      <c r="AL245" s="11">
        <v>1.4801895425911999</v>
      </c>
      <c r="AM245" s="11">
        <v>0.74959411668654996</v>
      </c>
      <c r="AN245" s="11">
        <v>0.48914252305986</v>
      </c>
      <c r="AO245" s="11">
        <v>-0.75265927097111995</v>
      </c>
      <c r="AP245" s="11">
        <v>2.6718678418201001</v>
      </c>
      <c r="AQ245" s="11">
        <v>0</v>
      </c>
      <c r="AR245" s="11">
        <v>2.6718678418201001</v>
      </c>
      <c r="AS245" s="11">
        <v>0</v>
      </c>
      <c r="AT245" s="11">
        <v>3.8422098980006001</v>
      </c>
      <c r="AU245" s="11">
        <v>2.6775537271581</v>
      </c>
      <c r="AV245" s="11"/>
      <c r="AW245" s="11"/>
      <c r="AX245" s="11">
        <v>1.1646561708425001</v>
      </c>
      <c r="AY245" s="11">
        <v>0</v>
      </c>
      <c r="AZ245" s="11">
        <v>-1.5098899975809999E-3</v>
      </c>
      <c r="BA245" s="11">
        <v>2.2054061711777002E-2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2.2054061711777002E-2</v>
      </c>
      <c r="BH245" s="11">
        <v>1.9515758394092999</v>
      </c>
      <c r="BI245" s="11"/>
      <c r="BJ245" s="11">
        <v>1.1507806213186</v>
      </c>
      <c r="BK245" s="11">
        <v>0.94467517856105998</v>
      </c>
      <c r="BL245" s="11">
        <v>2.7515903605587</v>
      </c>
      <c r="BM245" s="11">
        <v>-2.8480825423826999</v>
      </c>
      <c r="BN245" s="11">
        <v>0.24649092186151</v>
      </c>
      <c r="BO245" s="11">
        <v>0</v>
      </c>
      <c r="BP245" s="11">
        <v>0.15032592220798</v>
      </c>
      <c r="BQ245" s="11"/>
      <c r="BR245" s="11"/>
      <c r="BS245" s="12" t="e">
        <f t="shared" si="6"/>
        <v>#REF!</v>
      </c>
    </row>
    <row r="246" spans="1:71">
      <c r="A246" s="2">
        <v>43</v>
      </c>
      <c r="B246" s="7">
        <v>4323</v>
      </c>
      <c r="C246" s="17" t="s">
        <v>308</v>
      </c>
      <c r="D246" s="11">
        <v>0.66292508419579999</v>
      </c>
      <c r="E246" s="11">
        <v>0.66292508419579999</v>
      </c>
      <c r="F246" s="11">
        <v>0</v>
      </c>
      <c r="G246" s="11">
        <v>0</v>
      </c>
      <c r="H246" s="11">
        <v>1.3002260605097999</v>
      </c>
      <c r="I246" s="11"/>
      <c r="J246" s="11">
        <v>0</v>
      </c>
      <c r="K246" s="11">
        <v>1.3002260605097999</v>
      </c>
      <c r="L246" s="11">
        <v>0</v>
      </c>
      <c r="M246" s="11">
        <v>0</v>
      </c>
      <c r="N246" s="11">
        <v>2.5998462764541999</v>
      </c>
      <c r="O246" s="11">
        <v>0.54871908191545005</v>
      </c>
      <c r="P246" s="11">
        <v>-2.8130227660000001E-3</v>
      </c>
      <c r="Q246" s="11">
        <v>0</v>
      </c>
      <c r="R246" s="11">
        <v>1.1450265367863</v>
      </c>
      <c r="S246" s="11">
        <v>0</v>
      </c>
      <c r="T246" s="11">
        <v>0</v>
      </c>
      <c r="U246" s="11">
        <v>0</v>
      </c>
      <c r="V246" s="11">
        <v>-1.6807388619369999E-2</v>
      </c>
      <c r="W246" s="11">
        <v>0</v>
      </c>
      <c r="X246" s="11">
        <v>0</v>
      </c>
      <c r="Y246" s="11">
        <v>-7.1311051877679998E-2</v>
      </c>
      <c r="Z246" s="11">
        <v>1.5110774023036001E-2</v>
      </c>
      <c r="AA246" s="11">
        <v>0.95638659101654</v>
      </c>
      <c r="AB246" s="11">
        <v>0</v>
      </c>
      <c r="AC246" s="11">
        <v>2.5046771787806E-2</v>
      </c>
      <c r="AD246" s="11">
        <v>4.8798418809999999E-4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2.2091331366290001E-2</v>
      </c>
      <c r="AN246" s="11">
        <v>-0.29566805466912999</v>
      </c>
      <c r="AO246" s="11">
        <v>-0.50341582322403999</v>
      </c>
      <c r="AP246" s="11">
        <v>0.69756917111969996</v>
      </c>
      <c r="AQ246" s="11">
        <v>0</v>
      </c>
      <c r="AR246" s="11">
        <v>0.65356160043015998</v>
      </c>
      <c r="AS246" s="11">
        <v>4.4007570689544001E-2</v>
      </c>
      <c r="AT246" s="11">
        <v>7.6075716547840999</v>
      </c>
      <c r="AU246" s="11">
        <v>5.5189344719884001</v>
      </c>
      <c r="AV246" s="11"/>
      <c r="AW246" s="11"/>
      <c r="AX246" s="11">
        <v>2.0886371827957002</v>
      </c>
      <c r="AY246" s="11">
        <v>0</v>
      </c>
      <c r="AZ246" s="11">
        <v>0.12826136404154001</v>
      </c>
      <c r="BA246" s="11">
        <v>-2.55406151355E-4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-2.55406151355E-4</v>
      </c>
      <c r="BH246" s="11">
        <v>0</v>
      </c>
      <c r="BI246" s="11">
        <v>-1.3541888604730001E-2</v>
      </c>
      <c r="BJ246" s="11">
        <v>6.1158030722439999E-2</v>
      </c>
      <c r="BK246" s="11">
        <v>0.23125926222099999</v>
      </c>
      <c r="BL246" s="11">
        <v>8.4952033374887E-3</v>
      </c>
      <c r="BM246" s="11">
        <v>0</v>
      </c>
      <c r="BN246" s="11">
        <v>0.63049609972534004</v>
      </c>
      <c r="BO246" s="11">
        <v>0</v>
      </c>
      <c r="BP246" s="11">
        <v>4.6419342764787E-2</v>
      </c>
      <c r="BQ246" s="11"/>
      <c r="BR246" s="11"/>
      <c r="BS246" s="12" t="e">
        <f t="shared" si="6"/>
        <v>#REF!</v>
      </c>
    </row>
    <row r="247" spans="1:71">
      <c r="A247" s="2">
        <v>44</v>
      </c>
      <c r="B247" s="7">
        <v>4411</v>
      </c>
      <c r="C247" s="17" t="s">
        <v>309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/>
      <c r="J247" s="11">
        <v>0</v>
      </c>
      <c r="K247" s="11">
        <v>0</v>
      </c>
      <c r="L247" s="11">
        <v>0</v>
      </c>
      <c r="M247" s="11">
        <v>0</v>
      </c>
      <c r="N247" s="11">
        <v>6.6590475355833997E-2</v>
      </c>
      <c r="O247" s="11">
        <v>3.3699142015839997E-2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3.2891333339994E-2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/>
      <c r="AW247" s="11"/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-1.9648263587200001E-4</v>
      </c>
      <c r="BJ247" s="11">
        <v>0</v>
      </c>
      <c r="BK247" s="11">
        <v>0</v>
      </c>
      <c r="BL247" s="11">
        <v>0</v>
      </c>
      <c r="BM247" s="11">
        <v>0.33170328949562</v>
      </c>
      <c r="BN247" s="11">
        <v>1.4474474198099999E-2</v>
      </c>
      <c r="BO247" s="11">
        <v>2.4099659988776998</v>
      </c>
      <c r="BP247" s="11">
        <v>2.3667582963250002E-3</v>
      </c>
      <c r="BQ247" s="11"/>
      <c r="BR247" s="11"/>
      <c r="BS247" s="12" t="e">
        <f t="shared" si="6"/>
        <v>#REF!</v>
      </c>
    </row>
    <row r="248" spans="1:71">
      <c r="A248" s="2">
        <v>44</v>
      </c>
      <c r="B248" s="7">
        <v>4412</v>
      </c>
      <c r="C248" s="17" t="s">
        <v>310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/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65.577211452146003</v>
      </c>
      <c r="AU248" s="11">
        <v>0</v>
      </c>
      <c r="AV248" s="11"/>
      <c r="AW248" s="11"/>
      <c r="AX248" s="11">
        <v>0</v>
      </c>
      <c r="AY248" s="11">
        <v>65.577211452146003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/>
      <c r="BR248" s="11"/>
      <c r="BS248" s="12" t="e">
        <f t="shared" si="6"/>
        <v>#REF!</v>
      </c>
    </row>
    <row r="249" spans="1:71">
      <c r="A249" s="2">
        <v>44</v>
      </c>
      <c r="B249" s="7">
        <v>4413</v>
      </c>
      <c r="C249" s="17" t="s">
        <v>311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/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/>
      <c r="AW249" s="11"/>
      <c r="AX249" s="11">
        <v>0</v>
      </c>
      <c r="AY249" s="11">
        <v>0</v>
      </c>
      <c r="AZ249" s="11">
        <v>0</v>
      </c>
      <c r="BA249" s="11">
        <v>0.39265330976797003</v>
      </c>
      <c r="BB249" s="11">
        <v>0.33965707095572001</v>
      </c>
      <c r="BC249" s="11">
        <v>0</v>
      </c>
      <c r="BD249" s="11">
        <v>0</v>
      </c>
      <c r="BE249" s="11">
        <v>0</v>
      </c>
      <c r="BF249" s="11">
        <v>0</v>
      </c>
      <c r="BG249" s="11">
        <v>5.2996238812257998E-2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-7.4032245473290001E-2</v>
      </c>
      <c r="BN249" s="11">
        <v>0</v>
      </c>
      <c r="BO249" s="11">
        <v>0</v>
      </c>
      <c r="BP249" s="11">
        <v>0</v>
      </c>
      <c r="BQ249" s="11"/>
      <c r="BR249" s="11"/>
      <c r="BS249" s="12" t="e">
        <f t="shared" si="6"/>
        <v>#REF!</v>
      </c>
    </row>
    <row r="250" spans="1:71">
      <c r="A250" s="2">
        <v>44</v>
      </c>
      <c r="B250" s="7">
        <v>4415</v>
      </c>
      <c r="C250" s="17" t="s">
        <v>312</v>
      </c>
      <c r="D250" s="11">
        <v>0.10752518804803</v>
      </c>
      <c r="E250" s="11">
        <v>0.10752518804803</v>
      </c>
      <c r="F250" s="11">
        <v>0</v>
      </c>
      <c r="G250" s="11">
        <v>0</v>
      </c>
      <c r="H250" s="11">
        <v>0</v>
      </c>
      <c r="I250" s="11"/>
      <c r="J250" s="11">
        <v>0</v>
      </c>
      <c r="K250" s="11">
        <v>0</v>
      </c>
      <c r="L250" s="11">
        <v>0</v>
      </c>
      <c r="M250" s="11">
        <v>0</v>
      </c>
      <c r="N250" s="11">
        <v>1.7305618728084999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1.7305618728084999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-3.0866674546469998E-4</v>
      </c>
      <c r="AU250" s="11">
        <v>0</v>
      </c>
      <c r="AV250" s="11"/>
      <c r="AW250" s="11"/>
      <c r="AX250" s="11">
        <v>-3.0866674546469998E-4</v>
      </c>
      <c r="AY250" s="11">
        <v>0</v>
      </c>
      <c r="AZ250" s="11">
        <v>-1.401615464973E-2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-1.9648263587200001E-4</v>
      </c>
      <c r="BJ250" s="11">
        <v>0.36342081799073001</v>
      </c>
      <c r="BK250" s="11">
        <v>3.0792232882269998E-3</v>
      </c>
      <c r="BL250" s="11">
        <v>-0.41090370040142998</v>
      </c>
      <c r="BM250" s="11">
        <v>0</v>
      </c>
      <c r="BN250" s="11">
        <v>0.13147947403414001</v>
      </c>
      <c r="BO250" s="11">
        <v>0</v>
      </c>
      <c r="BP250" s="11">
        <v>0.49930725309933</v>
      </c>
      <c r="BQ250" s="11"/>
      <c r="BR250" s="11"/>
      <c r="BS250" s="12" t="e">
        <f t="shared" si="6"/>
        <v>#REF!</v>
      </c>
    </row>
    <row r="251" spans="1:71">
      <c r="A251" s="2">
        <v>44</v>
      </c>
      <c r="B251" s="7">
        <v>4416</v>
      </c>
      <c r="C251" s="17" t="s">
        <v>313</v>
      </c>
      <c r="D251" s="11">
        <v>6.2165055931945004</v>
      </c>
      <c r="E251" s="11">
        <v>5.8846523104379997</v>
      </c>
      <c r="F251" s="11">
        <v>0.33185328275654002</v>
      </c>
      <c r="G251" s="11">
        <v>0</v>
      </c>
      <c r="H251" s="11">
        <v>0</v>
      </c>
      <c r="I251" s="11"/>
      <c r="J251" s="11">
        <v>0</v>
      </c>
      <c r="K251" s="11">
        <v>0</v>
      </c>
      <c r="L251" s="11">
        <v>0</v>
      </c>
      <c r="M251" s="11">
        <v>0</v>
      </c>
      <c r="N251" s="11">
        <v>0.26972417041340002</v>
      </c>
      <c r="O251" s="11">
        <v>0.44847191234285999</v>
      </c>
      <c r="P251" s="11">
        <v>0</v>
      </c>
      <c r="Q251" s="11">
        <v>0</v>
      </c>
      <c r="R251" s="11">
        <v>0</v>
      </c>
      <c r="S251" s="11">
        <v>-3.4944824733981E-2</v>
      </c>
      <c r="T251" s="11">
        <v>0</v>
      </c>
      <c r="U251" s="11">
        <v>0</v>
      </c>
      <c r="V251" s="11">
        <v>-2.4008340342913E-2</v>
      </c>
      <c r="W251" s="11">
        <v>0</v>
      </c>
      <c r="X251" s="11">
        <v>0</v>
      </c>
      <c r="Y251" s="11">
        <v>-0.1861599437623</v>
      </c>
      <c r="Z251" s="11">
        <v>3.5246550299497998E-3</v>
      </c>
      <c r="AA251" s="11">
        <v>5.4362921297202001E-2</v>
      </c>
      <c r="AB251" s="11">
        <v>0</v>
      </c>
      <c r="AC251" s="11">
        <v>0</v>
      </c>
      <c r="AD251" s="11">
        <v>0.1982984971192</v>
      </c>
      <c r="AE251" s="11">
        <v>0.13273579612489</v>
      </c>
      <c r="AF251" s="11">
        <v>5.8036982562237002E-4</v>
      </c>
      <c r="AG251" s="11">
        <v>-4.2345862404799999E-3</v>
      </c>
      <c r="AH251" s="11">
        <v>-0.22659308433183001</v>
      </c>
      <c r="AI251" s="11">
        <v>-0.57448399446014997</v>
      </c>
      <c r="AJ251" s="11">
        <v>0</v>
      </c>
      <c r="AK251" s="11">
        <v>0.21722786791209001</v>
      </c>
      <c r="AL251" s="11">
        <v>0.26494692463323999</v>
      </c>
      <c r="AM251" s="11">
        <v>0.48746981461149003</v>
      </c>
      <c r="AN251" s="11">
        <v>3.2578815905516999E-2</v>
      </c>
      <c r="AO251" s="11">
        <v>-4.1680774483569003</v>
      </c>
      <c r="AP251" s="11">
        <v>1.0369765353277001</v>
      </c>
      <c r="AQ251" s="11">
        <v>-2.7492031439798E-2</v>
      </c>
      <c r="AR251" s="11">
        <v>0.68418370003604001</v>
      </c>
      <c r="AS251" s="11">
        <v>0.38028486673140999</v>
      </c>
      <c r="AT251" s="11">
        <v>5.4411870716584003</v>
      </c>
      <c r="AU251" s="11">
        <v>-0.14972989101786</v>
      </c>
      <c r="AV251" s="11"/>
      <c r="AW251" s="11"/>
      <c r="AX251" s="11">
        <v>0.19585944713795</v>
      </c>
      <c r="AY251" s="11">
        <v>5.3950575155382996</v>
      </c>
      <c r="AZ251" s="11">
        <v>6.9272068810885004E-2</v>
      </c>
      <c r="BA251" s="11">
        <v>0.78740358304283997</v>
      </c>
      <c r="BB251" s="11">
        <v>0</v>
      </c>
      <c r="BC251" s="11">
        <v>0.21138268362887</v>
      </c>
      <c r="BD251" s="11">
        <v>0</v>
      </c>
      <c r="BE251" s="11">
        <v>0.48295549407135002</v>
      </c>
      <c r="BF251" s="11">
        <v>0</v>
      </c>
      <c r="BG251" s="11">
        <v>9.306540534261E-2</v>
      </c>
      <c r="BH251" s="11">
        <v>0.52353709149766003</v>
      </c>
      <c r="BI251" s="11">
        <v>0.41091706082971002</v>
      </c>
      <c r="BJ251" s="11">
        <v>1.3171648367744</v>
      </c>
      <c r="BK251" s="11">
        <v>0.58448582631987001</v>
      </c>
      <c r="BL251" s="11">
        <v>0.36444348344703997</v>
      </c>
      <c r="BM251" s="11">
        <v>3.4875226312290999</v>
      </c>
      <c r="BN251" s="11">
        <v>0.93082864191075998</v>
      </c>
      <c r="BO251" s="11">
        <v>1.0541608485978</v>
      </c>
      <c r="BP251" s="11">
        <v>0.27292674979685999</v>
      </c>
      <c r="BQ251" s="11"/>
      <c r="BR251" s="11"/>
      <c r="BS251" s="12" t="e">
        <f t="shared" si="6"/>
        <v>#REF!</v>
      </c>
    </row>
    <row r="252" spans="1:71">
      <c r="A252" s="2">
        <v>44</v>
      </c>
      <c r="B252" s="7">
        <v>4419</v>
      </c>
      <c r="C252" s="17" t="s">
        <v>314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/>
      <c r="J252" s="11">
        <v>0</v>
      </c>
      <c r="K252" s="11">
        <v>0</v>
      </c>
      <c r="L252" s="11">
        <v>0</v>
      </c>
      <c r="M252" s="11">
        <v>0</v>
      </c>
      <c r="N252" s="11">
        <v>0.44650603948085998</v>
      </c>
      <c r="O252" s="11">
        <v>0.49276281897868002</v>
      </c>
      <c r="P252" s="11">
        <v>0</v>
      </c>
      <c r="Q252" s="11">
        <v>0</v>
      </c>
      <c r="R252" s="11">
        <v>-1.46831817331E-3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-5.7268466966739998E-2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1.2480005642224999E-2</v>
      </c>
      <c r="AM252" s="11">
        <v>0.40863177958781</v>
      </c>
      <c r="AN252" s="11">
        <v>3.0488798167332999E-2</v>
      </c>
      <c r="AO252" s="11">
        <v>21.773345323202001</v>
      </c>
      <c r="AP252" s="11">
        <v>4.5061808671748999E-2</v>
      </c>
      <c r="AQ252" s="11">
        <v>4.5061808671748999E-2</v>
      </c>
      <c r="AR252" s="11">
        <v>0</v>
      </c>
      <c r="AS252" s="11">
        <v>0</v>
      </c>
      <c r="AT252" s="11">
        <v>0.44779090400686</v>
      </c>
      <c r="AU252" s="11">
        <v>0</v>
      </c>
      <c r="AV252" s="11"/>
      <c r="AW252" s="11"/>
      <c r="AX252" s="11">
        <v>0.44779090400686</v>
      </c>
      <c r="AY252" s="11">
        <v>0</v>
      </c>
      <c r="AZ252" s="11">
        <v>0.26532174646161</v>
      </c>
      <c r="BA252" s="11">
        <v>0.30429186280019999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0.30429186280019999</v>
      </c>
      <c r="BH252" s="11">
        <v>-0.28701359326170001</v>
      </c>
      <c r="BI252" s="11">
        <v>0.58562244251298001</v>
      </c>
      <c r="BJ252" s="11">
        <v>0.8368916930625</v>
      </c>
      <c r="BK252" s="11">
        <v>1.8566376921834999</v>
      </c>
      <c r="BL252" s="11">
        <v>5.9862625751231002</v>
      </c>
      <c r="BM252" s="11">
        <v>0.11038980467519</v>
      </c>
      <c r="BN252" s="11">
        <v>0.63884438576199998</v>
      </c>
      <c r="BO252" s="11">
        <v>1.3381210238545</v>
      </c>
      <c r="BP252" s="11">
        <v>3.3593224885558</v>
      </c>
      <c r="BQ252" s="11"/>
      <c r="BR252" s="11"/>
      <c r="BS252" s="12" t="e">
        <f t="shared" si="6"/>
        <v>#REF!</v>
      </c>
    </row>
    <row r="253" spans="1:71">
      <c r="A253" s="2">
        <v>51</v>
      </c>
      <c r="B253" s="7">
        <v>5111</v>
      </c>
      <c r="C253" s="17" t="s">
        <v>315</v>
      </c>
      <c r="D253" s="11"/>
      <c r="E253" s="11"/>
      <c r="F253" s="11"/>
      <c r="G253" s="11"/>
      <c r="H253" s="11">
        <v>1.3039628857123</v>
      </c>
      <c r="I253" s="11"/>
      <c r="J253" s="11">
        <v>0</v>
      </c>
      <c r="K253" s="11">
        <v>1.3039628857123</v>
      </c>
      <c r="L253" s="11">
        <v>0</v>
      </c>
      <c r="M253" s="11">
        <v>0</v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4.8698758600060003E-2</v>
      </c>
      <c r="AU253" s="11">
        <v>4.8698758600060003E-2</v>
      </c>
      <c r="AV253" s="11"/>
      <c r="AW253" s="11"/>
      <c r="AX253" s="11">
        <v>0</v>
      </c>
      <c r="AY253" s="11">
        <v>0</v>
      </c>
      <c r="AZ253" s="11">
        <v>-6.335421296847E-3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/>
      <c r="BJ253" s="11">
        <v>0</v>
      </c>
      <c r="BK253" s="11">
        <v>-4.3867914688099996E-3</v>
      </c>
      <c r="BL253" s="11"/>
      <c r="BM253" s="11">
        <v>0</v>
      </c>
      <c r="BN253" s="11">
        <v>0</v>
      </c>
      <c r="BO253" s="11">
        <v>0</v>
      </c>
      <c r="BP253" s="11">
        <v>0</v>
      </c>
      <c r="BQ253" s="11"/>
      <c r="BR253" s="11"/>
      <c r="BS253" s="12" t="e">
        <f t="shared" si="6"/>
        <v>#REF!</v>
      </c>
    </row>
    <row r="254" spans="1:71">
      <c r="A254" s="2">
        <v>51</v>
      </c>
      <c r="B254" s="7">
        <v>5112</v>
      </c>
      <c r="C254" s="17" t="s">
        <v>316</v>
      </c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>
        <v>0</v>
      </c>
      <c r="AN254" s="11"/>
      <c r="AO254" s="11"/>
      <c r="AP254" s="11">
        <v>0</v>
      </c>
      <c r="AQ254" s="11">
        <v>0</v>
      </c>
      <c r="AR254" s="11">
        <v>0</v>
      </c>
      <c r="AS254" s="11">
        <v>0</v>
      </c>
      <c r="AT254" s="11">
        <v>0.90959595673430005</v>
      </c>
      <c r="AU254" s="11">
        <v>0.43373773061032</v>
      </c>
      <c r="AV254" s="11"/>
      <c r="AW254" s="11"/>
      <c r="AX254" s="11">
        <v>0.47585822612397999</v>
      </c>
      <c r="AY254" s="11">
        <v>0</v>
      </c>
      <c r="AZ254" s="11"/>
      <c r="BA254" s="11"/>
      <c r="BB254" s="11"/>
      <c r="BC254" s="11"/>
      <c r="BD254" s="11"/>
      <c r="BE254" s="11"/>
      <c r="BF254" s="11"/>
      <c r="BG254" s="11"/>
      <c r="BH254" s="11">
        <v>0</v>
      </c>
      <c r="BI254" s="11"/>
      <c r="BJ254" s="11">
        <v>0</v>
      </c>
      <c r="BK254" s="11">
        <v>0</v>
      </c>
      <c r="BL254" s="11"/>
      <c r="BM254" s="11">
        <v>0</v>
      </c>
      <c r="BN254" s="11"/>
      <c r="BO254" s="11">
        <v>-8.2269346450649997E-2</v>
      </c>
      <c r="BP254" s="11">
        <v>0</v>
      </c>
      <c r="BQ254" s="11"/>
      <c r="BR254" s="11"/>
      <c r="BS254" s="12" t="e">
        <f t="shared" si="6"/>
        <v>#REF!</v>
      </c>
    </row>
    <row r="255" spans="1:71">
      <c r="A255" s="2">
        <v>51</v>
      </c>
      <c r="B255" s="7">
        <v>5113</v>
      </c>
      <c r="C255" s="17" t="s">
        <v>317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/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/>
      <c r="AW255" s="11"/>
      <c r="AX255" s="11">
        <v>0</v>
      </c>
      <c r="AY255" s="11">
        <v>0</v>
      </c>
      <c r="AZ255" s="11">
        <v>-1.5205011112433E-2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1.333177472882E-2</v>
      </c>
      <c r="BJ255" s="11">
        <v>0</v>
      </c>
      <c r="BK255" s="11">
        <v>0.30676532456472</v>
      </c>
      <c r="BL255" s="11"/>
      <c r="BM255" s="11">
        <v>2.1960196807493001E-2</v>
      </c>
      <c r="BN255" s="11">
        <v>0</v>
      </c>
      <c r="BO255" s="11">
        <v>-1.0465242739526001E-2</v>
      </c>
      <c r="BP255" s="11">
        <v>-1.3965337848249999E-2</v>
      </c>
      <c r="BQ255" s="11"/>
      <c r="BR255" s="11"/>
      <c r="BS255" s="12" t="e">
        <f t="shared" si="6"/>
        <v>#REF!</v>
      </c>
    </row>
    <row r="256" spans="1:71">
      <c r="A256" s="2">
        <v>51</v>
      </c>
      <c r="B256" s="7">
        <v>5120</v>
      </c>
      <c r="C256" s="17" t="s">
        <v>318</v>
      </c>
      <c r="D256" s="11">
        <v>18.16608339982</v>
      </c>
      <c r="E256" s="11">
        <v>18.16608339982</v>
      </c>
      <c r="F256" s="11">
        <v>0</v>
      </c>
      <c r="G256" s="11">
        <v>0</v>
      </c>
      <c r="H256" s="11">
        <v>0</v>
      </c>
      <c r="I256" s="11"/>
      <c r="J256" s="11">
        <v>0</v>
      </c>
      <c r="K256" s="11">
        <v>0</v>
      </c>
      <c r="L256" s="11">
        <v>0</v>
      </c>
      <c r="M256" s="11">
        <v>0</v>
      </c>
      <c r="N256" s="11">
        <v>3.3642956839083</v>
      </c>
      <c r="O256" s="11">
        <v>3.6401510057708002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-2.6261652706099999E-3</v>
      </c>
      <c r="AA256" s="11">
        <v>3.2649964843582999E-2</v>
      </c>
      <c r="AB256" s="11">
        <v>0</v>
      </c>
      <c r="AC256" s="11">
        <v>0</v>
      </c>
      <c r="AD256" s="11">
        <v>3.5702346666829997E-2</v>
      </c>
      <c r="AE256" s="11">
        <v>0.2188015267367</v>
      </c>
      <c r="AF256" s="11">
        <v>-7.3316966815326998E-2</v>
      </c>
      <c r="AG256" s="11">
        <v>4.1404415564260999E-2</v>
      </c>
      <c r="AH256" s="11">
        <v>0</v>
      </c>
      <c r="AI256" s="11">
        <v>-0.52847044358785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0.48207251142113</v>
      </c>
      <c r="AP256" s="11">
        <v>3.844395923605</v>
      </c>
      <c r="AQ256" s="11">
        <v>0</v>
      </c>
      <c r="AR256" s="11">
        <v>0</v>
      </c>
      <c r="AS256" s="11">
        <v>3.844395923605</v>
      </c>
      <c r="AT256" s="11">
        <v>1.2799050619868999</v>
      </c>
      <c r="AU256" s="11">
        <v>0</v>
      </c>
      <c r="AV256" s="11"/>
      <c r="AW256" s="11"/>
      <c r="AX256" s="11">
        <v>1.2799050619868999</v>
      </c>
      <c r="AY256" s="11">
        <v>0</v>
      </c>
      <c r="AZ256" s="11">
        <v>50.970821234620999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0.21885583610227</v>
      </c>
      <c r="BI256" s="11">
        <v>3.9995324186440001E-2</v>
      </c>
      <c r="BJ256" s="11">
        <v>0.29955189250387998</v>
      </c>
      <c r="BK256" s="11">
        <v>4.8459836964579998E-2</v>
      </c>
      <c r="BL256" s="11">
        <v>0</v>
      </c>
      <c r="BM256" s="11">
        <v>25.217940799714999</v>
      </c>
      <c r="BN256" s="11">
        <v>14.510944625615</v>
      </c>
      <c r="BO256" s="11">
        <v>0</v>
      </c>
      <c r="BP256" s="11">
        <v>1.1374370894554</v>
      </c>
      <c r="BQ256" s="11"/>
      <c r="BR256" s="11"/>
      <c r="BS256" s="12" t="e">
        <f t="shared" si="6"/>
        <v>#REF!</v>
      </c>
    </row>
    <row r="257" spans="1:71">
      <c r="A257" s="2">
        <v>51</v>
      </c>
      <c r="B257" s="7">
        <v>5131</v>
      </c>
      <c r="C257" s="17" t="s">
        <v>319</v>
      </c>
      <c r="D257" s="11">
        <v>4.0107084991400001E-3</v>
      </c>
      <c r="E257" s="11">
        <v>4.0107084991400001E-3</v>
      </c>
      <c r="F257" s="11">
        <v>0</v>
      </c>
      <c r="G257" s="11">
        <v>0</v>
      </c>
      <c r="H257" s="11">
        <v>0</v>
      </c>
      <c r="I257" s="11"/>
      <c r="J257" s="11">
        <v>0</v>
      </c>
      <c r="K257" s="11">
        <v>0</v>
      </c>
      <c r="L257" s="11">
        <v>0</v>
      </c>
      <c r="M257" s="11">
        <v>0</v>
      </c>
      <c r="N257" s="11">
        <v>3.9964416462583998E-4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3.9964416462583998E-4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3.62379558112E-4</v>
      </c>
      <c r="AU257" s="11">
        <v>0</v>
      </c>
      <c r="AV257" s="11"/>
      <c r="AW257" s="11"/>
      <c r="AX257" s="11">
        <v>3.62379558112E-4</v>
      </c>
      <c r="AY257" s="11">
        <v>0</v>
      </c>
      <c r="AZ257" s="11">
        <v>26.400951301113999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-3.2900936016129999E-3</v>
      </c>
      <c r="BL257" s="11">
        <v>0</v>
      </c>
      <c r="BM257" s="11">
        <v>-0.22299434151719999</v>
      </c>
      <c r="BN257" s="11">
        <v>4.8225539998817002</v>
      </c>
      <c r="BO257" s="11">
        <v>0</v>
      </c>
      <c r="BP257" s="11">
        <v>-4.8878682468900002E-2</v>
      </c>
      <c r="BQ257" s="11"/>
      <c r="BR257" s="11"/>
      <c r="BS257" s="12" t="e">
        <f t="shared" si="6"/>
        <v>#REF!</v>
      </c>
    </row>
    <row r="258" spans="1:71">
      <c r="A258" s="2">
        <v>51</v>
      </c>
      <c r="B258" s="7">
        <v>5132</v>
      </c>
      <c r="C258" s="17" t="s">
        <v>320</v>
      </c>
      <c r="D258" s="11">
        <v>8.1942488644036998E-2</v>
      </c>
      <c r="E258" s="11">
        <v>8.1942488644036998E-2</v>
      </c>
      <c r="F258" s="11">
        <v>0</v>
      </c>
      <c r="G258" s="11">
        <v>0</v>
      </c>
      <c r="H258" s="11">
        <v>0</v>
      </c>
      <c r="I258" s="11"/>
      <c r="J258" s="11">
        <v>0</v>
      </c>
      <c r="K258" s="11">
        <v>0</v>
      </c>
      <c r="L258" s="11">
        <v>0</v>
      </c>
      <c r="M258" s="11">
        <v>0</v>
      </c>
      <c r="N258" s="11">
        <v>6.9819179118319002E-2</v>
      </c>
      <c r="O258" s="11">
        <v>3.3301203057404E-2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3.6517976060915003E-2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0.66129141198470998</v>
      </c>
      <c r="AQ258" s="11">
        <v>0</v>
      </c>
      <c r="AR258" s="11">
        <v>0</v>
      </c>
      <c r="AS258" s="11">
        <v>0.66129141198470998</v>
      </c>
      <c r="AT258" s="11">
        <v>1.1085253030182001E-2</v>
      </c>
      <c r="AU258" s="11">
        <v>0</v>
      </c>
      <c r="AV258" s="11"/>
      <c r="AW258" s="11"/>
      <c r="AX258" s="11">
        <v>1.1085253030182001E-2</v>
      </c>
      <c r="AY258" s="11">
        <v>0</v>
      </c>
      <c r="AZ258" s="11">
        <v>-2.1346218467083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-0.14496625021404</v>
      </c>
      <c r="BI258" s="11">
        <v>0</v>
      </c>
      <c r="BJ258" s="11">
        <v>0</v>
      </c>
      <c r="BK258" s="11">
        <v>5.5843099334390001</v>
      </c>
      <c r="BL258" s="11">
        <v>0</v>
      </c>
      <c r="BM258" s="11">
        <v>-0.20575346886817</v>
      </c>
      <c r="BN258" s="11">
        <v>13.669819265941999</v>
      </c>
      <c r="BO258" s="11">
        <v>0</v>
      </c>
      <c r="BP258" s="11">
        <v>0.15183745862948</v>
      </c>
      <c r="BQ258" s="11"/>
      <c r="BR258" s="11"/>
      <c r="BS258" s="12" t="e">
        <f t="shared" si="6"/>
        <v>#REF!</v>
      </c>
    </row>
    <row r="259" spans="1:71">
      <c r="A259" s="2">
        <v>51</v>
      </c>
      <c r="B259" s="7">
        <v>5141</v>
      </c>
      <c r="C259" s="17" t="s">
        <v>321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/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/>
      <c r="AO259" s="11"/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/>
      <c r="AW259" s="11"/>
      <c r="AX259" s="11">
        <v>0</v>
      </c>
      <c r="AY259" s="11">
        <v>0</v>
      </c>
      <c r="AZ259" s="11">
        <v>2.8810472536113001E-2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5.3327098915249997E-2</v>
      </c>
      <c r="BJ259" s="11">
        <v>0</v>
      </c>
      <c r="BK259" s="11">
        <v>0</v>
      </c>
      <c r="BL259" s="11"/>
      <c r="BM259" s="11">
        <v>0</v>
      </c>
      <c r="BN259" s="11">
        <v>3.4050843713747998</v>
      </c>
      <c r="BO259" s="11">
        <v>-1.4469401438510001E-2</v>
      </c>
      <c r="BP259" s="11">
        <v>16.960294606043998</v>
      </c>
      <c r="BQ259" s="11"/>
      <c r="BR259" s="11"/>
      <c r="BS259" s="12" t="e">
        <f t="shared" si="6"/>
        <v>#REF!</v>
      </c>
    </row>
    <row r="260" spans="1:71">
      <c r="A260" s="2">
        <v>51</v>
      </c>
      <c r="B260" s="7">
        <v>5142</v>
      </c>
      <c r="C260" s="17" t="s">
        <v>322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/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/>
      <c r="AO260" s="11"/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/>
      <c r="AW260" s="11"/>
      <c r="AX260" s="11">
        <v>0</v>
      </c>
      <c r="AY260" s="11">
        <v>0</v>
      </c>
      <c r="AZ260" s="11">
        <v>-5.1950454634150003E-2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3.7980881793526003E-2</v>
      </c>
      <c r="BK260" s="11">
        <v>0</v>
      </c>
      <c r="BL260" s="11"/>
      <c r="BM260" s="11">
        <v>0</v>
      </c>
      <c r="BN260" s="11">
        <v>6.9366752563843004E-2</v>
      </c>
      <c r="BO260" s="11">
        <v>-4.5140884618607997E-2</v>
      </c>
      <c r="BP260" s="11">
        <v>4.5133332540961</v>
      </c>
      <c r="BQ260" s="11"/>
      <c r="BR260" s="11"/>
      <c r="BS260" s="12" t="e">
        <f t="shared" si="6"/>
        <v>#REF!</v>
      </c>
    </row>
    <row r="261" spans="1:71">
      <c r="A261" s="2">
        <v>51</v>
      </c>
      <c r="B261" s="7">
        <v>5151</v>
      </c>
      <c r="C261" s="17" t="s">
        <v>323</v>
      </c>
      <c r="D261" s="11">
        <v>2.7661168131745999E-2</v>
      </c>
      <c r="E261" s="11">
        <v>2.7661168131745999E-2</v>
      </c>
      <c r="F261" s="11">
        <v>0</v>
      </c>
      <c r="G261" s="11">
        <v>0</v>
      </c>
      <c r="H261" s="11">
        <v>0</v>
      </c>
      <c r="I261" s="11"/>
      <c r="J261" s="11">
        <v>0</v>
      </c>
      <c r="K261" s="11">
        <v>0</v>
      </c>
      <c r="L261" s="11">
        <v>0</v>
      </c>
      <c r="M261" s="11">
        <v>0</v>
      </c>
      <c r="N261" s="11">
        <v>1.16561809704E-2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1.16561809704E-2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1.8118977905639999E-4</v>
      </c>
      <c r="AU261" s="11">
        <v>0</v>
      </c>
      <c r="AV261" s="11"/>
      <c r="AW261" s="11"/>
      <c r="AX261" s="11">
        <v>1.8118977905639999E-4</v>
      </c>
      <c r="AY261" s="11">
        <v>0</v>
      </c>
      <c r="AZ261" s="11">
        <v>0.54483351474039998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1.256558879873E-2</v>
      </c>
      <c r="BK261" s="11">
        <v>0.16060645605429999</v>
      </c>
      <c r="BL261" s="11">
        <v>1.208215980014E-2</v>
      </c>
      <c r="BM261" s="11">
        <v>0.44643200884463002</v>
      </c>
      <c r="BN261" s="11">
        <v>16.383928487308001</v>
      </c>
      <c r="BO261" s="11">
        <v>0</v>
      </c>
      <c r="BP261" s="11">
        <v>-3.1422010158569998E-2</v>
      </c>
      <c r="BQ261" s="11"/>
      <c r="BR261" s="11"/>
      <c r="BS261" s="12" t="e">
        <f t="shared" si="6"/>
        <v>#REF!</v>
      </c>
    </row>
    <row r="262" spans="1:71">
      <c r="A262" s="2">
        <v>51</v>
      </c>
      <c r="B262" s="7">
        <v>5152</v>
      </c>
      <c r="C262" s="17" t="s">
        <v>324</v>
      </c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/>
      <c r="BK262" s="11"/>
      <c r="BL262" s="11"/>
      <c r="BM262" s="11">
        <v>0</v>
      </c>
      <c r="BN262" s="11"/>
      <c r="BO262" s="11"/>
      <c r="BP262" s="11">
        <v>0</v>
      </c>
      <c r="BQ262" s="11"/>
      <c r="BR262" s="11"/>
      <c r="BS262" s="12" t="e">
        <f t="shared" si="6"/>
        <v>#REF!</v>
      </c>
    </row>
    <row r="263" spans="1:71">
      <c r="A263" s="2">
        <v>51</v>
      </c>
      <c r="B263" s="7">
        <v>5153</v>
      </c>
      <c r="C263" s="17" t="s">
        <v>325</v>
      </c>
      <c r="D263" s="11">
        <v>0.38363615960498998</v>
      </c>
      <c r="E263" s="11">
        <v>0.38363615960498998</v>
      </c>
      <c r="F263" s="11">
        <v>0</v>
      </c>
      <c r="G263" s="11">
        <v>0</v>
      </c>
      <c r="H263" s="11">
        <v>0</v>
      </c>
      <c r="I263" s="11"/>
      <c r="J263" s="11">
        <v>0</v>
      </c>
      <c r="K263" s="11">
        <v>0</v>
      </c>
      <c r="L263" s="11">
        <v>0</v>
      </c>
      <c r="M263" s="11">
        <v>0</v>
      </c>
      <c r="N263" s="11">
        <v>0.96665552817366995</v>
      </c>
      <c r="O263" s="11">
        <v>0.91691866850947001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4.9736859664196997E-2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3.1704168201703999</v>
      </c>
      <c r="AN263" s="11">
        <v>0.20073162709343001</v>
      </c>
      <c r="AO263" s="11">
        <v>1.4069779475194</v>
      </c>
      <c r="AP263" s="11">
        <v>0.32008987835063002</v>
      </c>
      <c r="AQ263" s="11">
        <v>2.5720545433144001E-2</v>
      </c>
      <c r="AR263" s="11">
        <v>4.6331273218485999E-2</v>
      </c>
      <c r="AS263" s="11">
        <v>0.248038059699</v>
      </c>
      <c r="AT263" s="11">
        <v>1.7710253263467</v>
      </c>
      <c r="AU263" s="11">
        <v>0.40346554596720002</v>
      </c>
      <c r="AV263" s="11"/>
      <c r="AW263" s="11"/>
      <c r="AX263" s="11">
        <v>1.1872013625039</v>
      </c>
      <c r="AY263" s="11">
        <v>0.18035841787557</v>
      </c>
      <c r="AZ263" s="11">
        <v>0.15259520650007</v>
      </c>
      <c r="BA263" s="11">
        <v>7.5977554734637007E-2</v>
      </c>
      <c r="BB263" s="11">
        <v>0</v>
      </c>
      <c r="BC263" s="11">
        <v>-2.006872432627E-2</v>
      </c>
      <c r="BD263" s="11">
        <v>0</v>
      </c>
      <c r="BE263" s="11">
        <v>0</v>
      </c>
      <c r="BF263" s="11">
        <v>0</v>
      </c>
      <c r="BG263" s="11">
        <v>9.6046279060907E-2</v>
      </c>
      <c r="BH263" s="11">
        <v>2.7820128355459</v>
      </c>
      <c r="BI263" s="11">
        <v>3.9995324186440001E-2</v>
      </c>
      <c r="BJ263" s="11">
        <v>4.3795055521929998</v>
      </c>
      <c r="BK263" s="11">
        <v>0.46285599361847002</v>
      </c>
      <c r="BL263" s="11">
        <v>2.8410385819487001</v>
      </c>
      <c r="BM263" s="11">
        <v>26.371955694507001</v>
      </c>
      <c r="BN263" s="11">
        <v>9.1111777573861001</v>
      </c>
      <c r="BO263" s="11">
        <v>6.6204103558528997</v>
      </c>
      <c r="BP263" s="11">
        <v>-0.34784063390142</v>
      </c>
      <c r="BQ263" s="11"/>
      <c r="BR263" s="11"/>
      <c r="BS263" s="12" t="e">
        <f t="shared" si="6"/>
        <v>#REF!</v>
      </c>
    </row>
    <row r="264" spans="1:71">
      <c r="A264" s="2">
        <v>51</v>
      </c>
      <c r="B264" s="7">
        <v>5162</v>
      </c>
      <c r="C264" s="17" t="s">
        <v>326</v>
      </c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/>
      <c r="BK264" s="11">
        <v>0</v>
      </c>
      <c r="BL264" s="11"/>
      <c r="BM264" s="11">
        <v>0</v>
      </c>
      <c r="BN264" s="11">
        <v>0</v>
      </c>
      <c r="BO264" s="11">
        <v>0</v>
      </c>
      <c r="BP264" s="11">
        <v>0</v>
      </c>
      <c r="BQ264" s="11"/>
      <c r="BR264" s="11"/>
      <c r="BS264" s="12" t="e">
        <f t="shared" si="6"/>
        <v>#REF!</v>
      </c>
    </row>
    <row r="265" spans="1:71">
      <c r="A265" s="2">
        <v>51</v>
      </c>
      <c r="B265" s="7">
        <v>5163</v>
      </c>
      <c r="C265" s="17" t="s">
        <v>327</v>
      </c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>
        <v>0</v>
      </c>
      <c r="AO265" s="11"/>
      <c r="AP265" s="11">
        <v>0</v>
      </c>
      <c r="AQ265" s="11">
        <v>0</v>
      </c>
      <c r="AR265" s="11">
        <v>0</v>
      </c>
      <c r="AS265" s="11">
        <v>0</v>
      </c>
      <c r="AT265" s="11">
        <v>0.10677413557699</v>
      </c>
      <c r="AU265" s="11">
        <v>0</v>
      </c>
      <c r="AV265" s="11"/>
      <c r="AW265" s="11"/>
      <c r="AX265" s="11">
        <v>0.10677413557699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/>
      <c r="BK265" s="11">
        <v>5.3131131868137997E-2</v>
      </c>
      <c r="BL265" s="11">
        <v>0</v>
      </c>
      <c r="BM265" s="11">
        <v>0</v>
      </c>
      <c r="BN265" s="11">
        <v>1.625892745041E-2</v>
      </c>
      <c r="BO265" s="11"/>
      <c r="BP265" s="11">
        <v>0.14872484524549001</v>
      </c>
      <c r="BQ265" s="11"/>
      <c r="BR265" s="11"/>
      <c r="BS265" s="12" t="e">
        <f t="shared" si="6"/>
        <v>#REF!</v>
      </c>
    </row>
    <row r="266" spans="1:71">
      <c r="A266" s="2">
        <v>51</v>
      </c>
      <c r="B266" s="7">
        <v>5164</v>
      </c>
      <c r="C266" s="17" t="s">
        <v>328</v>
      </c>
      <c r="D266" s="11">
        <v>1.2137216298155999</v>
      </c>
      <c r="E266" s="11">
        <v>1.2137216298155999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/>
      <c r="AN266" s="11"/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/>
      <c r="AU266" s="11"/>
      <c r="AV266" s="11"/>
      <c r="AW266" s="11"/>
      <c r="AX266" s="11"/>
      <c r="AY266" s="11"/>
      <c r="AZ266" s="11">
        <v>-1.2670842593694E-3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0.17331307147460001</v>
      </c>
      <c r="BJ266" s="11">
        <v>1.4786536377799</v>
      </c>
      <c r="BK266" s="11">
        <v>-1.096697867204E-3</v>
      </c>
      <c r="BL266" s="11"/>
      <c r="BM266" s="11">
        <v>0.59079641718202003</v>
      </c>
      <c r="BN266" s="11"/>
      <c r="BO266" s="11">
        <v>0</v>
      </c>
      <c r="BP266" s="11">
        <v>3.4797073498035E-2</v>
      </c>
      <c r="BQ266" s="11"/>
      <c r="BR266" s="11"/>
      <c r="BS266" s="12" t="e">
        <f t="shared" si="6"/>
        <v>#REF!</v>
      </c>
    </row>
    <row r="267" spans="1:71">
      <c r="A267" s="2">
        <v>51</v>
      </c>
      <c r="B267" s="7">
        <v>5165</v>
      </c>
      <c r="C267" s="17" t="s">
        <v>329</v>
      </c>
      <c r="D267" s="11">
        <v>0</v>
      </c>
      <c r="E267" s="11">
        <v>0</v>
      </c>
      <c r="F267" s="11">
        <v>0</v>
      </c>
      <c r="G267" s="11">
        <v>0</v>
      </c>
      <c r="H267" s="11">
        <v>0.26446291526414001</v>
      </c>
      <c r="I267" s="11"/>
      <c r="J267" s="11">
        <v>0</v>
      </c>
      <c r="K267" s="11">
        <v>0.26446291526414001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5.4392092154490999E-2</v>
      </c>
      <c r="AU267" s="11">
        <v>5.4210902375435001E-2</v>
      </c>
      <c r="AV267" s="11"/>
      <c r="AW267" s="11"/>
      <c r="AX267" s="11">
        <v>1.8118977905639999E-4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7.0739867964184994E-2</v>
      </c>
      <c r="BL267" s="11">
        <v>0</v>
      </c>
      <c r="BM267" s="11">
        <v>0</v>
      </c>
      <c r="BN267" s="11">
        <v>0</v>
      </c>
      <c r="BO267" s="11">
        <v>0</v>
      </c>
      <c r="BP267" s="11">
        <v>1.5422749749016</v>
      </c>
      <c r="BQ267" s="11"/>
      <c r="BR267" s="11"/>
      <c r="BS267" s="12" t="e">
        <f t="shared" ref="BS267:BS330" si="7">SUM(_xlfn._xlws.FILTER($D267:$BR267,$D$5:$BR$5="Раздел"))</f>
        <v>#REF!</v>
      </c>
    </row>
    <row r="268" spans="1:71">
      <c r="A268" s="2">
        <v>51</v>
      </c>
      <c r="B268" s="7">
        <v>5169</v>
      </c>
      <c r="C268" s="17" t="s">
        <v>330</v>
      </c>
      <c r="D268" s="11">
        <v>2.7458326933921001E-2</v>
      </c>
      <c r="E268" s="11">
        <v>2.7458326933921001E-2</v>
      </c>
      <c r="F268" s="11">
        <v>0</v>
      </c>
      <c r="G268" s="11">
        <v>0</v>
      </c>
      <c r="H268" s="11">
        <v>0</v>
      </c>
      <c r="I268" s="11"/>
      <c r="J268" s="11">
        <v>0</v>
      </c>
      <c r="K268" s="11">
        <v>0</v>
      </c>
      <c r="L268" s="11">
        <v>0</v>
      </c>
      <c r="M268" s="11">
        <v>0</v>
      </c>
      <c r="N268" s="11">
        <v>-1.530285097785E-2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-1.530285097785E-2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/>
      <c r="AN268" s="11"/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5.4356933716999997E-4</v>
      </c>
      <c r="AU268" s="11">
        <v>0</v>
      </c>
      <c r="AV268" s="11"/>
      <c r="AW268" s="11"/>
      <c r="AX268" s="11">
        <v>5.4356933716999997E-4</v>
      </c>
      <c r="AY268" s="11">
        <v>0</v>
      </c>
      <c r="AZ268" s="11">
        <v>-0.24506879787287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3.9995324186440001E-2</v>
      </c>
      <c r="BJ268" s="11">
        <v>0.2438904337268</v>
      </c>
      <c r="BK268" s="11">
        <v>3.0883083620465999</v>
      </c>
      <c r="BL268" s="11">
        <v>0</v>
      </c>
      <c r="BM268" s="11">
        <v>-3.4677790773537998E-2</v>
      </c>
      <c r="BN268" s="11">
        <v>5.1669845162221999E-2</v>
      </c>
      <c r="BO268" s="11">
        <v>-0.72036392230396995</v>
      </c>
      <c r="BP268" s="11">
        <v>3.3181740320797002</v>
      </c>
      <c r="BQ268" s="11"/>
      <c r="BR268" s="11"/>
      <c r="BS268" s="12" t="e">
        <f t="shared" si="7"/>
        <v>#REF!</v>
      </c>
    </row>
    <row r="269" spans="1:71">
      <c r="A269" s="2">
        <v>52</v>
      </c>
      <c r="B269" s="7">
        <v>5211</v>
      </c>
      <c r="C269" s="17" t="s">
        <v>331</v>
      </c>
      <c r="D269" s="11">
        <v>0.13674403315613001</v>
      </c>
      <c r="E269" s="11">
        <v>0</v>
      </c>
      <c r="F269" s="11">
        <v>0</v>
      </c>
      <c r="G269" s="11">
        <v>0.13674403315613001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>
        <v>-1.9316648542962001</v>
      </c>
      <c r="AQ269" s="11">
        <v>0</v>
      </c>
      <c r="AR269" s="11">
        <v>0</v>
      </c>
      <c r="AS269" s="11">
        <v>-1.9316648542962001</v>
      </c>
      <c r="AT269" s="11">
        <v>0</v>
      </c>
      <c r="AU269" s="11">
        <v>0</v>
      </c>
      <c r="AV269" s="11"/>
      <c r="AW269" s="11"/>
      <c r="AX269" s="11">
        <v>0</v>
      </c>
      <c r="AY269" s="11">
        <v>0</v>
      </c>
      <c r="AZ269" s="11">
        <v>-5.3309551917500001E-4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>
        <v>0</v>
      </c>
      <c r="BL269" s="11"/>
      <c r="BM269" s="11">
        <v>0</v>
      </c>
      <c r="BN269" s="11"/>
      <c r="BO269" s="11">
        <v>0</v>
      </c>
      <c r="BP269" s="11"/>
      <c r="BQ269" s="11"/>
      <c r="BR269" s="11"/>
      <c r="BS269" s="12" t="e">
        <f t="shared" si="7"/>
        <v>#REF!</v>
      </c>
    </row>
    <row r="270" spans="1:71">
      <c r="A270" s="2">
        <v>52</v>
      </c>
      <c r="B270" s="7">
        <v>5212</v>
      </c>
      <c r="C270" s="17" t="s">
        <v>332</v>
      </c>
      <c r="D270" s="11">
        <v>0</v>
      </c>
      <c r="E270" s="11">
        <v>0</v>
      </c>
      <c r="F270" s="11">
        <v>0</v>
      </c>
      <c r="G270" s="11">
        <v>0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/>
      <c r="AW270" s="11"/>
      <c r="AX270" s="11">
        <v>0</v>
      </c>
      <c r="AY270" s="11">
        <v>0</v>
      </c>
      <c r="AZ270" s="11">
        <v>0</v>
      </c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>
        <v>0</v>
      </c>
      <c r="BL270" s="11"/>
      <c r="BM270" s="11">
        <v>0</v>
      </c>
      <c r="BN270" s="11"/>
      <c r="BO270" s="11">
        <v>0</v>
      </c>
      <c r="BP270" s="11"/>
      <c r="BQ270" s="11"/>
      <c r="BR270" s="11"/>
      <c r="BS270" s="12" t="e">
        <f t="shared" si="7"/>
        <v>#REF!</v>
      </c>
    </row>
    <row r="271" spans="1:71">
      <c r="A271" s="2">
        <v>52</v>
      </c>
      <c r="B271" s="7">
        <v>5221</v>
      </c>
      <c r="C271" s="17" t="s">
        <v>333</v>
      </c>
      <c r="D271" s="11">
        <v>0.35998007713885999</v>
      </c>
      <c r="E271" s="11">
        <v>0.35998007713885999</v>
      </c>
      <c r="F271" s="11">
        <v>0</v>
      </c>
      <c r="G271" s="11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>
        <v>-0.18718655483311</v>
      </c>
      <c r="AQ271" s="11">
        <v>0</v>
      </c>
      <c r="AR271" s="11">
        <v>0</v>
      </c>
      <c r="AS271" s="11">
        <v>-0.18718655483311</v>
      </c>
      <c r="AT271" s="11">
        <v>0</v>
      </c>
      <c r="AU271" s="11">
        <v>0</v>
      </c>
      <c r="AV271" s="11"/>
      <c r="AW271" s="11"/>
      <c r="AX271" s="11">
        <v>0</v>
      </c>
      <c r="AY271" s="11">
        <v>0</v>
      </c>
      <c r="AZ271" s="11">
        <v>1.1915591324282999</v>
      </c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>
        <v>0</v>
      </c>
      <c r="BL271" s="11"/>
      <c r="BM271" s="11">
        <v>0</v>
      </c>
      <c r="BN271" s="11"/>
      <c r="BO271" s="11">
        <v>0</v>
      </c>
      <c r="BP271" s="11"/>
      <c r="BQ271" s="11"/>
      <c r="BR271" s="11"/>
      <c r="BS271" s="12" t="e">
        <f t="shared" si="7"/>
        <v>#REF!</v>
      </c>
    </row>
    <row r="272" spans="1:71">
      <c r="A272" s="2">
        <v>52</v>
      </c>
      <c r="B272" s="7">
        <v>5222</v>
      </c>
      <c r="C272" s="17" t="s">
        <v>334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/>
      <c r="J272" s="11">
        <v>0</v>
      </c>
      <c r="K272" s="11">
        <v>0</v>
      </c>
      <c r="L272" s="11">
        <v>0</v>
      </c>
      <c r="M272" s="11">
        <v>0</v>
      </c>
      <c r="N272" s="11">
        <v>0.15426289276805999</v>
      </c>
      <c r="O272" s="11">
        <v>0.15426289276805999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-26.284719232419</v>
      </c>
      <c r="AQ272" s="11">
        <v>0</v>
      </c>
      <c r="AR272" s="11">
        <v>0</v>
      </c>
      <c r="AS272" s="11">
        <v>-26.284719232419</v>
      </c>
      <c r="AT272" s="11">
        <v>0</v>
      </c>
      <c r="AU272" s="11">
        <v>0</v>
      </c>
      <c r="AV272" s="11"/>
      <c r="AW272" s="11"/>
      <c r="AX272" s="11">
        <v>0</v>
      </c>
      <c r="AY272" s="11">
        <v>0</v>
      </c>
      <c r="AZ272" s="11">
        <v>0.85901779775826004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/>
      <c r="BI272" s="11"/>
      <c r="BJ272" s="11">
        <v>0</v>
      </c>
      <c r="BK272" s="11">
        <v>0</v>
      </c>
      <c r="BL272" s="11"/>
      <c r="BM272" s="11">
        <v>0</v>
      </c>
      <c r="BN272" s="11"/>
      <c r="BO272" s="11">
        <v>0</v>
      </c>
      <c r="BP272" s="11">
        <v>0</v>
      </c>
      <c r="BQ272" s="11"/>
      <c r="BR272" s="11"/>
      <c r="BS272" s="12" t="e">
        <f t="shared" si="7"/>
        <v>#REF!</v>
      </c>
    </row>
    <row r="273" spans="1:71">
      <c r="A273" s="2">
        <v>52</v>
      </c>
      <c r="B273" s="7">
        <v>5223</v>
      </c>
      <c r="C273" s="17" t="s">
        <v>335</v>
      </c>
      <c r="D273" s="11">
        <v>4.3090389115713998</v>
      </c>
      <c r="E273" s="11">
        <v>4.3090389115713998</v>
      </c>
      <c r="F273" s="11">
        <v>0</v>
      </c>
      <c r="G273" s="11">
        <v>0</v>
      </c>
      <c r="H273" s="11">
        <v>0</v>
      </c>
      <c r="I273" s="11"/>
      <c r="J273" s="11">
        <v>0</v>
      </c>
      <c r="K273" s="11">
        <v>0</v>
      </c>
      <c r="L273" s="11">
        <v>0</v>
      </c>
      <c r="M273" s="11">
        <v>0</v>
      </c>
      <c r="N273" s="11">
        <v>41.375857890417002</v>
      </c>
      <c r="O273" s="11">
        <v>40.894382959833997</v>
      </c>
      <c r="P273" s="11">
        <v>0</v>
      </c>
      <c r="Q273" s="11">
        <v>0</v>
      </c>
      <c r="R273" s="11">
        <v>6.8232560963076005E-2</v>
      </c>
      <c r="S273" s="11">
        <v>0</v>
      </c>
      <c r="T273" s="11">
        <v>0</v>
      </c>
      <c r="U273" s="11">
        <v>1.674910384143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4.1610829352191001E-2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-1.3712951756459</v>
      </c>
      <c r="AJ273" s="11">
        <v>0</v>
      </c>
      <c r="AK273" s="11">
        <v>6.8016331771200006E-2</v>
      </c>
      <c r="AL273" s="11">
        <v>0</v>
      </c>
      <c r="AM273" s="11">
        <v>1.2264173615189</v>
      </c>
      <c r="AN273" s="11">
        <v>-9.1831499707784994E-2</v>
      </c>
      <c r="AO273" s="11">
        <v>0</v>
      </c>
      <c r="AP273" s="11">
        <v>-36.067023513018</v>
      </c>
      <c r="AQ273" s="11">
        <v>-40.744438857873</v>
      </c>
      <c r="AR273" s="11">
        <v>-34.036570389965</v>
      </c>
      <c r="AS273" s="11">
        <v>38.71398573482</v>
      </c>
      <c r="AT273" s="11">
        <v>2.3175139131428</v>
      </c>
      <c r="AU273" s="11">
        <v>0</v>
      </c>
      <c r="AV273" s="11"/>
      <c r="AW273" s="11"/>
      <c r="AX273" s="11">
        <v>2.3175139131428</v>
      </c>
      <c r="AY273" s="11">
        <v>0</v>
      </c>
      <c r="AZ273" s="11">
        <v>7.2197592352492999</v>
      </c>
      <c r="BA273" s="11">
        <v>7.2676325576710001E-3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7.2676325576710001E-3</v>
      </c>
      <c r="BH273" s="11">
        <v>0</v>
      </c>
      <c r="BI273" s="11"/>
      <c r="BJ273" s="11">
        <v>0</v>
      </c>
      <c r="BK273" s="11">
        <v>0.71303143976351002</v>
      </c>
      <c r="BL273" s="11">
        <v>0</v>
      </c>
      <c r="BM273" s="11">
        <v>0.10650303591247</v>
      </c>
      <c r="BN273" s="11">
        <v>9.9319628041129995E-2</v>
      </c>
      <c r="BO273" s="11">
        <v>0</v>
      </c>
      <c r="BP273" s="11">
        <v>1.5728981020327999</v>
      </c>
      <c r="BQ273" s="11"/>
      <c r="BR273" s="11"/>
      <c r="BS273" s="12" t="e">
        <f t="shared" si="7"/>
        <v>#REF!</v>
      </c>
    </row>
    <row r="274" spans="1:71">
      <c r="A274" s="2">
        <v>52</v>
      </c>
      <c r="B274" s="7">
        <v>5230</v>
      </c>
      <c r="C274" s="17" t="s">
        <v>336</v>
      </c>
      <c r="D274" s="11">
        <v>0.73701480189361002</v>
      </c>
      <c r="E274" s="11">
        <v>0.73701480189361002</v>
      </c>
      <c r="F274" s="11">
        <v>0</v>
      </c>
      <c r="G274" s="11">
        <v>0</v>
      </c>
      <c r="H274" s="11">
        <v>0</v>
      </c>
      <c r="I274" s="11"/>
      <c r="J274" s="11">
        <v>0</v>
      </c>
      <c r="K274" s="11">
        <v>0</v>
      </c>
      <c r="L274" s="11">
        <v>0</v>
      </c>
      <c r="M274" s="11">
        <v>0</v>
      </c>
      <c r="N274" s="11">
        <v>0.70147171089716998</v>
      </c>
      <c r="O274" s="11">
        <v>0.57357969166779998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2.0266636789168999E-2</v>
      </c>
      <c r="AA274" s="11">
        <v>0</v>
      </c>
      <c r="AB274" s="11">
        <v>0</v>
      </c>
      <c r="AC274" s="11">
        <v>0</v>
      </c>
      <c r="AD274" s="11">
        <v>0</v>
      </c>
      <c r="AE274" s="11">
        <v>3.0592123502624E-2</v>
      </c>
      <c r="AF274" s="11">
        <v>8.0876813768378006E-2</v>
      </c>
      <c r="AG274" s="11">
        <v>-3.8435548307999999E-3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1.4304757754462001</v>
      </c>
      <c r="AN274" s="11">
        <v>6.4547637212066002E-3</v>
      </c>
      <c r="AO274" s="11">
        <v>1.3640685736158999</v>
      </c>
      <c r="AP274" s="11">
        <v>-21.910241211940999</v>
      </c>
      <c r="AQ274" s="11">
        <v>-2.5119277276246001</v>
      </c>
      <c r="AR274" s="11">
        <v>3.9134470734137001</v>
      </c>
      <c r="AS274" s="11">
        <v>-23.31176055773</v>
      </c>
      <c r="AT274" s="11">
        <v>8.0750294613175999</v>
      </c>
      <c r="AU274" s="11">
        <v>0.45378807192498</v>
      </c>
      <c r="AV274" s="11"/>
      <c r="AW274" s="11"/>
      <c r="AX274" s="11">
        <v>7.6212413893926003</v>
      </c>
      <c r="AY274" s="11">
        <v>0</v>
      </c>
      <c r="AZ274" s="11">
        <v>2.1199714705721999</v>
      </c>
      <c r="BA274" s="11">
        <v>1.0150752932714</v>
      </c>
      <c r="BB274" s="11">
        <v>6.1898712372049997E-2</v>
      </c>
      <c r="BC274" s="11">
        <v>0.91683841811097999</v>
      </c>
      <c r="BD274" s="11">
        <v>0</v>
      </c>
      <c r="BE274" s="11">
        <v>0</v>
      </c>
      <c r="BF274" s="11">
        <v>0</v>
      </c>
      <c r="BG274" s="11">
        <v>3.6338162788360003E-2</v>
      </c>
      <c r="BH274" s="11">
        <v>2.8833721216648001</v>
      </c>
      <c r="BI274" s="11">
        <v>0.87553081527304</v>
      </c>
      <c r="BJ274" s="11">
        <v>0</v>
      </c>
      <c r="BK274" s="11">
        <v>0.56338966375621002</v>
      </c>
      <c r="BL274" s="11">
        <v>7.8836429427254995E-2</v>
      </c>
      <c r="BM274" s="11">
        <v>0.22910807824396001</v>
      </c>
      <c r="BN274" s="11">
        <v>1.5001522423708</v>
      </c>
      <c r="BO274" s="11">
        <v>2.6363590450591001</v>
      </c>
      <c r="BP274" s="11">
        <v>1.8137794101658999</v>
      </c>
      <c r="BQ274" s="11"/>
      <c r="BR274" s="11"/>
      <c r="BS274" s="12" t="e">
        <f t="shared" si="7"/>
        <v>#REF!</v>
      </c>
    </row>
    <row r="275" spans="1:71">
      <c r="A275" s="2">
        <v>52</v>
      </c>
      <c r="B275" s="7">
        <v>5241</v>
      </c>
      <c r="C275" s="17" t="s">
        <v>337</v>
      </c>
      <c r="D275" s="11">
        <v>0</v>
      </c>
      <c r="E275" s="11">
        <v>0</v>
      </c>
      <c r="F275" s="11">
        <v>0</v>
      </c>
      <c r="G275" s="11">
        <v>0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/>
      <c r="AW275" s="11"/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/>
      <c r="BM275" s="11">
        <v>0</v>
      </c>
      <c r="BN275" s="11"/>
      <c r="BO275" s="11"/>
      <c r="BP275" s="11">
        <v>0</v>
      </c>
      <c r="BQ275" s="11"/>
      <c r="BR275" s="11"/>
      <c r="BS275" s="12" t="e">
        <f t="shared" si="7"/>
        <v>#REF!</v>
      </c>
    </row>
    <row r="276" spans="1:71">
      <c r="A276" s="2">
        <v>52</v>
      </c>
      <c r="B276" s="7">
        <v>5242</v>
      </c>
      <c r="C276" s="17" t="s">
        <v>338</v>
      </c>
      <c r="D276" s="11">
        <v>0</v>
      </c>
      <c r="E276" s="11">
        <v>0</v>
      </c>
      <c r="F276" s="11">
        <v>0</v>
      </c>
      <c r="G276" s="11">
        <v>0</v>
      </c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>
        <v>-9.6575711636416006</v>
      </c>
      <c r="AQ276" s="11">
        <v>0</v>
      </c>
      <c r="AR276" s="11">
        <v>0</v>
      </c>
      <c r="AS276" s="11">
        <v>-9.6575711636416006</v>
      </c>
      <c r="AT276" s="11">
        <v>0</v>
      </c>
      <c r="AU276" s="11">
        <v>0</v>
      </c>
      <c r="AV276" s="11"/>
      <c r="AW276" s="11"/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5.0974826802800003E-3</v>
      </c>
      <c r="BJ276" s="11">
        <v>0</v>
      </c>
      <c r="BK276" s="11">
        <v>0</v>
      </c>
      <c r="BL276" s="11"/>
      <c r="BM276" s="11">
        <v>0</v>
      </c>
      <c r="BN276" s="11"/>
      <c r="BO276" s="11"/>
      <c r="BP276" s="11">
        <v>8.8585885032400006E-3</v>
      </c>
      <c r="BQ276" s="11"/>
      <c r="BR276" s="11"/>
      <c r="BS276" s="12" t="e">
        <f t="shared" si="7"/>
        <v>#REF!</v>
      </c>
    </row>
    <row r="277" spans="1:71">
      <c r="A277" s="2">
        <v>52</v>
      </c>
      <c r="B277" s="7">
        <v>5243</v>
      </c>
      <c r="C277" s="17" t="s">
        <v>339</v>
      </c>
      <c r="D277" s="11">
        <v>0</v>
      </c>
      <c r="E277" s="11">
        <v>0</v>
      </c>
      <c r="F277" s="11">
        <v>0</v>
      </c>
      <c r="G277" s="11">
        <v>0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-2.4532480589654</v>
      </c>
      <c r="AQ277" s="11">
        <v>0</v>
      </c>
      <c r="AR277" s="11">
        <v>-2.4532480589654</v>
      </c>
      <c r="AS277" s="11">
        <v>0</v>
      </c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>
        <v>0</v>
      </c>
      <c r="BI277" s="11"/>
      <c r="BJ277" s="11"/>
      <c r="BK277" s="11">
        <v>0</v>
      </c>
      <c r="BL277" s="11"/>
      <c r="BM277" s="11">
        <v>0</v>
      </c>
      <c r="BN277" s="11"/>
      <c r="BO277" s="11"/>
      <c r="BP277" s="11">
        <v>0</v>
      </c>
      <c r="BQ277" s="11"/>
      <c r="BR277" s="11"/>
      <c r="BS277" s="12" t="e">
        <f t="shared" si="7"/>
        <v>#REF!</v>
      </c>
    </row>
    <row r="278" spans="1:71">
      <c r="A278" s="2">
        <v>52</v>
      </c>
      <c r="B278" s="7">
        <v>5244</v>
      </c>
      <c r="C278" s="17" t="s">
        <v>340</v>
      </c>
      <c r="D278" s="11">
        <v>0</v>
      </c>
      <c r="E278" s="11">
        <v>0</v>
      </c>
      <c r="F278" s="11">
        <v>0</v>
      </c>
      <c r="G278" s="11">
        <v>0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>
        <v>0</v>
      </c>
      <c r="AQ278" s="11">
        <v>0</v>
      </c>
      <c r="AR278" s="11">
        <v>0</v>
      </c>
      <c r="AS278" s="11">
        <v>0</v>
      </c>
      <c r="AT278" s="11"/>
      <c r="AU278" s="11"/>
      <c r="AV278" s="11"/>
      <c r="AW278" s="11"/>
      <c r="AX278" s="11"/>
      <c r="AY278" s="11"/>
      <c r="AZ278" s="11">
        <v>-1.332738797936E-3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0.61309366819599997</v>
      </c>
      <c r="BK278" s="11">
        <v>0.10837602382600001</v>
      </c>
      <c r="BL278" s="11"/>
      <c r="BM278" s="11">
        <v>0</v>
      </c>
      <c r="BN278" s="11"/>
      <c r="BO278" s="11"/>
      <c r="BP278" s="11">
        <v>0</v>
      </c>
      <c r="BQ278" s="11"/>
      <c r="BR278" s="11"/>
      <c r="BS278" s="12" t="e">
        <f t="shared" si="7"/>
        <v>#REF!</v>
      </c>
    </row>
    <row r="279" spans="1:71">
      <c r="A279" s="2">
        <v>52</v>
      </c>
      <c r="B279" s="7">
        <v>5245</v>
      </c>
      <c r="C279" s="17" t="s">
        <v>341</v>
      </c>
      <c r="D279" s="11">
        <v>0.56346999770394002</v>
      </c>
      <c r="E279" s="11">
        <v>0.56346999770394002</v>
      </c>
      <c r="F279" s="11">
        <v>0</v>
      </c>
      <c r="G279" s="11">
        <v>0</v>
      </c>
      <c r="H279" s="11">
        <v>0</v>
      </c>
      <c r="I279" s="11"/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-4.6865133132235002</v>
      </c>
      <c r="AQ279" s="11">
        <v>0</v>
      </c>
      <c r="AR279" s="11">
        <v>0</v>
      </c>
      <c r="AS279" s="11">
        <v>-4.6865133132235002</v>
      </c>
      <c r="AT279" s="11">
        <v>0.25772105713637999</v>
      </c>
      <c r="AU279" s="11">
        <v>0.13546419321933001</v>
      </c>
      <c r="AV279" s="11"/>
      <c r="AW279" s="11"/>
      <c r="AX279" s="11">
        <v>0.12225686391705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8.9448567324649994E-2</v>
      </c>
      <c r="BK279" s="11">
        <v>-7.2491525876099995E-4</v>
      </c>
      <c r="BL279" s="11"/>
      <c r="BM279" s="11">
        <v>1.6088560935350001E-2</v>
      </c>
      <c r="BN279" s="11">
        <v>0</v>
      </c>
      <c r="BO279" s="11">
        <v>0</v>
      </c>
      <c r="BP279" s="11">
        <v>8.8585885032400006E-3</v>
      </c>
      <c r="BQ279" s="11"/>
      <c r="BR279" s="11"/>
      <c r="BS279" s="12" t="e">
        <f t="shared" si="7"/>
        <v>#REF!</v>
      </c>
    </row>
    <row r="280" spans="1:71">
      <c r="A280" s="2">
        <v>52</v>
      </c>
      <c r="B280" s="7">
        <v>5246</v>
      </c>
      <c r="C280" s="17" t="s">
        <v>342</v>
      </c>
      <c r="D280" s="11">
        <v>4.4176087980229997E-2</v>
      </c>
      <c r="E280" s="11">
        <v>4.4176087980229997E-2</v>
      </c>
      <c r="F280" s="11">
        <v>0</v>
      </c>
      <c r="G280" s="11">
        <v>0</v>
      </c>
      <c r="H280" s="11">
        <v>0</v>
      </c>
      <c r="I280" s="11"/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-1.1547800343968</v>
      </c>
      <c r="AQ280" s="11">
        <v>0</v>
      </c>
      <c r="AR280" s="11">
        <v>0</v>
      </c>
      <c r="AS280" s="11">
        <v>-1.1547800343968</v>
      </c>
      <c r="AT280" s="11">
        <v>0</v>
      </c>
      <c r="AU280" s="11">
        <v>0</v>
      </c>
      <c r="AV280" s="11"/>
      <c r="AW280" s="11"/>
      <c r="AX280" s="11">
        <v>0</v>
      </c>
      <c r="AY280" s="11">
        <v>0</v>
      </c>
      <c r="AZ280" s="11">
        <v>1.7329887379044999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-9.6655367834699998E-4</v>
      </c>
      <c r="BL280" s="11">
        <v>0</v>
      </c>
      <c r="BM280" s="11">
        <v>0</v>
      </c>
      <c r="BN280" s="11">
        <v>0</v>
      </c>
      <c r="BO280" s="11">
        <v>0</v>
      </c>
      <c r="BP280" s="11">
        <v>8.8585885032400006E-3</v>
      </c>
      <c r="BQ280" s="11"/>
      <c r="BR280" s="11"/>
      <c r="BS280" s="12" t="e">
        <f t="shared" si="7"/>
        <v>#REF!</v>
      </c>
    </row>
    <row r="281" spans="1:71">
      <c r="A281" s="2">
        <v>52</v>
      </c>
      <c r="B281" s="7">
        <v>5249</v>
      </c>
      <c r="C281" s="17" t="s">
        <v>343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/>
      <c r="J281" s="11">
        <v>0</v>
      </c>
      <c r="K281" s="11">
        <v>0</v>
      </c>
      <c r="L281" s="11">
        <v>0</v>
      </c>
      <c r="M281" s="11">
        <v>0</v>
      </c>
      <c r="N281" s="11">
        <v>6.2111783903282003</v>
      </c>
      <c r="O281" s="11">
        <v>6.2342397193129999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-2.3061328984819999E-2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68.288128488023006</v>
      </c>
      <c r="AQ281" s="11">
        <v>11.053778504601</v>
      </c>
      <c r="AR281" s="11">
        <v>75.136775256191996</v>
      </c>
      <c r="AS281" s="11">
        <v>-17.90242527277</v>
      </c>
      <c r="AT281" s="11">
        <v>0.15720022565580999</v>
      </c>
      <c r="AU281" s="11">
        <v>0</v>
      </c>
      <c r="AV281" s="11"/>
      <c r="AW281" s="11"/>
      <c r="AX281" s="11">
        <v>0.15720022565580999</v>
      </c>
      <c r="AY281" s="11">
        <v>0</v>
      </c>
      <c r="AZ281" s="11">
        <v>0.52953745994612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3.2118091668617003E-2</v>
      </c>
      <c r="BJ281" s="11">
        <v>0</v>
      </c>
      <c r="BK281" s="11">
        <v>5.0493373178937997E-2</v>
      </c>
      <c r="BL281" s="11">
        <v>6.7166170486299996E-3</v>
      </c>
      <c r="BM281" s="11">
        <v>0</v>
      </c>
      <c r="BN281" s="11">
        <v>9.2426611144172E-2</v>
      </c>
      <c r="BO281" s="11">
        <v>0</v>
      </c>
      <c r="BP281" s="11">
        <v>0.72639651030293995</v>
      </c>
      <c r="BQ281" s="11"/>
      <c r="BR281" s="11"/>
      <c r="BS281" s="12" t="e">
        <f t="shared" si="7"/>
        <v>#REF!</v>
      </c>
    </row>
    <row r="282" spans="1:71">
      <c r="A282" s="2">
        <v>53</v>
      </c>
      <c r="B282" s="7">
        <v>5311</v>
      </c>
      <c r="C282" s="17" t="s">
        <v>344</v>
      </c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>
        <v>5.5498238211651001E-2</v>
      </c>
      <c r="AQ282" s="11">
        <v>1.393301513099E-2</v>
      </c>
      <c r="AR282" s="11">
        <v>5.5551807106710002E-3</v>
      </c>
      <c r="AS282" s="11">
        <v>3.6010042369990003E-2</v>
      </c>
      <c r="AT282" s="11">
        <v>0</v>
      </c>
      <c r="AU282" s="11">
        <v>0</v>
      </c>
      <c r="AV282" s="11"/>
      <c r="AW282" s="11"/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-5.8479731714050002E-4</v>
      </c>
      <c r="BJ282" s="11">
        <v>0</v>
      </c>
      <c r="BK282" s="11">
        <v>0</v>
      </c>
      <c r="BL282" s="11">
        <v>0.29947326860259998</v>
      </c>
      <c r="BM282" s="11">
        <v>25.148018174672998</v>
      </c>
      <c r="BN282" s="11">
        <v>5.1975304763662002</v>
      </c>
      <c r="BO282" s="11">
        <v>-1.7761496290279E-3</v>
      </c>
      <c r="BP282" s="11">
        <v>0.24848361550667</v>
      </c>
      <c r="BQ282" s="11"/>
      <c r="BR282" s="11"/>
      <c r="BS282" s="12" t="e">
        <f t="shared" si="7"/>
        <v>#REF!</v>
      </c>
    </row>
    <row r="283" spans="1:71">
      <c r="A283" s="2">
        <v>53</v>
      </c>
      <c r="B283" s="7">
        <v>5312</v>
      </c>
      <c r="C283" s="17" t="s">
        <v>345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>
        <v>5.5498238211651001E-2</v>
      </c>
      <c r="AQ283" s="11">
        <v>1.393301513099E-2</v>
      </c>
      <c r="AR283" s="11">
        <v>5.5551807106710002E-3</v>
      </c>
      <c r="AS283" s="11">
        <v>3.6010042369990003E-2</v>
      </c>
      <c r="AT283" s="11">
        <v>0</v>
      </c>
      <c r="AU283" s="11">
        <v>0</v>
      </c>
      <c r="AV283" s="11"/>
      <c r="AW283" s="11"/>
      <c r="AX283" s="11">
        <v>0</v>
      </c>
      <c r="AY283" s="11">
        <v>0</v>
      </c>
      <c r="AZ283" s="11">
        <v>-1.3941991888610001E-2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/>
      <c r="BM283" s="11">
        <v>-1.8677389299488001</v>
      </c>
      <c r="BN283" s="11">
        <v>-6.29259039936E-5</v>
      </c>
      <c r="BO283" s="11">
        <v>-1.7761496290279E-3</v>
      </c>
      <c r="BP283" s="11">
        <v>0</v>
      </c>
      <c r="BQ283" s="11"/>
      <c r="BR283" s="11"/>
      <c r="BS283" s="12" t="e">
        <f t="shared" si="7"/>
        <v>#REF!</v>
      </c>
    </row>
    <row r="284" spans="1:71">
      <c r="A284" s="2">
        <v>53</v>
      </c>
      <c r="B284" s="7">
        <v>5321</v>
      </c>
      <c r="C284" s="17" t="s">
        <v>346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>
        <v>1.8103002921560001</v>
      </c>
      <c r="O284" s="11">
        <v>-3.6132174636723999E-4</v>
      </c>
      <c r="P284" s="11">
        <v>-5.0120064860551005E-4</v>
      </c>
      <c r="Q284" s="11">
        <v>2.6621405072899999E-2</v>
      </c>
      <c r="R284" s="11">
        <v>-2.8580731630910999E-4</v>
      </c>
      <c r="S284" s="11">
        <v>-1.144157755092E-3</v>
      </c>
      <c r="T284" s="11">
        <v>-6.4838164753802999E-4</v>
      </c>
      <c r="U284" s="11">
        <v>-7.5179225935814004E-4</v>
      </c>
      <c r="V284" s="11">
        <v>-2.5140895732101999E-4</v>
      </c>
      <c r="W284" s="11">
        <v>-1.7650217028272001E-4</v>
      </c>
      <c r="X284" s="11">
        <v>-1.6856951314252999E-4</v>
      </c>
      <c r="Y284" s="11">
        <v>5.0826004896914996E-3</v>
      </c>
      <c r="Z284" s="11">
        <v>-1.5146762390679999E-4</v>
      </c>
      <c r="AA284" s="11">
        <v>-2.2392504743576E-4</v>
      </c>
      <c r="AB284" s="11">
        <v>-4.6778299596842002E-4</v>
      </c>
      <c r="AC284" s="11">
        <v>-9.921321246665E-5</v>
      </c>
      <c r="AD284" s="11">
        <v>-3.0933250008709001E-4</v>
      </c>
      <c r="AE284" s="11">
        <v>-1.5850854259518999E-4</v>
      </c>
      <c r="AF284" s="11">
        <v>-2.4069102682507999E-4</v>
      </c>
      <c r="AG284" s="11">
        <v>-1.9807732323401999E-4</v>
      </c>
      <c r="AH284" s="11">
        <v>-4.5302392837254002E-4</v>
      </c>
      <c r="AI284" s="11">
        <v>-3.6693936511781998E-4</v>
      </c>
      <c r="AJ284" s="11">
        <v>1.78723972176</v>
      </c>
      <c r="AK284" s="11">
        <v>-1.558780383082E-3</v>
      </c>
      <c r="AL284" s="11">
        <v>-1.2655120348504999E-4</v>
      </c>
      <c r="AM284" s="11"/>
      <c r="AN284" s="11"/>
      <c r="AO284" s="11"/>
      <c r="AP284" s="11">
        <v>8.1674768150136995E-2</v>
      </c>
      <c r="AQ284" s="11">
        <v>1.393301513099E-2</v>
      </c>
      <c r="AR284" s="11">
        <v>5.5551807106710002E-3</v>
      </c>
      <c r="AS284" s="11">
        <v>6.2186572308475997E-2</v>
      </c>
      <c r="AT284" s="11">
        <v>0</v>
      </c>
      <c r="AU284" s="11">
        <v>0</v>
      </c>
      <c r="AV284" s="11"/>
      <c r="AW284" s="11"/>
      <c r="AX284" s="11">
        <v>0</v>
      </c>
      <c r="AY284" s="11">
        <v>0</v>
      </c>
      <c r="AZ284" s="11">
        <v>-6.2963834335649999E-3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-2.3391892685630002E-3</v>
      </c>
      <c r="BJ284" s="11">
        <v>0</v>
      </c>
      <c r="BK284" s="11">
        <v>-4.8327683917400002E-4</v>
      </c>
      <c r="BL284" s="11">
        <v>0.22440645582482999</v>
      </c>
      <c r="BM284" s="11">
        <v>0</v>
      </c>
      <c r="BN284" s="11">
        <v>171.94408866999001</v>
      </c>
      <c r="BO284" s="11">
        <v>-1.7761496290279E-3</v>
      </c>
      <c r="BP284" s="11">
        <v>0.13664174876513999</v>
      </c>
      <c r="BQ284" s="11"/>
      <c r="BR284" s="11"/>
      <c r="BS284" s="12" t="e">
        <f t="shared" si="7"/>
        <v>#REF!</v>
      </c>
    </row>
    <row r="285" spans="1:71">
      <c r="A285" s="2">
        <v>53</v>
      </c>
      <c r="B285" s="7">
        <v>5322</v>
      </c>
      <c r="C285" s="17" t="s">
        <v>347</v>
      </c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>
        <v>5.9569792437025003E-2</v>
      </c>
      <c r="AQ285" s="11">
        <v>1.393301513099E-2</v>
      </c>
      <c r="AR285" s="11">
        <v>5.5551807106710002E-3</v>
      </c>
      <c r="AS285" s="11">
        <v>4.0081596595363998E-2</v>
      </c>
      <c r="AT285" s="11"/>
      <c r="AU285" s="11"/>
      <c r="AV285" s="11"/>
      <c r="AW285" s="11"/>
      <c r="AX285" s="11"/>
      <c r="AY285" s="11"/>
      <c r="AZ285" s="11"/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/>
      <c r="BJ285" s="11">
        <v>0</v>
      </c>
      <c r="BK285" s="11">
        <v>-9.6655367834699998E-4</v>
      </c>
      <c r="BL285" s="11">
        <v>5.3808715418899996E-3</v>
      </c>
      <c r="BM285" s="11">
        <v>0</v>
      </c>
      <c r="BN285" s="11">
        <v>34.254371621171003</v>
      </c>
      <c r="BO285" s="11">
        <v>-1.7761496290279E-3</v>
      </c>
      <c r="BP285" s="11">
        <v>4.7602528029640004E-3</v>
      </c>
      <c r="BQ285" s="11"/>
      <c r="BR285" s="11"/>
      <c r="BS285" s="12" t="e">
        <f t="shared" si="7"/>
        <v>#REF!</v>
      </c>
    </row>
    <row r="286" spans="1:71">
      <c r="A286" s="2">
        <v>53</v>
      </c>
      <c r="B286" s="7">
        <v>5329</v>
      </c>
      <c r="C286" s="17" t="s">
        <v>348</v>
      </c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>
        <v>5.9838837054579999E-2</v>
      </c>
      <c r="AQ286" s="11">
        <v>1.393301513099E-2</v>
      </c>
      <c r="AR286" s="11">
        <v>5.5551807106710002E-3</v>
      </c>
      <c r="AS286" s="11">
        <v>4.0350641212919001E-2</v>
      </c>
      <c r="AT286" s="11"/>
      <c r="AU286" s="11"/>
      <c r="AV286" s="11"/>
      <c r="AW286" s="11"/>
      <c r="AX286" s="11"/>
      <c r="AY286" s="11"/>
      <c r="AZ286" s="11">
        <v>-5.8466417597389997E-3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/>
      <c r="BJ286" s="11">
        <v>0</v>
      </c>
      <c r="BK286" s="11">
        <v>3.4322418997465E-2</v>
      </c>
      <c r="BL286" s="11">
        <v>5.3808715418899996E-3</v>
      </c>
      <c r="BM286" s="11">
        <v>0</v>
      </c>
      <c r="BN286" s="11">
        <v>0.87237309497071003</v>
      </c>
      <c r="BO286" s="11">
        <v>-1.7761496290279E-3</v>
      </c>
      <c r="BP286" s="11">
        <v>0</v>
      </c>
      <c r="BQ286" s="11"/>
      <c r="BR286" s="11"/>
      <c r="BS286" s="12" t="e">
        <f t="shared" si="7"/>
        <v>#REF!</v>
      </c>
    </row>
    <row r="287" spans="1:71">
      <c r="A287" s="2">
        <v>54</v>
      </c>
      <c r="B287" s="7">
        <v>5411</v>
      </c>
      <c r="C287" s="17" t="s">
        <v>349</v>
      </c>
      <c r="D287" s="11">
        <v>-0.18213945643231</v>
      </c>
      <c r="E287" s="11">
        <v>0</v>
      </c>
      <c r="F287" s="11">
        <v>-0.18213945643231</v>
      </c>
      <c r="G287" s="11">
        <v>0</v>
      </c>
      <c r="H287" s="11">
        <v>0</v>
      </c>
      <c r="I287" s="11"/>
      <c r="J287" s="11">
        <v>0</v>
      </c>
      <c r="K287" s="11">
        <v>0</v>
      </c>
      <c r="L287" s="11">
        <v>0</v>
      </c>
      <c r="M287" s="11">
        <v>0</v>
      </c>
      <c r="N287" s="11">
        <v>0.14982861351439</v>
      </c>
      <c r="O287" s="11">
        <v>0.14982861351439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0.20225869133447</v>
      </c>
      <c r="AU287" s="11">
        <v>9.6793587594117006E-2</v>
      </c>
      <c r="AV287" s="11"/>
      <c r="AW287" s="11"/>
      <c r="AX287" s="11">
        <v>0.10546510374034999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3.9982590102049999E-2</v>
      </c>
      <c r="BJ287" s="11">
        <v>0</v>
      </c>
      <c r="BK287" s="11">
        <v>-11.411628276057</v>
      </c>
      <c r="BL287" s="11">
        <v>14.342688895354</v>
      </c>
      <c r="BM287" s="11">
        <v>0</v>
      </c>
      <c r="BN287" s="11">
        <v>3.4221115525125998</v>
      </c>
      <c r="BO287" s="11">
        <v>0</v>
      </c>
      <c r="BP287" s="11">
        <v>2.062776214618E-2</v>
      </c>
      <c r="BQ287" s="11"/>
      <c r="BR287" s="11"/>
      <c r="BS287" s="12" t="e">
        <f t="shared" si="7"/>
        <v>#REF!</v>
      </c>
    </row>
    <row r="288" spans="1:71">
      <c r="A288" s="2">
        <v>54</v>
      </c>
      <c r="B288" s="7">
        <v>5412</v>
      </c>
      <c r="C288" s="17" t="s">
        <v>350</v>
      </c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>
        <v>-5.5765899094789999</v>
      </c>
      <c r="BM288" s="11">
        <v>0</v>
      </c>
      <c r="BN288" s="11"/>
      <c r="BO288" s="11"/>
      <c r="BP288" s="11"/>
      <c r="BQ288" s="11"/>
      <c r="BR288" s="11"/>
      <c r="BS288" s="12" t="e">
        <f t="shared" si="7"/>
        <v>#REF!</v>
      </c>
    </row>
    <row r="289" spans="1:71">
      <c r="A289" s="2">
        <v>54</v>
      </c>
      <c r="B289" s="7">
        <v>5413</v>
      </c>
      <c r="C289" s="17" t="s">
        <v>351</v>
      </c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>
        <v>-0.94962245996733996</v>
      </c>
      <c r="BM289" s="11"/>
      <c r="BN289" s="11"/>
      <c r="BO289" s="11"/>
      <c r="BP289" s="11"/>
      <c r="BQ289" s="11"/>
      <c r="BR289" s="11"/>
      <c r="BS289" s="12" t="e">
        <f t="shared" si="7"/>
        <v>#REF!</v>
      </c>
    </row>
    <row r="290" spans="1:71">
      <c r="A290" s="2">
        <v>54</v>
      </c>
      <c r="B290" s="7">
        <v>5414</v>
      </c>
      <c r="C290" s="17" t="s">
        <v>352</v>
      </c>
      <c r="D290" s="11">
        <v>102.28083252512999</v>
      </c>
      <c r="E290" s="11">
        <v>101.77583651813001</v>
      </c>
      <c r="F290" s="11">
        <v>0.39355663704404997</v>
      </c>
      <c r="G290" s="11">
        <v>0.11143936995504</v>
      </c>
      <c r="H290" s="11">
        <v>4.0939196416643</v>
      </c>
      <c r="I290" s="11"/>
      <c r="J290" s="11">
        <v>0</v>
      </c>
      <c r="K290" s="11">
        <v>0</v>
      </c>
      <c r="L290" s="11">
        <v>4.0939196416643</v>
      </c>
      <c r="M290" s="11">
        <v>0</v>
      </c>
      <c r="N290" s="11">
        <v>49.134959102521996</v>
      </c>
      <c r="O290" s="11">
        <v>15.103882879865999</v>
      </c>
      <c r="P290" s="11">
        <v>0.55718800144456004</v>
      </c>
      <c r="Q290" s="11">
        <v>0</v>
      </c>
      <c r="R290" s="11">
        <v>0.94345499531577004</v>
      </c>
      <c r="S290" s="11">
        <v>0</v>
      </c>
      <c r="T290" s="11">
        <v>0</v>
      </c>
      <c r="U290" s="11">
        <v>3.4421038470113001</v>
      </c>
      <c r="V290" s="11">
        <v>-5.0782282206881003E-2</v>
      </c>
      <c r="W290" s="11">
        <v>0</v>
      </c>
      <c r="X290" s="11">
        <v>0</v>
      </c>
      <c r="Y290" s="11">
        <v>0.18990944994507</v>
      </c>
      <c r="Z290" s="11">
        <v>2.7176642405859E-3</v>
      </c>
      <c r="AA290" s="11">
        <v>21.247229183796001</v>
      </c>
      <c r="AB290" s="11">
        <v>0.90001313316778997</v>
      </c>
      <c r="AC290" s="11">
        <v>0</v>
      </c>
      <c r="AD290" s="11">
        <v>0.42531070219488998</v>
      </c>
      <c r="AE290" s="11">
        <v>4.7594152647783998</v>
      </c>
      <c r="AF290" s="11">
        <v>2.1002057030941002</v>
      </c>
      <c r="AG290" s="11">
        <v>0.75203621918492003</v>
      </c>
      <c r="AH290" s="11">
        <v>0</v>
      </c>
      <c r="AI290" s="11">
        <v>-1.2377256593107999</v>
      </c>
      <c r="AJ290" s="11">
        <v>0</v>
      </c>
      <c r="AK290" s="11">
        <v>0</v>
      </c>
      <c r="AL290" s="11">
        <v>0</v>
      </c>
      <c r="AM290" s="11">
        <v>3.4640890830119</v>
      </c>
      <c r="AN290" s="11">
        <v>6.2084912837284998</v>
      </c>
      <c r="AO290" s="11">
        <v>13.267573668783999</v>
      </c>
      <c r="AP290" s="11">
        <v>26.81692647026</v>
      </c>
      <c r="AQ290" s="11">
        <v>0.79435954921066998</v>
      </c>
      <c r="AR290" s="11">
        <v>2.1495453911517002</v>
      </c>
      <c r="AS290" s="11">
        <v>23.873021529898001</v>
      </c>
      <c r="AT290" s="11">
        <v>12.020758208251999</v>
      </c>
      <c r="AU290" s="11">
        <v>0.78079736342137995</v>
      </c>
      <c r="AV290" s="11"/>
      <c r="AW290" s="11"/>
      <c r="AX290" s="11">
        <v>8.2980362902337994</v>
      </c>
      <c r="AY290" s="11">
        <v>2.9419245545971</v>
      </c>
      <c r="AZ290" s="11">
        <v>1.8409293774396001</v>
      </c>
      <c r="BA290" s="11">
        <v>9.5221845075539005E-2</v>
      </c>
      <c r="BB290" s="11">
        <v>0</v>
      </c>
      <c r="BC290" s="11">
        <v>1.2573724201953001E-2</v>
      </c>
      <c r="BD290" s="11">
        <v>0</v>
      </c>
      <c r="BE290" s="11">
        <v>0</v>
      </c>
      <c r="BF290" s="11">
        <v>0</v>
      </c>
      <c r="BG290" s="11">
        <v>8.2648120873586001E-2</v>
      </c>
      <c r="BH290" s="11">
        <v>15.809389034401001</v>
      </c>
      <c r="BI290" s="11">
        <v>-0.87045258492704003</v>
      </c>
      <c r="BJ290" s="11">
        <v>5.2517341019451997</v>
      </c>
      <c r="BK290" s="11">
        <v>133.28151481566999</v>
      </c>
      <c r="BL290" s="11">
        <v>7.8878282323097997</v>
      </c>
      <c r="BM290" s="11">
        <v>83.529331133672997</v>
      </c>
      <c r="BN290" s="11">
        <v>11.098531593844999</v>
      </c>
      <c r="BO290" s="11">
        <v>12.61668294049</v>
      </c>
      <c r="BP290" s="11">
        <v>0.76195040421965998</v>
      </c>
      <c r="BQ290" s="11"/>
      <c r="BR290" s="11"/>
      <c r="BS290" s="12" t="e">
        <f t="shared" si="7"/>
        <v>#REF!</v>
      </c>
    </row>
    <row r="291" spans="1:71">
      <c r="A291" s="2">
        <v>54</v>
      </c>
      <c r="B291" s="7">
        <v>5419</v>
      </c>
      <c r="C291" s="17" t="s">
        <v>353</v>
      </c>
      <c r="D291" s="11">
        <v>13.632200128060999</v>
      </c>
      <c r="E291" s="11">
        <v>13.632200128060999</v>
      </c>
      <c r="F291" s="11">
        <v>0</v>
      </c>
      <c r="G291" s="11">
        <v>0</v>
      </c>
      <c r="H291" s="11">
        <v>0</v>
      </c>
      <c r="I291" s="11"/>
      <c r="J291" s="11">
        <v>0</v>
      </c>
      <c r="K291" s="11">
        <v>0</v>
      </c>
      <c r="L291" s="11">
        <v>0</v>
      </c>
      <c r="M291" s="11">
        <v>0</v>
      </c>
      <c r="N291" s="11">
        <v>2.0848493223876998</v>
      </c>
      <c r="O291" s="11">
        <v>1.2330827018070001</v>
      </c>
      <c r="P291" s="11">
        <v>0</v>
      </c>
      <c r="Q291" s="11">
        <v>0</v>
      </c>
      <c r="R291" s="11">
        <v>0.18849259331387999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-9.5899866947663003E-4</v>
      </c>
      <c r="AA291" s="11">
        <v>8.3427362101601996E-2</v>
      </c>
      <c r="AB291" s="11">
        <v>0</v>
      </c>
      <c r="AC291" s="11">
        <v>0</v>
      </c>
      <c r="AD291" s="11">
        <v>0.21322099577285</v>
      </c>
      <c r="AE291" s="11">
        <v>0</v>
      </c>
      <c r="AF291" s="11">
        <v>0.30603634461599999</v>
      </c>
      <c r="AG291" s="11">
        <v>0</v>
      </c>
      <c r="AH291" s="11">
        <v>6.1548323445867997E-2</v>
      </c>
      <c r="AI291" s="11">
        <v>0</v>
      </c>
      <c r="AJ291" s="11">
        <v>0</v>
      </c>
      <c r="AK291" s="11">
        <v>0</v>
      </c>
      <c r="AL291" s="11">
        <v>0</v>
      </c>
      <c r="AM291" s="11">
        <v>3.6101703564230001</v>
      </c>
      <c r="AN291" s="11">
        <v>2.7646064405670998</v>
      </c>
      <c r="AO291" s="11">
        <v>2.9628518479636998</v>
      </c>
      <c r="AP291" s="11">
        <v>2.7438335043981001</v>
      </c>
      <c r="AQ291" s="11">
        <v>0</v>
      </c>
      <c r="AR291" s="11">
        <v>2.2989434779038</v>
      </c>
      <c r="AS291" s="11">
        <v>0.44489002649428</v>
      </c>
      <c r="AT291" s="11">
        <v>8.4270399367966</v>
      </c>
      <c r="AU291" s="11">
        <v>0.90954190586614003</v>
      </c>
      <c r="AV291" s="11"/>
      <c r="AW291" s="11"/>
      <c r="AX291" s="11">
        <v>7.5174980309304997</v>
      </c>
      <c r="AY291" s="11">
        <v>0</v>
      </c>
      <c r="AZ291" s="11">
        <v>2.5747219422937002</v>
      </c>
      <c r="BA291" s="11">
        <v>3.0564546375499</v>
      </c>
      <c r="BB291" s="11">
        <v>0</v>
      </c>
      <c r="BC291" s="11">
        <v>2.6809993766784999</v>
      </c>
      <c r="BD291" s="11">
        <v>0</v>
      </c>
      <c r="BE291" s="11">
        <v>0.37545526087134001</v>
      </c>
      <c r="BF291" s="11">
        <v>0</v>
      </c>
      <c r="BG291" s="11">
        <v>0</v>
      </c>
      <c r="BH291" s="11">
        <v>9.8803198231496996</v>
      </c>
      <c r="BI291" s="11">
        <v>0.31986072081637001</v>
      </c>
      <c r="BJ291" s="11">
        <v>4.2548566637066996</v>
      </c>
      <c r="BK291" s="11">
        <v>3.3518184594676002</v>
      </c>
      <c r="BL291" s="11">
        <v>10.790017194357</v>
      </c>
      <c r="BM291" s="11">
        <v>78.347434378073004</v>
      </c>
      <c r="BN291" s="11">
        <v>5.8574343799174997</v>
      </c>
      <c r="BO291" s="11">
        <v>7.5066766234031999</v>
      </c>
      <c r="BP291" s="11">
        <v>27.211078101933001</v>
      </c>
      <c r="BQ291" s="11"/>
      <c r="BR291" s="11"/>
      <c r="BS291" s="12" t="e">
        <f t="shared" si="7"/>
        <v>#REF!</v>
      </c>
    </row>
    <row r="292" spans="1:71">
      <c r="A292" s="2">
        <v>61</v>
      </c>
      <c r="B292" s="7">
        <v>6111</v>
      </c>
      <c r="C292" s="17" t="s">
        <v>354</v>
      </c>
      <c r="D292" s="11">
        <v>0.92055050085374002</v>
      </c>
      <c r="E292" s="11">
        <v>0.92055050085374002</v>
      </c>
      <c r="F292" s="11">
        <v>0</v>
      </c>
      <c r="G292" s="11">
        <v>0</v>
      </c>
      <c r="H292" s="11">
        <v>0</v>
      </c>
      <c r="I292" s="11"/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/>
      <c r="AN292" s="11"/>
      <c r="AO292" s="11"/>
      <c r="AP292" s="11">
        <v>0.41235536068783002</v>
      </c>
      <c r="AQ292" s="11">
        <v>0.11741279256711</v>
      </c>
      <c r="AR292" s="11">
        <v>5.2020101334219998E-2</v>
      </c>
      <c r="AS292" s="11">
        <v>0.24292246678650001</v>
      </c>
      <c r="AT292" s="11">
        <v>0</v>
      </c>
      <c r="AU292" s="11">
        <v>0</v>
      </c>
      <c r="AV292" s="11"/>
      <c r="AW292" s="11"/>
      <c r="AX292" s="11">
        <v>0</v>
      </c>
      <c r="AY292" s="11">
        <v>0</v>
      </c>
      <c r="AZ292" s="11">
        <v>-1.7989666953049999E-3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/>
      <c r="BQ292" s="11"/>
      <c r="BR292" s="11"/>
      <c r="BS292" s="12" t="e">
        <f t="shared" si="7"/>
        <v>#REF!</v>
      </c>
    </row>
    <row r="293" spans="1:71">
      <c r="A293" s="2">
        <v>61</v>
      </c>
      <c r="B293" s="7">
        <v>6112</v>
      </c>
      <c r="C293" s="17" t="s">
        <v>355</v>
      </c>
      <c r="D293" s="11">
        <v>0</v>
      </c>
      <c r="E293" s="11">
        <v>0</v>
      </c>
      <c r="F293" s="11">
        <v>0</v>
      </c>
      <c r="G293" s="11">
        <v>0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>
        <v>0.41235536068783002</v>
      </c>
      <c r="AQ293" s="11">
        <v>0.11741279256711</v>
      </c>
      <c r="AR293" s="11">
        <v>5.2020101334219998E-2</v>
      </c>
      <c r="AS293" s="11">
        <v>0.24292246678650001</v>
      </c>
      <c r="AT293" s="11">
        <v>0</v>
      </c>
      <c r="AU293" s="11">
        <v>0</v>
      </c>
      <c r="AV293" s="11"/>
      <c r="AW293" s="11"/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/>
      <c r="BQ293" s="11"/>
      <c r="BR293" s="11"/>
      <c r="BS293" s="12" t="e">
        <f t="shared" si="7"/>
        <v>#REF!</v>
      </c>
    </row>
    <row r="294" spans="1:71">
      <c r="A294" s="2">
        <v>61</v>
      </c>
      <c r="B294" s="7">
        <v>6113</v>
      </c>
      <c r="C294" s="17" t="s">
        <v>356</v>
      </c>
      <c r="D294" s="11">
        <v>-0.60096059057980999</v>
      </c>
      <c r="E294" s="11">
        <v>-0.60096059057980999</v>
      </c>
      <c r="F294" s="11">
        <v>0</v>
      </c>
      <c r="G294" s="11">
        <v>0</v>
      </c>
      <c r="H294" s="11">
        <v>0</v>
      </c>
      <c r="I294" s="11"/>
      <c r="J294" s="11">
        <v>0</v>
      </c>
      <c r="K294" s="11">
        <v>0</v>
      </c>
      <c r="L294" s="11">
        <v>0</v>
      </c>
      <c r="M294" s="11">
        <v>0</v>
      </c>
      <c r="N294" s="11">
        <v>3.3780061323848001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1.20303570733</v>
      </c>
      <c r="AA294" s="11">
        <v>1.1671038372886999</v>
      </c>
      <c r="AB294" s="11">
        <v>0</v>
      </c>
      <c r="AC294" s="11">
        <v>0</v>
      </c>
      <c r="AD294" s="11">
        <v>0</v>
      </c>
      <c r="AE294" s="11">
        <v>1.0078665877660999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0.41235536068783002</v>
      </c>
      <c r="AQ294" s="11">
        <v>0.11741279256711</v>
      </c>
      <c r="AR294" s="11">
        <v>5.2020101334219998E-2</v>
      </c>
      <c r="AS294" s="11">
        <v>0.24292246678650001</v>
      </c>
      <c r="AT294" s="11">
        <v>2.4831015925640001</v>
      </c>
      <c r="AU294" s="11">
        <v>2.4831015925640001</v>
      </c>
      <c r="AV294" s="11"/>
      <c r="AW294" s="11"/>
      <c r="AX294" s="11">
        <v>0</v>
      </c>
      <c r="AY294" s="11">
        <v>0</v>
      </c>
      <c r="AZ294" s="11">
        <v>0.82210580569450997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0.64629429757779999</v>
      </c>
      <c r="BL294" s="11">
        <v>0.19567743627508999</v>
      </c>
      <c r="BM294" s="11">
        <v>-4.5805577013491999E-3</v>
      </c>
      <c r="BN294" s="11">
        <v>3.5765337302049997E-2</v>
      </c>
      <c r="BO294" s="11">
        <v>-8.8039042999390998E-2</v>
      </c>
      <c r="BP294" s="11">
        <v>2.3801264014819998E-2</v>
      </c>
      <c r="BQ294" s="11"/>
      <c r="BR294" s="11"/>
      <c r="BS294" s="12" t="e">
        <f t="shared" si="7"/>
        <v>#REF!</v>
      </c>
    </row>
    <row r="295" spans="1:71">
      <c r="A295" s="2">
        <v>61</v>
      </c>
      <c r="B295" s="7">
        <v>6114</v>
      </c>
      <c r="C295" s="17" t="s">
        <v>357</v>
      </c>
      <c r="D295" s="11">
        <v>0</v>
      </c>
      <c r="E295" s="11">
        <v>0</v>
      </c>
      <c r="F295" s="11">
        <v>0</v>
      </c>
      <c r="G295" s="11">
        <v>0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>
        <v>0.41235536068783002</v>
      </c>
      <c r="AQ295" s="11">
        <v>0.11741279256711</v>
      </c>
      <c r="AR295" s="11">
        <v>5.2020101334219998E-2</v>
      </c>
      <c r="AS295" s="11">
        <v>0.24292246678650001</v>
      </c>
      <c r="AT295" s="11">
        <v>0</v>
      </c>
      <c r="AU295" s="11">
        <v>0</v>
      </c>
      <c r="AV295" s="11"/>
      <c r="AW295" s="11"/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8.9016757234522001E-2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/>
      <c r="BQ295" s="11"/>
      <c r="BR295" s="11"/>
      <c r="BS295" s="12" t="e">
        <f t="shared" si="7"/>
        <v>#REF!</v>
      </c>
    </row>
    <row r="296" spans="1:71">
      <c r="A296" s="2">
        <v>61</v>
      </c>
      <c r="B296" s="7">
        <v>6121</v>
      </c>
      <c r="C296" s="17" t="s">
        <v>358</v>
      </c>
      <c r="D296" s="11">
        <v>85.299198573390996</v>
      </c>
      <c r="E296" s="11">
        <v>85.299198573390996</v>
      </c>
      <c r="F296" s="11">
        <v>0</v>
      </c>
      <c r="G296" s="11">
        <v>0</v>
      </c>
      <c r="H296" s="11"/>
      <c r="I296" s="11"/>
      <c r="J296" s="11"/>
      <c r="K296" s="11"/>
      <c r="L296" s="11"/>
      <c r="M296" s="11"/>
      <c r="N296" s="11">
        <v>4.8314692771671002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4.8314692771671002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/>
      <c r="AN296" s="11"/>
      <c r="AO296" s="11"/>
      <c r="AP296" s="11">
        <v>0.42979639223373001</v>
      </c>
      <c r="AQ296" s="11">
        <v>0.11741279256711</v>
      </c>
      <c r="AR296" s="11">
        <v>6.9461132880117002E-2</v>
      </c>
      <c r="AS296" s="11">
        <v>0.24292246678650001</v>
      </c>
      <c r="AT296" s="11">
        <v>0</v>
      </c>
      <c r="AU296" s="11">
        <v>0</v>
      </c>
      <c r="AV296" s="11"/>
      <c r="AW296" s="11"/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2.7013387947610998</v>
      </c>
      <c r="BK296" s="11">
        <v>0</v>
      </c>
      <c r="BL296" s="11">
        <v>0</v>
      </c>
      <c r="BM296" s="11">
        <v>-0.16748860763504</v>
      </c>
      <c r="BN296" s="11">
        <v>4.1228775342145004E-3</v>
      </c>
      <c r="BO296" s="11">
        <v>0</v>
      </c>
      <c r="BP296" s="11"/>
      <c r="BQ296" s="11"/>
      <c r="BR296" s="11"/>
      <c r="BS296" s="12" t="e">
        <f t="shared" si="7"/>
        <v>#REF!</v>
      </c>
    </row>
    <row r="297" spans="1:71">
      <c r="A297" s="2">
        <v>61</v>
      </c>
      <c r="B297" s="7">
        <v>6122</v>
      </c>
      <c r="C297" s="17" t="s">
        <v>359</v>
      </c>
      <c r="D297" s="11">
        <v>8.0352048036395001</v>
      </c>
      <c r="E297" s="11">
        <v>8.0352048036395001</v>
      </c>
      <c r="F297" s="11">
        <v>0</v>
      </c>
      <c r="G297" s="11">
        <v>0</v>
      </c>
      <c r="H297" s="11"/>
      <c r="I297" s="11"/>
      <c r="J297" s="11"/>
      <c r="K297" s="11"/>
      <c r="L297" s="11"/>
      <c r="M297" s="11"/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/>
      <c r="AN297" s="11"/>
      <c r="AO297" s="11"/>
      <c r="AP297" s="11">
        <v>0.41235536068783002</v>
      </c>
      <c r="AQ297" s="11">
        <v>0.11741279256711</v>
      </c>
      <c r="AR297" s="11">
        <v>5.2020101334219998E-2</v>
      </c>
      <c r="AS297" s="11">
        <v>0.24292246678650001</v>
      </c>
      <c r="AT297" s="11">
        <v>0</v>
      </c>
      <c r="AU297" s="11">
        <v>0</v>
      </c>
      <c r="AV297" s="11"/>
      <c r="AW297" s="11"/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/>
      <c r="BQ297" s="11"/>
      <c r="BR297" s="11"/>
      <c r="BS297" s="12" t="e">
        <f t="shared" si="7"/>
        <v>#REF!</v>
      </c>
    </row>
    <row r="298" spans="1:71">
      <c r="A298" s="2">
        <v>61</v>
      </c>
      <c r="B298" s="7">
        <v>6123</v>
      </c>
      <c r="C298" s="17" t="s">
        <v>360</v>
      </c>
      <c r="D298" s="11">
        <v>-5.0282621958269002E-3</v>
      </c>
      <c r="E298" s="11">
        <v>-5.0282621958269002E-3</v>
      </c>
      <c r="F298" s="11">
        <v>0</v>
      </c>
      <c r="G298" s="11">
        <v>0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>
        <v>0.41235536068783002</v>
      </c>
      <c r="AQ298" s="11">
        <v>0.11741279256711</v>
      </c>
      <c r="AR298" s="11">
        <v>5.2020101334219998E-2</v>
      </c>
      <c r="AS298" s="11">
        <v>0.24292246678650001</v>
      </c>
      <c r="AT298" s="11">
        <v>0</v>
      </c>
      <c r="AU298" s="11">
        <v>0</v>
      </c>
      <c r="AV298" s="11"/>
      <c r="AW298" s="11"/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-7.5443383325800003E-4</v>
      </c>
      <c r="BO298" s="11">
        <v>0</v>
      </c>
      <c r="BP298" s="11"/>
      <c r="BQ298" s="11"/>
      <c r="BR298" s="11"/>
      <c r="BS298" s="12" t="e">
        <f t="shared" si="7"/>
        <v>#REF!</v>
      </c>
    </row>
    <row r="299" spans="1:71">
      <c r="A299" s="2">
        <v>61</v>
      </c>
      <c r="B299" s="7">
        <v>6129</v>
      </c>
      <c r="C299" s="17" t="s">
        <v>361</v>
      </c>
      <c r="D299" s="11">
        <v>-0.36579204231751999</v>
      </c>
      <c r="E299" s="11">
        <v>-0.36579204231751999</v>
      </c>
      <c r="F299" s="11">
        <v>0</v>
      </c>
      <c r="G299" s="11">
        <v>0</v>
      </c>
      <c r="H299" s="11"/>
      <c r="I299" s="11"/>
      <c r="J299" s="11"/>
      <c r="K299" s="11"/>
      <c r="L299" s="11"/>
      <c r="M299" s="11"/>
      <c r="N299" s="11">
        <v>1.8387172622100001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1.8387172622100001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/>
      <c r="AN299" s="11"/>
      <c r="AO299" s="11"/>
      <c r="AP299" s="11">
        <v>0.41613202501347002</v>
      </c>
      <c r="AQ299" s="11">
        <v>0.11741279256711</v>
      </c>
      <c r="AR299" s="11">
        <v>5.5796765659863003E-2</v>
      </c>
      <c r="AS299" s="11">
        <v>0.24292246678650001</v>
      </c>
      <c r="AT299" s="11">
        <v>4.7248537271099997E-2</v>
      </c>
      <c r="AU299" s="11">
        <v>0</v>
      </c>
      <c r="AV299" s="11"/>
      <c r="AW299" s="11"/>
      <c r="AX299" s="11">
        <v>4.7248537271099997E-2</v>
      </c>
      <c r="AY299" s="11">
        <v>0</v>
      </c>
      <c r="AZ299" s="11">
        <v>-4.0476750644340004E-3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9.6913775086499999E-3</v>
      </c>
      <c r="BK299" s="11">
        <v>-4.1078531329759999E-3</v>
      </c>
      <c r="BL299" s="11">
        <v>0</v>
      </c>
      <c r="BM299" s="11">
        <v>0</v>
      </c>
      <c r="BN299" s="11">
        <v>-7.5443383325800003E-4</v>
      </c>
      <c r="BO299" s="11">
        <v>0</v>
      </c>
      <c r="BP299" s="11">
        <v>0.44048047855948003</v>
      </c>
      <c r="BQ299" s="11"/>
      <c r="BR299" s="11"/>
      <c r="BS299" s="12" t="e">
        <f t="shared" si="7"/>
        <v>#REF!</v>
      </c>
    </row>
    <row r="300" spans="1:71">
      <c r="A300" s="2">
        <v>61</v>
      </c>
      <c r="B300" s="7">
        <v>6130</v>
      </c>
      <c r="C300" s="17" t="s">
        <v>362</v>
      </c>
      <c r="D300" s="11">
        <v>1.8980940680467999</v>
      </c>
      <c r="E300" s="11">
        <v>1.8980940680467999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>
        <v>0.43363178824253001</v>
      </c>
      <c r="AQ300" s="11">
        <v>0.11741279256711</v>
      </c>
      <c r="AR300" s="11">
        <v>7.3296528888922005E-2</v>
      </c>
      <c r="AS300" s="11">
        <v>0.24292246678650001</v>
      </c>
      <c r="AT300" s="11">
        <v>0</v>
      </c>
      <c r="AU300" s="11">
        <v>0</v>
      </c>
      <c r="AV300" s="11"/>
      <c r="AW300" s="11"/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/>
      <c r="BQ300" s="11"/>
      <c r="BR300" s="11"/>
      <c r="BS300" s="12" t="e">
        <f t="shared" si="7"/>
        <v>#REF!</v>
      </c>
    </row>
    <row r="301" spans="1:71">
      <c r="A301" s="2">
        <v>62</v>
      </c>
      <c r="B301" s="7">
        <v>6210</v>
      </c>
      <c r="C301" s="17" t="s">
        <v>363</v>
      </c>
      <c r="D301" s="11">
        <v>2.8600473655163001</v>
      </c>
      <c r="E301" s="11">
        <v>0.13925523473627999</v>
      </c>
      <c r="F301" s="11">
        <v>2.7207921307801</v>
      </c>
      <c r="G301" s="11">
        <v>0</v>
      </c>
      <c r="H301" s="11">
        <v>0</v>
      </c>
      <c r="I301" s="11"/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/>
      <c r="AN301" s="11">
        <v>0</v>
      </c>
      <c r="AO301" s="11">
        <v>0</v>
      </c>
      <c r="AP301" s="11">
        <v>1.5589117663642999E-2</v>
      </c>
      <c r="AQ301" s="11">
        <v>3.9136992323589997E-3</v>
      </c>
      <c r="AR301" s="11">
        <v>1.5604164840520001E-3</v>
      </c>
      <c r="AS301" s="11">
        <v>1.0115001947232E-2</v>
      </c>
      <c r="AT301" s="11">
        <v>0</v>
      </c>
      <c r="AU301" s="11">
        <v>0</v>
      </c>
      <c r="AV301" s="11"/>
      <c r="AW301" s="11"/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7.2078165277230002E-2</v>
      </c>
      <c r="BL301" s="11">
        <v>0</v>
      </c>
      <c r="BM301" s="11">
        <v>0</v>
      </c>
      <c r="BN301" s="11"/>
      <c r="BO301" s="11">
        <v>0</v>
      </c>
      <c r="BP301" s="11"/>
      <c r="BQ301" s="11"/>
      <c r="BR301" s="11"/>
      <c r="BS301" s="12" t="e">
        <f t="shared" si="7"/>
        <v>#REF!</v>
      </c>
    </row>
    <row r="302" spans="1:71">
      <c r="A302" s="2">
        <v>62</v>
      </c>
      <c r="B302" s="7">
        <v>6221</v>
      </c>
      <c r="C302" s="17" t="s">
        <v>364</v>
      </c>
      <c r="D302" s="11">
        <v>1.2235908270516</v>
      </c>
      <c r="E302" s="11">
        <v>0</v>
      </c>
      <c r="F302" s="11">
        <v>0</v>
      </c>
      <c r="G302" s="11">
        <v>1.2235908270516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>
        <v>0</v>
      </c>
      <c r="AP302" s="11">
        <v>1.5589117663642999E-2</v>
      </c>
      <c r="AQ302" s="11">
        <v>3.9136992323589997E-3</v>
      </c>
      <c r="AR302" s="11">
        <v>1.5604164840520001E-3</v>
      </c>
      <c r="AS302" s="11">
        <v>1.0115001947232E-2</v>
      </c>
      <c r="AT302" s="11">
        <v>0</v>
      </c>
      <c r="AU302" s="11">
        <v>0</v>
      </c>
      <c r="AV302" s="11"/>
      <c r="AW302" s="11"/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/>
      <c r="BQ302" s="11"/>
      <c r="BR302" s="11"/>
      <c r="BS302" s="12" t="e">
        <f t="shared" si="7"/>
        <v>#REF!</v>
      </c>
    </row>
    <row r="303" spans="1:71">
      <c r="A303" s="2">
        <v>62</v>
      </c>
      <c r="B303" s="7">
        <v>6222</v>
      </c>
      <c r="C303" s="17" t="s">
        <v>365</v>
      </c>
      <c r="D303" s="11">
        <v>0</v>
      </c>
      <c r="E303" s="11">
        <v>0</v>
      </c>
      <c r="F303" s="11">
        <v>0</v>
      </c>
      <c r="G303" s="11">
        <v>0</v>
      </c>
      <c r="H303" s="11"/>
      <c r="I303" s="11"/>
      <c r="J303" s="11"/>
      <c r="K303" s="11"/>
      <c r="L303" s="11"/>
      <c r="M303" s="11"/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/>
      <c r="AN303" s="11"/>
      <c r="AO303" s="11"/>
      <c r="AP303" s="11">
        <v>1.5589117663642999E-2</v>
      </c>
      <c r="AQ303" s="11">
        <v>3.9136992323589997E-3</v>
      </c>
      <c r="AR303" s="11">
        <v>1.5604164840520001E-3</v>
      </c>
      <c r="AS303" s="11">
        <v>1.0115001947232E-2</v>
      </c>
      <c r="AT303" s="11">
        <v>0</v>
      </c>
      <c r="AU303" s="11">
        <v>0</v>
      </c>
      <c r="AV303" s="11"/>
      <c r="AW303" s="11"/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/>
      <c r="BQ303" s="11"/>
      <c r="BR303" s="11"/>
      <c r="BS303" s="12" t="e">
        <f t="shared" si="7"/>
        <v>#REF!</v>
      </c>
    </row>
    <row r="304" spans="1:71">
      <c r="A304" s="2">
        <v>62</v>
      </c>
      <c r="B304" s="7">
        <v>6223</v>
      </c>
      <c r="C304" s="17" t="s">
        <v>366</v>
      </c>
      <c r="D304" s="11"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>
        <v>1.5589117663642999E-2</v>
      </c>
      <c r="AQ304" s="11">
        <v>3.9136992323589997E-3</v>
      </c>
      <c r="AR304" s="11">
        <v>1.5604164840520001E-3</v>
      </c>
      <c r="AS304" s="11">
        <v>1.0115001947232E-2</v>
      </c>
      <c r="AT304" s="11">
        <v>0</v>
      </c>
      <c r="AU304" s="11">
        <v>0</v>
      </c>
      <c r="AV304" s="11"/>
      <c r="AW304" s="11"/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/>
      <c r="BO304" s="11">
        <v>0</v>
      </c>
      <c r="BP304" s="11"/>
      <c r="BQ304" s="11"/>
      <c r="BR304" s="11"/>
      <c r="BS304" s="12" t="e">
        <f t="shared" si="7"/>
        <v>#REF!</v>
      </c>
    </row>
    <row r="305" spans="1:71">
      <c r="A305" s="2">
        <v>62</v>
      </c>
      <c r="B305" s="7">
        <v>6224</v>
      </c>
      <c r="C305" s="17" t="s">
        <v>367</v>
      </c>
      <c r="D305" s="11">
        <v>0</v>
      </c>
      <c r="E305" s="11">
        <v>0</v>
      </c>
      <c r="F305" s="11">
        <v>0</v>
      </c>
      <c r="G305" s="11">
        <v>0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>
        <v>1.5589117663642999E-2</v>
      </c>
      <c r="AQ305" s="11">
        <v>3.9136992323589997E-3</v>
      </c>
      <c r="AR305" s="11">
        <v>1.5604164840520001E-3</v>
      </c>
      <c r="AS305" s="11">
        <v>1.0115001947232E-2</v>
      </c>
      <c r="AT305" s="11">
        <v>0</v>
      </c>
      <c r="AU305" s="11">
        <v>0</v>
      </c>
      <c r="AV305" s="11"/>
      <c r="AW305" s="11"/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/>
      <c r="BO305" s="11">
        <v>0</v>
      </c>
      <c r="BP305" s="11"/>
      <c r="BQ305" s="11"/>
      <c r="BR305" s="11"/>
      <c r="BS305" s="12" t="e">
        <f t="shared" si="7"/>
        <v>#REF!</v>
      </c>
    </row>
    <row r="306" spans="1:71">
      <c r="A306" s="2">
        <v>63</v>
      </c>
      <c r="B306" s="7">
        <v>6310</v>
      </c>
      <c r="C306" s="17" t="s">
        <v>368</v>
      </c>
      <c r="D306" s="11">
        <v>-27.167049977359</v>
      </c>
      <c r="E306" s="11">
        <v>-27.167049977359</v>
      </c>
      <c r="F306" s="11">
        <v>0</v>
      </c>
      <c r="G306" s="11">
        <v>0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>
        <v>3.5164686097403003E-2</v>
      </c>
      <c r="AU306" s="11">
        <v>0</v>
      </c>
      <c r="AV306" s="11"/>
      <c r="AW306" s="11"/>
      <c r="AX306" s="11">
        <v>3.5164686097403003E-2</v>
      </c>
      <c r="AY306" s="11">
        <v>0</v>
      </c>
      <c r="AZ306" s="11">
        <v>-2.6984500429560001E-3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-2.7308177349419999E-2</v>
      </c>
      <c r="BN306" s="11"/>
      <c r="BO306" s="11"/>
      <c r="BP306" s="11"/>
      <c r="BQ306" s="11"/>
      <c r="BR306" s="11"/>
      <c r="BS306" s="12" t="e">
        <f t="shared" si="7"/>
        <v>#REF!</v>
      </c>
    </row>
    <row r="307" spans="1:71">
      <c r="A307" s="2">
        <v>71</v>
      </c>
      <c r="B307" s="7">
        <v>7111</v>
      </c>
      <c r="C307" s="17" t="s">
        <v>369</v>
      </c>
      <c r="D307" s="11">
        <v>0.11905601045391</v>
      </c>
      <c r="E307" s="11">
        <v>0.11905601045391</v>
      </c>
      <c r="F307" s="11">
        <v>0</v>
      </c>
      <c r="G307" s="11">
        <v>0</v>
      </c>
      <c r="H307" s="11">
        <v>0</v>
      </c>
      <c r="I307" s="11"/>
      <c r="J307" s="11">
        <v>0</v>
      </c>
      <c r="K307" s="11">
        <v>0</v>
      </c>
      <c r="L307" s="11">
        <v>0</v>
      </c>
      <c r="M307" s="11">
        <v>0</v>
      </c>
      <c r="N307" s="11">
        <v>1.1519632656568</v>
      </c>
      <c r="O307" s="11">
        <v>0.78789381834451999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1.5710033561415999E-2</v>
      </c>
      <c r="AB307" s="11">
        <v>0</v>
      </c>
      <c r="AC307" s="11">
        <v>0</v>
      </c>
      <c r="AD307" s="11">
        <v>8.1565028882491994E-2</v>
      </c>
      <c r="AE307" s="11">
        <v>-5.3403275718699999E-3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0.27213471244019999</v>
      </c>
      <c r="AM307" s="11">
        <v>0.1530239993494</v>
      </c>
      <c r="AN307" s="11">
        <v>0</v>
      </c>
      <c r="AO307" s="11">
        <v>-8.6601808840044008</v>
      </c>
      <c r="AP307" s="11">
        <v>0.97584609483458995</v>
      </c>
      <c r="AQ307" s="11">
        <v>0</v>
      </c>
      <c r="AR307" s="11">
        <v>0.97584609483458995</v>
      </c>
      <c r="AS307" s="11">
        <v>0</v>
      </c>
      <c r="AT307" s="11">
        <v>1.02225904779E-3</v>
      </c>
      <c r="AU307" s="11">
        <v>0</v>
      </c>
      <c r="AV307" s="11"/>
      <c r="AW307" s="11"/>
      <c r="AX307" s="11">
        <v>1.02225904779E-3</v>
      </c>
      <c r="AY307" s="11">
        <v>0</v>
      </c>
      <c r="AZ307" s="11">
        <v>0.16977971670615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12.341861329396</v>
      </c>
      <c r="BK307" s="11">
        <v>0.14653825757357999</v>
      </c>
      <c r="BL307" s="11">
        <v>0</v>
      </c>
      <c r="BM307" s="11">
        <v>9.9225656424665007E-2</v>
      </c>
      <c r="BN307" s="11">
        <v>0.48348653258164997</v>
      </c>
      <c r="BO307" s="11">
        <v>0</v>
      </c>
      <c r="BP307" s="11">
        <v>2.4524223846650001E-2</v>
      </c>
      <c r="BQ307" s="11"/>
      <c r="BR307" s="11"/>
      <c r="BS307" s="12" t="e">
        <f t="shared" si="7"/>
        <v>#REF!</v>
      </c>
    </row>
    <row r="308" spans="1:71">
      <c r="A308" s="2">
        <v>71</v>
      </c>
      <c r="B308" s="7">
        <v>7112</v>
      </c>
      <c r="C308" s="17" t="s">
        <v>370</v>
      </c>
      <c r="D308" s="11">
        <v>0</v>
      </c>
      <c r="E308" s="11">
        <v>0</v>
      </c>
      <c r="F308" s="11">
        <v>0</v>
      </c>
      <c r="G308" s="11">
        <v>0</v>
      </c>
      <c r="H308" s="11">
        <v>3.5885437934496001E-2</v>
      </c>
      <c r="I308" s="11"/>
      <c r="J308" s="11">
        <v>0</v>
      </c>
      <c r="K308" s="11">
        <v>3.5885437934496001E-2</v>
      </c>
      <c r="L308" s="11">
        <v>0</v>
      </c>
      <c r="M308" s="11">
        <v>0</v>
      </c>
      <c r="N308" s="11">
        <v>-8.7719017369624994E-2</v>
      </c>
      <c r="O308" s="11">
        <v>9.0426878735281005E-2</v>
      </c>
      <c r="P308" s="11">
        <v>4.180636126218E-2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-1.367700809485E-2</v>
      </c>
      <c r="AA308" s="11">
        <v>0</v>
      </c>
      <c r="AB308" s="11">
        <v>-0.37040402034128</v>
      </c>
      <c r="AC308" s="11">
        <v>0</v>
      </c>
      <c r="AD308" s="11">
        <v>0</v>
      </c>
      <c r="AE308" s="11">
        <v>5.8436461183772E-2</v>
      </c>
      <c r="AF308" s="11">
        <v>0</v>
      </c>
      <c r="AG308" s="11">
        <v>0.17832999895425999</v>
      </c>
      <c r="AH308" s="11">
        <v>-7.2637689068994996E-2</v>
      </c>
      <c r="AI308" s="11">
        <v>0</v>
      </c>
      <c r="AJ308" s="11">
        <v>0</v>
      </c>
      <c r="AK308" s="11">
        <v>0</v>
      </c>
      <c r="AL308" s="11">
        <v>0</v>
      </c>
      <c r="AM308" s="11">
        <v>0.14500897374974001</v>
      </c>
      <c r="AN308" s="11">
        <v>-1.1259852169005999E-2</v>
      </c>
      <c r="AO308" s="11">
        <v>-3.9571300953302</v>
      </c>
      <c r="AP308" s="11">
        <v>0</v>
      </c>
      <c r="AQ308" s="11">
        <v>0</v>
      </c>
      <c r="AR308" s="11">
        <v>0</v>
      </c>
      <c r="AS308" s="11">
        <v>0</v>
      </c>
      <c r="AT308" s="11">
        <v>7.5117170731676994E-2</v>
      </c>
      <c r="AU308" s="11">
        <v>7.4930777687786998E-2</v>
      </c>
      <c r="AV308" s="11"/>
      <c r="AW308" s="11"/>
      <c r="AX308" s="11">
        <v>1.8639304389000001E-4</v>
      </c>
      <c r="AY308" s="11">
        <v>0</v>
      </c>
      <c r="AZ308" s="11">
        <v>-1.834045018561E-3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0.21403706915340001</v>
      </c>
      <c r="BK308" s="11">
        <v>6.0007316021527E-2</v>
      </c>
      <c r="BL308" s="11">
        <v>-2.6737931449090001E-2</v>
      </c>
      <c r="BM308" s="11">
        <v>0</v>
      </c>
      <c r="BN308" s="11">
        <v>0</v>
      </c>
      <c r="BO308" s="11">
        <v>0</v>
      </c>
      <c r="BP308" s="11">
        <v>0.23890906726392</v>
      </c>
      <c r="BQ308" s="11"/>
      <c r="BR308" s="11"/>
      <c r="BS308" s="12" t="e">
        <f t="shared" si="7"/>
        <v>#REF!</v>
      </c>
    </row>
    <row r="309" spans="1:71">
      <c r="A309" s="2">
        <v>71</v>
      </c>
      <c r="B309" s="7">
        <v>7113</v>
      </c>
      <c r="C309" s="17" t="s">
        <v>371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/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/>
      <c r="AW309" s="11"/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11"/>
      <c r="BR309" s="11"/>
      <c r="BS309" s="12" t="e">
        <f t="shared" si="7"/>
        <v>#REF!</v>
      </c>
    </row>
    <row r="310" spans="1:71">
      <c r="A310" s="2">
        <v>71</v>
      </c>
      <c r="B310" s="7">
        <v>7114</v>
      </c>
      <c r="C310" s="17" t="s">
        <v>372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/>
      <c r="J310" s="11">
        <v>0</v>
      </c>
      <c r="K310" s="11">
        <v>0</v>
      </c>
      <c r="L310" s="11">
        <v>0</v>
      </c>
      <c r="M310" s="11">
        <v>0</v>
      </c>
      <c r="N310" s="11">
        <v>-0.27979412637931</v>
      </c>
      <c r="O310" s="11">
        <v>4.7945288500231997E-2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-8.3242076829899998E-3</v>
      </c>
      <c r="AB310" s="11">
        <v>-0.41620949899321003</v>
      </c>
      <c r="AC310" s="11">
        <v>0</v>
      </c>
      <c r="AD310" s="11">
        <v>0</v>
      </c>
      <c r="AE310" s="11">
        <v>0</v>
      </c>
      <c r="AF310" s="11">
        <v>0</v>
      </c>
      <c r="AG310" s="11">
        <v>9.6794291796660006E-2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11">
        <v>9.1584245751614002E-2</v>
      </c>
      <c r="AN310" s="11">
        <v>0</v>
      </c>
      <c r="AO310" s="11">
        <v>72.406424971660996</v>
      </c>
      <c r="AP310" s="11">
        <v>0</v>
      </c>
      <c r="AQ310" s="11">
        <v>0</v>
      </c>
      <c r="AR310" s="11">
        <v>0</v>
      </c>
      <c r="AS310" s="11">
        <v>0</v>
      </c>
      <c r="AT310" s="11">
        <v>3.8973090994999998E-4</v>
      </c>
      <c r="AU310" s="11">
        <v>0</v>
      </c>
      <c r="AV310" s="11"/>
      <c r="AW310" s="11"/>
      <c r="AX310" s="11">
        <v>3.8973090994999998E-4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0</v>
      </c>
      <c r="BK310" s="11">
        <v>-2.6580226154549998E-3</v>
      </c>
      <c r="BL310" s="11">
        <v>0</v>
      </c>
      <c r="BM310" s="11">
        <v>0</v>
      </c>
      <c r="BN310" s="11">
        <v>0</v>
      </c>
      <c r="BO310" s="11">
        <v>0</v>
      </c>
      <c r="BP310" s="11">
        <v>9.8096895386580001E-3</v>
      </c>
      <c r="BQ310" s="11"/>
      <c r="BR310" s="11"/>
      <c r="BS310" s="12" t="e">
        <f t="shared" si="7"/>
        <v>#REF!</v>
      </c>
    </row>
    <row r="311" spans="1:71">
      <c r="A311" s="2">
        <v>71</v>
      </c>
      <c r="B311" s="7">
        <v>7115</v>
      </c>
      <c r="C311" s="17" t="s">
        <v>373</v>
      </c>
      <c r="D311" s="11">
        <v>0.48293258051693</v>
      </c>
      <c r="E311" s="11">
        <v>0.48293258051693</v>
      </c>
      <c r="F311" s="11">
        <v>0</v>
      </c>
      <c r="G311" s="11">
        <v>0</v>
      </c>
      <c r="H311" s="11">
        <v>4.8122906364068997E-2</v>
      </c>
      <c r="I311" s="11"/>
      <c r="J311" s="11">
        <v>0</v>
      </c>
      <c r="K311" s="11">
        <v>4.8122906364068997E-2</v>
      </c>
      <c r="L311" s="11">
        <v>0</v>
      </c>
      <c r="M311" s="11">
        <v>0</v>
      </c>
      <c r="N311" s="11">
        <v>2.2190103616266001</v>
      </c>
      <c r="O311" s="11">
        <v>0.23026303365667999</v>
      </c>
      <c r="P311" s="11">
        <v>0</v>
      </c>
      <c r="Q311" s="11">
        <v>0</v>
      </c>
      <c r="R311" s="11">
        <v>-1.3260203482309999E-2</v>
      </c>
      <c r="S311" s="11">
        <v>0</v>
      </c>
      <c r="T311" s="11">
        <v>0</v>
      </c>
      <c r="U311" s="11">
        <v>0.38501614902169001</v>
      </c>
      <c r="V311" s="11">
        <v>-6.0044774273019998E-2</v>
      </c>
      <c r="W311" s="11">
        <v>0</v>
      </c>
      <c r="X311" s="11">
        <v>0</v>
      </c>
      <c r="Y311" s="11">
        <v>0</v>
      </c>
      <c r="Z311" s="11">
        <v>1.5363156492899E-2</v>
      </c>
      <c r="AA311" s="11">
        <v>0.10841491368458001</v>
      </c>
      <c r="AB311" s="11">
        <v>0</v>
      </c>
      <c r="AC311" s="11">
        <v>0</v>
      </c>
      <c r="AD311" s="11">
        <v>0</v>
      </c>
      <c r="AE311" s="11">
        <v>1.9343610028402001</v>
      </c>
      <c r="AF311" s="11">
        <v>-0.24667551283114</v>
      </c>
      <c r="AG311" s="11">
        <v>8.5617101826266001E-2</v>
      </c>
      <c r="AH311" s="11">
        <v>-4.9245514078884001E-2</v>
      </c>
      <c r="AI311" s="11">
        <v>-0.33932786047045999</v>
      </c>
      <c r="AJ311" s="11">
        <v>0</v>
      </c>
      <c r="AK311" s="11">
        <v>0</v>
      </c>
      <c r="AL311" s="11">
        <v>0.16852886924013</v>
      </c>
      <c r="AM311" s="11">
        <v>0.10270286030823</v>
      </c>
      <c r="AN311" s="11">
        <v>-7.8362692637361994E-2</v>
      </c>
      <c r="AO311" s="11">
        <v>-0.89699118592725002</v>
      </c>
      <c r="AP311" s="11">
        <v>3.6938442530952999E-2</v>
      </c>
      <c r="AQ311" s="11">
        <v>0</v>
      </c>
      <c r="AR311" s="11">
        <v>0</v>
      </c>
      <c r="AS311" s="11">
        <v>3.6938442530952999E-2</v>
      </c>
      <c r="AT311" s="11">
        <v>1.9720208406869999</v>
      </c>
      <c r="AU311" s="11">
        <v>1.5460876926506999</v>
      </c>
      <c r="AV311" s="11"/>
      <c r="AW311" s="11"/>
      <c r="AX311" s="11">
        <v>0.40958327282856999</v>
      </c>
      <c r="AY311" s="11">
        <v>1.6349875207672001E-2</v>
      </c>
      <c r="AZ311" s="11">
        <v>0.54785622255461996</v>
      </c>
      <c r="BA311" s="11">
        <v>-3.1614780457870002E-3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-3.1614780457870002E-3</v>
      </c>
      <c r="BH311" s="11">
        <v>0.37301724591098001</v>
      </c>
      <c r="BI311" s="11">
        <v>0</v>
      </c>
      <c r="BJ311" s="11">
        <v>1.0340594627924999</v>
      </c>
      <c r="BK311" s="11">
        <v>0.45842907615967998</v>
      </c>
      <c r="BL311" s="11">
        <v>-3.2625933091542998E-2</v>
      </c>
      <c r="BM311" s="11">
        <v>0.60829165362770998</v>
      </c>
      <c r="BN311" s="11">
        <v>0.39348049559224002</v>
      </c>
      <c r="BO311" s="11">
        <v>-1.6894529004569E-2</v>
      </c>
      <c r="BP311" s="11">
        <v>0.74270361149432995</v>
      </c>
      <c r="BQ311" s="11"/>
      <c r="BR311" s="11"/>
      <c r="BS311" s="12" t="e">
        <f t="shared" si="7"/>
        <v>#REF!</v>
      </c>
    </row>
    <row r="312" spans="1:71">
      <c r="A312" s="2">
        <v>71</v>
      </c>
      <c r="B312" s="7">
        <v>7119</v>
      </c>
      <c r="C312" s="17" t="s">
        <v>374</v>
      </c>
      <c r="D312" s="11">
        <v>2.0966546305086999</v>
      </c>
      <c r="E312" s="11">
        <v>2.0966546305086999</v>
      </c>
      <c r="F312" s="11">
        <v>0</v>
      </c>
      <c r="G312" s="11">
        <v>0</v>
      </c>
      <c r="H312" s="11">
        <v>0</v>
      </c>
      <c r="I312" s="11"/>
      <c r="J312" s="11">
        <v>0</v>
      </c>
      <c r="K312" s="11">
        <v>0</v>
      </c>
      <c r="L312" s="11">
        <v>0</v>
      </c>
      <c r="M312" s="11">
        <v>0</v>
      </c>
      <c r="N312" s="11">
        <v>6.9954877438412E-2</v>
      </c>
      <c r="O312" s="11">
        <v>6.9954877438412E-2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11">
        <v>0.19580633959173999</v>
      </c>
      <c r="AN312" s="11">
        <v>0</v>
      </c>
      <c r="AO312" s="11">
        <v>10.228849283587</v>
      </c>
      <c r="AP312" s="11">
        <v>0</v>
      </c>
      <c r="AQ312" s="11">
        <v>0</v>
      </c>
      <c r="AR312" s="11">
        <v>0</v>
      </c>
      <c r="AS312" s="11">
        <v>0</v>
      </c>
      <c r="AT312" s="11">
        <v>0.72228489088832004</v>
      </c>
      <c r="AU312" s="11">
        <v>0</v>
      </c>
      <c r="AV312" s="11"/>
      <c r="AW312" s="11"/>
      <c r="AX312" s="11">
        <v>0.72228489088832004</v>
      </c>
      <c r="AY312" s="11">
        <v>0</v>
      </c>
      <c r="AZ312" s="11">
        <v>4.2551733043675002E-2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0.17326894298218001</v>
      </c>
      <c r="BI312" s="11">
        <v>0</v>
      </c>
      <c r="BJ312" s="11">
        <v>10.743727224991</v>
      </c>
      <c r="BK312" s="11">
        <v>0.12063144375542</v>
      </c>
      <c r="BL312" s="11">
        <v>0</v>
      </c>
      <c r="BM312" s="11">
        <v>0.21342505486262001</v>
      </c>
      <c r="BN312" s="11">
        <v>3.57322957418E-4</v>
      </c>
      <c r="BO312" s="11">
        <v>0</v>
      </c>
      <c r="BP312" s="11">
        <v>1.7812408718135</v>
      </c>
      <c r="BQ312" s="11"/>
      <c r="BR312" s="11"/>
      <c r="BS312" s="12" t="e">
        <f t="shared" si="7"/>
        <v>#REF!</v>
      </c>
    </row>
    <row r="313" spans="1:71">
      <c r="A313" s="2">
        <v>71</v>
      </c>
      <c r="B313" s="7">
        <v>7121</v>
      </c>
      <c r="C313" s="17" t="s">
        <v>375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/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11">
        <v>2.5618684366778E-2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/>
      <c r="AW313" s="11"/>
      <c r="AX313" s="11">
        <v>0</v>
      </c>
      <c r="AY313" s="11">
        <v>0</v>
      </c>
      <c r="AZ313" s="11">
        <v>-2.4453933580809999E-3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0.78802191936772004</v>
      </c>
      <c r="BI313" s="11">
        <v>0</v>
      </c>
      <c r="BJ313" s="11">
        <v>0</v>
      </c>
      <c r="BK313" s="11">
        <v>2.7840153682343002E-3</v>
      </c>
      <c r="BL313" s="11">
        <v>0</v>
      </c>
      <c r="BM313" s="11">
        <v>0</v>
      </c>
      <c r="BN313" s="11">
        <v>1.5972404225895999E-2</v>
      </c>
      <c r="BO313" s="11">
        <v>0</v>
      </c>
      <c r="BP313" s="11">
        <v>0</v>
      </c>
      <c r="BQ313" s="11"/>
      <c r="BR313" s="11"/>
      <c r="BS313" s="12" t="e">
        <f t="shared" si="7"/>
        <v>#REF!</v>
      </c>
    </row>
    <row r="314" spans="1:71">
      <c r="A314" s="2">
        <v>71</v>
      </c>
      <c r="B314" s="7">
        <v>7122</v>
      </c>
      <c r="C314" s="17" t="s">
        <v>376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/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11">
        <v>0</v>
      </c>
      <c r="AN314" s="11">
        <v>0</v>
      </c>
      <c r="AO314" s="11">
        <v>0.38846652563459999</v>
      </c>
      <c r="AP314" s="11">
        <v>0</v>
      </c>
      <c r="AQ314" s="11">
        <v>0</v>
      </c>
      <c r="AR314" s="11">
        <v>0</v>
      </c>
      <c r="AS314" s="11">
        <v>0</v>
      </c>
      <c r="AT314" s="11">
        <v>1.3928223005820001E-2</v>
      </c>
      <c r="AU314" s="11">
        <v>1.3928223005820001E-2</v>
      </c>
      <c r="AV314" s="11"/>
      <c r="AW314" s="11"/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11">
        <v>-2.416384195868E-4</v>
      </c>
      <c r="BL314" s="11">
        <v>-2.6954054264027E-2</v>
      </c>
      <c r="BM314" s="11">
        <v>0</v>
      </c>
      <c r="BN314" s="11">
        <v>0.12355654289828</v>
      </c>
      <c r="BO314" s="11">
        <v>0</v>
      </c>
      <c r="BP314" s="11">
        <v>4.904844769328E-3</v>
      </c>
      <c r="BQ314" s="11"/>
      <c r="BR314" s="11"/>
      <c r="BS314" s="12" t="e">
        <f t="shared" si="7"/>
        <v>#REF!</v>
      </c>
    </row>
    <row r="315" spans="1:71">
      <c r="A315" s="2">
        <v>71</v>
      </c>
      <c r="B315" s="7">
        <v>7123</v>
      </c>
      <c r="C315" s="17" t="s">
        <v>377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/>
      <c r="J315" s="11">
        <v>0</v>
      </c>
      <c r="K315" s="11">
        <v>0</v>
      </c>
      <c r="L315" s="11">
        <v>0</v>
      </c>
      <c r="M315" s="11">
        <v>0</v>
      </c>
      <c r="N315" s="11">
        <v>1.7645915402907</v>
      </c>
      <c r="O315" s="11">
        <v>0.20836442356097001</v>
      </c>
      <c r="P315" s="11">
        <v>0</v>
      </c>
      <c r="Q315" s="11">
        <v>0</v>
      </c>
      <c r="R315" s="11">
        <v>-1.210546878138E-2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6.2158887735006003E-2</v>
      </c>
      <c r="AH315" s="11">
        <v>1.5740392698701999</v>
      </c>
      <c r="AI315" s="11">
        <v>-6.7865572094090998E-2</v>
      </c>
      <c r="AJ315" s="11">
        <v>0</v>
      </c>
      <c r="AK315" s="11">
        <v>0</v>
      </c>
      <c r="AL315" s="11">
        <v>0</v>
      </c>
      <c r="AM315" s="11">
        <v>0</v>
      </c>
      <c r="AN315" s="11">
        <v>-5.2308656214029997E-2</v>
      </c>
      <c r="AO315" s="11">
        <v>-0.29360871356334001</v>
      </c>
      <c r="AP315" s="11">
        <v>0</v>
      </c>
      <c r="AQ315" s="11">
        <v>0</v>
      </c>
      <c r="AR315" s="11">
        <v>0</v>
      </c>
      <c r="AS315" s="11">
        <v>0</v>
      </c>
      <c r="AT315" s="11">
        <v>1.7701553686896E-2</v>
      </c>
      <c r="AU315" s="11">
        <v>1.3928223005820001E-2</v>
      </c>
      <c r="AV315" s="11"/>
      <c r="AW315" s="11"/>
      <c r="AX315" s="11">
        <v>3.7733306810761001E-3</v>
      </c>
      <c r="AY315" s="11">
        <v>0</v>
      </c>
      <c r="AZ315" s="11">
        <v>1.4453526319761E-2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11">
        <v>0.22501201727449999</v>
      </c>
      <c r="BI315" s="11">
        <v>0</v>
      </c>
      <c r="BJ315" s="11">
        <v>1.498259484074</v>
      </c>
      <c r="BK315" s="11">
        <v>0.16238508503865001</v>
      </c>
      <c r="BL315" s="11">
        <v>0</v>
      </c>
      <c r="BM315" s="11">
        <v>2.1721935817973999E-2</v>
      </c>
      <c r="BN315" s="11">
        <v>3.9994894702388997E-2</v>
      </c>
      <c r="BO315" s="11">
        <v>0</v>
      </c>
      <c r="BP315" s="11">
        <v>5.3625925864224003E-2</v>
      </c>
      <c r="BQ315" s="11"/>
      <c r="BR315" s="11"/>
      <c r="BS315" s="12" t="e">
        <f t="shared" si="7"/>
        <v>#REF!</v>
      </c>
    </row>
    <row r="316" spans="1:71">
      <c r="A316" s="2">
        <v>71</v>
      </c>
      <c r="B316" s="7">
        <v>7124</v>
      </c>
      <c r="C316" s="17" t="s">
        <v>378</v>
      </c>
      <c r="D316" s="11">
        <v>0</v>
      </c>
      <c r="E316" s="11">
        <v>0</v>
      </c>
      <c r="F316" s="11">
        <v>0</v>
      </c>
      <c r="G316" s="11">
        <v>0</v>
      </c>
      <c r="H316" s="11">
        <v>0.29231859505871</v>
      </c>
      <c r="I316" s="11"/>
      <c r="J316" s="11">
        <v>0</v>
      </c>
      <c r="K316" s="11">
        <v>0.29231859505871</v>
      </c>
      <c r="L316" s="11">
        <v>0</v>
      </c>
      <c r="M316" s="11">
        <v>0</v>
      </c>
      <c r="N316" s="11">
        <v>0.68186298083274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0.68036733822988005</v>
      </c>
      <c r="AF316" s="11">
        <v>1.4956426028609E-3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11">
        <v>0.39187882822435999</v>
      </c>
      <c r="AN316" s="11">
        <v>0</v>
      </c>
      <c r="AO316" s="11">
        <v>-0.89034469104091996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/>
      <c r="AW316" s="11"/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0.17512123839820001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/>
      <c r="BR316" s="11"/>
      <c r="BS316" s="12" t="e">
        <f t="shared" si="7"/>
        <v>#REF!</v>
      </c>
    </row>
    <row r="317" spans="1:71">
      <c r="A317" s="2">
        <v>71</v>
      </c>
      <c r="B317" s="7">
        <v>7125</v>
      </c>
      <c r="C317" s="17" t="s">
        <v>379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/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/>
      <c r="AW317" s="11"/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11"/>
      <c r="BR317" s="11"/>
      <c r="BS317" s="12" t="e">
        <f t="shared" si="7"/>
        <v>#REF!</v>
      </c>
    </row>
    <row r="318" spans="1:71">
      <c r="A318" s="2">
        <v>71</v>
      </c>
      <c r="B318" s="7">
        <v>7126</v>
      </c>
      <c r="C318" s="17" t="s">
        <v>380</v>
      </c>
      <c r="D318" s="11">
        <v>5.5414698321850002</v>
      </c>
      <c r="E318" s="11">
        <v>5.5414698321850002</v>
      </c>
      <c r="F318" s="11">
        <v>0</v>
      </c>
      <c r="G318" s="11">
        <v>0</v>
      </c>
      <c r="H318" s="11">
        <v>2.6477366167543002</v>
      </c>
      <c r="I318" s="11"/>
      <c r="J318" s="11">
        <v>0</v>
      </c>
      <c r="K318" s="11">
        <v>2.6340612104929</v>
      </c>
      <c r="L318" s="11">
        <v>1.367540626142E-2</v>
      </c>
      <c r="M318" s="11">
        <v>0</v>
      </c>
      <c r="N318" s="11">
        <v>5.3406405702718001</v>
      </c>
      <c r="O318" s="11">
        <v>2.9898459270617002</v>
      </c>
      <c r="P318" s="11">
        <v>0</v>
      </c>
      <c r="Q318" s="11">
        <v>0</v>
      </c>
      <c r="R318" s="11">
        <v>0.29628703132521</v>
      </c>
      <c r="S318" s="11">
        <v>0</v>
      </c>
      <c r="T318" s="11">
        <v>0</v>
      </c>
      <c r="U318" s="11">
        <v>9.7612323007653004E-2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1.0364948947404</v>
      </c>
      <c r="AB318" s="11">
        <v>-0.37341166567327</v>
      </c>
      <c r="AC318" s="11">
        <v>0</v>
      </c>
      <c r="AD318" s="11">
        <v>0.1754018004441</v>
      </c>
      <c r="AE318" s="11">
        <v>1.9063520248156001</v>
      </c>
      <c r="AF318" s="11">
        <v>-0.27072543310883002</v>
      </c>
      <c r="AG318" s="11">
        <v>3.5146581865781998E-2</v>
      </c>
      <c r="AH318" s="11">
        <v>-0.18241166475844001</v>
      </c>
      <c r="AI318" s="11">
        <v>-0.40452360883866001</v>
      </c>
      <c r="AJ318" s="11">
        <v>0</v>
      </c>
      <c r="AK318" s="11">
        <v>0</v>
      </c>
      <c r="AL318" s="11">
        <v>3.4572359390521001E-2</v>
      </c>
      <c r="AM318" s="11">
        <v>26.086465106793</v>
      </c>
      <c r="AN318" s="11">
        <v>1.3383348280737</v>
      </c>
      <c r="AO318" s="11">
        <v>2.1030900422408001</v>
      </c>
      <c r="AP318" s="11">
        <v>14.158137157381001</v>
      </c>
      <c r="AQ318" s="11">
        <v>0</v>
      </c>
      <c r="AR318" s="11">
        <v>14.143886754385001</v>
      </c>
      <c r="AS318" s="11">
        <v>1.4250402995685E-2</v>
      </c>
      <c r="AT318" s="11">
        <v>5.8032382506336004</v>
      </c>
      <c r="AU318" s="11">
        <v>5.2286862141265003</v>
      </c>
      <c r="AV318" s="11"/>
      <c r="AW318" s="11"/>
      <c r="AX318" s="11">
        <v>0.50637652439787995</v>
      </c>
      <c r="AY318" s="11">
        <v>6.8175512109211994E-2</v>
      </c>
      <c r="AZ318" s="11">
        <v>0.45483202433303999</v>
      </c>
      <c r="BA318" s="11">
        <v>0.15092934012329001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0.15092934012329001</v>
      </c>
      <c r="BH318" s="11">
        <v>15.673208974845</v>
      </c>
      <c r="BI318" s="11">
        <v>-1.169594634281E-3</v>
      </c>
      <c r="BJ318" s="11">
        <v>1.2796818918096999</v>
      </c>
      <c r="BK318" s="11">
        <v>1.532543939517</v>
      </c>
      <c r="BL318" s="11">
        <v>2.3280254593471002E-2</v>
      </c>
      <c r="BM318" s="11">
        <v>9.2376683908725994</v>
      </c>
      <c r="BN318" s="11">
        <v>13.33296531335</v>
      </c>
      <c r="BO318" s="11">
        <v>0.38686565896460001</v>
      </c>
      <c r="BP318" s="11">
        <v>0.91961702212994001</v>
      </c>
      <c r="BQ318" s="11"/>
      <c r="BR318" s="11"/>
      <c r="BS318" s="12" t="e">
        <f t="shared" si="7"/>
        <v>#REF!</v>
      </c>
    </row>
    <row r="319" spans="1:71">
      <c r="A319" s="2">
        <v>71</v>
      </c>
      <c r="B319" s="7">
        <v>7127</v>
      </c>
      <c r="C319" s="17" t="s">
        <v>381</v>
      </c>
      <c r="D319" s="11">
        <v>0.86257131669274001</v>
      </c>
      <c r="E319" s="11">
        <v>0.86257131669274001</v>
      </c>
      <c r="F319" s="11">
        <v>0</v>
      </c>
      <c r="G319" s="11">
        <v>0</v>
      </c>
      <c r="H319" s="11">
        <v>0</v>
      </c>
      <c r="I319" s="11"/>
      <c r="J319" s="11">
        <v>0</v>
      </c>
      <c r="K319" s="11">
        <v>0</v>
      </c>
      <c r="L319" s="11">
        <v>0</v>
      </c>
      <c r="M319" s="11">
        <v>0</v>
      </c>
      <c r="N319" s="11">
        <v>4.5879295622848</v>
      </c>
      <c r="O319" s="11">
        <v>3.4528365763340001</v>
      </c>
      <c r="P319" s="11">
        <v>0</v>
      </c>
      <c r="Q319" s="11">
        <v>0</v>
      </c>
      <c r="R319" s="11">
        <v>0</v>
      </c>
      <c r="S319" s="11">
        <v>-0.31357629886229998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1.5314714938109999</v>
      </c>
      <c r="AA319" s="11">
        <v>0.35229714232664</v>
      </c>
      <c r="AB319" s="11">
        <v>0</v>
      </c>
      <c r="AC319" s="11">
        <v>0</v>
      </c>
      <c r="AD319" s="11">
        <v>0</v>
      </c>
      <c r="AE319" s="11">
        <v>0.24345182483828001</v>
      </c>
      <c r="AF319" s="11">
        <v>-0.83403450417034997</v>
      </c>
      <c r="AG319" s="11">
        <v>0</v>
      </c>
      <c r="AH319" s="11">
        <v>0</v>
      </c>
      <c r="AI319" s="11">
        <v>-6.7865572094090998E-2</v>
      </c>
      <c r="AJ319" s="11">
        <v>0</v>
      </c>
      <c r="AK319" s="11">
        <v>0</v>
      </c>
      <c r="AL319" s="11">
        <v>0.22334890010163</v>
      </c>
      <c r="AM319" s="11">
        <v>4.9977861079396</v>
      </c>
      <c r="AN319" s="11">
        <v>0.53906248995427997</v>
      </c>
      <c r="AO319" s="11">
        <v>-12.742123296903999</v>
      </c>
      <c r="AP319" s="11">
        <v>0</v>
      </c>
      <c r="AQ319" s="11">
        <v>0</v>
      </c>
      <c r="AR319" s="11">
        <v>0</v>
      </c>
      <c r="AS319" s="11">
        <v>0</v>
      </c>
      <c r="AT319" s="11">
        <v>0.59468251771776004</v>
      </c>
      <c r="AU319" s="11">
        <v>0</v>
      </c>
      <c r="AV319" s="11"/>
      <c r="AW319" s="11"/>
      <c r="AX319" s="11">
        <v>0.59468251771776004</v>
      </c>
      <c r="AY319" s="11">
        <v>0</v>
      </c>
      <c r="AZ319" s="11">
        <v>0.15784610076485001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0.13765623557556</v>
      </c>
      <c r="BL319" s="11">
        <v>0</v>
      </c>
      <c r="BM319" s="11">
        <v>-0.16316731338255</v>
      </c>
      <c r="BN319" s="11">
        <v>0.13278803415383</v>
      </c>
      <c r="BO319" s="11">
        <v>6.1929038656794999E-2</v>
      </c>
      <c r="BP319" s="11">
        <v>0.12262111923322</v>
      </c>
      <c r="BQ319" s="11"/>
      <c r="BR319" s="11"/>
      <c r="BS319" s="12" t="e">
        <f t="shared" si="7"/>
        <v>#REF!</v>
      </c>
    </row>
    <row r="320" spans="1:71">
      <c r="A320" s="2">
        <v>71</v>
      </c>
      <c r="B320" s="7">
        <v>7131</v>
      </c>
      <c r="C320" s="17" t="s">
        <v>382</v>
      </c>
      <c r="D320" s="11">
        <v>0.17944823480843999</v>
      </c>
      <c r="E320" s="11">
        <v>0.17944823480843999</v>
      </c>
      <c r="F320" s="11">
        <v>0</v>
      </c>
      <c r="G320" s="11">
        <v>0</v>
      </c>
      <c r="H320" s="11">
        <v>0.26471395300449002</v>
      </c>
      <c r="I320" s="11"/>
      <c r="J320" s="11">
        <v>0</v>
      </c>
      <c r="K320" s="11">
        <v>0.26471395300449002</v>
      </c>
      <c r="L320" s="11">
        <v>0</v>
      </c>
      <c r="M320" s="11">
        <v>0</v>
      </c>
      <c r="N320" s="11">
        <v>1.2066232766742</v>
      </c>
      <c r="O320" s="11">
        <v>0.15185068615615999</v>
      </c>
      <c r="P320" s="11">
        <v>0</v>
      </c>
      <c r="Q320" s="11">
        <v>0</v>
      </c>
      <c r="R320" s="11">
        <v>2.8694623985947E-2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-2.2085110386396E-2</v>
      </c>
      <c r="AA320" s="11">
        <v>-4.1621038414959999E-3</v>
      </c>
      <c r="AB320" s="11">
        <v>0</v>
      </c>
      <c r="AC320" s="11">
        <v>4.9947965434505998E-2</v>
      </c>
      <c r="AD320" s="11">
        <v>0.15567240957927</v>
      </c>
      <c r="AE320" s="11">
        <v>1.9298271190717</v>
      </c>
      <c r="AF320" s="11">
        <v>0.29560020720347002</v>
      </c>
      <c r="AG320" s="11">
        <v>0.17138383488757999</v>
      </c>
      <c r="AH320" s="11">
        <v>-0.92210228018443996</v>
      </c>
      <c r="AI320" s="11">
        <v>-0.62800407523211998</v>
      </c>
      <c r="AJ320" s="11">
        <v>0</v>
      </c>
      <c r="AK320" s="11">
        <v>0</v>
      </c>
      <c r="AL320" s="11">
        <v>0</v>
      </c>
      <c r="AM320" s="11">
        <v>0.31224443215297998</v>
      </c>
      <c r="AN320" s="11">
        <v>2.3227172779262999E-2</v>
      </c>
      <c r="AO320" s="11">
        <v>-2.8322756884409999</v>
      </c>
      <c r="AP320" s="11">
        <v>0.38022435849022002</v>
      </c>
      <c r="AQ320" s="11">
        <v>0.43602010925181001</v>
      </c>
      <c r="AR320" s="11">
        <v>-5.5795750761600003E-2</v>
      </c>
      <c r="AS320" s="11">
        <v>0</v>
      </c>
      <c r="AT320" s="11">
        <v>3.1734928744699999</v>
      </c>
      <c r="AU320" s="11">
        <v>2.9979773121241</v>
      </c>
      <c r="AV320" s="11"/>
      <c r="AW320" s="11"/>
      <c r="AX320" s="11">
        <v>1.3555857737399999E-4</v>
      </c>
      <c r="AY320" s="11">
        <v>0.1753800037686</v>
      </c>
      <c r="AZ320" s="11">
        <v>0.30565359865914998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11">
        <v>-0.10627969551409</v>
      </c>
      <c r="BI320" s="11">
        <v>0</v>
      </c>
      <c r="BJ320" s="11">
        <v>39.976154677102002</v>
      </c>
      <c r="BK320" s="11">
        <v>-1.6739081307200001E-2</v>
      </c>
      <c r="BL320" s="11">
        <v>9.0649832294657007E-2</v>
      </c>
      <c r="BM320" s="11">
        <v>3.6101242465721</v>
      </c>
      <c r="BN320" s="11">
        <v>0.46510496049740002</v>
      </c>
      <c r="BO320" s="11">
        <v>0</v>
      </c>
      <c r="BP320" s="11">
        <v>0.16492508885654</v>
      </c>
      <c r="BQ320" s="11"/>
      <c r="BR320" s="11"/>
      <c r="BS320" s="12" t="e">
        <f t="shared" si="7"/>
        <v>#REF!</v>
      </c>
    </row>
    <row r="321" spans="1:71">
      <c r="A321" s="2">
        <v>71</v>
      </c>
      <c r="B321" s="7">
        <v>7132</v>
      </c>
      <c r="C321" s="17" t="s">
        <v>383</v>
      </c>
      <c r="D321" s="11">
        <v>0</v>
      </c>
      <c r="E321" s="11">
        <v>0</v>
      </c>
      <c r="F321" s="11">
        <v>0</v>
      </c>
      <c r="G321" s="11">
        <v>0</v>
      </c>
      <c r="H321" s="11">
        <v>9.0218311897478004E-2</v>
      </c>
      <c r="I321" s="11"/>
      <c r="J321" s="11">
        <v>0</v>
      </c>
      <c r="K321" s="11">
        <v>9.0218311897478004E-2</v>
      </c>
      <c r="L321" s="11">
        <v>0</v>
      </c>
      <c r="M321" s="11">
        <v>0</v>
      </c>
      <c r="N321" s="11">
        <v>0.76905094812828001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-2.081051920749E-2</v>
      </c>
      <c r="AB321" s="11">
        <v>0</v>
      </c>
      <c r="AC321" s="11">
        <v>0</v>
      </c>
      <c r="AD321" s="11">
        <v>8.2333809107929007E-2</v>
      </c>
      <c r="AE321" s="11">
        <v>2.3960043695531001E-2</v>
      </c>
      <c r="AF321" s="11">
        <v>1.0240257330056</v>
      </c>
      <c r="AG321" s="11">
        <v>-5.1956936476810003E-2</v>
      </c>
      <c r="AH321" s="11">
        <v>-0.28850118199649</v>
      </c>
      <c r="AI321" s="11">
        <v>0</v>
      </c>
      <c r="AJ321" s="11">
        <v>0</v>
      </c>
      <c r="AK321" s="11">
        <v>0</v>
      </c>
      <c r="AL321" s="11">
        <v>0</v>
      </c>
      <c r="AM321" s="11">
        <v>0</v>
      </c>
      <c r="AN321" s="11">
        <v>0</v>
      </c>
      <c r="AO321" s="11">
        <v>-3.0850132351571001E-3</v>
      </c>
      <c r="AP321" s="11">
        <v>-2.8525715765199001E-2</v>
      </c>
      <c r="AQ321" s="11">
        <v>-2.8525715765199001E-2</v>
      </c>
      <c r="AR321" s="11">
        <v>0</v>
      </c>
      <c r="AS321" s="11">
        <v>0</v>
      </c>
      <c r="AT321" s="11">
        <v>7.1843941911430001E-3</v>
      </c>
      <c r="AU321" s="11">
        <v>6.9641115029100004E-3</v>
      </c>
      <c r="AV321" s="11"/>
      <c r="AW321" s="11"/>
      <c r="AX321" s="11">
        <v>2.20282688233E-4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-2.416384195868E-4</v>
      </c>
      <c r="BL321" s="11">
        <v>0</v>
      </c>
      <c r="BM321" s="11">
        <v>0</v>
      </c>
      <c r="BN321" s="11">
        <v>0</v>
      </c>
      <c r="BO321" s="11">
        <v>0</v>
      </c>
      <c r="BP321" s="11">
        <v>9.8096895386580001E-3</v>
      </c>
      <c r="BQ321" s="11"/>
      <c r="BR321" s="11"/>
      <c r="BS321" s="12" t="e">
        <f t="shared" si="7"/>
        <v>#REF!</v>
      </c>
    </row>
    <row r="322" spans="1:71">
      <c r="A322" s="2">
        <v>71</v>
      </c>
      <c r="B322" s="7">
        <v>7133</v>
      </c>
      <c r="C322" s="17" t="s">
        <v>384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/>
      <c r="J322" s="11">
        <v>0</v>
      </c>
      <c r="K322" s="11">
        <v>0</v>
      </c>
      <c r="L322" s="11">
        <v>0</v>
      </c>
      <c r="M322" s="11">
        <v>0</v>
      </c>
      <c r="N322" s="11">
        <v>3.0984201434018002E-2</v>
      </c>
      <c r="O322" s="11">
        <v>1.0352193664880001E-2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2.0632007769138001E-2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6.7779288687999995E-5</v>
      </c>
      <c r="AU322" s="11">
        <v>0</v>
      </c>
      <c r="AV322" s="11"/>
      <c r="AW322" s="11"/>
      <c r="AX322" s="11">
        <v>6.7779288687999995E-5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</v>
      </c>
      <c r="BJ322" s="11">
        <v>0</v>
      </c>
      <c r="BK322" s="11">
        <v>0.44159544872192003</v>
      </c>
      <c r="BL322" s="11">
        <v>0</v>
      </c>
      <c r="BM322" s="11">
        <v>0.36814767859226</v>
      </c>
      <c r="BN322" s="11">
        <v>0.11774887715912</v>
      </c>
      <c r="BO322" s="11">
        <v>0</v>
      </c>
      <c r="BP322" s="11">
        <v>0</v>
      </c>
      <c r="BQ322" s="11"/>
      <c r="BR322" s="11"/>
      <c r="BS322" s="12" t="e">
        <f t="shared" si="7"/>
        <v>#REF!</v>
      </c>
    </row>
    <row r="323" spans="1:71">
      <c r="A323" s="2">
        <v>72</v>
      </c>
      <c r="B323" s="7">
        <v>7211</v>
      </c>
      <c r="C323" s="17" t="s">
        <v>385</v>
      </c>
      <c r="D323" s="11">
        <v>0</v>
      </c>
      <c r="E323" s="11">
        <v>0</v>
      </c>
      <c r="F323" s="11">
        <v>0</v>
      </c>
      <c r="G323" s="11">
        <v>0</v>
      </c>
      <c r="H323" s="11">
        <v>4.6248801066454002</v>
      </c>
      <c r="I323" s="11"/>
      <c r="J323" s="11">
        <v>0</v>
      </c>
      <c r="K323" s="11">
        <v>4.6248801066454002</v>
      </c>
      <c r="L323" s="11">
        <v>0</v>
      </c>
      <c r="M323" s="11">
        <v>0</v>
      </c>
      <c r="N323" s="11">
        <v>-0.45850618311275998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>
        <v>3.7538412914077E-3</v>
      </c>
      <c r="AE323" s="11">
        <v>-1.501531291428E-2</v>
      </c>
      <c r="AF323" s="11">
        <v>0</v>
      </c>
      <c r="AG323" s="11">
        <v>0</v>
      </c>
      <c r="AH323" s="11">
        <v>-0.44724471148988998</v>
      </c>
      <c r="AI323" s="11">
        <v>0</v>
      </c>
      <c r="AJ323" s="11">
        <v>0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/>
      <c r="AW323" s="11"/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9.1187838019508E-2</v>
      </c>
      <c r="BK323" s="11">
        <v>0</v>
      </c>
      <c r="BL323" s="11">
        <v>0</v>
      </c>
      <c r="BM323" s="11">
        <v>0</v>
      </c>
      <c r="BN323" s="11"/>
      <c r="BO323" s="11">
        <v>0</v>
      </c>
      <c r="BP323" s="11">
        <v>0</v>
      </c>
      <c r="BQ323" s="11"/>
      <c r="BR323" s="11"/>
      <c r="BS323" s="12" t="e">
        <f t="shared" si="7"/>
        <v>#REF!</v>
      </c>
    </row>
    <row r="324" spans="1:71">
      <c r="A324" s="2">
        <v>72</v>
      </c>
      <c r="B324" s="7">
        <v>7212</v>
      </c>
      <c r="C324" s="17" t="s">
        <v>386</v>
      </c>
      <c r="D324" s="11">
        <v>19.305683517045999</v>
      </c>
      <c r="E324" s="11">
        <v>19.305683517045999</v>
      </c>
      <c r="F324" s="11">
        <v>0</v>
      </c>
      <c r="G324" s="11">
        <v>0</v>
      </c>
      <c r="H324" s="11">
        <v>7.3936252597915999</v>
      </c>
      <c r="I324" s="11"/>
      <c r="J324" s="11">
        <v>0</v>
      </c>
      <c r="K324" s="11">
        <v>7.2334804831330004</v>
      </c>
      <c r="L324" s="11">
        <v>0.16014477665866</v>
      </c>
      <c r="M324" s="11">
        <v>0</v>
      </c>
      <c r="N324" s="11">
        <v>-2.8724504681958001</v>
      </c>
      <c r="O324" s="11">
        <v>0.12944562312721999</v>
      </c>
      <c r="P324" s="11">
        <v>-1.045055146216E-2</v>
      </c>
      <c r="Q324" s="11">
        <v>0</v>
      </c>
      <c r="R324" s="11">
        <v>-1.7004395348159999E-2</v>
      </c>
      <c r="S324" s="11">
        <v>0</v>
      </c>
      <c r="T324" s="11">
        <v>0</v>
      </c>
      <c r="U324" s="11">
        <v>3.8356937001004003E-2</v>
      </c>
      <c r="V324" s="11">
        <v>-2.2499783371439E-2</v>
      </c>
      <c r="W324" s="11">
        <v>0</v>
      </c>
      <c r="X324" s="11">
        <v>0</v>
      </c>
      <c r="Y324" s="11">
        <v>0</v>
      </c>
      <c r="Z324" s="11">
        <v>0.86172561612172005</v>
      </c>
      <c r="AA324" s="11">
        <v>6.246358407548E-2</v>
      </c>
      <c r="AB324" s="11">
        <v>2.0925739157293E-2</v>
      </c>
      <c r="AC324" s="11">
        <v>2.5177823122194E-2</v>
      </c>
      <c r="AD324" s="11">
        <v>1.5905572176228999</v>
      </c>
      <c r="AE324" s="11">
        <v>4.4312824226458998E-2</v>
      </c>
      <c r="AF324" s="11">
        <v>3.5773396823064001</v>
      </c>
      <c r="AG324" s="11">
        <v>1.0958281607282001</v>
      </c>
      <c r="AH324" s="11">
        <v>-1.7608618858767</v>
      </c>
      <c r="AI324" s="11">
        <v>-8.7987699016159002</v>
      </c>
      <c r="AJ324" s="11">
        <v>0</v>
      </c>
      <c r="AK324" s="11">
        <v>0</v>
      </c>
      <c r="AL324" s="11">
        <v>0.29100284198963</v>
      </c>
      <c r="AM324" s="11">
        <v>1.5545242679708</v>
      </c>
      <c r="AN324" s="11">
        <v>-0.77484154274751005</v>
      </c>
      <c r="AO324" s="11">
        <v>16.947443981572999</v>
      </c>
      <c r="AP324" s="11">
        <v>3.9546154466416001</v>
      </c>
      <c r="AQ324" s="11">
        <v>-2.0501958172090999</v>
      </c>
      <c r="AR324" s="11">
        <v>6.2991106558184002</v>
      </c>
      <c r="AS324" s="11">
        <v>-0.2942993919677</v>
      </c>
      <c r="AT324" s="11">
        <v>0.21227379842696001</v>
      </c>
      <c r="AU324" s="11">
        <v>0.44609750234669998</v>
      </c>
      <c r="AV324" s="11"/>
      <c r="AW324" s="11"/>
      <c r="AX324" s="11">
        <v>-0.23382370391973001</v>
      </c>
      <c r="AY324" s="11">
        <v>0</v>
      </c>
      <c r="AZ324" s="11">
        <v>0.14153257271465999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1.8918763166393</v>
      </c>
      <c r="BI324" s="11">
        <v>0</v>
      </c>
      <c r="BJ324" s="11">
        <v>21.869718726024999</v>
      </c>
      <c r="BK324" s="11">
        <v>0.41909917469351998</v>
      </c>
      <c r="BL324" s="11">
        <v>-0.42920768995655001</v>
      </c>
      <c r="BM324" s="11">
        <v>0.21603162717209001</v>
      </c>
      <c r="BN324" s="11">
        <v>0.34737001755865998</v>
      </c>
      <c r="BO324" s="11">
        <v>-1.5140612621890001E-2</v>
      </c>
      <c r="BP324" s="11">
        <v>0.37129093297094001</v>
      </c>
      <c r="BQ324" s="11"/>
      <c r="BR324" s="11"/>
      <c r="BS324" s="12" t="e">
        <f t="shared" si="7"/>
        <v>#REF!</v>
      </c>
    </row>
    <row r="325" spans="1:71">
      <c r="A325" s="2">
        <v>72</v>
      </c>
      <c r="B325" s="7">
        <v>7213</v>
      </c>
      <c r="C325" s="17" t="s">
        <v>387</v>
      </c>
      <c r="D325" s="11"/>
      <c r="E325" s="11"/>
      <c r="F325" s="11"/>
      <c r="G325" s="11"/>
      <c r="H325" s="11">
        <v>0</v>
      </c>
      <c r="I325" s="11"/>
      <c r="J325" s="11">
        <v>0</v>
      </c>
      <c r="K325" s="11">
        <v>0</v>
      </c>
      <c r="L325" s="11">
        <v>0</v>
      </c>
      <c r="M325" s="11">
        <v>0</v>
      </c>
      <c r="N325" s="11">
        <v>-3.7924642277919002E-2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5.3347908408261004E-3</v>
      </c>
      <c r="AE325" s="11">
        <v>-4.2603629871945997E-3</v>
      </c>
      <c r="AF325" s="11">
        <v>-3.8999070131549997E-2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/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-5.3294057653081997E-2</v>
      </c>
      <c r="AU325" s="11">
        <v>-5.2444595248155E-2</v>
      </c>
      <c r="AV325" s="11"/>
      <c r="AW325" s="11"/>
      <c r="AX325" s="11">
        <v>-8.4946240492680004E-4</v>
      </c>
      <c r="AY325" s="11">
        <v>0</v>
      </c>
      <c r="AZ325" s="11"/>
      <c r="BA325" s="11"/>
      <c r="BB325" s="11"/>
      <c r="BC325" s="11"/>
      <c r="BD325" s="11"/>
      <c r="BE325" s="11"/>
      <c r="BF325" s="11"/>
      <c r="BG325" s="11"/>
      <c r="BH325" s="11">
        <v>0</v>
      </c>
      <c r="BI325" s="11"/>
      <c r="BJ325" s="11">
        <v>0</v>
      </c>
      <c r="BK325" s="11">
        <v>0</v>
      </c>
      <c r="BL325" s="11">
        <v>0</v>
      </c>
      <c r="BM325" s="11">
        <v>-3.5546363799682998E-2</v>
      </c>
      <c r="BN325" s="11"/>
      <c r="BO325" s="11"/>
      <c r="BP325" s="11"/>
      <c r="BQ325" s="11"/>
      <c r="BR325" s="11"/>
      <c r="BS325" s="12" t="e">
        <f t="shared" si="7"/>
        <v>#REF!</v>
      </c>
    </row>
    <row r="326" spans="1:71">
      <c r="A326" s="2">
        <v>72</v>
      </c>
      <c r="B326" s="7">
        <v>7214</v>
      </c>
      <c r="C326" s="17" t="s">
        <v>388</v>
      </c>
      <c r="D326" s="11"/>
      <c r="E326" s="11"/>
      <c r="F326" s="11"/>
      <c r="G326" s="11"/>
      <c r="H326" s="11">
        <v>0.29362521006351</v>
      </c>
      <c r="I326" s="11"/>
      <c r="J326" s="11">
        <v>0</v>
      </c>
      <c r="K326" s="11">
        <v>0.29362521006351</v>
      </c>
      <c r="L326" s="11">
        <v>0</v>
      </c>
      <c r="M326" s="11">
        <v>0</v>
      </c>
      <c r="N326" s="11">
        <v>1.4989962038543001</v>
      </c>
      <c r="O326" s="11">
        <v>8.5806092134518994E-2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-4.6733756327605E-2</v>
      </c>
      <c r="X326" s="11">
        <v>0</v>
      </c>
      <c r="Y326" s="11">
        <v>0</v>
      </c>
      <c r="Z326" s="11">
        <v>0</v>
      </c>
      <c r="AA326" s="11">
        <v>0.1908153759424</v>
      </c>
      <c r="AB326" s="11">
        <v>0</v>
      </c>
      <c r="AC326" s="11">
        <v>0</v>
      </c>
      <c r="AD326" s="11">
        <v>0.55709180215687004</v>
      </c>
      <c r="AE326" s="11">
        <v>-0.15718285646755001</v>
      </c>
      <c r="AF326" s="11">
        <v>-2.8742926054807001E-2</v>
      </c>
      <c r="AG326" s="11">
        <v>1.5801867811106001</v>
      </c>
      <c r="AH326" s="11">
        <v>0</v>
      </c>
      <c r="AI326" s="11">
        <v>-1.2214958547304</v>
      </c>
      <c r="AJ326" s="11">
        <v>0</v>
      </c>
      <c r="AK326" s="11">
        <v>0</v>
      </c>
      <c r="AL326" s="11">
        <v>0.53925154609027004</v>
      </c>
      <c r="AM326" s="11">
        <v>0.30076165131768001</v>
      </c>
      <c r="AN326" s="11">
        <v>0</v>
      </c>
      <c r="AO326" s="11">
        <v>0.22977640150694001</v>
      </c>
      <c r="AP326" s="11">
        <v>0</v>
      </c>
      <c r="AQ326" s="11">
        <v>0</v>
      </c>
      <c r="AR326" s="11">
        <v>0</v>
      </c>
      <c r="AS326" s="11">
        <v>0</v>
      </c>
      <c r="AT326" s="11">
        <v>2.5166135212499E-2</v>
      </c>
      <c r="AU326" s="11">
        <v>3.5359684071621003E-2</v>
      </c>
      <c r="AV326" s="11"/>
      <c r="AW326" s="11"/>
      <c r="AX326" s="11">
        <v>-1.0193548859121999E-2</v>
      </c>
      <c r="AY326" s="11">
        <v>0</v>
      </c>
      <c r="AZ326" s="11"/>
      <c r="BA326" s="11">
        <v>2.3676860141899998E-3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2.3676860141899998E-3</v>
      </c>
      <c r="BH326" s="11">
        <v>0</v>
      </c>
      <c r="BI326" s="11"/>
      <c r="BJ326" s="11">
        <v>5.3533978141495</v>
      </c>
      <c r="BK326" s="11">
        <v>8.8327929403165997E-3</v>
      </c>
      <c r="BL326" s="11">
        <v>7.6522834912266999</v>
      </c>
      <c r="BM326" s="11">
        <v>0</v>
      </c>
      <c r="BN326" s="11"/>
      <c r="BO326" s="11">
        <v>0</v>
      </c>
      <c r="BP326" s="11">
        <v>3.0188735947509998E-3</v>
      </c>
      <c r="BQ326" s="11"/>
      <c r="BR326" s="11"/>
      <c r="BS326" s="12" t="e">
        <f t="shared" si="7"/>
        <v>#REF!</v>
      </c>
    </row>
    <row r="327" spans="1:71">
      <c r="A327" s="2">
        <v>72</v>
      </c>
      <c r="B327" s="7">
        <v>7215</v>
      </c>
      <c r="C327" s="17" t="s">
        <v>389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/>
      <c r="J327" s="11">
        <v>0</v>
      </c>
      <c r="K327" s="11">
        <v>0</v>
      </c>
      <c r="L327" s="11">
        <v>0</v>
      </c>
      <c r="M327" s="11">
        <v>0</v>
      </c>
      <c r="N327" s="11">
        <v>9.9261017714700994</v>
      </c>
      <c r="O327" s="11">
        <v>0.92285424413227002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0.89309233355644002</v>
      </c>
      <c r="AA327" s="11">
        <v>0.48763971129535999</v>
      </c>
      <c r="AB327" s="11">
        <v>-0.69630896614598004</v>
      </c>
      <c r="AC327" s="11">
        <v>0</v>
      </c>
      <c r="AD327" s="11">
        <v>4.2491826786701999E-2</v>
      </c>
      <c r="AE327" s="11">
        <v>0.28920074794939998</v>
      </c>
      <c r="AF327" s="11">
        <v>8.9726972502155</v>
      </c>
      <c r="AG327" s="11">
        <v>0</v>
      </c>
      <c r="AH327" s="11">
        <v>-0.98556537631964003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-0.2346713175621</v>
      </c>
      <c r="AQ327" s="11">
        <v>0</v>
      </c>
      <c r="AR327" s="11">
        <v>-0.2346713175621</v>
      </c>
      <c r="AS327" s="11">
        <v>0</v>
      </c>
      <c r="AT327" s="11">
        <v>-0.59961840972830005</v>
      </c>
      <c r="AU327" s="11">
        <v>0</v>
      </c>
      <c r="AV327" s="11"/>
      <c r="AW327" s="11"/>
      <c r="AX327" s="11">
        <v>-0.59961840972830005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11">
        <v>0</v>
      </c>
      <c r="BN327" s="11"/>
      <c r="BO327" s="11">
        <v>0</v>
      </c>
      <c r="BP327" s="11">
        <v>0</v>
      </c>
      <c r="BQ327" s="11"/>
      <c r="BR327" s="11"/>
      <c r="BS327" s="12" t="e">
        <f t="shared" si="7"/>
        <v>#REF!</v>
      </c>
    </row>
    <row r="328" spans="1:71">
      <c r="A328" s="2">
        <v>72</v>
      </c>
      <c r="B328" s="7">
        <v>7221</v>
      </c>
      <c r="C328" s="17" t="s">
        <v>390</v>
      </c>
      <c r="D328" s="11">
        <v>1.2237913897104999E-2</v>
      </c>
      <c r="E328" s="11">
        <v>1.2237913897104999E-2</v>
      </c>
      <c r="F328" s="11">
        <v>0</v>
      </c>
      <c r="G328" s="11">
        <v>0</v>
      </c>
      <c r="H328" s="11">
        <v>0.25346619334076997</v>
      </c>
      <c r="I328" s="11"/>
      <c r="J328" s="11">
        <v>0</v>
      </c>
      <c r="K328" s="11">
        <v>0.25346619334076997</v>
      </c>
      <c r="L328" s="11">
        <v>0</v>
      </c>
      <c r="M328" s="11">
        <v>0</v>
      </c>
      <c r="N328" s="11">
        <v>-1.1981974507936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0.10416459783871</v>
      </c>
      <c r="AB328" s="11">
        <v>0</v>
      </c>
      <c r="AC328" s="11">
        <v>0</v>
      </c>
      <c r="AD328" s="11">
        <v>0.3163421305952</v>
      </c>
      <c r="AE328" s="11">
        <v>0.12086438941335</v>
      </c>
      <c r="AF328" s="11">
        <v>-0.23343991155513999</v>
      </c>
      <c r="AG328" s="11">
        <v>0.24477345326541</v>
      </c>
      <c r="AH328" s="11">
        <v>-0.59206275164846001</v>
      </c>
      <c r="AI328" s="11">
        <v>-1.1588393587026999</v>
      </c>
      <c r="AJ328" s="11">
        <v>0</v>
      </c>
      <c r="AK328" s="11">
        <v>0</v>
      </c>
      <c r="AL328" s="11">
        <v>0</v>
      </c>
      <c r="AM328" s="11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-3.3772993839021E-2</v>
      </c>
      <c r="AU328" s="11">
        <v>-3.1224606624239998E-2</v>
      </c>
      <c r="AV328" s="11"/>
      <c r="AW328" s="11"/>
      <c r="AX328" s="11">
        <v>-2.5483872147809999E-3</v>
      </c>
      <c r="AY328" s="11">
        <v>0</v>
      </c>
      <c r="AZ328" s="11">
        <v>-2.9554017668E-5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-6.3035841955899998E-4</v>
      </c>
      <c r="BL328" s="11">
        <v>0</v>
      </c>
      <c r="BM328" s="11">
        <v>0</v>
      </c>
      <c r="BN328" s="11"/>
      <c r="BO328" s="11">
        <v>0</v>
      </c>
      <c r="BP328" s="11">
        <v>0</v>
      </c>
      <c r="BQ328" s="11"/>
      <c r="BR328" s="11"/>
      <c r="BS328" s="12" t="e">
        <f t="shared" si="7"/>
        <v>#REF!</v>
      </c>
    </row>
    <row r="329" spans="1:71">
      <c r="A329" s="2">
        <v>72</v>
      </c>
      <c r="B329" s="7">
        <v>7222</v>
      </c>
      <c r="C329" s="17" t="s">
        <v>391</v>
      </c>
      <c r="D329" s="11">
        <v>1.0138237166679001</v>
      </c>
      <c r="E329" s="11">
        <v>1.0138237166679001</v>
      </c>
      <c r="F329" s="11">
        <v>0</v>
      </c>
      <c r="G329" s="11">
        <v>0</v>
      </c>
      <c r="H329" s="11">
        <v>0.15825893950226999</v>
      </c>
      <c r="I329" s="11"/>
      <c r="J329" s="11">
        <v>0</v>
      </c>
      <c r="K329" s="11">
        <v>0.15825893950226999</v>
      </c>
      <c r="L329" s="11">
        <v>0</v>
      </c>
      <c r="M329" s="11">
        <v>0</v>
      </c>
      <c r="N329" s="11">
        <v>5.9558533553670001</v>
      </c>
      <c r="O329" s="11">
        <v>-0.15331604774474</v>
      </c>
      <c r="P329" s="11">
        <v>-1.3194901370197E-2</v>
      </c>
      <c r="Q329" s="11">
        <v>0</v>
      </c>
      <c r="R329" s="11">
        <v>0.10571445794834</v>
      </c>
      <c r="S329" s="11">
        <v>0</v>
      </c>
      <c r="T329" s="11">
        <v>0</v>
      </c>
      <c r="U329" s="11">
        <v>0</v>
      </c>
      <c r="V329" s="11">
        <v>-0.19074897926796</v>
      </c>
      <c r="W329" s="11">
        <v>0</v>
      </c>
      <c r="X329" s="11">
        <v>0</v>
      </c>
      <c r="Y329" s="11">
        <v>0</v>
      </c>
      <c r="Z329" s="11">
        <v>-7.2293743995990006E-2</v>
      </c>
      <c r="AA329" s="11">
        <v>0.56219929435939997</v>
      </c>
      <c r="AB329" s="11">
        <v>0</v>
      </c>
      <c r="AC329" s="11">
        <v>0</v>
      </c>
      <c r="AD329" s="11">
        <v>1.4994677442586</v>
      </c>
      <c r="AE329" s="11">
        <v>2.4665135108170002</v>
      </c>
      <c r="AF329" s="11">
        <v>-0.30295587236521998</v>
      </c>
      <c r="AG329" s="11">
        <v>2.1582789299642</v>
      </c>
      <c r="AH329" s="11">
        <v>-0.16713696867200001</v>
      </c>
      <c r="AI329" s="11">
        <v>6.3325931435545005E-2</v>
      </c>
      <c r="AJ329" s="11">
        <v>0</v>
      </c>
      <c r="AK329" s="11">
        <v>0</v>
      </c>
      <c r="AL329" s="11">
        <v>0</v>
      </c>
      <c r="AM329" s="11">
        <v>3.5213375846181001</v>
      </c>
      <c r="AN329" s="11">
        <v>0.32523987568835999</v>
      </c>
      <c r="AO329" s="11">
        <v>5.2537932636424003</v>
      </c>
      <c r="AP329" s="11">
        <v>-2.6259715525970999</v>
      </c>
      <c r="AQ329" s="11">
        <v>0</v>
      </c>
      <c r="AR329" s="11">
        <v>-2.6259715525970999</v>
      </c>
      <c r="AS329" s="11">
        <v>0</v>
      </c>
      <c r="AT329" s="11">
        <v>0.53410349830429005</v>
      </c>
      <c r="AU329" s="11">
        <v>3.2928146682083999E-2</v>
      </c>
      <c r="AV329" s="11"/>
      <c r="AW329" s="11"/>
      <c r="AX329" s="11">
        <v>0.50117535162219995</v>
      </c>
      <c r="AY329" s="11">
        <v>0</v>
      </c>
      <c r="AZ329" s="11">
        <v>1.0561736404756E-2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11">
        <v>1.8944284275337</v>
      </c>
      <c r="BI329" s="11"/>
      <c r="BJ329" s="11">
        <v>1.9396894355990999</v>
      </c>
      <c r="BK329" s="11">
        <v>-5.0428673564660003E-3</v>
      </c>
      <c r="BL329" s="11">
        <v>0</v>
      </c>
      <c r="BM329" s="11">
        <v>0.97227917576513001</v>
      </c>
      <c r="BN329" s="11"/>
      <c r="BO329" s="11">
        <v>0</v>
      </c>
      <c r="BP329" s="11">
        <v>8.7306149471739994E-2</v>
      </c>
      <c r="BQ329" s="11"/>
      <c r="BR329" s="11"/>
      <c r="BS329" s="12" t="e">
        <f t="shared" si="7"/>
        <v>#REF!</v>
      </c>
    </row>
    <row r="330" spans="1:71">
      <c r="A330" s="2">
        <v>72</v>
      </c>
      <c r="B330" s="7">
        <v>7223</v>
      </c>
      <c r="C330" s="17" t="s">
        <v>392</v>
      </c>
      <c r="D330" s="11">
        <v>1.3472756380941999</v>
      </c>
      <c r="E330" s="11">
        <v>1.3472756380941999</v>
      </c>
      <c r="F330" s="11">
        <v>0</v>
      </c>
      <c r="G330" s="11">
        <v>0</v>
      </c>
      <c r="H330" s="11">
        <v>4.3866950266359996</v>
      </c>
      <c r="I330" s="11"/>
      <c r="J330" s="11">
        <v>0</v>
      </c>
      <c r="K330" s="11">
        <v>4.3866950266359996</v>
      </c>
      <c r="L330" s="11">
        <v>0</v>
      </c>
      <c r="M330" s="11">
        <v>0</v>
      </c>
      <c r="N330" s="11">
        <v>13.778829686785</v>
      </c>
      <c r="O330" s="11">
        <v>2.0164746092465999</v>
      </c>
      <c r="P330" s="11">
        <v>0.14138210472445001</v>
      </c>
      <c r="Q330" s="11">
        <v>0</v>
      </c>
      <c r="R330" s="11">
        <v>0.54860970373608997</v>
      </c>
      <c r="S330" s="11">
        <v>0</v>
      </c>
      <c r="T330" s="11">
        <v>0</v>
      </c>
      <c r="U330" s="11">
        <v>0.18389584093021</v>
      </c>
      <c r="V330" s="11">
        <v>1.8699616062022001E-2</v>
      </c>
      <c r="W330" s="11">
        <v>0</v>
      </c>
      <c r="X330" s="11">
        <v>0</v>
      </c>
      <c r="Y330" s="11">
        <v>0</v>
      </c>
      <c r="Z330" s="11">
        <v>2.8109067817659E-3</v>
      </c>
      <c r="AA330" s="11">
        <v>0.17533658079405001</v>
      </c>
      <c r="AB330" s="11">
        <v>-0.65415170609029005</v>
      </c>
      <c r="AC330" s="11">
        <v>0</v>
      </c>
      <c r="AD330" s="11">
        <v>6.0442739323814996</v>
      </c>
      <c r="AE330" s="11">
        <v>6.1962661976374003</v>
      </c>
      <c r="AF330" s="11">
        <v>2.6092718758481999</v>
      </c>
      <c r="AG330" s="11">
        <v>5.5893385088591003</v>
      </c>
      <c r="AH330" s="11">
        <v>-5.3419021165235998</v>
      </c>
      <c r="AI330" s="11">
        <v>-4.3405028780872001</v>
      </c>
      <c r="AJ330" s="11">
        <v>0</v>
      </c>
      <c r="AK330" s="11">
        <v>0</v>
      </c>
      <c r="AL330" s="11">
        <v>0.58902651048513999</v>
      </c>
      <c r="AM330" s="11">
        <v>-0.47128425226440002</v>
      </c>
      <c r="AN330" s="11">
        <v>0.34352268948547998</v>
      </c>
      <c r="AO330" s="11">
        <v>0.11594977792937</v>
      </c>
      <c r="AP330" s="11">
        <v>-5.6485836700501002</v>
      </c>
      <c r="AQ330" s="11">
        <v>-1.9231566275723</v>
      </c>
      <c r="AR330" s="11">
        <v>-3.7254270424778002</v>
      </c>
      <c r="AS330" s="11">
        <v>0</v>
      </c>
      <c r="AT330" s="11">
        <v>-0.78185761529220998</v>
      </c>
      <c r="AU330" s="11">
        <v>-1.1756408565005001</v>
      </c>
      <c r="AV330" s="11"/>
      <c r="AW330" s="11"/>
      <c r="AX330" s="11">
        <v>0.39378324120828001</v>
      </c>
      <c r="AY330" s="11">
        <v>0</v>
      </c>
      <c r="AZ330" s="11">
        <v>0</v>
      </c>
      <c r="BA330" s="11">
        <v>2.3676860141899998E-3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2.3676860141899998E-3</v>
      </c>
      <c r="BH330" s="11">
        <v>0.10875706891449</v>
      </c>
      <c r="BI330" s="11"/>
      <c r="BJ330" s="11">
        <v>0.20376398702463</v>
      </c>
      <c r="BK330" s="11">
        <v>0.21444667775274001</v>
      </c>
      <c r="BL330" s="11">
        <v>0</v>
      </c>
      <c r="BM330" s="11">
        <v>0</v>
      </c>
      <c r="BN330" s="11">
        <v>2.3705970469189998E-3</v>
      </c>
      <c r="BO330" s="11">
        <v>0</v>
      </c>
      <c r="BP330" s="11">
        <v>6.0377471895029997E-3</v>
      </c>
      <c r="BQ330" s="11"/>
      <c r="BR330" s="11"/>
      <c r="BS330" s="12" t="e">
        <f t="shared" si="7"/>
        <v>#REF!</v>
      </c>
    </row>
    <row r="331" spans="1:71">
      <c r="A331" s="2">
        <v>72</v>
      </c>
      <c r="B331" s="7">
        <v>7224</v>
      </c>
      <c r="C331" s="17" t="s">
        <v>393</v>
      </c>
      <c r="D331" s="11">
        <v>1.6950846354496001E-2</v>
      </c>
      <c r="E331" s="11">
        <v>1.6950846354496001E-2</v>
      </c>
      <c r="F331" s="11">
        <v>0</v>
      </c>
      <c r="G331" s="11">
        <v>0</v>
      </c>
      <c r="H331" s="11">
        <v>0.33242511297977001</v>
      </c>
      <c r="I331" s="11"/>
      <c r="J331" s="11">
        <v>0</v>
      </c>
      <c r="K331" s="11">
        <v>0.33242511297977001</v>
      </c>
      <c r="L331" s="11">
        <v>0</v>
      </c>
      <c r="M331" s="11">
        <v>0</v>
      </c>
      <c r="N331" s="11">
        <v>1.0665796585366001</v>
      </c>
      <c r="O331" s="11">
        <v>3.8615379634158002E-2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0.14131689746907999</v>
      </c>
      <c r="V331" s="11">
        <v>0</v>
      </c>
      <c r="W331" s="11">
        <v>0</v>
      </c>
      <c r="X331" s="11">
        <v>0</v>
      </c>
      <c r="Y331" s="11">
        <v>0</v>
      </c>
      <c r="Z331" s="11">
        <v>-6.5721585450889998E-3</v>
      </c>
      <c r="AA331" s="11">
        <v>4.9053476860710002E-2</v>
      </c>
      <c r="AB331" s="11">
        <v>-0.14113227816231</v>
      </c>
      <c r="AC331" s="11">
        <v>0</v>
      </c>
      <c r="AD331" s="11">
        <v>0.33226269008697001</v>
      </c>
      <c r="AE331" s="11">
        <v>2.4162654493467</v>
      </c>
      <c r="AF331" s="11">
        <v>-0.36517120951946003</v>
      </c>
      <c r="AG331" s="11">
        <v>0.18225062293338001</v>
      </c>
      <c r="AH331" s="11">
        <v>-0.75345430335762997</v>
      </c>
      <c r="AI331" s="11">
        <v>-0.82685490820992003</v>
      </c>
      <c r="AJ331" s="11">
        <v>0</v>
      </c>
      <c r="AK331" s="11">
        <v>0</v>
      </c>
      <c r="AL331" s="11">
        <v>0</v>
      </c>
      <c r="AM331" s="11">
        <v>0</v>
      </c>
      <c r="AN331" s="11">
        <v>0</v>
      </c>
      <c r="AO331" s="11">
        <v>-3.0963141043600002E-2</v>
      </c>
      <c r="AP331" s="11">
        <v>-2.3916811761893002</v>
      </c>
      <c r="AQ331" s="11">
        <v>-2.3916811761893002</v>
      </c>
      <c r="AR331" s="11">
        <v>0</v>
      </c>
      <c r="AS331" s="11">
        <v>0</v>
      </c>
      <c r="AT331" s="11">
        <v>-3.1224606624239998E-2</v>
      </c>
      <c r="AU331" s="11">
        <v>-3.1224606624239998E-2</v>
      </c>
      <c r="AV331" s="11"/>
      <c r="AW331" s="11"/>
      <c r="AX331" s="11">
        <v>0</v>
      </c>
      <c r="AY331" s="11">
        <v>0</v>
      </c>
      <c r="AZ331" s="11">
        <v>-2.9554017668E-5</v>
      </c>
      <c r="BA331" s="11"/>
      <c r="BB331" s="11"/>
      <c r="BC331" s="11"/>
      <c r="BD331" s="11"/>
      <c r="BE331" s="11"/>
      <c r="BF331" s="11"/>
      <c r="BG331" s="11"/>
      <c r="BH331" s="11">
        <v>0</v>
      </c>
      <c r="BI331" s="11"/>
      <c r="BJ331" s="11">
        <v>0</v>
      </c>
      <c r="BK331" s="11">
        <v>0</v>
      </c>
      <c r="BL331" s="11">
        <v>0</v>
      </c>
      <c r="BM331" s="11">
        <v>3.9927617348010001E-2</v>
      </c>
      <c r="BN331" s="11">
        <v>0.27842132372106998</v>
      </c>
      <c r="BO331" s="11">
        <v>0</v>
      </c>
      <c r="BP331" s="11">
        <v>2.3452092974989999E-2</v>
      </c>
      <c r="BQ331" s="11"/>
      <c r="BR331" s="11"/>
      <c r="BS331" s="12" t="e">
        <f t="shared" ref="BS331:BS394" si="8">SUM(_xlfn._xlws.FILTER($D331:$BR331,$D$5:$BR$5="Раздел"))</f>
        <v>#REF!</v>
      </c>
    </row>
    <row r="332" spans="1:71">
      <c r="A332" s="2">
        <v>72</v>
      </c>
      <c r="B332" s="7">
        <v>7231</v>
      </c>
      <c r="C332" s="17" t="s">
        <v>394</v>
      </c>
      <c r="D332" s="11">
        <v>6.1863538281518</v>
      </c>
      <c r="E332" s="11">
        <v>6.1433039067633999</v>
      </c>
      <c r="F332" s="11">
        <v>4.3049921388343002E-2</v>
      </c>
      <c r="G332" s="11">
        <v>0</v>
      </c>
      <c r="H332" s="11">
        <v>1.6102430476189</v>
      </c>
      <c r="I332" s="11"/>
      <c r="J332" s="11">
        <v>0</v>
      </c>
      <c r="K332" s="11">
        <v>1.6102430476189</v>
      </c>
      <c r="L332" s="11">
        <v>0</v>
      </c>
      <c r="M332" s="11">
        <v>0</v>
      </c>
      <c r="N332" s="11">
        <v>0.74875345728984999</v>
      </c>
      <c r="O332" s="11">
        <v>0.33409337262826999</v>
      </c>
      <c r="P332" s="11">
        <v>9.8148712475474992E-3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-2.9076300154193001E-2</v>
      </c>
      <c r="W332" s="11">
        <v>0</v>
      </c>
      <c r="X332" s="11">
        <v>0</v>
      </c>
      <c r="Y332" s="11">
        <v>0</v>
      </c>
      <c r="Z332" s="11">
        <v>9.7081665002651998E-3</v>
      </c>
      <c r="AA332" s="11">
        <v>6.2177626459360001E-2</v>
      </c>
      <c r="AB332" s="11">
        <v>2.2832759940138E-2</v>
      </c>
      <c r="AC332" s="11">
        <v>0</v>
      </c>
      <c r="AD332" s="11">
        <v>-1.4114373154700001E-2</v>
      </c>
      <c r="AE332" s="11">
        <v>2.0323167228336E-3</v>
      </c>
      <c r="AF332" s="11">
        <v>-4.2139873593186002E-2</v>
      </c>
      <c r="AG332" s="11">
        <v>-6.5974833014161002E-2</v>
      </c>
      <c r="AH332" s="11">
        <v>0</v>
      </c>
      <c r="AI332" s="11">
        <v>1.3347556536829E-2</v>
      </c>
      <c r="AJ332" s="11">
        <v>0</v>
      </c>
      <c r="AK332" s="11">
        <v>0</v>
      </c>
      <c r="AL332" s="11">
        <v>0.44605216717084001</v>
      </c>
      <c r="AM332" s="11">
        <v>5.8228302743729996</v>
      </c>
      <c r="AN332" s="11">
        <v>0.24031188619895999</v>
      </c>
      <c r="AO332" s="11">
        <v>-1.3973662859495</v>
      </c>
      <c r="AP332" s="11">
        <v>79.377814195732</v>
      </c>
      <c r="AQ332" s="11">
        <v>84.469640013182996</v>
      </c>
      <c r="AR332" s="11">
        <v>-1.4090644848891001</v>
      </c>
      <c r="AS332" s="11">
        <v>-3.6827613325619</v>
      </c>
      <c r="AT332" s="11">
        <v>28.057648074058999</v>
      </c>
      <c r="AU332" s="11">
        <v>22.875141319808002</v>
      </c>
      <c r="AV332" s="11"/>
      <c r="AW332" s="11"/>
      <c r="AX332" s="11">
        <v>0.85525623888770996</v>
      </c>
      <c r="AY332" s="11">
        <v>4.3272505153637004</v>
      </c>
      <c r="AZ332" s="11">
        <v>0.62241548356665999</v>
      </c>
      <c r="BA332" s="11">
        <v>8.7716880056453006E-2</v>
      </c>
      <c r="BB332" s="11">
        <v>0</v>
      </c>
      <c r="BC332" s="11">
        <v>8.7716880056453006E-2</v>
      </c>
      <c r="BD332" s="11">
        <v>0</v>
      </c>
      <c r="BE332" s="11">
        <v>0</v>
      </c>
      <c r="BF332" s="11">
        <v>0</v>
      </c>
      <c r="BG332" s="11">
        <v>0</v>
      </c>
      <c r="BH332" s="11">
        <v>0.89437022185059001</v>
      </c>
      <c r="BI332" s="11">
        <v>9.5467923144400002E-2</v>
      </c>
      <c r="BJ332" s="11">
        <v>0.52886493735798001</v>
      </c>
      <c r="BK332" s="11">
        <v>0.26301774340953998</v>
      </c>
      <c r="BL332" s="11">
        <v>-1.0133598511899</v>
      </c>
      <c r="BM332" s="11">
        <v>5.3230694309122999</v>
      </c>
      <c r="BN332" s="11">
        <v>1.3258488141064</v>
      </c>
      <c r="BO332" s="11">
        <v>0.93366357099157005</v>
      </c>
      <c r="BP332" s="11">
        <v>0.19228049628033</v>
      </c>
      <c r="BQ332" s="11"/>
      <c r="BR332" s="11"/>
      <c r="BS332" s="12" t="e">
        <f t="shared" si="8"/>
        <v>#REF!</v>
      </c>
    </row>
    <row r="333" spans="1:71">
      <c r="A333" s="2">
        <v>72</v>
      </c>
      <c r="B333" s="7">
        <v>7232</v>
      </c>
      <c r="C333" s="17" t="s">
        <v>395</v>
      </c>
      <c r="D333" s="11">
        <v>10.170664811393999</v>
      </c>
      <c r="E333" s="11">
        <v>10.17327102672</v>
      </c>
      <c r="F333" s="11">
        <v>0</v>
      </c>
      <c r="G333" s="11">
        <v>-2.6062153265400002E-3</v>
      </c>
      <c r="H333" s="11">
        <v>11.269002435414</v>
      </c>
      <c r="I333" s="11"/>
      <c r="J333" s="11">
        <v>0</v>
      </c>
      <c r="K333" s="11">
        <v>11.269002435414</v>
      </c>
      <c r="L333" s="11">
        <v>0</v>
      </c>
      <c r="M333" s="11">
        <v>0</v>
      </c>
      <c r="N333" s="11">
        <v>4.5507154040216999</v>
      </c>
      <c r="O333" s="11">
        <v>2.5051411715347E-2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-4.8576262594334004E-3</v>
      </c>
      <c r="AB333" s="11">
        <v>0</v>
      </c>
      <c r="AC333" s="11">
        <v>0</v>
      </c>
      <c r="AD333" s="11">
        <v>0</v>
      </c>
      <c r="AE333" s="11">
        <v>16.722765031331999</v>
      </c>
      <c r="AF333" s="11">
        <v>0</v>
      </c>
      <c r="AG333" s="11">
        <v>0</v>
      </c>
      <c r="AH333" s="11">
        <v>0</v>
      </c>
      <c r="AI333" s="11">
        <v>-12.192243412766</v>
      </c>
      <c r="AJ333" s="11">
        <v>0</v>
      </c>
      <c r="AK333" s="11">
        <v>0</v>
      </c>
      <c r="AL333" s="11">
        <v>0</v>
      </c>
      <c r="AM333" s="11">
        <v>2.4250644249549</v>
      </c>
      <c r="AN333" s="11">
        <v>0</v>
      </c>
      <c r="AO333" s="11">
        <v>0.79707928627265001</v>
      </c>
      <c r="AP333" s="11">
        <v>-2.1509354323509</v>
      </c>
      <c r="AQ333" s="11">
        <v>0</v>
      </c>
      <c r="AR333" s="11">
        <v>-2.1509354323509</v>
      </c>
      <c r="AS333" s="11">
        <v>0</v>
      </c>
      <c r="AT333" s="11">
        <v>7.6239161475952999</v>
      </c>
      <c r="AU333" s="11">
        <v>8.0743782304829992</v>
      </c>
      <c r="AV333" s="11"/>
      <c r="AW333" s="11"/>
      <c r="AX333" s="11">
        <v>-0.45046208288765999</v>
      </c>
      <c r="AY333" s="11">
        <v>0</v>
      </c>
      <c r="AZ333" s="11">
        <v>8.4332706997679002E-2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/>
      <c r="BJ333" s="11">
        <v>2.0005287122179999E-2</v>
      </c>
      <c r="BK333" s="11">
        <v>-4.4125089369079998E-3</v>
      </c>
      <c r="BL333" s="11">
        <v>0</v>
      </c>
      <c r="BM333" s="11">
        <v>-6.9581249102949994E-2</v>
      </c>
      <c r="BN333" s="11">
        <v>0</v>
      </c>
      <c r="BO333" s="11">
        <v>0</v>
      </c>
      <c r="BP333" s="11">
        <v>9.9303377739456994E-2</v>
      </c>
      <c r="BQ333" s="11"/>
      <c r="BR333" s="11"/>
      <c r="BS333" s="12" t="e">
        <f t="shared" si="8"/>
        <v>#REF!</v>
      </c>
    </row>
    <row r="334" spans="1:71">
      <c r="A334" s="2">
        <v>72</v>
      </c>
      <c r="B334" s="7">
        <v>7233</v>
      </c>
      <c r="C334" s="17" t="s">
        <v>396</v>
      </c>
      <c r="D334" s="11">
        <v>52.438775382712997</v>
      </c>
      <c r="E334" s="11">
        <v>52.265956535375999</v>
      </c>
      <c r="F334" s="11">
        <v>0.17882245050050999</v>
      </c>
      <c r="G334" s="11">
        <v>-6.0036031629200001E-3</v>
      </c>
      <c r="H334" s="11">
        <v>31.536040824421001</v>
      </c>
      <c r="I334" s="11"/>
      <c r="J334" s="11">
        <v>0</v>
      </c>
      <c r="K334" s="11">
        <v>31.451642545479</v>
      </c>
      <c r="L334" s="11">
        <v>8.4398278941252E-2</v>
      </c>
      <c r="M334" s="11">
        <v>0</v>
      </c>
      <c r="N334" s="11">
        <v>47.389167692683998</v>
      </c>
      <c r="O334" s="11">
        <v>22.976204511374998</v>
      </c>
      <c r="P334" s="11">
        <v>5.9815346686903998</v>
      </c>
      <c r="Q334" s="11">
        <v>0</v>
      </c>
      <c r="R334" s="11">
        <v>0.86028233548996003</v>
      </c>
      <c r="S334" s="11">
        <v>-8.0144983124041003E-2</v>
      </c>
      <c r="T334" s="11">
        <v>0</v>
      </c>
      <c r="U334" s="11">
        <v>3.1986653161585998</v>
      </c>
      <c r="V334" s="11">
        <v>-0.14319220005760999</v>
      </c>
      <c r="W334" s="11">
        <v>0.89161410428594001</v>
      </c>
      <c r="X334" s="11">
        <v>0</v>
      </c>
      <c r="Y334" s="11">
        <v>2.2826145550293</v>
      </c>
      <c r="Z334" s="11">
        <v>3.0635182134784E-2</v>
      </c>
      <c r="AA334" s="11">
        <v>1.555041426179</v>
      </c>
      <c r="AB334" s="11">
        <v>-1.4112253246793001</v>
      </c>
      <c r="AC334" s="11">
        <v>-7.1158533704217E-2</v>
      </c>
      <c r="AD334" s="11">
        <v>1.9284289825142</v>
      </c>
      <c r="AE334" s="11">
        <v>4.6651890951263004</v>
      </c>
      <c r="AF334" s="11">
        <v>4.2033044871368999</v>
      </c>
      <c r="AG334" s="11">
        <v>0.89414327056519005</v>
      </c>
      <c r="AH334" s="11">
        <v>0.57787129030242002</v>
      </c>
      <c r="AI334" s="11">
        <v>-1.4377698065568001</v>
      </c>
      <c r="AJ334" s="11">
        <v>0</v>
      </c>
      <c r="AK334" s="11">
        <v>0</v>
      </c>
      <c r="AL334" s="11">
        <v>0.48712931581798002</v>
      </c>
      <c r="AM334" s="11">
        <v>50.485695214027999</v>
      </c>
      <c r="AN334" s="11">
        <v>1.1366968525128001</v>
      </c>
      <c r="AO334" s="11">
        <v>10.448512733020999</v>
      </c>
      <c r="AP334" s="11">
        <v>-3.7037687801596002</v>
      </c>
      <c r="AQ334" s="11">
        <v>0</v>
      </c>
      <c r="AR334" s="11">
        <v>-2.0142779170424001</v>
      </c>
      <c r="AS334" s="11">
        <v>-1.6894908631172001</v>
      </c>
      <c r="AT334" s="11">
        <v>-0.78459960664285</v>
      </c>
      <c r="AU334" s="11">
        <v>-1.2152605610175999</v>
      </c>
      <c r="AV334" s="11"/>
      <c r="AW334" s="11"/>
      <c r="AX334" s="11">
        <v>0.43066095437474999</v>
      </c>
      <c r="AY334" s="11">
        <v>0</v>
      </c>
      <c r="AZ334" s="11">
        <v>0.17879990085923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11">
        <v>1.0297480267275001</v>
      </c>
      <c r="BI334" s="11"/>
      <c r="BJ334" s="11">
        <v>0.52331963228391998</v>
      </c>
      <c r="BK334" s="11">
        <v>0.18172590268784999</v>
      </c>
      <c r="BL334" s="11">
        <v>-0.54851290344491999</v>
      </c>
      <c r="BM334" s="11">
        <v>0.63102101251497</v>
      </c>
      <c r="BN334" s="11">
        <v>0.10328185684975</v>
      </c>
      <c r="BO334" s="11">
        <v>-1.5140612621890001E-2</v>
      </c>
      <c r="BP334" s="11">
        <v>0.22574786168554001</v>
      </c>
      <c r="BQ334" s="11"/>
      <c r="BR334" s="11"/>
      <c r="BS334" s="12" t="e">
        <f t="shared" si="8"/>
        <v>#REF!</v>
      </c>
    </row>
    <row r="335" spans="1:71">
      <c r="A335" s="2">
        <v>72</v>
      </c>
      <c r="B335" s="7">
        <v>7234</v>
      </c>
      <c r="C335" s="17" t="s">
        <v>397</v>
      </c>
      <c r="D335" s="11">
        <v>0</v>
      </c>
      <c r="E335" s="11">
        <v>0</v>
      </c>
      <c r="F335" s="11">
        <v>0</v>
      </c>
      <c r="G335" s="11">
        <v>0</v>
      </c>
      <c r="H335" s="11"/>
      <c r="I335" s="11"/>
      <c r="J335" s="11"/>
      <c r="K335" s="11"/>
      <c r="L335" s="11"/>
      <c r="M335" s="11"/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/>
      <c r="AN335" s="11"/>
      <c r="AO335" s="11"/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/>
      <c r="AW335" s="11"/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11"/>
      <c r="BR335" s="11"/>
      <c r="BS335" s="12" t="e">
        <f t="shared" si="8"/>
        <v>#REF!</v>
      </c>
    </row>
    <row r="336" spans="1:71">
      <c r="A336" s="2">
        <v>73</v>
      </c>
      <c r="B336" s="7">
        <v>7311</v>
      </c>
      <c r="C336" s="17" t="s">
        <v>398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/>
      <c r="J336" s="11">
        <v>0</v>
      </c>
      <c r="K336" s="11">
        <v>0</v>
      </c>
      <c r="L336" s="11">
        <v>0</v>
      </c>
      <c r="M336" s="11">
        <v>0</v>
      </c>
      <c r="N336" s="11">
        <v>7.4848997241279998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>
        <v>8.0190402976845991</v>
      </c>
      <c r="AE336" s="11">
        <v>0</v>
      </c>
      <c r="AF336" s="11">
        <v>-5.0950285462110001E-2</v>
      </c>
      <c r="AG336" s="11">
        <v>-1.264491020841E-2</v>
      </c>
      <c r="AH336" s="11">
        <v>-0.36914797649746001</v>
      </c>
      <c r="AI336" s="11">
        <v>0</v>
      </c>
      <c r="AJ336" s="11">
        <v>0</v>
      </c>
      <c r="AK336" s="11">
        <v>-0.1013974013886</v>
      </c>
      <c r="AL336" s="11">
        <v>0</v>
      </c>
      <c r="AM336" s="11">
        <v>0.10272375499571</v>
      </c>
      <c r="AN336" s="11"/>
      <c r="AO336" s="11"/>
      <c r="AP336" s="11">
        <v>0</v>
      </c>
      <c r="AQ336" s="11">
        <v>0</v>
      </c>
      <c r="AR336" s="11">
        <v>0</v>
      </c>
      <c r="AS336" s="11">
        <v>0</v>
      </c>
      <c r="AT336" s="11">
        <v>-4.1457707861069999E-4</v>
      </c>
      <c r="AU336" s="11">
        <v>0</v>
      </c>
      <c r="AV336" s="11"/>
      <c r="AW336" s="11"/>
      <c r="AX336" s="11">
        <v>-4.1457707861069999E-4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11">
        <v>0</v>
      </c>
      <c r="BI336" s="11"/>
      <c r="BJ336" s="11">
        <v>0</v>
      </c>
      <c r="BK336" s="11">
        <v>5.2728795909403998E-2</v>
      </c>
      <c r="BL336" s="11">
        <v>0</v>
      </c>
      <c r="BM336" s="11">
        <v>0</v>
      </c>
      <c r="BN336" s="11">
        <v>3.2173416021678003E-2</v>
      </c>
      <c r="BO336" s="11">
        <v>0</v>
      </c>
      <c r="BP336" s="11">
        <v>0.10262811100221</v>
      </c>
      <c r="BQ336" s="11"/>
      <c r="BR336" s="11"/>
      <c r="BS336" s="12" t="e">
        <f t="shared" si="8"/>
        <v>#REF!</v>
      </c>
    </row>
    <row r="337" spans="1:71">
      <c r="A337" s="2">
        <v>73</v>
      </c>
      <c r="B337" s="7">
        <v>7312</v>
      </c>
      <c r="C337" s="17" t="s">
        <v>399</v>
      </c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11"/>
      <c r="AN337" s="11"/>
      <c r="AO337" s="11"/>
      <c r="AP337" s="11">
        <v>0</v>
      </c>
      <c r="AQ337" s="11">
        <v>0</v>
      </c>
      <c r="AR337" s="11">
        <v>0</v>
      </c>
      <c r="AS337" s="11">
        <v>0</v>
      </c>
      <c r="AT337" s="11"/>
      <c r="AU337" s="11"/>
      <c r="AV337" s="11"/>
      <c r="AW337" s="11"/>
      <c r="AX337" s="11"/>
      <c r="AY337" s="11"/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5.3342845151505003</v>
      </c>
      <c r="BN337" s="11">
        <v>0</v>
      </c>
      <c r="BO337" s="11">
        <v>2.7191403240944999E-2</v>
      </c>
      <c r="BP337" s="11">
        <v>0</v>
      </c>
      <c r="BQ337" s="11"/>
      <c r="BR337" s="11"/>
      <c r="BS337" s="12" t="e">
        <f t="shared" si="8"/>
        <v>#REF!</v>
      </c>
    </row>
    <row r="338" spans="1:71">
      <c r="A338" s="2">
        <v>73</v>
      </c>
      <c r="B338" s="7">
        <v>7313</v>
      </c>
      <c r="C338" s="17" t="s">
        <v>400</v>
      </c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11"/>
      <c r="AN338" s="11"/>
      <c r="AO338" s="11"/>
      <c r="AP338" s="11">
        <v>0</v>
      </c>
      <c r="AQ338" s="11">
        <v>0</v>
      </c>
      <c r="AR338" s="11">
        <v>0</v>
      </c>
      <c r="AS338" s="11">
        <v>0</v>
      </c>
      <c r="AT338" s="11"/>
      <c r="AU338" s="11"/>
      <c r="AV338" s="11"/>
      <c r="AW338" s="11"/>
      <c r="AX338" s="11"/>
      <c r="AY338" s="11"/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11">
        <v>0</v>
      </c>
      <c r="BI338" s="11">
        <v>-7.3146818428263005E-4</v>
      </c>
      <c r="BJ338" s="11">
        <v>0</v>
      </c>
      <c r="BK338" s="11">
        <v>0</v>
      </c>
      <c r="BL338" s="11">
        <v>0</v>
      </c>
      <c r="BM338" s="11">
        <v>0</v>
      </c>
      <c r="BN338" s="11"/>
      <c r="BO338" s="11">
        <v>7.7055310597000002E-4</v>
      </c>
      <c r="BP338" s="11">
        <v>0.54707867563870005</v>
      </c>
      <c r="BQ338" s="11"/>
      <c r="BR338" s="11"/>
      <c r="BS338" s="12" t="e">
        <f t="shared" si="8"/>
        <v>#REF!</v>
      </c>
    </row>
    <row r="339" spans="1:71">
      <c r="A339" s="2">
        <v>73</v>
      </c>
      <c r="B339" s="7">
        <v>7314</v>
      </c>
      <c r="C339" s="17" t="s">
        <v>401</v>
      </c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11"/>
      <c r="AN339" s="11"/>
      <c r="AO339" s="11">
        <v>0.68586538101130001</v>
      </c>
      <c r="AP339" s="11">
        <v>0</v>
      </c>
      <c r="AQ339" s="11">
        <v>0</v>
      </c>
      <c r="AR339" s="11">
        <v>0</v>
      </c>
      <c r="AS339" s="11">
        <v>0</v>
      </c>
      <c r="AT339" s="11"/>
      <c r="AU339" s="11"/>
      <c r="AV339" s="11"/>
      <c r="AW339" s="11"/>
      <c r="AX339" s="11"/>
      <c r="AY339" s="11"/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/>
      <c r="BO339" s="11">
        <v>0</v>
      </c>
      <c r="BP339" s="11">
        <v>3.4209370334069997E-2</v>
      </c>
      <c r="BQ339" s="11"/>
      <c r="BR339" s="11"/>
      <c r="BS339" s="12" t="e">
        <f t="shared" si="8"/>
        <v>#REF!</v>
      </c>
    </row>
    <row r="340" spans="1:71">
      <c r="A340" s="2">
        <v>73</v>
      </c>
      <c r="B340" s="7">
        <v>7315</v>
      </c>
      <c r="C340" s="17" t="s">
        <v>402</v>
      </c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>
        <v>-0.64978138663680995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-0.64978138663680995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11"/>
      <c r="AN340" s="11"/>
      <c r="AO340" s="11">
        <v>0.71918740331427999</v>
      </c>
      <c r="AP340" s="11">
        <v>0</v>
      </c>
      <c r="AQ340" s="11">
        <v>0</v>
      </c>
      <c r="AR340" s="11">
        <v>0</v>
      </c>
      <c r="AS340" s="11">
        <v>0</v>
      </c>
      <c r="AT340" s="11"/>
      <c r="AU340" s="11"/>
      <c r="AV340" s="11"/>
      <c r="AW340" s="11"/>
      <c r="AX340" s="11"/>
      <c r="AY340" s="11"/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/>
      <c r="BO340" s="11">
        <v>0</v>
      </c>
      <c r="BP340" s="11">
        <v>0.17104685167034001</v>
      </c>
      <c r="BQ340" s="11"/>
      <c r="BR340" s="11"/>
      <c r="BS340" s="12" t="e">
        <f t="shared" si="8"/>
        <v>#REF!</v>
      </c>
    </row>
    <row r="341" spans="1:71">
      <c r="A341" s="2">
        <v>73</v>
      </c>
      <c r="B341" s="7">
        <v>7316</v>
      </c>
      <c r="C341" s="17" t="s">
        <v>403</v>
      </c>
      <c r="D341" s="11"/>
      <c r="E341" s="11"/>
      <c r="F341" s="11"/>
      <c r="G341" s="11"/>
      <c r="H341" s="11">
        <v>0</v>
      </c>
      <c r="I341" s="11"/>
      <c r="J341" s="11">
        <v>0</v>
      </c>
      <c r="K341" s="11">
        <v>0</v>
      </c>
      <c r="L341" s="11">
        <v>0</v>
      </c>
      <c r="M341" s="11">
        <v>0</v>
      </c>
      <c r="N341" s="11">
        <v>-6.0505866572313997E-3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1.396559691717E-2</v>
      </c>
      <c r="AF341" s="11">
        <v>-2.0016183574400999E-2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11"/>
      <c r="AN341" s="11"/>
      <c r="AO341" s="11">
        <v>0.68586538101130001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/>
      <c r="AW341" s="11"/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-6.9776693710120005E-2</v>
      </c>
      <c r="BN341" s="11"/>
      <c r="BO341" s="11">
        <v>6.7279542486999998E-4</v>
      </c>
      <c r="BP341" s="11">
        <v>2.1538009431831</v>
      </c>
      <c r="BQ341" s="11"/>
      <c r="BR341" s="11"/>
      <c r="BS341" s="12" t="e">
        <f t="shared" si="8"/>
        <v>#REF!</v>
      </c>
    </row>
    <row r="342" spans="1:71">
      <c r="A342" s="2">
        <v>73</v>
      </c>
      <c r="B342" s="7">
        <v>7317</v>
      </c>
      <c r="C342" s="17" t="s">
        <v>404</v>
      </c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>
        <v>5.2057705740555004E-3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5.2057705740555004E-3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11"/>
      <c r="AN342" s="11"/>
      <c r="AO342" s="11">
        <v>0.68586538101130001</v>
      </c>
      <c r="AP342" s="11">
        <v>0</v>
      </c>
      <c r="AQ342" s="11">
        <v>0</v>
      </c>
      <c r="AR342" s="11">
        <v>0</v>
      </c>
      <c r="AS342" s="11">
        <v>0</v>
      </c>
      <c r="AT342" s="11"/>
      <c r="AU342" s="11"/>
      <c r="AV342" s="11"/>
      <c r="AW342" s="11"/>
      <c r="AX342" s="11"/>
      <c r="AY342" s="11"/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-2.416384195868E-4</v>
      </c>
      <c r="BL342" s="11">
        <v>0</v>
      </c>
      <c r="BM342" s="11">
        <v>0</v>
      </c>
      <c r="BN342" s="11">
        <v>-8.0714602633399996E-5</v>
      </c>
      <c r="BO342" s="11">
        <v>3.2238114108999998E-3</v>
      </c>
      <c r="BP342" s="11">
        <v>0.13683748133626999</v>
      </c>
      <c r="BQ342" s="11"/>
      <c r="BR342" s="11"/>
      <c r="BS342" s="12" t="e">
        <f t="shared" si="8"/>
        <v>#REF!</v>
      </c>
    </row>
    <row r="343" spans="1:71">
      <c r="A343" s="2">
        <v>73</v>
      </c>
      <c r="B343" s="7">
        <v>7318</v>
      </c>
      <c r="C343" s="17" t="s">
        <v>405</v>
      </c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>
        <v>-0.94556587793125002</v>
      </c>
      <c r="O343" s="11">
        <v>0</v>
      </c>
      <c r="P343" s="11">
        <v>0</v>
      </c>
      <c r="Q343" s="11">
        <v>0</v>
      </c>
      <c r="R343" s="11">
        <v>-4.4837617083147999E-2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-0.90072826084809998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11"/>
      <c r="AN343" s="11"/>
      <c r="AO343" s="11">
        <v>0.68586538101130001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/>
      <c r="AW343" s="11"/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-5.8479731714059999E-4</v>
      </c>
      <c r="BJ343" s="11">
        <v>0</v>
      </c>
      <c r="BK343" s="11">
        <v>0</v>
      </c>
      <c r="BL343" s="11">
        <v>0</v>
      </c>
      <c r="BM343" s="11">
        <v>0</v>
      </c>
      <c r="BN343" s="11"/>
      <c r="BO343" s="11">
        <v>0</v>
      </c>
      <c r="BP343" s="11">
        <v>3.0885356697840001</v>
      </c>
      <c r="BQ343" s="11"/>
      <c r="BR343" s="11"/>
      <c r="BS343" s="12" t="e">
        <f t="shared" si="8"/>
        <v>#REF!</v>
      </c>
    </row>
    <row r="344" spans="1:71">
      <c r="A344" s="2">
        <v>73</v>
      </c>
      <c r="B344" s="7">
        <v>7319</v>
      </c>
      <c r="C344" s="17" t="s">
        <v>406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/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11">
        <v>0</v>
      </c>
      <c r="AN344" s="11">
        <v>0</v>
      </c>
      <c r="AO344" s="11">
        <v>0.68586538101130001</v>
      </c>
      <c r="AP344" s="11">
        <v>-0.25998832827020002</v>
      </c>
      <c r="AQ344" s="11">
        <v>0</v>
      </c>
      <c r="AR344" s="11">
        <v>-0.25998832827020002</v>
      </c>
      <c r="AS344" s="11">
        <v>0</v>
      </c>
      <c r="AT344" s="11"/>
      <c r="AU344" s="11"/>
      <c r="AV344" s="11"/>
      <c r="AW344" s="11"/>
      <c r="AX344" s="11"/>
      <c r="AY344" s="11"/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-0.15885961925252001</v>
      </c>
      <c r="BN344" s="11">
        <v>20.521083239753001</v>
      </c>
      <c r="BO344" s="11">
        <v>0.1406868373672</v>
      </c>
      <c r="BP344" s="11">
        <v>0.85361082103335995</v>
      </c>
      <c r="BQ344" s="11"/>
      <c r="BR344" s="11"/>
      <c r="BS344" s="12" t="e">
        <f t="shared" si="8"/>
        <v>#REF!</v>
      </c>
    </row>
    <row r="345" spans="1:71">
      <c r="A345" s="2">
        <v>73</v>
      </c>
      <c r="B345" s="7">
        <v>7321</v>
      </c>
      <c r="C345" s="17" t="s">
        <v>407</v>
      </c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>
        <v>3.5917554021350999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-0.30233960402872001</v>
      </c>
      <c r="W345" s="11">
        <v>0.64890802766026001</v>
      </c>
      <c r="X345" s="11">
        <v>0</v>
      </c>
      <c r="Y345" s="11">
        <v>0</v>
      </c>
      <c r="Z345" s="11">
        <v>0</v>
      </c>
      <c r="AA345" s="11">
        <v>0</v>
      </c>
      <c r="AB345" s="11">
        <v>-4.3251944409409999E-2</v>
      </c>
      <c r="AC345" s="11">
        <v>0</v>
      </c>
      <c r="AD345" s="11">
        <v>0</v>
      </c>
      <c r="AE345" s="11">
        <v>3.3685036572106002</v>
      </c>
      <c r="AF345" s="11">
        <v>-8.0064734297610005E-2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11"/>
      <c r="AN345" s="11"/>
      <c r="AO345" s="11"/>
      <c r="AP345" s="11">
        <v>0</v>
      </c>
      <c r="AQ345" s="11">
        <v>0</v>
      </c>
      <c r="AR345" s="11">
        <v>0</v>
      </c>
      <c r="AS345" s="11">
        <v>0</v>
      </c>
      <c r="AT345" s="11">
        <v>-4.8821422106599998E-3</v>
      </c>
      <c r="AU345" s="11">
        <v>-4.8821422106599998E-3</v>
      </c>
      <c r="AV345" s="11"/>
      <c r="AW345" s="11"/>
      <c r="AX345" s="11">
        <v>0</v>
      </c>
      <c r="AY345" s="11">
        <v>0</v>
      </c>
      <c r="AZ345" s="11">
        <v>0</v>
      </c>
      <c r="BA345" s="11">
        <v>0.40409867153191997</v>
      </c>
      <c r="BB345" s="11">
        <v>0.40585504822402002</v>
      </c>
      <c r="BC345" s="11">
        <v>0</v>
      </c>
      <c r="BD345" s="11">
        <v>0</v>
      </c>
      <c r="BE345" s="11">
        <v>0</v>
      </c>
      <c r="BF345" s="11">
        <v>0</v>
      </c>
      <c r="BG345" s="11">
        <v>-1.756376692104E-3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0.21516969662394</v>
      </c>
      <c r="BN345" s="11">
        <v>-4.0357301316800002E-5</v>
      </c>
      <c r="BO345" s="11">
        <v>0</v>
      </c>
      <c r="BP345" s="11">
        <v>6.8418740668130001E-2</v>
      </c>
      <c r="BQ345" s="11"/>
      <c r="BR345" s="11"/>
      <c r="BS345" s="12" t="e">
        <f t="shared" si="8"/>
        <v>#REF!</v>
      </c>
    </row>
    <row r="346" spans="1:71">
      <c r="A346" s="2">
        <v>73</v>
      </c>
      <c r="B346" s="7">
        <v>7322</v>
      </c>
      <c r="C346" s="17" t="s">
        <v>408</v>
      </c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>
        <v>1.5010282553926999</v>
      </c>
      <c r="O346" s="11">
        <v>0.17416749524753999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1.5383264890217E-2</v>
      </c>
      <c r="V346" s="11">
        <v>5.8600908655519</v>
      </c>
      <c r="W346" s="11">
        <v>-4.3223485082551996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-0.22626486204169999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11"/>
      <c r="AN346" s="11"/>
      <c r="AO346" s="11"/>
      <c r="AP346" s="11">
        <v>-6.3632302412300001E-2</v>
      </c>
      <c r="AQ346" s="11">
        <v>0</v>
      </c>
      <c r="AR346" s="11">
        <v>0</v>
      </c>
      <c r="AS346" s="11">
        <v>-6.3632302412300001E-2</v>
      </c>
      <c r="AT346" s="11">
        <v>-2.694751010969E-3</v>
      </c>
      <c r="AU346" s="11">
        <v>0</v>
      </c>
      <c r="AV346" s="11"/>
      <c r="AW346" s="11"/>
      <c r="AX346" s="11">
        <v>-2.694751010969E-3</v>
      </c>
      <c r="AY346" s="11">
        <v>0</v>
      </c>
      <c r="AZ346" s="11">
        <v>0</v>
      </c>
      <c r="BA346" s="11">
        <v>0.11516289119534</v>
      </c>
      <c r="BB346" s="11">
        <v>0.11797309390271001</v>
      </c>
      <c r="BC346" s="11">
        <v>0</v>
      </c>
      <c r="BD346" s="11">
        <v>0</v>
      </c>
      <c r="BE346" s="11">
        <v>0</v>
      </c>
      <c r="BF346" s="11">
        <v>0</v>
      </c>
      <c r="BG346" s="11">
        <v>-2.8102027073659999E-3</v>
      </c>
      <c r="BH346" s="11">
        <v>0</v>
      </c>
      <c r="BI346" s="11">
        <v>0</v>
      </c>
      <c r="BJ346" s="11">
        <v>0</v>
      </c>
      <c r="BK346" s="11">
        <v>4.2442484209288998E-2</v>
      </c>
      <c r="BL346" s="11">
        <v>0</v>
      </c>
      <c r="BM346" s="11">
        <v>9.8327410266299001E-2</v>
      </c>
      <c r="BN346" s="11">
        <v>-4.0357301316800002E-5</v>
      </c>
      <c r="BO346" s="11">
        <v>0.17664542609205</v>
      </c>
      <c r="BP346" s="11">
        <v>3.4209370334069997E-2</v>
      </c>
      <c r="BQ346" s="11"/>
      <c r="BR346" s="11"/>
      <c r="BS346" s="12" t="e">
        <f t="shared" si="8"/>
        <v>#REF!</v>
      </c>
    </row>
    <row r="347" spans="1:71">
      <c r="A347" s="2">
        <v>73</v>
      </c>
      <c r="B347" s="7">
        <v>7323</v>
      </c>
      <c r="C347" s="17" t="s">
        <v>409</v>
      </c>
      <c r="D347" s="11"/>
      <c r="E347" s="11"/>
      <c r="F347" s="11"/>
      <c r="G347" s="11"/>
      <c r="H347" s="11">
        <v>0</v>
      </c>
      <c r="I347" s="11"/>
      <c r="J347" s="11">
        <v>0</v>
      </c>
      <c r="K347" s="11">
        <v>0</v>
      </c>
      <c r="L347" s="11">
        <v>0</v>
      </c>
      <c r="M347" s="11">
        <v>0</v>
      </c>
      <c r="N347" s="11">
        <v>3.1982503264425999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-0.37133753876220998</v>
      </c>
      <c r="W347" s="11">
        <v>1.6963040061862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1.9511154331139</v>
      </c>
      <c r="AF347" s="11">
        <v>-7.7831574095300005E-2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11">
        <v>0</v>
      </c>
      <c r="AN347" s="11"/>
      <c r="AO347" s="11">
        <v>0.69722343406778997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/>
      <c r="AW347" s="11"/>
      <c r="AX347" s="11">
        <v>0</v>
      </c>
      <c r="AY347" s="11">
        <v>0</v>
      </c>
      <c r="AZ347" s="11">
        <v>-1.2718560088955E-2</v>
      </c>
      <c r="BA347" s="11">
        <v>-1.053826015263E-3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-1.053826015263E-3</v>
      </c>
      <c r="BH347" s="11">
        <v>0</v>
      </c>
      <c r="BI347" s="11">
        <v>0</v>
      </c>
      <c r="BJ347" s="11">
        <v>0</v>
      </c>
      <c r="BK347" s="11">
        <v>0</v>
      </c>
      <c r="BL347" s="11">
        <v>0</v>
      </c>
      <c r="BM347" s="11">
        <v>0.22322806872011999</v>
      </c>
      <c r="BN347" s="11">
        <v>6.0437297696537003E-2</v>
      </c>
      <c r="BO347" s="11">
        <v>6.4476228217000004E-4</v>
      </c>
      <c r="BP347" s="11">
        <v>0.10262811100221</v>
      </c>
      <c r="BQ347" s="11"/>
      <c r="BR347" s="11"/>
      <c r="BS347" s="12" t="e">
        <f t="shared" si="8"/>
        <v>#REF!</v>
      </c>
    </row>
    <row r="348" spans="1:71">
      <c r="A348" s="2">
        <v>74</v>
      </c>
      <c r="B348" s="7">
        <v>7411</v>
      </c>
      <c r="C348" s="17" t="s">
        <v>410</v>
      </c>
      <c r="D348" s="11">
        <v>15.077490607329</v>
      </c>
      <c r="E348" s="11">
        <v>15.077490607329</v>
      </c>
      <c r="F348" s="11">
        <v>0</v>
      </c>
      <c r="G348" s="11">
        <v>0</v>
      </c>
      <c r="H348" s="11">
        <v>0.26751943322403998</v>
      </c>
      <c r="I348" s="11"/>
      <c r="J348" s="11">
        <v>0</v>
      </c>
      <c r="K348" s="11">
        <v>0.26751943322403998</v>
      </c>
      <c r="L348" s="11">
        <v>0</v>
      </c>
      <c r="M348" s="11">
        <v>0</v>
      </c>
      <c r="N348" s="11">
        <v>0.47131790804918</v>
      </c>
      <c r="O348" s="11">
        <v>8.8760905028372999E-2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-0.21597820515423</v>
      </c>
      <c r="W348" s="11">
        <v>-0.21808503678046001</v>
      </c>
      <c r="X348" s="11">
        <v>0</v>
      </c>
      <c r="Y348" s="11">
        <v>0</v>
      </c>
      <c r="Z348" s="11">
        <v>0.37738318634472001</v>
      </c>
      <c r="AA348" s="11">
        <v>-0.12539415217968</v>
      </c>
      <c r="AB348" s="11">
        <v>0</v>
      </c>
      <c r="AC348" s="11">
        <v>0</v>
      </c>
      <c r="AD348" s="11">
        <v>-6.7682292843706998E-2</v>
      </c>
      <c r="AE348" s="11">
        <v>-2.3789139809426998E-2</v>
      </c>
      <c r="AF348" s="11">
        <v>0.10981463966683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0.54628800377675002</v>
      </c>
      <c r="AM348" s="11">
        <v>0.89604663083198</v>
      </c>
      <c r="AN348" s="11">
        <v>-6.6602235982144001E-2</v>
      </c>
      <c r="AO348" s="11">
        <v>3.3292568259256998</v>
      </c>
      <c r="AP348" s="11">
        <v>4.6193306739848998E-2</v>
      </c>
      <c r="AQ348" s="11">
        <v>0</v>
      </c>
      <c r="AR348" s="11">
        <v>0</v>
      </c>
      <c r="AS348" s="11">
        <v>4.6193306739848998E-2</v>
      </c>
      <c r="AT348" s="11">
        <v>4.4721748535948</v>
      </c>
      <c r="AU348" s="11">
        <v>2.1915343414709998</v>
      </c>
      <c r="AV348" s="11"/>
      <c r="AW348" s="11"/>
      <c r="AX348" s="11">
        <v>2.2806405121239002</v>
      </c>
      <c r="AY348" s="11">
        <v>0</v>
      </c>
      <c r="AZ348" s="11">
        <v>0.34928474554930999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11">
        <v>7.8676491665245996</v>
      </c>
      <c r="BI348" s="11">
        <v>-2.9239865857019998E-4</v>
      </c>
      <c r="BJ348" s="11">
        <v>0.46134213040923</v>
      </c>
      <c r="BK348" s="11">
        <v>0.76105031946262003</v>
      </c>
      <c r="BL348" s="11">
        <v>0</v>
      </c>
      <c r="BM348" s="11">
        <v>6.2025761285943997</v>
      </c>
      <c r="BN348" s="11">
        <v>0.19005565158678001</v>
      </c>
      <c r="BO348" s="11">
        <v>0.13680497595728999</v>
      </c>
      <c r="BP348" s="11">
        <v>0.19969981828444999</v>
      </c>
      <c r="BQ348" s="11"/>
      <c r="BR348" s="11"/>
      <c r="BS348" s="12" t="e">
        <f t="shared" si="8"/>
        <v>#REF!</v>
      </c>
    </row>
    <row r="349" spans="1:71">
      <c r="A349" s="2">
        <v>74</v>
      </c>
      <c r="B349" s="7">
        <v>7412</v>
      </c>
      <c r="C349" s="17" t="s">
        <v>411</v>
      </c>
      <c r="D349" s="11">
        <v>9.8280669219027992</v>
      </c>
      <c r="E349" s="11">
        <v>9.8411287961442007</v>
      </c>
      <c r="F349" s="11">
        <v>-1.306187424137E-2</v>
      </c>
      <c r="G349" s="11">
        <v>0</v>
      </c>
      <c r="H349" s="11">
        <v>23.209045174488001</v>
      </c>
      <c r="I349" s="11"/>
      <c r="J349" s="11">
        <v>0</v>
      </c>
      <c r="K349" s="11">
        <v>23.210753212054001</v>
      </c>
      <c r="L349" s="11">
        <v>-1.7080375658099999E-3</v>
      </c>
      <c r="M349" s="11">
        <v>0</v>
      </c>
      <c r="N349" s="11">
        <v>50.978570084388998</v>
      </c>
      <c r="O349" s="11">
        <v>11.439652062512</v>
      </c>
      <c r="P349" s="11">
        <v>0.16891006503277001</v>
      </c>
      <c r="Q349" s="11">
        <v>0</v>
      </c>
      <c r="R349" s="11">
        <v>4.1085118067196003E-2</v>
      </c>
      <c r="S349" s="11">
        <v>-0.5872598434356</v>
      </c>
      <c r="T349" s="11">
        <v>0</v>
      </c>
      <c r="U349" s="11">
        <v>-8.3257351083198997E-2</v>
      </c>
      <c r="V349" s="11">
        <v>-0.18845709098234001</v>
      </c>
      <c r="W349" s="11">
        <v>0</v>
      </c>
      <c r="X349" s="11">
        <v>0</v>
      </c>
      <c r="Y349" s="11">
        <v>0</v>
      </c>
      <c r="Z349" s="11">
        <v>1.2660039274274</v>
      </c>
      <c r="AA349" s="11">
        <v>1.5375604618854</v>
      </c>
      <c r="AB349" s="11">
        <v>-1.0058612587521001</v>
      </c>
      <c r="AC349" s="11">
        <v>-0.16212885295070001</v>
      </c>
      <c r="AD349" s="11">
        <v>-3.1451762384061999E-2</v>
      </c>
      <c r="AE349" s="11">
        <v>2.6140497728317</v>
      </c>
      <c r="AF349" s="11">
        <v>37.690472861156998</v>
      </c>
      <c r="AG349" s="11">
        <v>0.67100687404204995</v>
      </c>
      <c r="AH349" s="11">
        <v>0.74701359971435</v>
      </c>
      <c r="AI349" s="11">
        <v>-4.6575172790904</v>
      </c>
      <c r="AJ349" s="11">
        <v>0</v>
      </c>
      <c r="AK349" s="11">
        <v>0</v>
      </c>
      <c r="AL349" s="11">
        <v>1.5187487803971</v>
      </c>
      <c r="AM349" s="11">
        <v>35.439423816599003</v>
      </c>
      <c r="AN349" s="11">
        <v>2.0727577052538999</v>
      </c>
      <c r="AO349" s="11">
        <v>17.306049198707999</v>
      </c>
      <c r="AP349" s="11">
        <v>8.2678234966481003</v>
      </c>
      <c r="AQ349" s="11">
        <v>1.7441550799234999</v>
      </c>
      <c r="AR349" s="11">
        <v>6.4247109502713</v>
      </c>
      <c r="AS349" s="11">
        <v>9.8957466453255996E-2</v>
      </c>
      <c r="AT349" s="11">
        <v>9.3937226326002001</v>
      </c>
      <c r="AU349" s="11">
        <v>5.3090575658945003</v>
      </c>
      <c r="AV349" s="11"/>
      <c r="AW349" s="11"/>
      <c r="AX349" s="11">
        <v>4.0574026518627999</v>
      </c>
      <c r="AY349" s="11">
        <v>2.7262414842871001E-2</v>
      </c>
      <c r="AZ349" s="11">
        <v>1.0514723490847</v>
      </c>
      <c r="BA349" s="11">
        <v>16.287346546245001</v>
      </c>
      <c r="BB349" s="11">
        <v>0</v>
      </c>
      <c r="BC349" s="11">
        <v>-8.9451324681169994E-2</v>
      </c>
      <c r="BD349" s="11">
        <v>0</v>
      </c>
      <c r="BE349" s="11">
        <v>0</v>
      </c>
      <c r="BF349" s="11">
        <v>16.386790365107998</v>
      </c>
      <c r="BG349" s="11">
        <v>-9.9924941826650005E-3</v>
      </c>
      <c r="BH349" s="11">
        <v>8.6905694471127006</v>
      </c>
      <c r="BI349" s="11">
        <v>2.5668823168558001E-2</v>
      </c>
      <c r="BJ349" s="11">
        <v>3.1930360204507</v>
      </c>
      <c r="BK349" s="11">
        <v>-0.12383105315405001</v>
      </c>
      <c r="BL349" s="11">
        <v>0.37394173265428998</v>
      </c>
      <c r="BM349" s="11">
        <v>2.0810578616905002</v>
      </c>
      <c r="BN349" s="11">
        <v>3.4319190259454002</v>
      </c>
      <c r="BO349" s="11">
        <v>0.45103698815986998</v>
      </c>
      <c r="BP349" s="11">
        <v>3.2414966508159</v>
      </c>
      <c r="BQ349" s="11"/>
      <c r="BR349" s="11"/>
      <c r="BS349" s="12" t="e">
        <f t="shared" si="8"/>
        <v>#REF!</v>
      </c>
    </row>
    <row r="350" spans="1:71">
      <c r="A350" s="2">
        <v>74</v>
      </c>
      <c r="B350" s="7">
        <v>7413</v>
      </c>
      <c r="C350" s="17" t="s">
        <v>412</v>
      </c>
      <c r="D350" s="11"/>
      <c r="E350" s="11"/>
      <c r="F350" s="11"/>
      <c r="G350" s="11"/>
      <c r="H350" s="11">
        <v>0</v>
      </c>
      <c r="I350" s="11"/>
      <c r="J350" s="11">
        <v>0</v>
      </c>
      <c r="K350" s="11">
        <v>0</v>
      </c>
      <c r="L350" s="11">
        <v>0</v>
      </c>
      <c r="M350" s="11">
        <v>0</v>
      </c>
      <c r="N350" s="11">
        <v>-0.22370867180952</v>
      </c>
      <c r="O350" s="11">
        <v>0</v>
      </c>
      <c r="P350" s="11">
        <v>-1.6944883751173E-2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-6.9478616644349997E-3</v>
      </c>
      <c r="AF350" s="11">
        <v>0</v>
      </c>
      <c r="AG350" s="11">
        <v>0</v>
      </c>
      <c r="AH350" s="11">
        <v>-0.19981592639392001</v>
      </c>
      <c r="AI350" s="11">
        <v>0</v>
      </c>
      <c r="AJ350" s="11">
        <v>0</v>
      </c>
      <c r="AK350" s="11">
        <v>0</v>
      </c>
      <c r="AL350" s="11">
        <v>0</v>
      </c>
      <c r="AM350" s="11">
        <v>43.164060781376001</v>
      </c>
      <c r="AN350" s="11">
        <v>0</v>
      </c>
      <c r="AO350" s="11">
        <v>6.2610990163569999</v>
      </c>
      <c r="AP350" s="11"/>
      <c r="AQ350" s="11"/>
      <c r="AR350" s="11"/>
      <c r="AS350" s="11"/>
      <c r="AT350" s="11">
        <v>3.7607362426367001</v>
      </c>
      <c r="AU350" s="11">
        <v>3.7604326608138998</v>
      </c>
      <c r="AV350" s="11"/>
      <c r="AW350" s="11"/>
      <c r="AX350" s="11">
        <v>3.0358182286770001E-4</v>
      </c>
      <c r="AY350" s="11">
        <v>0</v>
      </c>
      <c r="AZ350" s="11"/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/>
      <c r="BI350" s="11"/>
      <c r="BJ350" s="11">
        <v>0</v>
      </c>
      <c r="BK350" s="11">
        <v>-1.6659096872340001E-2</v>
      </c>
      <c r="BL350" s="11">
        <v>2.2543320119049</v>
      </c>
      <c r="BM350" s="11">
        <v>0.13688430306932001</v>
      </c>
      <c r="BN350" s="11"/>
      <c r="BO350" s="11"/>
      <c r="BP350" s="11"/>
      <c r="BQ350" s="11"/>
      <c r="BR350" s="11"/>
      <c r="BS350" s="12" t="e">
        <f t="shared" si="8"/>
        <v>#REF!</v>
      </c>
    </row>
    <row r="351" spans="1:71">
      <c r="A351" s="2">
        <v>74</v>
      </c>
      <c r="B351" s="7">
        <v>7421</v>
      </c>
      <c r="C351" s="17" t="s">
        <v>413</v>
      </c>
      <c r="D351" s="11">
        <v>-2.7332122699498002E-2</v>
      </c>
      <c r="E351" s="11">
        <v>-2.7332122699498002E-2</v>
      </c>
      <c r="F351" s="11">
        <v>0</v>
      </c>
      <c r="G351" s="11">
        <v>0</v>
      </c>
      <c r="H351" s="11">
        <v>0.95249578571533</v>
      </c>
      <c r="I351" s="11"/>
      <c r="J351" s="11">
        <v>0</v>
      </c>
      <c r="K351" s="11">
        <v>0.95249578571533</v>
      </c>
      <c r="L351" s="11">
        <v>0</v>
      </c>
      <c r="M351" s="11">
        <v>0</v>
      </c>
      <c r="N351" s="11">
        <v>9.4697559299152001</v>
      </c>
      <c r="O351" s="11">
        <v>1.0139632411686E-2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-1.0973375070103999</v>
      </c>
      <c r="W351" s="11">
        <v>0</v>
      </c>
      <c r="X351" s="11">
        <v>0</v>
      </c>
      <c r="Y351" s="11">
        <v>0</v>
      </c>
      <c r="Z351" s="11">
        <v>0</v>
      </c>
      <c r="AA351" s="11">
        <v>-1.8967308121916999E-2</v>
      </c>
      <c r="AB351" s="11">
        <v>-0.34669357339974</v>
      </c>
      <c r="AC351" s="11">
        <v>0</v>
      </c>
      <c r="AD351" s="11">
        <v>-5.1901411610080002E-2</v>
      </c>
      <c r="AE351" s="11">
        <v>11.292125790728999</v>
      </c>
      <c r="AF351" s="11">
        <v>-0.45068401028187999</v>
      </c>
      <c r="AG351" s="11">
        <v>0.32155396685013998</v>
      </c>
      <c r="AH351" s="11">
        <v>-6.0443209637100002E-2</v>
      </c>
      <c r="AI351" s="11">
        <v>-0.12803644001434</v>
      </c>
      <c r="AJ351" s="11">
        <v>0</v>
      </c>
      <c r="AK351" s="11">
        <v>0</v>
      </c>
      <c r="AL351" s="11">
        <v>0</v>
      </c>
      <c r="AM351" s="11">
        <v>0.16591363837163001</v>
      </c>
      <c r="AN351" s="11">
        <v>7.3624191842685996E-2</v>
      </c>
      <c r="AO351" s="11">
        <v>0.45130771031911998</v>
      </c>
      <c r="AP351" s="11">
        <v>0.42182236602791001</v>
      </c>
      <c r="AQ351" s="11">
        <v>0</v>
      </c>
      <c r="AR351" s="11">
        <v>0.42182236602791001</v>
      </c>
      <c r="AS351" s="11">
        <v>0</v>
      </c>
      <c r="AT351" s="11">
        <v>0.80287315738022003</v>
      </c>
      <c r="AU351" s="11">
        <v>0</v>
      </c>
      <c r="AV351" s="11"/>
      <c r="AW351" s="11"/>
      <c r="AX351" s="11">
        <v>0.11050161831160001</v>
      </c>
      <c r="AY351" s="11">
        <v>0.69237153906862003</v>
      </c>
      <c r="AZ351" s="11">
        <v>-7.1958667812160003E-3</v>
      </c>
      <c r="BA351" s="11">
        <v>0.94274068946550005</v>
      </c>
      <c r="BB351" s="11">
        <v>0</v>
      </c>
      <c r="BC351" s="11">
        <v>0.95473168248469997</v>
      </c>
      <c r="BD351" s="11">
        <v>0</v>
      </c>
      <c r="BE351" s="11">
        <v>0</v>
      </c>
      <c r="BF351" s="11">
        <v>0</v>
      </c>
      <c r="BG351" s="11">
        <v>-1.1990993019197E-2</v>
      </c>
      <c r="BH351" s="11">
        <v>0</v>
      </c>
      <c r="BI351" s="11">
        <v>0</v>
      </c>
      <c r="BJ351" s="11">
        <v>0.92896643886698005</v>
      </c>
      <c r="BK351" s="11">
        <v>0.14288181372615999</v>
      </c>
      <c r="BL351" s="11">
        <v>0</v>
      </c>
      <c r="BM351" s="11">
        <v>-5.3962449511289999E-2</v>
      </c>
      <c r="BN351" s="11">
        <v>0.24604665857586</v>
      </c>
      <c r="BO351" s="11">
        <v>0.22851390477510999</v>
      </c>
      <c r="BP351" s="11">
        <v>5.2643788348914002</v>
      </c>
      <c r="BQ351" s="11"/>
      <c r="BR351" s="11"/>
      <c r="BS351" s="12" t="e">
        <f t="shared" si="8"/>
        <v>#REF!</v>
      </c>
    </row>
    <row r="352" spans="1:71">
      <c r="A352" s="2">
        <v>74</v>
      </c>
      <c r="B352" s="7">
        <v>7422</v>
      </c>
      <c r="C352" s="17" t="s">
        <v>414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/>
      <c r="J352" s="11">
        <v>0</v>
      </c>
      <c r="K352" s="11">
        <v>0</v>
      </c>
      <c r="L352" s="11">
        <v>0</v>
      </c>
      <c r="M352" s="11">
        <v>0</v>
      </c>
      <c r="N352" s="11">
        <v>-0.21609029293706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-2.0393303839540002E-2</v>
      </c>
      <c r="AB352" s="11">
        <v>0</v>
      </c>
      <c r="AC352" s="11">
        <v>0</v>
      </c>
      <c r="AD352" s="11">
        <v>0</v>
      </c>
      <c r="AE352" s="11">
        <v>1.9775846435643001E-2</v>
      </c>
      <c r="AF352" s="11">
        <v>0</v>
      </c>
      <c r="AG352" s="11">
        <v>-0.56695722917956004</v>
      </c>
      <c r="AH352" s="11">
        <v>0</v>
      </c>
      <c r="AI352" s="11">
        <v>0</v>
      </c>
      <c r="AJ352" s="11">
        <v>0</v>
      </c>
      <c r="AK352" s="11">
        <v>0</v>
      </c>
      <c r="AL352" s="11">
        <v>0.3514843936464</v>
      </c>
      <c r="AM352" s="11">
        <v>0.82370173007666003</v>
      </c>
      <c r="AN352" s="11">
        <v>0</v>
      </c>
      <c r="AO352" s="11">
        <v>0</v>
      </c>
      <c r="AP352" s="11">
        <v>1.0411744935922E-2</v>
      </c>
      <c r="AQ352" s="11">
        <v>0</v>
      </c>
      <c r="AR352" s="11">
        <v>0</v>
      </c>
      <c r="AS352" s="11">
        <v>1.0411744935922E-2</v>
      </c>
      <c r="AT352" s="11">
        <v>1.7715261495421</v>
      </c>
      <c r="AU352" s="11">
        <v>1.7712225677191999</v>
      </c>
      <c r="AV352" s="11"/>
      <c r="AW352" s="11"/>
      <c r="AX352" s="11">
        <v>3.0358182286770001E-4</v>
      </c>
      <c r="AY352" s="11">
        <v>0</v>
      </c>
      <c r="AZ352" s="11">
        <v>0</v>
      </c>
      <c r="BA352" s="11">
        <v>37.739346894108003</v>
      </c>
      <c r="BB352" s="11">
        <v>0</v>
      </c>
      <c r="BC352" s="11">
        <v>0</v>
      </c>
      <c r="BD352" s="11">
        <v>0</v>
      </c>
      <c r="BE352" s="11">
        <v>15.215703063336001</v>
      </c>
      <c r="BF352" s="11">
        <v>22.589594292377999</v>
      </c>
      <c r="BG352" s="11">
        <v>-6.5950461605589997E-2</v>
      </c>
      <c r="BH352" s="11">
        <v>0.38251714817190002</v>
      </c>
      <c r="BI352" s="11">
        <v>0</v>
      </c>
      <c r="BJ352" s="11">
        <v>0.14559677867099</v>
      </c>
      <c r="BK352" s="11">
        <v>0.14636198786946999</v>
      </c>
      <c r="BL352" s="11">
        <v>7.9115544561729007E-2</v>
      </c>
      <c r="BM352" s="11">
        <v>-2.5482980298630001E-2</v>
      </c>
      <c r="BN352" s="11">
        <v>5.0673613600700001E-3</v>
      </c>
      <c r="BO352" s="11">
        <v>0</v>
      </c>
      <c r="BP352" s="11">
        <v>1.5111164558707</v>
      </c>
      <c r="BQ352" s="11"/>
      <c r="BR352" s="11"/>
      <c r="BS352" s="12" t="e">
        <f t="shared" si="8"/>
        <v>#REF!</v>
      </c>
    </row>
    <row r="353" spans="1:71">
      <c r="A353" s="2">
        <v>75</v>
      </c>
      <c r="B353" s="7">
        <v>7511</v>
      </c>
      <c r="C353" s="17" t="s">
        <v>415</v>
      </c>
      <c r="D353" s="11">
        <v>4.8051673775261001</v>
      </c>
      <c r="E353" s="11">
        <v>4.8051673775261001</v>
      </c>
      <c r="F353" s="11">
        <v>0</v>
      </c>
      <c r="G353" s="11">
        <v>0</v>
      </c>
      <c r="H353" s="11">
        <v>0</v>
      </c>
      <c r="I353" s="11"/>
      <c r="J353" s="11">
        <v>0</v>
      </c>
      <c r="K353" s="11">
        <v>0</v>
      </c>
      <c r="L353" s="11">
        <v>0</v>
      </c>
      <c r="M353" s="11">
        <v>0</v>
      </c>
      <c r="N353" s="11">
        <v>24.359500983000999</v>
      </c>
      <c r="O353" s="11">
        <v>24.478401978011998</v>
      </c>
      <c r="P353" s="11">
        <v>0</v>
      </c>
      <c r="Q353" s="11">
        <v>0</v>
      </c>
      <c r="R353" s="11">
        <v>-0.11890099501074999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11"/>
      <c r="AN353" s="11"/>
      <c r="AO353" s="11"/>
      <c r="AP353" s="11">
        <v>1.1910704287011999</v>
      </c>
      <c r="AQ353" s="11">
        <v>0</v>
      </c>
      <c r="AR353" s="11">
        <v>0</v>
      </c>
      <c r="AS353" s="11">
        <v>1.1910704287011999</v>
      </c>
      <c r="AT353" s="11">
        <v>-1.7667199518999999E-3</v>
      </c>
      <c r="AU353" s="11">
        <v>0</v>
      </c>
      <c r="AV353" s="11"/>
      <c r="AW353" s="11"/>
      <c r="AX353" s="11">
        <v>-1.7667199518999999E-3</v>
      </c>
      <c r="AY353" s="11">
        <v>0</v>
      </c>
      <c r="AZ353" s="11">
        <v>0.10413800034525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11">
        <v>0</v>
      </c>
      <c r="BI353" s="11">
        <v>0</v>
      </c>
      <c r="BJ353" s="11">
        <v>0</v>
      </c>
      <c r="BK353" s="11">
        <v>-7.2491525876099995E-4</v>
      </c>
      <c r="BL353" s="11">
        <v>0</v>
      </c>
      <c r="BM353" s="11">
        <v>0</v>
      </c>
      <c r="BN353" s="11">
        <v>0.14301906564510999</v>
      </c>
      <c r="BO353" s="11">
        <v>0</v>
      </c>
      <c r="BP353" s="11">
        <v>0</v>
      </c>
      <c r="BQ353" s="11"/>
      <c r="BR353" s="11"/>
      <c r="BS353" s="12" t="e">
        <f t="shared" si="8"/>
        <v>#REF!</v>
      </c>
    </row>
    <row r="354" spans="1:71">
      <c r="A354" s="2">
        <v>75</v>
      </c>
      <c r="B354" s="7">
        <v>7512</v>
      </c>
      <c r="C354" s="17" t="s">
        <v>416</v>
      </c>
      <c r="D354" s="11">
        <v>0.24543578936086999</v>
      </c>
      <c r="E354" s="11">
        <v>0.24543578936086999</v>
      </c>
      <c r="F354" s="11">
        <v>0</v>
      </c>
      <c r="G354" s="11">
        <v>0</v>
      </c>
      <c r="H354" s="11">
        <v>0</v>
      </c>
      <c r="I354" s="11"/>
      <c r="J354" s="11">
        <v>0</v>
      </c>
      <c r="K354" s="11">
        <v>0</v>
      </c>
      <c r="L354" s="11">
        <v>0</v>
      </c>
      <c r="M354" s="11">
        <v>0</v>
      </c>
      <c r="N354" s="11">
        <v>36.268855865113999</v>
      </c>
      <c r="O354" s="11">
        <v>37.701656056349997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-8.0035121718148E-2</v>
      </c>
      <c r="AA354" s="11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-6.7937790147461997E-3</v>
      </c>
      <c r="AG354" s="11">
        <v>-1.681022208822E-2</v>
      </c>
      <c r="AH354" s="11">
        <v>0</v>
      </c>
      <c r="AI354" s="11">
        <v>-1.3291610684149</v>
      </c>
      <c r="AJ354" s="11">
        <v>0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15.393500459604001</v>
      </c>
      <c r="AQ354" s="11">
        <v>0</v>
      </c>
      <c r="AR354" s="11">
        <v>0</v>
      </c>
      <c r="AS354" s="11">
        <v>15.393500459604001</v>
      </c>
      <c r="AT354" s="11">
        <v>0.31064948679984999</v>
      </c>
      <c r="AU354" s="11">
        <v>0</v>
      </c>
      <c r="AV354" s="11"/>
      <c r="AW354" s="11"/>
      <c r="AX354" s="11">
        <v>0.31064948679984999</v>
      </c>
      <c r="AY354" s="11">
        <v>0</v>
      </c>
      <c r="AZ354" s="11">
        <v>2.9618125151040999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-4.1078531329759999E-3</v>
      </c>
      <c r="BL354" s="11">
        <v>0</v>
      </c>
      <c r="BM354" s="11">
        <v>0.13074201185066001</v>
      </c>
      <c r="BN354" s="11">
        <v>2.1481226878940999E-2</v>
      </c>
      <c r="BO354" s="11">
        <v>0</v>
      </c>
      <c r="BP354" s="11">
        <v>0.74645488551675998</v>
      </c>
      <c r="BQ354" s="11"/>
      <c r="BR354" s="11"/>
      <c r="BS354" s="12" t="e">
        <f t="shared" si="8"/>
        <v>#REF!</v>
      </c>
    </row>
    <row r="355" spans="1:71">
      <c r="A355" s="2">
        <v>75</v>
      </c>
      <c r="B355" s="7">
        <v>7513</v>
      </c>
      <c r="C355" s="17" t="s">
        <v>417</v>
      </c>
      <c r="D355" s="11">
        <v>0</v>
      </c>
      <c r="E355" s="11">
        <v>0</v>
      </c>
      <c r="F355" s="11">
        <v>0</v>
      </c>
      <c r="G355" s="11">
        <v>0</v>
      </c>
      <c r="H355" s="11"/>
      <c r="I355" s="11"/>
      <c r="J355" s="11"/>
      <c r="K355" s="11"/>
      <c r="L355" s="11"/>
      <c r="M355" s="11"/>
      <c r="N355" s="11">
        <v>-3.1650411802898999</v>
      </c>
      <c r="O355" s="11">
        <v>-3.1650411802898999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11"/>
      <c r="AN355" s="11"/>
      <c r="AO355" s="11"/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/>
      <c r="AW355" s="11"/>
      <c r="AX355" s="11">
        <v>0</v>
      </c>
      <c r="AY355" s="11">
        <v>0</v>
      </c>
      <c r="AZ355" s="11">
        <v>3.8235689539582E-2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11">
        <v>-2.416384195868E-4</v>
      </c>
      <c r="BL355" s="11">
        <v>0</v>
      </c>
      <c r="BM355" s="11">
        <v>0</v>
      </c>
      <c r="BN355" s="11"/>
      <c r="BO355" s="11">
        <v>0</v>
      </c>
      <c r="BP355" s="11">
        <v>0</v>
      </c>
      <c r="BQ355" s="11"/>
      <c r="BR355" s="11"/>
      <c r="BS355" s="12" t="e">
        <f t="shared" si="8"/>
        <v>#REF!</v>
      </c>
    </row>
    <row r="356" spans="1:71">
      <c r="A356" s="2">
        <v>75</v>
      </c>
      <c r="B356" s="7">
        <v>7514</v>
      </c>
      <c r="C356" s="17" t="s">
        <v>418</v>
      </c>
      <c r="D356" s="11">
        <v>0</v>
      </c>
      <c r="E356" s="11">
        <v>0</v>
      </c>
      <c r="F356" s="11">
        <v>0</v>
      </c>
      <c r="G356" s="11">
        <v>0</v>
      </c>
      <c r="H356" s="11"/>
      <c r="I356" s="11"/>
      <c r="J356" s="11"/>
      <c r="K356" s="11"/>
      <c r="L356" s="11"/>
      <c r="M356" s="11"/>
      <c r="N356" s="11">
        <v>-0.36055492292108998</v>
      </c>
      <c r="O356" s="11">
        <v>-0.31230196084037998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1">
        <v>0</v>
      </c>
      <c r="AF356" s="11">
        <v>-4.8252962080708998E-2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11">
        <v>0</v>
      </c>
      <c r="AN356" s="11"/>
      <c r="AO356" s="11"/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/>
      <c r="AW356" s="11"/>
      <c r="AX356" s="11">
        <v>0</v>
      </c>
      <c r="AY356" s="11">
        <v>0</v>
      </c>
      <c r="AZ356" s="11">
        <v>-1.1151246955099999E-2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11">
        <v>0</v>
      </c>
      <c r="BI356" s="11">
        <v>0</v>
      </c>
      <c r="BJ356" s="11">
        <v>0</v>
      </c>
      <c r="BK356" s="11">
        <v>0</v>
      </c>
      <c r="BL356" s="11">
        <v>0</v>
      </c>
      <c r="BM356" s="11">
        <v>0</v>
      </c>
      <c r="BN356" s="11"/>
      <c r="BO356" s="11">
        <v>0</v>
      </c>
      <c r="BP356" s="11">
        <v>0</v>
      </c>
      <c r="BQ356" s="11"/>
      <c r="BR356" s="11"/>
      <c r="BS356" s="12" t="e">
        <f t="shared" si="8"/>
        <v>#REF!</v>
      </c>
    </row>
    <row r="357" spans="1:71">
      <c r="A357" s="2">
        <v>75</v>
      </c>
      <c r="B357" s="7">
        <v>7515</v>
      </c>
      <c r="C357" s="17" t="s">
        <v>419</v>
      </c>
      <c r="D357" s="11">
        <v>0</v>
      </c>
      <c r="E357" s="11">
        <v>0</v>
      </c>
      <c r="F357" s="11">
        <v>0</v>
      </c>
      <c r="G357" s="11">
        <v>0</v>
      </c>
      <c r="H357" s="11"/>
      <c r="I357" s="11"/>
      <c r="J357" s="11"/>
      <c r="K357" s="11"/>
      <c r="L357" s="11"/>
      <c r="M357" s="11"/>
      <c r="N357" s="11">
        <v>-0.22284831027207</v>
      </c>
      <c r="O357" s="11">
        <v>6.4542547314507995E-2</v>
      </c>
      <c r="P357" s="11">
        <v>-0.28739085758658001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11"/>
      <c r="AN357" s="11"/>
      <c r="AO357" s="11"/>
      <c r="AP357" s="11">
        <v>0</v>
      </c>
      <c r="AQ357" s="11">
        <v>0</v>
      </c>
      <c r="AR357" s="11">
        <v>0</v>
      </c>
      <c r="AS357" s="11">
        <v>0</v>
      </c>
      <c r="AT357" s="11">
        <v>-1.1041999699380001E-3</v>
      </c>
      <c r="AU357" s="11">
        <v>0</v>
      </c>
      <c r="AV357" s="11"/>
      <c r="AW357" s="11"/>
      <c r="AX357" s="11">
        <v>-1.1041999699380001E-3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11">
        <v>0</v>
      </c>
      <c r="BL357" s="11">
        <v>0</v>
      </c>
      <c r="BM357" s="11">
        <v>0</v>
      </c>
      <c r="BN357" s="11"/>
      <c r="BO357" s="11">
        <v>0</v>
      </c>
      <c r="BP357" s="11">
        <v>4.0679665169020003E-2</v>
      </c>
      <c r="BQ357" s="11"/>
      <c r="BR357" s="11"/>
      <c r="BS357" s="12" t="e">
        <f t="shared" si="8"/>
        <v>#REF!</v>
      </c>
    </row>
    <row r="358" spans="1:71">
      <c r="A358" s="2">
        <v>75</v>
      </c>
      <c r="B358" s="7">
        <v>7516</v>
      </c>
      <c r="C358" s="17" t="s">
        <v>420</v>
      </c>
      <c r="D358" s="11">
        <v>0</v>
      </c>
      <c r="E358" s="11">
        <v>0</v>
      </c>
      <c r="F358" s="11">
        <v>0</v>
      </c>
      <c r="G358" s="11">
        <v>0</v>
      </c>
      <c r="H358" s="11"/>
      <c r="I358" s="11"/>
      <c r="J358" s="11"/>
      <c r="K358" s="11"/>
      <c r="L358" s="11"/>
      <c r="M358" s="11"/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11"/>
      <c r="AN358" s="11"/>
      <c r="AO358" s="11"/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/>
      <c r="AW358" s="11"/>
      <c r="AX358" s="11">
        <v>0</v>
      </c>
      <c r="AY358" s="11">
        <v>0</v>
      </c>
      <c r="AZ358" s="11">
        <v>0</v>
      </c>
      <c r="BA358" s="11"/>
      <c r="BB358" s="11"/>
      <c r="BC358" s="11"/>
      <c r="BD358" s="11"/>
      <c r="BE358" s="11"/>
      <c r="BF358" s="11"/>
      <c r="BG358" s="11"/>
      <c r="BH358" s="11">
        <v>0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1"/>
      <c r="BQ358" s="11"/>
      <c r="BR358" s="11"/>
      <c r="BS358" s="12" t="e">
        <f t="shared" si="8"/>
        <v>#REF!</v>
      </c>
    </row>
    <row r="359" spans="1:71">
      <c r="A359" s="2">
        <v>75</v>
      </c>
      <c r="B359" s="7">
        <v>7521</v>
      </c>
      <c r="C359" s="17" t="s">
        <v>421</v>
      </c>
      <c r="D359" s="11">
        <v>0.28067600922183999</v>
      </c>
      <c r="E359" s="11">
        <v>0</v>
      </c>
      <c r="F359" s="11">
        <v>0.28067600922183999</v>
      </c>
      <c r="G359" s="11">
        <v>0</v>
      </c>
      <c r="H359" s="11"/>
      <c r="I359" s="11"/>
      <c r="J359" s="11"/>
      <c r="K359" s="11"/>
      <c r="L359" s="11"/>
      <c r="M359" s="11"/>
      <c r="N359" s="11">
        <v>-2.0219069504807998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-1.9656046790673001</v>
      </c>
      <c r="V359" s="11">
        <v>-8.1998788409120005E-2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2.5696516995625002E-2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11"/>
      <c r="AN359" s="11">
        <v>0</v>
      </c>
      <c r="AO359" s="11">
        <v>0</v>
      </c>
      <c r="AP359" s="11"/>
      <c r="AQ359" s="11"/>
      <c r="AR359" s="11"/>
      <c r="AS359" s="11"/>
      <c r="AT359" s="11">
        <v>-1.1041999699380001E-3</v>
      </c>
      <c r="AU359" s="11">
        <v>0</v>
      </c>
      <c r="AV359" s="11"/>
      <c r="AW359" s="11"/>
      <c r="AX359" s="11">
        <v>-1.1041999699380001E-3</v>
      </c>
      <c r="AY359" s="11">
        <v>0</v>
      </c>
      <c r="AZ359" s="11"/>
      <c r="BA359" s="11"/>
      <c r="BB359" s="11"/>
      <c r="BC359" s="11"/>
      <c r="BD359" s="11"/>
      <c r="BE359" s="11"/>
      <c r="BF359" s="11"/>
      <c r="BG359" s="11"/>
      <c r="BH359" s="11">
        <v>0</v>
      </c>
      <c r="BI359" s="11">
        <v>-5.8479731714050002E-4</v>
      </c>
      <c r="BJ359" s="11">
        <v>0</v>
      </c>
      <c r="BK359" s="11">
        <v>0</v>
      </c>
      <c r="BL359" s="11">
        <v>0</v>
      </c>
      <c r="BM359" s="11">
        <v>0</v>
      </c>
      <c r="BN359" s="11"/>
      <c r="BO359" s="11">
        <v>0</v>
      </c>
      <c r="BP359" s="11"/>
      <c r="BQ359" s="11"/>
      <c r="BR359" s="11"/>
      <c r="BS359" s="12" t="e">
        <f t="shared" si="8"/>
        <v>#REF!</v>
      </c>
    </row>
    <row r="360" spans="1:71">
      <c r="A360" s="2">
        <v>75</v>
      </c>
      <c r="B360" s="7">
        <v>7522</v>
      </c>
      <c r="C360" s="17" t="s">
        <v>422</v>
      </c>
      <c r="D360" s="11">
        <v>0</v>
      </c>
      <c r="E360" s="11">
        <v>0</v>
      </c>
      <c r="F360" s="11">
        <v>0</v>
      </c>
      <c r="G360" s="11">
        <v>0</v>
      </c>
      <c r="H360" s="11"/>
      <c r="I360" s="11"/>
      <c r="J360" s="11"/>
      <c r="K360" s="11"/>
      <c r="L360" s="11"/>
      <c r="M360" s="11"/>
      <c r="N360" s="11">
        <v>-2.4878182011313001E-2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>
        <v>0</v>
      </c>
      <c r="AE360" s="11">
        <v>0</v>
      </c>
      <c r="AF360" s="11">
        <v>-2.4878182011313001E-2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11"/>
      <c r="AN360" s="11"/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/>
      <c r="AW360" s="11"/>
      <c r="AX360" s="11">
        <v>0</v>
      </c>
      <c r="AY360" s="11">
        <v>0</v>
      </c>
      <c r="AZ360" s="11">
        <v>-1.0912402595350001E-3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>
        <v>0</v>
      </c>
      <c r="BL360" s="11">
        <v>0</v>
      </c>
      <c r="BM360" s="11">
        <v>0</v>
      </c>
      <c r="BN360" s="11">
        <v>0</v>
      </c>
      <c r="BO360" s="11">
        <v>0</v>
      </c>
      <c r="BP360" s="11">
        <v>0.46925684073160001</v>
      </c>
      <c r="BQ360" s="11"/>
      <c r="BR360" s="11"/>
      <c r="BS360" s="12" t="e">
        <f t="shared" si="8"/>
        <v>#REF!</v>
      </c>
    </row>
    <row r="361" spans="1:71">
      <c r="A361" s="2">
        <v>75</v>
      </c>
      <c r="B361" s="7">
        <v>7523</v>
      </c>
      <c r="C361" s="17" t="s">
        <v>423</v>
      </c>
      <c r="D361" s="11">
        <v>0.16546422012975001</v>
      </c>
      <c r="E361" s="11">
        <v>0</v>
      </c>
      <c r="F361" s="11">
        <v>0.16546422012975001</v>
      </c>
      <c r="G361" s="11">
        <v>0</v>
      </c>
      <c r="H361" s="11">
        <v>9.7315380598078996E-2</v>
      </c>
      <c r="I361" s="11"/>
      <c r="J361" s="11">
        <v>0</v>
      </c>
      <c r="K361" s="11">
        <v>9.7315380598078996E-2</v>
      </c>
      <c r="L361" s="11">
        <v>0</v>
      </c>
      <c r="M361" s="11">
        <v>0</v>
      </c>
      <c r="N361" s="11">
        <v>-0.58070942208666998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-0.47997439896827998</v>
      </c>
      <c r="V361" s="11">
        <v>0</v>
      </c>
      <c r="W361" s="11">
        <v>0</v>
      </c>
      <c r="X361" s="11">
        <v>0</v>
      </c>
      <c r="Y361" s="11">
        <v>0</v>
      </c>
      <c r="Z361" s="11">
        <v>-5.0129131016879998E-2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-2.4878182011313001E-2</v>
      </c>
      <c r="AG361" s="11">
        <v>-2.5727710090193E-2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11">
        <v>0</v>
      </c>
      <c r="AN361" s="11"/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/>
      <c r="AW361" s="11"/>
      <c r="AX361" s="11">
        <v>0</v>
      </c>
      <c r="AY361" s="11">
        <v>0</v>
      </c>
      <c r="AZ361" s="11">
        <v>-1.0912402595350001E-3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-5.8479731714050002E-4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/>
      <c r="BR361" s="11"/>
      <c r="BS361" s="12" t="e">
        <f t="shared" si="8"/>
        <v>#REF!</v>
      </c>
    </row>
    <row r="362" spans="1:71">
      <c r="A362" s="2">
        <v>75</v>
      </c>
      <c r="B362" s="7">
        <v>7531</v>
      </c>
      <c r="C362" s="17" t="s">
        <v>424</v>
      </c>
      <c r="D362" s="11">
        <v>0</v>
      </c>
      <c r="E362" s="11">
        <v>0</v>
      </c>
      <c r="F362" s="11">
        <v>0</v>
      </c>
      <c r="G362" s="11">
        <v>0</v>
      </c>
      <c r="H362" s="11"/>
      <c r="I362" s="11"/>
      <c r="J362" s="11"/>
      <c r="K362" s="11"/>
      <c r="L362" s="11"/>
      <c r="M362" s="11"/>
      <c r="N362" s="11">
        <v>0.31370314922446002</v>
      </c>
      <c r="O362" s="11">
        <v>0</v>
      </c>
      <c r="P362" s="11">
        <v>0</v>
      </c>
      <c r="Q362" s="11">
        <v>0</v>
      </c>
      <c r="R362" s="11">
        <v>0</v>
      </c>
      <c r="S362" s="11">
        <v>-0.58096122410706996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0.89466437333153004</v>
      </c>
      <c r="AA362" s="11">
        <v>0</v>
      </c>
      <c r="AB362" s="11">
        <v>0</v>
      </c>
      <c r="AC362" s="11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11"/>
      <c r="AN362" s="11"/>
      <c r="AO362" s="11"/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/>
      <c r="AW362" s="11"/>
      <c r="AX362" s="11">
        <v>0</v>
      </c>
      <c r="AY362" s="11">
        <v>0</v>
      </c>
      <c r="AZ362" s="11">
        <v>-1.0912402595350001E-3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-4.2350346130390001E-2</v>
      </c>
      <c r="BN362" s="11">
        <v>0</v>
      </c>
      <c r="BO362" s="11">
        <v>0</v>
      </c>
      <c r="BP362" s="11">
        <v>0.56527615403075004</v>
      </c>
      <c r="BQ362" s="11"/>
      <c r="BR362" s="11"/>
      <c r="BS362" s="12" t="e">
        <f t="shared" si="8"/>
        <v>#REF!</v>
      </c>
    </row>
    <row r="363" spans="1:71">
      <c r="A363" s="2">
        <v>75</v>
      </c>
      <c r="B363" s="7">
        <v>7532</v>
      </c>
      <c r="C363" s="17" t="s">
        <v>425</v>
      </c>
      <c r="D363" s="11">
        <v>0</v>
      </c>
      <c r="E363" s="11">
        <v>0</v>
      </c>
      <c r="F363" s="11">
        <v>0</v>
      </c>
      <c r="G363" s="11">
        <v>0</v>
      </c>
      <c r="H363" s="11"/>
      <c r="I363" s="11"/>
      <c r="J363" s="11"/>
      <c r="K363" s="11"/>
      <c r="L363" s="11"/>
      <c r="M363" s="11"/>
      <c r="N363" s="11">
        <v>-2.4944999526082001</v>
      </c>
      <c r="O363" s="11">
        <v>0</v>
      </c>
      <c r="P363" s="11">
        <v>0</v>
      </c>
      <c r="Q363" s="11">
        <v>0</v>
      </c>
      <c r="R363" s="11">
        <v>-0.52336221589843002</v>
      </c>
      <c r="S363" s="11">
        <v>-2.8237484468665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0.87208229002407001</v>
      </c>
      <c r="AB363" s="11">
        <v>0</v>
      </c>
      <c r="AC363" s="11">
        <v>0</v>
      </c>
      <c r="AD363" s="11">
        <v>-5.6597886671680003E-2</v>
      </c>
      <c r="AE363" s="11">
        <v>-1.7283886199670001E-2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5.4410193004014999E-2</v>
      </c>
      <c r="AL363" s="11">
        <v>0</v>
      </c>
      <c r="AM363" s="11"/>
      <c r="AN363" s="11"/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/>
      <c r="AW363" s="11"/>
      <c r="AX363" s="11">
        <v>0</v>
      </c>
      <c r="AY363" s="11">
        <v>0</v>
      </c>
      <c r="AZ363" s="11">
        <v>-1.0912402595350001E-3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-4.7330232360260002E-2</v>
      </c>
      <c r="BN363" s="11">
        <v>-1.2107190395E-4</v>
      </c>
      <c r="BO363" s="11">
        <v>0</v>
      </c>
      <c r="BP363" s="11">
        <v>0.41803479079229</v>
      </c>
      <c r="BQ363" s="11"/>
      <c r="BR363" s="11"/>
      <c r="BS363" s="12" t="e">
        <f t="shared" si="8"/>
        <v>#REF!</v>
      </c>
    </row>
    <row r="364" spans="1:71">
      <c r="A364" s="2">
        <v>75</v>
      </c>
      <c r="B364" s="7">
        <v>7533</v>
      </c>
      <c r="C364" s="17" t="s">
        <v>426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/>
      <c r="J364" s="11">
        <v>0</v>
      </c>
      <c r="K364" s="11">
        <v>0</v>
      </c>
      <c r="L364" s="11">
        <v>0</v>
      </c>
      <c r="M364" s="11">
        <v>0</v>
      </c>
      <c r="N364" s="11">
        <v>53.666503759477997</v>
      </c>
      <c r="O364" s="11">
        <v>-1.9508763356433E-2</v>
      </c>
      <c r="P364" s="11">
        <v>0</v>
      </c>
      <c r="Q364" s="11">
        <v>0</v>
      </c>
      <c r="R364" s="11">
        <v>17.652560380652002</v>
      </c>
      <c r="S364" s="11">
        <v>36.427285545251003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-7.2275247414051003E-2</v>
      </c>
      <c r="AB364" s="11">
        <v>0</v>
      </c>
      <c r="AC364" s="11">
        <v>0</v>
      </c>
      <c r="AD364" s="11">
        <v>-0.22204542760913001</v>
      </c>
      <c r="AE364" s="11">
        <v>0</v>
      </c>
      <c r="AF364" s="11">
        <v>-9.9512728045259999E-2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11"/>
      <c r="AN364" s="11">
        <v>0</v>
      </c>
      <c r="AO364" s="11"/>
      <c r="AP364" s="11">
        <v>0.56807637078995998</v>
      </c>
      <c r="AQ364" s="11">
        <v>0</v>
      </c>
      <c r="AR364" s="11">
        <v>0</v>
      </c>
      <c r="AS364" s="11">
        <v>0.56807637078995998</v>
      </c>
      <c r="AT364" s="11">
        <v>0</v>
      </c>
      <c r="AU364" s="11">
        <v>0</v>
      </c>
      <c r="AV364" s="11"/>
      <c r="AW364" s="11"/>
      <c r="AX364" s="11">
        <v>0</v>
      </c>
      <c r="AY364" s="11">
        <v>0</v>
      </c>
      <c r="AZ364" s="11">
        <v>0.13209940145356</v>
      </c>
      <c r="BA364" s="11">
        <v>-3.5127533842080002E-4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-3.5127533842080002E-4</v>
      </c>
      <c r="BH364" s="11">
        <v>0</v>
      </c>
      <c r="BI364" s="11">
        <v>0</v>
      </c>
      <c r="BJ364" s="11">
        <v>0</v>
      </c>
      <c r="BK364" s="11">
        <v>-4.8327683917400002E-4</v>
      </c>
      <c r="BL364" s="11">
        <v>0</v>
      </c>
      <c r="BM364" s="11">
        <v>0.31081298417556003</v>
      </c>
      <c r="BN364" s="11">
        <v>0.63896989395930004</v>
      </c>
      <c r="BO364" s="11">
        <v>0</v>
      </c>
      <c r="BP364" s="11">
        <v>3.1654663600281001</v>
      </c>
      <c r="BQ364" s="11"/>
      <c r="BR364" s="11"/>
      <c r="BS364" s="12" t="e">
        <f t="shared" si="8"/>
        <v>#REF!</v>
      </c>
    </row>
    <row r="365" spans="1:71">
      <c r="A365" s="2">
        <v>75</v>
      </c>
      <c r="B365" s="7">
        <v>7534</v>
      </c>
      <c r="C365" s="17" t="s">
        <v>427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/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11"/>
      <c r="AN365" s="11"/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/>
      <c r="AW365" s="11"/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/>
      <c r="BO365" s="11">
        <v>0</v>
      </c>
      <c r="BP365" s="11">
        <v>0</v>
      </c>
      <c r="BQ365" s="11"/>
      <c r="BR365" s="11"/>
      <c r="BS365" s="12" t="e">
        <f t="shared" si="8"/>
        <v>#REF!</v>
      </c>
    </row>
    <row r="366" spans="1:71">
      <c r="A366" s="2">
        <v>75</v>
      </c>
      <c r="B366" s="7">
        <v>7535</v>
      </c>
      <c r="C366" s="17" t="s">
        <v>428</v>
      </c>
      <c r="D366" s="11">
        <v>0</v>
      </c>
      <c r="E366" s="11">
        <v>0</v>
      </c>
      <c r="F366" s="11">
        <v>0</v>
      </c>
      <c r="G366" s="11">
        <v>0</v>
      </c>
      <c r="H366" s="11"/>
      <c r="I366" s="11"/>
      <c r="J366" s="11"/>
      <c r="K366" s="11"/>
      <c r="L366" s="11"/>
      <c r="M366" s="11"/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11"/>
      <c r="AN366" s="11"/>
      <c r="AO366" s="11"/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/>
      <c r="AW366" s="11"/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/>
      <c r="BL366" s="11">
        <v>0</v>
      </c>
      <c r="BM366" s="11">
        <v>0</v>
      </c>
      <c r="BN366" s="11"/>
      <c r="BO366" s="11">
        <v>0</v>
      </c>
      <c r="BP366" s="11">
        <v>0</v>
      </c>
      <c r="BQ366" s="11"/>
      <c r="BR366" s="11"/>
      <c r="BS366" s="12" t="e">
        <f t="shared" si="8"/>
        <v>#REF!</v>
      </c>
    </row>
    <row r="367" spans="1:71">
      <c r="A367" s="2">
        <v>75</v>
      </c>
      <c r="B367" s="7">
        <v>7536</v>
      </c>
      <c r="C367" s="17" t="s">
        <v>429</v>
      </c>
      <c r="D367" s="11">
        <v>0</v>
      </c>
      <c r="E367" s="11">
        <v>0</v>
      </c>
      <c r="F367" s="11">
        <v>0</v>
      </c>
      <c r="G367" s="11">
        <v>0</v>
      </c>
      <c r="H367" s="11"/>
      <c r="I367" s="11"/>
      <c r="J367" s="11"/>
      <c r="K367" s="11"/>
      <c r="L367" s="11"/>
      <c r="M367" s="11"/>
      <c r="N367" s="11">
        <v>-0.17994597328017001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-0.17994597328017001</v>
      </c>
      <c r="AL367" s="11">
        <v>0</v>
      </c>
      <c r="AM367" s="11">
        <v>0</v>
      </c>
      <c r="AN367" s="11"/>
      <c r="AO367" s="11"/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/>
      <c r="AW367" s="11"/>
      <c r="AX367" s="11">
        <v>0</v>
      </c>
      <c r="AY367" s="11">
        <v>0</v>
      </c>
      <c r="AZ367" s="11">
        <v>-5.4562012976720005E-4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1">
        <v>0.30189796841673999</v>
      </c>
      <c r="BQ367" s="11"/>
      <c r="BR367" s="11"/>
      <c r="BS367" s="12" t="e">
        <f t="shared" si="8"/>
        <v>#REF!</v>
      </c>
    </row>
    <row r="368" spans="1:71">
      <c r="A368" s="2">
        <v>75</v>
      </c>
      <c r="B368" s="7">
        <v>7541</v>
      </c>
      <c r="C368" s="17" t="s">
        <v>430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/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11">
        <v>0</v>
      </c>
      <c r="AN368" s="11">
        <v>0</v>
      </c>
      <c r="AO368" s="11">
        <v>0</v>
      </c>
      <c r="AP368" s="11"/>
      <c r="AQ368" s="11"/>
      <c r="AR368" s="11"/>
      <c r="AS368" s="11"/>
      <c r="AT368" s="11">
        <v>0</v>
      </c>
      <c r="AU368" s="11">
        <v>0</v>
      </c>
      <c r="AV368" s="11"/>
      <c r="AW368" s="11"/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11">
        <v>0</v>
      </c>
      <c r="BL368" s="11">
        <v>9.4631061281000003E-2</v>
      </c>
      <c r="BM368" s="11">
        <v>0</v>
      </c>
      <c r="BN368" s="11"/>
      <c r="BO368" s="11">
        <v>0</v>
      </c>
      <c r="BP368" s="11">
        <v>0</v>
      </c>
      <c r="BQ368" s="11"/>
      <c r="BR368" s="11"/>
      <c r="BS368" s="12" t="e">
        <f t="shared" si="8"/>
        <v>#REF!</v>
      </c>
    </row>
    <row r="369" spans="1:71">
      <c r="A369" s="2">
        <v>75</v>
      </c>
      <c r="B369" s="7">
        <v>7542</v>
      </c>
      <c r="C369" s="17" t="s">
        <v>431</v>
      </c>
      <c r="D369" s="11"/>
      <c r="E369" s="11"/>
      <c r="F369" s="11"/>
      <c r="G369" s="11"/>
      <c r="H369" s="11">
        <v>0.65778332670478001</v>
      </c>
      <c r="I369" s="11"/>
      <c r="J369" s="11">
        <v>0</v>
      </c>
      <c r="K369" s="11">
        <v>0.65778332670478001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/>
      <c r="AQ369" s="11"/>
      <c r="AR369" s="11"/>
      <c r="AS369" s="11"/>
      <c r="AT369" s="11">
        <v>0</v>
      </c>
      <c r="AU369" s="11">
        <v>0</v>
      </c>
      <c r="AV369" s="11"/>
      <c r="AW369" s="11"/>
      <c r="AX369" s="11">
        <v>0</v>
      </c>
      <c r="AY369" s="11">
        <v>0</v>
      </c>
      <c r="AZ369" s="11"/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/>
      <c r="BO369" s="11">
        <v>0</v>
      </c>
      <c r="BP369" s="11"/>
      <c r="BQ369" s="11"/>
      <c r="BR369" s="11"/>
      <c r="BS369" s="12" t="e">
        <f t="shared" si="8"/>
        <v>#REF!</v>
      </c>
    </row>
    <row r="370" spans="1:71">
      <c r="A370" s="2">
        <v>75</v>
      </c>
      <c r="B370" s="7">
        <v>7543</v>
      </c>
      <c r="C370" s="17" t="s">
        <v>432</v>
      </c>
      <c r="D370" s="11">
        <v>0.11257579317701</v>
      </c>
      <c r="E370" s="11">
        <v>0.11257579317701</v>
      </c>
      <c r="F370" s="11">
        <v>0</v>
      </c>
      <c r="G370" s="11">
        <v>0</v>
      </c>
      <c r="H370" s="11">
        <v>0</v>
      </c>
      <c r="I370" s="11"/>
      <c r="J370" s="11">
        <v>0</v>
      </c>
      <c r="K370" s="11">
        <v>0</v>
      </c>
      <c r="L370" s="11">
        <v>0</v>
      </c>
      <c r="M370" s="11">
        <v>0</v>
      </c>
      <c r="N370" s="11">
        <v>-1.5894605207850001</v>
      </c>
      <c r="O370" s="11">
        <v>0</v>
      </c>
      <c r="P370" s="11">
        <v>0</v>
      </c>
      <c r="Q370" s="11">
        <v>0</v>
      </c>
      <c r="R370" s="11">
        <v>-0.31214422855267998</v>
      </c>
      <c r="S370" s="11">
        <v>-1.0655738661587999</v>
      </c>
      <c r="T370" s="11">
        <v>0</v>
      </c>
      <c r="U370" s="11">
        <v>0</v>
      </c>
      <c r="V370" s="11">
        <v>2.2730719435736</v>
      </c>
      <c r="W370" s="11">
        <v>0.18353013852569999</v>
      </c>
      <c r="X370" s="11">
        <v>0</v>
      </c>
      <c r="Y370" s="11">
        <v>0</v>
      </c>
      <c r="Z370" s="11">
        <v>1.2430859031390999</v>
      </c>
      <c r="AA370" s="11">
        <v>-0.42909013451383998</v>
      </c>
      <c r="AB370" s="11">
        <v>0</v>
      </c>
      <c r="AC370" s="11">
        <v>0</v>
      </c>
      <c r="AD370" s="11">
        <v>7.2257601593365001E-2</v>
      </c>
      <c r="AE370" s="11">
        <v>-0.17934375633173999</v>
      </c>
      <c r="AF370" s="11">
        <v>0.13368884387843</v>
      </c>
      <c r="AG370" s="11">
        <v>0.21521445749745</v>
      </c>
      <c r="AH370" s="11">
        <v>0</v>
      </c>
      <c r="AI370" s="11">
        <v>-3.7241574234355999</v>
      </c>
      <c r="AJ370" s="11">
        <v>0</v>
      </c>
      <c r="AK370" s="11">
        <v>0</v>
      </c>
      <c r="AL370" s="11">
        <v>0</v>
      </c>
      <c r="AM370" s="11">
        <v>0.12702981137927</v>
      </c>
      <c r="AN370" s="11">
        <v>-4.7746947101059999E-2</v>
      </c>
      <c r="AO370" s="11">
        <v>3.3147996288116</v>
      </c>
      <c r="AP370" s="11">
        <v>0</v>
      </c>
      <c r="AQ370" s="11">
        <v>0</v>
      </c>
      <c r="AR370" s="11">
        <v>0</v>
      </c>
      <c r="AS370" s="11">
        <v>0</v>
      </c>
      <c r="AT370" s="11">
        <v>0.14154980742942</v>
      </c>
      <c r="AU370" s="11">
        <v>-1.9509520421167E-2</v>
      </c>
      <c r="AV370" s="11"/>
      <c r="AW370" s="11"/>
      <c r="AX370" s="11">
        <v>0.16105932785058999</v>
      </c>
      <c r="AY370" s="11">
        <v>0</v>
      </c>
      <c r="AZ370" s="11">
        <v>0</v>
      </c>
      <c r="BA370" s="11">
        <v>-3.5127533842080002E-4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-3.5127533842080002E-4</v>
      </c>
      <c r="BH370" s="11">
        <v>0</v>
      </c>
      <c r="BI370" s="11">
        <v>0</v>
      </c>
      <c r="BJ370" s="11">
        <v>0</v>
      </c>
      <c r="BK370" s="11">
        <v>-9.6655367834699998E-4</v>
      </c>
      <c r="BL370" s="11">
        <v>0</v>
      </c>
      <c r="BM370" s="11">
        <v>-5.2332520282580001E-2</v>
      </c>
      <c r="BN370" s="11"/>
      <c r="BO370" s="11">
        <v>0</v>
      </c>
      <c r="BP370" s="11">
        <v>4.0679665169020003E-2</v>
      </c>
      <c r="BQ370" s="11"/>
      <c r="BR370" s="11"/>
      <c r="BS370" s="12" t="e">
        <f t="shared" si="8"/>
        <v>#REF!</v>
      </c>
    </row>
    <row r="371" spans="1:71">
      <c r="A371" s="2">
        <v>75</v>
      </c>
      <c r="B371" s="7">
        <v>7544</v>
      </c>
      <c r="C371" s="17" t="s">
        <v>433</v>
      </c>
      <c r="D371" s="11">
        <v>0.21831171318709999</v>
      </c>
      <c r="E371" s="11">
        <v>0.21831171318709999</v>
      </c>
      <c r="F371" s="11">
        <v>0</v>
      </c>
      <c r="G371" s="11">
        <v>0</v>
      </c>
      <c r="H371" s="11">
        <v>0</v>
      </c>
      <c r="I371" s="11"/>
      <c r="J371" s="11">
        <v>0</v>
      </c>
      <c r="K371" s="11">
        <v>0</v>
      </c>
      <c r="L371" s="11">
        <v>0</v>
      </c>
      <c r="M371" s="11">
        <v>0</v>
      </c>
      <c r="N371" s="11">
        <v>-0.11679386936610001</v>
      </c>
      <c r="O371" s="11">
        <v>-0.11679386936610001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/>
      <c r="AW371" s="11"/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2.8056929642334E-2</v>
      </c>
      <c r="BK371" s="11">
        <v>0.26977521763755002</v>
      </c>
      <c r="BL371" s="11">
        <v>0</v>
      </c>
      <c r="BM371" s="11">
        <v>0</v>
      </c>
      <c r="BN371" s="11">
        <v>0.95059665519419001</v>
      </c>
      <c r="BO371" s="11">
        <v>0</v>
      </c>
      <c r="BP371" s="11">
        <v>1.0169916292255001E-2</v>
      </c>
      <c r="BQ371" s="11"/>
      <c r="BR371" s="11"/>
      <c r="BS371" s="12" t="e">
        <f t="shared" si="8"/>
        <v>#REF!</v>
      </c>
    </row>
    <row r="372" spans="1:71">
      <c r="A372" s="2">
        <v>75</v>
      </c>
      <c r="B372" s="7">
        <v>7549</v>
      </c>
      <c r="C372" s="17" t="s">
        <v>434</v>
      </c>
      <c r="D372" s="11">
        <v>0.40629764916446998</v>
      </c>
      <c r="E372" s="11">
        <v>0.40629764916446998</v>
      </c>
      <c r="F372" s="11">
        <v>0</v>
      </c>
      <c r="G372" s="11">
        <v>0</v>
      </c>
      <c r="H372" s="11">
        <v>0</v>
      </c>
      <c r="I372" s="11"/>
      <c r="J372" s="11">
        <v>0</v>
      </c>
      <c r="K372" s="11">
        <v>0</v>
      </c>
      <c r="L372" s="11">
        <v>0</v>
      </c>
      <c r="M372" s="11">
        <v>0</v>
      </c>
      <c r="N372" s="11">
        <v>-4.3928407601783999</v>
      </c>
      <c r="O372" s="11">
        <v>-1.0524687880781999E-3</v>
      </c>
      <c r="P372" s="11">
        <v>0</v>
      </c>
      <c r="Q372" s="11">
        <v>0</v>
      </c>
      <c r="R372" s="11">
        <v>4.3751913150400004</v>
      </c>
      <c r="S372" s="11">
        <v>-6.5952330199485001</v>
      </c>
      <c r="T372" s="11">
        <v>-1.9703448356927</v>
      </c>
      <c r="U372" s="11">
        <v>-0.51046778339552001</v>
      </c>
      <c r="V372" s="11">
        <v>-8.4276532531600001E-2</v>
      </c>
      <c r="W372" s="11">
        <v>0</v>
      </c>
      <c r="X372" s="11">
        <v>0</v>
      </c>
      <c r="Y372" s="11">
        <v>0</v>
      </c>
      <c r="Z372" s="11">
        <v>0</v>
      </c>
      <c r="AA372" s="11">
        <v>6.7447776210246002E-2</v>
      </c>
      <c r="AB372" s="11">
        <v>0</v>
      </c>
      <c r="AC372" s="11">
        <v>0</v>
      </c>
      <c r="AD372" s="11">
        <v>0</v>
      </c>
      <c r="AE372" s="11">
        <v>0</v>
      </c>
      <c r="AF372" s="11">
        <v>0.87368026298734003</v>
      </c>
      <c r="AG372" s="11">
        <v>-0.15129199879398</v>
      </c>
      <c r="AH372" s="11">
        <v>0</v>
      </c>
      <c r="AI372" s="11">
        <v>0</v>
      </c>
      <c r="AJ372" s="11">
        <v>0</v>
      </c>
      <c r="AK372" s="11">
        <v>0</v>
      </c>
      <c r="AL372" s="11">
        <v>-0.39649347526560003</v>
      </c>
      <c r="AM372" s="11">
        <v>0.90146431268298</v>
      </c>
      <c r="AN372" s="11">
        <v>0</v>
      </c>
      <c r="AO372" s="11">
        <v>0</v>
      </c>
      <c r="AP372" s="11">
        <v>2.7440670587300001E-2</v>
      </c>
      <c r="AQ372" s="11">
        <v>0</v>
      </c>
      <c r="AR372" s="11">
        <v>2.7440670587300001E-2</v>
      </c>
      <c r="AS372" s="11">
        <v>0</v>
      </c>
      <c r="AT372" s="11">
        <v>0.82896915539074001</v>
      </c>
      <c r="AU372" s="11">
        <v>0</v>
      </c>
      <c r="AV372" s="11"/>
      <c r="AW372" s="11"/>
      <c r="AX372" s="11">
        <v>0.82896915539074001</v>
      </c>
      <c r="AY372" s="11">
        <v>0</v>
      </c>
      <c r="AZ372" s="11">
        <v>-2.7281006488359999E-3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0.29435429884939002</v>
      </c>
      <c r="BK372" s="11">
        <v>0</v>
      </c>
      <c r="BL372" s="11">
        <v>0</v>
      </c>
      <c r="BM372" s="11">
        <v>-0.2964524229128</v>
      </c>
      <c r="BN372" s="11">
        <v>-2.4214380789999999E-4</v>
      </c>
      <c r="BO372" s="11">
        <v>0</v>
      </c>
      <c r="BP372" s="11">
        <v>0.22373815842969999</v>
      </c>
      <c r="BQ372" s="11"/>
      <c r="BR372" s="11"/>
      <c r="BS372" s="12" t="e">
        <f t="shared" si="8"/>
        <v>#REF!</v>
      </c>
    </row>
    <row r="373" spans="1:71">
      <c r="A373" s="2">
        <v>81</v>
      </c>
      <c r="B373" s="7">
        <v>8111</v>
      </c>
      <c r="C373" s="17" t="s">
        <v>435</v>
      </c>
      <c r="D373" s="11"/>
      <c r="E373" s="11"/>
      <c r="F373" s="11"/>
      <c r="G373" s="11"/>
      <c r="H373" s="11">
        <v>19.371055440410998</v>
      </c>
      <c r="I373" s="11"/>
      <c r="J373" s="11">
        <v>0</v>
      </c>
      <c r="K373" s="11">
        <v>19.371055440410998</v>
      </c>
      <c r="L373" s="11">
        <v>0</v>
      </c>
      <c r="M373" s="11">
        <v>0</v>
      </c>
      <c r="N373" s="11">
        <v>-7.7073893609099997E-2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-7.7073893609099997E-2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/>
      <c r="AN373" s="11"/>
      <c r="AO373" s="11">
        <v>7.5290292577907994E-2</v>
      </c>
      <c r="AP373" s="11"/>
      <c r="AQ373" s="11"/>
      <c r="AR373" s="11"/>
      <c r="AS373" s="11"/>
      <c r="AT373" s="11">
        <v>0</v>
      </c>
      <c r="AU373" s="11">
        <v>0</v>
      </c>
      <c r="AV373" s="11"/>
      <c r="AW373" s="11"/>
      <c r="AX373" s="11">
        <v>0</v>
      </c>
      <c r="AY373" s="11">
        <v>0</v>
      </c>
      <c r="AZ373" s="11"/>
      <c r="BA373" s="11"/>
      <c r="BB373" s="11"/>
      <c r="BC373" s="11"/>
      <c r="BD373" s="11"/>
      <c r="BE373" s="11"/>
      <c r="BF373" s="11"/>
      <c r="BG373" s="11"/>
      <c r="BH373" s="11">
        <v>0</v>
      </c>
      <c r="BI373" s="11"/>
      <c r="BJ373" s="11">
        <v>0.18138454639745</v>
      </c>
      <c r="BK373" s="11">
        <v>3.8828840771900001E-3</v>
      </c>
      <c r="BL373" s="11">
        <v>0</v>
      </c>
      <c r="BM373" s="11">
        <v>0</v>
      </c>
      <c r="BN373" s="11"/>
      <c r="BO373" s="11"/>
      <c r="BP373" s="11"/>
      <c r="BQ373" s="11"/>
      <c r="BR373" s="11"/>
      <c r="BS373" s="12" t="e">
        <f t="shared" si="8"/>
        <v>#REF!</v>
      </c>
    </row>
    <row r="374" spans="1:71">
      <c r="A374" s="2">
        <v>81</v>
      </c>
      <c r="B374" s="7">
        <v>8112</v>
      </c>
      <c r="C374" s="17" t="s">
        <v>436</v>
      </c>
      <c r="D374" s="11"/>
      <c r="E374" s="11"/>
      <c r="F374" s="11"/>
      <c r="G374" s="11"/>
      <c r="H374" s="11">
        <v>21.927717312323001</v>
      </c>
      <c r="I374" s="11"/>
      <c r="J374" s="11">
        <v>0</v>
      </c>
      <c r="K374" s="11">
        <v>21.927717312323001</v>
      </c>
      <c r="L374" s="11">
        <v>0</v>
      </c>
      <c r="M374" s="11">
        <v>0</v>
      </c>
      <c r="N374" s="11">
        <v>-0.32761679156423001</v>
      </c>
      <c r="O374" s="11">
        <v>-0.27203798988331002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2.8314060883462999E-2</v>
      </c>
      <c r="AD374" s="11">
        <v>0</v>
      </c>
      <c r="AE374" s="11">
        <v>0</v>
      </c>
      <c r="AF374" s="11">
        <v>-8.389286256438E-2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11"/>
      <c r="AN374" s="11">
        <v>7.5808150568360997</v>
      </c>
      <c r="AO374" s="11">
        <v>4.4462825824390997</v>
      </c>
      <c r="AP374" s="11"/>
      <c r="AQ374" s="11"/>
      <c r="AR374" s="11"/>
      <c r="AS374" s="11"/>
      <c r="AT374" s="11">
        <v>-1.1679545216679999E-3</v>
      </c>
      <c r="AU374" s="11">
        <v>0</v>
      </c>
      <c r="AV374" s="11"/>
      <c r="AW374" s="11"/>
      <c r="AX374" s="11">
        <v>-1.1679545216679999E-3</v>
      </c>
      <c r="AY374" s="11">
        <v>0</v>
      </c>
      <c r="AZ374" s="11"/>
      <c r="BA374" s="11"/>
      <c r="BB374" s="11"/>
      <c r="BC374" s="11"/>
      <c r="BD374" s="11"/>
      <c r="BE374" s="11"/>
      <c r="BF374" s="11"/>
      <c r="BG374" s="11"/>
      <c r="BH374" s="11">
        <v>0</v>
      </c>
      <c r="BI374" s="11"/>
      <c r="BJ374" s="11">
        <v>0</v>
      </c>
      <c r="BK374" s="11">
        <v>0</v>
      </c>
      <c r="BL374" s="11">
        <v>0</v>
      </c>
      <c r="BM374" s="11">
        <v>0</v>
      </c>
      <c r="BN374" s="11"/>
      <c r="BO374" s="11"/>
      <c r="BP374" s="11"/>
      <c r="BQ374" s="11"/>
      <c r="BR374" s="11"/>
      <c r="BS374" s="12" t="e">
        <f t="shared" si="8"/>
        <v>#REF!</v>
      </c>
    </row>
    <row r="375" spans="1:71">
      <c r="A375" s="2">
        <v>81</v>
      </c>
      <c r="B375" s="7">
        <v>8113</v>
      </c>
      <c r="C375" s="17" t="s">
        <v>437</v>
      </c>
      <c r="D375" s="11"/>
      <c r="E375" s="11"/>
      <c r="F375" s="11"/>
      <c r="G375" s="11"/>
      <c r="H375" s="11">
        <v>1.5008922249895</v>
      </c>
      <c r="I375" s="11"/>
      <c r="J375" s="11">
        <v>0</v>
      </c>
      <c r="K375" s="11">
        <v>1.5008922249895</v>
      </c>
      <c r="L375" s="11">
        <v>0</v>
      </c>
      <c r="M375" s="11">
        <v>0</v>
      </c>
      <c r="N375" s="11">
        <v>-1.284564893484E-2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-1.284564893484E-2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11">
        <v>0</v>
      </c>
      <c r="AN375" s="11">
        <v>-5.5665428660179997E-2</v>
      </c>
      <c r="AO375" s="11">
        <v>6.3190693634848999E-2</v>
      </c>
      <c r="AP375" s="11">
        <v>0</v>
      </c>
      <c r="AQ375" s="11">
        <v>0</v>
      </c>
      <c r="AR375" s="11">
        <v>0</v>
      </c>
      <c r="AS375" s="11">
        <v>0</v>
      </c>
      <c r="AT375" s="11">
        <v>-2.3383671336289998E-3</v>
      </c>
      <c r="AU375" s="11">
        <v>-1.3164069271700001E-3</v>
      </c>
      <c r="AV375" s="11"/>
      <c r="AW375" s="11"/>
      <c r="AX375" s="11">
        <v>-1.021960206459E-3</v>
      </c>
      <c r="AY375" s="11">
        <v>0</v>
      </c>
      <c r="AZ375" s="11"/>
      <c r="BA375" s="11"/>
      <c r="BB375" s="11"/>
      <c r="BC375" s="11"/>
      <c r="BD375" s="11"/>
      <c r="BE375" s="11"/>
      <c r="BF375" s="11"/>
      <c r="BG375" s="11"/>
      <c r="BH375" s="11">
        <v>0</v>
      </c>
      <c r="BI375" s="11"/>
      <c r="BJ375" s="11">
        <v>7.9272091741340006E-2</v>
      </c>
      <c r="BK375" s="11">
        <v>1.7084689939640001E-2</v>
      </c>
      <c r="BL375" s="11">
        <v>0</v>
      </c>
      <c r="BM375" s="11">
        <v>0</v>
      </c>
      <c r="BN375" s="11"/>
      <c r="BO375" s="11">
        <v>0</v>
      </c>
      <c r="BP375" s="11">
        <v>0</v>
      </c>
      <c r="BQ375" s="11"/>
      <c r="BR375" s="11"/>
      <c r="BS375" s="12" t="e">
        <f t="shared" si="8"/>
        <v>#REF!</v>
      </c>
    </row>
    <row r="376" spans="1:71">
      <c r="A376" s="2">
        <v>81</v>
      </c>
      <c r="B376" s="7">
        <v>8114</v>
      </c>
      <c r="C376" s="17" t="s">
        <v>438</v>
      </c>
      <c r="D376" s="11"/>
      <c r="E376" s="11"/>
      <c r="F376" s="11"/>
      <c r="G376" s="11"/>
      <c r="H376" s="11">
        <v>4.2418803255813001E-2</v>
      </c>
      <c r="I376" s="11"/>
      <c r="J376" s="11">
        <v>0</v>
      </c>
      <c r="K376" s="11">
        <v>0</v>
      </c>
      <c r="L376" s="11">
        <v>4.2418803255813001E-2</v>
      </c>
      <c r="M376" s="11">
        <v>0</v>
      </c>
      <c r="N376" s="11">
        <v>-0.42712467024832002</v>
      </c>
      <c r="O376" s="11">
        <v>-5.6822361526911003E-2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-0.36031235509490001</v>
      </c>
      <c r="AC376" s="11">
        <v>-9.9899536265065994E-3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11"/>
      <c r="AN376" s="11"/>
      <c r="AO376" s="11">
        <v>18.403224788909</v>
      </c>
      <c r="AP376" s="11">
        <v>0</v>
      </c>
      <c r="AQ376" s="11">
        <v>0</v>
      </c>
      <c r="AR376" s="11">
        <v>0</v>
      </c>
      <c r="AS376" s="11">
        <v>0</v>
      </c>
      <c r="AT376" s="11">
        <v>1.2101809029354E-2</v>
      </c>
      <c r="AU376" s="11">
        <v>2.4578352882173998E-2</v>
      </c>
      <c r="AV376" s="11"/>
      <c r="AW376" s="11"/>
      <c r="AX376" s="11">
        <v>-1.247654385282E-2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/>
      <c r="BJ376" s="11">
        <v>0</v>
      </c>
      <c r="BK376" s="11">
        <v>2.3297304463150001E-3</v>
      </c>
      <c r="BL376" s="11">
        <v>0</v>
      </c>
      <c r="BM376" s="11">
        <v>0</v>
      </c>
      <c r="BN376" s="11">
        <v>0</v>
      </c>
      <c r="BO376" s="11">
        <v>0</v>
      </c>
      <c r="BP376" s="11">
        <v>7.4584213448329996E-3</v>
      </c>
      <c r="BQ376" s="11"/>
      <c r="BR376" s="11"/>
      <c r="BS376" s="12" t="e">
        <f t="shared" si="8"/>
        <v>#REF!</v>
      </c>
    </row>
    <row r="377" spans="1:71">
      <c r="A377" s="2">
        <v>81</v>
      </c>
      <c r="B377" s="7">
        <v>8121</v>
      </c>
      <c r="C377" s="17" t="s">
        <v>439</v>
      </c>
      <c r="D377" s="11"/>
      <c r="E377" s="11"/>
      <c r="F377" s="11"/>
      <c r="G377" s="11"/>
      <c r="H377" s="11">
        <v>5.1456733346931998</v>
      </c>
      <c r="I377" s="11"/>
      <c r="J377" s="11">
        <v>0</v>
      </c>
      <c r="K377" s="11">
        <v>5.1456733346931998</v>
      </c>
      <c r="L377" s="11">
        <v>0</v>
      </c>
      <c r="M377" s="11">
        <v>0</v>
      </c>
      <c r="N377" s="11">
        <v>-1.5729587219993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6.4175563421048007E-2</v>
      </c>
      <c r="AE377" s="11">
        <v>-5.7411721579270998E-2</v>
      </c>
      <c r="AF377" s="11">
        <v>0.14411973527385</v>
      </c>
      <c r="AG377" s="11">
        <v>0.27795505323899999</v>
      </c>
      <c r="AH377" s="11">
        <v>-0.48272781377888002</v>
      </c>
      <c r="AI377" s="11">
        <v>-1.5159912061330001</v>
      </c>
      <c r="AJ377" s="11">
        <v>0</v>
      </c>
      <c r="AK377" s="11">
        <v>0</v>
      </c>
      <c r="AL377" s="11">
        <v>-3.0783324420200001E-3</v>
      </c>
      <c r="AM377" s="11">
        <v>9.8488026691451996E-3</v>
      </c>
      <c r="AN377" s="11">
        <v>0</v>
      </c>
      <c r="AO377" s="11">
        <v>0</v>
      </c>
      <c r="AP377" s="11">
        <v>-0.88401575109758002</v>
      </c>
      <c r="AQ377" s="11">
        <v>0</v>
      </c>
      <c r="AR377" s="11">
        <v>-0.88401575109758002</v>
      </c>
      <c r="AS377" s="11">
        <v>0</v>
      </c>
      <c r="AT377" s="11">
        <v>0</v>
      </c>
      <c r="AU377" s="11">
        <v>0</v>
      </c>
      <c r="AV377" s="11"/>
      <c r="AW377" s="11"/>
      <c r="AX377" s="11">
        <v>0</v>
      </c>
      <c r="AY377" s="11">
        <v>0</v>
      </c>
      <c r="AZ377" s="11"/>
      <c r="BA377" s="11"/>
      <c r="BB377" s="11"/>
      <c r="BC377" s="11"/>
      <c r="BD377" s="11"/>
      <c r="BE377" s="11"/>
      <c r="BF377" s="11"/>
      <c r="BG377" s="11"/>
      <c r="BH377" s="11">
        <v>0</v>
      </c>
      <c r="BI377" s="11"/>
      <c r="BJ377" s="11">
        <v>0</v>
      </c>
      <c r="BK377" s="11">
        <v>7.7657681543799996E-4</v>
      </c>
      <c r="BL377" s="11">
        <v>0</v>
      </c>
      <c r="BM377" s="11">
        <v>0</v>
      </c>
      <c r="BN377" s="11">
        <v>0</v>
      </c>
      <c r="BO377" s="11"/>
      <c r="BP377" s="11"/>
      <c r="BQ377" s="11"/>
      <c r="BR377" s="11"/>
      <c r="BS377" s="12" t="e">
        <f t="shared" si="8"/>
        <v>#REF!</v>
      </c>
    </row>
    <row r="378" spans="1:71">
      <c r="A378" s="2">
        <v>81</v>
      </c>
      <c r="B378" s="7">
        <v>8122</v>
      </c>
      <c r="C378" s="17" t="s">
        <v>440</v>
      </c>
      <c r="D378" s="11"/>
      <c r="E378" s="11"/>
      <c r="F378" s="11"/>
      <c r="G378" s="11"/>
      <c r="H378" s="11">
        <v>0</v>
      </c>
      <c r="I378" s="11"/>
      <c r="J378" s="11">
        <v>0</v>
      </c>
      <c r="K378" s="11">
        <v>0</v>
      </c>
      <c r="L378" s="11">
        <v>0</v>
      </c>
      <c r="M378" s="11">
        <v>0</v>
      </c>
      <c r="N378" s="11">
        <v>1.7006671896232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-5.2090732884800997E-2</v>
      </c>
      <c r="AB378" s="11">
        <v>0</v>
      </c>
      <c r="AC378" s="11">
        <v>0</v>
      </c>
      <c r="AD378" s="11">
        <v>1.5572179260237001E-2</v>
      </c>
      <c r="AE378" s="11">
        <v>0.1055748912039</v>
      </c>
      <c r="AF378" s="11">
        <v>1.7402547446412</v>
      </c>
      <c r="AG378" s="11">
        <v>0</v>
      </c>
      <c r="AH378" s="11">
        <v>-0.10864389259741</v>
      </c>
      <c r="AI378" s="11">
        <v>0</v>
      </c>
      <c r="AJ378" s="11">
        <v>0</v>
      </c>
      <c r="AK378" s="11">
        <v>0</v>
      </c>
      <c r="AL378" s="11">
        <v>0</v>
      </c>
      <c r="AM378" s="11">
        <v>2.5826212216179001</v>
      </c>
      <c r="AN378" s="11"/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4.1478919571660999E-2</v>
      </c>
      <c r="AU378" s="11">
        <v>4.4252811560620997E-2</v>
      </c>
      <c r="AV378" s="11"/>
      <c r="AW378" s="11"/>
      <c r="AX378" s="11">
        <v>-2.7738919889599999E-3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3.1947027757600002E-5</v>
      </c>
      <c r="BO378" s="11">
        <v>0</v>
      </c>
      <c r="BP378" s="11">
        <v>0</v>
      </c>
      <c r="BQ378" s="11"/>
      <c r="BR378" s="11"/>
      <c r="BS378" s="12" t="e">
        <f t="shared" si="8"/>
        <v>#REF!</v>
      </c>
    </row>
    <row r="379" spans="1:71">
      <c r="A379" s="2">
        <v>81</v>
      </c>
      <c r="B379" s="7">
        <v>8131</v>
      </c>
      <c r="C379" s="17" t="s">
        <v>441</v>
      </c>
      <c r="D379" s="11">
        <v>3.3356707250615E-2</v>
      </c>
      <c r="E379" s="11">
        <v>3.3356707250615E-2</v>
      </c>
      <c r="F379" s="11">
        <v>0</v>
      </c>
      <c r="G379" s="11">
        <v>0</v>
      </c>
      <c r="H379" s="11">
        <v>11.497297605344</v>
      </c>
      <c r="I379" s="11"/>
      <c r="J379" s="11">
        <v>0</v>
      </c>
      <c r="K379" s="11">
        <v>11.479766655751</v>
      </c>
      <c r="L379" s="11">
        <v>1.753094959353E-2</v>
      </c>
      <c r="M379" s="11">
        <v>0</v>
      </c>
      <c r="N379" s="11">
        <v>16.828053379631001</v>
      </c>
      <c r="O379" s="11">
        <v>0.67252985927446995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-0.11824176549184</v>
      </c>
      <c r="X379" s="11">
        <v>0</v>
      </c>
      <c r="Y379" s="11">
        <v>0</v>
      </c>
      <c r="Z379" s="11">
        <v>9.4005044915867995</v>
      </c>
      <c r="AA379" s="11">
        <v>2.1685635246385</v>
      </c>
      <c r="AB379" s="11">
        <v>-5.6204135215005002E-2</v>
      </c>
      <c r="AC379" s="11">
        <v>0</v>
      </c>
      <c r="AD379" s="11">
        <v>-0.1756404609653</v>
      </c>
      <c r="AE379" s="11">
        <v>9.6259271427556997E-2</v>
      </c>
      <c r="AF379" s="11">
        <v>4.9489264869728</v>
      </c>
      <c r="AG379" s="11">
        <v>0</v>
      </c>
      <c r="AH379" s="11">
        <v>-0.10864389259741</v>
      </c>
      <c r="AI379" s="11">
        <v>0</v>
      </c>
      <c r="AJ379" s="11">
        <v>0</v>
      </c>
      <c r="AK379" s="11">
        <v>0</v>
      </c>
      <c r="AL379" s="11">
        <v>0</v>
      </c>
      <c r="AM379" s="11">
        <v>0.83593972068738998</v>
      </c>
      <c r="AN379" s="11">
        <v>0</v>
      </c>
      <c r="AO379" s="11">
        <v>0</v>
      </c>
      <c r="AP379" s="11">
        <v>2.7150888325291</v>
      </c>
      <c r="AQ379" s="11">
        <v>0</v>
      </c>
      <c r="AR379" s="11">
        <v>2.0937184513374998</v>
      </c>
      <c r="AS379" s="11">
        <v>0.62137038119157995</v>
      </c>
      <c r="AT379" s="11">
        <v>-5.4068921285540996E-3</v>
      </c>
      <c r="AU379" s="11">
        <v>0</v>
      </c>
      <c r="AV379" s="11"/>
      <c r="AW379" s="11"/>
      <c r="AX379" s="11">
        <v>-5.4068921285540996E-3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/>
      <c r="BJ379" s="11">
        <v>0</v>
      </c>
      <c r="BK379" s="11">
        <v>2.6198615983991001E-2</v>
      </c>
      <c r="BL379" s="11">
        <v>0</v>
      </c>
      <c r="BM379" s="11">
        <v>0</v>
      </c>
      <c r="BN379" s="11">
        <v>0.22275757055816001</v>
      </c>
      <c r="BO379" s="11">
        <v>0</v>
      </c>
      <c r="BP379" s="11">
        <v>0.26102033179485001</v>
      </c>
      <c r="BQ379" s="11"/>
      <c r="BR379" s="11"/>
      <c r="BS379" s="12" t="e">
        <f t="shared" si="8"/>
        <v>#REF!</v>
      </c>
    </row>
    <row r="380" spans="1:71">
      <c r="A380" s="2">
        <v>81</v>
      </c>
      <c r="B380" s="7">
        <v>8132</v>
      </c>
      <c r="C380" s="17" t="s">
        <v>442</v>
      </c>
      <c r="D380" s="11"/>
      <c r="E380" s="11"/>
      <c r="F380" s="11"/>
      <c r="G380" s="11"/>
      <c r="H380" s="11">
        <v>0.18000568927960001</v>
      </c>
      <c r="I380" s="11"/>
      <c r="J380" s="11">
        <v>0</v>
      </c>
      <c r="K380" s="11">
        <v>0.18000568927960001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11"/>
      <c r="AN380" s="11"/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/>
      <c r="AW380" s="11"/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11"/>
      <c r="BR380" s="11"/>
      <c r="BS380" s="12" t="e">
        <f t="shared" si="8"/>
        <v>#REF!</v>
      </c>
    </row>
    <row r="381" spans="1:71">
      <c r="A381" s="2">
        <v>81</v>
      </c>
      <c r="B381" s="7">
        <v>8141</v>
      </c>
      <c r="C381" s="17" t="s">
        <v>443</v>
      </c>
      <c r="D381" s="11">
        <v>0</v>
      </c>
      <c r="E381" s="11">
        <v>0</v>
      </c>
      <c r="F381" s="11">
        <v>0</v>
      </c>
      <c r="G381" s="11">
        <v>0</v>
      </c>
      <c r="H381" s="11">
        <v>0.12529045062624999</v>
      </c>
      <c r="I381" s="11"/>
      <c r="J381" s="11">
        <v>0</v>
      </c>
      <c r="K381" s="11">
        <v>0.12529045062624999</v>
      </c>
      <c r="L381" s="11">
        <v>0</v>
      </c>
      <c r="M381" s="11">
        <v>0</v>
      </c>
      <c r="N381" s="11">
        <v>39.121103396281001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7.8165307657999001</v>
      </c>
      <c r="W381" s="11">
        <v>0</v>
      </c>
      <c r="X381" s="11">
        <v>0</v>
      </c>
      <c r="Y381" s="11">
        <v>0</v>
      </c>
      <c r="Z381" s="11">
        <v>0</v>
      </c>
      <c r="AA381" s="11">
        <v>31.409442143919001</v>
      </c>
      <c r="AB381" s="11">
        <v>0</v>
      </c>
      <c r="AC381" s="11">
        <v>0</v>
      </c>
      <c r="AD381" s="11">
        <v>-3.4352329159534002E-6</v>
      </c>
      <c r="AE381" s="11">
        <v>0</v>
      </c>
      <c r="AF381" s="11">
        <v>-0.10486607820547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  <c r="AN381" s="11"/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-4.2412094119168003E-3</v>
      </c>
      <c r="AU381" s="11">
        <v>-3.9492207814999999E-3</v>
      </c>
      <c r="AV381" s="11"/>
      <c r="AW381" s="11"/>
      <c r="AX381" s="11">
        <v>-2.919886304168E-4</v>
      </c>
      <c r="AY381" s="11">
        <v>0</v>
      </c>
      <c r="AZ381" s="11">
        <v>-5.8258045715470002E-4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>
        <v>7.7657681543799996E-4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11"/>
      <c r="BR381" s="11"/>
      <c r="BS381" s="12" t="e">
        <f t="shared" si="8"/>
        <v>#REF!</v>
      </c>
    </row>
    <row r="382" spans="1:71">
      <c r="A382" s="2">
        <v>81</v>
      </c>
      <c r="B382" s="7">
        <v>8142</v>
      </c>
      <c r="C382" s="17" t="s">
        <v>444</v>
      </c>
      <c r="D382" s="11"/>
      <c r="E382" s="11"/>
      <c r="F382" s="11"/>
      <c r="G382" s="11"/>
      <c r="H382" s="11">
        <v>0</v>
      </c>
      <c r="I382" s="11"/>
      <c r="J382" s="11">
        <v>0</v>
      </c>
      <c r="K382" s="11">
        <v>0</v>
      </c>
      <c r="L382" s="11">
        <v>0</v>
      </c>
      <c r="M382" s="11">
        <v>0</v>
      </c>
      <c r="N382" s="11">
        <v>11.827090535361</v>
      </c>
      <c r="O382" s="11">
        <v>-1.409195234479E-2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-8.9178174809825997E-2</v>
      </c>
      <c r="V382" s="11">
        <v>0</v>
      </c>
      <c r="W382" s="11">
        <v>2.2344524280011999</v>
      </c>
      <c r="X382" s="11">
        <v>0</v>
      </c>
      <c r="Y382" s="11">
        <v>0</v>
      </c>
      <c r="Z382" s="11">
        <v>0</v>
      </c>
      <c r="AA382" s="11">
        <v>7.1271806465195997</v>
      </c>
      <c r="AB382" s="11">
        <v>0</v>
      </c>
      <c r="AC382" s="11">
        <v>0</v>
      </c>
      <c r="AD382" s="11">
        <v>-0.19803623268739001</v>
      </c>
      <c r="AE382" s="11">
        <v>3.4864202829321001E-3</v>
      </c>
      <c r="AF382" s="11">
        <v>2.9242936124644001</v>
      </c>
      <c r="AG382" s="11">
        <v>0</v>
      </c>
      <c r="AH382" s="11">
        <v>-0.16101621206506</v>
      </c>
      <c r="AI382" s="11">
        <v>0</v>
      </c>
      <c r="AJ382" s="11">
        <v>0</v>
      </c>
      <c r="AK382" s="11">
        <v>0</v>
      </c>
      <c r="AL382" s="11">
        <v>0</v>
      </c>
      <c r="AM382" s="11"/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/>
      <c r="AW382" s="11"/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>
        <v>1.8704082003307001E-2</v>
      </c>
      <c r="BL382" s="11">
        <v>0</v>
      </c>
      <c r="BM382" s="11">
        <v>0</v>
      </c>
      <c r="BN382" s="11">
        <v>0</v>
      </c>
      <c r="BO382" s="11">
        <v>0</v>
      </c>
      <c r="BP382" s="11">
        <v>0</v>
      </c>
      <c r="BQ382" s="11"/>
      <c r="BR382" s="11"/>
      <c r="BS382" s="12" t="e">
        <f t="shared" si="8"/>
        <v>#REF!</v>
      </c>
    </row>
    <row r="383" spans="1:71">
      <c r="A383" s="2">
        <v>81</v>
      </c>
      <c r="B383" s="7">
        <v>8143</v>
      </c>
      <c r="C383" s="17" t="s">
        <v>445</v>
      </c>
      <c r="D383" s="11"/>
      <c r="E383" s="11"/>
      <c r="F383" s="11"/>
      <c r="G383" s="11"/>
      <c r="H383" s="11">
        <v>0</v>
      </c>
      <c r="I383" s="11"/>
      <c r="J383" s="11">
        <v>0</v>
      </c>
      <c r="K383" s="11">
        <v>0</v>
      </c>
      <c r="L383" s="11">
        <v>0</v>
      </c>
      <c r="M383" s="11">
        <v>0</v>
      </c>
      <c r="N383" s="11">
        <v>15.945863403382001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-1.6460920616500001E-2</v>
      </c>
      <c r="V383" s="11">
        <v>15.969724401363999</v>
      </c>
      <c r="W383" s="11">
        <v>0</v>
      </c>
      <c r="X383" s="11">
        <v>0</v>
      </c>
      <c r="Y383" s="11">
        <v>0</v>
      </c>
      <c r="Z383" s="11">
        <v>-7.4000773651630002E-3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11"/>
      <c r="AN383" s="11"/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-1.459943152084E-4</v>
      </c>
      <c r="AU383" s="11">
        <v>0</v>
      </c>
      <c r="AV383" s="11"/>
      <c r="AW383" s="11"/>
      <c r="AX383" s="11">
        <v>-1.459943152084E-4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1">
        <v>0</v>
      </c>
      <c r="BQ383" s="11"/>
      <c r="BR383" s="11"/>
      <c r="BS383" s="12" t="e">
        <f t="shared" si="8"/>
        <v>#REF!</v>
      </c>
    </row>
    <row r="384" spans="1:71">
      <c r="A384" s="2">
        <v>81</v>
      </c>
      <c r="B384" s="7">
        <v>8151</v>
      </c>
      <c r="C384" s="17" t="s">
        <v>446</v>
      </c>
      <c r="D384" s="11"/>
      <c r="E384" s="11"/>
      <c r="F384" s="11"/>
      <c r="G384" s="11"/>
      <c r="H384" s="11">
        <v>0</v>
      </c>
      <c r="I384" s="11"/>
      <c r="J384" s="11">
        <v>0</v>
      </c>
      <c r="K384" s="11">
        <v>0</v>
      </c>
      <c r="L384" s="11">
        <v>0</v>
      </c>
      <c r="M384" s="11">
        <v>0</v>
      </c>
      <c r="N384" s="11">
        <v>0.62658339246697003</v>
      </c>
      <c r="O384" s="11">
        <v>0</v>
      </c>
      <c r="P384" s="11">
        <v>0</v>
      </c>
      <c r="Q384" s="11">
        <v>0</v>
      </c>
      <c r="R384" s="11">
        <v>-0.27369727105924002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0.90028066352619995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11"/>
      <c r="AN384" s="11"/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/>
      <c r="AW384" s="11"/>
      <c r="AX384" s="11">
        <v>0</v>
      </c>
      <c r="AY384" s="11">
        <v>0</v>
      </c>
      <c r="AZ384" s="11">
        <v>-1.16516091431E-3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>
        <v>0</v>
      </c>
      <c r="BL384" s="11">
        <v>0</v>
      </c>
      <c r="BM384" s="11">
        <v>0</v>
      </c>
      <c r="BN384" s="11">
        <v>0</v>
      </c>
      <c r="BO384" s="11">
        <v>0</v>
      </c>
      <c r="BP384" s="11">
        <v>0</v>
      </c>
      <c r="BQ384" s="11"/>
      <c r="BR384" s="11"/>
      <c r="BS384" s="12" t="e">
        <f t="shared" si="8"/>
        <v>#REF!</v>
      </c>
    </row>
    <row r="385" spans="1:71">
      <c r="A385" s="2">
        <v>81</v>
      </c>
      <c r="B385" s="7">
        <v>8152</v>
      </c>
      <c r="C385" s="17" t="s">
        <v>447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/>
      <c r="J385" s="11">
        <v>0</v>
      </c>
      <c r="K385" s="11">
        <v>0</v>
      </c>
      <c r="L385" s="11">
        <v>0</v>
      </c>
      <c r="M385" s="11">
        <v>0</v>
      </c>
      <c r="N385" s="11">
        <v>-3.4870181927434998</v>
      </c>
      <c r="O385" s="11">
        <v>0</v>
      </c>
      <c r="P385" s="11">
        <v>0</v>
      </c>
      <c r="Q385" s="11">
        <v>0</v>
      </c>
      <c r="R385" s="11">
        <v>-1.0239127814269999</v>
      </c>
      <c r="S385" s="11">
        <v>-2.4467892134806002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-1.6316197835913999E-2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11"/>
      <c r="AN385" s="11"/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/>
      <c r="AW385" s="11"/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>
        <v>4.6594608926300001E-3</v>
      </c>
      <c r="BL385" s="11">
        <v>0</v>
      </c>
      <c r="BM385" s="11">
        <v>0</v>
      </c>
      <c r="BN385" s="11">
        <v>3.1947027757500002E-4</v>
      </c>
      <c r="BO385" s="11">
        <v>0</v>
      </c>
      <c r="BP385" s="11">
        <v>0</v>
      </c>
      <c r="BQ385" s="11"/>
      <c r="BR385" s="11"/>
      <c r="BS385" s="12" t="e">
        <f t="shared" si="8"/>
        <v>#REF!</v>
      </c>
    </row>
    <row r="386" spans="1:71">
      <c r="A386" s="2">
        <v>81</v>
      </c>
      <c r="B386" s="7">
        <v>8153</v>
      </c>
      <c r="C386" s="17" t="s">
        <v>448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/>
      <c r="J386" s="11">
        <v>0</v>
      </c>
      <c r="K386" s="11">
        <v>0</v>
      </c>
      <c r="L386" s="11">
        <v>0</v>
      </c>
      <c r="M386" s="11">
        <v>0</v>
      </c>
      <c r="N386" s="11">
        <v>-5.3764882910248</v>
      </c>
      <c r="O386" s="11">
        <v>0</v>
      </c>
      <c r="P386" s="11">
        <v>0</v>
      </c>
      <c r="Q386" s="11">
        <v>0</v>
      </c>
      <c r="R386" s="11">
        <v>8.3928310017722996E-2</v>
      </c>
      <c r="S386" s="11">
        <v>-5.4604166010424997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11"/>
      <c r="AN386" s="11"/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/>
      <c r="AW386" s="11"/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>
        <v>0</v>
      </c>
      <c r="BL386" s="11">
        <v>0</v>
      </c>
      <c r="BM386" s="11">
        <v>0</v>
      </c>
      <c r="BN386" s="11">
        <v>0</v>
      </c>
      <c r="BO386" s="11">
        <v>0</v>
      </c>
      <c r="BP386" s="11">
        <v>3.3562896051750002E-2</v>
      </c>
      <c r="BQ386" s="11"/>
      <c r="BR386" s="11"/>
      <c r="BS386" s="12" t="e">
        <f t="shared" si="8"/>
        <v>#REF!</v>
      </c>
    </row>
    <row r="387" spans="1:71">
      <c r="A387" s="2">
        <v>81</v>
      </c>
      <c r="B387" s="7">
        <v>8154</v>
      </c>
      <c r="C387" s="17" t="s">
        <v>449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/>
      <c r="J387" s="11">
        <v>0</v>
      </c>
      <c r="K387" s="11">
        <v>0</v>
      </c>
      <c r="L387" s="11">
        <v>0</v>
      </c>
      <c r="M387" s="11">
        <v>0</v>
      </c>
      <c r="N387" s="11">
        <v>8.2342125423972998</v>
      </c>
      <c r="O387" s="11">
        <v>0</v>
      </c>
      <c r="P387" s="11">
        <v>0</v>
      </c>
      <c r="Q387" s="11">
        <v>0</v>
      </c>
      <c r="R387" s="11">
        <v>-0.12477629625974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8.3589888386569999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11"/>
      <c r="AN387" s="11"/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/>
      <c r="AW387" s="11"/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>
        <v>7.7657681543799996E-4</v>
      </c>
      <c r="BL387" s="11">
        <v>0</v>
      </c>
      <c r="BM387" s="11">
        <v>0</v>
      </c>
      <c r="BN387" s="11">
        <v>0</v>
      </c>
      <c r="BO387" s="11">
        <v>0</v>
      </c>
      <c r="BP387" s="11">
        <v>0.17900211227599999</v>
      </c>
      <c r="BQ387" s="11"/>
      <c r="BR387" s="11"/>
      <c r="BS387" s="12" t="e">
        <f t="shared" si="8"/>
        <v>#REF!</v>
      </c>
    </row>
    <row r="388" spans="1:71">
      <c r="A388" s="2">
        <v>81</v>
      </c>
      <c r="B388" s="7">
        <v>8155</v>
      </c>
      <c r="C388" s="17" t="s">
        <v>450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/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11"/>
      <c r="AN388" s="11"/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/>
      <c r="AW388" s="11"/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1">
        <v>0</v>
      </c>
      <c r="BQ388" s="11"/>
      <c r="BR388" s="11"/>
      <c r="BS388" s="12" t="e">
        <f t="shared" si="8"/>
        <v>#REF!</v>
      </c>
    </row>
    <row r="389" spans="1:71">
      <c r="A389" s="2">
        <v>81</v>
      </c>
      <c r="B389" s="7">
        <v>8156</v>
      </c>
      <c r="C389" s="17" t="s">
        <v>451</v>
      </c>
      <c r="D389" s="11"/>
      <c r="E389" s="11"/>
      <c r="F389" s="11"/>
      <c r="G389" s="11"/>
      <c r="H389" s="11">
        <v>0</v>
      </c>
      <c r="I389" s="11"/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/>
      <c r="AN389" s="11"/>
      <c r="AO389" s="11"/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/>
      <c r="AW389" s="11"/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11"/>
      <c r="BR389" s="11"/>
      <c r="BS389" s="12" t="e">
        <f t="shared" si="8"/>
        <v>#REF!</v>
      </c>
    </row>
    <row r="390" spans="1:71">
      <c r="A390" s="2">
        <v>81</v>
      </c>
      <c r="B390" s="7">
        <v>8157</v>
      </c>
      <c r="C390" s="17" t="s">
        <v>452</v>
      </c>
      <c r="D390" s="11">
        <v>0.14544519919658</v>
      </c>
      <c r="E390" s="11">
        <v>0.14544519919658</v>
      </c>
      <c r="F390" s="11">
        <v>0</v>
      </c>
      <c r="G390" s="11">
        <v>0</v>
      </c>
      <c r="H390" s="11">
        <v>0</v>
      </c>
      <c r="I390" s="11"/>
      <c r="J390" s="11">
        <v>0</v>
      </c>
      <c r="K390" s="11">
        <v>0</v>
      </c>
      <c r="L390" s="11">
        <v>0</v>
      </c>
      <c r="M390" s="11">
        <v>0</v>
      </c>
      <c r="N390" s="11">
        <v>1.4306508971317999</v>
      </c>
      <c r="O390" s="11">
        <v>2.6674830534435001</v>
      </c>
      <c r="P390" s="11">
        <v>0</v>
      </c>
      <c r="Q390" s="11">
        <v>0</v>
      </c>
      <c r="R390" s="11">
        <v>0</v>
      </c>
      <c r="S390" s="11">
        <v>-2.0897965433970001</v>
      </c>
      <c r="T390" s="11">
        <v>0</v>
      </c>
      <c r="U390" s="11">
        <v>-1.066336366985E-2</v>
      </c>
      <c r="V390" s="11">
        <v>0</v>
      </c>
      <c r="W390" s="11">
        <v>0</v>
      </c>
      <c r="X390" s="11">
        <v>0</v>
      </c>
      <c r="Y390" s="11">
        <v>0</v>
      </c>
      <c r="Z390" s="11">
        <v>0.86436587478655003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3.9723130022576998E-2</v>
      </c>
      <c r="AG390" s="11">
        <v>-4.046125405401E-2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9.7180787714188005E-2</v>
      </c>
      <c r="AU390" s="11">
        <v>1.9967985021153E-2</v>
      </c>
      <c r="AV390" s="11"/>
      <c r="AW390" s="11"/>
      <c r="AX390" s="11">
        <v>7.7212802693035001E-2</v>
      </c>
      <c r="AY390" s="11">
        <v>0</v>
      </c>
      <c r="AZ390" s="11">
        <v>0.71908638238077005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-3.6374232199945997E-2</v>
      </c>
      <c r="BI390" s="11">
        <v>-2.9239865857019998E-4</v>
      </c>
      <c r="BJ390" s="11">
        <v>0</v>
      </c>
      <c r="BK390" s="11">
        <v>1.1659600677532</v>
      </c>
      <c r="BL390" s="11">
        <v>0</v>
      </c>
      <c r="BM390" s="11">
        <v>13.007799129412</v>
      </c>
      <c r="BN390" s="11">
        <v>7.6434989926689001</v>
      </c>
      <c r="BO390" s="11">
        <v>0</v>
      </c>
      <c r="BP390" s="11">
        <v>2.4476458360423998</v>
      </c>
      <c r="BQ390" s="11"/>
      <c r="BR390" s="11"/>
      <c r="BS390" s="12" t="e">
        <f t="shared" si="8"/>
        <v>#REF!</v>
      </c>
    </row>
    <row r="391" spans="1:71">
      <c r="A391" s="2">
        <v>81</v>
      </c>
      <c r="B391" s="7">
        <v>8159</v>
      </c>
      <c r="C391" s="17" t="s">
        <v>453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/>
      <c r="J391" s="11">
        <v>0</v>
      </c>
      <c r="K391" s="11">
        <v>0</v>
      </c>
      <c r="L391" s="11">
        <v>0</v>
      </c>
      <c r="M391" s="11">
        <v>0</v>
      </c>
      <c r="N391" s="11">
        <v>-1.7660819757295001</v>
      </c>
      <c r="O391" s="11">
        <v>0</v>
      </c>
      <c r="P391" s="11">
        <v>0</v>
      </c>
      <c r="Q391" s="11">
        <v>0</v>
      </c>
      <c r="R391" s="11">
        <v>-0.12062127773955</v>
      </c>
      <c r="S391" s="11">
        <v>-0.41965370159699</v>
      </c>
      <c r="T391" s="11">
        <v>0</v>
      </c>
      <c r="U391" s="11">
        <v>0</v>
      </c>
      <c r="V391" s="11">
        <v>0</v>
      </c>
      <c r="W391" s="11">
        <v>-1.2728780103074</v>
      </c>
      <c r="X391" s="11">
        <v>0</v>
      </c>
      <c r="Y391" s="11">
        <v>0</v>
      </c>
      <c r="Z391" s="11">
        <v>0</v>
      </c>
      <c r="AA391" s="11">
        <v>4.7071013914425003E-2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11"/>
      <c r="AN391" s="11"/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-1.6964837647667999E-2</v>
      </c>
      <c r="AU391" s="11">
        <v>-1.5796883126E-2</v>
      </c>
      <c r="AV391" s="11"/>
      <c r="AW391" s="11"/>
      <c r="AX391" s="11">
        <v>-1.1679545216679999E-3</v>
      </c>
      <c r="AY391" s="11">
        <v>0</v>
      </c>
      <c r="AZ391" s="11">
        <v>-1.16516091431E-3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11">
        <v>3.8828840771900001E-3</v>
      </c>
      <c r="BL391" s="11">
        <v>0</v>
      </c>
      <c r="BM391" s="11">
        <v>0</v>
      </c>
      <c r="BN391" s="11">
        <v>1.59735138787E-5</v>
      </c>
      <c r="BO391" s="11">
        <v>0</v>
      </c>
      <c r="BP391" s="11">
        <v>1.1187632017249999E-2</v>
      </c>
      <c r="BQ391" s="11"/>
      <c r="BR391" s="11"/>
      <c r="BS391" s="12" t="e">
        <f t="shared" si="8"/>
        <v>#REF!</v>
      </c>
    </row>
    <row r="392" spans="1:71">
      <c r="A392" s="2">
        <v>81</v>
      </c>
      <c r="B392" s="7">
        <v>8160</v>
      </c>
      <c r="C392" s="17" t="s">
        <v>454</v>
      </c>
      <c r="D392" s="11">
        <v>17.172428998594</v>
      </c>
      <c r="E392" s="11">
        <v>17.172428998594</v>
      </c>
      <c r="F392" s="11">
        <v>0</v>
      </c>
      <c r="G392" s="11">
        <v>0</v>
      </c>
      <c r="H392" s="11">
        <v>0</v>
      </c>
      <c r="I392" s="11"/>
      <c r="J392" s="11">
        <v>0</v>
      </c>
      <c r="K392" s="11">
        <v>0</v>
      </c>
      <c r="L392" s="11">
        <v>0</v>
      </c>
      <c r="M392" s="11">
        <v>0</v>
      </c>
      <c r="N392" s="11">
        <v>63.47854012626</v>
      </c>
      <c r="O392" s="11">
        <v>63.757584460198998</v>
      </c>
      <c r="P392" s="11">
        <v>-0.36307748391701</v>
      </c>
      <c r="Q392" s="11">
        <v>0</v>
      </c>
      <c r="R392" s="11">
        <v>-2.1320276745354001E-3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8.6165177652758995E-2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11">
        <v>0</v>
      </c>
      <c r="AN392" s="11"/>
      <c r="AO392" s="11"/>
      <c r="AP392" s="11">
        <v>0.12098332624499999</v>
      </c>
      <c r="AQ392" s="11">
        <v>0</v>
      </c>
      <c r="AR392" s="11">
        <v>2.0729014469175001E-2</v>
      </c>
      <c r="AS392" s="11">
        <v>0.10025431177583</v>
      </c>
      <c r="AT392" s="11">
        <v>2.8620692034844</v>
      </c>
      <c r="AU392" s="11">
        <v>0</v>
      </c>
      <c r="AV392" s="11"/>
      <c r="AW392" s="11"/>
      <c r="AX392" s="11">
        <v>2.8620692034844</v>
      </c>
      <c r="AY392" s="11">
        <v>0</v>
      </c>
      <c r="AZ392" s="11">
        <v>6.2777668324732999E-2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11">
        <v>0</v>
      </c>
      <c r="BI392" s="11">
        <v>0</v>
      </c>
      <c r="BJ392" s="11">
        <v>0</v>
      </c>
      <c r="BK392" s="11">
        <v>6.2126145235100001E-3</v>
      </c>
      <c r="BL392" s="11">
        <v>0</v>
      </c>
      <c r="BM392" s="11">
        <v>-1.7564150701840999E-2</v>
      </c>
      <c r="BN392" s="11">
        <v>0</v>
      </c>
      <c r="BO392" s="11">
        <v>0</v>
      </c>
      <c r="BP392" s="11">
        <v>0</v>
      </c>
      <c r="BQ392" s="11"/>
      <c r="BR392" s="11"/>
      <c r="BS392" s="12" t="e">
        <f t="shared" si="8"/>
        <v>#REF!</v>
      </c>
    </row>
    <row r="393" spans="1:71">
      <c r="A393" s="2">
        <v>81</v>
      </c>
      <c r="B393" s="7">
        <v>8171</v>
      </c>
      <c r="C393" s="17" t="s">
        <v>455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/>
      <c r="J393" s="11">
        <v>0</v>
      </c>
      <c r="K393" s="11">
        <v>0</v>
      </c>
      <c r="L393" s="11">
        <v>0</v>
      </c>
      <c r="M393" s="11">
        <v>0</v>
      </c>
      <c r="N393" s="11">
        <v>0.35208314233822002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0.98426344782922004</v>
      </c>
      <c r="W393" s="11">
        <v>-0.63218030549100002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11"/>
      <c r="AN393" s="11">
        <v>0</v>
      </c>
      <c r="AO393" s="11"/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/>
      <c r="AW393" s="11"/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11"/>
      <c r="BR393" s="11"/>
      <c r="BS393" s="12" t="e">
        <f t="shared" si="8"/>
        <v>#REF!</v>
      </c>
    </row>
    <row r="394" spans="1:71">
      <c r="A394" s="2">
        <v>81</v>
      </c>
      <c r="B394" s="7">
        <v>8172</v>
      </c>
      <c r="C394" s="17" t="s">
        <v>456</v>
      </c>
      <c r="D394" s="11">
        <v>3.2305361617615</v>
      </c>
      <c r="E394" s="11">
        <v>3.237751259111</v>
      </c>
      <c r="F394" s="11">
        <v>-7.21509734956E-3</v>
      </c>
      <c r="G394" s="11">
        <v>0</v>
      </c>
      <c r="H394" s="11">
        <v>0</v>
      </c>
      <c r="I394" s="11"/>
      <c r="J394" s="11">
        <v>0</v>
      </c>
      <c r="K394" s="11">
        <v>0</v>
      </c>
      <c r="L394" s="11">
        <v>0</v>
      </c>
      <c r="M394" s="11">
        <v>0</v>
      </c>
      <c r="N394" s="11">
        <v>2.8200189196993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2.8200189196993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11"/>
      <c r="AN394" s="11"/>
      <c r="AO394" s="11"/>
      <c r="AP394" s="11">
        <v>0</v>
      </c>
      <c r="AQ394" s="11">
        <v>0</v>
      </c>
      <c r="AR394" s="11">
        <v>0</v>
      </c>
      <c r="AS394" s="11">
        <v>0</v>
      </c>
      <c r="AT394" s="11">
        <v>7.6482831116993999E-2</v>
      </c>
      <c r="AU394" s="11">
        <v>0</v>
      </c>
      <c r="AV394" s="11"/>
      <c r="AW394" s="11"/>
      <c r="AX394" s="11">
        <v>7.6482831116993999E-2</v>
      </c>
      <c r="AY394" s="11">
        <v>0</v>
      </c>
      <c r="AZ394" s="11"/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/>
      <c r="BO394" s="11">
        <v>0</v>
      </c>
      <c r="BP394" s="11">
        <v>0</v>
      </c>
      <c r="BQ394" s="11"/>
      <c r="BR394" s="11"/>
      <c r="BS394" s="12" t="e">
        <f t="shared" si="8"/>
        <v>#REF!</v>
      </c>
    </row>
    <row r="395" spans="1:71">
      <c r="A395" s="2">
        <v>81</v>
      </c>
      <c r="B395" s="7">
        <v>8181</v>
      </c>
      <c r="C395" s="17" t="s">
        <v>457</v>
      </c>
      <c r="D395" s="11">
        <v>0</v>
      </c>
      <c r="E395" s="11">
        <v>0</v>
      </c>
      <c r="F395" s="11">
        <v>0</v>
      </c>
      <c r="G395" s="11">
        <v>0</v>
      </c>
      <c r="H395" s="11">
        <v>1.8809526608416001</v>
      </c>
      <c r="I395" s="11"/>
      <c r="J395" s="11">
        <v>0</v>
      </c>
      <c r="K395" s="11">
        <v>1.8809526608416001</v>
      </c>
      <c r="L395" s="11">
        <v>0</v>
      </c>
      <c r="M395" s="11">
        <v>0</v>
      </c>
      <c r="N395" s="11">
        <v>-3.8794165979563999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-3.8794165979563999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11"/>
      <c r="AN395" s="11"/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-5.8397726083300001E-4</v>
      </c>
      <c r="AU395" s="11">
        <v>0</v>
      </c>
      <c r="AV395" s="11"/>
      <c r="AW395" s="11"/>
      <c r="AX395" s="11">
        <v>-5.8397726083300001E-4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11"/>
      <c r="BR395" s="11"/>
      <c r="BS395" s="12" t="e">
        <f t="shared" ref="BS395:BS445" si="9">SUM(_xlfn._xlws.FILTER($D395:$BR395,$D$5:$BR$5="Раздел"))</f>
        <v>#REF!</v>
      </c>
    </row>
    <row r="396" spans="1:71">
      <c r="A396" s="2">
        <v>81</v>
      </c>
      <c r="B396" s="7">
        <v>8182</v>
      </c>
      <c r="C396" s="17" t="s">
        <v>458</v>
      </c>
      <c r="D396" s="11">
        <v>15.307578754543</v>
      </c>
      <c r="E396" s="11">
        <v>15.307578754543</v>
      </c>
      <c r="F396" s="11">
        <v>0</v>
      </c>
      <c r="G396" s="11">
        <v>0</v>
      </c>
      <c r="H396" s="11">
        <v>2.4242200651049002</v>
      </c>
      <c r="I396" s="11"/>
      <c r="J396" s="11">
        <v>0</v>
      </c>
      <c r="K396" s="11">
        <v>2.4242200651049002</v>
      </c>
      <c r="L396" s="11">
        <v>0</v>
      </c>
      <c r="M396" s="11">
        <v>0</v>
      </c>
      <c r="N396" s="11">
        <v>8.6388756066743007</v>
      </c>
      <c r="O396" s="11">
        <v>2.3532822510181002</v>
      </c>
      <c r="P396" s="11">
        <v>-0.16254152992386001</v>
      </c>
      <c r="Q396" s="11">
        <v>0</v>
      </c>
      <c r="R396" s="11">
        <v>4.2671861658476002</v>
      </c>
      <c r="S396" s="11">
        <v>0</v>
      </c>
      <c r="T396" s="11">
        <v>0</v>
      </c>
      <c r="U396" s="11">
        <v>-5.1928436612132998E-2</v>
      </c>
      <c r="V396" s="11">
        <v>-7.2918579956145002E-3</v>
      </c>
      <c r="W396" s="11">
        <v>0</v>
      </c>
      <c r="X396" s="11">
        <v>0</v>
      </c>
      <c r="Y396" s="11">
        <v>0</v>
      </c>
      <c r="Z396" s="11">
        <v>0.39170388959038999</v>
      </c>
      <c r="AA396" s="11">
        <v>0.22794883378611</v>
      </c>
      <c r="AB396" s="11">
        <v>0</v>
      </c>
      <c r="AC396" s="11">
        <v>-3.85369468046E-2</v>
      </c>
      <c r="AD396" s="11">
        <v>-1.7673301944979999E-2</v>
      </c>
      <c r="AE396" s="11">
        <v>1.9159880863784999</v>
      </c>
      <c r="AF396" s="11">
        <v>-0.35072604419783998</v>
      </c>
      <c r="AG396" s="11">
        <v>3.2063505461332999E-2</v>
      </c>
      <c r="AH396" s="11">
        <v>-0.18876670182041</v>
      </c>
      <c r="AI396" s="11">
        <v>0.32619001487956001</v>
      </c>
      <c r="AJ396" s="11">
        <v>0</v>
      </c>
      <c r="AK396" s="11">
        <v>-5.802232098784E-2</v>
      </c>
      <c r="AL396" s="11">
        <v>0</v>
      </c>
      <c r="AM396" s="11">
        <v>52.536576389311001</v>
      </c>
      <c r="AN396" s="11">
        <v>6.7722769958424003</v>
      </c>
      <c r="AO396" s="11">
        <v>5.2478815386819999</v>
      </c>
      <c r="AP396" s="11">
        <v>0.28123935934611999</v>
      </c>
      <c r="AQ396" s="11">
        <v>0</v>
      </c>
      <c r="AR396" s="11">
        <v>0.13194245207970001</v>
      </c>
      <c r="AS396" s="11">
        <v>0.14929690726642</v>
      </c>
      <c r="AT396" s="11">
        <v>1.1062016005143001</v>
      </c>
      <c r="AU396" s="11">
        <v>9.5800996284664999E-2</v>
      </c>
      <c r="AV396" s="11"/>
      <c r="AW396" s="11"/>
      <c r="AX396" s="11">
        <v>1.0104006042297</v>
      </c>
      <c r="AY396" s="11">
        <v>0</v>
      </c>
      <c r="AZ396" s="11">
        <v>0.23573071076348001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11">
        <v>7.7450190311101004</v>
      </c>
      <c r="BI396" s="11">
        <v>-2.9239865857019998E-4</v>
      </c>
      <c r="BJ396" s="11">
        <v>0</v>
      </c>
      <c r="BK396" s="11">
        <v>0.35194744368575998</v>
      </c>
      <c r="BL396" s="11">
        <v>0.32997115758326001</v>
      </c>
      <c r="BM396" s="11">
        <v>41.012939674461002</v>
      </c>
      <c r="BN396" s="11">
        <v>11.284526196533999</v>
      </c>
      <c r="BO396" s="11">
        <v>1.0693242216804</v>
      </c>
      <c r="BP396" s="11">
        <v>1.7720476657094</v>
      </c>
      <c r="BQ396" s="11"/>
      <c r="BR396" s="11"/>
      <c r="BS396" s="12" t="e">
        <f t="shared" si="9"/>
        <v>#REF!</v>
      </c>
    </row>
    <row r="397" spans="1:71">
      <c r="A397" s="2">
        <v>81</v>
      </c>
      <c r="B397" s="7">
        <v>8183</v>
      </c>
      <c r="C397" s="17" t="s">
        <v>459</v>
      </c>
      <c r="D397" s="11">
        <v>0.12760662853106999</v>
      </c>
      <c r="E397" s="11">
        <v>0.12760662853106999</v>
      </c>
      <c r="F397" s="11">
        <v>0</v>
      </c>
      <c r="G397" s="11">
        <v>0</v>
      </c>
      <c r="H397" s="11">
        <v>0</v>
      </c>
      <c r="I397" s="11"/>
      <c r="J397" s="11">
        <v>0</v>
      </c>
      <c r="K397" s="11">
        <v>0</v>
      </c>
      <c r="L397" s="11">
        <v>0</v>
      </c>
      <c r="M397" s="11">
        <v>0</v>
      </c>
      <c r="N397" s="11">
        <v>7.8990310494582001</v>
      </c>
      <c r="O397" s="11">
        <v>-0.14450231967536001</v>
      </c>
      <c r="P397" s="11">
        <v>8.4663508908487994</v>
      </c>
      <c r="Q397" s="11">
        <v>0</v>
      </c>
      <c r="R397" s="11">
        <v>0</v>
      </c>
      <c r="S397" s="11">
        <v>-0.79793914850100001</v>
      </c>
      <c r="T397" s="11">
        <v>0</v>
      </c>
      <c r="U397" s="11">
        <v>0</v>
      </c>
      <c r="V397" s="11">
        <v>-0.33239983375707</v>
      </c>
      <c r="W397" s="11">
        <v>0</v>
      </c>
      <c r="X397" s="11">
        <v>0</v>
      </c>
      <c r="Y397" s="11">
        <v>-1.6857099558969999</v>
      </c>
      <c r="Z397" s="11">
        <v>-3.700038682581E-2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2.4302318032655998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1.237225209422</v>
      </c>
      <c r="AQ397" s="11">
        <v>0</v>
      </c>
      <c r="AR397" s="11">
        <v>0.39429198915281999</v>
      </c>
      <c r="AS397" s="11">
        <v>0.84293322026919004</v>
      </c>
      <c r="AT397" s="11">
        <v>0.24118820588112</v>
      </c>
      <c r="AU397" s="11">
        <v>0</v>
      </c>
      <c r="AV397" s="11"/>
      <c r="AW397" s="11"/>
      <c r="AX397" s="11">
        <v>0.24118820588112</v>
      </c>
      <c r="AY397" s="11">
        <v>0</v>
      </c>
      <c r="AZ397" s="11">
        <v>-1.16516091431E-3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11">
        <v>0.2976295230339</v>
      </c>
      <c r="BL397" s="11">
        <v>0</v>
      </c>
      <c r="BM397" s="11">
        <v>0.13846030653808999</v>
      </c>
      <c r="BN397" s="11">
        <v>1.59735138787E-5</v>
      </c>
      <c r="BO397" s="11">
        <v>0</v>
      </c>
      <c r="BP397" s="11">
        <v>0</v>
      </c>
      <c r="BQ397" s="11"/>
      <c r="BR397" s="11"/>
      <c r="BS397" s="12" t="e">
        <f t="shared" si="9"/>
        <v>#REF!</v>
      </c>
    </row>
    <row r="398" spans="1:71">
      <c r="A398" s="2">
        <v>81</v>
      </c>
      <c r="B398" s="7">
        <v>8189</v>
      </c>
      <c r="C398" s="17" t="s">
        <v>460</v>
      </c>
      <c r="D398" s="11">
        <v>6.4582715372837001</v>
      </c>
      <c r="E398" s="11">
        <v>6.4582715372837001</v>
      </c>
      <c r="F398" s="11">
        <v>0</v>
      </c>
      <c r="G398" s="11">
        <v>0</v>
      </c>
      <c r="H398" s="11">
        <v>6.5456053732357002</v>
      </c>
      <c r="I398" s="11"/>
      <c r="J398" s="11">
        <v>0</v>
      </c>
      <c r="K398" s="11">
        <v>3.1352984406750002</v>
      </c>
      <c r="L398" s="11">
        <v>3.4103069325607001</v>
      </c>
      <c r="M398" s="11">
        <v>0</v>
      </c>
      <c r="N398" s="11">
        <v>39.335030478180002</v>
      </c>
      <c r="O398" s="11">
        <v>1.1159596865079</v>
      </c>
      <c r="P398" s="11">
        <v>4.8724600317151999E-2</v>
      </c>
      <c r="Q398" s="11">
        <v>0</v>
      </c>
      <c r="R398" s="11">
        <v>-2.0173003238656002</v>
      </c>
      <c r="S398" s="11">
        <v>0</v>
      </c>
      <c r="T398" s="11">
        <v>0</v>
      </c>
      <c r="U398" s="11">
        <v>0</v>
      </c>
      <c r="V398" s="11">
        <v>-6.5150702217376E-3</v>
      </c>
      <c r="W398" s="11">
        <v>0</v>
      </c>
      <c r="X398" s="11">
        <v>0</v>
      </c>
      <c r="Y398" s="11">
        <v>0.21631837834177001</v>
      </c>
      <c r="Z398" s="11">
        <v>0</v>
      </c>
      <c r="AA398" s="11">
        <v>1.2564720987802001</v>
      </c>
      <c r="AB398" s="11">
        <v>36.219250399773998</v>
      </c>
      <c r="AC398" s="11">
        <v>1.7098981181654999E-2</v>
      </c>
      <c r="AD398" s="11">
        <v>1.8473449080888</v>
      </c>
      <c r="AE398" s="11">
        <v>0.31540205608097999</v>
      </c>
      <c r="AF398" s="11">
        <v>0.64410617603625997</v>
      </c>
      <c r="AG398" s="11">
        <v>-0.37950263856724997</v>
      </c>
      <c r="AH398" s="11">
        <v>3.1845650490715E-2</v>
      </c>
      <c r="AI398" s="11">
        <v>2.582557523525E-2</v>
      </c>
      <c r="AJ398" s="11">
        <v>0</v>
      </c>
      <c r="AK398" s="11">
        <v>0</v>
      </c>
      <c r="AL398" s="11">
        <v>0</v>
      </c>
      <c r="AM398" s="11">
        <v>5.9315076461312</v>
      </c>
      <c r="AN398" s="11">
        <v>7.8124854854347001</v>
      </c>
      <c r="AO398" s="11">
        <v>0.45563856499667998</v>
      </c>
      <c r="AP398" s="11">
        <v>1.9849076233022001</v>
      </c>
      <c r="AQ398" s="11">
        <v>0</v>
      </c>
      <c r="AR398" s="11">
        <v>9.6134425302759993E-2</v>
      </c>
      <c r="AS398" s="11">
        <v>1.8887731979994</v>
      </c>
      <c r="AT398" s="11">
        <v>3.5157546118101002</v>
      </c>
      <c r="AU398" s="11">
        <v>3.5928104514568</v>
      </c>
      <c r="AV398" s="11"/>
      <c r="AW398" s="11"/>
      <c r="AX398" s="11">
        <v>-7.7055839646706994E-2</v>
      </c>
      <c r="AY398" s="11">
        <v>0</v>
      </c>
      <c r="AZ398" s="11">
        <v>0.28164958395729001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11">
        <v>0.85450247170186</v>
      </c>
      <c r="BI398" s="11">
        <v>0</v>
      </c>
      <c r="BJ398" s="11">
        <v>0.12844902332839001</v>
      </c>
      <c r="BK398" s="11">
        <v>0.23701199514617</v>
      </c>
      <c r="BL398" s="11">
        <v>0.40479804789972001</v>
      </c>
      <c r="BM398" s="11">
        <v>1.6807038177907001</v>
      </c>
      <c r="BN398" s="11">
        <v>0.68792338165120004</v>
      </c>
      <c r="BO398" s="11">
        <v>6.7736673159077996E-3</v>
      </c>
      <c r="BP398" s="11">
        <v>3.729210672417E-2</v>
      </c>
      <c r="BQ398" s="11"/>
      <c r="BR398" s="11"/>
      <c r="BS398" s="12" t="e">
        <f t="shared" si="9"/>
        <v>#REF!</v>
      </c>
    </row>
    <row r="399" spans="1:71">
      <c r="A399" s="2">
        <v>82</v>
      </c>
      <c r="B399" s="7">
        <v>8211</v>
      </c>
      <c r="C399" s="17" t="s">
        <v>461</v>
      </c>
      <c r="D399" s="11">
        <v>9.8851228009795999</v>
      </c>
      <c r="E399" s="11">
        <v>9.8851228009795999</v>
      </c>
      <c r="F399" s="11">
        <v>0</v>
      </c>
      <c r="G399" s="11">
        <v>0</v>
      </c>
      <c r="H399" s="11">
        <v>2.6244934048633001E-2</v>
      </c>
      <c r="I399" s="11"/>
      <c r="J399" s="11">
        <v>0</v>
      </c>
      <c r="K399" s="11">
        <v>2.6244934048633001E-2</v>
      </c>
      <c r="L399" s="11">
        <v>0</v>
      </c>
      <c r="M399" s="11">
        <v>0</v>
      </c>
      <c r="N399" s="11">
        <v>42.829828328776003</v>
      </c>
      <c r="O399" s="11">
        <v>-0.56771129292153</v>
      </c>
      <c r="P399" s="11">
        <v>1.6863407721302001E-2</v>
      </c>
      <c r="Q399" s="11">
        <v>0</v>
      </c>
      <c r="R399" s="11">
        <v>-0.20883259382239</v>
      </c>
      <c r="S399" s="11">
        <v>0</v>
      </c>
      <c r="T399" s="11">
        <v>0</v>
      </c>
      <c r="U399" s="11">
        <v>-3.5287431908600002E-2</v>
      </c>
      <c r="V399" s="11">
        <v>0</v>
      </c>
      <c r="W399" s="11">
        <v>0</v>
      </c>
      <c r="X399" s="11">
        <v>0</v>
      </c>
      <c r="Y399" s="11">
        <v>0</v>
      </c>
      <c r="Z399" s="11">
        <v>0.34099713312279001</v>
      </c>
      <c r="AA399" s="11">
        <v>3.2375625026770001</v>
      </c>
      <c r="AB399" s="11">
        <v>0</v>
      </c>
      <c r="AC399" s="11">
        <v>-1.113017803527E-2</v>
      </c>
      <c r="AD399" s="11">
        <v>8.0100105289491005E-2</v>
      </c>
      <c r="AE399" s="11">
        <v>-0.45909259423338</v>
      </c>
      <c r="AF399" s="11">
        <v>13.302491894778001</v>
      </c>
      <c r="AG399" s="11">
        <v>6.1807852053926</v>
      </c>
      <c r="AH399" s="11">
        <v>20.953082170716002</v>
      </c>
      <c r="AI399" s="11">
        <v>0</v>
      </c>
      <c r="AJ399" s="11">
        <v>0</v>
      </c>
      <c r="AK399" s="11">
        <v>0</v>
      </c>
      <c r="AL399" s="11">
        <v>0</v>
      </c>
      <c r="AM399" s="11">
        <v>1.8805749928647</v>
      </c>
      <c r="AN399" s="11">
        <v>0.39230937877452998</v>
      </c>
      <c r="AO399" s="11">
        <v>4.8745182163481999</v>
      </c>
      <c r="AP399" s="11">
        <v>-3.3601891110839999E-2</v>
      </c>
      <c r="AQ399" s="11">
        <v>0</v>
      </c>
      <c r="AR399" s="11">
        <v>-3.3601891110839999E-2</v>
      </c>
      <c r="AS399" s="11">
        <v>0</v>
      </c>
      <c r="AT399" s="11">
        <v>9.2755753579240992</v>
      </c>
      <c r="AU399" s="11">
        <v>9.1484254523385999</v>
      </c>
      <c r="AV399" s="11"/>
      <c r="AW399" s="11"/>
      <c r="AX399" s="11">
        <v>0.12714990558549</v>
      </c>
      <c r="AY399" s="11">
        <v>0</v>
      </c>
      <c r="AZ399" s="11"/>
      <c r="BA399" s="11">
        <v>-3.5127533842080002E-4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-3.5127533842080002E-4</v>
      </c>
      <c r="BH399" s="11">
        <v>0.99847424912854998</v>
      </c>
      <c r="BI399" s="11">
        <v>-2.3391892685630002E-3</v>
      </c>
      <c r="BJ399" s="11">
        <v>0.24111100555625001</v>
      </c>
      <c r="BK399" s="11">
        <v>-8.9406215247100004E-3</v>
      </c>
      <c r="BL399" s="11">
        <v>-0.23296322175010001</v>
      </c>
      <c r="BM399" s="11">
        <v>-6.5574894833634002E-3</v>
      </c>
      <c r="BN399" s="11">
        <v>6.4414695554157006E-2</v>
      </c>
      <c r="BO399" s="11">
        <v>0</v>
      </c>
      <c r="BP399" s="11"/>
      <c r="BQ399" s="11"/>
      <c r="BR399" s="11"/>
      <c r="BS399" s="12" t="e">
        <f t="shared" si="9"/>
        <v>#REF!</v>
      </c>
    </row>
    <row r="400" spans="1:71">
      <c r="A400" s="2">
        <v>82</v>
      </c>
      <c r="B400" s="7">
        <v>8212</v>
      </c>
      <c r="C400" s="17" t="s">
        <v>462</v>
      </c>
      <c r="D400" s="11">
        <v>1.4549931382409001E-2</v>
      </c>
      <c r="E400" s="11">
        <v>1.4549931382409001E-2</v>
      </c>
      <c r="F400" s="11">
        <v>0</v>
      </c>
      <c r="G400" s="11">
        <v>0</v>
      </c>
      <c r="H400" s="11">
        <v>0</v>
      </c>
      <c r="I400" s="11"/>
      <c r="J400" s="11">
        <v>0</v>
      </c>
      <c r="K400" s="11">
        <v>0</v>
      </c>
      <c r="L400" s="11">
        <v>0</v>
      </c>
      <c r="M400" s="11">
        <v>0</v>
      </c>
      <c r="N400" s="11">
        <v>7.4876473498436997</v>
      </c>
      <c r="O400" s="11">
        <v>1.9095034875857999</v>
      </c>
      <c r="P400" s="11">
        <v>0</v>
      </c>
      <c r="Q400" s="11">
        <v>0</v>
      </c>
      <c r="R400" s="11">
        <v>-2.9184331175400001E-2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3.9148249416905001</v>
      </c>
      <c r="AF400" s="11">
        <v>0.80715337380140995</v>
      </c>
      <c r="AG400" s="11">
        <v>0.29244063303585</v>
      </c>
      <c r="AH400" s="11">
        <v>0</v>
      </c>
      <c r="AI400" s="11">
        <v>0.47657084452907</v>
      </c>
      <c r="AJ400" s="11">
        <v>0</v>
      </c>
      <c r="AK400" s="11">
        <v>0</v>
      </c>
      <c r="AL400" s="11">
        <v>0.11633840037646</v>
      </c>
      <c r="AM400" s="11">
        <v>0.21205874128436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5.3776024086635003E-2</v>
      </c>
      <c r="AU400" s="11">
        <v>0</v>
      </c>
      <c r="AV400" s="11"/>
      <c r="AW400" s="11"/>
      <c r="AX400" s="11">
        <v>5.3776024086635003E-2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11">
        <v>0</v>
      </c>
      <c r="BI400" s="11">
        <v>0</v>
      </c>
      <c r="BJ400" s="11">
        <v>0</v>
      </c>
      <c r="BK400" s="11">
        <v>-3.3829378742159999E-3</v>
      </c>
      <c r="BL400" s="11">
        <v>0</v>
      </c>
      <c r="BM400" s="11">
        <v>0</v>
      </c>
      <c r="BN400" s="11">
        <v>-4.0357301316699998E-5</v>
      </c>
      <c r="BO400" s="11">
        <v>0</v>
      </c>
      <c r="BP400" s="11"/>
      <c r="BQ400" s="11"/>
      <c r="BR400" s="11"/>
      <c r="BS400" s="12" t="e">
        <f t="shared" si="9"/>
        <v>#REF!</v>
      </c>
    </row>
    <row r="401" spans="1:71">
      <c r="A401" s="2">
        <v>82</v>
      </c>
      <c r="B401" s="7">
        <v>8219</v>
      </c>
      <c r="C401" s="17" t="s">
        <v>463</v>
      </c>
      <c r="D401" s="11">
        <v>0.81942200871825999</v>
      </c>
      <c r="E401" s="11">
        <v>0.81942200871825999</v>
      </c>
      <c r="F401" s="11">
        <v>0</v>
      </c>
      <c r="G401" s="11">
        <v>0</v>
      </c>
      <c r="H401" s="11">
        <v>1.9891160581221999E-2</v>
      </c>
      <c r="I401" s="11"/>
      <c r="J401" s="11">
        <v>0</v>
      </c>
      <c r="K401" s="11">
        <v>1.9891160581221999E-2</v>
      </c>
      <c r="L401" s="11">
        <v>0</v>
      </c>
      <c r="M401" s="11">
        <v>0</v>
      </c>
      <c r="N401" s="11">
        <v>5.3476242326563002</v>
      </c>
      <c r="O401" s="11">
        <v>-8.6927214676983999E-2</v>
      </c>
      <c r="P401" s="11">
        <v>0</v>
      </c>
      <c r="Q401" s="11">
        <v>0</v>
      </c>
      <c r="R401" s="11">
        <v>-0.19679771473220001</v>
      </c>
      <c r="S401" s="11">
        <v>0</v>
      </c>
      <c r="T401" s="11">
        <v>0</v>
      </c>
      <c r="U401" s="11">
        <v>-2.8267531472834999E-2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7.3634258303855002</v>
      </c>
      <c r="AB401" s="11">
        <v>0</v>
      </c>
      <c r="AC401" s="11">
        <v>0</v>
      </c>
      <c r="AD401" s="11">
        <v>0</v>
      </c>
      <c r="AE401" s="11">
        <v>5.3326377512934002E-2</v>
      </c>
      <c r="AF401" s="11">
        <v>-1.6802938092727</v>
      </c>
      <c r="AG401" s="11">
        <v>0</v>
      </c>
      <c r="AH401" s="11">
        <v>-7.6841705087312001E-2</v>
      </c>
      <c r="AI401" s="11">
        <v>0</v>
      </c>
      <c r="AJ401" s="11">
        <v>0</v>
      </c>
      <c r="AK401" s="11">
        <v>0</v>
      </c>
      <c r="AL401" s="11">
        <v>0</v>
      </c>
      <c r="AM401" s="11">
        <v>0</v>
      </c>
      <c r="AN401" s="11">
        <v>0</v>
      </c>
      <c r="AO401" s="11">
        <v>0.14706400596565</v>
      </c>
      <c r="AP401" s="11">
        <v>-0.40836701068975001</v>
      </c>
      <c r="AQ401" s="11">
        <v>0</v>
      </c>
      <c r="AR401" s="11">
        <v>-0.64008675044329999</v>
      </c>
      <c r="AS401" s="11">
        <v>0.23171973975355001</v>
      </c>
      <c r="AT401" s="11">
        <v>0.13173464838924001</v>
      </c>
      <c r="AU401" s="11">
        <v>6.8166289839015001E-2</v>
      </c>
      <c r="AV401" s="11"/>
      <c r="AW401" s="11"/>
      <c r="AX401" s="11">
        <v>6.3568358550225995E-2</v>
      </c>
      <c r="AY401" s="11">
        <v>0</v>
      </c>
      <c r="AZ401" s="11">
        <v>-5.8466417597389997E-3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11">
        <v>0</v>
      </c>
      <c r="BI401" s="11">
        <v>-1.7543919514220001E-3</v>
      </c>
      <c r="BJ401" s="11">
        <v>0</v>
      </c>
      <c r="BK401" s="11">
        <v>-5.3160452309200003E-3</v>
      </c>
      <c r="BL401" s="11">
        <v>0</v>
      </c>
      <c r="BM401" s="11">
        <v>-2.1175173065195001E-2</v>
      </c>
      <c r="BN401" s="11">
        <v>-1.2107190395E-4</v>
      </c>
      <c r="BO401" s="11">
        <v>-1.2668946334692E-2</v>
      </c>
      <c r="BP401" s="11"/>
      <c r="BQ401" s="11"/>
      <c r="BR401" s="11"/>
      <c r="BS401" s="12" t="e">
        <f t="shared" si="9"/>
        <v>#REF!</v>
      </c>
    </row>
    <row r="402" spans="1:71">
      <c r="A402" s="2">
        <v>83</v>
      </c>
      <c r="B402" s="7">
        <v>8311</v>
      </c>
      <c r="C402" s="17" t="s">
        <v>464</v>
      </c>
      <c r="D402" s="11">
        <v>-7.0538848530552006E-2</v>
      </c>
      <c r="E402" s="11">
        <v>-7.0538848530552006E-2</v>
      </c>
      <c r="F402" s="11">
        <v>0</v>
      </c>
      <c r="G402" s="11">
        <v>0</v>
      </c>
      <c r="H402" s="11">
        <v>12.824235882734</v>
      </c>
      <c r="I402" s="11"/>
      <c r="J402" s="11">
        <v>0</v>
      </c>
      <c r="K402" s="11">
        <v>12.824235882734</v>
      </c>
      <c r="L402" s="11">
        <v>0</v>
      </c>
      <c r="M402" s="11">
        <v>0</v>
      </c>
      <c r="N402" s="11">
        <v>3.0550007533182999</v>
      </c>
      <c r="O402" s="11">
        <v>3.5305264852092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-0.47552573189094</v>
      </c>
      <c r="AJ402" s="11">
        <v>0</v>
      </c>
      <c r="AK402" s="11">
        <v>0</v>
      </c>
      <c r="AL402" s="11">
        <v>0</v>
      </c>
      <c r="AM402" s="11">
        <v>0</v>
      </c>
      <c r="AN402" s="11"/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-21.048130941183</v>
      </c>
      <c r="AU402" s="11">
        <v>-22.584041346557001</v>
      </c>
      <c r="AV402" s="11"/>
      <c r="AW402" s="11"/>
      <c r="AX402" s="11">
        <v>1.5359104053737</v>
      </c>
      <c r="AY402" s="11">
        <v>0</v>
      </c>
      <c r="AZ402" s="11"/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11">
        <v>0</v>
      </c>
      <c r="BI402" s="11">
        <v>0</v>
      </c>
      <c r="BJ402" s="11">
        <v>0</v>
      </c>
      <c r="BK402" s="11">
        <v>0</v>
      </c>
      <c r="BL402" s="11">
        <v>0</v>
      </c>
      <c r="BM402" s="11"/>
      <c r="BN402" s="11"/>
      <c r="BO402" s="11"/>
      <c r="BP402" s="11"/>
      <c r="BQ402" s="11"/>
      <c r="BR402" s="11"/>
      <c r="BS402" s="12" t="e">
        <f t="shared" si="9"/>
        <v>#REF!</v>
      </c>
    </row>
    <row r="403" spans="1:71">
      <c r="A403" s="2">
        <v>83</v>
      </c>
      <c r="B403" s="7">
        <v>8312</v>
      </c>
      <c r="C403" s="17" t="s">
        <v>465</v>
      </c>
      <c r="D403" s="11">
        <v>-3.7842635268919997E-2</v>
      </c>
      <c r="E403" s="11">
        <v>-3.7842635268919997E-2</v>
      </c>
      <c r="F403" s="11">
        <v>0</v>
      </c>
      <c r="G403" s="11">
        <v>0</v>
      </c>
      <c r="H403" s="11">
        <v>1.2743628482009</v>
      </c>
      <c r="I403" s="11"/>
      <c r="J403" s="11">
        <v>0</v>
      </c>
      <c r="K403" s="11">
        <v>1.2743628482009</v>
      </c>
      <c r="L403" s="11">
        <v>0</v>
      </c>
      <c r="M403" s="11">
        <v>0</v>
      </c>
      <c r="N403" s="11">
        <v>-7.8828982245863002E-2</v>
      </c>
      <c r="O403" s="11">
        <v>1.003142315636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-8.27497354824E-3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-1.0736963243337001</v>
      </c>
      <c r="AJ403" s="11">
        <v>0</v>
      </c>
      <c r="AK403" s="11">
        <v>0</v>
      </c>
      <c r="AL403" s="11">
        <v>0</v>
      </c>
      <c r="AM403" s="11">
        <v>0</v>
      </c>
      <c r="AN403" s="11"/>
      <c r="AO403" s="11"/>
      <c r="AP403" s="11"/>
      <c r="AQ403" s="11"/>
      <c r="AR403" s="11"/>
      <c r="AS403" s="11"/>
      <c r="AT403" s="11">
        <v>0.93182160748178999</v>
      </c>
      <c r="AU403" s="11">
        <v>0.89905407826688</v>
      </c>
      <c r="AV403" s="11"/>
      <c r="AW403" s="11"/>
      <c r="AX403" s="11">
        <v>3.2767529214905E-2</v>
      </c>
      <c r="AY403" s="11">
        <v>0</v>
      </c>
      <c r="AZ403" s="11"/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>
        <v>-5.4556696386700004E-3</v>
      </c>
      <c r="BL403" s="11">
        <v>0</v>
      </c>
      <c r="BM403" s="11">
        <v>0</v>
      </c>
      <c r="BN403" s="11"/>
      <c r="BO403" s="11"/>
      <c r="BP403" s="11"/>
      <c r="BQ403" s="11"/>
      <c r="BR403" s="11"/>
      <c r="BS403" s="12" t="e">
        <f t="shared" si="9"/>
        <v>#REF!</v>
      </c>
    </row>
    <row r="404" spans="1:71">
      <c r="A404" s="2">
        <v>83</v>
      </c>
      <c r="B404" s="7">
        <v>8321</v>
      </c>
      <c r="C404" s="17" t="s">
        <v>466</v>
      </c>
      <c r="D404" s="11">
        <v>-0.22524713442909999</v>
      </c>
      <c r="E404" s="11">
        <v>0</v>
      </c>
      <c r="F404" s="11">
        <v>-0.22524713442909999</v>
      </c>
      <c r="G404" s="11">
        <v>0</v>
      </c>
      <c r="H404" s="11">
        <v>0</v>
      </c>
      <c r="I404" s="11"/>
      <c r="J404" s="11">
        <v>0</v>
      </c>
      <c r="K404" s="11">
        <v>0</v>
      </c>
      <c r="L404" s="11">
        <v>0</v>
      </c>
      <c r="M404" s="11">
        <v>0</v>
      </c>
      <c r="N404" s="11">
        <v>-3.0308335183199999E-2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-3.0308335183199999E-2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11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-6.0556735671739997E-3</v>
      </c>
      <c r="AU404" s="11">
        <v>0</v>
      </c>
      <c r="AV404" s="11"/>
      <c r="AW404" s="11"/>
      <c r="AX404" s="11">
        <v>-6.0556735671739997E-3</v>
      </c>
      <c r="AY404" s="11">
        <v>0</v>
      </c>
      <c r="AZ404" s="11">
        <v>-4.4698844530179999E-4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-6.1592239174129996E-4</v>
      </c>
      <c r="BJ404" s="11">
        <v>0</v>
      </c>
      <c r="BK404" s="11">
        <v>0</v>
      </c>
      <c r="BL404" s="11">
        <v>0</v>
      </c>
      <c r="BM404" s="11">
        <v>-0.26888899587080001</v>
      </c>
      <c r="BN404" s="11">
        <v>0</v>
      </c>
      <c r="BO404" s="11">
        <v>0</v>
      </c>
      <c r="BP404" s="11">
        <v>3.7207931189190001E-3</v>
      </c>
      <c r="BQ404" s="11"/>
      <c r="BR404" s="11"/>
      <c r="BS404" s="12" t="e">
        <f t="shared" si="9"/>
        <v>#REF!</v>
      </c>
    </row>
    <row r="405" spans="1:71">
      <c r="A405" s="2">
        <v>83</v>
      </c>
      <c r="B405" s="7">
        <v>8322</v>
      </c>
      <c r="C405" s="17" t="s">
        <v>467</v>
      </c>
      <c r="D405" s="11">
        <v>34.762945902139997</v>
      </c>
      <c r="E405" s="11">
        <v>34.661587776547002</v>
      </c>
      <c r="F405" s="11">
        <v>-9.1206371448947998E-2</v>
      </c>
      <c r="G405" s="11">
        <v>0.19256449704205</v>
      </c>
      <c r="H405" s="11">
        <v>-2.6862361956232998</v>
      </c>
      <c r="I405" s="11"/>
      <c r="J405" s="11">
        <v>0</v>
      </c>
      <c r="K405" s="11">
        <v>0</v>
      </c>
      <c r="L405" s="11">
        <v>-2.6862361956232998</v>
      </c>
      <c r="M405" s="11">
        <v>0</v>
      </c>
      <c r="N405" s="11">
        <v>21.796211818187</v>
      </c>
      <c r="O405" s="11">
        <v>18.547455446786</v>
      </c>
      <c r="P405" s="11">
        <v>-1.4817130499933001E-2</v>
      </c>
      <c r="Q405" s="11">
        <v>0</v>
      </c>
      <c r="R405" s="11">
        <v>7.5078129816736998E-3</v>
      </c>
      <c r="S405" s="11">
        <v>0</v>
      </c>
      <c r="T405" s="11">
        <v>0</v>
      </c>
      <c r="U405" s="11">
        <v>0</v>
      </c>
      <c r="V405" s="11">
        <v>-7.2369824375733E-2</v>
      </c>
      <c r="W405" s="11">
        <v>0</v>
      </c>
      <c r="X405" s="11">
        <v>0</v>
      </c>
      <c r="Y405" s="11">
        <v>0</v>
      </c>
      <c r="Z405" s="11">
        <v>-1.9821203692517001E-2</v>
      </c>
      <c r="AA405" s="11">
        <v>0.55664277163796005</v>
      </c>
      <c r="AB405" s="11">
        <v>1.1406777791069</v>
      </c>
      <c r="AC405" s="11">
        <v>1.9281678700249001E-2</v>
      </c>
      <c r="AD405" s="11">
        <v>-4.1330343229667998E-2</v>
      </c>
      <c r="AE405" s="11">
        <v>3.9447355069442001</v>
      </c>
      <c r="AF405" s="11">
        <v>0.21820198684162001</v>
      </c>
      <c r="AG405" s="11">
        <v>1.0315035636668</v>
      </c>
      <c r="AH405" s="11">
        <v>-0.77334245167785998</v>
      </c>
      <c r="AI405" s="11">
        <v>-3.3380678410661999</v>
      </c>
      <c r="AJ405" s="11">
        <v>0</v>
      </c>
      <c r="AK405" s="11">
        <v>0.12576251375135999</v>
      </c>
      <c r="AL405" s="11">
        <v>0.46419155231216003</v>
      </c>
      <c r="AM405" s="11">
        <v>45.622329921605001</v>
      </c>
      <c r="AN405" s="11">
        <v>-3.1836830018120001</v>
      </c>
      <c r="AO405" s="11">
        <v>-1.9411309520527</v>
      </c>
      <c r="AP405" s="11">
        <v>7.4572284996807001</v>
      </c>
      <c r="AQ405" s="11">
        <v>1.6106386705203</v>
      </c>
      <c r="AR405" s="11">
        <v>4.8732308260951003</v>
      </c>
      <c r="AS405" s="11">
        <v>0.97335900306529</v>
      </c>
      <c r="AT405" s="11">
        <v>-18.876586029375002</v>
      </c>
      <c r="AU405" s="11">
        <v>-14.766112411809001</v>
      </c>
      <c r="AV405" s="11"/>
      <c r="AW405" s="11"/>
      <c r="AX405" s="11">
        <v>-5.7401690227077999</v>
      </c>
      <c r="AY405" s="11">
        <v>1.6296954051417001</v>
      </c>
      <c r="AZ405" s="11">
        <v>4.7233602462090003</v>
      </c>
      <c r="BA405" s="11">
        <v>7.2920058437674999</v>
      </c>
      <c r="BB405" s="11">
        <v>3.1256998252771999</v>
      </c>
      <c r="BC405" s="11">
        <v>0.76030887536605996</v>
      </c>
      <c r="BD405" s="11">
        <v>1.2408881712297</v>
      </c>
      <c r="BE405" s="11">
        <v>2.0425736612468</v>
      </c>
      <c r="BF405" s="11">
        <v>-0.87967113154936005</v>
      </c>
      <c r="BG405" s="11">
        <v>1.0022064421971</v>
      </c>
      <c r="BH405" s="11">
        <v>4.2448593780188002</v>
      </c>
      <c r="BI405" s="11">
        <v>-5.4222969321184998E-2</v>
      </c>
      <c r="BJ405" s="11">
        <v>13.948295842948999</v>
      </c>
      <c r="BK405" s="11">
        <v>4.4952361299678003</v>
      </c>
      <c r="BL405" s="11">
        <v>17.500577640214999</v>
      </c>
      <c r="BM405" s="11">
        <v>11.258467164139001</v>
      </c>
      <c r="BN405" s="11">
        <v>43.534006989760002</v>
      </c>
      <c r="BO405" s="11">
        <v>0.52741728429300005</v>
      </c>
      <c r="BP405" s="11">
        <v>3.5250905537700001</v>
      </c>
      <c r="BQ405" s="11"/>
      <c r="BR405" s="11"/>
      <c r="BS405" s="12" t="e">
        <f t="shared" si="9"/>
        <v>#REF!</v>
      </c>
    </row>
    <row r="406" spans="1:71">
      <c r="A406" s="2">
        <v>83</v>
      </c>
      <c r="B406" s="7">
        <v>8331</v>
      </c>
      <c r="C406" s="17" t="s">
        <v>468</v>
      </c>
      <c r="D406" s="11">
        <v>5.2189843988527</v>
      </c>
      <c r="E406" s="11">
        <v>5.2189843988527</v>
      </c>
      <c r="F406" s="11">
        <v>0</v>
      </c>
      <c r="G406" s="11">
        <v>0</v>
      </c>
      <c r="H406" s="11">
        <v>0</v>
      </c>
      <c r="I406" s="11"/>
      <c r="J406" s="11">
        <v>0</v>
      </c>
      <c r="K406" s="11">
        <v>0</v>
      </c>
      <c r="L406" s="11">
        <v>0</v>
      </c>
      <c r="M406" s="11">
        <v>0</v>
      </c>
      <c r="N406" s="11">
        <v>2.1007334501083998</v>
      </c>
      <c r="O406" s="11">
        <v>1.9305160405446999</v>
      </c>
      <c r="P406" s="11">
        <v>0.10886756540114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5.9850978705152998E-2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1.4988654573900001E-3</v>
      </c>
      <c r="AM406" s="11">
        <v>0</v>
      </c>
      <c r="AN406" s="11">
        <v>0</v>
      </c>
      <c r="AO406" s="11">
        <v>0</v>
      </c>
      <c r="AP406" s="11">
        <v>0.40226204467966997</v>
      </c>
      <c r="AQ406" s="11">
        <v>0</v>
      </c>
      <c r="AR406" s="11">
        <v>0.40226204467966997</v>
      </c>
      <c r="AS406" s="11">
        <v>0</v>
      </c>
      <c r="AT406" s="11">
        <v>120.74217248447</v>
      </c>
      <c r="AU406" s="11">
        <v>120.41311647101</v>
      </c>
      <c r="AV406" s="11"/>
      <c r="AW406" s="11"/>
      <c r="AX406" s="11">
        <v>0.32905601346264002</v>
      </c>
      <c r="AY406" s="11">
        <v>0</v>
      </c>
      <c r="AZ406" s="11">
        <v>0.28920816660524001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-6.1592239174129996E-4</v>
      </c>
      <c r="BJ406" s="11">
        <v>0</v>
      </c>
      <c r="BK406" s="11">
        <v>0.23099144667943999</v>
      </c>
      <c r="BL406" s="11">
        <v>2.4461487421660002</v>
      </c>
      <c r="BM406" s="11">
        <v>11.484951146786001</v>
      </c>
      <c r="BN406" s="11">
        <v>0.47491566022043002</v>
      </c>
      <c r="BO406" s="11">
        <v>3.1140007135942001</v>
      </c>
      <c r="BP406" s="11">
        <v>0.32276639021175002</v>
      </c>
      <c r="BQ406" s="11"/>
      <c r="BR406" s="11"/>
      <c r="BS406" s="12" t="e">
        <f t="shared" si="9"/>
        <v>#REF!</v>
      </c>
    </row>
    <row r="407" spans="1:71">
      <c r="A407" s="2">
        <v>83</v>
      </c>
      <c r="B407" s="7">
        <v>8332</v>
      </c>
      <c r="C407" s="17" t="s">
        <v>469</v>
      </c>
      <c r="D407" s="11">
        <v>13.334671320191999</v>
      </c>
      <c r="E407" s="11">
        <v>13.163903388545</v>
      </c>
      <c r="F407" s="11">
        <v>3.7766145278118002E-2</v>
      </c>
      <c r="G407" s="11">
        <v>0.13300178636957999</v>
      </c>
      <c r="H407" s="11">
        <v>10.532686193909999</v>
      </c>
      <c r="I407" s="11"/>
      <c r="J407" s="11">
        <v>0</v>
      </c>
      <c r="K407" s="11">
        <v>8.3915167195424996</v>
      </c>
      <c r="L407" s="11">
        <v>2.1411694743673002</v>
      </c>
      <c r="M407" s="11">
        <v>0</v>
      </c>
      <c r="N407" s="11">
        <v>24.270982173610001</v>
      </c>
      <c r="O407" s="11">
        <v>7.6238848080063999</v>
      </c>
      <c r="P407" s="11">
        <v>1.0262468415017999E-2</v>
      </c>
      <c r="Q407" s="11">
        <v>0</v>
      </c>
      <c r="R407" s="11">
        <v>0</v>
      </c>
      <c r="S407" s="11">
        <v>0</v>
      </c>
      <c r="T407" s="11">
        <v>0</v>
      </c>
      <c r="U407" s="11">
        <v>3.1769051272079998</v>
      </c>
      <c r="V407" s="11">
        <v>0</v>
      </c>
      <c r="W407" s="11">
        <v>0</v>
      </c>
      <c r="X407" s="11">
        <v>0</v>
      </c>
      <c r="Y407" s="11">
        <v>2.8191747856373999</v>
      </c>
      <c r="Z407" s="11">
        <v>-5.2944002179399E-2</v>
      </c>
      <c r="AA407" s="11">
        <v>2.1853005972247999E-2</v>
      </c>
      <c r="AB407" s="11">
        <v>3.5617171036891999E-2</v>
      </c>
      <c r="AC407" s="11">
        <v>0</v>
      </c>
      <c r="AD407" s="11">
        <v>-1.407344809309E-2</v>
      </c>
      <c r="AE407" s="11">
        <v>0</v>
      </c>
      <c r="AF407" s="11">
        <v>0</v>
      </c>
      <c r="AG407" s="11">
        <v>5.6654078993479002</v>
      </c>
      <c r="AH407" s="11">
        <v>4.5180695319564004</v>
      </c>
      <c r="AI407" s="11">
        <v>0.16760818566135</v>
      </c>
      <c r="AJ407" s="11">
        <v>0</v>
      </c>
      <c r="AK407" s="11">
        <v>0</v>
      </c>
      <c r="AL407" s="11">
        <v>0.29921664064106002</v>
      </c>
      <c r="AM407" s="11">
        <v>-1.5472809330992E-2</v>
      </c>
      <c r="AN407" s="11">
        <v>-4.2343434170586001</v>
      </c>
      <c r="AO407" s="11">
        <v>48.303123562323002</v>
      </c>
      <c r="AP407" s="11">
        <v>0.80581930857930995</v>
      </c>
      <c r="AQ407" s="11">
        <v>0</v>
      </c>
      <c r="AR407" s="11">
        <v>-3.3794675397192999</v>
      </c>
      <c r="AS407" s="11">
        <v>4.1852868482985999</v>
      </c>
      <c r="AT407" s="11">
        <v>-35.327403283437</v>
      </c>
      <c r="AU407" s="11">
        <v>-34.562394206550003</v>
      </c>
      <c r="AV407" s="11"/>
      <c r="AW407" s="11"/>
      <c r="AX407" s="11">
        <v>-0.76500907688658004</v>
      </c>
      <c r="AY407" s="11">
        <v>0</v>
      </c>
      <c r="AZ407" s="11">
        <v>0.68665922899414999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0.92051327102388003</v>
      </c>
      <c r="BI407" s="11">
        <v>0</v>
      </c>
      <c r="BJ407" s="11">
        <v>1.1710372655857</v>
      </c>
      <c r="BK407" s="11">
        <v>3.3576720482686002</v>
      </c>
      <c r="BL407" s="11">
        <v>4.7726376508034001</v>
      </c>
      <c r="BM407" s="11">
        <v>-0.12768688046172</v>
      </c>
      <c r="BN407" s="11">
        <v>0.45733048078179001</v>
      </c>
      <c r="BO407" s="11">
        <v>0</v>
      </c>
      <c r="BP407" s="11">
        <v>1.9734372092115</v>
      </c>
      <c r="BQ407" s="11"/>
      <c r="BR407" s="11"/>
      <c r="BS407" s="12" t="e">
        <f t="shared" si="9"/>
        <v>#REF!</v>
      </c>
    </row>
    <row r="408" spans="1:71">
      <c r="A408" s="2">
        <v>83</v>
      </c>
      <c r="B408" s="7">
        <v>8341</v>
      </c>
      <c r="C408" s="17" t="s">
        <v>470</v>
      </c>
      <c r="D408" s="11">
        <v>141.87324751834001</v>
      </c>
      <c r="E408" s="11">
        <v>142.20147342734001</v>
      </c>
      <c r="F408" s="11">
        <v>-1.6903179396527E-2</v>
      </c>
      <c r="G408" s="11">
        <v>-0.31132272960439999</v>
      </c>
      <c r="H408" s="11">
        <v>0.30623285746015</v>
      </c>
      <c r="I408" s="11"/>
      <c r="J408" s="11">
        <v>0</v>
      </c>
      <c r="K408" s="11">
        <v>0.30984273572436999</v>
      </c>
      <c r="L408" s="11">
        <v>-3.60987826422E-3</v>
      </c>
      <c r="M408" s="11">
        <v>0</v>
      </c>
      <c r="N408" s="11">
        <v>4.8084431102582004</v>
      </c>
      <c r="O408" s="11">
        <v>4.9680240621314997</v>
      </c>
      <c r="P408" s="11">
        <v>-5.5964715800099998E-2</v>
      </c>
      <c r="Q408" s="11">
        <v>0</v>
      </c>
      <c r="R408" s="11">
        <v>2.2794938017990998E-2</v>
      </c>
      <c r="S408" s="11">
        <v>0</v>
      </c>
      <c r="T408" s="11">
        <v>0</v>
      </c>
      <c r="U408" s="11">
        <v>2.5413059643332001E-2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-8.27497354824E-3</v>
      </c>
      <c r="AB408" s="11">
        <v>-6.3002362788061997E-2</v>
      </c>
      <c r="AC408" s="11">
        <v>1.9853516378260001E-2</v>
      </c>
      <c r="AD408" s="11">
        <v>0</v>
      </c>
      <c r="AE408" s="11">
        <v>0</v>
      </c>
      <c r="AF408" s="11">
        <v>-6.7068248157206003E-4</v>
      </c>
      <c r="AG408" s="11">
        <v>0.20258050786064</v>
      </c>
      <c r="AH408" s="11">
        <v>-0.21944101832894999</v>
      </c>
      <c r="AI408" s="11">
        <v>-8.2869220826644996E-2</v>
      </c>
      <c r="AJ408" s="11">
        <v>0</v>
      </c>
      <c r="AK408" s="11">
        <v>0</v>
      </c>
      <c r="AL408" s="11">
        <v>0</v>
      </c>
      <c r="AM408" s="11">
        <v>2.8085091605978998</v>
      </c>
      <c r="AN408" s="11">
        <v>-6.9272605083957994E-2</v>
      </c>
      <c r="AO408" s="11">
        <v>4.0186771124418996</v>
      </c>
      <c r="AP408" s="11">
        <v>0.20543918014785001</v>
      </c>
      <c r="AQ408" s="11">
        <v>0</v>
      </c>
      <c r="AR408" s="11">
        <v>0.20094472554445</v>
      </c>
      <c r="AS408" s="11">
        <v>4.4944546033983002E-3</v>
      </c>
      <c r="AT408" s="11">
        <v>-2.1145903955800001</v>
      </c>
      <c r="AU408" s="11">
        <v>-2.6192531992303998</v>
      </c>
      <c r="AV408" s="11"/>
      <c r="AW408" s="11"/>
      <c r="AX408" s="11">
        <v>0.50466280365036997</v>
      </c>
      <c r="AY408" s="11">
        <v>0</v>
      </c>
      <c r="AZ408" s="11">
        <v>8.5328216114767999E-2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2.0922893256833999</v>
      </c>
      <c r="BI408" s="11">
        <v>-6.1592239174129996E-4</v>
      </c>
      <c r="BJ408" s="11">
        <v>1.1637747708774</v>
      </c>
      <c r="BK408" s="11">
        <v>1.3727276573761</v>
      </c>
      <c r="BL408" s="11">
        <v>1.5312137786986999</v>
      </c>
      <c r="BM408" s="11">
        <v>-0.22422122572131001</v>
      </c>
      <c r="BN408" s="11">
        <v>0.27653232975056002</v>
      </c>
      <c r="BO408" s="11">
        <v>1.6236932287589999E-2</v>
      </c>
      <c r="BP408" s="11">
        <v>0.28392690098121998</v>
      </c>
      <c r="BQ408" s="11"/>
      <c r="BR408" s="11"/>
      <c r="BS408" s="12" t="e">
        <f t="shared" si="9"/>
        <v>#REF!</v>
      </c>
    </row>
    <row r="409" spans="1:71">
      <c r="A409" s="2">
        <v>83</v>
      </c>
      <c r="B409" s="7">
        <v>8342</v>
      </c>
      <c r="C409" s="17" t="s">
        <v>471</v>
      </c>
      <c r="D409" s="11">
        <v>1.2454920646556999</v>
      </c>
      <c r="E409" s="11">
        <v>1.2454920646556999</v>
      </c>
      <c r="F409" s="11">
        <v>0</v>
      </c>
      <c r="G409" s="11">
        <v>0</v>
      </c>
      <c r="H409" s="11">
        <v>19.330518814647998</v>
      </c>
      <c r="I409" s="11"/>
      <c r="J409" s="11">
        <v>0</v>
      </c>
      <c r="K409" s="11">
        <v>18.739822053186</v>
      </c>
      <c r="L409" s="11">
        <v>0.59069676146215</v>
      </c>
      <c r="M409" s="11">
        <v>0</v>
      </c>
      <c r="N409" s="11">
        <v>-0.18450565570107999</v>
      </c>
      <c r="O409" s="11">
        <v>7.0006861667560996E-2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-7.5770837957999998E-3</v>
      </c>
      <c r="AA409" s="11">
        <v>-8.8788654668731995E-3</v>
      </c>
      <c r="AB409" s="11">
        <v>-0.31613549040146</v>
      </c>
      <c r="AC409" s="11">
        <v>0</v>
      </c>
      <c r="AD409" s="11">
        <v>-2.6644515028740001E-2</v>
      </c>
      <c r="AE409" s="11">
        <v>-3.6639707424668999E-3</v>
      </c>
      <c r="AF409" s="11">
        <v>0</v>
      </c>
      <c r="AG409" s="11">
        <v>-1.4678219850665E-2</v>
      </c>
      <c r="AH409" s="11">
        <v>0</v>
      </c>
      <c r="AI409" s="11">
        <v>0.12306562791737</v>
      </c>
      <c r="AJ409" s="11">
        <v>0</v>
      </c>
      <c r="AK409" s="11">
        <v>0</v>
      </c>
      <c r="AL409" s="11">
        <v>0</v>
      </c>
      <c r="AM409" s="11">
        <v>1.1356898728967</v>
      </c>
      <c r="AN409" s="11">
        <v>-0.15066957017474</v>
      </c>
      <c r="AO409" s="11">
        <v>6.2751951251638003</v>
      </c>
      <c r="AP409" s="11">
        <v>-5.1897204093538998E-2</v>
      </c>
      <c r="AQ409" s="11">
        <v>0</v>
      </c>
      <c r="AR409" s="11">
        <v>-5.1897204093538998E-2</v>
      </c>
      <c r="AS409" s="11">
        <v>0</v>
      </c>
      <c r="AT409" s="11">
        <v>-6.8211009124278998</v>
      </c>
      <c r="AU409" s="11">
        <v>-5.6722049816566997</v>
      </c>
      <c r="AV409" s="11"/>
      <c r="AW409" s="11"/>
      <c r="AX409" s="11">
        <v>-1.1488959307711</v>
      </c>
      <c r="AY409" s="11">
        <v>0</v>
      </c>
      <c r="AZ409" s="11">
        <v>3.6562877640231001E-2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11">
        <v>0.17928320330142</v>
      </c>
      <c r="BI409" s="11">
        <v>0</v>
      </c>
      <c r="BJ409" s="11">
        <v>0.21302989231137001</v>
      </c>
      <c r="BK409" s="11">
        <v>0.26240865283227</v>
      </c>
      <c r="BL409" s="11">
        <v>-1.3485810830340001E-2</v>
      </c>
      <c r="BM409" s="11">
        <v>0</v>
      </c>
      <c r="BN409" s="11">
        <v>4.2267517183999998E-4</v>
      </c>
      <c r="BO409" s="11">
        <v>0</v>
      </c>
      <c r="BP409" s="11">
        <v>7.4415862378370001E-3</v>
      </c>
      <c r="BQ409" s="11"/>
      <c r="BR409" s="11"/>
      <c r="BS409" s="12" t="e">
        <f t="shared" si="9"/>
        <v>#REF!</v>
      </c>
    </row>
    <row r="410" spans="1:71">
      <c r="A410" s="2">
        <v>83</v>
      </c>
      <c r="B410" s="7">
        <v>8343</v>
      </c>
      <c r="C410" s="17" t="s">
        <v>472</v>
      </c>
      <c r="D410" s="11">
        <v>54.203909385452</v>
      </c>
      <c r="E410" s="11">
        <v>54.248958812338003</v>
      </c>
      <c r="F410" s="11">
        <v>-4.5049426885819997E-2</v>
      </c>
      <c r="G410" s="11">
        <v>0</v>
      </c>
      <c r="H410" s="11">
        <v>11.576693812842</v>
      </c>
      <c r="I410" s="11"/>
      <c r="J410" s="11">
        <v>0</v>
      </c>
      <c r="K410" s="11">
        <v>11.527049058600999</v>
      </c>
      <c r="L410" s="11">
        <v>4.9644754240513997E-2</v>
      </c>
      <c r="M410" s="11">
        <v>0</v>
      </c>
      <c r="N410" s="11">
        <v>0.71962682485941998</v>
      </c>
      <c r="O410" s="11">
        <v>3.2365312356710998</v>
      </c>
      <c r="P410" s="11">
        <v>-1.8654905266710001E-2</v>
      </c>
      <c r="Q410" s="11">
        <v>0</v>
      </c>
      <c r="R410" s="11">
        <v>-1.82745653264E-2</v>
      </c>
      <c r="S410" s="11">
        <v>0</v>
      </c>
      <c r="T410" s="11">
        <v>0</v>
      </c>
      <c r="U410" s="11">
        <v>3.8133130589760998E-2</v>
      </c>
      <c r="V410" s="11">
        <v>0</v>
      </c>
      <c r="W410" s="11">
        <v>-0.28837940596481998</v>
      </c>
      <c r="X410" s="11">
        <v>0</v>
      </c>
      <c r="Y410" s="11">
        <v>0</v>
      </c>
      <c r="Z410" s="11">
        <v>-0.50296006941182003</v>
      </c>
      <c r="AA410" s="11">
        <v>0.38217035743090999</v>
      </c>
      <c r="AB410" s="11">
        <v>-0.50074423935742995</v>
      </c>
      <c r="AC410" s="11">
        <v>0.31098126580750002</v>
      </c>
      <c r="AD410" s="11">
        <v>6.6313911575221998E-2</v>
      </c>
      <c r="AE410" s="11">
        <v>0</v>
      </c>
      <c r="AF410" s="11">
        <v>-0.30937617786047</v>
      </c>
      <c r="AG410" s="11">
        <v>8.4171844113409E-2</v>
      </c>
      <c r="AH410" s="11">
        <v>1.5616197441497</v>
      </c>
      <c r="AI410" s="11">
        <v>-3.3266517085723</v>
      </c>
      <c r="AJ410" s="11">
        <v>0</v>
      </c>
      <c r="AK410" s="11">
        <v>0</v>
      </c>
      <c r="AL410" s="11">
        <v>4.7464072817000004E-3</v>
      </c>
      <c r="AM410" s="11">
        <v>2.8817515129613001</v>
      </c>
      <c r="AN410" s="11">
        <v>-0.12539515873438001</v>
      </c>
      <c r="AO410" s="11">
        <v>33.473858308517997</v>
      </c>
      <c r="AP410" s="11">
        <v>1.2070044345605999</v>
      </c>
      <c r="AQ410" s="11">
        <v>0</v>
      </c>
      <c r="AR410" s="11">
        <v>1.1592498937166</v>
      </c>
      <c r="AS410" s="11">
        <v>4.7754540843992999E-2</v>
      </c>
      <c r="AT410" s="11">
        <v>63.621693302948003</v>
      </c>
      <c r="AU410" s="11">
        <v>67.851308405755006</v>
      </c>
      <c r="AV410" s="11"/>
      <c r="AW410" s="11"/>
      <c r="AX410" s="11">
        <v>-4.2296151028073004</v>
      </c>
      <c r="AY410" s="11">
        <v>0</v>
      </c>
      <c r="AZ410" s="11">
        <v>1.1575829412201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0.11757882744853999</v>
      </c>
      <c r="BK410" s="11">
        <v>0.66218670918753997</v>
      </c>
      <c r="BL410" s="11">
        <v>-4.3037373891940997E-2</v>
      </c>
      <c r="BM410" s="11">
        <v>0</v>
      </c>
      <c r="BN410" s="11">
        <v>0</v>
      </c>
      <c r="BO410" s="11">
        <v>0.24909092947694</v>
      </c>
      <c r="BP410" s="11">
        <v>3.3487138070269998E-2</v>
      </c>
      <c r="BQ410" s="11"/>
      <c r="BR410" s="11"/>
      <c r="BS410" s="12" t="e">
        <f t="shared" si="9"/>
        <v>#REF!</v>
      </c>
    </row>
    <row r="411" spans="1:71">
      <c r="A411" s="2">
        <v>83</v>
      </c>
      <c r="B411" s="7">
        <v>8344</v>
      </c>
      <c r="C411" s="17" t="s">
        <v>473</v>
      </c>
      <c r="D411" s="11">
        <v>-0.66676527261786001</v>
      </c>
      <c r="E411" s="11">
        <v>-0.66676527261786001</v>
      </c>
      <c r="F411" s="11">
        <v>0</v>
      </c>
      <c r="G411" s="11">
        <v>0</v>
      </c>
      <c r="H411" s="11">
        <v>-9.2135358435799994E-3</v>
      </c>
      <c r="I411" s="11"/>
      <c r="J411" s="11">
        <v>0</v>
      </c>
      <c r="K411" s="11">
        <v>0</v>
      </c>
      <c r="L411" s="11">
        <v>-9.2135358435799994E-3</v>
      </c>
      <c r="M411" s="11">
        <v>0</v>
      </c>
      <c r="N411" s="11">
        <v>4.1401016581059</v>
      </c>
      <c r="O411" s="11">
        <v>0.14374076331207999</v>
      </c>
      <c r="P411" s="11">
        <v>5.6239809998799E-3</v>
      </c>
      <c r="Q411" s="11">
        <v>0</v>
      </c>
      <c r="R411" s="11">
        <v>-8.3524567039812994E-2</v>
      </c>
      <c r="S411" s="11">
        <v>0</v>
      </c>
      <c r="T411" s="11">
        <v>0</v>
      </c>
      <c r="U411" s="11">
        <v>0</v>
      </c>
      <c r="V411" s="11">
        <v>-1.4157572405859999</v>
      </c>
      <c r="W411" s="11">
        <v>0</v>
      </c>
      <c r="X411" s="11">
        <v>0</v>
      </c>
      <c r="Y411" s="11">
        <v>4.2193050200849997</v>
      </c>
      <c r="Z411" s="11">
        <v>0</v>
      </c>
      <c r="AA411" s="11">
        <v>0.69307855832952003</v>
      </c>
      <c r="AB411" s="11">
        <v>-0.74359836642016996</v>
      </c>
      <c r="AC411" s="11">
        <v>-6.6291051798800004E-3</v>
      </c>
      <c r="AD411" s="11">
        <v>-3.0710534282030001E-2</v>
      </c>
      <c r="AE411" s="11">
        <v>0</v>
      </c>
      <c r="AF411" s="11">
        <v>-0.15294619264254999</v>
      </c>
      <c r="AG411" s="11">
        <v>0</v>
      </c>
      <c r="AH411" s="11">
        <v>1.5115193415298001</v>
      </c>
      <c r="AI411" s="11">
        <v>0</v>
      </c>
      <c r="AJ411" s="11">
        <v>0</v>
      </c>
      <c r="AK411" s="11">
        <v>0</v>
      </c>
      <c r="AL411" s="11">
        <v>0</v>
      </c>
      <c r="AM411" s="11">
        <v>0</v>
      </c>
      <c r="AN411" s="11">
        <v>0</v>
      </c>
      <c r="AO411" s="11">
        <v>25.171855160433001</v>
      </c>
      <c r="AP411" s="11">
        <v>0.63423571411224</v>
      </c>
      <c r="AQ411" s="11">
        <v>-0.44562003343906997</v>
      </c>
      <c r="AR411" s="11">
        <v>0.99205117149801003</v>
      </c>
      <c r="AS411" s="11">
        <v>8.7804576053302996E-2</v>
      </c>
      <c r="AT411" s="11">
        <v>-7.7197728562890999</v>
      </c>
      <c r="AU411" s="11">
        <v>-6.6609627040554997</v>
      </c>
      <c r="AV411" s="11"/>
      <c r="AW411" s="11"/>
      <c r="AX411" s="11">
        <v>-1.0588101522335001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0.13602665989258</v>
      </c>
      <c r="BI411" s="11">
        <v>0</v>
      </c>
      <c r="BJ411" s="11">
        <v>0</v>
      </c>
      <c r="BK411" s="11">
        <v>0.18229227785450999</v>
      </c>
      <c r="BL411" s="11">
        <v>4.6194760479800999E-2</v>
      </c>
      <c r="BM411" s="11">
        <v>0</v>
      </c>
      <c r="BN411" s="11">
        <v>3.5614553757100002E-4</v>
      </c>
      <c r="BO411" s="11">
        <v>0</v>
      </c>
      <c r="BP411" s="11">
        <v>1.8603965594589999E-2</v>
      </c>
      <c r="BQ411" s="11"/>
      <c r="BR411" s="11"/>
      <c r="BS411" s="12" t="e">
        <f t="shared" si="9"/>
        <v>#REF!</v>
      </c>
    </row>
    <row r="412" spans="1:71">
      <c r="A412" s="2">
        <v>83</v>
      </c>
      <c r="B412" s="7">
        <v>8350</v>
      </c>
      <c r="C412" s="17" t="s">
        <v>474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/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11">
        <v>0</v>
      </c>
      <c r="AN412" s="11"/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-6.7823543952339999E-2</v>
      </c>
      <c r="AU412" s="11">
        <v>0</v>
      </c>
      <c r="AV412" s="11"/>
      <c r="AW412" s="11"/>
      <c r="AX412" s="11">
        <v>-6.7823543952339999E-2</v>
      </c>
      <c r="AY412" s="11">
        <v>0</v>
      </c>
      <c r="AZ412" s="11">
        <v>-2.2349422265090001E-3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-1.20848304357E-3</v>
      </c>
      <c r="BP412" s="11">
        <v>1.4883172475674999E-2</v>
      </c>
      <c r="BQ412" s="11"/>
      <c r="BR412" s="11"/>
      <c r="BS412" s="12" t="e">
        <f t="shared" si="9"/>
        <v>#REF!</v>
      </c>
    </row>
    <row r="413" spans="1:71">
      <c r="A413" s="2">
        <v>91</v>
      </c>
      <c r="B413" s="7">
        <v>9111</v>
      </c>
      <c r="C413" s="17" t="s">
        <v>475</v>
      </c>
      <c r="D413" s="11">
        <v>8.2211927993967002</v>
      </c>
      <c r="E413" s="11">
        <v>8.2211927993967002</v>
      </c>
      <c r="F413" s="11">
        <v>0</v>
      </c>
      <c r="G413" s="11">
        <v>0</v>
      </c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>
        <v>0.35204270646600999</v>
      </c>
      <c r="AQ413" s="11">
        <v>0</v>
      </c>
      <c r="AR413" s="11">
        <v>0</v>
      </c>
      <c r="AS413" s="11">
        <v>0.35204270646600999</v>
      </c>
      <c r="AT413" s="11"/>
      <c r="AU413" s="11"/>
      <c r="AV413" s="11"/>
      <c r="AW413" s="11"/>
      <c r="AX413" s="11"/>
      <c r="AY413" s="11"/>
      <c r="AZ413" s="11">
        <v>0.54224242070321005</v>
      </c>
      <c r="BA413" s="11">
        <v>-7.47195629765E-4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-7.47195629765E-4</v>
      </c>
      <c r="BH413" s="11">
        <v>0</v>
      </c>
      <c r="BI413" s="11">
        <v>1.8023299118542001E-3</v>
      </c>
      <c r="BJ413" s="11">
        <v>0</v>
      </c>
      <c r="BK413" s="11">
        <v>0.68976829599287004</v>
      </c>
      <c r="BL413" s="11">
        <v>0</v>
      </c>
      <c r="BM413" s="11">
        <v>3.2439513476453001</v>
      </c>
      <c r="BN413" s="11">
        <v>0.31421838795383</v>
      </c>
      <c r="BO413" s="11">
        <v>0</v>
      </c>
      <c r="BP413" s="11">
        <v>7.3129219990002006E-2</v>
      </c>
      <c r="BQ413" s="11"/>
      <c r="BR413" s="11"/>
      <c r="BS413" s="12" t="e">
        <f t="shared" si="9"/>
        <v>#REF!</v>
      </c>
    </row>
    <row r="414" spans="1:71">
      <c r="A414" s="2">
        <v>91</v>
      </c>
      <c r="B414" s="7">
        <v>9112</v>
      </c>
      <c r="C414" s="17" t="s">
        <v>476</v>
      </c>
      <c r="D414" s="11">
        <v>3.9067722596119001</v>
      </c>
      <c r="E414" s="11">
        <v>3.9067722596119001</v>
      </c>
      <c r="F414" s="11">
        <v>0</v>
      </c>
      <c r="G414" s="11">
        <v>0</v>
      </c>
      <c r="H414" s="11">
        <v>-1.14953234622E-2</v>
      </c>
      <c r="I414" s="11"/>
      <c r="J414" s="11">
        <v>0</v>
      </c>
      <c r="K414" s="11">
        <v>0</v>
      </c>
      <c r="L414" s="11">
        <v>-1.14953234622E-2</v>
      </c>
      <c r="M414" s="11">
        <v>0</v>
      </c>
      <c r="N414" s="11">
        <v>16.108153850516999</v>
      </c>
      <c r="O414" s="11">
        <v>7.9502508703092998</v>
      </c>
      <c r="P414" s="11">
        <v>0.45239290647532998</v>
      </c>
      <c r="Q414" s="11">
        <v>0</v>
      </c>
      <c r="R414" s="11">
        <v>1.0977638510673</v>
      </c>
      <c r="S414" s="11">
        <v>0</v>
      </c>
      <c r="T414" s="11">
        <v>0</v>
      </c>
      <c r="U414" s="11">
        <v>7.5038025988355003E-2</v>
      </c>
      <c r="V414" s="11">
        <v>3.1017793823085001E-2</v>
      </c>
      <c r="W414" s="11">
        <v>0</v>
      </c>
      <c r="X414" s="11">
        <v>0</v>
      </c>
      <c r="Y414" s="11">
        <v>0</v>
      </c>
      <c r="Z414" s="11">
        <v>-1.2355654072476E-2</v>
      </c>
      <c r="AA414" s="11">
        <v>0.70867255782187999</v>
      </c>
      <c r="AB414" s="11">
        <v>0</v>
      </c>
      <c r="AC414" s="11">
        <v>0</v>
      </c>
      <c r="AD414" s="11">
        <v>0.15158384301298999</v>
      </c>
      <c r="AE414" s="11">
        <v>0.24044860385413</v>
      </c>
      <c r="AF414" s="11">
        <v>2.7727494805877</v>
      </c>
      <c r="AG414" s="11">
        <v>1.0855185942312999</v>
      </c>
      <c r="AH414" s="11">
        <v>0</v>
      </c>
      <c r="AI414" s="11">
        <v>0.90243033958497998</v>
      </c>
      <c r="AJ414" s="11">
        <v>0</v>
      </c>
      <c r="AK414" s="11">
        <v>0.65264263783363996</v>
      </c>
      <c r="AL414" s="11">
        <v>0</v>
      </c>
      <c r="AM414" s="11">
        <v>5.2145197357543003</v>
      </c>
      <c r="AN414" s="11">
        <v>3.0871183299112999</v>
      </c>
      <c r="AO414" s="11">
        <v>1.6313883507131</v>
      </c>
      <c r="AP414" s="11">
        <v>6.6912446940208001</v>
      </c>
      <c r="AQ414" s="11">
        <v>1.6643261119320001</v>
      </c>
      <c r="AR414" s="11">
        <v>1.5389812792433999</v>
      </c>
      <c r="AS414" s="11">
        <v>3.4879373028453999</v>
      </c>
      <c r="AT414" s="11">
        <v>8.9195221578867994</v>
      </c>
      <c r="AU414" s="11">
        <v>0.94547912169890003</v>
      </c>
      <c r="AV414" s="11"/>
      <c r="AW414" s="11"/>
      <c r="AX414" s="11">
        <v>7.9740430361878998</v>
      </c>
      <c r="AY414" s="11">
        <v>0</v>
      </c>
      <c r="AZ414" s="11">
        <v>16.105180052064998</v>
      </c>
      <c r="BA414" s="11">
        <v>4.3039573464979997</v>
      </c>
      <c r="BB414" s="11">
        <v>1.0295636350301001</v>
      </c>
      <c r="BC414" s="11">
        <v>0</v>
      </c>
      <c r="BD414" s="11">
        <v>0.13833719680243001</v>
      </c>
      <c r="BE414" s="11">
        <v>0</v>
      </c>
      <c r="BF414" s="11">
        <v>6.2942875573417004E-2</v>
      </c>
      <c r="BG414" s="11">
        <v>3.0731136390920999</v>
      </c>
      <c r="BH414" s="11">
        <v>23.180354098079999</v>
      </c>
      <c r="BI414" s="11">
        <v>0.60029343820682002</v>
      </c>
      <c r="BJ414" s="11">
        <v>5.5458303841902996</v>
      </c>
      <c r="BK414" s="11">
        <v>55.372386718344003</v>
      </c>
      <c r="BL414" s="11">
        <v>5.0259550856423001</v>
      </c>
      <c r="BM414" s="11">
        <v>115.03439126991</v>
      </c>
      <c r="BN414" s="11">
        <v>89.502046206303007</v>
      </c>
      <c r="BO414" s="11">
        <v>6.4042164815038998</v>
      </c>
      <c r="BP414" s="11">
        <v>2.1578719400669</v>
      </c>
      <c r="BQ414" s="11"/>
      <c r="BR414" s="11"/>
      <c r="BS414" s="12" t="e">
        <f t="shared" si="9"/>
        <v>#REF!</v>
      </c>
    </row>
    <row r="415" spans="1:71">
      <c r="A415" s="2">
        <v>91</v>
      </c>
      <c r="B415" s="7">
        <v>9121</v>
      </c>
      <c r="C415" s="17" t="s">
        <v>477</v>
      </c>
      <c r="D415" s="11">
        <v>0.18485373925439</v>
      </c>
      <c r="E415" s="11">
        <v>0.18485373925439</v>
      </c>
      <c r="F415" s="11">
        <v>0</v>
      </c>
      <c r="G415" s="11">
        <v>0</v>
      </c>
      <c r="H415" s="11"/>
      <c r="I415" s="11"/>
      <c r="J415" s="11"/>
      <c r="K415" s="11"/>
      <c r="L415" s="11"/>
      <c r="M415" s="11"/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11"/>
      <c r="AN415" s="11"/>
      <c r="AO415" s="11"/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/>
      <c r="AW415" s="11"/>
      <c r="AX415" s="11">
        <v>0</v>
      </c>
      <c r="AY415" s="11">
        <v>0</v>
      </c>
      <c r="AZ415" s="11">
        <v>0.41582960992154999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11">
        <v>0</v>
      </c>
      <c r="BI415" s="11">
        <v>-9.6256812234500003E-4</v>
      </c>
      <c r="BJ415" s="11">
        <v>0</v>
      </c>
      <c r="BK415" s="11">
        <v>-3.5124401682699001E-3</v>
      </c>
      <c r="BL415" s="11">
        <v>0</v>
      </c>
      <c r="BM415" s="11">
        <v>9.1575797295550991</v>
      </c>
      <c r="BN415" s="11">
        <v>3.4273158103262</v>
      </c>
      <c r="BO415" s="11">
        <v>-9.0658619802299993E-3</v>
      </c>
      <c r="BP415" s="11">
        <v>0.48252361719127002</v>
      </c>
      <c r="BQ415" s="11"/>
      <c r="BR415" s="11"/>
      <c r="BS415" s="12" t="e">
        <f t="shared" si="9"/>
        <v>#REF!</v>
      </c>
    </row>
    <row r="416" spans="1:71">
      <c r="A416" s="2">
        <v>91</v>
      </c>
      <c r="B416" s="7">
        <v>9122</v>
      </c>
      <c r="C416" s="17" t="s">
        <v>478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/>
      <c r="J416" s="11">
        <v>0</v>
      </c>
      <c r="K416" s="11">
        <v>0</v>
      </c>
      <c r="L416" s="11">
        <v>0</v>
      </c>
      <c r="M416" s="11">
        <v>0</v>
      </c>
      <c r="N416" s="11">
        <v>5.3596815073176998E-2</v>
      </c>
      <c r="O416" s="11">
        <v>5.5660269080030002E-2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-2.0634540068533002E-3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11">
        <v>0</v>
      </c>
      <c r="AN416" s="11">
        <v>-2.4435511726494E-2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0.32475050131187999</v>
      </c>
      <c r="AU416" s="11">
        <v>0.19463049503488999</v>
      </c>
      <c r="AV416" s="11"/>
      <c r="AW416" s="11"/>
      <c r="AX416" s="11">
        <v>0.13012000627699</v>
      </c>
      <c r="AY416" s="11">
        <v>0</v>
      </c>
      <c r="AZ416" s="11">
        <v>-1.3053392563257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11">
        <v>0</v>
      </c>
      <c r="BI416" s="11">
        <v>-2.8877043670369998E-3</v>
      </c>
      <c r="BJ416" s="11">
        <v>0</v>
      </c>
      <c r="BK416" s="11">
        <v>0</v>
      </c>
      <c r="BL416" s="11">
        <v>0</v>
      </c>
      <c r="BM416" s="11">
        <v>0</v>
      </c>
      <c r="BN416" s="11">
        <v>3.52334525633E-3</v>
      </c>
      <c r="BO416" s="11">
        <v>0</v>
      </c>
      <c r="BP416" s="11">
        <v>2.2959234000449998E-3</v>
      </c>
      <c r="BQ416" s="11"/>
      <c r="BR416" s="11"/>
      <c r="BS416" s="12" t="e">
        <f t="shared" si="9"/>
        <v>#REF!</v>
      </c>
    </row>
    <row r="417" spans="1:71">
      <c r="A417" s="2">
        <v>91</v>
      </c>
      <c r="B417" s="7">
        <v>9123</v>
      </c>
      <c r="C417" s="17" t="s">
        <v>479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/>
      <c r="J417" s="11">
        <v>0</v>
      </c>
      <c r="K417" s="11">
        <v>0</v>
      </c>
      <c r="L417" s="11">
        <v>0</v>
      </c>
      <c r="M417" s="11">
        <v>0</v>
      </c>
      <c r="N417" s="11">
        <v>2.2644064150000001E-3</v>
      </c>
      <c r="O417" s="11">
        <v>-1.0687077554999999E-3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3.3331141704999998E-3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8.6278413485000004E-3</v>
      </c>
      <c r="AU417" s="11">
        <v>8.6278413485000004E-3</v>
      </c>
      <c r="AV417" s="11"/>
      <c r="AW417" s="11"/>
      <c r="AX417" s="11">
        <v>0</v>
      </c>
      <c r="AY417" s="11">
        <v>0</v>
      </c>
      <c r="AZ417" s="11">
        <v>-3.4931796830490001E-3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11">
        <v>-3.5522007110059999E-3</v>
      </c>
      <c r="BL417" s="11">
        <v>0</v>
      </c>
      <c r="BM417" s="11">
        <v>-4.4846575919790001E-2</v>
      </c>
      <c r="BN417" s="11">
        <v>0</v>
      </c>
      <c r="BO417" s="11">
        <v>0</v>
      </c>
      <c r="BP417" s="11">
        <v>0</v>
      </c>
      <c r="BQ417" s="11"/>
      <c r="BR417" s="11"/>
      <c r="BS417" s="12" t="e">
        <f t="shared" si="9"/>
        <v>#REF!</v>
      </c>
    </row>
    <row r="418" spans="1:71">
      <c r="A418" s="2">
        <v>91</v>
      </c>
      <c r="B418" s="7">
        <v>9129</v>
      </c>
      <c r="C418" s="17" t="s">
        <v>480</v>
      </c>
      <c r="D418" s="11">
        <v>18.456234522791998</v>
      </c>
      <c r="E418" s="11">
        <v>18.466394020677001</v>
      </c>
      <c r="F418" s="11">
        <v>-1.0159497885310001E-2</v>
      </c>
      <c r="G418" s="11">
        <v>0</v>
      </c>
      <c r="H418" s="11">
        <v>0</v>
      </c>
      <c r="I418" s="11"/>
      <c r="J418" s="11">
        <v>0</v>
      </c>
      <c r="K418" s="11">
        <v>0</v>
      </c>
      <c r="L418" s="11">
        <v>0</v>
      </c>
      <c r="M418" s="11">
        <v>0</v>
      </c>
      <c r="N418" s="11">
        <v>24.577293082939001</v>
      </c>
      <c r="O418" s="11">
        <v>6.4535040828983004</v>
      </c>
      <c r="P418" s="11">
        <v>0.34094407665808002</v>
      </c>
      <c r="Q418" s="11">
        <v>0</v>
      </c>
      <c r="R418" s="11">
        <v>2.6952192439880999E-2</v>
      </c>
      <c r="S418" s="11">
        <v>14.450770384182</v>
      </c>
      <c r="T418" s="11">
        <v>0</v>
      </c>
      <c r="U418" s="11">
        <v>0</v>
      </c>
      <c r="V418" s="11">
        <v>-1.6489419836356999E-2</v>
      </c>
      <c r="W418" s="11">
        <v>0</v>
      </c>
      <c r="X418" s="11">
        <v>0</v>
      </c>
      <c r="Y418" s="11">
        <v>0</v>
      </c>
      <c r="Z418" s="11">
        <v>0</v>
      </c>
      <c r="AA418" s="11">
        <v>0.26441263959214001</v>
      </c>
      <c r="AB418" s="11">
        <v>-8.4272126996651001E-2</v>
      </c>
      <c r="AC418" s="11">
        <v>8.5056912825129005E-2</v>
      </c>
      <c r="AD418" s="11">
        <v>6.8472678983884996E-2</v>
      </c>
      <c r="AE418" s="11">
        <v>0.25381342679338997</v>
      </c>
      <c r="AF418" s="11">
        <v>-0.68115233164815003</v>
      </c>
      <c r="AG418" s="11">
        <v>0.48568100977648998</v>
      </c>
      <c r="AH418" s="11">
        <v>4.0573912885799999</v>
      </c>
      <c r="AI418" s="11">
        <v>-1.5545368107394</v>
      </c>
      <c r="AJ418" s="11">
        <v>0</v>
      </c>
      <c r="AK418" s="11">
        <v>0</v>
      </c>
      <c r="AL418" s="11">
        <v>0.42674507943022</v>
      </c>
      <c r="AM418" s="11">
        <v>6.8149179008107996</v>
      </c>
      <c r="AN418" s="11">
        <v>-1.1811250826120001</v>
      </c>
      <c r="AO418" s="11">
        <v>5.0935005081179998</v>
      </c>
      <c r="AP418" s="11">
        <v>23.842728924387</v>
      </c>
      <c r="AQ418" s="11">
        <v>4.4645945014460002</v>
      </c>
      <c r="AR418" s="11">
        <v>1.0252631101642</v>
      </c>
      <c r="AS418" s="11">
        <v>18.352871312777001</v>
      </c>
      <c r="AT418" s="11">
        <v>18.291709595158</v>
      </c>
      <c r="AU418" s="11">
        <v>10.786229553774</v>
      </c>
      <c r="AV418" s="11"/>
      <c r="AW418" s="11"/>
      <c r="AX418" s="11">
        <v>2.1073423935268001</v>
      </c>
      <c r="AY418" s="11">
        <v>5.3981376478572001</v>
      </c>
      <c r="AZ418" s="11">
        <v>13.756862770126</v>
      </c>
      <c r="BA418" s="11">
        <v>0.13770474903058999</v>
      </c>
      <c r="BB418" s="11">
        <v>-0.11217679423342999</v>
      </c>
      <c r="BC418" s="11">
        <v>-2.2167674953550001E-2</v>
      </c>
      <c r="BD418" s="11">
        <v>0</v>
      </c>
      <c r="BE418" s="11">
        <v>0.27877397888545002</v>
      </c>
      <c r="BF418" s="11">
        <v>0</v>
      </c>
      <c r="BG418" s="11">
        <v>-6.7247606678800002E-3</v>
      </c>
      <c r="BH418" s="11">
        <v>3.7679888548984999</v>
      </c>
      <c r="BI418" s="11">
        <v>-5.7754087340699999E-2</v>
      </c>
      <c r="BJ418" s="11">
        <v>5.5726343679878001</v>
      </c>
      <c r="BK418" s="11">
        <v>86.818598801582993</v>
      </c>
      <c r="BL418" s="11">
        <v>7.8621717330171998</v>
      </c>
      <c r="BM418" s="11">
        <v>45.406712248424</v>
      </c>
      <c r="BN418" s="11">
        <v>25.892968366169999</v>
      </c>
      <c r="BO418" s="11">
        <v>4.1486551064543002</v>
      </c>
      <c r="BP418" s="11">
        <v>1.7162828173616</v>
      </c>
      <c r="BQ418" s="11"/>
      <c r="BR418" s="11"/>
      <c r="BS418" s="12" t="e">
        <f t="shared" si="9"/>
        <v>#REF!</v>
      </c>
    </row>
    <row r="419" spans="1:71">
      <c r="A419" s="2">
        <v>92</v>
      </c>
      <c r="B419" s="7">
        <v>9211</v>
      </c>
      <c r="C419" s="17" t="s">
        <v>481</v>
      </c>
      <c r="D419" s="11">
        <v>18.149688251983999</v>
      </c>
      <c r="E419" s="11">
        <v>18.149688251983999</v>
      </c>
      <c r="F419" s="11">
        <v>0</v>
      </c>
      <c r="G419" s="11">
        <v>0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>
        <v>2.0529880191908E-2</v>
      </c>
      <c r="AQ419" s="11">
        <v>-7.5975609887576996E-3</v>
      </c>
      <c r="AR419" s="11">
        <v>3.8563404680655999E-2</v>
      </c>
      <c r="AS419" s="11">
        <v>-1.0435963499990999E-2</v>
      </c>
      <c r="AT419" s="11">
        <v>1.2736620058251</v>
      </c>
      <c r="AU419" s="11">
        <v>0</v>
      </c>
      <c r="AV419" s="11"/>
      <c r="AW419" s="11"/>
      <c r="AX419" s="11">
        <v>1.2736620058251</v>
      </c>
      <c r="AY419" s="11">
        <v>0</v>
      </c>
      <c r="AZ419" s="11">
        <v>-4.4974167382600002E-4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3.434133408518</v>
      </c>
      <c r="BK419" s="11">
        <v>0.34144095948794001</v>
      </c>
      <c r="BL419" s="11">
        <v>1.7230062604959E-2</v>
      </c>
      <c r="BM419" s="11">
        <v>4.5691234544838998E-3</v>
      </c>
      <c r="BN419" s="11">
        <v>0</v>
      </c>
      <c r="BO419" s="11">
        <v>0</v>
      </c>
      <c r="BP419" s="11">
        <v>0</v>
      </c>
      <c r="BQ419" s="11"/>
      <c r="BR419" s="11"/>
      <c r="BS419" s="12" t="e">
        <f t="shared" si="9"/>
        <v>#REF!</v>
      </c>
    </row>
    <row r="420" spans="1:71">
      <c r="A420" s="2">
        <v>92</v>
      </c>
      <c r="B420" s="7">
        <v>9212</v>
      </c>
      <c r="C420" s="17" t="s">
        <v>482</v>
      </c>
      <c r="D420" s="11">
        <v>1.4482704992297999</v>
      </c>
      <c r="E420" s="11">
        <v>1.4440630092958</v>
      </c>
      <c r="F420" s="11">
        <v>0</v>
      </c>
      <c r="G420" s="11">
        <v>4.2074899340499997E-3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>
        <v>-2.185408993531E-2</v>
      </c>
      <c r="AQ420" s="11">
        <v>-7.5975609887576996E-3</v>
      </c>
      <c r="AR420" s="11">
        <v>-3.8205654465615002E-3</v>
      </c>
      <c r="AS420" s="11">
        <v>-1.0435963499990999E-2</v>
      </c>
      <c r="AT420" s="11">
        <v>0</v>
      </c>
      <c r="AU420" s="11">
        <v>0</v>
      </c>
      <c r="AV420" s="11"/>
      <c r="AW420" s="11"/>
      <c r="AX420" s="11">
        <v>0</v>
      </c>
      <c r="AY420" s="11">
        <v>0</v>
      </c>
      <c r="AZ420" s="11">
        <v>-7.1958667812170004E-3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11">
        <v>0</v>
      </c>
      <c r="BJ420" s="11">
        <v>0.15076040768953</v>
      </c>
      <c r="BK420" s="11">
        <v>0</v>
      </c>
      <c r="BL420" s="11">
        <v>-1.7503955724051E-3</v>
      </c>
      <c r="BM420" s="11">
        <v>-0.22035245710335</v>
      </c>
      <c r="BN420" s="11">
        <v>6.1295782984409998E-2</v>
      </c>
      <c r="BO420" s="11">
        <v>-1.9829655132559999E-2</v>
      </c>
      <c r="BP420" s="11">
        <v>4.7602528029640004E-3</v>
      </c>
      <c r="BQ420" s="11"/>
      <c r="BR420" s="11"/>
      <c r="BS420" s="12" t="e">
        <f t="shared" si="9"/>
        <v>#REF!</v>
      </c>
    </row>
    <row r="421" spans="1:71">
      <c r="A421" s="2">
        <v>92</v>
      </c>
      <c r="B421" s="7">
        <v>9213</v>
      </c>
      <c r="C421" s="17" t="s">
        <v>483</v>
      </c>
      <c r="D421" s="11">
        <v>4.7490219679637E-2</v>
      </c>
      <c r="E421" s="11">
        <v>3.4867749877536998E-2</v>
      </c>
      <c r="F421" s="11">
        <v>0</v>
      </c>
      <c r="G421" s="11">
        <v>1.26224698021E-2</v>
      </c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>
        <v>-2.185408993531E-2</v>
      </c>
      <c r="AQ421" s="11">
        <v>-7.5975609887576996E-3</v>
      </c>
      <c r="AR421" s="11">
        <v>-3.8205654465615002E-3</v>
      </c>
      <c r="AS421" s="11">
        <v>-1.0435963499990999E-2</v>
      </c>
      <c r="AT421" s="11">
        <v>0</v>
      </c>
      <c r="AU421" s="11">
        <v>0</v>
      </c>
      <c r="AV421" s="11"/>
      <c r="AW421" s="11"/>
      <c r="AX421" s="11">
        <v>0</v>
      </c>
      <c r="AY421" s="11">
        <v>0</v>
      </c>
      <c r="AZ421" s="11">
        <v>-4.4974167382600002E-4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>
        <v>0</v>
      </c>
      <c r="BL421" s="11">
        <v>-1.7503955724051E-3</v>
      </c>
      <c r="BM421" s="11">
        <v>0</v>
      </c>
      <c r="BN421" s="11">
        <v>0</v>
      </c>
      <c r="BO421" s="11">
        <v>0</v>
      </c>
      <c r="BP421" s="11">
        <v>0</v>
      </c>
      <c r="BQ421" s="11"/>
      <c r="BR421" s="11"/>
      <c r="BS421" s="12" t="e">
        <f t="shared" si="9"/>
        <v>#REF!</v>
      </c>
    </row>
    <row r="422" spans="1:71">
      <c r="A422" s="2">
        <v>92</v>
      </c>
      <c r="B422" s="7">
        <v>9214</v>
      </c>
      <c r="C422" s="17" t="s">
        <v>484</v>
      </c>
      <c r="D422" s="11">
        <v>0</v>
      </c>
      <c r="E422" s="11">
        <v>0</v>
      </c>
      <c r="F422" s="11">
        <v>0</v>
      </c>
      <c r="G422" s="11">
        <v>0</v>
      </c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>
        <v>-2.185408993531E-2</v>
      </c>
      <c r="AQ422" s="11">
        <v>-7.5975609887576996E-3</v>
      </c>
      <c r="AR422" s="11">
        <v>-3.8205654465615002E-3</v>
      </c>
      <c r="AS422" s="11">
        <v>-1.0435963499990999E-2</v>
      </c>
      <c r="AT422" s="11">
        <v>0</v>
      </c>
      <c r="AU422" s="11">
        <v>0</v>
      </c>
      <c r="AV422" s="11"/>
      <c r="AW422" s="11"/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>
        <v>0</v>
      </c>
      <c r="BL422" s="11">
        <v>-1.7503955724051E-3</v>
      </c>
      <c r="BM422" s="11">
        <v>0</v>
      </c>
      <c r="BN422" s="11">
        <v>0</v>
      </c>
      <c r="BO422" s="11">
        <v>0</v>
      </c>
      <c r="BP422" s="11">
        <v>0</v>
      </c>
      <c r="BQ422" s="11"/>
      <c r="BR422" s="11"/>
      <c r="BS422" s="12" t="e">
        <f t="shared" si="9"/>
        <v>#REF!</v>
      </c>
    </row>
    <row r="423" spans="1:71">
      <c r="A423" s="2">
        <v>92</v>
      </c>
      <c r="B423" s="7">
        <v>9215</v>
      </c>
      <c r="C423" s="17" t="s">
        <v>485</v>
      </c>
      <c r="D423" s="11">
        <v>0.25242886686353999</v>
      </c>
      <c r="E423" s="11">
        <v>0</v>
      </c>
      <c r="F423" s="11">
        <v>0.25242886686353999</v>
      </c>
      <c r="G423" s="11">
        <v>0</v>
      </c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>
        <v>-2.185408993531E-2</v>
      </c>
      <c r="AQ423" s="11">
        <v>-7.5975609887576996E-3</v>
      </c>
      <c r="AR423" s="11">
        <v>-3.8205654465615002E-3</v>
      </c>
      <c r="AS423" s="11">
        <v>-1.0435963499990999E-2</v>
      </c>
      <c r="AT423" s="11">
        <v>0</v>
      </c>
      <c r="AU423" s="11">
        <v>0</v>
      </c>
      <c r="AV423" s="11"/>
      <c r="AW423" s="11"/>
      <c r="AX423" s="11">
        <v>0</v>
      </c>
      <c r="AY423" s="11">
        <v>0</v>
      </c>
      <c r="AZ423" s="11"/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>
        <v>0</v>
      </c>
      <c r="BL423" s="11">
        <v>1.7230062604959E-2</v>
      </c>
      <c r="BM423" s="11">
        <v>0</v>
      </c>
      <c r="BN423" s="11">
        <v>0</v>
      </c>
      <c r="BO423" s="11">
        <v>0</v>
      </c>
      <c r="BP423" s="11">
        <v>0</v>
      </c>
      <c r="BQ423" s="11"/>
      <c r="BR423" s="11"/>
      <c r="BS423" s="12" t="e">
        <f t="shared" si="9"/>
        <v>#REF!</v>
      </c>
    </row>
    <row r="424" spans="1:71">
      <c r="A424" s="2">
        <v>92</v>
      </c>
      <c r="B424" s="7">
        <v>9216</v>
      </c>
      <c r="C424" s="17" t="s">
        <v>486</v>
      </c>
      <c r="D424" s="11">
        <v>0</v>
      </c>
      <c r="E424" s="11">
        <v>0</v>
      </c>
      <c r="F424" s="11">
        <v>0</v>
      </c>
      <c r="G424" s="11">
        <v>0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>
        <v>-2.185408993531E-2</v>
      </c>
      <c r="AQ424" s="11">
        <v>-7.5975609887576996E-3</v>
      </c>
      <c r="AR424" s="11">
        <v>-3.8205654465615002E-3</v>
      </c>
      <c r="AS424" s="11">
        <v>-1.0435963499990999E-2</v>
      </c>
      <c r="AT424" s="11">
        <v>0</v>
      </c>
      <c r="AU424" s="11">
        <v>0</v>
      </c>
      <c r="AV424" s="11"/>
      <c r="AW424" s="11"/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11">
        <v>0</v>
      </c>
      <c r="BL424" s="11">
        <v>-1.7503955724051E-3</v>
      </c>
      <c r="BM424" s="11">
        <v>0</v>
      </c>
      <c r="BN424" s="11">
        <v>0</v>
      </c>
      <c r="BO424" s="11">
        <v>0</v>
      </c>
      <c r="BP424" s="11">
        <v>0</v>
      </c>
      <c r="BQ424" s="11"/>
      <c r="BR424" s="11"/>
      <c r="BS424" s="12" t="e">
        <f t="shared" si="9"/>
        <v>#REF!</v>
      </c>
    </row>
    <row r="425" spans="1:71">
      <c r="A425" s="2">
        <v>93</v>
      </c>
      <c r="B425" s="7">
        <v>9311</v>
      </c>
      <c r="C425" s="17" t="s">
        <v>487</v>
      </c>
      <c r="D425" s="11"/>
      <c r="E425" s="11"/>
      <c r="F425" s="11"/>
      <c r="G425" s="11"/>
      <c r="H425" s="11">
        <v>0.45537992598082999</v>
      </c>
      <c r="I425" s="11"/>
      <c r="J425" s="11">
        <v>0</v>
      </c>
      <c r="K425" s="11">
        <v>0.45537992598082999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11"/>
      <c r="AN425" s="11"/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/>
      <c r="AW425" s="11"/>
      <c r="AX425" s="11">
        <v>0</v>
      </c>
      <c r="AY425" s="11">
        <v>0</v>
      </c>
      <c r="AZ425" s="11"/>
      <c r="BA425" s="11"/>
      <c r="BB425" s="11"/>
      <c r="BC425" s="11"/>
      <c r="BD425" s="11"/>
      <c r="BE425" s="11"/>
      <c r="BF425" s="11"/>
      <c r="BG425" s="11"/>
      <c r="BH425" s="11">
        <v>0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/>
      <c r="BO425" s="11"/>
      <c r="BP425" s="11"/>
      <c r="BQ425" s="11"/>
      <c r="BR425" s="11"/>
      <c r="BS425" s="12" t="e">
        <f t="shared" si="9"/>
        <v>#REF!</v>
      </c>
    </row>
    <row r="426" spans="1:71">
      <c r="A426" s="2">
        <v>93</v>
      </c>
      <c r="B426" s="7">
        <v>9312</v>
      </c>
      <c r="C426" s="17" t="s">
        <v>488</v>
      </c>
      <c r="D426" s="11"/>
      <c r="E426" s="11"/>
      <c r="F426" s="11"/>
      <c r="G426" s="11"/>
      <c r="H426" s="11">
        <v>1.276203765644E-2</v>
      </c>
      <c r="I426" s="11"/>
      <c r="J426" s="11">
        <v>0</v>
      </c>
      <c r="K426" s="11">
        <v>1.276203765644E-2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11">
        <v>0</v>
      </c>
      <c r="AN426" s="11">
        <v>0</v>
      </c>
      <c r="AO426" s="11">
        <v>8.2405953459889005</v>
      </c>
      <c r="AP426" s="11">
        <v>-1.339475308291</v>
      </c>
      <c r="AQ426" s="11">
        <v>0</v>
      </c>
      <c r="AR426" s="11">
        <v>-1.339475308291</v>
      </c>
      <c r="AS426" s="11">
        <v>0</v>
      </c>
      <c r="AT426" s="11">
        <v>14.258571088509999</v>
      </c>
      <c r="AU426" s="11">
        <v>0.63052434858899997</v>
      </c>
      <c r="AV426" s="11"/>
      <c r="AW426" s="11"/>
      <c r="AX426" s="11">
        <v>13.62804673992</v>
      </c>
      <c r="AY426" s="11">
        <v>0</v>
      </c>
      <c r="AZ426" s="11"/>
      <c r="BA426" s="11"/>
      <c r="BB426" s="11"/>
      <c r="BC426" s="11"/>
      <c r="BD426" s="11"/>
      <c r="BE426" s="11"/>
      <c r="BF426" s="11"/>
      <c r="BG426" s="11"/>
      <c r="BH426" s="11">
        <v>0</v>
      </c>
      <c r="BI426" s="11">
        <v>0</v>
      </c>
      <c r="BJ426" s="11">
        <v>0</v>
      </c>
      <c r="BK426" s="11">
        <v>0.96426975638882995</v>
      </c>
      <c r="BL426" s="11">
        <v>-0.22187614765427</v>
      </c>
      <c r="BM426" s="11">
        <v>0</v>
      </c>
      <c r="BN426" s="11"/>
      <c r="BO426" s="11"/>
      <c r="BP426" s="11"/>
      <c r="BQ426" s="11"/>
      <c r="BR426" s="11"/>
      <c r="BS426" s="12" t="e">
        <f t="shared" si="9"/>
        <v>#REF!</v>
      </c>
    </row>
    <row r="427" spans="1:71">
      <c r="A427" s="2">
        <v>93</v>
      </c>
      <c r="B427" s="7">
        <v>9313</v>
      </c>
      <c r="C427" s="17" t="s">
        <v>489</v>
      </c>
      <c r="D427" s="11"/>
      <c r="E427" s="11"/>
      <c r="F427" s="11"/>
      <c r="G427" s="11"/>
      <c r="H427" s="11">
        <v>0</v>
      </c>
      <c r="I427" s="11"/>
      <c r="J427" s="11">
        <v>0</v>
      </c>
      <c r="K427" s="11">
        <v>0</v>
      </c>
      <c r="L427" s="11">
        <v>0</v>
      </c>
      <c r="M427" s="11">
        <v>0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>
        <v>0</v>
      </c>
      <c r="AN427" s="11">
        <v>0</v>
      </c>
      <c r="AO427" s="11">
        <v>0.27392539260992999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/>
      <c r="AW427" s="11"/>
      <c r="AX427" s="11">
        <v>0</v>
      </c>
      <c r="AY427" s="11">
        <v>0</v>
      </c>
      <c r="AZ427" s="11"/>
      <c r="BA427" s="11"/>
      <c r="BB427" s="11"/>
      <c r="BC427" s="11"/>
      <c r="BD427" s="11"/>
      <c r="BE427" s="11"/>
      <c r="BF427" s="11"/>
      <c r="BG427" s="11"/>
      <c r="BH427" s="11">
        <v>0</v>
      </c>
      <c r="BI427" s="11">
        <v>0</v>
      </c>
      <c r="BJ427" s="11">
        <v>0</v>
      </c>
      <c r="BK427" s="11">
        <v>1.47052532642E-2</v>
      </c>
      <c r="BL427" s="11">
        <v>0</v>
      </c>
      <c r="BM427" s="11">
        <v>0</v>
      </c>
      <c r="BN427" s="11"/>
      <c r="BO427" s="11"/>
      <c r="BP427" s="11">
        <v>0</v>
      </c>
      <c r="BQ427" s="11"/>
      <c r="BR427" s="11"/>
      <c r="BS427" s="12" t="e">
        <f t="shared" si="9"/>
        <v>#REF!</v>
      </c>
    </row>
    <row r="428" spans="1:71">
      <c r="A428" s="2">
        <v>93</v>
      </c>
      <c r="B428" s="7">
        <v>9321</v>
      </c>
      <c r="C428" s="17" t="s">
        <v>490</v>
      </c>
      <c r="D428" s="11">
        <v>1.8556420603257</v>
      </c>
      <c r="E428" s="11">
        <v>1.8556420603257</v>
      </c>
      <c r="F428" s="11">
        <v>0</v>
      </c>
      <c r="G428" s="11">
        <v>0</v>
      </c>
      <c r="H428" s="11">
        <v>7.6530448927709001E-3</v>
      </c>
      <c r="I428" s="11"/>
      <c r="J428" s="11">
        <v>0</v>
      </c>
      <c r="K428" s="11">
        <v>0</v>
      </c>
      <c r="L428" s="11">
        <v>7.6530448927709001E-3</v>
      </c>
      <c r="M428" s="11">
        <v>0</v>
      </c>
      <c r="N428" s="11">
        <v>78.464627884788001</v>
      </c>
      <c r="O428" s="11">
        <v>34.316469237617</v>
      </c>
      <c r="P428" s="11">
        <v>-4.6757361648300001E-2</v>
      </c>
      <c r="Q428" s="11">
        <v>0</v>
      </c>
      <c r="R428" s="11">
        <v>1.1461941376825</v>
      </c>
      <c r="S428" s="11">
        <v>-1.4075122751731</v>
      </c>
      <c r="T428" s="11">
        <v>0</v>
      </c>
      <c r="U428" s="11">
        <v>0</v>
      </c>
      <c r="V428" s="11">
        <v>7.4265137583987997</v>
      </c>
      <c r="W428" s="11">
        <v>-5.5587161749092E-2</v>
      </c>
      <c r="X428" s="11">
        <v>0</v>
      </c>
      <c r="Y428" s="11">
        <v>-0.99780247978386005</v>
      </c>
      <c r="Z428" s="11">
        <v>8.8066036510694996</v>
      </c>
      <c r="AA428" s="11">
        <v>19.254404043623001</v>
      </c>
      <c r="AB428" s="11">
        <v>-1.5241882974642</v>
      </c>
      <c r="AC428" s="11">
        <v>0</v>
      </c>
      <c r="AD428" s="11">
        <v>7.6922080361705998</v>
      </c>
      <c r="AE428" s="11">
        <v>0.61083277917310996</v>
      </c>
      <c r="AF428" s="11">
        <v>3.2432498168720998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11">
        <v>0</v>
      </c>
      <c r="AN428" s="11">
        <v>0</v>
      </c>
      <c r="AO428" s="11">
        <v>0</v>
      </c>
      <c r="AP428" s="11">
        <v>-2.8440037821225999</v>
      </c>
      <c r="AQ428" s="11">
        <v>0</v>
      </c>
      <c r="AR428" s="11">
        <v>-0.36196687701438002</v>
      </c>
      <c r="AS428" s="11">
        <v>-2.4820369051081999</v>
      </c>
      <c r="AT428" s="11">
        <v>0.14407003982930999</v>
      </c>
      <c r="AU428" s="11">
        <v>0</v>
      </c>
      <c r="AV428" s="11"/>
      <c r="AW428" s="11"/>
      <c r="AX428" s="11">
        <v>0.14407003982930999</v>
      </c>
      <c r="AY428" s="11">
        <v>0</v>
      </c>
      <c r="AZ428" s="11">
        <v>0.19268596809652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-5.8479731714050002E-4</v>
      </c>
      <c r="BJ428" s="11">
        <v>0</v>
      </c>
      <c r="BK428" s="11">
        <v>0.40510154228555001</v>
      </c>
      <c r="BL428" s="11">
        <v>0</v>
      </c>
      <c r="BM428" s="11">
        <v>0</v>
      </c>
      <c r="BN428" s="11">
        <v>2.2715572973014001E-3</v>
      </c>
      <c r="BO428" s="11">
        <v>0</v>
      </c>
      <c r="BP428" s="11">
        <v>0.25483061924395001</v>
      </c>
      <c r="BQ428" s="11"/>
      <c r="BR428" s="11"/>
      <c r="BS428" s="12" t="e">
        <f t="shared" si="9"/>
        <v>#REF!</v>
      </c>
    </row>
    <row r="429" spans="1:71">
      <c r="A429" s="2">
        <v>93</v>
      </c>
      <c r="B429" s="7">
        <v>9329</v>
      </c>
      <c r="C429" s="17" t="s">
        <v>491</v>
      </c>
      <c r="D429" s="11">
        <v>1.4983409307340001</v>
      </c>
      <c r="E429" s="11">
        <v>1.4983409307340001</v>
      </c>
      <c r="F429" s="11">
        <v>0</v>
      </c>
      <c r="G429" s="11">
        <v>0</v>
      </c>
      <c r="H429" s="11"/>
      <c r="I429" s="11"/>
      <c r="J429" s="11"/>
      <c r="K429" s="11"/>
      <c r="L429" s="11"/>
      <c r="M429" s="11"/>
      <c r="N429" s="11">
        <v>6.7923809627941996</v>
      </c>
      <c r="O429" s="11">
        <v>0.76134853610897002</v>
      </c>
      <c r="P429" s="11">
        <v>-6.2343148864399997E-2</v>
      </c>
      <c r="Q429" s="11">
        <v>0</v>
      </c>
      <c r="R429" s="11">
        <v>1.332215969123E-2</v>
      </c>
      <c r="S429" s="11">
        <v>0</v>
      </c>
      <c r="T429" s="11">
        <v>0</v>
      </c>
      <c r="U429" s="11">
        <v>0</v>
      </c>
      <c r="V429" s="11">
        <v>1.3052864121373999</v>
      </c>
      <c r="W429" s="11">
        <v>0</v>
      </c>
      <c r="X429" s="11">
        <v>0</v>
      </c>
      <c r="Y429" s="11">
        <v>0</v>
      </c>
      <c r="Z429" s="11">
        <v>0</v>
      </c>
      <c r="AA429" s="11">
        <v>0.22784098875781</v>
      </c>
      <c r="AB429" s="11">
        <v>0</v>
      </c>
      <c r="AC429" s="11">
        <v>0</v>
      </c>
      <c r="AD429" s="11">
        <v>-2.0948619350451999E-2</v>
      </c>
      <c r="AE429" s="11">
        <v>5.2186195936330997E-2</v>
      </c>
      <c r="AF429" s="11">
        <v>0</v>
      </c>
      <c r="AG429" s="11">
        <v>4.5407747191947996</v>
      </c>
      <c r="AH429" s="11">
        <v>-2.5086280817466E-2</v>
      </c>
      <c r="AI429" s="11">
        <v>0</v>
      </c>
      <c r="AJ429" s="11">
        <v>0</v>
      </c>
      <c r="AK429" s="11">
        <v>0</v>
      </c>
      <c r="AL429" s="11">
        <v>0</v>
      </c>
      <c r="AM429" s="11">
        <v>3.9747523821499998E-3</v>
      </c>
      <c r="AN429" s="11"/>
      <c r="AO429" s="11"/>
      <c r="AP429" s="11">
        <v>0</v>
      </c>
      <c r="AQ429" s="11">
        <v>0</v>
      </c>
      <c r="AR429" s="11">
        <v>0</v>
      </c>
      <c r="AS429" s="11">
        <v>0</v>
      </c>
      <c r="AT429" s="11">
        <v>0.73158727953798997</v>
      </c>
      <c r="AU429" s="11">
        <v>0</v>
      </c>
      <c r="AV429" s="11"/>
      <c r="AW429" s="11"/>
      <c r="AX429" s="11">
        <v>0.73158727953798997</v>
      </c>
      <c r="AY429" s="11">
        <v>0</v>
      </c>
      <c r="AZ429" s="11"/>
      <c r="BA429" s="11"/>
      <c r="BB429" s="11"/>
      <c r="BC429" s="11"/>
      <c r="BD429" s="11"/>
      <c r="BE429" s="11"/>
      <c r="BF429" s="11"/>
      <c r="BG429" s="11"/>
      <c r="BH429" s="11">
        <v>0</v>
      </c>
      <c r="BI429" s="11">
        <v>-5.8479731714050002E-4</v>
      </c>
      <c r="BJ429" s="11">
        <v>0</v>
      </c>
      <c r="BK429" s="11">
        <v>1.51059028193E-3</v>
      </c>
      <c r="BL429" s="11">
        <v>0</v>
      </c>
      <c r="BM429" s="11">
        <v>-4.4443187856969997E-2</v>
      </c>
      <c r="BN429" s="11"/>
      <c r="BO429" s="11"/>
      <c r="BP429" s="11"/>
      <c r="BQ429" s="11"/>
      <c r="BR429" s="11"/>
      <c r="BS429" s="12" t="e">
        <f t="shared" si="9"/>
        <v>#REF!</v>
      </c>
    </row>
    <row r="430" spans="1:71">
      <c r="A430" s="2">
        <v>93</v>
      </c>
      <c r="B430" s="7">
        <v>9331</v>
      </c>
      <c r="C430" s="17" t="s">
        <v>492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/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11">
        <v>1.646909353559E-3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4.7353432311595001E-2</v>
      </c>
      <c r="AU430" s="11">
        <v>4.6791543763710003E-2</v>
      </c>
      <c r="AV430" s="11"/>
      <c r="AW430" s="11"/>
      <c r="AX430" s="11">
        <v>5.6188854788500003E-4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11">
        <v>0</v>
      </c>
      <c r="BI430" s="11">
        <v>-1.169594634281E-3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11"/>
      <c r="BR430" s="11"/>
      <c r="BS430" s="12" t="e">
        <f t="shared" si="9"/>
        <v>#REF!</v>
      </c>
    </row>
    <row r="431" spans="1:71">
      <c r="A431" s="2">
        <v>93</v>
      </c>
      <c r="B431" s="7">
        <v>9332</v>
      </c>
      <c r="C431" s="17" t="s">
        <v>493</v>
      </c>
      <c r="D431" s="11">
        <v>0</v>
      </c>
      <c r="E431" s="11">
        <v>0</v>
      </c>
      <c r="F431" s="11">
        <v>0</v>
      </c>
      <c r="G431" s="11">
        <v>0</v>
      </c>
      <c r="H431" s="11">
        <v>0.53784704194513</v>
      </c>
      <c r="I431" s="11"/>
      <c r="J431" s="11">
        <v>0</v>
      </c>
      <c r="K431" s="11">
        <v>0.54238660039840003</v>
      </c>
      <c r="L431" s="11">
        <v>-4.5395584532736998E-3</v>
      </c>
      <c r="M431" s="11">
        <v>0</v>
      </c>
      <c r="N431" s="11">
        <v>1.7406024230222E-2</v>
      </c>
      <c r="O431" s="11">
        <v>1.7406024230222E-2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/>
      <c r="AN431" s="11"/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1.1799659505589999E-2</v>
      </c>
      <c r="AU431" s="11">
        <v>0</v>
      </c>
      <c r="AV431" s="11"/>
      <c r="AW431" s="11"/>
      <c r="AX431" s="11">
        <v>1.1799659505589999E-2</v>
      </c>
      <c r="AY431" s="11">
        <v>0</v>
      </c>
      <c r="AZ431" s="11">
        <v>-1.3607582464159999E-3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11">
        <v>6.8035873804000004E-5</v>
      </c>
      <c r="BL431" s="11">
        <v>0</v>
      </c>
      <c r="BM431" s="11">
        <v>-2.6821864700325E-2</v>
      </c>
      <c r="BN431" s="11">
        <v>0</v>
      </c>
      <c r="BO431" s="11">
        <v>0</v>
      </c>
      <c r="BP431" s="11">
        <v>1.586750934322E-3</v>
      </c>
      <c r="BQ431" s="11"/>
      <c r="BR431" s="11"/>
      <c r="BS431" s="12" t="e">
        <f t="shared" si="9"/>
        <v>#REF!</v>
      </c>
    </row>
    <row r="432" spans="1:71">
      <c r="A432" s="2">
        <v>93</v>
      </c>
      <c r="B432" s="7">
        <v>9333</v>
      </c>
      <c r="C432" s="17" t="s">
        <v>494</v>
      </c>
      <c r="D432" s="11">
        <v>17.983311452119001</v>
      </c>
      <c r="E432" s="11">
        <v>17.983311452119001</v>
      </c>
      <c r="F432" s="11">
        <v>0</v>
      </c>
      <c r="G432" s="11">
        <v>0</v>
      </c>
      <c r="H432" s="11">
        <v>0.66830400859980998</v>
      </c>
      <c r="I432" s="11"/>
      <c r="J432" s="11">
        <v>0</v>
      </c>
      <c r="K432" s="11">
        <v>0.66830400859980998</v>
      </c>
      <c r="L432" s="11">
        <v>0</v>
      </c>
      <c r="M432" s="11">
        <v>0</v>
      </c>
      <c r="N432" s="11">
        <v>31.850239975470998</v>
      </c>
      <c r="O432" s="11">
        <v>32.857102853115997</v>
      </c>
      <c r="P432" s="11">
        <v>-3.3435924736304003E-2</v>
      </c>
      <c r="Q432" s="11">
        <v>0</v>
      </c>
      <c r="R432" s="11">
        <v>0.49090100325118002</v>
      </c>
      <c r="S432" s="11">
        <v>-0.63946182409511998</v>
      </c>
      <c r="T432" s="11">
        <v>0</v>
      </c>
      <c r="U432" s="11">
        <v>1.3302149800526001E-2</v>
      </c>
      <c r="V432" s="11">
        <v>0.16816318387865001</v>
      </c>
      <c r="W432" s="11">
        <v>0</v>
      </c>
      <c r="X432" s="11">
        <v>0</v>
      </c>
      <c r="Y432" s="11">
        <v>-3.6305408769463998</v>
      </c>
      <c r="Z432" s="11">
        <v>-2.0925902554822001E-2</v>
      </c>
      <c r="AA432" s="11">
        <v>0.94253530851756995</v>
      </c>
      <c r="AB432" s="11">
        <v>0</v>
      </c>
      <c r="AC432" s="11">
        <v>-1.161928955497E-2</v>
      </c>
      <c r="AD432" s="11">
        <v>6.9872576463149996E-2</v>
      </c>
      <c r="AE432" s="11">
        <v>9.6730355133465007E-3</v>
      </c>
      <c r="AF432" s="11">
        <v>2.5745627289363999</v>
      </c>
      <c r="AG432" s="11">
        <v>0</v>
      </c>
      <c r="AH432" s="11">
        <v>-9.6712367693699994E-2</v>
      </c>
      <c r="AI432" s="11">
        <v>-0.84317667842386002</v>
      </c>
      <c r="AJ432" s="11">
        <v>0</v>
      </c>
      <c r="AK432" s="11">
        <v>0</v>
      </c>
      <c r="AL432" s="11">
        <v>0</v>
      </c>
      <c r="AM432" s="11">
        <v>0.11263674420945</v>
      </c>
      <c r="AN432" s="11">
        <v>0.54253833878978996</v>
      </c>
      <c r="AO432" s="11">
        <v>1.2402305124296999</v>
      </c>
      <c r="AP432" s="11">
        <v>4.1162909799999001</v>
      </c>
      <c r="AQ432" s="11">
        <v>-3.0823905911809</v>
      </c>
      <c r="AR432" s="11">
        <v>1.046158931988</v>
      </c>
      <c r="AS432" s="11">
        <v>6.1525226391928003</v>
      </c>
      <c r="AT432" s="11">
        <v>3.6019480843531002</v>
      </c>
      <c r="AU432" s="11">
        <v>0.30964457115749999</v>
      </c>
      <c r="AV432" s="11"/>
      <c r="AW432" s="11"/>
      <c r="AX432" s="11">
        <v>2.7657576889053002</v>
      </c>
      <c r="AY432" s="11">
        <v>0.52654582429026997</v>
      </c>
      <c r="AZ432" s="11">
        <v>0.98321493586132003</v>
      </c>
      <c r="BA432" s="11">
        <v>-7.0255067684100005E-4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-7.0255067684100005E-4</v>
      </c>
      <c r="BH432" s="11">
        <v>0.37405543217110998</v>
      </c>
      <c r="BI432" s="11"/>
      <c r="BJ432" s="11">
        <v>0.52878258706397996</v>
      </c>
      <c r="BK432" s="11">
        <v>0.79141231486497998</v>
      </c>
      <c r="BL432" s="11">
        <v>3.9849179487965E-2</v>
      </c>
      <c r="BM432" s="11">
        <v>0.73367804688045002</v>
      </c>
      <c r="BN432" s="11">
        <v>0.43524057204670002</v>
      </c>
      <c r="BO432" s="11">
        <v>0</v>
      </c>
      <c r="BP432" s="11">
        <v>2.9072052547326001E-2</v>
      </c>
      <c r="BQ432" s="11"/>
      <c r="BR432" s="11"/>
      <c r="BS432" s="12" t="e">
        <f t="shared" si="9"/>
        <v>#REF!</v>
      </c>
    </row>
    <row r="433" spans="1:71">
      <c r="A433" s="2">
        <v>93</v>
      </c>
      <c r="B433" s="7">
        <v>9334</v>
      </c>
      <c r="C433" s="17" t="s">
        <v>495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/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11"/>
      <c r="AN433" s="11"/>
      <c r="AO433" s="11"/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/>
      <c r="AW433" s="11"/>
      <c r="AX433" s="11">
        <v>0</v>
      </c>
      <c r="AY433" s="11">
        <v>0</v>
      </c>
      <c r="AZ433" s="11">
        <v>0</v>
      </c>
      <c r="BA433" s="11"/>
      <c r="BB433" s="11"/>
      <c r="BC433" s="11"/>
      <c r="BD433" s="11"/>
      <c r="BE433" s="11"/>
      <c r="BF433" s="11"/>
      <c r="BG433" s="11"/>
      <c r="BH433" s="11">
        <v>0</v>
      </c>
      <c r="BI433" s="11"/>
      <c r="BJ433" s="11">
        <v>0</v>
      </c>
      <c r="BK433" s="11">
        <v>0</v>
      </c>
      <c r="BL433" s="11">
        <v>0</v>
      </c>
      <c r="BM433" s="11">
        <v>0</v>
      </c>
      <c r="BN433" s="11"/>
      <c r="BO433" s="11">
        <v>0</v>
      </c>
      <c r="BP433" s="11"/>
      <c r="BQ433" s="11"/>
      <c r="BR433" s="11"/>
      <c r="BS433" s="12" t="e">
        <f t="shared" si="9"/>
        <v>#REF!</v>
      </c>
    </row>
    <row r="434" spans="1:71">
      <c r="A434" s="2">
        <v>94</v>
      </c>
      <c r="B434" s="7">
        <v>9411</v>
      </c>
      <c r="C434" s="17" t="s">
        <v>496</v>
      </c>
      <c r="D434" s="11">
        <v>5.6385834635526999</v>
      </c>
      <c r="E434" s="11">
        <v>5.6385834635526999</v>
      </c>
      <c r="F434" s="11">
        <v>0</v>
      </c>
      <c r="G434" s="11">
        <v>0</v>
      </c>
      <c r="H434" s="11">
        <v>0.10618512172359</v>
      </c>
      <c r="I434" s="11"/>
      <c r="J434" s="11">
        <v>0</v>
      </c>
      <c r="K434" s="11">
        <v>6.7374094858209999E-2</v>
      </c>
      <c r="L434" s="11">
        <v>4.2666189591630002E-2</v>
      </c>
      <c r="M434" s="11">
        <v>-3.8551627262499999E-3</v>
      </c>
      <c r="N434" s="11">
        <v>9.4534164583883999</v>
      </c>
      <c r="O434" s="11">
        <v>9.4534164583883999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11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/>
      <c r="AW434" s="11"/>
      <c r="AX434" s="11">
        <v>0</v>
      </c>
      <c r="AY434" s="11">
        <v>0</v>
      </c>
      <c r="AZ434" s="11">
        <v>-9.9696815049557005E-2</v>
      </c>
      <c r="BA434" s="11">
        <v>0</v>
      </c>
      <c r="BB434" s="11">
        <v>0</v>
      </c>
      <c r="BC434" s="11">
        <v>0</v>
      </c>
      <c r="BD434" s="11">
        <v>0</v>
      </c>
      <c r="BE434" s="11">
        <v>0</v>
      </c>
      <c r="BF434" s="11">
        <v>0</v>
      </c>
      <c r="BG434" s="11">
        <v>0</v>
      </c>
      <c r="BH434" s="11">
        <v>0</v>
      </c>
      <c r="BI434" s="11"/>
      <c r="BJ434" s="11">
        <v>0</v>
      </c>
      <c r="BK434" s="11">
        <v>-2.416384195868E-4</v>
      </c>
      <c r="BL434" s="11">
        <v>-4.845106033899E-2</v>
      </c>
      <c r="BM434" s="11">
        <v>0</v>
      </c>
      <c r="BN434" s="11">
        <v>0.29715902885880002</v>
      </c>
      <c r="BO434" s="11">
        <v>0</v>
      </c>
      <c r="BP434" s="11">
        <v>0</v>
      </c>
      <c r="BQ434" s="11"/>
      <c r="BR434" s="11"/>
      <c r="BS434" s="12" t="e">
        <f t="shared" si="9"/>
        <v>#REF!</v>
      </c>
    </row>
    <row r="435" spans="1:71">
      <c r="A435" s="2">
        <v>94</v>
      </c>
      <c r="B435" s="7">
        <v>9412</v>
      </c>
      <c r="C435" s="17" t="s">
        <v>497</v>
      </c>
      <c r="D435" s="11">
        <v>0.24858639866945001</v>
      </c>
      <c r="E435" s="11">
        <v>0.24858639866945001</v>
      </c>
      <c r="F435" s="11">
        <v>0</v>
      </c>
      <c r="G435" s="11">
        <v>0</v>
      </c>
      <c r="H435" s="11">
        <v>0.10618512172359</v>
      </c>
      <c r="I435" s="11"/>
      <c r="J435" s="11">
        <v>0</v>
      </c>
      <c r="K435" s="11">
        <v>6.7374094858209999E-2</v>
      </c>
      <c r="L435" s="11">
        <v>4.2666189591630002E-2</v>
      </c>
      <c r="M435" s="11">
        <v>-3.8551627262499999E-3</v>
      </c>
      <c r="N435" s="11">
        <v>1.7892817920721</v>
      </c>
      <c r="O435" s="11">
        <v>1.6627193999947001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4.1913965419091998E-3</v>
      </c>
      <c r="AA435" s="11">
        <v>5.0604226636341003E-2</v>
      </c>
      <c r="AB435" s="11">
        <v>0</v>
      </c>
      <c r="AC435" s="11">
        <v>0</v>
      </c>
      <c r="AD435" s="11">
        <v>0</v>
      </c>
      <c r="AE435" s="11">
        <v>1.7062416249523E-2</v>
      </c>
      <c r="AF435" s="11">
        <v>-3.9816309836414997E-3</v>
      </c>
      <c r="AG435" s="11">
        <v>0.26849810290359999</v>
      </c>
      <c r="AH435" s="11">
        <v>0</v>
      </c>
      <c r="AI435" s="11">
        <v>-0.20981211927039001</v>
      </c>
      <c r="AJ435" s="11">
        <v>0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0.44666789170010002</v>
      </c>
      <c r="AQ435" s="11">
        <v>0</v>
      </c>
      <c r="AR435" s="11">
        <v>0</v>
      </c>
      <c r="AS435" s="11">
        <v>0.44666789170010002</v>
      </c>
      <c r="AT435" s="11">
        <v>0.16170780087313</v>
      </c>
      <c r="AU435" s="11">
        <v>0</v>
      </c>
      <c r="AV435" s="11"/>
      <c r="AW435" s="11"/>
      <c r="AX435" s="11">
        <v>0.16170780087313</v>
      </c>
      <c r="AY435" s="11">
        <v>0</v>
      </c>
      <c r="AZ435" s="11">
        <v>14.375834865393999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11">
        <v>0.28554742537025002</v>
      </c>
      <c r="BI435" s="11"/>
      <c r="BJ435" s="11">
        <v>0.25940100630636997</v>
      </c>
      <c r="BK435" s="11">
        <v>5.1771627717130002E-2</v>
      </c>
      <c r="BL435" s="11">
        <v>0</v>
      </c>
      <c r="BM435" s="11">
        <v>14.913377063664001</v>
      </c>
      <c r="BN435" s="11">
        <v>8.5419900828924007</v>
      </c>
      <c r="BO435" s="11">
        <v>0</v>
      </c>
      <c r="BP435" s="11">
        <v>0.86316481877836004</v>
      </c>
      <c r="BQ435" s="11"/>
      <c r="BR435" s="11"/>
      <c r="BS435" s="12" t="e">
        <f t="shared" si="9"/>
        <v>#REF!</v>
      </c>
    </row>
    <row r="436" spans="1:71">
      <c r="A436" s="2">
        <v>95</v>
      </c>
      <c r="B436" s="7">
        <v>9510</v>
      </c>
      <c r="C436" s="17" t="s">
        <v>498</v>
      </c>
      <c r="D436" s="11">
        <v>-3.4336684478399999E-3</v>
      </c>
      <c r="E436" s="11">
        <v>-3.4336684478399999E-3</v>
      </c>
      <c r="F436" s="11">
        <v>0</v>
      </c>
      <c r="G436" s="11">
        <v>0</v>
      </c>
      <c r="H436" s="11">
        <v>0</v>
      </c>
      <c r="I436" s="11"/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-3.9255748452240002E-2</v>
      </c>
      <c r="AU436" s="11">
        <v>0</v>
      </c>
      <c r="AV436" s="11"/>
      <c r="AW436" s="11"/>
      <c r="AX436" s="11">
        <v>-3.9255748452240002E-2</v>
      </c>
      <c r="AY436" s="11">
        <v>0</v>
      </c>
      <c r="AZ436" s="11">
        <v>-2.6984500429560001E-3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11">
        <v>0</v>
      </c>
      <c r="BI436" s="11"/>
      <c r="BJ436" s="11">
        <v>0.76431792154059996</v>
      </c>
      <c r="BK436" s="11">
        <v>-4.8327683917400002E-4</v>
      </c>
      <c r="BL436" s="11">
        <v>0</v>
      </c>
      <c r="BM436" s="11">
        <v>-0.12046954034569</v>
      </c>
      <c r="BN436" s="11">
        <v>-1.5496175228245999E-3</v>
      </c>
      <c r="BO436" s="11">
        <v>0</v>
      </c>
      <c r="BP436" s="11">
        <v>0.27170693108332</v>
      </c>
      <c r="BQ436" s="11"/>
      <c r="BR436" s="11"/>
      <c r="BS436" s="12" t="e">
        <f t="shared" si="9"/>
        <v>#REF!</v>
      </c>
    </row>
    <row r="437" spans="1:71">
      <c r="A437" s="2">
        <v>95</v>
      </c>
      <c r="B437" s="7">
        <v>9520</v>
      </c>
      <c r="C437" s="17" t="s">
        <v>499</v>
      </c>
      <c r="D437" s="11">
        <v>0</v>
      </c>
      <c r="E437" s="11">
        <v>0</v>
      </c>
      <c r="F437" s="11">
        <v>0</v>
      </c>
      <c r="G437" s="11">
        <v>0</v>
      </c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/>
      <c r="AU437" s="11"/>
      <c r="AV437" s="11"/>
      <c r="AW437" s="11"/>
      <c r="AX437" s="11"/>
      <c r="AY437" s="11"/>
      <c r="AZ437" s="11">
        <v>0</v>
      </c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>
        <v>0</v>
      </c>
      <c r="BP437" s="11"/>
      <c r="BQ437" s="11"/>
      <c r="BR437" s="11"/>
      <c r="BS437" s="12" t="e">
        <f t="shared" si="9"/>
        <v>#REF!</v>
      </c>
    </row>
    <row r="438" spans="1:71">
      <c r="A438" s="2">
        <v>96</v>
      </c>
      <c r="B438" s="7">
        <v>9611</v>
      </c>
      <c r="C438" s="17" t="s">
        <v>500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/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/>
      <c r="AW438" s="11"/>
      <c r="AX438" s="11">
        <v>0</v>
      </c>
      <c r="AY438" s="11">
        <v>0</v>
      </c>
      <c r="AZ438" s="11">
        <v>-6.6959070454229996E-2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11">
        <v>0</v>
      </c>
      <c r="BI438" s="11"/>
      <c r="BJ438" s="11">
        <v>0</v>
      </c>
      <c r="BK438" s="11">
        <v>1.1213284742784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11"/>
      <c r="BR438" s="11"/>
      <c r="BS438" s="12" t="e">
        <f t="shared" si="9"/>
        <v>#REF!</v>
      </c>
    </row>
    <row r="439" spans="1:71">
      <c r="A439" s="2">
        <v>96</v>
      </c>
      <c r="B439" s="7">
        <v>9612</v>
      </c>
      <c r="C439" s="17" t="s">
        <v>501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/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-1.2038142545299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5.2758562972820004E-4</v>
      </c>
      <c r="AU439" s="11">
        <v>0</v>
      </c>
      <c r="AV439" s="11"/>
      <c r="AW439" s="11"/>
      <c r="AX439" s="11">
        <v>5.2758562972820004E-4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11">
        <v>0</v>
      </c>
      <c r="BI439" s="11"/>
      <c r="BJ439" s="11">
        <v>0</v>
      </c>
      <c r="BK439" s="11">
        <v>2.8721265384050999E-2</v>
      </c>
      <c r="BL439" s="11">
        <v>0</v>
      </c>
      <c r="BM439" s="11">
        <v>0</v>
      </c>
      <c r="BN439" s="11">
        <v>0</v>
      </c>
      <c r="BO439" s="11">
        <v>0</v>
      </c>
      <c r="BP439" s="11">
        <v>0</v>
      </c>
      <c r="BQ439" s="11"/>
      <c r="BR439" s="11"/>
      <c r="BS439" s="12" t="e">
        <f t="shared" si="9"/>
        <v>#REF!</v>
      </c>
    </row>
    <row r="440" spans="1:71">
      <c r="A440" s="2">
        <v>96</v>
      </c>
      <c r="B440" s="7">
        <v>9613</v>
      </c>
      <c r="C440" s="17" t="s">
        <v>502</v>
      </c>
      <c r="D440" s="11">
        <v>0.37379750909310999</v>
      </c>
      <c r="E440" s="11">
        <v>0.37379750909310999</v>
      </c>
      <c r="F440" s="11">
        <v>0</v>
      </c>
      <c r="G440" s="11">
        <v>0</v>
      </c>
      <c r="H440" s="11">
        <v>0</v>
      </c>
      <c r="I440" s="11"/>
      <c r="J440" s="11">
        <v>0</v>
      </c>
      <c r="K440" s="11">
        <v>0</v>
      </c>
      <c r="L440" s="11">
        <v>0</v>
      </c>
      <c r="M440" s="11">
        <v>0</v>
      </c>
      <c r="N440" s="11">
        <v>5.1179280988551001</v>
      </c>
      <c r="O440" s="11">
        <v>4.7247571490468001</v>
      </c>
      <c r="P440" s="11">
        <v>0</v>
      </c>
      <c r="Q440" s="11">
        <v>0</v>
      </c>
      <c r="R440" s="11">
        <v>0.24534598682933001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8.5512641584795004E-2</v>
      </c>
      <c r="AB440" s="11">
        <v>9.7700587495806995E-3</v>
      </c>
      <c r="AC440" s="11">
        <v>0</v>
      </c>
      <c r="AD440" s="11">
        <v>0</v>
      </c>
      <c r="AE440" s="11">
        <v>0.19274778925118</v>
      </c>
      <c r="AF440" s="11">
        <v>0</v>
      </c>
      <c r="AG440" s="11">
        <v>0</v>
      </c>
      <c r="AH440" s="11">
        <v>0</v>
      </c>
      <c r="AI440" s="11">
        <v>-0.14020552660655</v>
      </c>
      <c r="AJ440" s="11">
        <v>0</v>
      </c>
      <c r="AK440" s="11">
        <v>0</v>
      </c>
      <c r="AL440" s="11">
        <v>0</v>
      </c>
      <c r="AM440" s="11">
        <v>0.54350288564976001</v>
      </c>
      <c r="AN440" s="11">
        <v>2.6364750277109001</v>
      </c>
      <c r="AO440" s="11">
        <v>0</v>
      </c>
      <c r="AP440" s="11">
        <v>2.8569267391705</v>
      </c>
      <c r="AQ440" s="11">
        <v>0.86653555283674999</v>
      </c>
      <c r="AR440" s="11">
        <v>1.0392707743847001</v>
      </c>
      <c r="AS440" s="11">
        <v>0.95112041194909003</v>
      </c>
      <c r="AT440" s="11">
        <v>5.6577710607842002</v>
      </c>
      <c r="AU440" s="11">
        <v>1.4947476365398</v>
      </c>
      <c r="AV440" s="11"/>
      <c r="AW440" s="11"/>
      <c r="AX440" s="11">
        <v>3.2313978825871001</v>
      </c>
      <c r="AY440" s="11">
        <v>0.93162554165734002</v>
      </c>
      <c r="AZ440" s="11">
        <v>0.39607932647390998</v>
      </c>
      <c r="BA440" s="11">
        <v>0.22748503234612999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0.22748503234612999</v>
      </c>
      <c r="BH440" s="11">
        <v>44.076040640278002</v>
      </c>
      <c r="BI440" s="11">
        <v>-5.9868885122186999E-3</v>
      </c>
      <c r="BJ440" s="11">
        <v>5.5553026606838003</v>
      </c>
      <c r="BK440" s="11">
        <v>9.3607691554670005</v>
      </c>
      <c r="BL440" s="11">
        <v>6.7567802316031003</v>
      </c>
      <c r="BM440" s="11">
        <v>33.504015274341</v>
      </c>
      <c r="BN440" s="11">
        <v>7.6646394948385002</v>
      </c>
      <c r="BO440" s="11">
        <v>5.4025611704385996</v>
      </c>
      <c r="BP440" s="11">
        <v>1.2303276925324</v>
      </c>
      <c r="BQ440" s="11"/>
      <c r="BR440" s="11"/>
      <c r="BS440" s="12" t="e">
        <f t="shared" si="9"/>
        <v>#REF!</v>
      </c>
    </row>
    <row r="441" spans="1:71">
      <c r="A441" s="2">
        <v>96</v>
      </c>
      <c r="B441" s="7">
        <v>9621</v>
      </c>
      <c r="C441" s="17" t="s">
        <v>503</v>
      </c>
      <c r="D441" s="11">
        <v>0.12880841670738</v>
      </c>
      <c r="E441" s="11">
        <v>0.12880841670738</v>
      </c>
      <c r="F441" s="11">
        <v>0</v>
      </c>
      <c r="G441" s="11">
        <v>0</v>
      </c>
      <c r="H441" s="11">
        <v>0</v>
      </c>
      <c r="I441" s="11"/>
      <c r="J441" s="11">
        <v>0</v>
      </c>
      <c r="K441" s="11">
        <v>0</v>
      </c>
      <c r="L441" s="11">
        <v>0</v>
      </c>
      <c r="M441" s="11">
        <v>0</v>
      </c>
      <c r="N441" s="11">
        <v>-4.4362266463393002E-2</v>
      </c>
      <c r="O441" s="11">
        <v>1.1825332040915E-2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-5.2820555562422003E-2</v>
      </c>
      <c r="W441" s="11">
        <v>0</v>
      </c>
      <c r="X441" s="11">
        <v>0</v>
      </c>
      <c r="Y441" s="11">
        <v>0</v>
      </c>
      <c r="Z441" s="11">
        <v>0</v>
      </c>
      <c r="AA441" s="11">
        <v>-5.5833635039849996E-3</v>
      </c>
      <c r="AB441" s="11">
        <v>0</v>
      </c>
      <c r="AC441" s="11">
        <v>2.2163205620988002E-3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11">
        <v>1.549640389222E-2</v>
      </c>
      <c r="AN441" s="11">
        <v>-5.7324488310950002E-2</v>
      </c>
      <c r="AO441" s="11">
        <v>0</v>
      </c>
      <c r="AP441" s="11">
        <v>7.3879156870843996E-2</v>
      </c>
      <c r="AQ441" s="11">
        <v>0</v>
      </c>
      <c r="AR441" s="11">
        <v>0</v>
      </c>
      <c r="AS441" s="11">
        <v>7.3879156870843996E-2</v>
      </c>
      <c r="AT441" s="11">
        <v>1.1432783394728001</v>
      </c>
      <c r="AU441" s="11">
        <v>0</v>
      </c>
      <c r="AV441" s="11"/>
      <c r="AW441" s="11"/>
      <c r="AX441" s="11">
        <v>1.793791141076E-2</v>
      </c>
      <c r="AY441" s="11">
        <v>1.1253404280620001</v>
      </c>
      <c r="AZ441" s="11">
        <v>0.19728433147738</v>
      </c>
      <c r="BA441" s="11">
        <v>-1.756376692104E-3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-1.756376692104E-3</v>
      </c>
      <c r="BH441" s="11">
        <v>-1.111105515917E-2</v>
      </c>
      <c r="BI441" s="11">
        <v>-7.5642935216249998E-3</v>
      </c>
      <c r="BJ441" s="11">
        <v>0</v>
      </c>
      <c r="BK441" s="11">
        <v>0.14014698004928</v>
      </c>
      <c r="BL441" s="11">
        <v>-1.3881864768034999</v>
      </c>
      <c r="BM441" s="11">
        <v>0</v>
      </c>
      <c r="BN441" s="11">
        <v>0.36276243438479999</v>
      </c>
      <c r="BO441" s="11">
        <v>0</v>
      </c>
      <c r="BP441" s="11">
        <v>4.8926282988854999E-2</v>
      </c>
      <c r="BQ441" s="11"/>
      <c r="BR441" s="11"/>
      <c r="BS441" s="12" t="e">
        <f t="shared" si="9"/>
        <v>#REF!</v>
      </c>
    </row>
    <row r="442" spans="1:71">
      <c r="A442" s="2">
        <v>96</v>
      </c>
      <c r="B442" s="7">
        <v>9622</v>
      </c>
      <c r="C442" s="17" t="s">
        <v>504</v>
      </c>
      <c r="D442" s="11">
        <v>17.233595013094</v>
      </c>
      <c r="E442" s="11">
        <v>16.179168671629998</v>
      </c>
      <c r="F442" s="11">
        <v>0.75761763675004001</v>
      </c>
      <c r="G442" s="11">
        <v>0.29680870471451998</v>
      </c>
      <c r="H442" s="11">
        <v>0.17581293588586</v>
      </c>
      <c r="I442" s="11"/>
      <c r="J442" s="11">
        <v>0</v>
      </c>
      <c r="K442" s="11">
        <v>0</v>
      </c>
      <c r="L442" s="11">
        <v>0.17581293588586</v>
      </c>
      <c r="M442" s="11">
        <v>0</v>
      </c>
      <c r="N442" s="11">
        <v>3.6426088173737998</v>
      </c>
      <c r="O442" s="11">
        <v>2.8677439531047</v>
      </c>
      <c r="P442" s="11">
        <v>7.0306932613249995E-2</v>
      </c>
      <c r="Q442" s="11">
        <v>0</v>
      </c>
      <c r="R442" s="11">
        <v>-0.28441378707003001</v>
      </c>
      <c r="S442" s="11">
        <v>0</v>
      </c>
      <c r="T442" s="11">
        <v>1.4259599668175</v>
      </c>
      <c r="U442" s="11">
        <v>0.59003153348529003</v>
      </c>
      <c r="V442" s="11">
        <v>-0.20710297512477999</v>
      </c>
      <c r="W442" s="11">
        <v>0</v>
      </c>
      <c r="X442" s="11">
        <v>5.687657396971E-2</v>
      </c>
      <c r="Y442" s="11">
        <v>0.11941322755589</v>
      </c>
      <c r="Z442" s="11">
        <v>-5.3377158405329998E-3</v>
      </c>
      <c r="AA442" s="11">
        <v>2.9278924719879001E-2</v>
      </c>
      <c r="AB442" s="11">
        <v>-0.36490078388740999</v>
      </c>
      <c r="AC442" s="11">
        <v>0</v>
      </c>
      <c r="AD442" s="11">
        <v>-1.2993477232091999</v>
      </c>
      <c r="AE442" s="11">
        <v>8.1017514870552008E-3</v>
      </c>
      <c r="AF442" s="11">
        <v>0.31881965459862999</v>
      </c>
      <c r="AG442" s="11">
        <v>0.20897466344706001</v>
      </c>
      <c r="AH442" s="11">
        <v>-4.7738949477329998E-2</v>
      </c>
      <c r="AI442" s="11">
        <v>-0.26994473724876999</v>
      </c>
      <c r="AJ442" s="11">
        <v>0</v>
      </c>
      <c r="AK442" s="11">
        <v>0</v>
      </c>
      <c r="AL442" s="11">
        <v>0.42588830743283002</v>
      </c>
      <c r="AM442" s="11">
        <v>0.89246025674567997</v>
      </c>
      <c r="AN442" s="11">
        <v>-1.5344107174016</v>
      </c>
      <c r="AO442" s="11">
        <v>10.796895108767</v>
      </c>
      <c r="AP442" s="11">
        <v>5.0023328968506</v>
      </c>
      <c r="AQ442" s="11">
        <v>0</v>
      </c>
      <c r="AR442" s="11">
        <v>1.5461306126970999</v>
      </c>
      <c r="AS442" s="11">
        <v>3.4562022841534001</v>
      </c>
      <c r="AT442" s="11">
        <v>14.645202234262999</v>
      </c>
      <c r="AU442" s="11">
        <v>5.8342687414935996</v>
      </c>
      <c r="AV442" s="11"/>
      <c r="AW442" s="11"/>
      <c r="AX442" s="11">
        <v>8.8109334927692995</v>
      </c>
      <c r="AY442" s="11">
        <v>0</v>
      </c>
      <c r="AZ442" s="11">
        <v>1.7475523666549</v>
      </c>
      <c r="BA442" s="11">
        <v>-3.1614780457870002E-3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-3.1614780457870002E-3</v>
      </c>
      <c r="BH442" s="11">
        <v>2.8478415291224</v>
      </c>
      <c r="BI442" s="11">
        <v>2.9586222961460001E-2</v>
      </c>
      <c r="BJ442" s="11">
        <v>0.79122650574063003</v>
      </c>
      <c r="BK442" s="11">
        <v>3.7782073338580999</v>
      </c>
      <c r="BL442" s="11">
        <v>10.313857550113999</v>
      </c>
      <c r="BM442" s="11">
        <v>3.0448630969341002</v>
      </c>
      <c r="BN442" s="11">
        <v>1.2052071752603</v>
      </c>
      <c r="BO442" s="11">
        <v>0.26794591283789998</v>
      </c>
      <c r="BP442" s="11">
        <v>5.7047014830686997</v>
      </c>
      <c r="BQ442" s="11"/>
      <c r="BR442" s="11"/>
      <c r="BS442" s="12" t="e">
        <f t="shared" si="9"/>
        <v>#REF!</v>
      </c>
    </row>
    <row r="443" spans="1:71">
      <c r="A443" s="2">
        <v>96</v>
      </c>
      <c r="B443" s="7">
        <v>9623</v>
      </c>
      <c r="C443" s="17" t="s">
        <v>505</v>
      </c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>
        <v>0.27527102220583</v>
      </c>
      <c r="AN443" s="11">
        <v>0.31064823822042997</v>
      </c>
      <c r="AO443" s="11">
        <v>0</v>
      </c>
      <c r="AP443" s="11">
        <v>0.62245112358879995</v>
      </c>
      <c r="AQ443" s="11">
        <v>0</v>
      </c>
      <c r="AR443" s="11">
        <v>0</v>
      </c>
      <c r="AS443" s="11">
        <v>0.62245112358879995</v>
      </c>
      <c r="AT443" s="11">
        <v>3.1369770583250002E-2</v>
      </c>
      <c r="AU443" s="11">
        <v>0</v>
      </c>
      <c r="AV443" s="11"/>
      <c r="AW443" s="11"/>
      <c r="AX443" s="11">
        <v>3.1369770583250002E-2</v>
      </c>
      <c r="AY443" s="11">
        <v>0</v>
      </c>
      <c r="AZ443" s="11">
        <v>0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>
        <v>0</v>
      </c>
      <c r="BK443" s="11">
        <v>3.0371648760119E-2</v>
      </c>
      <c r="BL443" s="11"/>
      <c r="BM443" s="11">
        <v>0</v>
      </c>
      <c r="BN443" s="11"/>
      <c r="BO443" s="11">
        <v>0</v>
      </c>
      <c r="BP443" s="11">
        <v>0</v>
      </c>
      <c r="BQ443" s="11"/>
      <c r="BR443" s="11"/>
      <c r="BS443" s="12" t="e">
        <f t="shared" si="9"/>
        <v>#REF!</v>
      </c>
    </row>
    <row r="444" spans="1:71">
      <c r="A444" s="2">
        <v>96</v>
      </c>
      <c r="B444" s="7">
        <v>9624</v>
      </c>
      <c r="C444" s="17" t="s">
        <v>506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/>
      <c r="J444" s="11">
        <v>0</v>
      </c>
      <c r="K444" s="11">
        <v>0</v>
      </c>
      <c r="L444" s="11">
        <v>0</v>
      </c>
      <c r="M444" s="11">
        <v>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/>
      <c r="AW444" s="11"/>
      <c r="AX444" s="11">
        <v>0</v>
      </c>
      <c r="AY444" s="11">
        <v>0</v>
      </c>
      <c r="AZ444" s="11">
        <v>-2.39390139475E-3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11">
        <v>0</v>
      </c>
      <c r="BI444" s="11">
        <v>0</v>
      </c>
      <c r="BJ444" s="11">
        <v>0</v>
      </c>
      <c r="BK444" s="11">
        <v>1.674722157718E-4</v>
      </c>
      <c r="BL444" s="11">
        <v>-0.45014042161349999</v>
      </c>
      <c r="BM444" s="11">
        <v>0</v>
      </c>
      <c r="BN444" s="11">
        <v>0</v>
      </c>
      <c r="BO444" s="11">
        <v>0</v>
      </c>
      <c r="BP444" s="11">
        <v>1.693031586353E-3</v>
      </c>
      <c r="BQ444" s="11"/>
      <c r="BR444" s="11"/>
      <c r="BS444" s="12" t="e">
        <f t="shared" si="9"/>
        <v>#REF!</v>
      </c>
    </row>
    <row r="445" spans="1:71">
      <c r="A445" s="2">
        <v>96</v>
      </c>
      <c r="B445" s="7">
        <v>9629</v>
      </c>
      <c r="C445" s="17" t="s">
        <v>507</v>
      </c>
      <c r="D445" s="11">
        <v>3.4951709427415998</v>
      </c>
      <c r="E445" s="11">
        <v>3.4101630665942002</v>
      </c>
      <c r="F445" s="11">
        <v>0</v>
      </c>
      <c r="G445" s="11">
        <v>8.5007876147400005E-2</v>
      </c>
      <c r="H445" s="11">
        <v>1.483757570508E-2</v>
      </c>
      <c r="I445" s="11"/>
      <c r="J445" s="11">
        <v>0</v>
      </c>
      <c r="K445" s="11">
        <v>2.1474082688020001E-2</v>
      </c>
      <c r="L445" s="11">
        <v>-6.6365069829399997E-3</v>
      </c>
      <c r="M445" s="11">
        <v>0</v>
      </c>
      <c r="N445" s="11">
        <v>27.482327960183</v>
      </c>
      <c r="O445" s="11">
        <v>18.970933287504</v>
      </c>
      <c r="P445" s="11">
        <v>0.18289317466373001</v>
      </c>
      <c r="Q445" s="11">
        <v>0</v>
      </c>
      <c r="R445" s="11">
        <v>-1.3207884271190001E-2</v>
      </c>
      <c r="S445" s="11">
        <v>0</v>
      </c>
      <c r="T445" s="11">
        <v>0</v>
      </c>
      <c r="U445" s="11">
        <v>0.13843978670901</v>
      </c>
      <c r="V445" s="11">
        <v>-0.45084620345317999</v>
      </c>
      <c r="W445" s="11">
        <v>0</v>
      </c>
      <c r="X445" s="11">
        <v>0</v>
      </c>
      <c r="Y445" s="11">
        <v>6.0439736947159002</v>
      </c>
      <c r="Z445" s="11">
        <v>-5.0431422071393998E-2</v>
      </c>
      <c r="AA445" s="11">
        <v>2.9451816196691998</v>
      </c>
      <c r="AB445" s="11">
        <v>0</v>
      </c>
      <c r="AC445" s="11">
        <v>0</v>
      </c>
      <c r="AD445" s="11">
        <v>0</v>
      </c>
      <c r="AE445" s="11">
        <v>0.28884058606181001</v>
      </c>
      <c r="AF445" s="11">
        <v>0.11150146533013</v>
      </c>
      <c r="AG445" s="11">
        <v>0</v>
      </c>
      <c r="AH445" s="11">
        <v>-0.68495014467479998</v>
      </c>
      <c r="AI445" s="11">
        <v>0</v>
      </c>
      <c r="AJ445" s="11">
        <v>0</v>
      </c>
      <c r="AK445" s="11">
        <v>0</v>
      </c>
      <c r="AL445" s="11">
        <v>0</v>
      </c>
      <c r="AM445" s="11">
        <v>0.2280847950124</v>
      </c>
      <c r="AN445" s="11">
        <v>-0.14712533035872</v>
      </c>
      <c r="AO445" s="11">
        <v>2.7179401604364002</v>
      </c>
      <c r="AP445" s="11">
        <v>1.7642022376649</v>
      </c>
      <c r="AQ445" s="11">
        <v>0</v>
      </c>
      <c r="AR445" s="11">
        <v>0.42361078657027001</v>
      </c>
      <c r="AS445" s="11">
        <v>1.3405914510946</v>
      </c>
      <c r="AT445" s="11">
        <v>2.5805191269689001</v>
      </c>
      <c r="AU445" s="11">
        <v>0.86794590213297995</v>
      </c>
      <c r="AV445" s="11"/>
      <c r="AW445" s="11"/>
      <c r="AX445" s="11">
        <v>1.7125732248359</v>
      </c>
      <c r="AY445" s="11">
        <v>0</v>
      </c>
      <c r="AZ445" s="11">
        <v>5.3013967460959996</v>
      </c>
      <c r="BA445" s="11">
        <v>0.86145799745867002</v>
      </c>
      <c r="BB445" s="11">
        <v>-1.262157076875E-2</v>
      </c>
      <c r="BC445" s="11">
        <v>0.87829487228846004</v>
      </c>
      <c r="BD445" s="11">
        <v>0</v>
      </c>
      <c r="BE445" s="11">
        <v>0</v>
      </c>
      <c r="BF445" s="11">
        <v>0</v>
      </c>
      <c r="BG445" s="11">
        <v>-4.2153040610399999E-3</v>
      </c>
      <c r="BH445" s="11">
        <v>4.3978461741090999</v>
      </c>
      <c r="BI445" s="11">
        <v>-2.8194184944239999E-2</v>
      </c>
      <c r="BJ445" s="11">
        <v>4.1329102046686996</v>
      </c>
      <c r="BK445" s="11">
        <v>3.9020652654018999</v>
      </c>
      <c r="BL445" s="11">
        <v>-2.4097409291268002</v>
      </c>
      <c r="BM445" s="11">
        <v>36.969742583490003</v>
      </c>
      <c r="BN445" s="11">
        <v>26.966659775012001</v>
      </c>
      <c r="BO445" s="11">
        <v>0.96646530226496996</v>
      </c>
      <c r="BP445" s="11">
        <v>2.7176102911417002</v>
      </c>
      <c r="BQ445" s="11"/>
      <c r="BR445" s="11"/>
      <c r="BS445" s="12" t="e">
        <f t="shared" si="9"/>
        <v>#REF!</v>
      </c>
    </row>
    <row r="446" spans="1:71" hidden="1">
      <c r="D446" s="13">
        <f t="shared" ref="D446:AI446" si="10">SUM(D11:D445)</f>
        <v>1103.8079398043881</v>
      </c>
      <c r="E446" s="13">
        <f t="shared" si="10"/>
        <v>1091.8851444081911</v>
      </c>
      <c r="F446" s="13">
        <f t="shared" si="10"/>
        <v>8.6145801513600446</v>
      </c>
      <c r="G446" s="13">
        <f t="shared" si="10"/>
        <v>3.3082152448345816</v>
      </c>
      <c r="H446" s="13">
        <f t="shared" si="10"/>
        <v>273.64327379267621</v>
      </c>
      <c r="I446" s="13">
        <f t="shared" si="10"/>
        <v>0</v>
      </c>
      <c r="J446" s="13">
        <f t="shared" si="10"/>
        <v>0</v>
      </c>
      <c r="K446" s="13">
        <f t="shared" si="10"/>
        <v>262.81791318391066</v>
      </c>
      <c r="L446" s="13">
        <f t="shared" si="10"/>
        <v>10.75588979105</v>
      </c>
      <c r="M446" s="13">
        <f t="shared" si="10"/>
        <v>6.9470817716080019E-2</v>
      </c>
      <c r="N446" s="13">
        <f t="shared" si="10"/>
        <v>1253.976238165842</v>
      </c>
      <c r="O446" s="13">
        <f t="shared" si="10"/>
        <v>552.4432436926345</v>
      </c>
      <c r="P446" s="13">
        <f t="shared" si="10"/>
        <v>18.109234979142251</v>
      </c>
      <c r="Q446" s="13">
        <f t="shared" si="10"/>
        <v>2.6621405072899999E-2</v>
      </c>
      <c r="R446" s="13">
        <f t="shared" si="10"/>
        <v>37.462132423513886</v>
      </c>
      <c r="S446" s="13">
        <f t="shared" si="10"/>
        <v>21.51944516793273</v>
      </c>
      <c r="T446" s="13">
        <f t="shared" si="10"/>
        <v>2.5524562886756819</v>
      </c>
      <c r="U446" s="13">
        <f t="shared" si="10"/>
        <v>14.918631768632562</v>
      </c>
      <c r="V446" s="13">
        <f t="shared" si="10"/>
        <v>31.131162411389635</v>
      </c>
      <c r="W446" s="13">
        <f t="shared" si="10"/>
        <v>7.3328955526633512</v>
      </c>
      <c r="X446" s="13">
        <f t="shared" si="10"/>
        <v>0.17044296987608745</v>
      </c>
      <c r="Y446" s="13">
        <f t="shared" si="10"/>
        <v>12.343499500166535</v>
      </c>
      <c r="Z446" s="13">
        <f t="shared" si="10"/>
        <v>59.323337399710255</v>
      </c>
      <c r="AA446" s="13">
        <f t="shared" si="10"/>
        <v>125.32136351992702</v>
      </c>
      <c r="AB446" s="13">
        <f t="shared" si="10"/>
        <v>28.761043484412777</v>
      </c>
      <c r="AC446" s="13">
        <f t="shared" si="10"/>
        <v>3.6078564212933637</v>
      </c>
      <c r="AD446" s="13">
        <f t="shared" si="10"/>
        <v>42.742627556443651</v>
      </c>
      <c r="AE446" s="13">
        <f t="shared" si="10"/>
        <v>129.45835891541475</v>
      </c>
      <c r="AF446" s="13">
        <f t="shared" si="10"/>
        <v>151.39625065152066</v>
      </c>
      <c r="AG446" s="13">
        <f t="shared" si="10"/>
        <v>42.61386706041619</v>
      </c>
      <c r="AH446" s="13">
        <f t="shared" si="10"/>
        <v>18.110589516037674</v>
      </c>
      <c r="AI446" s="13">
        <f t="shared" si="10"/>
        <v>-73.938251377015334</v>
      </c>
      <c r="AJ446" s="13">
        <f t="shared" ref="AJ446:BO446" si="11">SUM(AJ11:AJ445)</f>
        <v>1.78723972176</v>
      </c>
      <c r="AK446" s="13">
        <f t="shared" si="11"/>
        <v>2.8340389076997377</v>
      </c>
      <c r="AL446" s="13">
        <f t="shared" si="11"/>
        <v>23.948150228522234</v>
      </c>
      <c r="AM446" s="13">
        <f t="shared" si="11"/>
        <v>561.74536626301654</v>
      </c>
      <c r="AN446" s="13">
        <f t="shared" si="11"/>
        <v>55.745635967937467</v>
      </c>
      <c r="AO446" s="13">
        <f t="shared" si="11"/>
        <v>541.40519166496608</v>
      </c>
      <c r="AP446" s="13">
        <f t="shared" si="11"/>
        <v>616.91742461387423</v>
      </c>
      <c r="AQ446" s="13">
        <f t="shared" si="11"/>
        <v>54.942645530583576</v>
      </c>
      <c r="AR446" s="13">
        <f t="shared" si="11"/>
        <v>233.48333330644223</v>
      </c>
      <c r="AS446" s="13">
        <f t="shared" si="11"/>
        <v>328.49144577684388</v>
      </c>
      <c r="AT446" s="13">
        <f t="shared" si="11"/>
        <v>525.92034292101255</v>
      </c>
      <c r="AU446" s="13">
        <f t="shared" si="11"/>
        <v>262.49548619301055</v>
      </c>
      <c r="AV446" s="13">
        <f t="shared" si="11"/>
        <v>0</v>
      </c>
      <c r="AW446" s="13">
        <f t="shared" si="11"/>
        <v>0</v>
      </c>
      <c r="AX446" s="13">
        <f t="shared" si="11"/>
        <v>137.77135667725079</v>
      </c>
      <c r="AY446" s="13">
        <f t="shared" si="11"/>
        <v>125.65350005075389</v>
      </c>
      <c r="AZ446" s="13">
        <f t="shared" si="11"/>
        <v>243.05858152181835</v>
      </c>
      <c r="BA446" s="13">
        <f t="shared" si="11"/>
        <v>176.94250470670585</v>
      </c>
      <c r="BB446" s="13">
        <f t="shared" si="11"/>
        <v>13.633916938808287</v>
      </c>
      <c r="BC446" s="13">
        <f t="shared" si="11"/>
        <v>9.7044311610192651</v>
      </c>
      <c r="BD446" s="13">
        <f t="shared" si="11"/>
        <v>4.6493257210268695</v>
      </c>
      <c r="BE446" s="13">
        <f t="shared" si="11"/>
        <v>111.61171525046326</v>
      </c>
      <c r="BF446" s="13">
        <f t="shared" si="11"/>
        <v>13.225527386005407</v>
      </c>
      <c r="BG446" s="13">
        <f t="shared" si="11"/>
        <v>24.117588249382269</v>
      </c>
      <c r="BH446" s="13">
        <f t="shared" si="11"/>
        <v>305.61714324199772</v>
      </c>
      <c r="BI446" s="13">
        <f t="shared" si="11"/>
        <v>2.7497901572309371</v>
      </c>
      <c r="BJ446" s="13">
        <f t="shared" si="11"/>
        <v>664.17828101788268</v>
      </c>
      <c r="BK446" s="13">
        <f t="shared" si="11"/>
        <v>432.74365729926427</v>
      </c>
      <c r="BL446" s="13">
        <f t="shared" si="11"/>
        <v>435.79384642036706</v>
      </c>
      <c r="BM446" s="13">
        <f t="shared" si="11"/>
        <v>1200.325209159806</v>
      </c>
      <c r="BN446" s="13">
        <f t="shared" si="11"/>
        <v>1635.1100764411781</v>
      </c>
      <c r="BO446" s="13">
        <f t="shared" si="11"/>
        <v>231.99475395360662</v>
      </c>
      <c r="BP446" s="13">
        <f t="shared" ref="BP446:BR446" si="12">SUM(BP11:BP445)</f>
        <v>244.39703285644177</v>
      </c>
      <c r="BQ446" s="13">
        <f t="shared" si="12"/>
        <v>0</v>
      </c>
      <c r="BR446" s="13">
        <f t="shared" si="12"/>
        <v>0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3">
    <mergeCell ref="B9:B10"/>
    <mergeCell ref="C9:C10"/>
    <mergeCell ref="D9:BR9"/>
  </mergeCell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45"/>
  <sheetViews>
    <sheetView showGridLines="0" topLeftCell="B183" zoomScale="60" zoomScaleNormal="60" workbookViewId="0">
      <selection activeCell="D26" sqref="D26"/>
    </sheetView>
  </sheetViews>
  <sheetFormatPr defaultColWidth="8.625" defaultRowHeight="14.25"/>
  <cols>
    <col min="1" max="1" width="0" style="2" hidden="1" customWidth="1"/>
    <col min="2" max="2" width="27.375" style="2" customWidth="1"/>
    <col min="3" max="3" width="122" style="2" customWidth="1"/>
    <col min="4" max="24" width="28.375" style="5" customWidth="1"/>
    <col min="25" max="70" width="28.375" style="2" customWidth="1"/>
    <col min="71" max="71" width="13.375" style="2" hidden="1" customWidth="1"/>
    <col min="72" max="72" width="8.625" style="2"/>
  </cols>
  <sheetData>
    <row r="1" spans="1:71" ht="18.600000000000001" customHeight="1">
      <c r="B1" s="3" t="s">
        <v>508</v>
      </c>
      <c r="C1" s="4"/>
    </row>
    <row r="2" spans="1:71" hidden="1">
      <c r="B2" s="6">
        <v>2026</v>
      </c>
    </row>
    <row r="3" spans="1:71" ht="16.5" customHeight="1">
      <c r="B3" s="2" t="s">
        <v>1</v>
      </c>
    </row>
    <row r="4" spans="1:71" ht="16.5" customHeight="1">
      <c r="B4" s="2" t="s">
        <v>2</v>
      </c>
    </row>
    <row r="5" spans="1:71" hidden="1">
      <c r="D5" s="5" t="e">
        <f>TRANSPOSE(#REF!)</f>
        <v>#REF!</v>
      </c>
    </row>
    <row r="6" spans="1:71" hidden="1"/>
    <row r="7" spans="1:71" hidden="1">
      <c r="D7" s="5" t="e">
        <f t="shared" ref="D7:AI7" si="0">IF(OR(AND(D5="Раздел",D6="Раздел"),AND(D5="Класс",D6="Класс")),1,IF(AND(D5="Раздел",D6="Класс"),2,3))</f>
        <v>#REF!</v>
      </c>
      <c r="E7" s="5">
        <f t="shared" si="0"/>
        <v>3</v>
      </c>
      <c r="F7" s="5">
        <f t="shared" si="0"/>
        <v>3</v>
      </c>
      <c r="G7" s="5">
        <f t="shared" si="0"/>
        <v>3</v>
      </c>
      <c r="H7" s="5">
        <f t="shared" si="0"/>
        <v>3</v>
      </c>
      <c r="I7" s="5">
        <f t="shared" si="0"/>
        <v>3</v>
      </c>
      <c r="J7" s="5">
        <f t="shared" si="0"/>
        <v>3</v>
      </c>
      <c r="K7" s="5">
        <f t="shared" si="0"/>
        <v>3</v>
      </c>
      <c r="L7" s="5">
        <f t="shared" si="0"/>
        <v>3</v>
      </c>
      <c r="M7" s="5">
        <f t="shared" si="0"/>
        <v>3</v>
      </c>
      <c r="N7" s="5">
        <f t="shared" si="0"/>
        <v>3</v>
      </c>
      <c r="O7" s="5">
        <f t="shared" si="0"/>
        <v>3</v>
      </c>
      <c r="P7" s="5">
        <f t="shared" si="0"/>
        <v>3</v>
      </c>
      <c r="Q7" s="5">
        <f t="shared" si="0"/>
        <v>3</v>
      </c>
      <c r="R7" s="5">
        <f t="shared" si="0"/>
        <v>3</v>
      </c>
      <c r="S7" s="5">
        <f t="shared" si="0"/>
        <v>3</v>
      </c>
      <c r="T7" s="5">
        <f t="shared" si="0"/>
        <v>3</v>
      </c>
      <c r="U7" s="5">
        <f t="shared" si="0"/>
        <v>3</v>
      </c>
      <c r="V7" s="5">
        <f t="shared" si="0"/>
        <v>3</v>
      </c>
      <c r="W7" s="5">
        <f t="shared" si="0"/>
        <v>3</v>
      </c>
      <c r="X7" s="5">
        <f t="shared" si="0"/>
        <v>3</v>
      </c>
      <c r="Y7" s="5">
        <f t="shared" si="0"/>
        <v>3</v>
      </c>
      <c r="Z7" s="5">
        <f t="shared" si="0"/>
        <v>3</v>
      </c>
      <c r="AA7" s="5">
        <f t="shared" si="0"/>
        <v>3</v>
      </c>
      <c r="AB7" s="5">
        <f t="shared" si="0"/>
        <v>3</v>
      </c>
      <c r="AC7" s="5">
        <f t="shared" si="0"/>
        <v>3</v>
      </c>
      <c r="AD7" s="5">
        <f t="shared" si="0"/>
        <v>3</v>
      </c>
      <c r="AE7" s="5">
        <f t="shared" si="0"/>
        <v>3</v>
      </c>
      <c r="AF7" s="5">
        <f t="shared" si="0"/>
        <v>3</v>
      </c>
      <c r="AG7" s="5">
        <f t="shared" si="0"/>
        <v>3</v>
      </c>
      <c r="AH7" s="5">
        <f t="shared" si="0"/>
        <v>3</v>
      </c>
      <c r="AI7" s="5">
        <f t="shared" si="0"/>
        <v>3</v>
      </c>
      <c r="AJ7" s="5">
        <f t="shared" ref="AJ7:BO7" si="1">IF(OR(AND(AJ5="Раздел",AJ6="Раздел"),AND(AJ5="Класс",AJ6="Класс")),1,IF(AND(AJ5="Раздел",AJ6="Класс"),2,3))</f>
        <v>3</v>
      </c>
      <c r="AK7" s="5">
        <f t="shared" si="1"/>
        <v>3</v>
      </c>
      <c r="AL7" s="5">
        <f t="shared" si="1"/>
        <v>3</v>
      </c>
      <c r="AM7" s="5">
        <f t="shared" si="1"/>
        <v>3</v>
      </c>
      <c r="AN7" s="5">
        <f t="shared" si="1"/>
        <v>3</v>
      </c>
      <c r="AO7" s="5">
        <f t="shared" si="1"/>
        <v>3</v>
      </c>
      <c r="AP7" s="5">
        <f t="shared" si="1"/>
        <v>3</v>
      </c>
      <c r="AQ7" s="5">
        <f t="shared" si="1"/>
        <v>3</v>
      </c>
      <c r="AR7" s="5">
        <f t="shared" si="1"/>
        <v>3</v>
      </c>
      <c r="AS7" s="5">
        <f t="shared" si="1"/>
        <v>3</v>
      </c>
      <c r="AT7" s="5">
        <f t="shared" si="1"/>
        <v>3</v>
      </c>
      <c r="AU7" s="5">
        <f t="shared" si="1"/>
        <v>3</v>
      </c>
      <c r="AV7" s="5">
        <f t="shared" si="1"/>
        <v>3</v>
      </c>
      <c r="AW7" s="5">
        <f t="shared" si="1"/>
        <v>3</v>
      </c>
      <c r="AX7" s="5">
        <f t="shared" si="1"/>
        <v>3</v>
      </c>
      <c r="AY7" s="5">
        <f t="shared" si="1"/>
        <v>3</v>
      </c>
      <c r="AZ7" s="5">
        <f t="shared" si="1"/>
        <v>3</v>
      </c>
      <c r="BA7" s="5">
        <f t="shared" si="1"/>
        <v>3</v>
      </c>
      <c r="BB7" s="5">
        <f t="shared" si="1"/>
        <v>3</v>
      </c>
      <c r="BC7" s="5">
        <f t="shared" si="1"/>
        <v>3</v>
      </c>
      <c r="BD7" s="5">
        <f t="shared" si="1"/>
        <v>3</v>
      </c>
      <c r="BE7" s="5">
        <f t="shared" si="1"/>
        <v>3</v>
      </c>
      <c r="BF7" s="5">
        <f t="shared" si="1"/>
        <v>3</v>
      </c>
      <c r="BG7" s="5">
        <f t="shared" si="1"/>
        <v>3</v>
      </c>
      <c r="BH7" s="5">
        <f t="shared" si="1"/>
        <v>3</v>
      </c>
      <c r="BI7" s="5">
        <f t="shared" si="1"/>
        <v>3</v>
      </c>
      <c r="BJ7" s="5">
        <f t="shared" si="1"/>
        <v>3</v>
      </c>
      <c r="BK7" s="5">
        <f t="shared" si="1"/>
        <v>3</v>
      </c>
      <c r="BL7" s="5">
        <f t="shared" si="1"/>
        <v>3</v>
      </c>
      <c r="BM7" s="5">
        <f t="shared" si="1"/>
        <v>3</v>
      </c>
      <c r="BN7" s="5">
        <f t="shared" si="1"/>
        <v>3</v>
      </c>
      <c r="BO7" s="5">
        <f t="shared" si="1"/>
        <v>3</v>
      </c>
      <c r="BP7" s="5">
        <f t="shared" ref="BP7:BR7" si="2">IF(OR(AND(BP5="Раздел",BP6="Раздел"),AND(BP5="Класс",BP6="Класс")),1,IF(AND(BP5="Раздел",BP6="Класс"),2,3))</f>
        <v>3</v>
      </c>
      <c r="BQ7" s="5">
        <f t="shared" si="2"/>
        <v>3</v>
      </c>
      <c r="BR7" s="5">
        <f t="shared" si="2"/>
        <v>3</v>
      </c>
    </row>
    <row r="8" spans="1:71" s="5" customFormat="1" ht="114" hidden="1">
      <c r="D8" s="5" t="s">
        <v>3</v>
      </c>
      <c r="E8" s="5" t="s">
        <v>3</v>
      </c>
      <c r="F8" s="5" t="s">
        <v>3</v>
      </c>
      <c r="G8" s="5" t="s">
        <v>3</v>
      </c>
      <c r="H8" s="5" t="s">
        <v>4</v>
      </c>
      <c r="I8" s="5" t="s">
        <v>4</v>
      </c>
      <c r="J8" s="5" t="s">
        <v>4</v>
      </c>
      <c r="K8" s="5" t="s">
        <v>4</v>
      </c>
      <c r="L8" s="5" t="s">
        <v>4</v>
      </c>
      <c r="M8" s="5" t="s">
        <v>4</v>
      </c>
      <c r="N8" s="5" t="s">
        <v>5</v>
      </c>
      <c r="O8" s="5" t="s">
        <v>5</v>
      </c>
      <c r="P8" s="5" t="s">
        <v>5</v>
      </c>
      <c r="Q8" s="5" t="s">
        <v>5</v>
      </c>
      <c r="R8" s="5" t="s">
        <v>5</v>
      </c>
      <c r="S8" s="5" t="s">
        <v>5</v>
      </c>
      <c r="T8" s="5" t="s">
        <v>5</v>
      </c>
      <c r="U8" s="5" t="s">
        <v>5</v>
      </c>
      <c r="V8" s="5" t="s">
        <v>5</v>
      </c>
      <c r="W8" s="5" t="s">
        <v>5</v>
      </c>
      <c r="X8" s="5" t="s">
        <v>5</v>
      </c>
      <c r="Y8" s="5" t="s">
        <v>5</v>
      </c>
      <c r="Z8" s="5" t="s">
        <v>5</v>
      </c>
      <c r="AA8" s="5" t="s">
        <v>5</v>
      </c>
      <c r="AB8" s="5" t="s">
        <v>5</v>
      </c>
      <c r="AC8" s="5" t="s">
        <v>5</v>
      </c>
      <c r="AD8" s="5" t="s">
        <v>5</v>
      </c>
      <c r="AE8" s="5" t="s">
        <v>5</v>
      </c>
      <c r="AF8" s="5" t="s">
        <v>5</v>
      </c>
      <c r="AG8" s="5" t="s">
        <v>5</v>
      </c>
      <c r="AH8" s="5" t="s">
        <v>5</v>
      </c>
      <c r="AI8" s="5" t="s">
        <v>5</v>
      </c>
      <c r="AJ8" s="5" t="s">
        <v>5</v>
      </c>
      <c r="AK8" s="5" t="s">
        <v>5</v>
      </c>
      <c r="AL8" s="5" t="s">
        <v>5</v>
      </c>
      <c r="AM8" s="5" t="s">
        <v>6</v>
      </c>
      <c r="AN8" s="5" t="s">
        <v>7</v>
      </c>
      <c r="AO8" s="5" t="s">
        <v>8</v>
      </c>
      <c r="AP8" s="5" t="s">
        <v>9</v>
      </c>
      <c r="AQ8" s="5" t="s">
        <v>9</v>
      </c>
      <c r="AR8" s="5" t="s">
        <v>9</v>
      </c>
      <c r="AS8" s="5" t="s">
        <v>9</v>
      </c>
      <c r="AT8" s="5" t="s">
        <v>10</v>
      </c>
      <c r="AU8" s="5" t="s">
        <v>10</v>
      </c>
      <c r="AV8" s="5" t="s">
        <v>10</v>
      </c>
      <c r="AW8" s="5" t="s">
        <v>10</v>
      </c>
      <c r="AX8" s="5" t="s">
        <v>10</v>
      </c>
      <c r="AY8" s="5" t="s">
        <v>10</v>
      </c>
      <c r="AZ8" s="5" t="s">
        <v>11</v>
      </c>
      <c r="BA8" s="5" t="s">
        <v>12</v>
      </c>
      <c r="BB8" s="5" t="s">
        <v>12</v>
      </c>
      <c r="BC8" s="5" t="s">
        <v>12</v>
      </c>
      <c r="BD8" s="5" t="s">
        <v>12</v>
      </c>
      <c r="BE8" s="5" t="s">
        <v>12</v>
      </c>
      <c r="BF8" s="5" t="s">
        <v>12</v>
      </c>
      <c r="BG8" s="5" t="s">
        <v>12</v>
      </c>
      <c r="BH8" s="5" t="s">
        <v>13</v>
      </c>
      <c r="BI8" s="5" t="s">
        <v>14</v>
      </c>
      <c r="BJ8" s="5" t="s">
        <v>15</v>
      </c>
      <c r="BK8" s="5" t="s">
        <v>16</v>
      </c>
      <c r="BL8" s="5" t="s">
        <v>17</v>
      </c>
      <c r="BM8" s="5" t="s">
        <v>18</v>
      </c>
      <c r="BN8" s="5" t="s">
        <v>19</v>
      </c>
      <c r="BO8" s="5" t="s">
        <v>20</v>
      </c>
      <c r="BP8" s="5" t="s">
        <v>21</v>
      </c>
      <c r="BQ8" s="5" t="s">
        <v>22</v>
      </c>
      <c r="BR8" s="5" t="s">
        <v>23</v>
      </c>
    </row>
    <row r="9" spans="1:71" ht="16.5" customHeight="1">
      <c r="B9" s="14" t="s">
        <v>24</v>
      </c>
      <c r="C9" s="15" t="s">
        <v>25</v>
      </c>
      <c r="D9" s="16" t="s">
        <v>26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</row>
    <row r="10" spans="1:71" ht="80.849999999999994" customHeight="1">
      <c r="B10" s="14"/>
      <c r="C10" s="15"/>
      <c r="D10" s="1" t="s">
        <v>3</v>
      </c>
      <c r="E10" s="8" t="s">
        <v>27</v>
      </c>
      <c r="F10" s="8" t="s">
        <v>28</v>
      </c>
      <c r="G10" s="8" t="s">
        <v>29</v>
      </c>
      <c r="H10" s="1" t="s">
        <v>4</v>
      </c>
      <c r="I10" s="8" t="s">
        <v>30</v>
      </c>
      <c r="J10" s="8" t="s">
        <v>31</v>
      </c>
      <c r="K10" s="8" t="s">
        <v>32</v>
      </c>
      <c r="L10" s="8" t="s">
        <v>33</v>
      </c>
      <c r="M10" s="8" t="s">
        <v>34</v>
      </c>
      <c r="N10" s="1" t="s">
        <v>5</v>
      </c>
      <c r="O10" s="8" t="s">
        <v>35</v>
      </c>
      <c r="P10" s="8" t="s">
        <v>36</v>
      </c>
      <c r="Q10" s="8" t="s">
        <v>37</v>
      </c>
      <c r="R10" s="8" t="s">
        <v>38</v>
      </c>
      <c r="S10" s="8" t="s">
        <v>39</v>
      </c>
      <c r="T10" s="8" t="s">
        <v>40</v>
      </c>
      <c r="U10" s="8" t="s">
        <v>41</v>
      </c>
      <c r="V10" s="8" t="s">
        <v>42</v>
      </c>
      <c r="W10" s="8" t="s">
        <v>43</v>
      </c>
      <c r="X10" s="8" t="s">
        <v>44</v>
      </c>
      <c r="Y10" s="8" t="s">
        <v>45</v>
      </c>
      <c r="Z10" s="8" t="s">
        <v>46</v>
      </c>
      <c r="AA10" s="8" t="s">
        <v>47</v>
      </c>
      <c r="AB10" s="8" t="s">
        <v>48</v>
      </c>
      <c r="AC10" s="8" t="s">
        <v>49</v>
      </c>
      <c r="AD10" s="8" t="s">
        <v>50</v>
      </c>
      <c r="AE10" s="8" t="s">
        <v>51</v>
      </c>
      <c r="AF10" s="8" t="s">
        <v>52</v>
      </c>
      <c r="AG10" s="8" t="s">
        <v>53</v>
      </c>
      <c r="AH10" s="8" t="s">
        <v>54</v>
      </c>
      <c r="AI10" s="8" t="s">
        <v>55</v>
      </c>
      <c r="AJ10" s="8" t="s">
        <v>56</v>
      </c>
      <c r="AK10" s="8" t="s">
        <v>57</v>
      </c>
      <c r="AL10" s="8" t="s">
        <v>58</v>
      </c>
      <c r="AM10" s="1" t="s">
        <v>6</v>
      </c>
      <c r="AN10" s="1" t="s">
        <v>7</v>
      </c>
      <c r="AO10" s="1" t="s">
        <v>8</v>
      </c>
      <c r="AP10" s="1" t="s">
        <v>9</v>
      </c>
      <c r="AQ10" s="8" t="s">
        <v>59</v>
      </c>
      <c r="AR10" s="8" t="s">
        <v>60</v>
      </c>
      <c r="AS10" s="8" t="s">
        <v>61</v>
      </c>
      <c r="AT10" s="1" t="s">
        <v>10</v>
      </c>
      <c r="AU10" s="8" t="s">
        <v>62</v>
      </c>
      <c r="AV10" s="8" t="s">
        <v>63</v>
      </c>
      <c r="AW10" s="8" t="s">
        <v>64</v>
      </c>
      <c r="AX10" s="8" t="s">
        <v>65</v>
      </c>
      <c r="AY10" s="8" t="s">
        <v>66</v>
      </c>
      <c r="AZ10" s="1" t="s">
        <v>11</v>
      </c>
      <c r="BA10" s="1" t="s">
        <v>12</v>
      </c>
      <c r="BB10" s="8" t="s">
        <v>67</v>
      </c>
      <c r="BC10" s="8" t="s">
        <v>68</v>
      </c>
      <c r="BD10" s="8" t="s">
        <v>69</v>
      </c>
      <c r="BE10" s="8" t="s">
        <v>70</v>
      </c>
      <c r="BF10" s="8" t="s">
        <v>71</v>
      </c>
      <c r="BG10" s="8" t="s">
        <v>72</v>
      </c>
      <c r="BH10" s="1" t="s">
        <v>13</v>
      </c>
      <c r="BI10" s="1" t="s">
        <v>14</v>
      </c>
      <c r="BJ10" s="1" t="s">
        <v>15</v>
      </c>
      <c r="BK10" s="1" t="s">
        <v>16</v>
      </c>
      <c r="BL10" s="1" t="s">
        <v>17</v>
      </c>
      <c r="BM10" s="1" t="s">
        <v>18</v>
      </c>
      <c r="BN10" s="1" t="s">
        <v>19</v>
      </c>
      <c r="BO10" s="1" t="s">
        <v>20</v>
      </c>
      <c r="BP10" s="1" t="s">
        <v>21</v>
      </c>
      <c r="BQ10" s="1" t="s">
        <v>22</v>
      </c>
      <c r="BR10" s="1" t="s">
        <v>23</v>
      </c>
      <c r="BS10" s="9" t="e">
        <f>SUM(BS11:BS445)</f>
        <v>#REF!</v>
      </c>
    </row>
    <row r="11" spans="1:71">
      <c r="A11" s="2">
        <f>--MID($B$11:$B$445,1,2)</f>
        <v>11</v>
      </c>
      <c r="B11" s="7">
        <v>1111</v>
      </c>
      <c r="C11" s="10" t="s">
        <v>73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>
        <v>95.308153080284995</v>
      </c>
      <c r="BM11" s="11"/>
      <c r="BN11" s="11"/>
      <c r="BO11" s="11"/>
      <c r="BP11" s="11"/>
      <c r="BQ11" s="11"/>
      <c r="BR11" s="11"/>
      <c r="BS11" s="12" t="e">
        <f t="shared" ref="BS11:BS74" si="3">SUM(_xlfn._xlws.FILTER($D11:$BR11,$D$5:$BR$5="Раздел"))</f>
        <v>#REF!</v>
      </c>
    </row>
    <row r="12" spans="1:71">
      <c r="A12" s="2">
        <v>11</v>
      </c>
      <c r="B12" s="7">
        <v>1112</v>
      </c>
      <c r="C12" s="10" t="s">
        <v>74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>
        <v>815.90765000944998</v>
      </c>
      <c r="BM12" s="11"/>
      <c r="BN12" s="11"/>
      <c r="BO12" s="11"/>
      <c r="BP12" s="11"/>
      <c r="BQ12" s="11"/>
      <c r="BR12" s="11"/>
      <c r="BS12" s="12" t="e">
        <f t="shared" si="3"/>
        <v>#REF!</v>
      </c>
    </row>
    <row r="13" spans="1:71">
      <c r="A13" s="2">
        <v>11</v>
      </c>
      <c r="B13" s="7">
        <v>1113</v>
      </c>
      <c r="C13" s="10" t="s">
        <v>75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>
        <v>1144.1872679748999</v>
      </c>
      <c r="BM13" s="11"/>
      <c r="BN13" s="11"/>
      <c r="BO13" s="11"/>
      <c r="BP13" s="11"/>
      <c r="BQ13" s="11"/>
      <c r="BR13" s="11"/>
      <c r="BS13" s="12" t="e">
        <f t="shared" si="3"/>
        <v>#REF!</v>
      </c>
    </row>
    <row r="14" spans="1:71">
      <c r="A14" s="2">
        <v>11</v>
      </c>
      <c r="B14" s="7">
        <v>1114</v>
      </c>
      <c r="C14" s="10" t="s">
        <v>76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>
        <v>231.89382664644</v>
      </c>
      <c r="BQ14" s="11"/>
      <c r="BR14" s="11"/>
      <c r="BS14" s="12" t="e">
        <f t="shared" si="3"/>
        <v>#REF!</v>
      </c>
    </row>
    <row r="15" spans="1:71">
      <c r="A15" s="2">
        <v>11</v>
      </c>
      <c r="B15" s="7">
        <v>1120</v>
      </c>
      <c r="C15" s="10" t="s">
        <v>77</v>
      </c>
      <c r="D15" s="11">
        <v>645.60752666456005</v>
      </c>
      <c r="E15" s="11">
        <v>592.79833579832996</v>
      </c>
      <c r="F15" s="11">
        <v>28.532022502179998</v>
      </c>
      <c r="G15" s="11">
        <v>24.277168364055001</v>
      </c>
      <c r="H15" s="11">
        <v>24.979185879391999</v>
      </c>
      <c r="I15" s="11">
        <v>0</v>
      </c>
      <c r="J15" s="11">
        <v>0</v>
      </c>
      <c r="K15" s="11">
        <v>11.478316265768999</v>
      </c>
      <c r="L15" s="11">
        <v>13.500869613622999</v>
      </c>
      <c r="M15" s="11">
        <v>0</v>
      </c>
      <c r="N15" s="11">
        <v>1103.4612630286999</v>
      </c>
      <c r="O15" s="11">
        <v>267.15897508572999</v>
      </c>
      <c r="P15" s="11">
        <v>35.128171954998002</v>
      </c>
      <c r="Q15" s="11">
        <v>0</v>
      </c>
      <c r="R15" s="11">
        <v>21.861771822600002</v>
      </c>
      <c r="S15" s="11">
        <v>134.1583414838</v>
      </c>
      <c r="T15" s="11">
        <v>55.052626749170997</v>
      </c>
      <c r="U15" s="11">
        <v>124.23691649903</v>
      </c>
      <c r="V15" s="11">
        <v>36.795020226825997</v>
      </c>
      <c r="W15" s="11">
        <v>19.801556971394</v>
      </c>
      <c r="X15" s="11">
        <v>1.2907841537406</v>
      </c>
      <c r="Y15" s="11">
        <v>54.902398627078</v>
      </c>
      <c r="Z15" s="11">
        <v>6.8679082881267002</v>
      </c>
      <c r="AA15" s="11">
        <v>101.07275851346</v>
      </c>
      <c r="AB15" s="11">
        <v>60.873309687218999</v>
      </c>
      <c r="AC15" s="11">
        <v>1.9700037562635999</v>
      </c>
      <c r="AD15" s="11">
        <v>74.017057435675994</v>
      </c>
      <c r="AE15" s="11">
        <v>13.607040796658</v>
      </c>
      <c r="AF15" s="11">
        <v>8.3844983405032991</v>
      </c>
      <c r="AG15" s="11">
        <v>14.410244359355</v>
      </c>
      <c r="AH15" s="11">
        <v>8.0522655887310997</v>
      </c>
      <c r="AI15" s="11">
        <v>14.828239208394001</v>
      </c>
      <c r="AJ15" s="11">
        <v>0</v>
      </c>
      <c r="AK15" s="11">
        <v>14.704578550078001</v>
      </c>
      <c r="AL15" s="11">
        <v>34.286794929892999</v>
      </c>
      <c r="AM15" s="11">
        <v>82.831487883845</v>
      </c>
      <c r="AN15" s="11">
        <v>95.604341519371999</v>
      </c>
      <c r="AO15" s="11">
        <v>1101.4621756168999</v>
      </c>
      <c r="AP15" s="11">
        <v>1972.2961923974999</v>
      </c>
      <c r="AQ15" s="11">
        <v>365.77902127049998</v>
      </c>
      <c r="AR15" s="11">
        <v>648.47436434293002</v>
      </c>
      <c r="AS15" s="11">
        <v>958.04280678405996</v>
      </c>
      <c r="AT15" s="11">
        <v>470.79346668795</v>
      </c>
      <c r="AU15" s="11">
        <v>256.00706263153</v>
      </c>
      <c r="AV15" s="11">
        <v>0</v>
      </c>
      <c r="AW15" s="11">
        <v>0</v>
      </c>
      <c r="AX15" s="11">
        <v>197.14330491793999</v>
      </c>
      <c r="AY15" s="11">
        <v>17.643099138490999</v>
      </c>
      <c r="AZ15" s="11">
        <v>382.00984336160002</v>
      </c>
      <c r="BA15" s="11">
        <v>327.46826589867999</v>
      </c>
      <c r="BB15" s="11">
        <v>70.452566663205005</v>
      </c>
      <c r="BC15" s="11">
        <v>17.490470253961998</v>
      </c>
      <c r="BD15" s="11">
        <v>4.0790329722993999</v>
      </c>
      <c r="BE15" s="11">
        <v>50.538648327842999</v>
      </c>
      <c r="BF15" s="11">
        <v>83.322469053484994</v>
      </c>
      <c r="BG15" s="11">
        <v>101.58507862789</v>
      </c>
      <c r="BH15" s="11">
        <v>855.50517783256998</v>
      </c>
      <c r="BI15" s="11">
        <v>94.235271401898999</v>
      </c>
      <c r="BJ15" s="11">
        <v>676.35075074153997</v>
      </c>
      <c r="BK15" s="11">
        <v>494.54988761943002</v>
      </c>
      <c r="BL15" s="11">
        <v>253.62591879762999</v>
      </c>
      <c r="BM15" s="11">
        <v>603.48398268762003</v>
      </c>
      <c r="BN15" s="11">
        <v>370.84003611169999</v>
      </c>
      <c r="BO15" s="11">
        <v>345.32785331631999</v>
      </c>
      <c r="BP15" s="11">
        <v>468.46543873100001</v>
      </c>
      <c r="BQ15" s="11"/>
      <c r="BR15" s="11"/>
      <c r="BS15" s="12" t="e">
        <f t="shared" si="3"/>
        <v>#REF!</v>
      </c>
    </row>
    <row r="16" spans="1:71">
      <c r="A16" s="2">
        <v>12</v>
      </c>
      <c r="B16" s="7">
        <v>1211</v>
      </c>
      <c r="C16" s="10" t="s">
        <v>78</v>
      </c>
      <c r="D16" s="11">
        <v>424.53370640716003</v>
      </c>
      <c r="E16" s="11">
        <v>381.05144669331003</v>
      </c>
      <c r="F16" s="11">
        <v>30.636089364482</v>
      </c>
      <c r="G16" s="11">
        <v>12.846170349372001</v>
      </c>
      <c r="H16" s="11">
        <v>4.6111610166599002</v>
      </c>
      <c r="I16" s="11">
        <v>0</v>
      </c>
      <c r="J16" s="11">
        <v>0</v>
      </c>
      <c r="K16" s="11">
        <v>0</v>
      </c>
      <c r="L16" s="11">
        <v>4.6111610166599002</v>
      </c>
      <c r="M16" s="11">
        <v>0</v>
      </c>
      <c r="N16" s="11">
        <v>605.60848859470002</v>
      </c>
      <c r="O16" s="11">
        <v>150.01524547004001</v>
      </c>
      <c r="P16" s="11">
        <v>22.054003516121</v>
      </c>
      <c r="Q16" s="11">
        <v>0</v>
      </c>
      <c r="R16" s="11">
        <v>15.145497551964</v>
      </c>
      <c r="S16" s="11">
        <v>78.999661035255002</v>
      </c>
      <c r="T16" s="11">
        <v>18.970662337802001</v>
      </c>
      <c r="U16" s="11">
        <v>66.405984399446993</v>
      </c>
      <c r="V16" s="11">
        <v>15.060183741776999</v>
      </c>
      <c r="W16" s="11">
        <v>0</v>
      </c>
      <c r="X16" s="11">
        <v>0</v>
      </c>
      <c r="Y16" s="11">
        <v>26.480778064970998</v>
      </c>
      <c r="Z16" s="11">
        <v>2.7307179328886999</v>
      </c>
      <c r="AA16" s="11">
        <v>40.611963973152001</v>
      </c>
      <c r="AB16" s="11">
        <v>45.150661796625002</v>
      </c>
      <c r="AC16" s="11">
        <v>0.93622888588078002</v>
      </c>
      <c r="AD16" s="11">
        <v>61.120972727117</v>
      </c>
      <c r="AE16" s="11">
        <v>10.356905604371001</v>
      </c>
      <c r="AF16" s="11">
        <v>7.4598870995717004</v>
      </c>
      <c r="AG16" s="11">
        <v>7.1633184953826001</v>
      </c>
      <c r="AH16" s="11">
        <v>11.801432466222</v>
      </c>
      <c r="AI16" s="11">
        <v>3.8775004098044001</v>
      </c>
      <c r="AJ16" s="11">
        <v>0</v>
      </c>
      <c r="AK16" s="11">
        <v>0</v>
      </c>
      <c r="AL16" s="11">
        <v>21.266883086309999</v>
      </c>
      <c r="AM16" s="11">
        <v>45.425693699969997</v>
      </c>
      <c r="AN16" s="11">
        <v>54.287823752698003</v>
      </c>
      <c r="AO16" s="11">
        <v>339.28091871389</v>
      </c>
      <c r="AP16" s="11">
        <v>1043.1851284821</v>
      </c>
      <c r="AQ16" s="11">
        <v>81.267505192022995</v>
      </c>
      <c r="AR16" s="11">
        <v>250.06015237291999</v>
      </c>
      <c r="AS16" s="11">
        <v>711.85747091712005</v>
      </c>
      <c r="AT16" s="11">
        <v>195.18435475342</v>
      </c>
      <c r="AU16" s="11">
        <v>87.315208228651997</v>
      </c>
      <c r="AV16" s="11">
        <v>0</v>
      </c>
      <c r="AW16" s="11">
        <v>0</v>
      </c>
      <c r="AX16" s="11">
        <v>106.47741428255</v>
      </c>
      <c r="AY16" s="11">
        <v>1.3917322422188001</v>
      </c>
      <c r="AZ16" s="11">
        <v>141.65805372784001</v>
      </c>
      <c r="BA16" s="11">
        <v>154.15776038524001</v>
      </c>
      <c r="BB16" s="11">
        <v>61.704816576062001</v>
      </c>
      <c r="BC16" s="11">
        <v>0.89156828912802999</v>
      </c>
      <c r="BD16" s="11">
        <v>3.7426813070703999</v>
      </c>
      <c r="BE16" s="11">
        <v>31.018136280263999</v>
      </c>
      <c r="BF16" s="11">
        <v>33.974920329062002</v>
      </c>
      <c r="BG16" s="11">
        <v>22.825637603652002</v>
      </c>
      <c r="BH16" s="11">
        <v>224.30962503417999</v>
      </c>
      <c r="BI16" s="11">
        <v>87.283039852553998</v>
      </c>
      <c r="BJ16" s="11">
        <v>347.28984445520001</v>
      </c>
      <c r="BK16" s="11">
        <v>132.89916666984999</v>
      </c>
      <c r="BL16" s="11">
        <v>413.95617687366001</v>
      </c>
      <c r="BM16" s="11">
        <v>208.92764495882</v>
      </c>
      <c r="BN16" s="11">
        <v>178.93750016945</v>
      </c>
      <c r="BO16" s="11">
        <v>44.235660498643</v>
      </c>
      <c r="BP16" s="11">
        <v>225.03931879058001</v>
      </c>
      <c r="BQ16" s="11"/>
      <c r="BR16" s="11"/>
      <c r="BS16" s="12" t="e">
        <f t="shared" si="3"/>
        <v>#REF!</v>
      </c>
    </row>
    <row r="17" spans="1:71">
      <c r="A17" s="2">
        <v>12</v>
      </c>
      <c r="B17" s="7">
        <v>1212</v>
      </c>
      <c r="C17" s="10" t="s">
        <v>79</v>
      </c>
      <c r="D17" s="11">
        <v>27.740662810046999</v>
      </c>
      <c r="E17" s="11">
        <v>27.740662810046999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76.466155605398995</v>
      </c>
      <c r="O17" s="11">
        <v>28.509791703638999</v>
      </c>
      <c r="P17" s="11">
        <v>4.5598142404953004</v>
      </c>
      <c r="Q17" s="11">
        <v>0</v>
      </c>
      <c r="R17" s="11">
        <v>5.0817014818228996</v>
      </c>
      <c r="S17" s="11">
        <v>0</v>
      </c>
      <c r="T17" s="11">
        <v>0</v>
      </c>
      <c r="U17" s="11">
        <v>7.1310941623915003</v>
      </c>
      <c r="V17" s="11">
        <v>0</v>
      </c>
      <c r="W17" s="11">
        <v>0</v>
      </c>
      <c r="X17" s="11">
        <v>0</v>
      </c>
      <c r="Y17" s="11">
        <v>0</v>
      </c>
      <c r="Z17" s="11">
        <v>1.0922871731554999</v>
      </c>
      <c r="AA17" s="11">
        <v>4.1028459871880001</v>
      </c>
      <c r="AB17" s="11">
        <v>4.0925649899397003</v>
      </c>
      <c r="AC17" s="11">
        <v>0</v>
      </c>
      <c r="AD17" s="11">
        <v>5.2337202532673004</v>
      </c>
      <c r="AE17" s="11">
        <v>6.2795721961788002</v>
      </c>
      <c r="AF17" s="11">
        <v>3.1260479274396</v>
      </c>
      <c r="AG17" s="11">
        <v>5.2694611814772996</v>
      </c>
      <c r="AH17" s="11">
        <v>1.2117542264423999</v>
      </c>
      <c r="AI17" s="11">
        <v>0.77550008196089004</v>
      </c>
      <c r="AJ17" s="11">
        <v>0</v>
      </c>
      <c r="AK17" s="11">
        <v>0</v>
      </c>
      <c r="AL17" s="11">
        <v>0</v>
      </c>
      <c r="AM17" s="11">
        <v>12.360024499254999</v>
      </c>
      <c r="AN17" s="11">
        <v>5.6534267346472999</v>
      </c>
      <c r="AO17" s="11">
        <v>42.947203345161</v>
      </c>
      <c r="AP17" s="11">
        <v>13.901475853360999</v>
      </c>
      <c r="AQ17" s="11">
        <v>0</v>
      </c>
      <c r="AR17" s="11">
        <v>3.3731138786227999</v>
      </c>
      <c r="AS17" s="11">
        <v>10.528361974738001</v>
      </c>
      <c r="AT17" s="11">
        <v>72.387310123648007</v>
      </c>
      <c r="AU17" s="11">
        <v>5.0157159182365998</v>
      </c>
      <c r="AV17" s="11">
        <v>0</v>
      </c>
      <c r="AW17" s="11">
        <v>0</v>
      </c>
      <c r="AX17" s="11">
        <v>10.310572274442</v>
      </c>
      <c r="AY17" s="11">
        <v>57.06102193097</v>
      </c>
      <c r="AZ17" s="11">
        <v>2.6262396243938002</v>
      </c>
      <c r="BA17" s="11">
        <v>6.6300884344973996</v>
      </c>
      <c r="BB17" s="11">
        <v>0</v>
      </c>
      <c r="BC17" s="11">
        <v>0</v>
      </c>
      <c r="BD17" s="11">
        <v>0</v>
      </c>
      <c r="BE17" s="11">
        <v>1.1589376828869</v>
      </c>
      <c r="BF17" s="11">
        <v>3.6620029095283</v>
      </c>
      <c r="BG17" s="11">
        <v>1.8091478420822</v>
      </c>
      <c r="BH17" s="11">
        <v>6.8392151230259</v>
      </c>
      <c r="BI17" s="11">
        <v>1.0417821356593</v>
      </c>
      <c r="BJ17" s="11">
        <v>115.3710980611</v>
      </c>
      <c r="BK17" s="11">
        <v>16.995560046605</v>
      </c>
      <c r="BL17" s="11">
        <v>33.725383057511003</v>
      </c>
      <c r="BM17" s="11">
        <v>13.009055512492001</v>
      </c>
      <c r="BN17" s="11">
        <v>27.256612691322001</v>
      </c>
      <c r="BO17" s="11">
        <v>10.804878490605001</v>
      </c>
      <c r="BP17" s="11">
        <v>3.7008331638488001</v>
      </c>
      <c r="BQ17" s="11"/>
      <c r="BR17" s="11"/>
      <c r="BS17" s="12" t="e">
        <f t="shared" si="3"/>
        <v>#REF!</v>
      </c>
    </row>
    <row r="18" spans="1:71">
      <c r="A18" s="2">
        <v>12</v>
      </c>
      <c r="B18" s="7">
        <v>1213</v>
      </c>
      <c r="C18" s="10" t="s">
        <v>80</v>
      </c>
      <c r="D18" s="11">
        <v>38.003131041892999</v>
      </c>
      <c r="E18" s="11">
        <v>36.561476653988002</v>
      </c>
      <c r="F18" s="11">
        <v>0</v>
      </c>
      <c r="G18" s="11">
        <v>1.4416543879054999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140.86431585149001</v>
      </c>
      <c r="O18" s="11">
        <v>27.551107700522</v>
      </c>
      <c r="P18" s="11">
        <v>2.2799071202476999</v>
      </c>
      <c r="Q18" s="11">
        <v>0</v>
      </c>
      <c r="R18" s="11">
        <v>3.9572718186367002</v>
      </c>
      <c r="S18" s="11">
        <v>0</v>
      </c>
      <c r="T18" s="11">
        <v>0</v>
      </c>
      <c r="U18" s="11">
        <v>0</v>
      </c>
      <c r="V18" s="11">
        <v>2.9827629475439998</v>
      </c>
      <c r="W18" s="11">
        <v>0</v>
      </c>
      <c r="X18" s="11">
        <v>0</v>
      </c>
      <c r="Y18" s="11">
        <v>0</v>
      </c>
      <c r="Z18" s="11">
        <v>40.960768993331001</v>
      </c>
      <c r="AA18" s="11">
        <v>2.4617075923127998</v>
      </c>
      <c r="AB18" s="11">
        <v>6.8430161344474998</v>
      </c>
      <c r="AC18" s="11">
        <v>0.36677007900483999</v>
      </c>
      <c r="AD18" s="11">
        <v>6.0300622353383</v>
      </c>
      <c r="AE18" s="11">
        <v>0</v>
      </c>
      <c r="AF18" s="11">
        <v>15.630239637198001</v>
      </c>
      <c r="AG18" s="11">
        <v>1.8938573139053001</v>
      </c>
      <c r="AH18" s="11">
        <v>0</v>
      </c>
      <c r="AI18" s="11">
        <v>1.5510001639218001</v>
      </c>
      <c r="AJ18" s="11">
        <v>0</v>
      </c>
      <c r="AK18" s="11">
        <v>0</v>
      </c>
      <c r="AL18" s="11">
        <v>28.355844115079002</v>
      </c>
      <c r="AM18" s="11">
        <v>65.600035461033997</v>
      </c>
      <c r="AN18" s="11">
        <v>27.063083246544</v>
      </c>
      <c r="AO18" s="11">
        <v>78.243760445009002</v>
      </c>
      <c r="AP18" s="11">
        <v>93.123765229553001</v>
      </c>
      <c r="AQ18" s="11">
        <v>33.203361453268002</v>
      </c>
      <c r="AR18" s="11">
        <v>38.591230044374001</v>
      </c>
      <c r="AS18" s="11">
        <v>21.329173731912</v>
      </c>
      <c r="AT18" s="11">
        <v>46.915564783081003</v>
      </c>
      <c r="AU18" s="11">
        <v>26.750484897262002</v>
      </c>
      <c r="AV18" s="11">
        <v>0</v>
      </c>
      <c r="AW18" s="11">
        <v>0</v>
      </c>
      <c r="AX18" s="11">
        <v>20.165079885819001</v>
      </c>
      <c r="AY18" s="11">
        <v>0</v>
      </c>
      <c r="AZ18" s="11">
        <v>2.5232498352018999</v>
      </c>
      <c r="BA18" s="11">
        <v>7.3300463738166002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7.3300463738166002</v>
      </c>
      <c r="BH18" s="11">
        <v>59.299591508752997</v>
      </c>
      <c r="BI18" s="11">
        <v>8.0190078616983005</v>
      </c>
      <c r="BJ18" s="11">
        <v>36.222504103367001</v>
      </c>
      <c r="BK18" s="11">
        <v>17.283872134226002</v>
      </c>
      <c r="BL18" s="11">
        <v>253.63227087801999</v>
      </c>
      <c r="BM18" s="11">
        <v>58.057374565323002</v>
      </c>
      <c r="BN18" s="11">
        <v>12.891038862289999</v>
      </c>
      <c r="BO18" s="11">
        <v>68.637059619243004</v>
      </c>
      <c r="BP18" s="11">
        <v>66.826414160889001</v>
      </c>
      <c r="BQ18" s="11"/>
      <c r="BR18" s="11"/>
      <c r="BS18" s="12" t="e">
        <f t="shared" si="3"/>
        <v>#REF!</v>
      </c>
    </row>
    <row r="19" spans="1:71">
      <c r="A19" s="2">
        <v>12</v>
      </c>
      <c r="B19" s="7">
        <v>1219</v>
      </c>
      <c r="C19" s="10" t="s">
        <v>81</v>
      </c>
      <c r="D19" s="11">
        <v>35.753180454376</v>
      </c>
      <c r="E19" s="11">
        <v>35.753180454376</v>
      </c>
      <c r="F19" s="11">
        <v>0</v>
      </c>
      <c r="G19" s="11">
        <v>0</v>
      </c>
      <c r="H19" s="11">
        <v>0.81987973326918995</v>
      </c>
      <c r="I19" s="11">
        <v>0</v>
      </c>
      <c r="J19" s="11">
        <v>0</v>
      </c>
      <c r="K19" s="11">
        <v>0.81987973326918995</v>
      </c>
      <c r="L19" s="11">
        <v>0</v>
      </c>
      <c r="M19" s="11">
        <v>0</v>
      </c>
      <c r="N19" s="11">
        <v>95.279816990794004</v>
      </c>
      <c r="O19" s="11">
        <v>26.717963600910998</v>
      </c>
      <c r="P19" s="11">
        <v>6.8397213607429999</v>
      </c>
      <c r="Q19" s="11">
        <v>0</v>
      </c>
      <c r="R19" s="11">
        <v>1.0343551908349</v>
      </c>
      <c r="S19" s="11">
        <v>0</v>
      </c>
      <c r="T19" s="11">
        <v>0</v>
      </c>
      <c r="U19" s="11">
        <v>0</v>
      </c>
      <c r="V19" s="11">
        <v>4.6513695937961002</v>
      </c>
      <c r="W19" s="11">
        <v>0</v>
      </c>
      <c r="X19" s="11">
        <v>0</v>
      </c>
      <c r="Y19" s="11">
        <v>0</v>
      </c>
      <c r="Z19" s="11">
        <v>2.1845743463109999</v>
      </c>
      <c r="AA19" s="11">
        <v>8.4143916546492008</v>
      </c>
      <c r="AB19" s="11">
        <v>8.8892986294174001</v>
      </c>
      <c r="AC19" s="11">
        <v>0.36677007900483999</v>
      </c>
      <c r="AD19" s="11">
        <v>9.7588655653455998</v>
      </c>
      <c r="AE19" s="11">
        <v>3.4948572070220001</v>
      </c>
      <c r="AF19" s="11">
        <v>0.78151198185990001</v>
      </c>
      <c r="AG19" s="11">
        <v>10.21015984636</v>
      </c>
      <c r="AH19" s="11">
        <v>4.8470169057697996</v>
      </c>
      <c r="AI19" s="11">
        <v>0</v>
      </c>
      <c r="AJ19" s="11">
        <v>0</v>
      </c>
      <c r="AK19" s="11">
        <v>0</v>
      </c>
      <c r="AL19" s="11">
        <v>7.0889610287698996</v>
      </c>
      <c r="AM19" s="11">
        <v>18.020422336201001</v>
      </c>
      <c r="AN19" s="11">
        <v>12.455697471761001</v>
      </c>
      <c r="AO19" s="11">
        <v>22.843724104163002</v>
      </c>
      <c r="AP19" s="11">
        <v>90.032860428207002</v>
      </c>
      <c r="AQ19" s="11">
        <v>0</v>
      </c>
      <c r="AR19" s="11">
        <v>41.429207520925999</v>
      </c>
      <c r="AS19" s="11">
        <v>48.603652907280001</v>
      </c>
      <c r="AT19" s="11">
        <v>50.998457241969</v>
      </c>
      <c r="AU19" s="11">
        <v>3.3438106121578</v>
      </c>
      <c r="AV19" s="11">
        <v>0</v>
      </c>
      <c r="AW19" s="11">
        <v>0</v>
      </c>
      <c r="AX19" s="11">
        <v>21.211734027654</v>
      </c>
      <c r="AY19" s="11">
        <v>26.442912602157001</v>
      </c>
      <c r="AZ19" s="11">
        <v>42.051498242104998</v>
      </c>
      <c r="BA19" s="11">
        <v>56.873975909876997</v>
      </c>
      <c r="BB19" s="11">
        <v>0</v>
      </c>
      <c r="BC19" s="11">
        <v>0.89156828912802999</v>
      </c>
      <c r="BD19" s="11">
        <v>0</v>
      </c>
      <c r="BE19" s="11">
        <v>21.156555982854002</v>
      </c>
      <c r="BF19" s="11">
        <v>10.986008728585</v>
      </c>
      <c r="BG19" s="11">
        <v>23.839842909310001</v>
      </c>
      <c r="BH19" s="11">
        <v>70.632932872908995</v>
      </c>
      <c r="BI19" s="11">
        <v>12.746510836302001</v>
      </c>
      <c r="BJ19" s="11">
        <v>228.45604024637001</v>
      </c>
      <c r="BK19" s="11">
        <v>29.381725659617999</v>
      </c>
      <c r="BL19" s="11">
        <v>373.77704938101999</v>
      </c>
      <c r="BM19" s="11">
        <v>266.79389695403</v>
      </c>
      <c r="BN19" s="11">
        <v>64.946853046673994</v>
      </c>
      <c r="BO19" s="11">
        <v>33.325689941156</v>
      </c>
      <c r="BP19" s="11">
        <v>15.762807920097</v>
      </c>
      <c r="BQ19" s="11"/>
      <c r="BR19" s="11"/>
      <c r="BS19" s="12" t="e">
        <f t="shared" si="3"/>
        <v>#REF!</v>
      </c>
    </row>
    <row r="20" spans="1:71">
      <c r="A20" s="2">
        <v>12</v>
      </c>
      <c r="B20" s="7">
        <v>1221</v>
      </c>
      <c r="C20" s="10" t="s">
        <v>82</v>
      </c>
      <c r="D20" s="11">
        <v>44.991074436142</v>
      </c>
      <c r="E20" s="11">
        <v>44.991074436142</v>
      </c>
      <c r="F20" s="11">
        <v>0</v>
      </c>
      <c r="G20" s="11">
        <v>0</v>
      </c>
      <c r="H20" s="11">
        <v>3.0741073444399998</v>
      </c>
      <c r="I20" s="11">
        <v>0</v>
      </c>
      <c r="J20" s="11">
        <v>0</v>
      </c>
      <c r="K20" s="11">
        <v>0</v>
      </c>
      <c r="L20" s="11">
        <v>3.0741073444399998</v>
      </c>
      <c r="M20" s="11">
        <v>0</v>
      </c>
      <c r="N20" s="11">
        <v>275.55070439053998</v>
      </c>
      <c r="O20" s="11">
        <v>50.278606530204002</v>
      </c>
      <c r="P20" s="11">
        <v>5.5135008790302997</v>
      </c>
      <c r="Q20" s="11">
        <v>0</v>
      </c>
      <c r="R20" s="11">
        <v>5.0058289354804</v>
      </c>
      <c r="S20" s="11">
        <v>24.577386621565999</v>
      </c>
      <c r="T20" s="11">
        <v>0</v>
      </c>
      <c r="U20" s="11">
        <v>0</v>
      </c>
      <c r="V20" s="11">
        <v>11.439726646826999</v>
      </c>
      <c r="W20" s="11">
        <v>0.96593252962939002</v>
      </c>
      <c r="X20" s="11">
        <v>0</v>
      </c>
      <c r="Y20" s="11">
        <v>41.661293751829</v>
      </c>
      <c r="Z20" s="11">
        <v>4.9152922791996998</v>
      </c>
      <c r="AA20" s="11">
        <v>27.626130801005999</v>
      </c>
      <c r="AB20" s="11">
        <v>8.8892986294174001</v>
      </c>
      <c r="AC20" s="11">
        <v>0</v>
      </c>
      <c r="AD20" s="11">
        <v>20.22630607188</v>
      </c>
      <c r="AE20" s="11">
        <v>4.0773334081922998</v>
      </c>
      <c r="AF20" s="11">
        <v>58.613398639491997</v>
      </c>
      <c r="AG20" s="11">
        <v>6.9136517610211996</v>
      </c>
      <c r="AH20" s="11">
        <v>4.8470169057697996</v>
      </c>
      <c r="AI20" s="11">
        <v>0</v>
      </c>
      <c r="AJ20" s="11">
        <v>0</v>
      </c>
      <c r="AK20" s="11">
        <v>0</v>
      </c>
      <c r="AL20" s="11">
        <v>0</v>
      </c>
      <c r="AM20" s="11">
        <v>47.579613124832001</v>
      </c>
      <c r="AN20" s="11">
        <v>2.8267133673235998</v>
      </c>
      <c r="AO20" s="11">
        <v>9.3498533105774992</v>
      </c>
      <c r="AP20" s="11">
        <v>440.51276520212002</v>
      </c>
      <c r="AQ20" s="11">
        <v>33.203361453268002</v>
      </c>
      <c r="AR20" s="11">
        <v>246.86630035836001</v>
      </c>
      <c r="AS20" s="11">
        <v>160.4431033905</v>
      </c>
      <c r="AT20" s="11">
        <v>8.3121140386679002</v>
      </c>
      <c r="AU20" s="11">
        <v>0</v>
      </c>
      <c r="AV20" s="11">
        <v>0</v>
      </c>
      <c r="AW20" s="11">
        <v>0</v>
      </c>
      <c r="AX20" s="11">
        <v>8.3121140386679002</v>
      </c>
      <c r="AY20" s="11">
        <v>0</v>
      </c>
      <c r="AZ20" s="11">
        <v>10.448935440784</v>
      </c>
      <c r="BA20" s="11">
        <v>28.018757929305998</v>
      </c>
      <c r="BB20" s="11">
        <v>0</v>
      </c>
      <c r="BC20" s="11">
        <v>0</v>
      </c>
      <c r="BD20" s="11">
        <v>3.7426813070703999</v>
      </c>
      <c r="BE20" s="11">
        <v>19.212248630392001</v>
      </c>
      <c r="BF20" s="11">
        <v>3.6620029095283</v>
      </c>
      <c r="BG20" s="11">
        <v>1.4018250823150999</v>
      </c>
      <c r="BH20" s="11">
        <v>0</v>
      </c>
      <c r="BI20" s="11">
        <v>2.7576585943922001</v>
      </c>
      <c r="BJ20" s="11">
        <v>40.105418678437999</v>
      </c>
      <c r="BK20" s="11">
        <v>8.3033881234635007</v>
      </c>
      <c r="BL20" s="11">
        <v>4.6226574444569</v>
      </c>
      <c r="BM20" s="11">
        <v>10.11371016513</v>
      </c>
      <c r="BN20" s="11">
        <v>11.535256949042999</v>
      </c>
      <c r="BO20" s="11">
        <v>2.3876464659562999</v>
      </c>
      <c r="BP20" s="11">
        <v>6.0309873781240002</v>
      </c>
      <c r="BQ20" s="11"/>
      <c r="BR20" s="11"/>
      <c r="BS20" s="12" t="e">
        <f t="shared" si="3"/>
        <v>#REF!</v>
      </c>
    </row>
    <row r="21" spans="1:71">
      <c r="A21" s="2">
        <v>12</v>
      </c>
      <c r="B21" s="7">
        <v>1222</v>
      </c>
      <c r="C21" s="10" t="s">
        <v>83</v>
      </c>
      <c r="D21" s="11">
        <v>1.2446909140600999</v>
      </c>
      <c r="E21" s="11">
        <v>1.2446909140600999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24.296326569948999</v>
      </c>
      <c r="O21" s="11">
        <v>0</v>
      </c>
      <c r="P21" s="11">
        <v>0</v>
      </c>
      <c r="Q21" s="11">
        <v>0</v>
      </c>
      <c r="R21" s="11">
        <v>0.94428071848350004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0.82056919743761003</v>
      </c>
      <c r="AB21" s="11">
        <v>2.0462824949698999</v>
      </c>
      <c r="AC21" s="11">
        <v>0.73354015800966998</v>
      </c>
      <c r="AD21" s="11">
        <v>12.375725691979</v>
      </c>
      <c r="AE21" s="11">
        <v>0</v>
      </c>
      <c r="AF21" s="11">
        <v>3.1260479274396</v>
      </c>
      <c r="AG21" s="11">
        <v>0</v>
      </c>
      <c r="AH21" s="11">
        <v>1.2117542264423999</v>
      </c>
      <c r="AI21" s="11">
        <v>0</v>
      </c>
      <c r="AJ21" s="11">
        <v>0</v>
      </c>
      <c r="AK21" s="11">
        <v>0</v>
      </c>
      <c r="AL21" s="11">
        <v>3.0381261551869998</v>
      </c>
      <c r="AM21" s="11">
        <v>520.40201855285</v>
      </c>
      <c r="AN21" s="11">
        <v>0.93216807227772003</v>
      </c>
      <c r="AO21" s="11">
        <v>35.414437903150002</v>
      </c>
      <c r="AP21" s="11">
        <v>28.244589337451998</v>
      </c>
      <c r="AQ21" s="11">
        <v>0</v>
      </c>
      <c r="AR21" s="11">
        <v>22.844183458865999</v>
      </c>
      <c r="AS21" s="11">
        <v>5.4004058785867004</v>
      </c>
      <c r="AT21" s="11">
        <v>28.617522992605</v>
      </c>
      <c r="AU21" s="11">
        <v>28.422390203340999</v>
      </c>
      <c r="AV21" s="11">
        <v>0</v>
      </c>
      <c r="AW21" s="11">
        <v>0</v>
      </c>
      <c r="AX21" s="11">
        <v>0.19513278926406999</v>
      </c>
      <c r="AY21" s="11">
        <v>0</v>
      </c>
      <c r="AZ21" s="11">
        <v>9.2085298082867002</v>
      </c>
      <c r="BA21" s="11">
        <v>26.872470321436001</v>
      </c>
      <c r="BB21" s="11">
        <v>8.8149737965804</v>
      </c>
      <c r="BC21" s="11">
        <v>0</v>
      </c>
      <c r="BD21" s="11">
        <v>0</v>
      </c>
      <c r="BE21" s="11">
        <v>0</v>
      </c>
      <c r="BF21" s="11">
        <v>0</v>
      </c>
      <c r="BG21" s="11">
        <v>18.057496524855999</v>
      </c>
      <c r="BH21" s="11">
        <v>3.5200495363869999</v>
      </c>
      <c r="BI21" s="11">
        <v>0.79665692726884996</v>
      </c>
      <c r="BJ21" s="11">
        <v>0</v>
      </c>
      <c r="BK21" s="11">
        <v>10.291574174255</v>
      </c>
      <c r="BL21" s="11">
        <v>3.7044568401359999</v>
      </c>
      <c r="BM21" s="11">
        <v>1.8250216195208</v>
      </c>
      <c r="BN21" s="11">
        <v>0.72897558127992002</v>
      </c>
      <c r="BO21" s="11">
        <v>3.1199724917912999</v>
      </c>
      <c r="BP21" s="11">
        <v>2.7413578991473</v>
      </c>
      <c r="BQ21" s="11"/>
      <c r="BR21" s="11"/>
      <c r="BS21" s="12" t="e">
        <f t="shared" si="3"/>
        <v>#REF!</v>
      </c>
    </row>
    <row r="22" spans="1:71">
      <c r="A22" s="2">
        <v>12</v>
      </c>
      <c r="B22" s="7">
        <v>1223</v>
      </c>
      <c r="C22" s="10" t="s">
        <v>84</v>
      </c>
      <c r="D22" s="11">
        <v>11.501552132084001</v>
      </c>
      <c r="E22" s="11">
        <v>11.501552132084001</v>
      </c>
      <c r="F22" s="11">
        <v>0</v>
      </c>
      <c r="G22" s="11">
        <v>0</v>
      </c>
      <c r="H22" s="11">
        <v>1.5370536722199999</v>
      </c>
      <c r="I22" s="11">
        <v>0</v>
      </c>
      <c r="J22" s="11">
        <v>0</v>
      </c>
      <c r="K22" s="11">
        <v>0</v>
      </c>
      <c r="L22" s="11">
        <v>1.5370536722199999</v>
      </c>
      <c r="M22" s="11">
        <v>0</v>
      </c>
      <c r="N22" s="11">
        <v>131.70280369074001</v>
      </c>
      <c r="O22" s="11">
        <v>6.8057823644040001</v>
      </c>
      <c r="P22" s="11">
        <v>6.8397213607429999</v>
      </c>
      <c r="Q22" s="11">
        <v>0</v>
      </c>
      <c r="R22" s="11">
        <v>1.9786359093184001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28.399466502043001</v>
      </c>
      <c r="AA22" s="11">
        <v>5.8483342221998003</v>
      </c>
      <c r="AB22" s="11">
        <v>20.529048403343001</v>
      </c>
      <c r="AC22" s="11">
        <v>0</v>
      </c>
      <c r="AD22" s="11">
        <v>9.1590104432178006</v>
      </c>
      <c r="AE22" s="11">
        <v>32.690479399929004</v>
      </c>
      <c r="AF22" s="11">
        <v>13.711982954451001</v>
      </c>
      <c r="AG22" s="11">
        <v>4.5285879046439996</v>
      </c>
      <c r="AH22" s="11">
        <v>1.2117542264423999</v>
      </c>
      <c r="AI22" s="11">
        <v>0</v>
      </c>
      <c r="AJ22" s="11">
        <v>0</v>
      </c>
      <c r="AK22" s="11">
        <v>0</v>
      </c>
      <c r="AL22" s="11">
        <v>0</v>
      </c>
      <c r="AM22" s="11">
        <v>25.919858105004</v>
      </c>
      <c r="AN22" s="11">
        <v>1.9247544455364001</v>
      </c>
      <c r="AO22" s="11">
        <v>16.535120640298</v>
      </c>
      <c r="AP22" s="11">
        <v>0</v>
      </c>
      <c r="AQ22" s="11">
        <v>0</v>
      </c>
      <c r="AR22" s="11">
        <v>0</v>
      </c>
      <c r="AS22" s="11">
        <v>0</v>
      </c>
      <c r="AT22" s="11">
        <v>2.3457537306108001</v>
      </c>
      <c r="AU22" s="11">
        <v>1.877435036377</v>
      </c>
      <c r="AV22" s="11">
        <v>0</v>
      </c>
      <c r="AW22" s="11">
        <v>0</v>
      </c>
      <c r="AX22" s="11">
        <v>0.46831869423375999</v>
      </c>
      <c r="AY22" s="11">
        <v>0</v>
      </c>
      <c r="AZ22" s="11">
        <v>0.36046426217168998</v>
      </c>
      <c r="BA22" s="11">
        <v>23.106783561634</v>
      </c>
      <c r="BB22" s="11">
        <v>0</v>
      </c>
      <c r="BC22" s="11">
        <v>0</v>
      </c>
      <c r="BD22" s="11">
        <v>3.7426813070703999</v>
      </c>
      <c r="BE22" s="11">
        <v>0</v>
      </c>
      <c r="BF22" s="11">
        <v>17.027727117371999</v>
      </c>
      <c r="BG22" s="11">
        <v>2.3363751371918999</v>
      </c>
      <c r="BH22" s="11">
        <v>5.7237209229283996</v>
      </c>
      <c r="BI22" s="11">
        <v>0.73537562517124</v>
      </c>
      <c r="BJ22" s="11">
        <v>45.508049948661998</v>
      </c>
      <c r="BK22" s="11">
        <v>7.6157093571696999</v>
      </c>
      <c r="BL22" s="11">
        <v>1.2448497043868001</v>
      </c>
      <c r="BM22" s="11">
        <v>24.048185516749999</v>
      </c>
      <c r="BN22" s="11">
        <v>2.9717252186451999</v>
      </c>
      <c r="BO22" s="11">
        <v>21.067692346038999</v>
      </c>
      <c r="BP22" s="11">
        <v>2.7413578991473</v>
      </c>
      <c r="BQ22" s="11"/>
      <c r="BR22" s="11"/>
      <c r="BS22" s="12" t="e">
        <f t="shared" si="3"/>
        <v>#REF!</v>
      </c>
    </row>
    <row r="23" spans="1:71">
      <c r="A23" s="2">
        <v>13</v>
      </c>
      <c r="B23" s="7">
        <v>1311</v>
      </c>
      <c r="C23" s="10" t="s">
        <v>85</v>
      </c>
      <c r="D23" s="11">
        <v>1806.924486225</v>
      </c>
      <c r="E23" s="11">
        <v>1653.991899804</v>
      </c>
      <c r="F23" s="11">
        <v>145.71193186714001</v>
      </c>
      <c r="G23" s="11">
        <v>7.2206545538022002</v>
      </c>
      <c r="H23" s="11"/>
      <c r="I23" s="11"/>
      <c r="J23" s="11"/>
      <c r="K23" s="11"/>
      <c r="L23" s="11"/>
      <c r="M23" s="11"/>
      <c r="N23" s="11">
        <v>148.89213647810999</v>
      </c>
      <c r="O23" s="11">
        <v>147.7744737564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1.1176627217088999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9.8199863182522993</v>
      </c>
      <c r="AN23" s="11">
        <v>0</v>
      </c>
      <c r="AO23" s="11">
        <v>0</v>
      </c>
      <c r="AP23" s="11">
        <v>4.8899884309572004</v>
      </c>
      <c r="AQ23" s="11">
        <v>0</v>
      </c>
      <c r="AR23" s="11">
        <v>4.8899884309572004</v>
      </c>
      <c r="AS23" s="11">
        <v>0</v>
      </c>
      <c r="AT23" s="11">
        <v>48.183859041336</v>
      </c>
      <c r="AU23" s="11">
        <v>4.9677892459080004</v>
      </c>
      <c r="AV23" s="11">
        <v>0</v>
      </c>
      <c r="AW23" s="11">
        <v>0</v>
      </c>
      <c r="AX23" s="11">
        <v>43.216069795427998</v>
      </c>
      <c r="AY23" s="11">
        <v>0</v>
      </c>
      <c r="AZ23" s="11">
        <v>0</v>
      </c>
      <c r="BA23" s="11">
        <v>0.33083045627548002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0.33083045627548002</v>
      </c>
      <c r="BH23" s="11">
        <v>11.081195852974</v>
      </c>
      <c r="BI23" s="11">
        <v>0.79881092247763996</v>
      </c>
      <c r="BJ23" s="11">
        <v>179.33314751826001</v>
      </c>
      <c r="BK23" s="11">
        <v>0.81508675190381996</v>
      </c>
      <c r="BL23" s="11">
        <v>27.571280642388999</v>
      </c>
      <c r="BM23" s="11">
        <v>8.6581915617827008</v>
      </c>
      <c r="BN23" s="11">
        <v>1.8037264829357</v>
      </c>
      <c r="BO23" s="11">
        <v>0</v>
      </c>
      <c r="BP23" s="11">
        <v>6.2352282283034004</v>
      </c>
      <c r="BQ23" s="11"/>
      <c r="BR23" s="11"/>
      <c r="BS23" s="12" t="e">
        <f t="shared" si="3"/>
        <v>#REF!</v>
      </c>
    </row>
    <row r="24" spans="1:71">
      <c r="A24" s="2">
        <v>13</v>
      </c>
      <c r="B24" s="7">
        <v>1312</v>
      </c>
      <c r="C24" s="10" t="s">
        <v>86</v>
      </c>
      <c r="D24" s="11">
        <v>11.577966005096</v>
      </c>
      <c r="E24" s="11">
        <v>3.2658171582776001</v>
      </c>
      <c r="F24" s="11">
        <v>0</v>
      </c>
      <c r="G24" s="11">
        <v>8.3121488468189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3.9912567027995997E-2</v>
      </c>
      <c r="AU24" s="11">
        <v>0</v>
      </c>
      <c r="AV24" s="11">
        <v>0</v>
      </c>
      <c r="AW24" s="11">
        <v>0</v>
      </c>
      <c r="AX24" s="11">
        <v>3.9912567027995997E-2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39.243128245617001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0.62352282283034</v>
      </c>
      <c r="BQ24" s="11"/>
      <c r="BR24" s="11"/>
      <c r="BS24" s="12" t="e">
        <f t="shared" si="3"/>
        <v>#REF!</v>
      </c>
    </row>
    <row r="25" spans="1:71">
      <c r="A25" s="2">
        <v>13</v>
      </c>
      <c r="B25" s="7">
        <v>1321</v>
      </c>
      <c r="C25" s="10" t="s">
        <v>87</v>
      </c>
      <c r="D25" s="11">
        <v>71.632159515961007</v>
      </c>
      <c r="E25" s="11">
        <v>71.632159515961007</v>
      </c>
      <c r="F25" s="11">
        <v>0</v>
      </c>
      <c r="G25" s="11">
        <v>0</v>
      </c>
      <c r="H25" s="11">
        <v>0.81987973326918995</v>
      </c>
      <c r="I25" s="11">
        <v>0</v>
      </c>
      <c r="J25" s="11">
        <v>0</v>
      </c>
      <c r="K25" s="11">
        <v>0.81987973326918995</v>
      </c>
      <c r="L25" s="11">
        <v>0</v>
      </c>
      <c r="M25" s="11">
        <v>0</v>
      </c>
      <c r="N25" s="11">
        <v>1732.0350311648001</v>
      </c>
      <c r="O25" s="11">
        <v>425.33775854889001</v>
      </c>
      <c r="P25" s="11">
        <v>65.915096421266995</v>
      </c>
      <c r="Q25" s="11">
        <v>0</v>
      </c>
      <c r="R25" s="11">
        <v>54.673829752887002</v>
      </c>
      <c r="S25" s="11">
        <v>75.445073875391998</v>
      </c>
      <c r="T25" s="11">
        <v>0</v>
      </c>
      <c r="U25" s="11">
        <v>103.94341870361001</v>
      </c>
      <c r="V25" s="11">
        <v>58.517732652756997</v>
      </c>
      <c r="W25" s="11">
        <v>5.9302359667960998</v>
      </c>
      <c r="X25" s="11">
        <v>0</v>
      </c>
      <c r="Y25" s="11">
        <v>34.833525659324003</v>
      </c>
      <c r="Z25" s="11">
        <v>84.383535489024993</v>
      </c>
      <c r="AA25" s="11">
        <v>124.43930159036999</v>
      </c>
      <c r="AB25" s="11">
        <v>41.223651432474</v>
      </c>
      <c r="AC25" s="11">
        <v>6.8737459041582998</v>
      </c>
      <c r="AD25" s="11">
        <v>95.987016663158997</v>
      </c>
      <c r="AE25" s="11">
        <v>151.59015430248999</v>
      </c>
      <c r="AF25" s="11">
        <v>277.84818905046001</v>
      </c>
      <c r="AG25" s="11">
        <v>39.587020890532003</v>
      </c>
      <c r="AH25" s="11">
        <v>26.038008832389</v>
      </c>
      <c r="AI25" s="11">
        <v>44.436905422971002</v>
      </c>
      <c r="AJ25" s="11">
        <v>0</v>
      </c>
      <c r="AK25" s="11">
        <v>7.7771812656405999</v>
      </c>
      <c r="AL25" s="11">
        <v>7.2536487402069998</v>
      </c>
      <c r="AM25" s="11">
        <v>340.13292387860002</v>
      </c>
      <c r="AN25" s="11">
        <v>52.222620978225002</v>
      </c>
      <c r="AO25" s="11">
        <v>27.054434998680001</v>
      </c>
      <c r="AP25" s="11">
        <v>37.238238687483999</v>
      </c>
      <c r="AQ25" s="11">
        <v>0</v>
      </c>
      <c r="AR25" s="11">
        <v>31.784924801222001</v>
      </c>
      <c r="AS25" s="11">
        <v>5.4533138862622001</v>
      </c>
      <c r="AT25" s="11">
        <v>27.752835528717998</v>
      </c>
      <c r="AU25" s="11">
        <v>5.1295863328508</v>
      </c>
      <c r="AV25" s="11">
        <v>0</v>
      </c>
      <c r="AW25" s="11">
        <v>0</v>
      </c>
      <c r="AX25" s="11">
        <v>22.623249195867</v>
      </c>
      <c r="AY25" s="11">
        <v>0</v>
      </c>
      <c r="AZ25" s="11"/>
      <c r="BA25" s="11">
        <v>0.55138409379247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0.55138409379247</v>
      </c>
      <c r="BH25" s="11">
        <v>5.5405979264871998</v>
      </c>
      <c r="BI25" s="11">
        <v>2.2768280601568001</v>
      </c>
      <c r="BJ25" s="11">
        <v>29.588907692113999</v>
      </c>
      <c r="BK25" s="11">
        <v>10.073742216838999</v>
      </c>
      <c r="BL25" s="11">
        <v>6.4443051507179998</v>
      </c>
      <c r="BM25" s="11">
        <v>1.2004716752482001</v>
      </c>
      <c r="BN25" s="11">
        <v>3.3467075099286001</v>
      </c>
      <c r="BO25" s="11">
        <v>3.4981600907844999</v>
      </c>
      <c r="BP25" s="11">
        <v>6.7028703454261001</v>
      </c>
      <c r="BQ25" s="11"/>
      <c r="BR25" s="11"/>
      <c r="BS25" s="12" t="e">
        <f t="shared" si="3"/>
        <v>#REF!</v>
      </c>
    </row>
    <row r="26" spans="1:71">
      <c r="A26" s="2">
        <v>13</v>
      </c>
      <c r="B26" s="7">
        <v>1322</v>
      </c>
      <c r="C26" s="10" t="s">
        <v>88</v>
      </c>
      <c r="D26" s="11"/>
      <c r="E26" s="11"/>
      <c r="F26" s="11"/>
      <c r="G26" s="11"/>
      <c r="H26" s="11">
        <v>372.45649488441001</v>
      </c>
      <c r="I26" s="11">
        <v>0</v>
      </c>
      <c r="J26" s="11">
        <v>0</v>
      </c>
      <c r="K26" s="11">
        <v>367.30612050460002</v>
      </c>
      <c r="L26" s="11">
        <v>5.1503743798092003</v>
      </c>
      <c r="M26" s="11">
        <v>0</v>
      </c>
      <c r="N26" s="11">
        <v>32.516088956509002</v>
      </c>
      <c r="O26" s="11">
        <v>0</v>
      </c>
      <c r="P26" s="11">
        <v>0</v>
      </c>
      <c r="Q26" s="11">
        <v>0</v>
      </c>
      <c r="R26" s="11">
        <v>9.6621784436840006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0.55883136085447005</v>
      </c>
      <c r="AA26" s="11">
        <v>0</v>
      </c>
      <c r="AB26" s="11">
        <v>0</v>
      </c>
      <c r="AC26" s="11">
        <v>15.702954005189</v>
      </c>
      <c r="AD26" s="11">
        <v>4.9927896786732999</v>
      </c>
      <c r="AE26" s="11">
        <v>0</v>
      </c>
      <c r="AF26" s="11">
        <v>1.5993354681084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3.4415453314177999</v>
      </c>
      <c r="AN26" s="11">
        <v>27.267793927890999</v>
      </c>
      <c r="AO26" s="11">
        <v>3.2574239031271</v>
      </c>
      <c r="AP26" s="11">
        <v>46.347592483661998</v>
      </c>
      <c r="AQ26" s="11">
        <v>0</v>
      </c>
      <c r="AR26" s="11">
        <v>16.423982882236999</v>
      </c>
      <c r="AS26" s="11">
        <v>29.923609601424999</v>
      </c>
      <c r="AT26" s="11">
        <v>9.5141581652985003</v>
      </c>
      <c r="AU26" s="11">
        <v>0</v>
      </c>
      <c r="AV26" s="11">
        <v>0</v>
      </c>
      <c r="AW26" s="11">
        <v>0</v>
      </c>
      <c r="AX26" s="11">
        <v>9.5141581652985003</v>
      </c>
      <c r="AY26" s="11">
        <v>0</v>
      </c>
      <c r="AZ26" s="11"/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14.865090084438</v>
      </c>
      <c r="BK26" s="11">
        <v>0.12539796183136001</v>
      </c>
      <c r="BL26" s="11">
        <v>0</v>
      </c>
      <c r="BM26" s="11">
        <v>0.88489893472196002</v>
      </c>
      <c r="BN26" s="11">
        <v>4.5794127537509E-2</v>
      </c>
      <c r="BO26" s="11">
        <v>0</v>
      </c>
      <c r="BP26" s="11">
        <v>0</v>
      </c>
      <c r="BQ26" s="11"/>
      <c r="BR26" s="11"/>
      <c r="BS26" s="12" t="e">
        <f t="shared" si="3"/>
        <v>#REF!</v>
      </c>
    </row>
    <row r="27" spans="1:71">
      <c r="A27" s="2">
        <v>13</v>
      </c>
      <c r="B27" s="7">
        <v>1323</v>
      </c>
      <c r="C27" s="10" t="s">
        <v>89</v>
      </c>
      <c r="D27" s="11">
        <v>2.8103109045701999</v>
      </c>
      <c r="E27" s="11">
        <v>2.8103109045701999</v>
      </c>
      <c r="F27" s="11">
        <v>0</v>
      </c>
      <c r="G27" s="11">
        <v>0</v>
      </c>
      <c r="H27" s="11">
        <v>1.6397594665384001</v>
      </c>
      <c r="I27" s="11">
        <v>0</v>
      </c>
      <c r="J27" s="11">
        <v>0</v>
      </c>
      <c r="K27" s="11">
        <v>1.6397594665384001</v>
      </c>
      <c r="L27" s="11">
        <v>0</v>
      </c>
      <c r="M27" s="11">
        <v>0</v>
      </c>
      <c r="N27" s="11">
        <v>127.36071142544</v>
      </c>
      <c r="O27" s="11">
        <v>38.08381918205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2.0938208549189001</v>
      </c>
      <c r="AC27" s="11">
        <v>2.8344325782950999</v>
      </c>
      <c r="AD27" s="11">
        <v>6.6941347553677</v>
      </c>
      <c r="AE27" s="11">
        <v>0</v>
      </c>
      <c r="AF27" s="11">
        <v>0</v>
      </c>
      <c r="AG27" s="11">
        <v>0</v>
      </c>
      <c r="AH27" s="11">
        <v>4.9596207299788002</v>
      </c>
      <c r="AI27" s="11">
        <v>1.4018785639389999</v>
      </c>
      <c r="AJ27" s="11">
        <v>0</v>
      </c>
      <c r="AK27" s="11">
        <v>0</v>
      </c>
      <c r="AL27" s="11">
        <v>71.293004760890994</v>
      </c>
      <c r="AM27" s="11">
        <v>29.253135317051999</v>
      </c>
      <c r="AN27" s="11">
        <v>0.99682627530015</v>
      </c>
      <c r="AO27" s="11">
        <v>1017.1411835525</v>
      </c>
      <c r="AP27" s="11">
        <v>0.96116620427330002</v>
      </c>
      <c r="AQ27" s="11">
        <v>0</v>
      </c>
      <c r="AR27" s="11">
        <v>0.96116620427330002</v>
      </c>
      <c r="AS27" s="11">
        <v>0</v>
      </c>
      <c r="AT27" s="11">
        <v>18.972553168074</v>
      </c>
      <c r="AU27" s="11">
        <v>3.4197242219006001</v>
      </c>
      <c r="AV27" s="11">
        <v>0</v>
      </c>
      <c r="AW27" s="11">
        <v>0</v>
      </c>
      <c r="AX27" s="11">
        <v>15.552828946173999</v>
      </c>
      <c r="AY27" s="11">
        <v>0</v>
      </c>
      <c r="AZ27" s="11"/>
      <c r="BA27" s="11">
        <v>81.687093024153995</v>
      </c>
      <c r="BB27" s="11">
        <v>0</v>
      </c>
      <c r="BC27" s="11">
        <v>0</v>
      </c>
      <c r="BD27" s="11">
        <v>0</v>
      </c>
      <c r="BE27" s="11">
        <v>0</v>
      </c>
      <c r="BF27" s="11">
        <v>78.857710100863997</v>
      </c>
      <c r="BG27" s="11">
        <v>2.8293829232902001</v>
      </c>
      <c r="BH27" s="11">
        <v>48.343900261517</v>
      </c>
      <c r="BI27" s="11">
        <v>0.53254061498508998</v>
      </c>
      <c r="BJ27" s="11">
        <v>485.62005423982998</v>
      </c>
      <c r="BK27" s="11">
        <v>8.1521007651850006</v>
      </c>
      <c r="BL27" s="11">
        <v>57.101716336702999</v>
      </c>
      <c r="BM27" s="11">
        <v>0.88489893472196002</v>
      </c>
      <c r="BN27" s="11">
        <v>1.6835488924816999</v>
      </c>
      <c r="BO27" s="11">
        <v>14.936761573287001</v>
      </c>
      <c r="BP27" s="11">
        <v>1.5588070570759001</v>
      </c>
      <c r="BQ27" s="11"/>
      <c r="BR27" s="11"/>
      <c r="BS27" s="12" t="e">
        <f t="shared" si="3"/>
        <v>#REF!</v>
      </c>
    </row>
    <row r="28" spans="1:71">
      <c r="A28" s="2">
        <v>13</v>
      </c>
      <c r="B28" s="7">
        <v>1324</v>
      </c>
      <c r="C28" s="10" t="s">
        <v>90</v>
      </c>
      <c r="D28" s="11">
        <v>250.04480820555</v>
      </c>
      <c r="E28" s="11">
        <v>238.10808482196001</v>
      </c>
      <c r="F28" s="11">
        <v>8.3263961066939007</v>
      </c>
      <c r="G28" s="11">
        <v>3.6103272769011001</v>
      </c>
      <c r="H28" s="11">
        <v>9.8385567992303002</v>
      </c>
      <c r="I28" s="11">
        <v>0</v>
      </c>
      <c r="J28" s="11">
        <v>0</v>
      </c>
      <c r="K28" s="11">
        <v>9.8385567992303002</v>
      </c>
      <c r="L28" s="11">
        <v>0</v>
      </c>
      <c r="M28" s="11">
        <v>0</v>
      </c>
      <c r="N28" s="11">
        <v>295.04622703355</v>
      </c>
      <c r="O28" s="11">
        <v>77.770775071399001</v>
      </c>
      <c r="P28" s="11">
        <v>14.973079964303</v>
      </c>
      <c r="Q28" s="11">
        <v>0</v>
      </c>
      <c r="R28" s="11">
        <v>16.847720981704001</v>
      </c>
      <c r="S28" s="11">
        <v>0</v>
      </c>
      <c r="T28" s="11">
        <v>0</v>
      </c>
      <c r="U28" s="11">
        <v>53.893307738128001</v>
      </c>
      <c r="V28" s="11">
        <v>11.579197461814999</v>
      </c>
      <c r="W28" s="11">
        <v>0</v>
      </c>
      <c r="X28" s="11">
        <v>0</v>
      </c>
      <c r="Y28" s="11">
        <v>19.358410696690001</v>
      </c>
      <c r="Z28" s="11">
        <v>3.3529881651268001</v>
      </c>
      <c r="AA28" s="11">
        <v>25.962580430576999</v>
      </c>
      <c r="AB28" s="11">
        <v>4.1876417098378003</v>
      </c>
      <c r="AC28" s="11">
        <v>1.3332696796859</v>
      </c>
      <c r="AD28" s="11">
        <v>21.672503791387999</v>
      </c>
      <c r="AE28" s="11">
        <v>18.810993456828001</v>
      </c>
      <c r="AF28" s="11">
        <v>6.3973418724334001</v>
      </c>
      <c r="AG28" s="11">
        <v>9.2675882449130995</v>
      </c>
      <c r="AH28" s="11">
        <v>1.2399051824947001</v>
      </c>
      <c r="AI28" s="11">
        <v>0</v>
      </c>
      <c r="AJ28" s="11">
        <v>0</v>
      </c>
      <c r="AK28" s="11">
        <v>7.7771812656405999</v>
      </c>
      <c r="AL28" s="11">
        <v>0.62174132058914999</v>
      </c>
      <c r="AM28" s="11">
        <v>38.212735302448998</v>
      </c>
      <c r="AN28" s="11">
        <v>3.9873051012006</v>
      </c>
      <c r="AO28" s="11">
        <v>146.18953400552999</v>
      </c>
      <c r="AP28" s="11">
        <v>650.22461232409</v>
      </c>
      <c r="AQ28" s="11">
        <v>109.95741905573</v>
      </c>
      <c r="AR28" s="11">
        <v>249.85210762139999</v>
      </c>
      <c r="AS28" s="11">
        <v>290.41508564694999</v>
      </c>
      <c r="AT28" s="11">
        <v>111.20062172327</v>
      </c>
      <c r="AU28" s="11">
        <v>17.098621109503</v>
      </c>
      <c r="AV28" s="11">
        <v>0</v>
      </c>
      <c r="AW28" s="11">
        <v>0</v>
      </c>
      <c r="AX28" s="11">
        <v>92.678672258443996</v>
      </c>
      <c r="AY28" s="11">
        <v>1.4233283553234</v>
      </c>
      <c r="AZ28" s="11">
        <v>17.447712943639999</v>
      </c>
      <c r="BA28" s="11">
        <v>9.9913529244374999</v>
      </c>
      <c r="BB28" s="11">
        <v>0</v>
      </c>
      <c r="BC28" s="11">
        <v>0</v>
      </c>
      <c r="BD28" s="11">
        <v>0</v>
      </c>
      <c r="BE28" s="11">
        <v>6.9414163636303998</v>
      </c>
      <c r="BF28" s="11">
        <v>0</v>
      </c>
      <c r="BG28" s="11">
        <v>3.0499365608071001</v>
      </c>
      <c r="BH28" s="11">
        <v>50.047615329480998</v>
      </c>
      <c r="BI28" s="11">
        <v>0.95096538390194996</v>
      </c>
      <c r="BJ28" s="11">
        <v>47.518928204411999</v>
      </c>
      <c r="BK28" s="11">
        <v>14.359089134932001</v>
      </c>
      <c r="BL28" s="11">
        <v>59.846404118092998</v>
      </c>
      <c r="BM28" s="11">
        <v>297.35168605178001</v>
      </c>
      <c r="BN28" s="11">
        <v>66.611020815347999</v>
      </c>
      <c r="BO28" s="11">
        <v>33.843864888874002</v>
      </c>
      <c r="BP28" s="11">
        <v>60.743486842358998</v>
      </c>
      <c r="BQ28" s="11"/>
      <c r="BR28" s="11"/>
      <c r="BS28" s="12" t="e">
        <f t="shared" si="3"/>
        <v>#REF!</v>
      </c>
    </row>
    <row r="29" spans="1:71">
      <c r="A29" s="2">
        <v>13</v>
      </c>
      <c r="B29" s="7">
        <v>1325</v>
      </c>
      <c r="C29" s="10" t="s">
        <v>91</v>
      </c>
      <c r="D29" s="11">
        <v>30.074137749881999</v>
      </c>
      <c r="E29" s="11">
        <v>30.074137749881999</v>
      </c>
      <c r="F29" s="11">
        <v>0</v>
      </c>
      <c r="G29" s="11">
        <v>0</v>
      </c>
      <c r="H29" s="11">
        <v>12.298195999038001</v>
      </c>
      <c r="I29" s="11">
        <v>0</v>
      </c>
      <c r="J29" s="11">
        <v>0</v>
      </c>
      <c r="K29" s="11">
        <v>12.298195999038001</v>
      </c>
      <c r="L29" s="11">
        <v>0</v>
      </c>
      <c r="M29" s="11">
        <v>0</v>
      </c>
      <c r="N29" s="11">
        <v>25.891249434201001</v>
      </c>
      <c r="O29" s="11">
        <v>16.51495124877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7.2967606927731001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0.83963231016363005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1.2399051824947001</v>
      </c>
      <c r="AI29" s="11">
        <v>0</v>
      </c>
      <c r="AJ29" s="11">
        <v>0</v>
      </c>
      <c r="AK29" s="11">
        <v>0</v>
      </c>
      <c r="AL29" s="11">
        <v>0</v>
      </c>
      <c r="AM29" s="11">
        <v>10.862928981988</v>
      </c>
      <c r="AN29" s="11">
        <v>5.1931781791124996</v>
      </c>
      <c r="AO29" s="11">
        <v>26.599088889891</v>
      </c>
      <c r="AP29" s="11">
        <v>10.068183332597</v>
      </c>
      <c r="AQ29" s="11">
        <v>0</v>
      </c>
      <c r="AR29" s="11">
        <v>4.8899884309572004</v>
      </c>
      <c r="AS29" s="11">
        <v>5.1781949016404001</v>
      </c>
      <c r="AT29" s="11">
        <v>197.80118741801999</v>
      </c>
      <c r="AU29" s="11">
        <v>178.33328903175001</v>
      </c>
      <c r="AV29" s="11">
        <v>0</v>
      </c>
      <c r="AW29" s="11">
        <v>0</v>
      </c>
      <c r="AX29" s="11">
        <v>19.467898386270999</v>
      </c>
      <c r="AY29" s="11">
        <v>0</v>
      </c>
      <c r="AZ29" s="11">
        <v>0.46345405136361001</v>
      </c>
      <c r="BA29" s="11">
        <v>0.11027681875849001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0.11027681875849001</v>
      </c>
      <c r="BH29" s="11">
        <v>0</v>
      </c>
      <c r="BI29" s="11">
        <v>0.26627030749253999</v>
      </c>
      <c r="BJ29" s="11">
        <v>6.9495113821718997</v>
      </c>
      <c r="BK29" s="11">
        <v>2.3198622938800999</v>
      </c>
      <c r="BL29" s="11">
        <v>7.3805874334202999</v>
      </c>
      <c r="BM29" s="11">
        <v>14.711689738242001</v>
      </c>
      <c r="BN29" s="11">
        <v>3.6210748686149001</v>
      </c>
      <c r="BO29" s="11">
        <v>1.0669115409490999</v>
      </c>
      <c r="BP29" s="11">
        <v>0.62352282283034</v>
      </c>
      <c r="BQ29" s="11"/>
      <c r="BR29" s="11"/>
      <c r="BS29" s="12" t="e">
        <f t="shared" si="3"/>
        <v>#REF!</v>
      </c>
    </row>
    <row r="30" spans="1:71">
      <c r="A30" s="2">
        <v>13</v>
      </c>
      <c r="B30" s="7">
        <v>1330</v>
      </c>
      <c r="C30" s="10" t="s">
        <v>92</v>
      </c>
      <c r="D30" s="11">
        <v>7.5199202062954997</v>
      </c>
      <c r="E30" s="11">
        <v>7.5199202062954997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38.669425197305003</v>
      </c>
      <c r="O30" s="11">
        <v>18.164425381695999</v>
      </c>
      <c r="P30" s="11">
        <v>0</v>
      </c>
      <c r="Q30" s="11">
        <v>0</v>
      </c>
      <c r="R30" s="11">
        <v>2.0246027327146998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0.55883136085447005</v>
      </c>
      <c r="AA30" s="11">
        <v>1.6792646203273001</v>
      </c>
      <c r="AB30" s="11">
        <v>0</v>
      </c>
      <c r="AC30" s="11">
        <v>0</v>
      </c>
      <c r="AD30" s="11">
        <v>11.32440630842</v>
      </c>
      <c r="AE30" s="11">
        <v>2.9800401960687002</v>
      </c>
      <c r="AF30" s="11">
        <v>0</v>
      </c>
      <c r="AG30" s="11">
        <v>1.9378545972237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23.230430987070001</v>
      </c>
      <c r="AN30" s="11">
        <v>0.99682627530015</v>
      </c>
      <c r="AO30" s="11">
        <v>1.5137074817012</v>
      </c>
      <c r="AP30" s="11">
        <v>12.506633805045</v>
      </c>
      <c r="AQ30" s="11">
        <v>0</v>
      </c>
      <c r="AR30" s="11">
        <v>9.7799768619144007</v>
      </c>
      <c r="AS30" s="11">
        <v>2.7266569431311001</v>
      </c>
      <c r="AT30" s="11">
        <v>3.9580850179752001</v>
      </c>
      <c r="AU30" s="11">
        <v>1.7098621109503001</v>
      </c>
      <c r="AV30" s="11">
        <v>0</v>
      </c>
      <c r="AW30" s="11">
        <v>0</v>
      </c>
      <c r="AX30" s="11">
        <v>2.2482229070250002</v>
      </c>
      <c r="AY30" s="11">
        <v>0</v>
      </c>
      <c r="AZ30" s="11">
        <v>0.51494894595955998</v>
      </c>
      <c r="BA30" s="11">
        <v>240.58532355840001</v>
      </c>
      <c r="BB30" s="11">
        <v>10.401660806221001</v>
      </c>
      <c r="BC30" s="11">
        <v>0</v>
      </c>
      <c r="BD30" s="11">
        <v>0</v>
      </c>
      <c r="BE30" s="11">
        <v>100.94786356596001</v>
      </c>
      <c r="BF30" s="11">
        <v>96.142350085198998</v>
      </c>
      <c r="BG30" s="11">
        <v>33.093449101017001</v>
      </c>
      <c r="BH30" s="11">
        <v>3.4074301359298</v>
      </c>
      <c r="BI30" s="11">
        <v>1.2933129221066</v>
      </c>
      <c r="BJ30" s="11">
        <v>16.151886344278999</v>
      </c>
      <c r="BK30" s="11">
        <v>17.991304645819</v>
      </c>
      <c r="BL30" s="11">
        <v>59.336129526596999</v>
      </c>
      <c r="BM30" s="11">
        <v>6.0664504258493999</v>
      </c>
      <c r="BN30" s="11">
        <v>11.375984806858</v>
      </c>
      <c r="BO30" s="11">
        <v>2.3419737218584</v>
      </c>
      <c r="BP30" s="11">
        <v>2.8058527027364999</v>
      </c>
      <c r="BQ30" s="11"/>
      <c r="BR30" s="11"/>
      <c r="BS30" s="12" t="e">
        <f t="shared" si="3"/>
        <v>#REF!</v>
      </c>
    </row>
    <row r="31" spans="1:71">
      <c r="A31" s="2">
        <v>13</v>
      </c>
      <c r="B31" s="7">
        <v>1341</v>
      </c>
      <c r="C31" s="10" t="s">
        <v>93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>
        <v>0</v>
      </c>
      <c r="AP31" s="11"/>
      <c r="AQ31" s="11"/>
      <c r="AR31" s="11"/>
      <c r="AS31" s="11"/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0.56644384055552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13.081042748539</v>
      </c>
      <c r="BK31" s="11">
        <v>0.25079592366270997</v>
      </c>
      <c r="BL31" s="11">
        <v>1.4567886060229001</v>
      </c>
      <c r="BM31" s="11">
        <v>203.15984866951001</v>
      </c>
      <c r="BN31" s="11">
        <v>3.1177368722411001</v>
      </c>
      <c r="BO31" s="11">
        <v>1.2750621809092999</v>
      </c>
      <c r="BP31" s="11">
        <v>0.15588070570758</v>
      </c>
      <c r="BQ31" s="11"/>
      <c r="BR31" s="11"/>
      <c r="BS31" s="12" t="e">
        <f t="shared" si="3"/>
        <v>#REF!</v>
      </c>
    </row>
    <row r="32" spans="1:71">
      <c r="A32" s="2">
        <v>13</v>
      </c>
      <c r="B32" s="7">
        <v>1342</v>
      </c>
      <c r="C32" s="10" t="s">
        <v>94</v>
      </c>
      <c r="D32" s="11"/>
      <c r="E32" s="11"/>
      <c r="F32" s="11"/>
      <c r="G32" s="11"/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5.5423150026814003</v>
      </c>
      <c r="O32" s="11">
        <v>3.5878078685590999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0.55883136085447005</v>
      </c>
      <c r="AA32" s="11">
        <v>0</v>
      </c>
      <c r="AB32" s="11">
        <v>0</v>
      </c>
      <c r="AC32" s="11">
        <v>0</v>
      </c>
      <c r="AD32" s="11">
        <v>0</v>
      </c>
      <c r="AE32" s="11">
        <v>0.59600803921374002</v>
      </c>
      <c r="AF32" s="11">
        <v>0.79966773405417002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0.86038633285445998</v>
      </c>
      <c r="AN32" s="11"/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5.1694988998787998</v>
      </c>
      <c r="AU32" s="11">
        <v>5.1295863328508</v>
      </c>
      <c r="AV32" s="11">
        <v>0</v>
      </c>
      <c r="AW32" s="11">
        <v>0</v>
      </c>
      <c r="AX32" s="11">
        <v>3.9912567027995997E-2</v>
      </c>
      <c r="AY32" s="11">
        <v>0</v>
      </c>
      <c r="AZ32" s="11">
        <v>0.20597957838382</v>
      </c>
      <c r="BA32" s="11">
        <v>0.11027681875849001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0.11027681875849001</v>
      </c>
      <c r="BH32" s="11">
        <v>0</v>
      </c>
      <c r="BI32" s="11">
        <v>3.8038615356077998E-2</v>
      </c>
      <c r="BJ32" s="11">
        <v>1.3479085811203</v>
      </c>
      <c r="BK32" s="11">
        <v>0</v>
      </c>
      <c r="BL32" s="11">
        <v>3.5307279386722001</v>
      </c>
      <c r="BM32" s="11">
        <v>4.1662097289364004</v>
      </c>
      <c r="BN32" s="11">
        <v>740.17085548359</v>
      </c>
      <c r="BO32" s="11">
        <v>2.1338230818981998</v>
      </c>
      <c r="BP32" s="11">
        <v>1.870568468491</v>
      </c>
      <c r="BQ32" s="11"/>
      <c r="BR32" s="11"/>
      <c r="BS32" s="12" t="e">
        <f t="shared" si="3"/>
        <v>#REF!</v>
      </c>
    </row>
    <row r="33" spans="1:71">
      <c r="A33" s="2">
        <v>13</v>
      </c>
      <c r="B33" s="7">
        <v>1343</v>
      </c>
      <c r="C33" s="10" t="s">
        <v>95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>
        <v>0</v>
      </c>
      <c r="AP33" s="11"/>
      <c r="AQ33" s="11"/>
      <c r="AR33" s="11"/>
      <c r="AS33" s="11"/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32.173008637285001</v>
      </c>
      <c r="BO33" s="11">
        <v>0</v>
      </c>
      <c r="BP33" s="11">
        <v>0.62352282283034</v>
      </c>
      <c r="BQ33" s="11"/>
      <c r="BR33" s="11"/>
      <c r="BS33" s="12" t="e">
        <f t="shared" si="3"/>
        <v>#REF!</v>
      </c>
    </row>
    <row r="34" spans="1:71">
      <c r="A34" s="2">
        <v>13</v>
      </c>
      <c r="B34" s="7">
        <v>1344</v>
      </c>
      <c r="C34" s="10" t="s">
        <v>96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>
        <v>0.79966773405417002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0.79966773405417002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/>
      <c r="AN34" s="11"/>
      <c r="AO34" s="11">
        <v>0</v>
      </c>
      <c r="AP34" s="11"/>
      <c r="AQ34" s="11"/>
      <c r="AR34" s="11"/>
      <c r="AS34" s="11"/>
      <c r="AT34" s="11">
        <v>3.9912567027995997E-2</v>
      </c>
      <c r="AU34" s="11">
        <v>0</v>
      </c>
      <c r="AV34" s="11">
        <v>0</v>
      </c>
      <c r="AW34" s="11">
        <v>0</v>
      </c>
      <c r="AX34" s="11">
        <v>3.9912567027995997E-2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3.3102016712276998</v>
      </c>
      <c r="BI34" s="11">
        <v>0.19019307678038999</v>
      </c>
      <c r="BJ34" s="11">
        <v>0</v>
      </c>
      <c r="BK34" s="11">
        <v>0.18809694274703001</v>
      </c>
      <c r="BL34" s="11">
        <v>297.005849442</v>
      </c>
      <c r="BM34" s="11">
        <v>0</v>
      </c>
      <c r="BN34" s="11">
        <v>157.32973784127</v>
      </c>
      <c r="BO34" s="11">
        <v>8.5352923275926997</v>
      </c>
      <c r="BP34" s="11">
        <v>3.5852562312745002</v>
      </c>
      <c r="BQ34" s="11"/>
      <c r="BR34" s="11"/>
      <c r="BS34" s="12" t="e">
        <f t="shared" si="3"/>
        <v>#REF!</v>
      </c>
    </row>
    <row r="35" spans="1:71">
      <c r="A35" s="2">
        <v>13</v>
      </c>
      <c r="B35" s="7">
        <v>1345</v>
      </c>
      <c r="C35" s="10" t="s">
        <v>97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2.5871684683787999</v>
      </c>
      <c r="O35" s="11">
        <v>2.5871684683787999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1.7207726657089</v>
      </c>
      <c r="AN35" s="11">
        <v>0</v>
      </c>
      <c r="AO35" s="11">
        <v>0</v>
      </c>
      <c r="AP35" s="11">
        <v>29.923609601424999</v>
      </c>
      <c r="AQ35" s="11">
        <v>0</v>
      </c>
      <c r="AR35" s="11">
        <v>0</v>
      </c>
      <c r="AS35" s="11">
        <v>29.923609601424999</v>
      </c>
      <c r="AT35" s="11">
        <v>3.9912567027995997E-2</v>
      </c>
      <c r="AU35" s="11">
        <v>0</v>
      </c>
      <c r="AV35" s="11">
        <v>0</v>
      </c>
      <c r="AW35" s="11">
        <v>0</v>
      </c>
      <c r="AX35" s="11">
        <v>3.9912567027995997E-2</v>
      </c>
      <c r="AY35" s="11">
        <v>0</v>
      </c>
      <c r="AZ35" s="11">
        <v>1.6563281763071001</v>
      </c>
      <c r="BA35" s="11">
        <v>15.432512542109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15.432512542109</v>
      </c>
      <c r="BH35" s="11">
        <v>0</v>
      </c>
      <c r="BI35" s="11">
        <v>0.30430892284861999</v>
      </c>
      <c r="BJ35" s="11">
        <v>0</v>
      </c>
      <c r="BK35" s="11">
        <v>0.62698980915678004</v>
      </c>
      <c r="BL35" s="11">
        <v>55.35796702887</v>
      </c>
      <c r="BM35" s="11">
        <v>1673.6416891867</v>
      </c>
      <c r="BN35" s="11">
        <v>13.354572905666</v>
      </c>
      <c r="BO35" s="11">
        <v>0</v>
      </c>
      <c r="BP35" s="11">
        <v>15.588070570758999</v>
      </c>
      <c r="BQ35" s="11"/>
      <c r="BR35" s="11"/>
      <c r="BS35" s="12" t="e">
        <f t="shared" si="3"/>
        <v>#REF!</v>
      </c>
    </row>
    <row r="36" spans="1:71">
      <c r="A36" s="2">
        <v>13</v>
      </c>
      <c r="B36" s="7">
        <v>1346</v>
      </c>
      <c r="C36" s="10" t="s">
        <v>98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55.343623760051997</v>
      </c>
      <c r="O36" s="11">
        <v>0</v>
      </c>
      <c r="P36" s="11">
        <v>0</v>
      </c>
      <c r="Q36" s="11">
        <v>0</v>
      </c>
      <c r="R36" s="11">
        <v>0.96621784436839997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54.377405915684001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1.7207726657089</v>
      </c>
      <c r="AN36" s="11">
        <v>0.99682627530015</v>
      </c>
      <c r="AO36" s="11">
        <v>3.2574239031271</v>
      </c>
      <c r="AP36" s="11">
        <v>4.8899884309572004</v>
      </c>
      <c r="AQ36" s="11">
        <v>0</v>
      </c>
      <c r="AR36" s="11">
        <v>4.8899884309572004</v>
      </c>
      <c r="AS36" s="11">
        <v>0</v>
      </c>
      <c r="AT36" s="11">
        <v>3.7789373251525</v>
      </c>
      <c r="AU36" s="11">
        <v>3.4197242219006001</v>
      </c>
      <c r="AV36" s="11">
        <v>0</v>
      </c>
      <c r="AW36" s="11">
        <v>0</v>
      </c>
      <c r="AX36" s="11">
        <v>0.35921310325195999</v>
      </c>
      <c r="AY36" s="11">
        <v>0</v>
      </c>
      <c r="AZ36" s="11">
        <v>0.36046426217168998</v>
      </c>
      <c r="BA36" s="11">
        <v>0.55138409379247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0.55138409379247</v>
      </c>
      <c r="BH36" s="11">
        <v>72.578112976525006</v>
      </c>
      <c r="BI36" s="11">
        <v>206.05887225741</v>
      </c>
      <c r="BJ36" s="11">
        <v>119.94040493246</v>
      </c>
      <c r="BK36" s="11">
        <v>1.2539796183136001</v>
      </c>
      <c r="BL36" s="11">
        <v>35.840989949974997</v>
      </c>
      <c r="BM36" s="11">
        <v>4.2966525564055003</v>
      </c>
      <c r="BN36" s="11">
        <v>0.87327390608889</v>
      </c>
      <c r="BO36" s="11">
        <v>0</v>
      </c>
      <c r="BP36" s="11">
        <v>0.15588070570758</v>
      </c>
      <c r="BQ36" s="11"/>
      <c r="BR36" s="11"/>
      <c r="BS36" s="12" t="e">
        <f t="shared" si="3"/>
        <v>#REF!</v>
      </c>
    </row>
    <row r="37" spans="1:71">
      <c r="A37" s="2">
        <v>13</v>
      </c>
      <c r="B37" s="7">
        <v>1349</v>
      </c>
      <c r="C37" s="10" t="s">
        <v>99</v>
      </c>
      <c r="D37" s="11"/>
      <c r="E37" s="11"/>
      <c r="F37" s="11"/>
      <c r="G37" s="11"/>
      <c r="H37" s="11">
        <v>0.81987973326918995</v>
      </c>
      <c r="I37" s="11">
        <v>0</v>
      </c>
      <c r="J37" s="11">
        <v>0</v>
      </c>
      <c r="K37" s="11">
        <v>0.81987973326918995</v>
      </c>
      <c r="L37" s="11">
        <v>0</v>
      </c>
      <c r="M37" s="11">
        <v>0</v>
      </c>
      <c r="N37" s="11">
        <v>29.147628410460001</v>
      </c>
      <c r="O37" s="11">
        <v>14.782565253534001</v>
      </c>
      <c r="P37" s="11">
        <v>4.6657458951902999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3.3585292406545002</v>
      </c>
      <c r="AB37" s="11">
        <v>0</v>
      </c>
      <c r="AC37" s="11">
        <v>0</v>
      </c>
      <c r="AD37" s="11">
        <v>0</v>
      </c>
      <c r="AE37" s="11">
        <v>2.384032156855</v>
      </c>
      <c r="AF37" s="11">
        <v>3.1986709362167001</v>
      </c>
      <c r="AG37" s="11">
        <v>0.75808492800924998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10.252385603482001</v>
      </c>
      <c r="AN37" s="11">
        <v>13.842452815870001</v>
      </c>
      <c r="AO37" s="11">
        <v>0</v>
      </c>
      <c r="AP37" s="11">
        <v>67.15394939315</v>
      </c>
      <c r="AQ37" s="11">
        <v>7.5031870029901997</v>
      </c>
      <c r="AR37" s="11">
        <v>40.564163788243</v>
      </c>
      <c r="AS37" s="11">
        <v>19.086598601917999</v>
      </c>
      <c r="AT37" s="11">
        <v>701.41158890514998</v>
      </c>
      <c r="AU37" s="11">
        <v>10.259172665702</v>
      </c>
      <c r="AV37" s="11">
        <v>0</v>
      </c>
      <c r="AW37" s="11">
        <v>0</v>
      </c>
      <c r="AX37" s="11">
        <v>0.83816390758791004</v>
      </c>
      <c r="AY37" s="11">
        <v>690.31425233185996</v>
      </c>
      <c r="AZ37" s="11">
        <v>17.310008818431001</v>
      </c>
      <c r="BA37" s="11">
        <v>0.99249136882643996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0.99249136882643996</v>
      </c>
      <c r="BH37" s="11">
        <v>61.564955361060001</v>
      </c>
      <c r="BI37" s="11">
        <v>1.5215446142430999</v>
      </c>
      <c r="BJ37" s="11">
        <v>29.896634750474</v>
      </c>
      <c r="BK37" s="11">
        <v>106.77461738013</v>
      </c>
      <c r="BL37" s="11">
        <v>213.87821765237001</v>
      </c>
      <c r="BM37" s="11">
        <v>87.052690110784994</v>
      </c>
      <c r="BN37" s="11">
        <v>55.102441186564</v>
      </c>
      <c r="BO37" s="11">
        <v>198.98217011081999</v>
      </c>
      <c r="BP37" s="11">
        <v>61.937898688874</v>
      </c>
      <c r="BQ37" s="11"/>
      <c r="BR37" s="11"/>
      <c r="BS37" s="12" t="e">
        <f t="shared" si="3"/>
        <v>#REF!</v>
      </c>
    </row>
    <row r="38" spans="1:71">
      <c r="A38" s="2">
        <v>14</v>
      </c>
      <c r="B38" s="7">
        <v>1411</v>
      </c>
      <c r="C38" s="10" t="s">
        <v>100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5.3366456080734002E-2</v>
      </c>
      <c r="AU38" s="11">
        <v>0</v>
      </c>
      <c r="AV38" s="11">
        <v>0</v>
      </c>
      <c r="AW38" s="11">
        <v>0</v>
      </c>
      <c r="AX38" s="11">
        <v>5.3366456080734002E-2</v>
      </c>
      <c r="AY38" s="11">
        <v>0</v>
      </c>
      <c r="AZ38" s="11">
        <v>27.551530532289998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1.9494200181192001</v>
      </c>
      <c r="BL38" s="11">
        <v>0</v>
      </c>
      <c r="BM38" s="11">
        <v>0</v>
      </c>
      <c r="BN38" s="11">
        <v>0.37819933408964002</v>
      </c>
      <c r="BO38" s="11">
        <v>0</v>
      </c>
      <c r="BP38" s="11">
        <v>0.13428279856218001</v>
      </c>
      <c r="BQ38" s="11"/>
      <c r="BR38" s="11"/>
      <c r="BS38" s="12" t="e">
        <f t="shared" si="3"/>
        <v>#REF!</v>
      </c>
    </row>
    <row r="39" spans="1:71">
      <c r="A39" s="2">
        <v>14</v>
      </c>
      <c r="B39" s="7">
        <v>1412</v>
      </c>
      <c r="C39" s="10" t="s">
        <v>101</v>
      </c>
      <c r="D39" s="11">
        <v>28.798518150618001</v>
      </c>
      <c r="E39" s="11">
        <v>28.798518150618001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15.659370631132999</v>
      </c>
      <c r="O39" s="11">
        <v>13.408110123445001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1.3166466529519001</v>
      </c>
      <c r="AB39" s="11">
        <v>0</v>
      </c>
      <c r="AC39" s="11">
        <v>0</v>
      </c>
      <c r="AD39" s="11">
        <v>0</v>
      </c>
      <c r="AE39" s="11">
        <v>0.93461385473634995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136.98200826716999</v>
      </c>
      <c r="AQ39" s="11">
        <v>0</v>
      </c>
      <c r="AR39" s="11">
        <v>0</v>
      </c>
      <c r="AS39" s="11">
        <v>136.98200826716999</v>
      </c>
      <c r="AT39" s="11">
        <v>5.3366456080734002E-2</v>
      </c>
      <c r="AU39" s="11">
        <v>0</v>
      </c>
      <c r="AV39" s="11">
        <v>0</v>
      </c>
      <c r="AW39" s="11">
        <v>0</v>
      </c>
      <c r="AX39" s="11">
        <v>5.3366456080734002E-2</v>
      </c>
      <c r="AY39" s="11">
        <v>0</v>
      </c>
      <c r="AZ39" s="11">
        <v>155.24205437726999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1.3539957065218999</v>
      </c>
      <c r="BK39" s="11">
        <v>0.58482600543575003</v>
      </c>
      <c r="BL39" s="11">
        <v>1.2846422922998</v>
      </c>
      <c r="BM39" s="11">
        <v>4.8012403053649999</v>
      </c>
      <c r="BN39" s="11">
        <v>4.2022148232181998E-2</v>
      </c>
      <c r="BO39" s="11">
        <v>0</v>
      </c>
      <c r="BP39" s="11">
        <v>0.26856559712436001</v>
      </c>
      <c r="BQ39" s="11"/>
      <c r="BR39" s="11"/>
      <c r="BS39" s="12" t="e">
        <f t="shared" si="3"/>
        <v>#REF!</v>
      </c>
    </row>
    <row r="40" spans="1:71">
      <c r="A40" s="2">
        <v>14</v>
      </c>
      <c r="B40" s="7">
        <v>1420</v>
      </c>
      <c r="C40" s="10" t="s">
        <v>102</v>
      </c>
      <c r="D40" s="11">
        <v>11.483394521618999</v>
      </c>
      <c r="E40" s="11">
        <v>11.483394521618999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72.201864826632004</v>
      </c>
      <c r="O40" s="11">
        <v>64.452415183672002</v>
      </c>
      <c r="P40" s="11">
        <v>5.1884721152125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1.3166466529519001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1.2443308747955</v>
      </c>
      <c r="AJ40" s="11">
        <v>0</v>
      </c>
      <c r="AK40" s="11">
        <v>0</v>
      </c>
      <c r="AL40" s="11">
        <v>0</v>
      </c>
      <c r="AM40" s="11">
        <v>2.2302943652264999</v>
      </c>
      <c r="AN40" s="11">
        <v>0</v>
      </c>
      <c r="AO40" s="11">
        <v>0</v>
      </c>
      <c r="AP40" s="11">
        <v>4243.8660691197001</v>
      </c>
      <c r="AQ40" s="11">
        <v>186.90143879645001</v>
      </c>
      <c r="AR40" s="11">
        <v>1933.1975588707</v>
      </c>
      <c r="AS40" s="11">
        <v>2123.7670714525998</v>
      </c>
      <c r="AT40" s="11">
        <v>5.8520265340227002</v>
      </c>
      <c r="AU40" s="11">
        <v>0</v>
      </c>
      <c r="AV40" s="11">
        <v>0</v>
      </c>
      <c r="AW40" s="11">
        <v>0</v>
      </c>
      <c r="AX40" s="11">
        <v>5.8520265340227002</v>
      </c>
      <c r="AY40" s="11">
        <v>0</v>
      </c>
      <c r="AZ40" s="11">
        <v>50.705887722996998</v>
      </c>
      <c r="BA40" s="11">
        <v>0.34255875593487001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0.34255875593487001</v>
      </c>
      <c r="BH40" s="11">
        <v>17.346237265128</v>
      </c>
      <c r="BI40" s="11">
        <v>0.69246528973734001</v>
      </c>
      <c r="BJ40" s="11">
        <v>0</v>
      </c>
      <c r="BK40" s="11">
        <v>5.2634340489218001</v>
      </c>
      <c r="BL40" s="11">
        <v>1.2846422922998</v>
      </c>
      <c r="BM40" s="11">
        <v>0</v>
      </c>
      <c r="BN40" s="11">
        <v>6.2201218822479998</v>
      </c>
      <c r="BO40" s="11">
        <v>1.3047504766742</v>
      </c>
      <c r="BP40" s="11">
        <v>6.7907927162963997</v>
      </c>
      <c r="BQ40" s="11"/>
      <c r="BR40" s="11"/>
      <c r="BS40" s="12" t="e">
        <f t="shared" si="3"/>
        <v>#REF!</v>
      </c>
    </row>
    <row r="41" spans="1:71">
      <c r="A41" s="2">
        <v>14</v>
      </c>
      <c r="B41" s="7">
        <v>1431</v>
      </c>
      <c r="C41" s="10" t="s">
        <v>103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2.2862293268217</v>
      </c>
      <c r="AU41" s="11">
        <v>2.2862293268217</v>
      </c>
      <c r="AV41" s="11">
        <v>0</v>
      </c>
      <c r="AW41" s="11">
        <v>0</v>
      </c>
      <c r="AX41" s="11">
        <v>0</v>
      </c>
      <c r="AY41" s="11">
        <v>0</v>
      </c>
      <c r="AZ41" s="11">
        <v>0.86468307162389002</v>
      </c>
      <c r="BA41" s="11">
        <v>21.242248024556002</v>
      </c>
      <c r="BB41" s="11">
        <v>0</v>
      </c>
      <c r="BC41" s="11">
        <v>21.242248024556002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1.3645940126834</v>
      </c>
      <c r="BL41" s="11">
        <v>1.2846422922998</v>
      </c>
      <c r="BM41" s="11">
        <v>0</v>
      </c>
      <c r="BN41" s="11">
        <v>0.16808859292872999</v>
      </c>
      <c r="BO41" s="11">
        <v>527.46280388204002</v>
      </c>
      <c r="BP41" s="11">
        <v>1.7456763813083001</v>
      </c>
      <c r="BQ41" s="11"/>
      <c r="BR41" s="11"/>
      <c r="BS41" s="12" t="e">
        <f t="shared" si="3"/>
        <v>#REF!</v>
      </c>
    </row>
    <row r="42" spans="1:71">
      <c r="A42" s="2">
        <v>14</v>
      </c>
      <c r="B42" s="7">
        <v>1432</v>
      </c>
      <c r="C42" s="10" t="s">
        <v>104</v>
      </c>
      <c r="D42" s="11">
        <v>1.7345877357220001</v>
      </c>
      <c r="E42" s="11">
        <v>1.7345877357220001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0.74343145507551001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7.8607551965808001E-2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9.0321559530957995E-2</v>
      </c>
      <c r="BJ42" s="11">
        <v>0</v>
      </c>
      <c r="BK42" s="11">
        <v>9.1510166198576002</v>
      </c>
      <c r="BL42" s="11">
        <v>4.7704242809690998</v>
      </c>
      <c r="BM42" s="11">
        <v>27.854327662713999</v>
      </c>
      <c r="BN42" s="11">
        <v>8.4044296464363996E-2</v>
      </c>
      <c r="BO42" s="11">
        <v>15.661504340564001</v>
      </c>
      <c r="BP42" s="11">
        <v>6.7141399281089997</v>
      </c>
      <c r="BQ42" s="11"/>
      <c r="BR42" s="11"/>
      <c r="BS42" s="12" t="e">
        <f t="shared" si="3"/>
        <v>#REF!</v>
      </c>
    </row>
    <row r="43" spans="1:71">
      <c r="A43" s="2">
        <v>14</v>
      </c>
      <c r="B43" s="7">
        <v>1439</v>
      </c>
      <c r="C43" s="10" t="s">
        <v>105</v>
      </c>
      <c r="D43" s="11">
        <v>22.833243334047001</v>
      </c>
      <c r="E43" s="11">
        <v>22.833243334047001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83.940000269245004</v>
      </c>
      <c r="O43" s="11">
        <v>40.032585677740002</v>
      </c>
      <c r="P43" s="11">
        <v>3.6582314913711</v>
      </c>
      <c r="Q43" s="11">
        <v>0</v>
      </c>
      <c r="R43" s="11">
        <v>0</v>
      </c>
      <c r="S43" s="11">
        <v>8.4519840706789999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13.501336198478</v>
      </c>
      <c r="AB43" s="11">
        <v>9.8501052918248</v>
      </c>
      <c r="AC43" s="11">
        <v>7.5111436844153001</v>
      </c>
      <c r="AD43" s="11">
        <v>0</v>
      </c>
      <c r="AE43" s="11">
        <v>0.93461385473634995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18.859165516287</v>
      </c>
      <c r="AN43" s="11">
        <v>19.585964235058999</v>
      </c>
      <c r="AO43" s="11">
        <v>84.560676861318001</v>
      </c>
      <c r="AP43" s="11">
        <v>500.86789010416999</v>
      </c>
      <c r="AQ43" s="11">
        <v>93.450719398226994</v>
      </c>
      <c r="AR43" s="11">
        <v>86.127151024314998</v>
      </c>
      <c r="AS43" s="11">
        <v>321.29001968162999</v>
      </c>
      <c r="AT43" s="11">
        <v>118.51308627147</v>
      </c>
      <c r="AU43" s="11">
        <v>54.986148197128998</v>
      </c>
      <c r="AV43" s="11">
        <v>0</v>
      </c>
      <c r="AW43" s="11">
        <v>0</v>
      </c>
      <c r="AX43" s="11">
        <v>42.592732283845002</v>
      </c>
      <c r="AY43" s="11">
        <v>20.934205790499</v>
      </c>
      <c r="AZ43" s="11">
        <v>75.350393341629001</v>
      </c>
      <c r="BA43" s="11">
        <v>54.321439113052001</v>
      </c>
      <c r="BB43" s="11">
        <v>5.3852055000472001</v>
      </c>
      <c r="BC43" s="11">
        <v>1.6340190788119999</v>
      </c>
      <c r="BD43" s="11">
        <v>0</v>
      </c>
      <c r="BE43" s="11">
        <v>12.744237147622</v>
      </c>
      <c r="BF43" s="11">
        <v>17.636867517938999</v>
      </c>
      <c r="BG43" s="11">
        <v>16.921109868632001</v>
      </c>
      <c r="BH43" s="11">
        <v>132.20572694123001</v>
      </c>
      <c r="BI43" s="11">
        <v>26.705074434653</v>
      </c>
      <c r="BJ43" s="11">
        <v>96.941864454091998</v>
      </c>
      <c r="BK43" s="11">
        <v>95.879335973712998</v>
      </c>
      <c r="BL43" s="11">
        <v>256.88559090375998</v>
      </c>
      <c r="BM43" s="11">
        <v>32.023296528666997</v>
      </c>
      <c r="BN43" s="11">
        <v>42.664739803473999</v>
      </c>
      <c r="BO43" s="11">
        <v>185.90881546767</v>
      </c>
      <c r="BP43" s="11">
        <v>112.91460642969</v>
      </c>
      <c r="BQ43" s="11"/>
      <c r="BR43" s="11"/>
      <c r="BS43" s="12" t="e">
        <f t="shared" si="3"/>
        <v>#REF!</v>
      </c>
    </row>
    <row r="44" spans="1:71">
      <c r="A44" s="2">
        <v>21</v>
      </c>
      <c r="B44" s="7">
        <v>2111</v>
      </c>
      <c r="C44" s="10" t="s">
        <v>106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1.6498834630615</v>
      </c>
      <c r="AU44" s="11">
        <v>0</v>
      </c>
      <c r="AV44" s="11">
        <v>0</v>
      </c>
      <c r="AW44" s="11">
        <v>0</v>
      </c>
      <c r="AX44" s="11">
        <v>0</v>
      </c>
      <c r="AY44" s="11">
        <v>1.6498834630615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1.1148340692606</v>
      </c>
      <c r="BN44" s="11">
        <v>10.196042292765</v>
      </c>
      <c r="BO44" s="11">
        <v>0</v>
      </c>
      <c r="BP44" s="11">
        <v>0</v>
      </c>
      <c r="BQ44" s="11"/>
      <c r="BR44" s="11"/>
      <c r="BS44" s="12" t="e">
        <f t="shared" si="3"/>
        <v>#REF!</v>
      </c>
    </row>
    <row r="45" spans="1:71">
      <c r="A45" s="2">
        <v>21</v>
      </c>
      <c r="B45" s="7">
        <v>2112</v>
      </c>
      <c r="C45" s="10" t="s">
        <v>107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50.743525918895998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/>
      <c r="BR45" s="11"/>
      <c r="BS45" s="12" t="e">
        <f t="shared" si="3"/>
        <v>#REF!</v>
      </c>
    </row>
    <row r="46" spans="1:71">
      <c r="A46" s="2">
        <v>21</v>
      </c>
      <c r="B46" s="7">
        <v>2113</v>
      </c>
      <c r="C46" s="10" t="s">
        <v>108</v>
      </c>
      <c r="D46" s="11">
        <v>30.195992479859999</v>
      </c>
      <c r="E46" s="11">
        <v>30.195992479859999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170.91429170344</v>
      </c>
      <c r="O46" s="11">
        <v>72.869313161026</v>
      </c>
      <c r="P46" s="11">
        <v>2.7225263507247002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82.173601222200006</v>
      </c>
      <c r="AA46" s="11">
        <v>4.0441034452893003</v>
      </c>
      <c r="AB46" s="11">
        <v>8.1715134704449994</v>
      </c>
      <c r="AC46" s="11">
        <v>0</v>
      </c>
      <c r="AD46" s="11">
        <v>0</v>
      </c>
      <c r="AE46" s="11">
        <v>0</v>
      </c>
      <c r="AF46" s="11">
        <v>0.93323405375808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0.89332631367600002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37.130315009633001</v>
      </c>
      <c r="AU46" s="11">
        <v>24.482467374671</v>
      </c>
      <c r="AV46" s="11">
        <v>0</v>
      </c>
      <c r="AW46" s="11">
        <v>0</v>
      </c>
      <c r="AX46" s="11">
        <v>12.647847634962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1.2685881479723999</v>
      </c>
      <c r="BK46" s="11">
        <v>0.53889999296293001</v>
      </c>
      <c r="BL46" s="11">
        <v>0</v>
      </c>
      <c r="BM46" s="11">
        <v>54.327589831292997</v>
      </c>
      <c r="BN46" s="11">
        <v>41.231267156603003</v>
      </c>
      <c r="BO46" s="11">
        <v>0</v>
      </c>
      <c r="BP46" s="11">
        <v>0.19925850038602</v>
      </c>
      <c r="BQ46" s="11"/>
      <c r="BR46" s="11"/>
      <c r="BS46" s="12" t="e">
        <f t="shared" si="3"/>
        <v>#REF!</v>
      </c>
    </row>
    <row r="47" spans="1:71">
      <c r="A47" s="2">
        <v>21</v>
      </c>
      <c r="B47" s="7">
        <v>2114</v>
      </c>
      <c r="C47" s="10" t="s">
        <v>109</v>
      </c>
      <c r="D47" s="11">
        <v>0</v>
      </c>
      <c r="E47" s="11">
        <v>0</v>
      </c>
      <c r="F47" s="11">
        <v>0</v>
      </c>
      <c r="G47" s="11">
        <v>0</v>
      </c>
      <c r="H47" s="11">
        <v>30.186826185499999</v>
      </c>
      <c r="I47" s="11">
        <v>0</v>
      </c>
      <c r="J47" s="11">
        <v>0</v>
      </c>
      <c r="K47" s="11">
        <v>30.186826185499999</v>
      </c>
      <c r="L47" s="11">
        <v>0</v>
      </c>
      <c r="M47" s="11">
        <v>0</v>
      </c>
      <c r="N47" s="11">
        <v>1.1179875660212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1.1179875660212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1.1483671961302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1.1483671961302</v>
      </c>
      <c r="BH47" s="11">
        <v>0</v>
      </c>
      <c r="BI47" s="11">
        <v>0</v>
      </c>
      <c r="BJ47" s="11">
        <v>19.140833082754</v>
      </c>
      <c r="BK47" s="11">
        <v>7.6985713280418006E-2</v>
      </c>
      <c r="BL47" s="11">
        <v>4.8763765249741997</v>
      </c>
      <c r="BM47" s="11">
        <v>0</v>
      </c>
      <c r="BN47" s="11">
        <v>0</v>
      </c>
      <c r="BO47" s="11">
        <v>0</v>
      </c>
      <c r="BP47" s="11">
        <v>0</v>
      </c>
      <c r="BQ47" s="11"/>
      <c r="BR47" s="11"/>
      <c r="BS47" s="12" t="e">
        <f t="shared" si="3"/>
        <v>#REF!</v>
      </c>
    </row>
    <row r="48" spans="1:71">
      <c r="A48" s="2">
        <v>21</v>
      </c>
      <c r="B48" s="7">
        <v>2121</v>
      </c>
      <c r="C48" s="10" t="s">
        <v>110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/>
      <c r="BR48" s="11"/>
      <c r="BS48" s="12" t="e">
        <f t="shared" si="3"/>
        <v>#REF!</v>
      </c>
    </row>
    <row r="49" spans="1:71">
      <c r="A49" s="2">
        <v>21</v>
      </c>
      <c r="B49" s="7">
        <v>2122</v>
      </c>
      <c r="C49" s="10" t="s">
        <v>111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5.1548574853699999E-2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5.0169914992615999E-2</v>
      </c>
      <c r="BJ49" s="11">
        <v>13.144344547575001</v>
      </c>
      <c r="BK49" s="11">
        <v>0</v>
      </c>
      <c r="BL49" s="11">
        <v>2.0793170354093</v>
      </c>
      <c r="BM49" s="11">
        <v>2.2296681385213</v>
      </c>
      <c r="BN49" s="11">
        <v>9.5264817225832008</v>
      </c>
      <c r="BO49" s="11">
        <v>0</v>
      </c>
      <c r="BP49" s="11">
        <v>0</v>
      </c>
      <c r="BQ49" s="11"/>
      <c r="BR49" s="11"/>
      <c r="BS49" s="12" t="e">
        <f t="shared" si="3"/>
        <v>#REF!</v>
      </c>
    </row>
    <row r="50" spans="1:71">
      <c r="A50" s="2">
        <v>21</v>
      </c>
      <c r="B50" s="7">
        <v>2131</v>
      </c>
      <c r="C50" s="10" t="s">
        <v>112</v>
      </c>
      <c r="D50" s="11">
        <v>110.3475168719</v>
      </c>
      <c r="E50" s="11">
        <v>110.3475168719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125.75419510089</v>
      </c>
      <c r="O50" s="11">
        <v>82.920186673003997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18.05988119057</v>
      </c>
      <c r="Z50" s="11">
        <v>14.999943080243</v>
      </c>
      <c r="AA50" s="11">
        <v>0</v>
      </c>
      <c r="AB50" s="11">
        <v>9.7741841570753998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31.800335569647999</v>
      </c>
      <c r="AQ50" s="11">
        <v>0</v>
      </c>
      <c r="AR50" s="11">
        <v>31.800335569647999</v>
      </c>
      <c r="AS50" s="11">
        <v>0</v>
      </c>
      <c r="AT50" s="11">
        <v>0.13879668186515001</v>
      </c>
      <c r="AU50" s="11">
        <v>0</v>
      </c>
      <c r="AV50" s="11">
        <v>0</v>
      </c>
      <c r="AW50" s="11">
        <v>0</v>
      </c>
      <c r="AX50" s="11">
        <v>0.13879668186515001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5.0169914992615999E-2</v>
      </c>
      <c r="BJ50" s="11">
        <v>2.1907240912624002</v>
      </c>
      <c r="BK50" s="11">
        <v>0.23095713984124999</v>
      </c>
      <c r="BL50" s="11">
        <v>0</v>
      </c>
      <c r="BM50" s="11">
        <v>6.4288264143382001</v>
      </c>
      <c r="BN50" s="11">
        <v>37.518812855135998</v>
      </c>
      <c r="BO50" s="11">
        <v>19.185304010566</v>
      </c>
      <c r="BP50" s="11">
        <v>0.39851700077203001</v>
      </c>
      <c r="BQ50" s="11"/>
      <c r="BR50" s="11"/>
      <c r="BS50" s="12" t="e">
        <f t="shared" si="3"/>
        <v>#REF!</v>
      </c>
    </row>
    <row r="51" spans="1:71">
      <c r="A51" s="2">
        <v>21</v>
      </c>
      <c r="B51" s="7">
        <v>2132</v>
      </c>
      <c r="C51" s="10" t="s">
        <v>113</v>
      </c>
      <c r="D51" s="11">
        <v>1125.2392873383001</v>
      </c>
      <c r="E51" s="11">
        <v>1110.3997819305</v>
      </c>
      <c r="F51" s="11">
        <v>4.1202520247179004</v>
      </c>
      <c r="G51" s="11">
        <v>10.719253383048001</v>
      </c>
      <c r="H51" s="11"/>
      <c r="I51" s="11"/>
      <c r="J51" s="11"/>
      <c r="K51" s="11"/>
      <c r="L51" s="11"/>
      <c r="M51" s="11"/>
      <c r="N51" s="11">
        <v>18.204784732414002</v>
      </c>
      <c r="O51" s="11">
        <v>3.9399815405197001</v>
      </c>
      <c r="P51" s="11">
        <v>13.612631753623001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0.65217143827141999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8.039936823084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8.3271574473921</v>
      </c>
      <c r="AU51" s="11">
        <v>0</v>
      </c>
      <c r="AV51" s="11">
        <v>0</v>
      </c>
      <c r="AW51" s="11">
        <v>0</v>
      </c>
      <c r="AX51" s="11">
        <v>8.3271574473921</v>
      </c>
      <c r="AY51" s="11">
        <v>0</v>
      </c>
      <c r="AZ51" s="11">
        <v>0.2061942994148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3.3760206488539999</v>
      </c>
      <c r="BI51" s="11">
        <v>5.0169914992615999E-2</v>
      </c>
      <c r="BJ51" s="11">
        <v>96.412699245902999</v>
      </c>
      <c r="BK51" s="11">
        <v>0.76985713280418</v>
      </c>
      <c r="BL51" s="11">
        <v>59.289614861398</v>
      </c>
      <c r="BM51" s="11">
        <v>0</v>
      </c>
      <c r="BN51" s="11">
        <v>0</v>
      </c>
      <c r="BO51" s="11">
        <v>0</v>
      </c>
      <c r="BP51" s="11">
        <v>16.737714032425</v>
      </c>
      <c r="BQ51" s="11"/>
      <c r="BR51" s="11"/>
      <c r="BS51" s="12" t="e">
        <f t="shared" si="3"/>
        <v>#REF!</v>
      </c>
    </row>
    <row r="52" spans="1:71">
      <c r="A52" s="2">
        <v>21</v>
      </c>
      <c r="B52" s="7">
        <v>2133</v>
      </c>
      <c r="C52" s="10" t="s">
        <v>114</v>
      </c>
      <c r="D52" s="11">
        <v>4.7383411346363999</v>
      </c>
      <c r="E52" s="11">
        <v>1.1652566736204</v>
      </c>
      <c r="F52" s="11">
        <v>0</v>
      </c>
      <c r="G52" s="11">
        <v>3.5730844610160002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315.27157950409003</v>
      </c>
      <c r="O52" s="11">
        <v>0</v>
      </c>
      <c r="P52" s="11">
        <v>5.4450527014493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308.90047179392002</v>
      </c>
      <c r="AG52" s="11">
        <v>0</v>
      </c>
      <c r="AH52" s="11">
        <v>0</v>
      </c>
      <c r="AI52" s="11">
        <v>0.92605500872258995</v>
      </c>
      <c r="AJ52" s="11">
        <v>0</v>
      </c>
      <c r="AK52" s="11">
        <v>0</v>
      </c>
      <c r="AL52" s="11">
        <v>0</v>
      </c>
      <c r="AM52" s="11">
        <v>2.3455542184723002</v>
      </c>
      <c r="AN52" s="11">
        <v>10.793717271714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10.534181113857001</v>
      </c>
      <c r="AU52" s="11">
        <v>7.9281023536730997</v>
      </c>
      <c r="AV52" s="11">
        <v>0</v>
      </c>
      <c r="AW52" s="11">
        <v>0</v>
      </c>
      <c r="AX52" s="11">
        <v>2.6060787601844</v>
      </c>
      <c r="AY52" s="11">
        <v>0</v>
      </c>
      <c r="AZ52" s="11">
        <v>859.75745022681997</v>
      </c>
      <c r="BA52" s="11">
        <v>0.12759635512556999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0.12759635512556999</v>
      </c>
      <c r="BH52" s="11">
        <v>0</v>
      </c>
      <c r="BI52" s="11">
        <v>0</v>
      </c>
      <c r="BJ52" s="11">
        <v>37.013078017536003</v>
      </c>
      <c r="BK52" s="11">
        <v>3.1564142444971002</v>
      </c>
      <c r="BL52" s="11">
        <v>12.151308453314</v>
      </c>
      <c r="BM52" s="11">
        <v>0</v>
      </c>
      <c r="BN52" s="11">
        <v>1.0638895283831</v>
      </c>
      <c r="BO52" s="11">
        <v>24.940895213735999</v>
      </c>
      <c r="BP52" s="11">
        <v>0.99629250193008001</v>
      </c>
      <c r="BQ52" s="11"/>
      <c r="BR52" s="11"/>
      <c r="BS52" s="12" t="e">
        <f t="shared" si="3"/>
        <v>#REF!</v>
      </c>
    </row>
    <row r="53" spans="1:71">
      <c r="A53" s="2">
        <v>21</v>
      </c>
      <c r="B53" s="7">
        <v>2141</v>
      </c>
      <c r="C53" s="10" t="s">
        <v>115</v>
      </c>
      <c r="D53" s="11">
        <v>174.55720191450999</v>
      </c>
      <c r="E53" s="11">
        <v>174.55720191450999</v>
      </c>
      <c r="F53" s="11">
        <v>0</v>
      </c>
      <c r="G53" s="11">
        <v>0</v>
      </c>
      <c r="H53" s="11">
        <v>670.65514226393998</v>
      </c>
      <c r="I53" s="11">
        <v>0</v>
      </c>
      <c r="J53" s="11">
        <v>0</v>
      </c>
      <c r="K53" s="11">
        <v>667.88352935419005</v>
      </c>
      <c r="L53" s="11">
        <v>2.7716129097561999</v>
      </c>
      <c r="M53" s="11">
        <v>0</v>
      </c>
      <c r="N53" s="11">
        <v>1538.5121982387</v>
      </c>
      <c r="O53" s="11">
        <v>303.93072923733001</v>
      </c>
      <c r="P53" s="11">
        <v>25.641571708459001</v>
      </c>
      <c r="Q53" s="11">
        <v>0</v>
      </c>
      <c r="R53" s="11">
        <v>21.281858502639999</v>
      </c>
      <c r="S53" s="11">
        <v>12.580258741201</v>
      </c>
      <c r="T53" s="11">
        <v>0</v>
      </c>
      <c r="U53" s="11">
        <v>28.832884992762999</v>
      </c>
      <c r="V53" s="11">
        <v>59.986197618516002</v>
      </c>
      <c r="W53" s="11">
        <v>6.3440181745599</v>
      </c>
      <c r="X53" s="11">
        <v>0</v>
      </c>
      <c r="Y53" s="11">
        <v>9.0299405952850993</v>
      </c>
      <c r="Z53" s="11">
        <v>43.695486364185001</v>
      </c>
      <c r="AA53" s="11">
        <v>186.42523921323999</v>
      </c>
      <c r="AB53" s="11">
        <v>33.447849215772003</v>
      </c>
      <c r="AC53" s="11">
        <v>18.521711531918001</v>
      </c>
      <c r="AD53" s="11">
        <v>98.275700559453</v>
      </c>
      <c r="AE53" s="11">
        <v>186.54248810817001</v>
      </c>
      <c r="AF53" s="11">
        <v>286.75737288202998</v>
      </c>
      <c r="AG53" s="11">
        <v>82.468346274718996</v>
      </c>
      <c r="AH53" s="11">
        <v>51.903374289553</v>
      </c>
      <c r="AI53" s="11">
        <v>24.787405733475001</v>
      </c>
      <c r="AJ53" s="11">
        <v>0</v>
      </c>
      <c r="AK53" s="11">
        <v>18.152365264379998</v>
      </c>
      <c r="AL53" s="11">
        <v>39.907399231098999</v>
      </c>
      <c r="AM53" s="11">
        <v>889.54703107469004</v>
      </c>
      <c r="AN53" s="11">
        <v>43.444261344169</v>
      </c>
      <c r="AO53" s="11">
        <v>859.21384446562001</v>
      </c>
      <c r="AP53" s="11">
        <v>265.51871782022999</v>
      </c>
      <c r="AQ53" s="11">
        <v>9.5056198971567998</v>
      </c>
      <c r="AR53" s="11">
        <v>134.88190629812999</v>
      </c>
      <c r="AS53" s="11">
        <v>121.13119162494</v>
      </c>
      <c r="AT53" s="11">
        <v>154.13972173477001</v>
      </c>
      <c r="AU53" s="11">
        <v>122.88558648193001</v>
      </c>
      <c r="AV53" s="11">
        <v>0</v>
      </c>
      <c r="AW53" s="11">
        <v>0</v>
      </c>
      <c r="AX53" s="11">
        <v>31.254135252834001</v>
      </c>
      <c r="AY53" s="11">
        <v>0</v>
      </c>
      <c r="AZ53" s="11">
        <v>15.735814873472</v>
      </c>
      <c r="BA53" s="11">
        <v>95.463623346359995</v>
      </c>
      <c r="BB53" s="11">
        <v>0</v>
      </c>
      <c r="BC53" s="11">
        <v>2.4345590360761</v>
      </c>
      <c r="BD53" s="11">
        <v>0</v>
      </c>
      <c r="BE53" s="11">
        <v>0</v>
      </c>
      <c r="BF53" s="11">
        <v>91.242715338525997</v>
      </c>
      <c r="BG53" s="11">
        <v>1.7863489717579999</v>
      </c>
      <c r="BH53" s="11">
        <v>126.15053915813</v>
      </c>
      <c r="BI53" s="11">
        <v>0.40135931994092999</v>
      </c>
      <c r="BJ53" s="11">
        <v>405.18663150587997</v>
      </c>
      <c r="BK53" s="11">
        <v>37.590894690559999</v>
      </c>
      <c r="BL53" s="11">
        <v>98.675219536699998</v>
      </c>
      <c r="BM53" s="11">
        <v>13.571739946217001</v>
      </c>
      <c r="BN53" s="11">
        <v>19.304817464119001</v>
      </c>
      <c r="BO53" s="11">
        <v>2.2928288460877999</v>
      </c>
      <c r="BP53" s="11">
        <v>6.7747890131244999</v>
      </c>
      <c r="BQ53" s="11"/>
      <c r="BR53" s="11"/>
      <c r="BS53" s="12" t="e">
        <f t="shared" si="3"/>
        <v>#REF!</v>
      </c>
    </row>
    <row r="54" spans="1:71">
      <c r="A54" s="2">
        <v>21</v>
      </c>
      <c r="B54" s="7">
        <v>2142</v>
      </c>
      <c r="C54" s="10" t="s">
        <v>116</v>
      </c>
      <c r="D54" s="11">
        <v>35.169489671249998</v>
      </c>
      <c r="E54" s="11">
        <v>35.169489671249998</v>
      </c>
      <c r="F54" s="11">
        <v>0</v>
      </c>
      <c r="G54" s="11">
        <v>0</v>
      </c>
      <c r="H54" s="11">
        <v>28.300149548905999</v>
      </c>
      <c r="I54" s="11">
        <v>0</v>
      </c>
      <c r="J54" s="11">
        <v>0</v>
      </c>
      <c r="K54" s="11">
        <v>28.300149548905999</v>
      </c>
      <c r="L54" s="11">
        <v>0</v>
      </c>
      <c r="M54" s="11">
        <v>0</v>
      </c>
      <c r="N54" s="11">
        <v>39.398114443034999</v>
      </c>
      <c r="O54" s="11">
        <v>23.529582997717</v>
      </c>
      <c r="P54" s="11">
        <v>0</v>
      </c>
      <c r="Q54" s="11">
        <v>0</v>
      </c>
      <c r="R54" s="11">
        <v>1.1276025745616001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1.1179875660212</v>
      </c>
      <c r="AD54" s="11">
        <v>0</v>
      </c>
      <c r="AE54" s="11">
        <v>2.7822305431179002</v>
      </c>
      <c r="AF54" s="11">
        <v>2.3755048641114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8.4652058975058999</v>
      </c>
      <c r="AM54" s="11">
        <v>21.439831528224001</v>
      </c>
      <c r="AN54" s="11">
        <v>8.7089606024287995</v>
      </c>
      <c r="AO54" s="11">
        <v>312.66246112741999</v>
      </c>
      <c r="AP54" s="11">
        <v>4.3151884987004001</v>
      </c>
      <c r="AQ54" s="11">
        <v>0</v>
      </c>
      <c r="AR54" s="11">
        <v>4.3151884987004001</v>
      </c>
      <c r="AS54" s="11">
        <v>0</v>
      </c>
      <c r="AT54" s="11">
        <v>34.876981442729999</v>
      </c>
      <c r="AU54" s="11">
        <v>11.892153530510001</v>
      </c>
      <c r="AV54" s="11">
        <v>0</v>
      </c>
      <c r="AW54" s="11">
        <v>0</v>
      </c>
      <c r="AX54" s="11">
        <v>21.334944449158002</v>
      </c>
      <c r="AY54" s="11">
        <v>1.6498834630615</v>
      </c>
      <c r="AZ54" s="11">
        <v>0.67013147309809995</v>
      </c>
      <c r="BA54" s="11">
        <v>27.870091515544001</v>
      </c>
      <c r="BB54" s="11">
        <v>0</v>
      </c>
      <c r="BC54" s="11">
        <v>0</v>
      </c>
      <c r="BD54" s="11">
        <v>0</v>
      </c>
      <c r="BE54" s="11">
        <v>9.4939520927133003</v>
      </c>
      <c r="BF54" s="11">
        <v>18.248543067705</v>
      </c>
      <c r="BG54" s="11">
        <v>0.12759635512556999</v>
      </c>
      <c r="BH54" s="11">
        <v>15.052350479057999</v>
      </c>
      <c r="BI54" s="11">
        <v>45.789136569207997</v>
      </c>
      <c r="BJ54" s="11">
        <v>547.77733987745</v>
      </c>
      <c r="BK54" s="11">
        <v>26.976622984548001</v>
      </c>
      <c r="BL54" s="11">
        <v>21.438247504166</v>
      </c>
      <c r="BM54" s="11">
        <v>13.18517406792</v>
      </c>
      <c r="BN54" s="11">
        <v>2.2080287336851998</v>
      </c>
      <c r="BO54" s="11">
        <v>1.5014585747399001</v>
      </c>
      <c r="BP54" s="11">
        <v>1.1955510023161</v>
      </c>
      <c r="BQ54" s="11"/>
      <c r="BR54" s="11"/>
      <c r="BS54" s="12" t="e">
        <f t="shared" si="3"/>
        <v>#REF!</v>
      </c>
    </row>
    <row r="55" spans="1:71">
      <c r="A55" s="2">
        <v>21</v>
      </c>
      <c r="B55" s="7">
        <v>2143</v>
      </c>
      <c r="C55" s="10" t="s">
        <v>117</v>
      </c>
      <c r="D55" s="11">
        <v>22.851856715288001</v>
      </c>
      <c r="E55" s="11">
        <v>22.851856715288001</v>
      </c>
      <c r="F55" s="11">
        <v>0</v>
      </c>
      <c r="G55" s="11">
        <v>0</v>
      </c>
      <c r="H55" s="11">
        <v>2.8300149548906002</v>
      </c>
      <c r="I55" s="11">
        <v>0</v>
      </c>
      <c r="J55" s="11">
        <v>0</v>
      </c>
      <c r="K55" s="11">
        <v>2.8300149548906002</v>
      </c>
      <c r="L55" s="11">
        <v>0</v>
      </c>
      <c r="M55" s="11">
        <v>0</v>
      </c>
      <c r="N55" s="11">
        <v>31.321574015163002</v>
      </c>
      <c r="O55" s="11">
        <v>15.957661044230001</v>
      </c>
      <c r="P55" s="11">
        <v>0</v>
      </c>
      <c r="Q55" s="11">
        <v>0</v>
      </c>
      <c r="R55" s="11">
        <v>2.4703280568296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1.9597476079413001</v>
      </c>
      <c r="AB55" s="11">
        <v>8.1715134704449994</v>
      </c>
      <c r="AC55" s="11">
        <v>0.43797451040003998</v>
      </c>
      <c r="AD55" s="11">
        <v>0</v>
      </c>
      <c r="AE55" s="11">
        <v>1.3911152715588999</v>
      </c>
      <c r="AF55" s="11">
        <v>0.93323405375808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6.2532841957320002</v>
      </c>
      <c r="AN55" s="11">
        <v>5.5922641081122002</v>
      </c>
      <c r="AO55" s="11">
        <v>4.7448851584665999</v>
      </c>
      <c r="AP55" s="11">
        <v>0</v>
      </c>
      <c r="AQ55" s="11">
        <v>0</v>
      </c>
      <c r="AR55" s="11">
        <v>0</v>
      </c>
      <c r="AS55" s="11">
        <v>0</v>
      </c>
      <c r="AT55" s="11">
        <v>6.0303246854935004</v>
      </c>
      <c r="AU55" s="11">
        <v>3.9640511768366</v>
      </c>
      <c r="AV55" s="11">
        <v>0</v>
      </c>
      <c r="AW55" s="11">
        <v>0</v>
      </c>
      <c r="AX55" s="11">
        <v>0.41639004559546</v>
      </c>
      <c r="AY55" s="11">
        <v>1.6498834630615</v>
      </c>
      <c r="AZ55" s="11">
        <v>0.15464572456110001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3.5725758723071999</v>
      </c>
      <c r="BL55" s="11">
        <v>13.003670733265</v>
      </c>
      <c r="BM55" s="11">
        <v>1.1148340692606</v>
      </c>
      <c r="BN55" s="11">
        <v>5.4021375424172E-2</v>
      </c>
      <c r="BO55" s="11">
        <v>1.9185304010566</v>
      </c>
      <c r="BP55" s="11">
        <v>0.99629250193008001</v>
      </c>
      <c r="BQ55" s="11"/>
      <c r="BR55" s="11"/>
      <c r="BS55" s="12" t="e">
        <f t="shared" si="3"/>
        <v>#REF!</v>
      </c>
    </row>
    <row r="56" spans="1:71">
      <c r="A56" s="2">
        <v>21</v>
      </c>
      <c r="B56" s="7">
        <v>2144</v>
      </c>
      <c r="C56" s="10" t="s">
        <v>118</v>
      </c>
      <c r="D56" s="11">
        <v>348.30146033427002</v>
      </c>
      <c r="E56" s="11">
        <v>340.60812384854</v>
      </c>
      <c r="F56" s="11">
        <v>4.1202520247179004</v>
      </c>
      <c r="G56" s="11">
        <v>3.5730844610160002</v>
      </c>
      <c r="H56" s="11">
        <v>98.107185102874993</v>
      </c>
      <c r="I56" s="11">
        <v>0</v>
      </c>
      <c r="J56" s="11">
        <v>0</v>
      </c>
      <c r="K56" s="11">
        <v>98.107185102874993</v>
      </c>
      <c r="L56" s="11">
        <v>0</v>
      </c>
      <c r="M56" s="11">
        <v>0</v>
      </c>
      <c r="N56" s="11">
        <v>1053.7805938015999</v>
      </c>
      <c r="O56" s="11">
        <v>295.03971230306001</v>
      </c>
      <c r="P56" s="11">
        <v>5.4450527014493</v>
      </c>
      <c r="Q56" s="11">
        <v>0</v>
      </c>
      <c r="R56" s="11">
        <v>6.9354371660757996</v>
      </c>
      <c r="S56" s="11">
        <v>58.697639140574999</v>
      </c>
      <c r="T56" s="11">
        <v>0</v>
      </c>
      <c r="U56" s="11">
        <v>6.5726576542641997</v>
      </c>
      <c r="V56" s="11">
        <v>12.576958714447001</v>
      </c>
      <c r="W56" s="11">
        <v>0</v>
      </c>
      <c r="X56" s="11">
        <v>0</v>
      </c>
      <c r="Y56" s="11">
        <v>9.0299405952850993</v>
      </c>
      <c r="Z56" s="11">
        <v>40.434629172827997</v>
      </c>
      <c r="AA56" s="11">
        <v>27.810291199399</v>
      </c>
      <c r="AB56" s="11">
        <v>8.1715134704449994</v>
      </c>
      <c r="AC56" s="11">
        <v>13.611786757433</v>
      </c>
      <c r="AD56" s="11">
        <v>22.871405794051</v>
      </c>
      <c r="AE56" s="11">
        <v>210.91594281663001</v>
      </c>
      <c r="AF56" s="11">
        <v>220.92195236237001</v>
      </c>
      <c r="AG56" s="11">
        <v>83.949325703721001</v>
      </c>
      <c r="AH56" s="11">
        <v>27.493060078224001</v>
      </c>
      <c r="AI56" s="11">
        <v>1.8521100174452001</v>
      </c>
      <c r="AJ56" s="11">
        <v>0</v>
      </c>
      <c r="AK56" s="11">
        <v>0</v>
      </c>
      <c r="AL56" s="11">
        <v>1.4511781538580999</v>
      </c>
      <c r="AM56" s="11">
        <v>5.5739282565890997</v>
      </c>
      <c r="AN56" s="11">
        <v>6.5152375087795003</v>
      </c>
      <c r="AO56" s="11">
        <v>191.46350403333</v>
      </c>
      <c r="AP56" s="11">
        <v>115.67831185243</v>
      </c>
      <c r="AQ56" s="11">
        <v>0</v>
      </c>
      <c r="AR56" s="11">
        <v>105.31528965359</v>
      </c>
      <c r="AS56" s="11">
        <v>10.363022198841</v>
      </c>
      <c r="AT56" s="11">
        <v>192.66680502208001</v>
      </c>
      <c r="AU56" s="11">
        <v>156.82367474886999</v>
      </c>
      <c r="AV56" s="11">
        <v>0</v>
      </c>
      <c r="AW56" s="11">
        <v>0</v>
      </c>
      <c r="AX56" s="11">
        <v>34.193246810144998</v>
      </c>
      <c r="AY56" s="11">
        <v>1.6498834630615</v>
      </c>
      <c r="AZ56" s="11">
        <v>0.67013147309809995</v>
      </c>
      <c r="BA56" s="11">
        <v>1.0207708410045999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1.0207708410045999</v>
      </c>
      <c r="BH56" s="11">
        <v>33.48072160697</v>
      </c>
      <c r="BI56" s="11">
        <v>0.35118940494832002</v>
      </c>
      <c r="BJ56" s="11">
        <v>271.24569131718999</v>
      </c>
      <c r="BK56" s="11">
        <v>6.5750186902434997</v>
      </c>
      <c r="BL56" s="11">
        <v>14.629129574923001</v>
      </c>
      <c r="BM56" s="11">
        <v>19.208962702962999</v>
      </c>
      <c r="BN56" s="11">
        <v>23.89364668711</v>
      </c>
      <c r="BO56" s="11">
        <v>3.8370608021132999</v>
      </c>
      <c r="BP56" s="11">
        <v>11.158476021617</v>
      </c>
      <c r="BQ56" s="11"/>
      <c r="BR56" s="11"/>
      <c r="BS56" s="12" t="e">
        <f t="shared" si="3"/>
        <v>#REF!</v>
      </c>
    </row>
    <row r="57" spans="1:71">
      <c r="A57" s="2">
        <v>21</v>
      </c>
      <c r="B57" s="7">
        <v>2145</v>
      </c>
      <c r="C57" s="10" t="s">
        <v>119</v>
      </c>
      <c r="D57" s="11">
        <v>35.026221232674999</v>
      </c>
      <c r="E57" s="11">
        <v>35.026221232674999</v>
      </c>
      <c r="F57" s="11">
        <v>0</v>
      </c>
      <c r="G57" s="11">
        <v>0</v>
      </c>
      <c r="H57" s="11">
        <v>18.748594995967</v>
      </c>
      <c r="I57" s="11">
        <v>0</v>
      </c>
      <c r="J57" s="11">
        <v>0</v>
      </c>
      <c r="K57" s="11">
        <v>16.980089729344002</v>
      </c>
      <c r="L57" s="11">
        <v>1.7685052666229999</v>
      </c>
      <c r="M57" s="11">
        <v>0</v>
      </c>
      <c r="N57" s="11">
        <v>424.53541616375998</v>
      </c>
      <c r="O57" s="11">
        <v>299.77923830871998</v>
      </c>
      <c r="P57" s="11">
        <v>51.728000663769002</v>
      </c>
      <c r="Q57" s="11">
        <v>0</v>
      </c>
      <c r="R57" s="11">
        <v>4.7255332059528001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4.5319120248382001</v>
      </c>
      <c r="Z57" s="11">
        <v>7.1738858209857002</v>
      </c>
      <c r="AA57" s="11">
        <v>5.8792428238239998</v>
      </c>
      <c r="AB57" s="11">
        <v>2.4435460392689001</v>
      </c>
      <c r="AC57" s="11">
        <v>0</v>
      </c>
      <c r="AD57" s="11">
        <v>3.1248951273711998</v>
      </c>
      <c r="AE57" s="11">
        <v>10.433364536692</v>
      </c>
      <c r="AF57" s="11">
        <v>8.3991064838227008</v>
      </c>
      <c r="AG57" s="11">
        <v>10.616469420951001</v>
      </c>
      <c r="AH57" s="11">
        <v>7.2350158100588997</v>
      </c>
      <c r="AI57" s="11">
        <v>0</v>
      </c>
      <c r="AJ57" s="11">
        <v>0</v>
      </c>
      <c r="AK57" s="11">
        <v>0</v>
      </c>
      <c r="AL57" s="11">
        <v>8.4652058975058999</v>
      </c>
      <c r="AM57" s="11">
        <v>2.6799789410280002</v>
      </c>
      <c r="AN57" s="11">
        <v>0</v>
      </c>
      <c r="AO57" s="11">
        <v>17.888996129816</v>
      </c>
      <c r="AP57" s="11">
        <v>0</v>
      </c>
      <c r="AQ57" s="11">
        <v>0</v>
      </c>
      <c r="AR57" s="11">
        <v>0</v>
      </c>
      <c r="AS57" s="11">
        <v>0</v>
      </c>
      <c r="AT57" s="11">
        <v>14.244303603902001</v>
      </c>
      <c r="AU57" s="11">
        <v>13.874179118928</v>
      </c>
      <c r="AV57" s="11">
        <v>0</v>
      </c>
      <c r="AW57" s="11">
        <v>0</v>
      </c>
      <c r="AX57" s="11">
        <v>0.37012448497374001</v>
      </c>
      <c r="AY57" s="11">
        <v>0</v>
      </c>
      <c r="AZ57" s="11">
        <v>0.97942292222030003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69.256077989559003</v>
      </c>
      <c r="BK57" s="11">
        <v>0.15397142656084001</v>
      </c>
      <c r="BL57" s="11">
        <v>0</v>
      </c>
      <c r="BM57" s="11">
        <v>1.8368075469538001</v>
      </c>
      <c r="BN57" s="11">
        <v>0</v>
      </c>
      <c r="BO57" s="11">
        <v>0</v>
      </c>
      <c r="BP57" s="11">
        <v>1.1955510023161</v>
      </c>
      <c r="BQ57" s="11"/>
      <c r="BR57" s="11"/>
      <c r="BS57" s="12" t="e">
        <f t="shared" si="3"/>
        <v>#REF!</v>
      </c>
    </row>
    <row r="58" spans="1:71">
      <c r="A58" s="2">
        <v>21</v>
      </c>
      <c r="B58" s="7">
        <v>2146</v>
      </c>
      <c r="C58" s="10" t="s">
        <v>120</v>
      </c>
      <c r="D58" s="11">
        <v>3.4483612910993999</v>
      </c>
      <c r="E58" s="11">
        <v>3.4483612910993999</v>
      </c>
      <c r="F58" s="11">
        <v>0</v>
      </c>
      <c r="G58" s="11">
        <v>0</v>
      </c>
      <c r="H58" s="11">
        <v>31.011993133826</v>
      </c>
      <c r="I58" s="11">
        <v>0</v>
      </c>
      <c r="J58" s="11">
        <v>0</v>
      </c>
      <c r="K58" s="11">
        <v>29.243487867203001</v>
      </c>
      <c r="L58" s="11">
        <v>1.7685052666229999</v>
      </c>
      <c r="M58" s="11">
        <v>0</v>
      </c>
      <c r="N58" s="11">
        <v>15.258412383541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8.1715134704449994</v>
      </c>
      <c r="AC58" s="11">
        <v>3.3539626980635</v>
      </c>
      <c r="AD58" s="11">
        <v>0</v>
      </c>
      <c r="AE58" s="11">
        <v>0</v>
      </c>
      <c r="AF58" s="11">
        <v>3.7329362150323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37.909552128808997</v>
      </c>
      <c r="AQ58" s="11">
        <v>0</v>
      </c>
      <c r="AR58" s="11">
        <v>0</v>
      </c>
      <c r="AS58" s="11">
        <v>37.909552128808997</v>
      </c>
      <c r="AT58" s="11">
        <v>7.9743679142947999</v>
      </c>
      <c r="AU58" s="11">
        <v>7.9281023536730997</v>
      </c>
      <c r="AV58" s="11">
        <v>0</v>
      </c>
      <c r="AW58" s="11">
        <v>0</v>
      </c>
      <c r="AX58" s="11">
        <v>4.6265560621717002E-2</v>
      </c>
      <c r="AY58" s="11">
        <v>0</v>
      </c>
      <c r="AZ58" s="11"/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7.6985713280418006E-2</v>
      </c>
      <c r="BL58" s="11">
        <v>0</v>
      </c>
      <c r="BM58" s="11">
        <v>0</v>
      </c>
      <c r="BN58" s="11">
        <v>0</v>
      </c>
      <c r="BO58" s="11"/>
      <c r="BP58" s="11">
        <v>0</v>
      </c>
      <c r="BQ58" s="11"/>
      <c r="BR58" s="11"/>
      <c r="BS58" s="12" t="e">
        <f t="shared" si="3"/>
        <v>#REF!</v>
      </c>
    </row>
    <row r="59" spans="1:71">
      <c r="A59" s="2">
        <v>21</v>
      </c>
      <c r="B59" s="7">
        <v>2149</v>
      </c>
      <c r="C59" s="10" t="s">
        <v>121</v>
      </c>
      <c r="D59" s="11">
        <v>192.68364556086999</v>
      </c>
      <c r="E59" s="11">
        <v>188.56339353615999</v>
      </c>
      <c r="F59" s="11">
        <v>4.1202520247179004</v>
      </c>
      <c r="G59" s="11">
        <v>0</v>
      </c>
      <c r="H59" s="11">
        <v>44.779369096535</v>
      </c>
      <c r="I59" s="11">
        <v>0</v>
      </c>
      <c r="J59" s="11">
        <v>0</v>
      </c>
      <c r="K59" s="11">
        <v>43.393562641655997</v>
      </c>
      <c r="L59" s="11">
        <v>1.3858064548780999</v>
      </c>
      <c r="M59" s="11">
        <v>0</v>
      </c>
      <c r="N59" s="11">
        <v>824.5129921299</v>
      </c>
      <c r="O59" s="11">
        <v>113.76310277999001</v>
      </c>
      <c r="P59" s="11">
        <v>24.502737156521999</v>
      </c>
      <c r="Q59" s="11">
        <v>0</v>
      </c>
      <c r="R59" s="11">
        <v>7.1958612627824001</v>
      </c>
      <c r="S59" s="11">
        <v>6.2901293706003996</v>
      </c>
      <c r="T59" s="11">
        <v>0</v>
      </c>
      <c r="U59" s="11">
        <v>0</v>
      </c>
      <c r="V59" s="11">
        <v>30.020497532419</v>
      </c>
      <c r="W59" s="11">
        <v>2.3069156998399998</v>
      </c>
      <c r="X59" s="11">
        <v>0</v>
      </c>
      <c r="Y59" s="11">
        <v>0</v>
      </c>
      <c r="Z59" s="11">
        <v>12.391257327157</v>
      </c>
      <c r="AA59" s="11">
        <v>39.693385076452998</v>
      </c>
      <c r="AB59" s="11">
        <v>357.59859708588999</v>
      </c>
      <c r="AC59" s="11">
        <v>20.561750698781001</v>
      </c>
      <c r="AD59" s="11">
        <v>19.934946553757001</v>
      </c>
      <c r="AE59" s="11">
        <v>57.397444336185998</v>
      </c>
      <c r="AF59" s="11">
        <v>47.594936741662003</v>
      </c>
      <c r="AG59" s="11">
        <v>18.385292096179001</v>
      </c>
      <c r="AH59" s="11">
        <v>15.917034782129999</v>
      </c>
      <c r="AI59" s="11">
        <v>28.707705270400002</v>
      </c>
      <c r="AJ59" s="11">
        <v>0</v>
      </c>
      <c r="AK59" s="11">
        <v>0</v>
      </c>
      <c r="AL59" s="11">
        <v>22.251398359157999</v>
      </c>
      <c r="AM59" s="11">
        <v>1132.6173113931</v>
      </c>
      <c r="AN59" s="11">
        <v>18.38429900122</v>
      </c>
      <c r="AO59" s="11">
        <v>640.70034398022005</v>
      </c>
      <c r="AP59" s="11">
        <v>99.803326649528998</v>
      </c>
      <c r="AQ59" s="11">
        <v>0</v>
      </c>
      <c r="AR59" s="11">
        <v>83.228707168691997</v>
      </c>
      <c r="AS59" s="11">
        <v>16.574619480837001</v>
      </c>
      <c r="AT59" s="11">
        <v>251.58809160352001</v>
      </c>
      <c r="AU59" s="11">
        <v>178.38230295765001</v>
      </c>
      <c r="AV59" s="11">
        <v>0</v>
      </c>
      <c r="AW59" s="11">
        <v>0</v>
      </c>
      <c r="AX59" s="11">
        <v>50.107420163013003</v>
      </c>
      <c r="AY59" s="11">
        <v>23.098368482861002</v>
      </c>
      <c r="AZ59" s="11">
        <v>18.307023024134001</v>
      </c>
      <c r="BA59" s="11">
        <v>21.390064673192001</v>
      </c>
      <c r="BB59" s="11">
        <v>0</v>
      </c>
      <c r="BC59" s="11">
        <v>1.2172795180381</v>
      </c>
      <c r="BD59" s="11">
        <v>5.1099723410940001</v>
      </c>
      <c r="BE59" s="11">
        <v>8.2544639028314002</v>
      </c>
      <c r="BF59" s="11">
        <v>0</v>
      </c>
      <c r="BG59" s="11">
        <v>6.8083489112287996</v>
      </c>
      <c r="BH59" s="11">
        <v>62.037154681444001</v>
      </c>
      <c r="BI59" s="11">
        <v>3.6551644221119002</v>
      </c>
      <c r="BJ59" s="11">
        <v>354.96979532197003</v>
      </c>
      <c r="BK59" s="11">
        <v>47.170129215964003</v>
      </c>
      <c r="BL59" s="11">
        <v>117.31562613448</v>
      </c>
      <c r="BM59" s="11">
        <v>270.91616375140001</v>
      </c>
      <c r="BN59" s="11">
        <v>118.49831813021</v>
      </c>
      <c r="BO59" s="11">
        <v>55.023616443687999</v>
      </c>
      <c r="BP59" s="11">
        <v>21.235143975888999</v>
      </c>
      <c r="BQ59" s="11"/>
      <c r="BR59" s="11"/>
      <c r="BS59" s="12" t="e">
        <f t="shared" si="3"/>
        <v>#REF!</v>
      </c>
    </row>
    <row r="60" spans="1:71">
      <c r="A60" s="2">
        <v>21</v>
      </c>
      <c r="B60" s="7">
        <v>2151</v>
      </c>
      <c r="C60" s="10" t="s">
        <v>122</v>
      </c>
      <c r="D60" s="11">
        <v>137.87285959795</v>
      </c>
      <c r="E60" s="11">
        <v>137.87285959795</v>
      </c>
      <c r="F60" s="11">
        <v>0</v>
      </c>
      <c r="G60" s="11">
        <v>0</v>
      </c>
      <c r="H60" s="11">
        <v>38.44052831023</v>
      </c>
      <c r="I60" s="11">
        <v>0</v>
      </c>
      <c r="J60" s="11">
        <v>0</v>
      </c>
      <c r="K60" s="11">
        <v>34.903517776984998</v>
      </c>
      <c r="L60" s="11">
        <v>3.5370105332459998</v>
      </c>
      <c r="M60" s="11">
        <v>0</v>
      </c>
      <c r="N60" s="11">
        <v>147.50207568965999</v>
      </c>
      <c r="O60" s="11">
        <v>65.597810336037</v>
      </c>
      <c r="P60" s="11">
        <v>0</v>
      </c>
      <c r="Q60" s="11">
        <v>0</v>
      </c>
      <c r="R60" s="11">
        <v>1.2351640284148</v>
      </c>
      <c r="S60" s="11">
        <v>0</v>
      </c>
      <c r="T60" s="11">
        <v>0</v>
      </c>
      <c r="U60" s="11">
        <v>3.2863288271320998</v>
      </c>
      <c r="V60" s="11">
        <v>0</v>
      </c>
      <c r="W60" s="11">
        <v>0</v>
      </c>
      <c r="X60" s="11">
        <v>0</v>
      </c>
      <c r="Y60" s="11">
        <v>0</v>
      </c>
      <c r="Z60" s="11">
        <v>0.65217143827141999</v>
      </c>
      <c r="AA60" s="11">
        <v>7.8389904317652999</v>
      </c>
      <c r="AB60" s="11">
        <v>21.230119019427999</v>
      </c>
      <c r="AC60" s="11">
        <v>5.3478992848848002</v>
      </c>
      <c r="AD60" s="11">
        <v>6.2497902547423996</v>
      </c>
      <c r="AE60" s="11">
        <v>11.128922172471</v>
      </c>
      <c r="AF60" s="11">
        <v>13.065276752613</v>
      </c>
      <c r="AG60" s="11">
        <v>2.2615291631089001</v>
      </c>
      <c r="AH60" s="11">
        <v>8.6820189720707006</v>
      </c>
      <c r="AI60" s="11">
        <v>0.92605500872258995</v>
      </c>
      <c r="AJ60" s="11">
        <v>0</v>
      </c>
      <c r="AK60" s="11">
        <v>0</v>
      </c>
      <c r="AL60" s="11">
        <v>0</v>
      </c>
      <c r="AM60" s="11">
        <v>204.57172583179999</v>
      </c>
      <c r="AN60" s="11">
        <v>2.1937230936493002</v>
      </c>
      <c r="AO60" s="11">
        <v>76.997135169182997</v>
      </c>
      <c r="AP60" s="11">
        <v>3.0975085192231999</v>
      </c>
      <c r="AQ60" s="11">
        <v>0</v>
      </c>
      <c r="AR60" s="11">
        <v>3.0975085192231999</v>
      </c>
      <c r="AS60" s="11">
        <v>0</v>
      </c>
      <c r="AT60" s="11">
        <v>28.570732736774001</v>
      </c>
      <c r="AU60" s="11">
        <v>0</v>
      </c>
      <c r="AV60" s="11">
        <v>0</v>
      </c>
      <c r="AW60" s="11">
        <v>0</v>
      </c>
      <c r="AX60" s="11">
        <v>28.570732736774001</v>
      </c>
      <c r="AY60" s="11">
        <v>0</v>
      </c>
      <c r="AZ60" s="11">
        <v>2.1134915690017002</v>
      </c>
      <c r="BA60" s="11">
        <v>10.387126578592</v>
      </c>
      <c r="BB60" s="11">
        <v>0</v>
      </c>
      <c r="BC60" s="11">
        <v>0</v>
      </c>
      <c r="BD60" s="11">
        <v>0</v>
      </c>
      <c r="BE60" s="11">
        <v>9.4939520927133003</v>
      </c>
      <c r="BF60" s="11">
        <v>0</v>
      </c>
      <c r="BG60" s="11">
        <v>0.89317448587902004</v>
      </c>
      <c r="BH60" s="11">
        <v>63.585422565085999</v>
      </c>
      <c r="BI60" s="11">
        <v>5.0169914992615999E-2</v>
      </c>
      <c r="BJ60" s="11">
        <v>23.327966333785</v>
      </c>
      <c r="BK60" s="11">
        <v>34.372602059038996</v>
      </c>
      <c r="BL60" s="11">
        <v>3.6374659641699001</v>
      </c>
      <c r="BM60" s="11">
        <v>7.2858066754694004</v>
      </c>
      <c r="BN60" s="11">
        <v>3.6754228446492001</v>
      </c>
      <c r="BO60" s="11">
        <v>27.858265600645002</v>
      </c>
      <c r="BP60" s="11">
        <v>3.3873945065623001</v>
      </c>
      <c r="BQ60" s="11"/>
      <c r="BR60" s="11"/>
      <c r="BS60" s="12" t="e">
        <f t="shared" si="3"/>
        <v>#REF!</v>
      </c>
    </row>
    <row r="61" spans="1:71">
      <c r="A61" s="2">
        <v>21</v>
      </c>
      <c r="B61" s="7">
        <v>2152</v>
      </c>
      <c r="C61" s="10" t="s">
        <v>123</v>
      </c>
      <c r="D61" s="11">
        <v>29.284161213956001</v>
      </c>
      <c r="E61" s="11">
        <v>29.284161213956001</v>
      </c>
      <c r="F61" s="11">
        <v>0</v>
      </c>
      <c r="G61" s="11">
        <v>0</v>
      </c>
      <c r="H61" s="11">
        <v>14.150074774453</v>
      </c>
      <c r="I61" s="11">
        <v>0</v>
      </c>
      <c r="J61" s="11">
        <v>0</v>
      </c>
      <c r="K61" s="11">
        <v>14.150074774453</v>
      </c>
      <c r="L61" s="11">
        <v>0</v>
      </c>
      <c r="M61" s="11">
        <v>0</v>
      </c>
      <c r="N61" s="11">
        <v>209.33122907354999</v>
      </c>
      <c r="O61" s="11">
        <v>72.573235420124007</v>
      </c>
      <c r="P61" s="11">
        <v>10.890105402899</v>
      </c>
      <c r="Q61" s="11">
        <v>0</v>
      </c>
      <c r="R61" s="11">
        <v>1.2351640284148</v>
      </c>
      <c r="S61" s="11">
        <v>0</v>
      </c>
      <c r="T61" s="11">
        <v>0</v>
      </c>
      <c r="U61" s="11">
        <v>0</v>
      </c>
      <c r="V61" s="11">
        <v>0.90888178209871995</v>
      </c>
      <c r="W61" s="11">
        <v>1.1534578499199999</v>
      </c>
      <c r="X61" s="11">
        <v>0</v>
      </c>
      <c r="Y61" s="11">
        <v>0</v>
      </c>
      <c r="Z61" s="11">
        <v>9.7825715740713992</v>
      </c>
      <c r="AA61" s="11">
        <v>11.883093877055</v>
      </c>
      <c r="AB61" s="11">
        <v>14.661276235613</v>
      </c>
      <c r="AC61" s="11">
        <v>0</v>
      </c>
      <c r="AD61" s="11">
        <v>6.2497902547423996</v>
      </c>
      <c r="AE61" s="11">
        <v>52.567006528702997</v>
      </c>
      <c r="AF61" s="11">
        <v>13.998510806371</v>
      </c>
      <c r="AG61" s="11">
        <v>0</v>
      </c>
      <c r="AH61" s="11">
        <v>11.576025296094</v>
      </c>
      <c r="AI61" s="11">
        <v>1.8521100174452001</v>
      </c>
      <c r="AJ61" s="11">
        <v>0</v>
      </c>
      <c r="AK61" s="11">
        <v>0</v>
      </c>
      <c r="AL61" s="11">
        <v>0</v>
      </c>
      <c r="AM61" s="11">
        <v>516.34260930472999</v>
      </c>
      <c r="AN61" s="11">
        <v>5.7796145674780002</v>
      </c>
      <c r="AO61" s="11">
        <v>25.976338772622999</v>
      </c>
      <c r="AP61" s="11">
        <v>45.459565493196997</v>
      </c>
      <c r="AQ61" s="11">
        <v>0</v>
      </c>
      <c r="AR61" s="11">
        <v>38.550884027302999</v>
      </c>
      <c r="AS61" s="11">
        <v>6.9086814658940003</v>
      </c>
      <c r="AT61" s="11">
        <v>8.2056957174033993</v>
      </c>
      <c r="AU61" s="11">
        <v>7.9281023536730997</v>
      </c>
      <c r="AV61" s="11">
        <v>0</v>
      </c>
      <c r="AW61" s="11">
        <v>0</v>
      </c>
      <c r="AX61" s="11">
        <v>0.27759336373030002</v>
      </c>
      <c r="AY61" s="11">
        <v>0</v>
      </c>
      <c r="AZ61" s="11">
        <v>0.30929144912220002</v>
      </c>
      <c r="BA61" s="11">
        <v>91.272727052383999</v>
      </c>
      <c r="BB61" s="11">
        <v>0</v>
      </c>
      <c r="BC61" s="11">
        <v>0</v>
      </c>
      <c r="BD61" s="11">
        <v>0</v>
      </c>
      <c r="BE61" s="11">
        <v>0</v>
      </c>
      <c r="BF61" s="11">
        <v>89.996763501128996</v>
      </c>
      <c r="BG61" s="11">
        <v>1.2759635512556999</v>
      </c>
      <c r="BH61" s="11">
        <v>0</v>
      </c>
      <c r="BI61" s="11">
        <v>0.10033982998523</v>
      </c>
      <c r="BJ61" s="11">
        <v>49.387423895009</v>
      </c>
      <c r="BK61" s="11">
        <v>3.1564142444971002</v>
      </c>
      <c r="BL61" s="11">
        <v>15.015677855776</v>
      </c>
      <c r="BM61" s="11">
        <v>9.6974037289500004</v>
      </c>
      <c r="BN61" s="11">
        <v>24.401881502205999</v>
      </c>
      <c r="BO61" s="11">
        <v>6.0058342989598001</v>
      </c>
      <c r="BP61" s="11">
        <v>18.132523535127</v>
      </c>
      <c r="BQ61" s="11"/>
      <c r="BR61" s="11"/>
      <c r="BS61" s="12" t="e">
        <f t="shared" si="3"/>
        <v>#REF!</v>
      </c>
    </row>
    <row r="62" spans="1:71">
      <c r="A62" s="2">
        <v>21</v>
      </c>
      <c r="B62" s="7">
        <v>2153</v>
      </c>
      <c r="C62" s="10" t="s">
        <v>124</v>
      </c>
      <c r="D62" s="11">
        <v>1.6160640913941</v>
      </c>
      <c r="E62" s="11">
        <v>1.6160640913941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2.0432867098303999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0.65217143827141999</v>
      </c>
      <c r="AA62" s="11">
        <v>0</v>
      </c>
      <c r="AB62" s="11">
        <v>0</v>
      </c>
      <c r="AC62" s="11">
        <v>0</v>
      </c>
      <c r="AD62" s="11">
        <v>0</v>
      </c>
      <c r="AE62" s="11">
        <v>1.3911152715588999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10.719915764112001</v>
      </c>
      <c r="AN62" s="11">
        <v>0</v>
      </c>
      <c r="AO62" s="11">
        <v>0</v>
      </c>
      <c r="AP62" s="11">
        <v>1.2176799794772</v>
      </c>
      <c r="AQ62" s="11">
        <v>0</v>
      </c>
      <c r="AR62" s="11">
        <v>1.2176799794772</v>
      </c>
      <c r="AS62" s="11">
        <v>0</v>
      </c>
      <c r="AT62" s="11">
        <v>0.23132780310859</v>
      </c>
      <c r="AU62" s="11">
        <v>0</v>
      </c>
      <c r="AV62" s="11">
        <v>0</v>
      </c>
      <c r="AW62" s="11">
        <v>0</v>
      </c>
      <c r="AX62" s="11">
        <v>0.23132780310859</v>
      </c>
      <c r="AY62" s="11">
        <v>0</v>
      </c>
      <c r="AZ62" s="11">
        <v>0.2061942994148</v>
      </c>
      <c r="BA62" s="11">
        <v>409.74066799884002</v>
      </c>
      <c r="BB62" s="11">
        <v>0</v>
      </c>
      <c r="BC62" s="11">
        <v>10.955515662342</v>
      </c>
      <c r="BD62" s="11">
        <v>5.1099723410940001</v>
      </c>
      <c r="BE62" s="11">
        <v>391.63363831339001</v>
      </c>
      <c r="BF62" s="11">
        <v>0</v>
      </c>
      <c r="BG62" s="11">
        <v>2.0415416820091998</v>
      </c>
      <c r="BH62" s="11">
        <v>0</v>
      </c>
      <c r="BI62" s="11">
        <v>5.8481619370889</v>
      </c>
      <c r="BJ62" s="11">
        <v>0</v>
      </c>
      <c r="BK62" s="11">
        <v>17.399161476368</v>
      </c>
      <c r="BL62" s="11">
        <v>70.696779203917004</v>
      </c>
      <c r="BM62" s="11">
        <v>0</v>
      </c>
      <c r="BN62" s="11">
        <v>0.21608550169669</v>
      </c>
      <c r="BO62" s="11">
        <v>0</v>
      </c>
      <c r="BP62" s="11">
        <v>2.5903605050182001</v>
      </c>
      <c r="BQ62" s="11"/>
      <c r="BR62" s="11"/>
      <c r="BS62" s="12" t="e">
        <f t="shared" si="3"/>
        <v>#REF!</v>
      </c>
    </row>
    <row r="63" spans="1:71">
      <c r="A63" s="2">
        <v>21</v>
      </c>
      <c r="B63" s="7">
        <v>2161</v>
      </c>
      <c r="C63" s="10" t="s">
        <v>125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14.479052752643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2.6086857530856999</v>
      </c>
      <c r="AA63" s="11">
        <v>0</v>
      </c>
      <c r="AB63" s="11">
        <v>0</v>
      </c>
      <c r="AC63" s="11">
        <v>0</v>
      </c>
      <c r="AD63" s="11">
        <v>10.937132945799</v>
      </c>
      <c r="AE63" s="11">
        <v>0</v>
      </c>
      <c r="AF63" s="11">
        <v>0.93323405375808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35.466109089555999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5.1548574853699999E-2</v>
      </c>
      <c r="BA63" s="11">
        <v>0.38278906537671997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0.38278906537671997</v>
      </c>
      <c r="BH63" s="11">
        <v>0</v>
      </c>
      <c r="BI63" s="11">
        <v>0</v>
      </c>
      <c r="BJ63" s="11">
        <v>310.40697944891002</v>
      </c>
      <c r="BK63" s="11">
        <v>0.46191427968250998</v>
      </c>
      <c r="BL63" s="11">
        <v>8.0480284900471997</v>
      </c>
      <c r="BM63" s="11">
        <v>0</v>
      </c>
      <c r="BN63" s="11">
        <v>0</v>
      </c>
      <c r="BO63" s="11">
        <v>0</v>
      </c>
      <c r="BP63" s="11">
        <v>0</v>
      </c>
      <c r="BQ63" s="11"/>
      <c r="BR63" s="11"/>
      <c r="BS63" s="12" t="e">
        <f t="shared" si="3"/>
        <v>#REF!</v>
      </c>
    </row>
    <row r="64" spans="1:71">
      <c r="A64" s="2">
        <v>21</v>
      </c>
      <c r="B64" s="7">
        <v>2162</v>
      </c>
      <c r="C64" s="10" t="s">
        <v>126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0.25084957496308002</v>
      </c>
      <c r="BJ64" s="11">
        <v>16.062889650633</v>
      </c>
      <c r="BK64" s="11">
        <v>3.6953142374600998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/>
      <c r="BR64" s="11"/>
      <c r="BS64" s="12" t="e">
        <f t="shared" si="3"/>
        <v>#REF!</v>
      </c>
    </row>
    <row r="65" spans="1:71">
      <c r="A65" s="2">
        <v>21</v>
      </c>
      <c r="B65" s="7">
        <v>2163</v>
      </c>
      <c r="C65" s="10" t="s">
        <v>127</v>
      </c>
      <c r="D65" s="11">
        <v>0</v>
      </c>
      <c r="E65" s="11">
        <v>0</v>
      </c>
      <c r="F65" s="11">
        <v>0</v>
      </c>
      <c r="G65" s="11">
        <v>0</v>
      </c>
      <c r="H65" s="11"/>
      <c r="I65" s="11"/>
      <c r="J65" s="11"/>
      <c r="K65" s="11"/>
      <c r="L65" s="11"/>
      <c r="M65" s="11"/>
      <c r="N65" s="11">
        <v>103.05112901977</v>
      </c>
      <c r="O65" s="11">
        <v>0</v>
      </c>
      <c r="P65" s="11">
        <v>0</v>
      </c>
      <c r="Q65" s="11">
        <v>0</v>
      </c>
      <c r="R65" s="11">
        <v>2.4703280568296</v>
      </c>
      <c r="S65" s="11">
        <v>94.336588081463006</v>
      </c>
      <c r="T65" s="11">
        <v>0</v>
      </c>
      <c r="U65" s="11">
        <v>0</v>
      </c>
      <c r="V65" s="11">
        <v>3.6355271283949002</v>
      </c>
      <c r="W65" s="11">
        <v>0</v>
      </c>
      <c r="X65" s="11">
        <v>0</v>
      </c>
      <c r="Y65" s="11">
        <v>0</v>
      </c>
      <c r="Z65" s="11">
        <v>2.6086857530856999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/>
      <c r="AN65" s="11">
        <v>0</v>
      </c>
      <c r="AO65" s="11">
        <v>0</v>
      </c>
      <c r="AP65" s="11">
        <v>3.0975085192231999</v>
      </c>
      <c r="AQ65" s="11">
        <v>0</v>
      </c>
      <c r="AR65" s="11">
        <v>3.0975085192231999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5.1548574853699999E-2</v>
      </c>
      <c r="BA65" s="11">
        <v>1.4724722282892</v>
      </c>
      <c r="BB65" s="11">
        <v>0</v>
      </c>
      <c r="BC65" s="11">
        <v>1.2172795180381</v>
      </c>
      <c r="BD65" s="11">
        <v>0</v>
      </c>
      <c r="BE65" s="11">
        <v>0</v>
      </c>
      <c r="BF65" s="11">
        <v>0</v>
      </c>
      <c r="BG65" s="11">
        <v>0.25519271025114998</v>
      </c>
      <c r="BH65" s="11">
        <v>0</v>
      </c>
      <c r="BI65" s="11">
        <v>0</v>
      </c>
      <c r="BJ65" s="11">
        <v>2.1907240912624002</v>
      </c>
      <c r="BK65" s="11">
        <v>7.6985713280418006E-2</v>
      </c>
      <c r="BL65" s="11">
        <v>0</v>
      </c>
      <c r="BM65" s="11">
        <v>0</v>
      </c>
      <c r="BN65" s="11">
        <v>5.4021375424172E-2</v>
      </c>
      <c r="BO65" s="11">
        <v>3.8370608021132999</v>
      </c>
      <c r="BP65" s="11">
        <v>0.99629250193008001</v>
      </c>
      <c r="BQ65" s="11"/>
      <c r="BR65" s="11"/>
      <c r="BS65" s="12" t="e">
        <f t="shared" si="3"/>
        <v>#REF!</v>
      </c>
    </row>
    <row r="66" spans="1:71">
      <c r="A66" s="2">
        <v>21</v>
      </c>
      <c r="B66" s="7">
        <v>2164</v>
      </c>
      <c r="C66" s="10" t="s">
        <v>128</v>
      </c>
      <c r="D66" s="11">
        <v>0</v>
      </c>
      <c r="E66" s="11">
        <v>0</v>
      </c>
      <c r="F66" s="11">
        <v>0</v>
      </c>
      <c r="G66" s="11">
        <v>0</v>
      </c>
      <c r="H66" s="11">
        <v>0.94333831829687997</v>
      </c>
      <c r="I66" s="11">
        <v>0</v>
      </c>
      <c r="J66" s="11">
        <v>0</v>
      </c>
      <c r="K66" s="11">
        <v>0.94333831829687997</v>
      </c>
      <c r="L66" s="11">
        <v>0</v>
      </c>
      <c r="M66" s="11">
        <v>0</v>
      </c>
      <c r="N66" s="11">
        <v>4.1177606178551001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2.7266453462962001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1.3911152715588999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8.9332631367600008</v>
      </c>
      <c r="AN66" s="11">
        <v>0</v>
      </c>
      <c r="AO66" s="11">
        <v>9.4897703169331002</v>
      </c>
      <c r="AP66" s="11">
        <v>0</v>
      </c>
      <c r="AQ66" s="11">
        <v>0</v>
      </c>
      <c r="AR66" s="11">
        <v>0</v>
      </c>
      <c r="AS66" s="11">
        <v>0</v>
      </c>
      <c r="AT66" s="11">
        <v>9.2531121243434003E-2</v>
      </c>
      <c r="AU66" s="11">
        <v>0</v>
      </c>
      <c r="AV66" s="11">
        <v>0</v>
      </c>
      <c r="AW66" s="11">
        <v>0</v>
      </c>
      <c r="AX66" s="11">
        <v>9.2531121243434003E-2</v>
      </c>
      <c r="AY66" s="11">
        <v>0</v>
      </c>
      <c r="AZ66" s="11"/>
      <c r="BA66" s="11">
        <v>48.209611738230002</v>
      </c>
      <c r="BB66" s="11">
        <v>0</v>
      </c>
      <c r="BC66" s="11">
        <v>0</v>
      </c>
      <c r="BD66" s="11">
        <v>0</v>
      </c>
      <c r="BE66" s="11">
        <v>0</v>
      </c>
      <c r="BF66" s="11">
        <v>18.248543067705</v>
      </c>
      <c r="BG66" s="11">
        <v>29.961068670524998</v>
      </c>
      <c r="BH66" s="11">
        <v>0</v>
      </c>
      <c r="BI66" s="11">
        <v>0</v>
      </c>
      <c r="BJ66" s="11">
        <v>102.94951017758</v>
      </c>
      <c r="BK66" s="11">
        <v>0.53889999296293001</v>
      </c>
      <c r="BL66" s="11">
        <v>10.91239789251</v>
      </c>
      <c r="BM66" s="11">
        <v>0</v>
      </c>
      <c r="BN66" s="11">
        <v>0</v>
      </c>
      <c r="BO66" s="11">
        <v>0</v>
      </c>
      <c r="BP66" s="11">
        <v>2.3911020046322</v>
      </c>
      <c r="BQ66" s="11"/>
      <c r="BR66" s="11"/>
      <c r="BS66" s="12" t="e">
        <f t="shared" si="3"/>
        <v>#REF!</v>
      </c>
    </row>
    <row r="67" spans="1:71">
      <c r="A67" s="2">
        <v>21</v>
      </c>
      <c r="B67" s="7">
        <v>2165</v>
      </c>
      <c r="C67" s="10" t="s">
        <v>129</v>
      </c>
      <c r="D67" s="11">
        <v>4.6610266944815999</v>
      </c>
      <c r="E67" s="11">
        <v>4.6610266944815999</v>
      </c>
      <c r="F67" s="11">
        <v>0</v>
      </c>
      <c r="G67" s="11">
        <v>0</v>
      </c>
      <c r="H67" s="11">
        <v>6.6033682280781001</v>
      </c>
      <c r="I67" s="11">
        <v>0</v>
      </c>
      <c r="J67" s="11">
        <v>0</v>
      </c>
      <c r="K67" s="11">
        <v>6.6033682280781001</v>
      </c>
      <c r="L67" s="11">
        <v>0</v>
      </c>
      <c r="M67" s="11">
        <v>0</v>
      </c>
      <c r="N67" s="11">
        <v>13.240746165076001</v>
      </c>
      <c r="O67" s="11">
        <v>6.6512365714598003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2.2359751320423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4.3535344615743004</v>
      </c>
      <c r="AM67" s="11">
        <v>15.186547332491999</v>
      </c>
      <c r="AN67" s="11">
        <v>0</v>
      </c>
      <c r="AO67" s="11">
        <v>153.09371168969</v>
      </c>
      <c r="AP67" s="11">
        <v>0</v>
      </c>
      <c r="AQ67" s="11">
        <v>0</v>
      </c>
      <c r="AR67" s="11">
        <v>0</v>
      </c>
      <c r="AS67" s="11">
        <v>0</v>
      </c>
      <c r="AT67" s="11">
        <v>0.18506224248687</v>
      </c>
      <c r="AU67" s="11">
        <v>0</v>
      </c>
      <c r="AV67" s="11">
        <v>0</v>
      </c>
      <c r="AW67" s="11">
        <v>0</v>
      </c>
      <c r="AX67" s="11">
        <v>0.18506224248687</v>
      </c>
      <c r="AY67" s="11">
        <v>0</v>
      </c>
      <c r="AZ67" s="11">
        <v>0</v>
      </c>
      <c r="BA67" s="11">
        <v>11.293481167813001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11.293481167813001</v>
      </c>
      <c r="BH67" s="11">
        <v>10.381148976207999</v>
      </c>
      <c r="BI67" s="11">
        <v>0</v>
      </c>
      <c r="BJ67" s="11">
        <v>242.35974985242001</v>
      </c>
      <c r="BK67" s="11">
        <v>7.6985713280418006E-2</v>
      </c>
      <c r="BL67" s="11">
        <v>0</v>
      </c>
      <c r="BM67" s="11">
        <v>0</v>
      </c>
      <c r="BN67" s="11">
        <v>0</v>
      </c>
      <c r="BO67" s="11">
        <v>0</v>
      </c>
      <c r="BP67" s="11">
        <v>0.39851700077203001</v>
      </c>
      <c r="BQ67" s="11"/>
      <c r="BR67" s="11"/>
      <c r="BS67" s="12" t="e">
        <f t="shared" si="3"/>
        <v>#REF!</v>
      </c>
    </row>
    <row r="68" spans="1:71">
      <c r="A68" s="2">
        <v>21</v>
      </c>
      <c r="B68" s="7">
        <v>2166</v>
      </c>
      <c r="C68" s="10" t="s">
        <v>130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41.865545493367001</v>
      </c>
      <c r="O68" s="11">
        <v>3.2678321557848999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12.604357437608</v>
      </c>
      <c r="W68" s="11">
        <v>0</v>
      </c>
      <c r="X68" s="11">
        <v>0</v>
      </c>
      <c r="Y68" s="11">
        <v>22.591793215408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3.4015626845653002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0.25774287426850001</v>
      </c>
      <c r="BA68" s="11">
        <v>46.632134728179999</v>
      </c>
      <c r="BB68" s="11">
        <v>40.117648812273998</v>
      </c>
      <c r="BC68" s="11">
        <v>0</v>
      </c>
      <c r="BD68" s="11">
        <v>0</v>
      </c>
      <c r="BE68" s="11">
        <v>2.9417879723901001</v>
      </c>
      <c r="BF68" s="11">
        <v>0</v>
      </c>
      <c r="BG68" s="11">
        <v>3.5726979435161001</v>
      </c>
      <c r="BH68" s="11">
        <v>0</v>
      </c>
      <c r="BI68" s="11">
        <v>5.0169914992615999E-2</v>
      </c>
      <c r="BJ68" s="11">
        <v>48.188668951898002</v>
      </c>
      <c r="BK68" s="11">
        <v>1.6936856921692001</v>
      </c>
      <c r="BL68" s="11">
        <v>0</v>
      </c>
      <c r="BM68" s="11">
        <v>0.91840377347688995</v>
      </c>
      <c r="BN68" s="11">
        <v>0.43217100339337999</v>
      </c>
      <c r="BO68" s="11">
        <v>1.9185304010566</v>
      </c>
      <c r="BP68" s="11">
        <v>0.99629250193008001</v>
      </c>
      <c r="BQ68" s="11"/>
      <c r="BR68" s="11"/>
      <c r="BS68" s="12" t="e">
        <f t="shared" si="3"/>
        <v>#REF!</v>
      </c>
    </row>
    <row r="69" spans="1:71">
      <c r="A69" s="2">
        <v>22</v>
      </c>
      <c r="B69" s="7">
        <v>2211</v>
      </c>
      <c r="C69" s="10" t="s">
        <v>131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1.2767298529116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1.2767298529116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18.195883642934</v>
      </c>
      <c r="AU69" s="11">
        <v>0</v>
      </c>
      <c r="AV69" s="11">
        <v>0</v>
      </c>
      <c r="AW69" s="11">
        <v>0</v>
      </c>
      <c r="AX69" s="11">
        <v>18.195883642934</v>
      </c>
      <c r="AY69" s="11">
        <v>0</v>
      </c>
      <c r="AZ69" s="11">
        <v>0.25747447297977999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0.14091743055497</v>
      </c>
      <c r="BJ69" s="11">
        <v>7.7253632858393004</v>
      </c>
      <c r="BK69" s="11">
        <v>0</v>
      </c>
      <c r="BL69" s="11">
        <v>0</v>
      </c>
      <c r="BM69" s="11">
        <v>13.944865164506</v>
      </c>
      <c r="BN69" s="11">
        <v>318.56925424857002</v>
      </c>
      <c r="BO69" s="11">
        <v>0</v>
      </c>
      <c r="BP69" s="11">
        <v>0.12487551246443</v>
      </c>
      <c r="BQ69" s="11"/>
      <c r="BR69" s="11"/>
      <c r="BS69" s="12" t="e">
        <f t="shared" si="3"/>
        <v>#REF!</v>
      </c>
    </row>
    <row r="70" spans="1:71">
      <c r="A70" s="2">
        <v>22</v>
      </c>
      <c r="B70" s="7">
        <v>2212</v>
      </c>
      <c r="C70" s="10" t="s">
        <v>132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20.085767376721002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3.4259929440685002</v>
      </c>
      <c r="AG70" s="11">
        <v>0</v>
      </c>
      <c r="AH70" s="11">
        <v>0</v>
      </c>
      <c r="AI70" s="11">
        <v>0</v>
      </c>
      <c r="AJ70" s="11">
        <v>0</v>
      </c>
      <c r="AK70" s="11">
        <v>16.659774432652998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0.70899456234728997</v>
      </c>
      <c r="AU70" s="11">
        <v>0</v>
      </c>
      <c r="AV70" s="11">
        <v>0</v>
      </c>
      <c r="AW70" s="11">
        <v>0</v>
      </c>
      <c r="AX70" s="11">
        <v>0.70899456234728997</v>
      </c>
      <c r="AY70" s="11">
        <v>0</v>
      </c>
      <c r="AZ70" s="11">
        <v>0.97840299732317004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0.98642201388477002</v>
      </c>
      <c r="BJ70" s="11">
        <v>0</v>
      </c>
      <c r="BK70" s="11">
        <v>0.98026109790888005</v>
      </c>
      <c r="BL70" s="11">
        <v>158.11995231746999</v>
      </c>
      <c r="BM70" s="11">
        <v>102.18427826116999</v>
      </c>
      <c r="BN70" s="11">
        <v>4891.7874993495998</v>
      </c>
      <c r="BO70" s="11">
        <v>3.5814696989344998</v>
      </c>
      <c r="BP70" s="11">
        <v>15.609439058053001</v>
      </c>
      <c r="BQ70" s="11"/>
      <c r="BR70" s="11"/>
      <c r="BS70" s="12" t="e">
        <f t="shared" si="3"/>
        <v>#REF!</v>
      </c>
    </row>
    <row r="71" spans="1:71">
      <c r="A71" s="2">
        <v>22</v>
      </c>
      <c r="B71" s="7">
        <v>2221</v>
      </c>
      <c r="C71" s="10" t="s">
        <v>133</v>
      </c>
      <c r="D71" s="11">
        <v>2.6404217358912998</v>
      </c>
      <c r="E71" s="11">
        <v>2.6404217358912998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10.277978832204999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10.277978832204999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61.105614721264999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0.70899456234728997</v>
      </c>
      <c r="AU71" s="11">
        <v>0</v>
      </c>
      <c r="AV71" s="11">
        <v>0</v>
      </c>
      <c r="AW71" s="11">
        <v>0</v>
      </c>
      <c r="AX71" s="11">
        <v>0.70899456234728997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5.7662417524051997E-2</v>
      </c>
      <c r="BL71" s="11">
        <v>40.602211634244</v>
      </c>
      <c r="BM71" s="11">
        <v>54.401718834618002</v>
      </c>
      <c r="BN71" s="11">
        <v>181.94577347497</v>
      </c>
      <c r="BO71" s="11">
        <v>0</v>
      </c>
      <c r="BP71" s="11">
        <v>0</v>
      </c>
      <c r="BQ71" s="11"/>
      <c r="BR71" s="11"/>
      <c r="BS71" s="12" t="e">
        <f t="shared" si="3"/>
        <v>#REF!</v>
      </c>
    </row>
    <row r="72" spans="1:71">
      <c r="A72" s="2">
        <v>22</v>
      </c>
      <c r="B72" s="7">
        <v>2222</v>
      </c>
      <c r="C72" s="10" t="s">
        <v>134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1.1970923782964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1.1970923782964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5.1494894595955999E-2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122.01952661058</v>
      </c>
      <c r="BO72" s="11">
        <v>0</v>
      </c>
      <c r="BP72" s="11">
        <v>0.99900409971543003</v>
      </c>
      <c r="BQ72" s="11"/>
      <c r="BR72" s="11"/>
      <c r="BS72" s="12" t="e">
        <f t="shared" si="3"/>
        <v>#REF!</v>
      </c>
    </row>
    <row r="73" spans="1:71">
      <c r="A73" s="2">
        <v>22</v>
      </c>
      <c r="B73" s="7">
        <v>2230</v>
      </c>
      <c r="C73" s="10" t="s">
        <v>135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/>
      <c r="AN73" s="11"/>
      <c r="AO73" s="11"/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/>
      <c r="BI73" s="11"/>
      <c r="BJ73" s="11"/>
      <c r="BK73" s="11"/>
      <c r="BL73" s="11"/>
      <c r="BM73" s="11"/>
      <c r="BN73" s="11">
        <v>0</v>
      </c>
      <c r="BO73" s="11"/>
      <c r="BP73" s="11">
        <v>0</v>
      </c>
      <c r="BQ73" s="11"/>
      <c r="BR73" s="11"/>
      <c r="BS73" s="12" t="e">
        <f t="shared" si="3"/>
        <v>#REF!</v>
      </c>
    </row>
    <row r="74" spans="1:71">
      <c r="A74" s="2">
        <v>22</v>
      </c>
      <c r="B74" s="7">
        <v>2240</v>
      </c>
      <c r="C74" s="10" t="s">
        <v>136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66.660902637489002</v>
      </c>
      <c r="BO74" s="11">
        <v>0</v>
      </c>
      <c r="BP74" s="11">
        <v>0</v>
      </c>
      <c r="BQ74" s="11"/>
      <c r="BR74" s="11"/>
      <c r="BS74" s="12" t="e">
        <f t="shared" si="3"/>
        <v>#REF!</v>
      </c>
    </row>
    <row r="75" spans="1:71">
      <c r="A75" s="2">
        <v>22</v>
      </c>
      <c r="B75" s="7">
        <v>2250</v>
      </c>
      <c r="C75" s="10" t="s">
        <v>137</v>
      </c>
      <c r="D75" s="11">
        <v>834.98466293450997</v>
      </c>
      <c r="E75" s="11">
        <v>834.98466293450997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48.570702636961997</v>
      </c>
      <c r="O75" s="11">
        <v>48.570702636961997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198.58149941926001</v>
      </c>
      <c r="AQ75" s="11">
        <v>0</v>
      </c>
      <c r="AR75" s="11">
        <v>198.58149941926001</v>
      </c>
      <c r="AS75" s="11">
        <v>0</v>
      </c>
      <c r="AT75" s="11">
        <v>0.35449728117363999</v>
      </c>
      <c r="AU75" s="11">
        <v>0</v>
      </c>
      <c r="AV75" s="11">
        <v>0</v>
      </c>
      <c r="AW75" s="11">
        <v>0</v>
      </c>
      <c r="AX75" s="11">
        <v>0.35449728117363999</v>
      </c>
      <c r="AY75" s="11">
        <v>0</v>
      </c>
      <c r="AZ75" s="11">
        <v>0.15448468378787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0.28183486110993</v>
      </c>
      <c r="BJ75" s="11">
        <v>900.46140601933996</v>
      </c>
      <c r="BK75" s="11">
        <v>5.7662417524051997E-2</v>
      </c>
      <c r="BL75" s="11">
        <v>0</v>
      </c>
      <c r="BM75" s="11">
        <v>12.926149509529999</v>
      </c>
      <c r="BN75" s="11">
        <v>0</v>
      </c>
      <c r="BO75" s="11">
        <v>0.81999979638902998</v>
      </c>
      <c r="BP75" s="11">
        <v>0.62437756232214003</v>
      </c>
      <c r="BQ75" s="11"/>
      <c r="BR75" s="11"/>
      <c r="BS75" s="12" t="e">
        <f t="shared" ref="BS75:BS138" si="4">SUM(_xlfn._xlws.FILTER($D75:$BR75,$D$5:$BR$5="Раздел"))</f>
        <v>#REF!</v>
      </c>
    </row>
    <row r="76" spans="1:71">
      <c r="A76" s="2">
        <v>22</v>
      </c>
      <c r="B76" s="7">
        <v>2261</v>
      </c>
      <c r="C76" s="10" t="s">
        <v>138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1.2767298529116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1.2767298529116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39.455221510496003</v>
      </c>
      <c r="AQ76" s="11">
        <v>0</v>
      </c>
      <c r="AR76" s="11">
        <v>0</v>
      </c>
      <c r="AS76" s="11">
        <v>39.455221510496003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5.1494894595955999E-2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0.34597450514431</v>
      </c>
      <c r="BL76" s="11">
        <v>0</v>
      </c>
      <c r="BM76" s="11">
        <v>35.722301563662</v>
      </c>
      <c r="BN76" s="11">
        <v>462.85815802266001</v>
      </c>
      <c r="BO76" s="11">
        <v>0</v>
      </c>
      <c r="BP76" s="11">
        <v>1.7482571745019999</v>
      </c>
      <c r="BQ76" s="11"/>
      <c r="BR76" s="11"/>
      <c r="BS76" s="12" t="e">
        <f t="shared" si="4"/>
        <v>#REF!</v>
      </c>
    </row>
    <row r="77" spans="1:71">
      <c r="A77" s="2">
        <v>22</v>
      </c>
      <c r="B77" s="7">
        <v>2262</v>
      </c>
      <c r="C77" s="10" t="s">
        <v>139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14.881012633295001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13.168016161260001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1.7129964720341999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803.58578343941997</v>
      </c>
      <c r="AQ77" s="11">
        <v>0</v>
      </c>
      <c r="AR77" s="11">
        <v>0</v>
      </c>
      <c r="AS77" s="11">
        <v>803.58578343941997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10.731803987675001</v>
      </c>
      <c r="BK77" s="11">
        <v>0</v>
      </c>
      <c r="BL77" s="11">
        <v>0</v>
      </c>
      <c r="BM77" s="11">
        <v>0</v>
      </c>
      <c r="BN77" s="11">
        <v>68.091549022384001</v>
      </c>
      <c r="BO77" s="11">
        <v>0</v>
      </c>
      <c r="BP77" s="11">
        <v>0</v>
      </c>
      <c r="BQ77" s="11"/>
      <c r="BR77" s="11"/>
      <c r="BS77" s="12" t="e">
        <f t="shared" si="4"/>
        <v>#REF!</v>
      </c>
    </row>
    <row r="78" spans="1:71">
      <c r="A78" s="2">
        <v>22</v>
      </c>
      <c r="B78" s="7">
        <v>2263</v>
      </c>
      <c r="C78" s="10" t="s">
        <v>140</v>
      </c>
      <c r="D78" s="11">
        <v>1.9038657348456001</v>
      </c>
      <c r="E78" s="11">
        <v>1.9038657348456001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7.1944240032013997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7.1944240032013997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2.6567658574462998</v>
      </c>
      <c r="AN78" s="11">
        <v>0.93216807227772003</v>
      </c>
      <c r="AO78" s="11">
        <v>9.3102611507354993</v>
      </c>
      <c r="AP78" s="11">
        <v>0</v>
      </c>
      <c r="AQ78" s="11">
        <v>0</v>
      </c>
      <c r="AR78" s="11">
        <v>0</v>
      </c>
      <c r="AS78" s="11">
        <v>0</v>
      </c>
      <c r="AT78" s="11">
        <v>2.4814809682155001</v>
      </c>
      <c r="AU78" s="11">
        <v>0</v>
      </c>
      <c r="AV78" s="11">
        <v>0</v>
      </c>
      <c r="AW78" s="11">
        <v>0</v>
      </c>
      <c r="AX78" s="11">
        <v>2.4814809682155001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5.3363700397461997</v>
      </c>
      <c r="BK78" s="11">
        <v>0.34597450514431</v>
      </c>
      <c r="BL78" s="11">
        <v>1.8708509895242</v>
      </c>
      <c r="BM78" s="11">
        <v>0</v>
      </c>
      <c r="BN78" s="11">
        <v>76.858269787769999</v>
      </c>
      <c r="BO78" s="11">
        <v>0</v>
      </c>
      <c r="BP78" s="11">
        <v>0.37462653739328</v>
      </c>
      <c r="BQ78" s="11"/>
      <c r="BR78" s="11"/>
      <c r="BS78" s="12" t="e">
        <f t="shared" si="4"/>
        <v>#REF!</v>
      </c>
    </row>
    <row r="79" spans="1:71">
      <c r="A79" s="2">
        <v>22</v>
      </c>
      <c r="B79" s="7">
        <v>2264</v>
      </c>
      <c r="C79" s="10" t="s">
        <v>141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21.536313440122999</v>
      </c>
      <c r="BO79" s="11">
        <v>0</v>
      </c>
      <c r="BP79" s="11">
        <v>0</v>
      </c>
      <c r="BQ79" s="11"/>
      <c r="BR79" s="11"/>
      <c r="BS79" s="12" t="e">
        <f t="shared" si="4"/>
        <v>#REF!</v>
      </c>
    </row>
    <row r="80" spans="1:71">
      <c r="A80" s="2">
        <v>22</v>
      </c>
      <c r="B80" s="7">
        <v>2265</v>
      </c>
      <c r="C80" s="10" t="s">
        <v>142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4.3801809925023996</v>
      </c>
      <c r="BO80" s="11">
        <v>0</v>
      </c>
      <c r="BP80" s="11">
        <v>0</v>
      </c>
      <c r="BQ80" s="11"/>
      <c r="BR80" s="11"/>
      <c r="BS80" s="12" t="e">
        <f t="shared" si="4"/>
        <v>#REF!</v>
      </c>
    </row>
    <row r="81" spans="1:71">
      <c r="A81" s="2">
        <v>22</v>
      </c>
      <c r="B81" s="7">
        <v>2266</v>
      </c>
      <c r="C81" s="10" t="s">
        <v>143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16.296308129576001</v>
      </c>
      <c r="BO81" s="11">
        <v>0</v>
      </c>
      <c r="BP81" s="11">
        <v>0.12487551246443</v>
      </c>
      <c r="BQ81" s="11"/>
      <c r="BR81" s="11"/>
      <c r="BS81" s="12" t="e">
        <f t="shared" si="4"/>
        <v>#REF!</v>
      </c>
    </row>
    <row r="82" spans="1:71">
      <c r="A82" s="2">
        <v>22</v>
      </c>
      <c r="B82" s="7">
        <v>2267</v>
      </c>
      <c r="C82" s="10" t="s">
        <v>144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/>
      <c r="BR82" s="11"/>
      <c r="BS82" s="12" t="e">
        <f t="shared" si="4"/>
        <v>#REF!</v>
      </c>
    </row>
    <row r="83" spans="1:71">
      <c r="A83" s="2">
        <v>22</v>
      </c>
      <c r="B83" s="7">
        <v>2269</v>
      </c>
      <c r="C83" s="10" t="s">
        <v>145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1.1970923782964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1.1970923782964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0.70899456234728997</v>
      </c>
      <c r="AU83" s="11">
        <v>0</v>
      </c>
      <c r="AV83" s="11">
        <v>0</v>
      </c>
      <c r="AW83" s="11">
        <v>0</v>
      </c>
      <c r="AX83" s="11">
        <v>0.70899456234728997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0.28183486110993</v>
      </c>
      <c r="BJ83" s="11">
        <v>0</v>
      </c>
      <c r="BK83" s="11">
        <v>0.1153248350481</v>
      </c>
      <c r="BL83" s="11">
        <v>23.093342844672001</v>
      </c>
      <c r="BM83" s="11">
        <v>15.307636280441001</v>
      </c>
      <c r="BN83" s="11">
        <v>95.723434930229999</v>
      </c>
      <c r="BO83" s="11">
        <v>0</v>
      </c>
      <c r="BP83" s="11">
        <v>11.738298171656</v>
      </c>
      <c r="BQ83" s="11"/>
      <c r="BR83" s="11"/>
      <c r="BS83" s="12" t="e">
        <f t="shared" si="4"/>
        <v>#REF!</v>
      </c>
    </row>
    <row r="84" spans="1:71">
      <c r="A84" s="2">
        <v>23</v>
      </c>
      <c r="B84" s="7">
        <v>2310</v>
      </c>
      <c r="C84" s="10" t="s">
        <v>146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0.95416493461354002</v>
      </c>
      <c r="AQ84" s="11">
        <v>0.32084299425245</v>
      </c>
      <c r="AR84" s="11">
        <v>0.16506421842064001</v>
      </c>
      <c r="AS84" s="11">
        <v>0.46825772194044002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9.3455005487675005E-2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9.3455005487675005E-2</v>
      </c>
      <c r="BH84" s="11">
        <v>0</v>
      </c>
      <c r="BI84" s="11">
        <v>0</v>
      </c>
      <c r="BJ84" s="11">
        <v>0</v>
      </c>
      <c r="BK84" s="11">
        <v>1.1424726516185</v>
      </c>
      <c r="BL84" s="11">
        <v>0</v>
      </c>
      <c r="BM84" s="11">
        <v>1683.9449506978001</v>
      </c>
      <c r="BN84" s="11">
        <v>0.22695912402344001</v>
      </c>
      <c r="BO84" s="11">
        <v>0</v>
      </c>
      <c r="BP84" s="11">
        <v>2.4975102492886001</v>
      </c>
      <c r="BQ84" s="11"/>
      <c r="BR84" s="11"/>
      <c r="BS84" s="12" t="e">
        <f t="shared" si="4"/>
        <v>#REF!</v>
      </c>
    </row>
    <row r="85" spans="1:71">
      <c r="A85" s="2">
        <v>23</v>
      </c>
      <c r="B85" s="7">
        <v>2320</v>
      </c>
      <c r="C85" s="10" t="s">
        <v>147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0.95416493461354002</v>
      </c>
      <c r="AQ85" s="11">
        <v>0.32084299425245</v>
      </c>
      <c r="AR85" s="11">
        <v>0.16506421842064001</v>
      </c>
      <c r="AS85" s="11">
        <v>0.46825772194044002</v>
      </c>
      <c r="AT85" s="11">
        <v>19.355057642041999</v>
      </c>
      <c r="AU85" s="11">
        <v>16.309426828585</v>
      </c>
      <c r="AV85" s="11">
        <v>0</v>
      </c>
      <c r="AW85" s="11">
        <v>0</v>
      </c>
      <c r="AX85" s="11">
        <v>3.0456308134569001</v>
      </c>
      <c r="AY85" s="11">
        <v>0</v>
      </c>
      <c r="AZ85" s="11">
        <v>0</v>
      </c>
      <c r="BA85" s="11">
        <v>0.18691001097535001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0.18691001097535001</v>
      </c>
      <c r="BH85" s="11">
        <v>0</v>
      </c>
      <c r="BI85" s="11">
        <v>0</v>
      </c>
      <c r="BJ85" s="11">
        <v>18.345838455387</v>
      </c>
      <c r="BK85" s="11">
        <v>0.99966357016622998</v>
      </c>
      <c r="BL85" s="11">
        <v>0</v>
      </c>
      <c r="BM85" s="11">
        <v>1968.4308946817</v>
      </c>
      <c r="BN85" s="11">
        <v>7.6993180930619003</v>
      </c>
      <c r="BO85" s="11">
        <v>14.325240552071</v>
      </c>
      <c r="BP85" s="11">
        <v>14.610434958338001</v>
      </c>
      <c r="BQ85" s="11"/>
      <c r="BR85" s="11"/>
      <c r="BS85" s="12" t="e">
        <f t="shared" si="4"/>
        <v>#REF!</v>
      </c>
    </row>
    <row r="86" spans="1:71">
      <c r="A86" s="2">
        <v>23</v>
      </c>
      <c r="B86" s="7">
        <v>2330</v>
      </c>
      <c r="C86" s="10" t="s">
        <v>148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0.95416493461354002</v>
      </c>
      <c r="AQ86" s="11">
        <v>0.32084299425245</v>
      </c>
      <c r="AR86" s="11">
        <v>0.16506421842064001</v>
      </c>
      <c r="AS86" s="11">
        <v>0.46825772194044002</v>
      </c>
      <c r="AT86" s="11">
        <v>32.999557508852</v>
      </c>
      <c r="AU86" s="11">
        <v>32.61885365717</v>
      </c>
      <c r="AV86" s="11">
        <v>0</v>
      </c>
      <c r="AW86" s="11">
        <v>0</v>
      </c>
      <c r="AX86" s="11">
        <v>0.38070385168212001</v>
      </c>
      <c r="AY86" s="11">
        <v>0</v>
      </c>
      <c r="AZ86" s="11">
        <v>0.20597957838382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5.8220063329578998E-2</v>
      </c>
      <c r="BJ86" s="11">
        <v>0</v>
      </c>
      <c r="BK86" s="11">
        <v>0</v>
      </c>
      <c r="BL86" s="11">
        <v>0</v>
      </c>
      <c r="BM86" s="11">
        <v>10844.784799224</v>
      </c>
      <c r="BN86" s="11">
        <v>93.946556268875995</v>
      </c>
      <c r="BO86" s="11">
        <v>0</v>
      </c>
      <c r="BP86" s="11">
        <v>0.87412858725099996</v>
      </c>
      <c r="BQ86" s="11"/>
      <c r="BR86" s="11"/>
      <c r="BS86" s="12" t="e">
        <f t="shared" si="4"/>
        <v>#REF!</v>
      </c>
    </row>
    <row r="87" spans="1:71">
      <c r="A87" s="2">
        <v>23</v>
      </c>
      <c r="B87" s="7">
        <v>2341</v>
      </c>
      <c r="C87" s="10" t="s">
        <v>149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0.95416493461354002</v>
      </c>
      <c r="AQ87" s="11">
        <v>0.32084299425245</v>
      </c>
      <c r="AR87" s="11">
        <v>0.16506421842064001</v>
      </c>
      <c r="AS87" s="11">
        <v>0.46825772194044002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1609.0659050349</v>
      </c>
      <c r="BN87" s="11">
        <v>1.4840340693092</v>
      </c>
      <c r="BO87" s="11">
        <v>0</v>
      </c>
      <c r="BP87" s="11">
        <v>0.12487551246443</v>
      </c>
      <c r="BQ87" s="11"/>
      <c r="BR87" s="11"/>
      <c r="BS87" s="12" t="e">
        <f t="shared" si="4"/>
        <v>#REF!</v>
      </c>
    </row>
    <row r="88" spans="1:71">
      <c r="A88" s="2">
        <v>23</v>
      </c>
      <c r="B88" s="7">
        <v>2342</v>
      </c>
      <c r="C88" s="10" t="s">
        <v>150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0.95416493461354002</v>
      </c>
      <c r="AQ88" s="11">
        <v>0.32084299425245</v>
      </c>
      <c r="AR88" s="11">
        <v>0.16506421842064001</v>
      </c>
      <c r="AS88" s="11">
        <v>0.46825772194044002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0.36046426217168998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5133.6107665932004</v>
      </c>
      <c r="BN88" s="11">
        <v>250.12851347002999</v>
      </c>
      <c r="BO88" s="11">
        <v>0</v>
      </c>
      <c r="BP88" s="11">
        <v>2.4975102492886001</v>
      </c>
      <c r="BQ88" s="11"/>
      <c r="BR88" s="11"/>
      <c r="BS88" s="12" t="e">
        <f t="shared" si="4"/>
        <v>#REF!</v>
      </c>
    </row>
    <row r="89" spans="1:71">
      <c r="A89" s="2">
        <v>23</v>
      </c>
      <c r="B89" s="7">
        <v>2351</v>
      </c>
      <c r="C89" s="10" t="s">
        <v>151</v>
      </c>
      <c r="D89" s="11">
        <v>0</v>
      </c>
      <c r="E89" s="11">
        <v>0</v>
      </c>
      <c r="F89" s="11">
        <v>0</v>
      </c>
      <c r="G89" s="11">
        <v>0</v>
      </c>
      <c r="H89" s="11">
        <v>0.81987973326918995</v>
      </c>
      <c r="I89" s="11">
        <v>0</v>
      </c>
      <c r="J89" s="11">
        <v>0</v>
      </c>
      <c r="K89" s="11">
        <v>0.81987973326918995</v>
      </c>
      <c r="L89" s="11">
        <v>0</v>
      </c>
      <c r="M89" s="11">
        <v>0</v>
      </c>
      <c r="N89" s="11">
        <v>6.4650512719710997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6.4650512719710997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1.5148928521089</v>
      </c>
      <c r="AN89" s="11">
        <v>0</v>
      </c>
      <c r="AO89" s="11">
        <v>0</v>
      </c>
      <c r="AP89" s="11">
        <v>0.95416493461354002</v>
      </c>
      <c r="AQ89" s="11">
        <v>0.32084299425245</v>
      </c>
      <c r="AR89" s="11">
        <v>0.16506421842064001</v>
      </c>
      <c r="AS89" s="11">
        <v>0.46825772194044002</v>
      </c>
      <c r="AT89" s="11">
        <v>0.76140770336423003</v>
      </c>
      <c r="AU89" s="11">
        <v>0</v>
      </c>
      <c r="AV89" s="11">
        <v>0</v>
      </c>
      <c r="AW89" s="11">
        <v>0</v>
      </c>
      <c r="AX89" s="11">
        <v>0.76140770336423003</v>
      </c>
      <c r="AY89" s="11">
        <v>0</v>
      </c>
      <c r="AZ89" s="11">
        <v>0.30896936757574001</v>
      </c>
      <c r="BA89" s="11">
        <v>49.488133435091001</v>
      </c>
      <c r="BB89" s="11">
        <v>0</v>
      </c>
      <c r="BC89" s="11">
        <v>7.1325463130241999</v>
      </c>
      <c r="BD89" s="11">
        <v>0</v>
      </c>
      <c r="BE89" s="11">
        <v>0</v>
      </c>
      <c r="BF89" s="11">
        <v>0</v>
      </c>
      <c r="BG89" s="11">
        <v>42.355587122067</v>
      </c>
      <c r="BH89" s="11">
        <v>0</v>
      </c>
      <c r="BI89" s="11">
        <v>0.58220063329578997</v>
      </c>
      <c r="BJ89" s="11">
        <v>4.5864596138467002</v>
      </c>
      <c r="BK89" s="11">
        <v>0.99966357016622998</v>
      </c>
      <c r="BL89" s="11">
        <v>27.785245596172</v>
      </c>
      <c r="BM89" s="11">
        <v>604.38791695264001</v>
      </c>
      <c r="BN89" s="11">
        <v>12.988902120635</v>
      </c>
      <c r="BO89" s="11">
        <v>229.66715180752001</v>
      </c>
      <c r="BP89" s="11">
        <v>4.3706429362549999</v>
      </c>
      <c r="BQ89" s="11"/>
      <c r="BR89" s="11"/>
      <c r="BS89" s="12" t="e">
        <f t="shared" si="4"/>
        <v>#REF!</v>
      </c>
    </row>
    <row r="90" spans="1:71">
      <c r="A90" s="2">
        <v>23</v>
      </c>
      <c r="B90" s="7">
        <v>2352</v>
      </c>
      <c r="C90" s="10" t="s">
        <v>152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4.7735481830427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4.7735481830427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0.95416493461354002</v>
      </c>
      <c r="AQ90" s="11">
        <v>0.32084299425245</v>
      </c>
      <c r="AR90" s="11">
        <v>0.16506421842064001</v>
      </c>
      <c r="AS90" s="11">
        <v>0.46825772194044002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0.56073003292604995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0.56073003292604995</v>
      </c>
      <c r="BH90" s="11">
        <v>0</v>
      </c>
      <c r="BI90" s="11">
        <v>0.46576050663662999</v>
      </c>
      <c r="BJ90" s="11">
        <v>0</v>
      </c>
      <c r="BK90" s="11">
        <v>0</v>
      </c>
      <c r="BL90" s="11">
        <v>0</v>
      </c>
      <c r="BM90" s="11">
        <v>737.64682425037995</v>
      </c>
      <c r="BN90" s="11">
        <v>71.988744642978006</v>
      </c>
      <c r="BO90" s="11">
        <v>0</v>
      </c>
      <c r="BP90" s="11">
        <v>6.9930286980079996</v>
      </c>
      <c r="BQ90" s="11"/>
      <c r="BR90" s="11"/>
      <c r="BS90" s="12" t="e">
        <f t="shared" si="4"/>
        <v>#REF!</v>
      </c>
    </row>
    <row r="91" spans="1:71">
      <c r="A91" s="2">
        <v>23</v>
      </c>
      <c r="B91" s="7">
        <v>2353</v>
      </c>
      <c r="C91" s="10" t="s">
        <v>153</v>
      </c>
      <c r="D91" s="11">
        <v>2.4002800757315002</v>
      </c>
      <c r="E91" s="11">
        <v>2.4002800757315002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0.93216807227772003</v>
      </c>
      <c r="AO91" s="11">
        <v>0</v>
      </c>
      <c r="AP91" s="11">
        <v>0.95416493461354002</v>
      </c>
      <c r="AQ91" s="11">
        <v>0.32084299425245</v>
      </c>
      <c r="AR91" s="11">
        <v>0.16506421842064001</v>
      </c>
      <c r="AS91" s="11">
        <v>0.46825772194044002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0.25747447297977999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7.0538128025424003</v>
      </c>
      <c r="BN91" s="11">
        <v>7.9592986511632997</v>
      </c>
      <c r="BO91" s="11">
        <v>0</v>
      </c>
      <c r="BP91" s="11">
        <v>0</v>
      </c>
      <c r="BQ91" s="11"/>
      <c r="BR91" s="11"/>
      <c r="BS91" s="12" t="e">
        <f t="shared" si="4"/>
        <v>#REF!</v>
      </c>
    </row>
    <row r="92" spans="1:71">
      <c r="A92" s="2">
        <v>23</v>
      </c>
      <c r="B92" s="7">
        <v>2354</v>
      </c>
      <c r="C92" s="10" t="s">
        <v>154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0.95416493461354002</v>
      </c>
      <c r="AQ92" s="11">
        <v>0.32084299425245</v>
      </c>
      <c r="AR92" s="11">
        <v>0.16506421842064001</v>
      </c>
      <c r="AS92" s="11">
        <v>0.46825772194044002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303.43325856307001</v>
      </c>
      <c r="BN92" s="11">
        <v>9.0783649609376002E-2</v>
      </c>
      <c r="BO92" s="11">
        <v>0</v>
      </c>
      <c r="BP92" s="11">
        <v>0.37462653739328</v>
      </c>
      <c r="BQ92" s="11"/>
      <c r="BR92" s="11"/>
      <c r="BS92" s="12" t="e">
        <f t="shared" si="4"/>
        <v>#REF!</v>
      </c>
    </row>
    <row r="93" spans="1:71">
      <c r="A93" s="2">
        <v>23</v>
      </c>
      <c r="B93" s="7">
        <v>2355</v>
      </c>
      <c r="C93" s="10" t="s">
        <v>155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0.95416493461354002</v>
      </c>
      <c r="AQ93" s="11">
        <v>0.32084299425245</v>
      </c>
      <c r="AR93" s="11">
        <v>0.16506421842064001</v>
      </c>
      <c r="AS93" s="11">
        <v>0.46825772194044002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62.959553187410997</v>
      </c>
      <c r="BN93" s="11">
        <v>0</v>
      </c>
      <c r="BO93" s="11">
        <v>36.686165239910999</v>
      </c>
      <c r="BP93" s="11">
        <v>0.12487551246443</v>
      </c>
      <c r="BQ93" s="11"/>
      <c r="BR93" s="11"/>
      <c r="BS93" s="12" t="e">
        <f t="shared" si="4"/>
        <v>#REF!</v>
      </c>
    </row>
    <row r="94" spans="1:71">
      <c r="A94" s="2">
        <v>23</v>
      </c>
      <c r="B94" s="7">
        <v>2356</v>
      </c>
      <c r="C94" s="10" t="s">
        <v>156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0.95416493461354002</v>
      </c>
      <c r="AQ94" s="11">
        <v>0.32084299425245</v>
      </c>
      <c r="AR94" s="11">
        <v>0.16506421842064001</v>
      </c>
      <c r="AS94" s="11">
        <v>0.46825772194044002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/>
      <c r="BR94" s="11"/>
      <c r="BS94" s="12" t="e">
        <f t="shared" si="4"/>
        <v>#REF!</v>
      </c>
    </row>
    <row r="95" spans="1:71">
      <c r="A95" s="2">
        <v>23</v>
      </c>
      <c r="B95" s="7">
        <v>2357</v>
      </c>
      <c r="C95" s="10" t="s">
        <v>157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0.95416493461354002</v>
      </c>
      <c r="AQ95" s="11">
        <v>0.32084299425245</v>
      </c>
      <c r="AR95" s="11">
        <v>0.16506421842064001</v>
      </c>
      <c r="AS95" s="11">
        <v>0.46825772194044002</v>
      </c>
      <c r="AT95" s="11">
        <v>0.38070385168212001</v>
      </c>
      <c r="AU95" s="11">
        <v>0</v>
      </c>
      <c r="AV95" s="11">
        <v>0</v>
      </c>
      <c r="AW95" s="11">
        <v>0</v>
      </c>
      <c r="AX95" s="11">
        <v>0.38070385168212001</v>
      </c>
      <c r="AY95" s="11">
        <v>0</v>
      </c>
      <c r="AZ95" s="11">
        <v>0.15448468378787</v>
      </c>
      <c r="BA95" s="11">
        <v>2.2933933714432002</v>
      </c>
      <c r="BB95" s="11">
        <v>0</v>
      </c>
      <c r="BC95" s="11">
        <v>0.89156828912802999</v>
      </c>
      <c r="BD95" s="11">
        <v>0</v>
      </c>
      <c r="BE95" s="11">
        <v>0</v>
      </c>
      <c r="BF95" s="11">
        <v>0</v>
      </c>
      <c r="BG95" s="11">
        <v>1.4018250823150999</v>
      </c>
      <c r="BH95" s="11">
        <v>0</v>
      </c>
      <c r="BI95" s="11">
        <v>0.34932037997747001</v>
      </c>
      <c r="BJ95" s="11">
        <v>0</v>
      </c>
      <c r="BK95" s="11">
        <v>0.85685448871391001</v>
      </c>
      <c r="BL95" s="11">
        <v>33.399373955458003</v>
      </c>
      <c r="BM95" s="11">
        <v>2044.269675452</v>
      </c>
      <c r="BN95" s="11">
        <v>24.734889419001998</v>
      </c>
      <c r="BO95" s="11">
        <v>107.61241835838</v>
      </c>
      <c r="BP95" s="11">
        <v>6.6184021606146999</v>
      </c>
      <c r="BQ95" s="11"/>
      <c r="BR95" s="11"/>
      <c r="BS95" s="12" t="e">
        <f t="shared" si="4"/>
        <v>#REF!</v>
      </c>
    </row>
    <row r="96" spans="1:71">
      <c r="A96" s="2">
        <v>23</v>
      </c>
      <c r="B96" s="7">
        <v>2358</v>
      </c>
      <c r="C96" s="10" t="s">
        <v>158</v>
      </c>
      <c r="D96" s="11">
        <v>7.7774882024757996</v>
      </c>
      <c r="E96" s="11">
        <v>7.7774882024757996</v>
      </c>
      <c r="F96" s="11">
        <v>0</v>
      </c>
      <c r="G96" s="11">
        <v>0</v>
      </c>
      <c r="H96" s="11">
        <v>13.937955465576</v>
      </c>
      <c r="I96" s="11">
        <v>0</v>
      </c>
      <c r="J96" s="11">
        <v>0</v>
      </c>
      <c r="K96" s="11">
        <v>13.937955465576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0.95416493461354002</v>
      </c>
      <c r="AQ96" s="11">
        <v>0.32084299425245</v>
      </c>
      <c r="AR96" s="11">
        <v>0.16506421842064001</v>
      </c>
      <c r="AS96" s="11">
        <v>0.46825772194044002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0.61793873515147002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2.0377022165352998</v>
      </c>
      <c r="BJ96" s="11">
        <v>0</v>
      </c>
      <c r="BK96" s="11">
        <v>32.132767289842</v>
      </c>
      <c r="BL96" s="11">
        <v>28.250010964045</v>
      </c>
      <c r="BM96" s="11">
        <v>571.72869398041996</v>
      </c>
      <c r="BN96" s="11">
        <v>25.9495737146</v>
      </c>
      <c r="BO96" s="11">
        <v>229.89268328058</v>
      </c>
      <c r="BP96" s="11">
        <v>88.087186492407994</v>
      </c>
      <c r="BQ96" s="11"/>
      <c r="BR96" s="11"/>
      <c r="BS96" s="12" t="e">
        <f t="shared" si="4"/>
        <v>#REF!</v>
      </c>
    </row>
    <row r="97" spans="1:71">
      <c r="A97" s="2">
        <v>23</v>
      </c>
      <c r="B97" s="7">
        <v>2359</v>
      </c>
      <c r="C97" s="10" t="s">
        <v>159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40.144660580886999</v>
      </c>
      <c r="AN97" s="11">
        <v>2.7965042168331999</v>
      </c>
      <c r="AO97" s="11">
        <v>0</v>
      </c>
      <c r="AP97" s="11">
        <v>0.95416493461354002</v>
      </c>
      <c r="AQ97" s="11">
        <v>0.32084299425245</v>
      </c>
      <c r="AR97" s="11">
        <v>0.16506421842064001</v>
      </c>
      <c r="AS97" s="11">
        <v>0.46825772194044002</v>
      </c>
      <c r="AT97" s="11">
        <v>13.576340171252999</v>
      </c>
      <c r="AU97" s="11">
        <v>0</v>
      </c>
      <c r="AV97" s="11">
        <v>0</v>
      </c>
      <c r="AW97" s="11">
        <v>0</v>
      </c>
      <c r="AX97" s="11">
        <v>0</v>
      </c>
      <c r="AY97" s="11">
        <v>13.576340171252999</v>
      </c>
      <c r="AZ97" s="11">
        <v>0.20597957838382</v>
      </c>
      <c r="BA97" s="11">
        <v>2.3438666111820998</v>
      </c>
      <c r="BB97" s="11">
        <v>0</v>
      </c>
      <c r="BC97" s="11">
        <v>1.7831365782560999</v>
      </c>
      <c r="BD97" s="11">
        <v>0</v>
      </c>
      <c r="BE97" s="11">
        <v>0</v>
      </c>
      <c r="BF97" s="11">
        <v>0</v>
      </c>
      <c r="BG97" s="11">
        <v>0.56073003292604995</v>
      </c>
      <c r="BH97" s="11">
        <v>0</v>
      </c>
      <c r="BI97" s="11">
        <v>0.64042069662537005</v>
      </c>
      <c r="BJ97" s="11">
        <v>0</v>
      </c>
      <c r="BK97" s="11">
        <v>1.8565180588801</v>
      </c>
      <c r="BL97" s="11">
        <v>97.248359586603002</v>
      </c>
      <c r="BM97" s="11">
        <v>1110.9998575257</v>
      </c>
      <c r="BN97" s="11">
        <v>87.989422511786998</v>
      </c>
      <c r="BO97" s="11">
        <v>6.6435898212505</v>
      </c>
      <c r="BP97" s="11">
        <v>12.737302271372</v>
      </c>
      <c r="BQ97" s="11"/>
      <c r="BR97" s="11"/>
      <c r="BS97" s="12" t="e">
        <f t="shared" si="4"/>
        <v>#REF!</v>
      </c>
    </row>
    <row r="98" spans="1:71">
      <c r="A98" s="2">
        <v>24</v>
      </c>
      <c r="B98" s="7">
        <v>2411</v>
      </c>
      <c r="C98" s="10" t="s">
        <v>160</v>
      </c>
      <c r="D98" s="11">
        <v>1281.0495771825999</v>
      </c>
      <c r="E98" s="11">
        <v>1222.5400876628</v>
      </c>
      <c r="F98" s="11">
        <v>52.787338928901001</v>
      </c>
      <c r="G98" s="11">
        <v>5.7221505909627997</v>
      </c>
      <c r="H98" s="11">
        <v>35.314431214655002</v>
      </c>
      <c r="I98" s="11">
        <v>0</v>
      </c>
      <c r="J98" s="11">
        <v>0</v>
      </c>
      <c r="K98" s="11">
        <v>0</v>
      </c>
      <c r="L98" s="11">
        <v>35.314431214655002</v>
      </c>
      <c r="M98" s="11">
        <v>0</v>
      </c>
      <c r="N98" s="11">
        <v>1398.5300132922</v>
      </c>
      <c r="O98" s="11">
        <v>617.86009812156999</v>
      </c>
      <c r="P98" s="11">
        <v>52.083066951748002</v>
      </c>
      <c r="Q98" s="11">
        <v>0</v>
      </c>
      <c r="R98" s="11">
        <v>29.885787284982001</v>
      </c>
      <c r="S98" s="11">
        <v>44.693042935408002</v>
      </c>
      <c r="T98" s="11">
        <v>0</v>
      </c>
      <c r="U98" s="11">
        <v>76.043232925002997</v>
      </c>
      <c r="V98" s="11">
        <v>20.365635905207998</v>
      </c>
      <c r="W98" s="11">
        <v>14.965653932625001</v>
      </c>
      <c r="X98" s="11">
        <v>0.99912380617597996</v>
      </c>
      <c r="Y98" s="11">
        <v>73.669749186987005</v>
      </c>
      <c r="Z98" s="11">
        <v>7.3607034613257003</v>
      </c>
      <c r="AA98" s="11">
        <v>110.2818369143</v>
      </c>
      <c r="AB98" s="11">
        <v>39.935463126293001</v>
      </c>
      <c r="AC98" s="11">
        <v>0</v>
      </c>
      <c r="AD98" s="11">
        <v>100.50146957916</v>
      </c>
      <c r="AE98" s="11">
        <v>43.098979072543997</v>
      </c>
      <c r="AF98" s="11">
        <v>58.728919092068999</v>
      </c>
      <c r="AG98" s="11">
        <v>23.791672484340001</v>
      </c>
      <c r="AH98" s="11">
        <v>12.465616687404999</v>
      </c>
      <c r="AI98" s="11">
        <v>5.8065988890464002</v>
      </c>
      <c r="AJ98" s="11">
        <v>0</v>
      </c>
      <c r="AK98" s="11">
        <v>34.145975018192999</v>
      </c>
      <c r="AL98" s="11">
        <v>31.847387917793998</v>
      </c>
      <c r="AM98" s="11">
        <v>116.69576584622</v>
      </c>
      <c r="AN98" s="11">
        <v>143.97837515955999</v>
      </c>
      <c r="AO98" s="11">
        <v>1136.9371921720001</v>
      </c>
      <c r="AP98" s="11">
        <v>3387.0011939658002</v>
      </c>
      <c r="AQ98" s="11">
        <v>436.52037440015999</v>
      </c>
      <c r="AR98" s="11">
        <v>651.83370924617998</v>
      </c>
      <c r="AS98" s="11">
        <v>2298.6471103193999</v>
      </c>
      <c r="AT98" s="11">
        <v>724.98356513314002</v>
      </c>
      <c r="AU98" s="11">
        <v>493.33238268269997</v>
      </c>
      <c r="AV98" s="11">
        <v>0</v>
      </c>
      <c r="AW98" s="11">
        <v>0</v>
      </c>
      <c r="AX98" s="11">
        <v>226.79003575672999</v>
      </c>
      <c r="AY98" s="11">
        <v>4.8611466937183998</v>
      </c>
      <c r="AZ98" s="11">
        <v>393.04771466382999</v>
      </c>
      <c r="BA98" s="11">
        <v>307.11363371597002</v>
      </c>
      <c r="BB98" s="11">
        <v>22.369047821134</v>
      </c>
      <c r="BC98" s="11">
        <v>2.7149530998785001</v>
      </c>
      <c r="BD98" s="11">
        <v>5.6985002385100998</v>
      </c>
      <c r="BE98" s="11">
        <v>40.786668740742002</v>
      </c>
      <c r="BF98" s="11">
        <v>183.0660536787</v>
      </c>
      <c r="BG98" s="11">
        <v>52.478410137007003</v>
      </c>
      <c r="BH98" s="11">
        <v>466.03843388919</v>
      </c>
      <c r="BI98" s="11">
        <v>80.084466269719002</v>
      </c>
      <c r="BJ98" s="11">
        <v>2239.6025377521</v>
      </c>
      <c r="BK98" s="11">
        <v>197.51529625585999</v>
      </c>
      <c r="BL98" s="11">
        <v>712.77452938778003</v>
      </c>
      <c r="BM98" s="11">
        <v>611.14478664936996</v>
      </c>
      <c r="BN98" s="11">
        <v>568.22884020436004</v>
      </c>
      <c r="BO98" s="11">
        <v>110.61508405236</v>
      </c>
      <c r="BP98" s="11">
        <v>341.05130492448001</v>
      </c>
      <c r="BQ98" s="11"/>
      <c r="BR98" s="11"/>
      <c r="BS98" s="12" t="e">
        <f t="shared" si="4"/>
        <v>#REF!</v>
      </c>
    </row>
    <row r="99" spans="1:71">
      <c r="A99" s="2">
        <v>24</v>
      </c>
      <c r="B99" s="7">
        <v>2412</v>
      </c>
      <c r="C99" s="10" t="s">
        <v>161</v>
      </c>
      <c r="D99" s="11">
        <v>27.847355229504998</v>
      </c>
      <c r="E99" s="11">
        <v>27.847355229504998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3.4346492129935999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0.81785594014730001</v>
      </c>
      <c r="AA99" s="11">
        <v>0</v>
      </c>
      <c r="AB99" s="11">
        <v>0</v>
      </c>
      <c r="AC99" s="11">
        <v>0</v>
      </c>
      <c r="AD99" s="11">
        <v>0</v>
      </c>
      <c r="AE99" s="11">
        <v>2.6167932728463001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7.7251503728113997</v>
      </c>
      <c r="AN99" s="11">
        <v>2.9260487650317</v>
      </c>
      <c r="AO99" s="11">
        <v>0</v>
      </c>
      <c r="AP99" s="11">
        <v>24.437191315461</v>
      </c>
      <c r="AQ99" s="11">
        <v>20.679692805356002</v>
      </c>
      <c r="AR99" s="11">
        <v>0</v>
      </c>
      <c r="AS99" s="11">
        <v>3.7574985101045999</v>
      </c>
      <c r="AT99" s="11">
        <v>0.47720715072498998</v>
      </c>
      <c r="AU99" s="11">
        <v>0</v>
      </c>
      <c r="AV99" s="11">
        <v>0</v>
      </c>
      <c r="AW99" s="11">
        <v>0</v>
      </c>
      <c r="AX99" s="11">
        <v>0.47720715072498998</v>
      </c>
      <c r="AY99" s="11">
        <v>0</v>
      </c>
      <c r="AZ99" s="11">
        <v>0.13251083186977999</v>
      </c>
      <c r="BA99" s="11">
        <v>0.28458387309409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0.28458387309409</v>
      </c>
      <c r="BH99" s="11">
        <v>6.2654157194832996</v>
      </c>
      <c r="BI99" s="11">
        <v>587.57254283309999</v>
      </c>
      <c r="BJ99" s="11">
        <v>3.2527387826908001</v>
      </c>
      <c r="BK99" s="11">
        <v>2.4180550739147999</v>
      </c>
      <c r="BL99" s="11">
        <v>46.017522480346003</v>
      </c>
      <c r="BM99" s="11">
        <v>0</v>
      </c>
      <c r="BN99" s="11">
        <v>2.8452770334676001</v>
      </c>
      <c r="BO99" s="11">
        <v>0</v>
      </c>
      <c r="BP99" s="11">
        <v>3.1423241109963</v>
      </c>
      <c r="BQ99" s="11"/>
      <c r="BR99" s="11"/>
      <c r="BS99" s="12" t="e">
        <f t="shared" si="4"/>
        <v>#REF!</v>
      </c>
    </row>
    <row r="100" spans="1:71">
      <c r="A100" s="2">
        <v>24</v>
      </c>
      <c r="B100" s="7">
        <v>2413</v>
      </c>
      <c r="C100" s="10" t="s">
        <v>162</v>
      </c>
      <c r="D100" s="11">
        <v>67.800895697523003</v>
      </c>
      <c r="E100" s="11">
        <v>67.800895697523003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20.885991869923</v>
      </c>
      <c r="O100" s="11">
        <v>2.4704679765841</v>
      </c>
      <c r="P100" s="11">
        <v>0</v>
      </c>
      <c r="Q100" s="11">
        <v>0</v>
      </c>
      <c r="R100" s="11">
        <v>1.4140706102906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3.6864338001196</v>
      </c>
      <c r="AB100" s="11">
        <v>0</v>
      </c>
      <c r="AC100" s="11">
        <v>2.8040258074003002</v>
      </c>
      <c r="AD100" s="11">
        <v>0</v>
      </c>
      <c r="AE100" s="11">
        <v>3.4890576971282998</v>
      </c>
      <c r="AF100" s="11">
        <v>7.0219359783995996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2.8969313898042999</v>
      </c>
      <c r="AN100" s="11">
        <v>1.510437209727</v>
      </c>
      <c r="AO100" s="11">
        <v>35.457278292425997</v>
      </c>
      <c r="AP100" s="11">
        <v>0</v>
      </c>
      <c r="AQ100" s="11">
        <v>0</v>
      </c>
      <c r="AR100" s="11">
        <v>0</v>
      </c>
      <c r="AS100" s="11">
        <v>0</v>
      </c>
      <c r="AT100" s="11">
        <v>68.601433312886002</v>
      </c>
      <c r="AU100" s="11">
        <v>0</v>
      </c>
      <c r="AV100" s="11">
        <v>0</v>
      </c>
      <c r="AW100" s="11">
        <v>0</v>
      </c>
      <c r="AX100" s="11">
        <v>0.54537960082855996</v>
      </c>
      <c r="AY100" s="11">
        <v>68.056053712056993</v>
      </c>
      <c r="AZ100" s="11">
        <v>11.914322634715001</v>
      </c>
      <c r="BA100" s="11">
        <v>1.9068575301691</v>
      </c>
      <c r="BB100" s="11">
        <v>0</v>
      </c>
      <c r="BC100" s="11">
        <v>0</v>
      </c>
      <c r="BD100" s="11">
        <v>0</v>
      </c>
      <c r="BE100" s="11">
        <v>1.7645655936221001</v>
      </c>
      <c r="BF100" s="11">
        <v>0</v>
      </c>
      <c r="BG100" s="11">
        <v>0.14229193654705</v>
      </c>
      <c r="BH100" s="11">
        <v>0</v>
      </c>
      <c r="BI100" s="11">
        <v>32.600012357554</v>
      </c>
      <c r="BJ100" s="11">
        <v>31.977708973386001</v>
      </c>
      <c r="BK100" s="11">
        <v>1.2615939516076999</v>
      </c>
      <c r="BL100" s="11">
        <v>2.3008761240173001</v>
      </c>
      <c r="BM100" s="11">
        <v>2.0689274590919999</v>
      </c>
      <c r="BN100" s="11">
        <v>11.181246307298</v>
      </c>
      <c r="BO100" s="11">
        <v>0</v>
      </c>
      <c r="BP100" s="11">
        <v>1.4664179184649</v>
      </c>
      <c r="BQ100" s="11"/>
      <c r="BR100" s="11"/>
      <c r="BS100" s="12" t="e">
        <f t="shared" si="4"/>
        <v>#REF!</v>
      </c>
    </row>
    <row r="101" spans="1:71">
      <c r="A101" s="2">
        <v>24</v>
      </c>
      <c r="B101" s="7">
        <v>2414</v>
      </c>
      <c r="C101" s="10" t="s">
        <v>163</v>
      </c>
      <c r="D101" s="11">
        <v>0</v>
      </c>
      <c r="E101" s="11">
        <v>0</v>
      </c>
      <c r="F101" s="11">
        <v>0</v>
      </c>
      <c r="G101" s="11">
        <v>0</v>
      </c>
      <c r="H101" s="11">
        <v>19.914423419083999</v>
      </c>
      <c r="I101" s="11">
        <v>0</v>
      </c>
      <c r="J101" s="11">
        <v>0</v>
      </c>
      <c r="K101" s="11">
        <v>19.914423419083999</v>
      </c>
      <c r="L101" s="11">
        <v>0</v>
      </c>
      <c r="M101" s="11">
        <v>0</v>
      </c>
      <c r="N101" s="11">
        <v>2.6167932728463001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2.6167932728463001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27.840529622201</v>
      </c>
      <c r="AP101" s="11">
        <v>20.679692805356002</v>
      </c>
      <c r="AQ101" s="11">
        <v>20.679692805356002</v>
      </c>
      <c r="AR101" s="11">
        <v>0</v>
      </c>
      <c r="AS101" s="11">
        <v>0</v>
      </c>
      <c r="AT101" s="11">
        <v>4.7351975286253003</v>
      </c>
      <c r="AU101" s="11">
        <v>0</v>
      </c>
      <c r="AV101" s="11">
        <v>0</v>
      </c>
      <c r="AW101" s="11">
        <v>0</v>
      </c>
      <c r="AX101" s="11">
        <v>4.7351975286253003</v>
      </c>
      <c r="AY101" s="11">
        <v>0</v>
      </c>
      <c r="AZ101" s="11">
        <v>0.13251083186977999</v>
      </c>
      <c r="BA101" s="11">
        <v>0.56916774618818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0.56916774618818</v>
      </c>
      <c r="BH101" s="11">
        <v>9.3981235792250004</v>
      </c>
      <c r="BI101" s="11">
        <v>22.336949139221002</v>
      </c>
      <c r="BJ101" s="11">
        <v>425.77915226738003</v>
      </c>
      <c r="BK101" s="11">
        <v>0.94619546370579999</v>
      </c>
      <c r="BL101" s="11">
        <v>24.944565128371</v>
      </c>
      <c r="BM101" s="11">
        <v>4.1378549181841002</v>
      </c>
      <c r="BN101" s="11">
        <v>0</v>
      </c>
      <c r="BO101" s="11">
        <v>0</v>
      </c>
      <c r="BP101" s="11">
        <v>12.569296443984999</v>
      </c>
      <c r="BQ101" s="11"/>
      <c r="BR101" s="11"/>
      <c r="BS101" s="12" t="e">
        <f t="shared" si="4"/>
        <v>#REF!</v>
      </c>
    </row>
    <row r="102" spans="1:71">
      <c r="A102" s="2">
        <v>24</v>
      </c>
      <c r="B102" s="7">
        <v>2421</v>
      </c>
      <c r="C102" s="10" t="s">
        <v>164</v>
      </c>
      <c r="D102" s="11">
        <v>7.4644461795727004</v>
      </c>
      <c r="E102" s="11">
        <v>7.4644461795727004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18.056428701506</v>
      </c>
      <c r="O102" s="11">
        <v>2.0490133292994002</v>
      </c>
      <c r="P102" s="11">
        <v>3.4141856228009999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2.4576225334131001</v>
      </c>
      <c r="AB102" s="11">
        <v>0</v>
      </c>
      <c r="AC102" s="11">
        <v>0</v>
      </c>
      <c r="AD102" s="11">
        <v>0</v>
      </c>
      <c r="AE102" s="11">
        <v>0</v>
      </c>
      <c r="AF102" s="11">
        <v>4.6812906522663997</v>
      </c>
      <c r="AG102" s="11">
        <v>0</v>
      </c>
      <c r="AH102" s="11">
        <v>1.8146150874069999</v>
      </c>
      <c r="AI102" s="11">
        <v>0</v>
      </c>
      <c r="AJ102" s="11">
        <v>0</v>
      </c>
      <c r="AK102" s="11">
        <v>0</v>
      </c>
      <c r="AL102" s="11">
        <v>3.6397014763192002</v>
      </c>
      <c r="AM102" s="11">
        <v>0.96564379660141997</v>
      </c>
      <c r="AN102" s="11">
        <v>0</v>
      </c>
      <c r="AO102" s="11">
        <v>27.332590965384998</v>
      </c>
      <c r="AP102" s="11">
        <v>0</v>
      </c>
      <c r="AQ102" s="11">
        <v>0</v>
      </c>
      <c r="AR102" s="11">
        <v>0</v>
      </c>
      <c r="AS102" s="11">
        <v>0</v>
      </c>
      <c r="AT102" s="11">
        <v>3.0441253977913001</v>
      </c>
      <c r="AU102" s="11">
        <v>0</v>
      </c>
      <c r="AV102" s="11">
        <v>0</v>
      </c>
      <c r="AW102" s="11">
        <v>0</v>
      </c>
      <c r="AX102" s="11">
        <v>0.61355205093213006</v>
      </c>
      <c r="AY102" s="11">
        <v>2.4305733468591999</v>
      </c>
      <c r="AZ102" s="11">
        <v>0.13251083186977999</v>
      </c>
      <c r="BA102" s="11">
        <v>21.478028158046001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21.478028158046001</v>
      </c>
      <c r="BH102" s="11">
        <v>0</v>
      </c>
      <c r="BI102" s="11">
        <v>31.869493961316</v>
      </c>
      <c r="BJ102" s="11">
        <v>101.88892563202</v>
      </c>
      <c r="BK102" s="11">
        <v>4.7736296493788002</v>
      </c>
      <c r="BL102" s="11">
        <v>17.965740529941002</v>
      </c>
      <c r="BM102" s="11">
        <v>0</v>
      </c>
      <c r="BN102" s="11">
        <v>0.20305782745195999</v>
      </c>
      <c r="BO102" s="11">
        <v>0</v>
      </c>
      <c r="BP102" s="11">
        <v>4.8182303035276002</v>
      </c>
      <c r="BQ102" s="11"/>
      <c r="BR102" s="11"/>
      <c r="BS102" s="12" t="e">
        <f t="shared" si="4"/>
        <v>#REF!</v>
      </c>
    </row>
    <row r="103" spans="1:71">
      <c r="A103" s="2">
        <v>24</v>
      </c>
      <c r="B103" s="7">
        <v>2422</v>
      </c>
      <c r="C103" s="10" t="s">
        <v>165</v>
      </c>
      <c r="D103" s="11">
        <v>20.105015228054999</v>
      </c>
      <c r="E103" s="11">
        <v>20.105015228054999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21.950260746028</v>
      </c>
      <c r="O103" s="11">
        <v>10.353028840956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1.2288112667065001</v>
      </c>
      <c r="AB103" s="11">
        <v>3.0643302143626001</v>
      </c>
      <c r="AC103" s="11">
        <v>0.54924216845984997</v>
      </c>
      <c r="AD103" s="11">
        <v>3.9187764018489002</v>
      </c>
      <c r="AE103" s="11">
        <v>0</v>
      </c>
      <c r="AF103" s="11">
        <v>0</v>
      </c>
      <c r="AG103" s="11">
        <v>2.8360718536944001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37.660108067456001</v>
      </c>
      <c r="AN103" s="11">
        <v>1.4630243825158</v>
      </c>
      <c r="AO103" s="11">
        <v>0</v>
      </c>
      <c r="AP103" s="11">
        <v>3.7574985101045999</v>
      </c>
      <c r="AQ103" s="11">
        <v>0</v>
      </c>
      <c r="AR103" s="11">
        <v>0</v>
      </c>
      <c r="AS103" s="11">
        <v>3.7574985101045999</v>
      </c>
      <c r="AT103" s="11">
        <v>1.4997939022785001</v>
      </c>
      <c r="AU103" s="11">
        <v>0</v>
      </c>
      <c r="AV103" s="11">
        <v>0</v>
      </c>
      <c r="AW103" s="11">
        <v>0</v>
      </c>
      <c r="AX103" s="11">
        <v>1.4997939022785001</v>
      </c>
      <c r="AY103" s="11">
        <v>0</v>
      </c>
      <c r="AZ103" s="11">
        <v>2.6502166373957001</v>
      </c>
      <c r="BA103" s="11">
        <v>9.0953077648404008</v>
      </c>
      <c r="BB103" s="11">
        <v>0</v>
      </c>
      <c r="BC103" s="11">
        <v>0</v>
      </c>
      <c r="BD103" s="11">
        <v>0</v>
      </c>
      <c r="BE103" s="11">
        <v>5.2936967808663002</v>
      </c>
      <c r="BF103" s="11">
        <v>0</v>
      </c>
      <c r="BG103" s="11">
        <v>3.8016109839741001</v>
      </c>
      <c r="BH103" s="11">
        <v>0</v>
      </c>
      <c r="BI103" s="11">
        <v>1.6889662515168999</v>
      </c>
      <c r="BJ103" s="11">
        <v>20.507644193676999</v>
      </c>
      <c r="BK103" s="11">
        <v>4.5852600493514997</v>
      </c>
      <c r="BL103" s="11">
        <v>43.414596662530002</v>
      </c>
      <c r="BM103" s="11">
        <v>132.44485401071</v>
      </c>
      <c r="BN103" s="11">
        <v>25.457474446702999</v>
      </c>
      <c r="BO103" s="11">
        <v>7.6020918836862004</v>
      </c>
      <c r="BP103" s="11">
        <v>74.996802115777001</v>
      </c>
      <c r="BQ103" s="11"/>
      <c r="BR103" s="11"/>
      <c r="BS103" s="12" t="e">
        <f t="shared" si="4"/>
        <v>#REF!</v>
      </c>
    </row>
    <row r="104" spans="1:71">
      <c r="A104" s="2">
        <v>24</v>
      </c>
      <c r="B104" s="7">
        <v>2423</v>
      </c>
      <c r="C104" s="10" t="s">
        <v>166</v>
      </c>
      <c r="D104" s="11">
        <v>122.44630354618999</v>
      </c>
      <c r="E104" s="11">
        <v>109.24946881395999</v>
      </c>
      <c r="F104" s="11">
        <v>13.196834732225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224.44400338073001</v>
      </c>
      <c r="O104" s="11">
        <v>83.098880882887997</v>
      </c>
      <c r="P104" s="11">
        <v>3.4141856228009999</v>
      </c>
      <c r="Q104" s="11">
        <v>0</v>
      </c>
      <c r="R104" s="11">
        <v>4.2422118308718</v>
      </c>
      <c r="S104" s="11">
        <v>7.8881400934633996</v>
      </c>
      <c r="T104" s="11">
        <v>56.817544919724</v>
      </c>
      <c r="U104" s="11">
        <v>0</v>
      </c>
      <c r="V104" s="11">
        <v>11.305421944702999</v>
      </c>
      <c r="W104" s="11">
        <v>0</v>
      </c>
      <c r="X104" s="11">
        <v>0</v>
      </c>
      <c r="Y104" s="11">
        <v>0</v>
      </c>
      <c r="Z104" s="11">
        <v>4.0892797007365003</v>
      </c>
      <c r="AA104" s="11">
        <v>21.046056550587</v>
      </c>
      <c r="AB104" s="11">
        <v>3.0643302143626001</v>
      </c>
      <c r="AC104" s="11">
        <v>1.6477265053796</v>
      </c>
      <c r="AD104" s="11">
        <v>0</v>
      </c>
      <c r="AE104" s="11">
        <v>17.349697863803001</v>
      </c>
      <c r="AF104" s="11">
        <v>2.3406453261331999</v>
      </c>
      <c r="AG104" s="11">
        <v>2.8360718536944001</v>
      </c>
      <c r="AH104" s="11">
        <v>0</v>
      </c>
      <c r="AI104" s="11">
        <v>3.4839593334278001</v>
      </c>
      <c r="AJ104" s="11">
        <v>0</v>
      </c>
      <c r="AK104" s="11">
        <v>0</v>
      </c>
      <c r="AL104" s="11">
        <v>1.8198507381596001</v>
      </c>
      <c r="AM104" s="11">
        <v>38.906159966531</v>
      </c>
      <c r="AN104" s="11">
        <v>10.500572163873001</v>
      </c>
      <c r="AO104" s="11">
        <v>178.47095717246</v>
      </c>
      <c r="AP104" s="11">
        <v>137.1731300868</v>
      </c>
      <c r="AQ104" s="11">
        <v>0</v>
      </c>
      <c r="AR104" s="11">
        <v>25.398308315476001</v>
      </c>
      <c r="AS104" s="11">
        <v>111.77482177132001</v>
      </c>
      <c r="AT104" s="11">
        <v>77.185868802151006</v>
      </c>
      <c r="AU104" s="11">
        <v>40.878293201923</v>
      </c>
      <c r="AV104" s="11">
        <v>0</v>
      </c>
      <c r="AW104" s="11">
        <v>0</v>
      </c>
      <c r="AX104" s="11">
        <v>33.877002253369</v>
      </c>
      <c r="AY104" s="11">
        <v>2.4305733468591999</v>
      </c>
      <c r="AZ104" s="11">
        <v>37.765587082887997</v>
      </c>
      <c r="BA104" s="11">
        <v>71.417345224561998</v>
      </c>
      <c r="BB104" s="11">
        <v>22.369047821134</v>
      </c>
      <c r="BC104" s="11">
        <v>0</v>
      </c>
      <c r="BD104" s="11">
        <v>5.6985002385100998</v>
      </c>
      <c r="BE104" s="11">
        <v>10.969716107018</v>
      </c>
      <c r="BF104" s="11">
        <v>25.925933596408001</v>
      </c>
      <c r="BG104" s="11">
        <v>6.4541474614925001</v>
      </c>
      <c r="BH104" s="11">
        <v>22.711655887708002</v>
      </c>
      <c r="BI104" s="11">
        <v>2.7283300986043</v>
      </c>
      <c r="BJ104" s="11">
        <v>189.80176085331999</v>
      </c>
      <c r="BK104" s="11">
        <v>398.94486473327999</v>
      </c>
      <c r="BL104" s="11">
        <v>127.87364708318999</v>
      </c>
      <c r="BM104" s="11">
        <v>174.51472942341999</v>
      </c>
      <c r="BN104" s="11">
        <v>418.61469310575001</v>
      </c>
      <c r="BO104" s="11">
        <v>39.819473855300998</v>
      </c>
      <c r="BP104" s="11">
        <v>30.824452828129001</v>
      </c>
      <c r="BQ104" s="11"/>
      <c r="BR104" s="11"/>
      <c r="BS104" s="12" t="e">
        <f t="shared" si="4"/>
        <v>#REF!</v>
      </c>
    </row>
    <row r="105" spans="1:71">
      <c r="A105" s="2">
        <v>24</v>
      </c>
      <c r="B105" s="7">
        <v>2424</v>
      </c>
      <c r="C105" s="10" t="s">
        <v>167</v>
      </c>
      <c r="D105" s="11">
        <v>0</v>
      </c>
      <c r="E105" s="11">
        <v>0</v>
      </c>
      <c r="F105" s="11">
        <v>0</v>
      </c>
      <c r="G105" s="11">
        <v>0</v>
      </c>
      <c r="H105" s="11">
        <v>9.9572117095418005</v>
      </c>
      <c r="I105" s="11">
        <v>0</v>
      </c>
      <c r="J105" s="11">
        <v>0</v>
      </c>
      <c r="K105" s="11">
        <v>9.9572117095418005</v>
      </c>
      <c r="L105" s="11">
        <v>0</v>
      </c>
      <c r="M105" s="11">
        <v>0</v>
      </c>
      <c r="N105" s="11">
        <v>20.576619561066</v>
      </c>
      <c r="O105" s="11">
        <v>8.0311258241702994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1.6357118802946</v>
      </c>
      <c r="AA105" s="11">
        <v>1.2288112667065001</v>
      </c>
      <c r="AB105" s="11">
        <v>0</v>
      </c>
      <c r="AC105" s="11">
        <v>0</v>
      </c>
      <c r="AD105" s="11">
        <v>0</v>
      </c>
      <c r="AE105" s="11">
        <v>4.3613221214104003</v>
      </c>
      <c r="AF105" s="11">
        <v>5.3196484684845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14.484656949021</v>
      </c>
      <c r="AN105" s="11">
        <v>0</v>
      </c>
      <c r="AO105" s="11">
        <v>14.182911316969999</v>
      </c>
      <c r="AP105" s="11">
        <v>7.7311343460515003</v>
      </c>
      <c r="AQ105" s="11">
        <v>0</v>
      </c>
      <c r="AR105" s="11">
        <v>3.9736358359469</v>
      </c>
      <c r="AS105" s="11">
        <v>3.7574985101045999</v>
      </c>
      <c r="AT105" s="11">
        <v>23.683936589228001</v>
      </c>
      <c r="AU105" s="11">
        <v>8.7596342575549002</v>
      </c>
      <c r="AV105" s="11">
        <v>0</v>
      </c>
      <c r="AW105" s="11">
        <v>0</v>
      </c>
      <c r="AX105" s="11">
        <v>0.34086225051785002</v>
      </c>
      <c r="AY105" s="11">
        <v>14.583440081155</v>
      </c>
      <c r="AZ105" s="11">
        <v>2.6502166373957001</v>
      </c>
      <c r="BA105" s="11">
        <v>0.99604355582932003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0.99604355582932003</v>
      </c>
      <c r="BH105" s="11">
        <v>18.259910335545001</v>
      </c>
      <c r="BI105" s="11">
        <v>0.25984096177184002</v>
      </c>
      <c r="BJ105" s="11">
        <v>3.2527387826908001</v>
      </c>
      <c r="BK105" s="11">
        <v>79.868320262102998</v>
      </c>
      <c r="BL105" s="11">
        <v>8.7614584912390008</v>
      </c>
      <c r="BM105" s="11">
        <v>36.614600484317002</v>
      </c>
      <c r="BN105" s="11">
        <v>2.5814824109001999</v>
      </c>
      <c r="BO105" s="11">
        <v>10.909777322775</v>
      </c>
      <c r="BP105" s="11">
        <v>1.0474413703320999</v>
      </c>
      <c r="BQ105" s="11"/>
      <c r="BR105" s="11"/>
      <c r="BS105" s="12" t="e">
        <f t="shared" si="4"/>
        <v>#REF!</v>
      </c>
    </row>
    <row r="106" spans="1:71">
      <c r="A106" s="2">
        <v>24</v>
      </c>
      <c r="B106" s="7">
        <v>2425</v>
      </c>
      <c r="C106" s="10" t="s">
        <v>168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>
        <v>6445.9061664474002</v>
      </c>
      <c r="BM106" s="11"/>
      <c r="BN106" s="11"/>
      <c r="BO106" s="11"/>
      <c r="BP106" s="11"/>
      <c r="BQ106" s="11"/>
      <c r="BR106" s="11"/>
      <c r="BS106" s="12" t="e">
        <f t="shared" si="4"/>
        <v>#REF!</v>
      </c>
    </row>
    <row r="107" spans="1:71">
      <c r="A107" s="2">
        <v>24</v>
      </c>
      <c r="B107" s="7">
        <v>2431</v>
      </c>
      <c r="C107" s="10" t="s">
        <v>169</v>
      </c>
      <c r="D107" s="11">
        <v>73.133302695856997</v>
      </c>
      <c r="E107" s="11">
        <v>73.133302695856997</v>
      </c>
      <c r="F107" s="11">
        <v>0</v>
      </c>
      <c r="G107" s="11">
        <v>0</v>
      </c>
      <c r="H107" s="11">
        <v>4.9786058547709002</v>
      </c>
      <c r="I107" s="11">
        <v>0</v>
      </c>
      <c r="J107" s="11">
        <v>0</v>
      </c>
      <c r="K107" s="11">
        <v>4.9786058547709002</v>
      </c>
      <c r="L107" s="11">
        <v>0</v>
      </c>
      <c r="M107" s="11">
        <v>0</v>
      </c>
      <c r="N107" s="11">
        <v>149.12594183367</v>
      </c>
      <c r="O107" s="11">
        <v>54.130601571614001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13.307744632457</v>
      </c>
      <c r="W107" s="11">
        <v>0</v>
      </c>
      <c r="X107" s="11">
        <v>0</v>
      </c>
      <c r="Y107" s="11">
        <v>17.007248514543999</v>
      </c>
      <c r="Z107" s="11">
        <v>0</v>
      </c>
      <c r="AA107" s="11">
        <v>6.1440563335327001</v>
      </c>
      <c r="AB107" s="11">
        <v>0</v>
      </c>
      <c r="AC107" s="11">
        <v>0</v>
      </c>
      <c r="AD107" s="11">
        <v>0</v>
      </c>
      <c r="AE107" s="11">
        <v>15.41398777156</v>
      </c>
      <c r="AF107" s="11">
        <v>32.769034565864999</v>
      </c>
      <c r="AG107" s="11">
        <v>10.353268444096001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31.341261904987</v>
      </c>
      <c r="AQ107" s="11">
        <v>10.339846402678001</v>
      </c>
      <c r="AR107" s="11">
        <v>10.108050605727</v>
      </c>
      <c r="AS107" s="11">
        <v>10.893364896582</v>
      </c>
      <c r="AT107" s="11">
        <v>0.68172450103570004</v>
      </c>
      <c r="AU107" s="11">
        <v>0</v>
      </c>
      <c r="AV107" s="11">
        <v>0</v>
      </c>
      <c r="AW107" s="11">
        <v>0</v>
      </c>
      <c r="AX107" s="11">
        <v>0.68172450103570004</v>
      </c>
      <c r="AY107" s="11">
        <v>0</v>
      </c>
      <c r="AZ107" s="11">
        <v>41.023730082264002</v>
      </c>
      <c r="BA107" s="11">
        <v>80.375689361257002</v>
      </c>
      <c r="BB107" s="11">
        <v>31.316666949586999</v>
      </c>
      <c r="BC107" s="11">
        <v>2.7149530998785001</v>
      </c>
      <c r="BD107" s="11">
        <v>5.6985002385100998</v>
      </c>
      <c r="BE107" s="11">
        <v>14.886968881404</v>
      </c>
      <c r="BF107" s="11">
        <v>11.151323204543001</v>
      </c>
      <c r="BG107" s="11">
        <v>14.607276987334</v>
      </c>
      <c r="BH107" s="11">
        <v>22.711655887708002</v>
      </c>
      <c r="BI107" s="11">
        <v>3.3129722625908999</v>
      </c>
      <c r="BJ107" s="11">
        <v>8.4257289001324001</v>
      </c>
      <c r="BK107" s="11">
        <v>6.8336339045418999</v>
      </c>
      <c r="BL107" s="11">
        <v>1.8588301191870999</v>
      </c>
      <c r="BM107" s="11">
        <v>87.415564424946993</v>
      </c>
      <c r="BN107" s="11">
        <v>5.7533051111389</v>
      </c>
      <c r="BO107" s="11">
        <v>6.9523014527183999</v>
      </c>
      <c r="BP107" s="11">
        <v>5.0277185775940003</v>
      </c>
      <c r="BQ107" s="11"/>
      <c r="BR107" s="11"/>
      <c r="BS107" s="12" t="e">
        <f t="shared" si="4"/>
        <v>#REF!</v>
      </c>
    </row>
    <row r="108" spans="1:71">
      <c r="A108" s="2">
        <v>24</v>
      </c>
      <c r="B108" s="7">
        <v>2432</v>
      </c>
      <c r="C108" s="10" t="s">
        <v>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15.713660477109</v>
      </c>
      <c r="O108" s="11">
        <v>2.0490133292994002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11.324001821676999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2.3406453261331999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5.7938627796085003</v>
      </c>
      <c r="AN108" s="11">
        <v>24.871414502768999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3.8176572057998999</v>
      </c>
      <c r="AU108" s="11">
        <v>0</v>
      </c>
      <c r="AV108" s="11">
        <v>0</v>
      </c>
      <c r="AW108" s="11">
        <v>0</v>
      </c>
      <c r="AX108" s="11">
        <v>3.8176572057998999</v>
      </c>
      <c r="AY108" s="11">
        <v>0</v>
      </c>
      <c r="AZ108" s="11">
        <v>1.1925974868281</v>
      </c>
      <c r="BA108" s="11">
        <v>13.031545014676</v>
      </c>
      <c r="BB108" s="11">
        <v>4.4738095642267997</v>
      </c>
      <c r="BC108" s="11">
        <v>1.3574765499393</v>
      </c>
      <c r="BD108" s="11">
        <v>0</v>
      </c>
      <c r="BE108" s="11">
        <v>0</v>
      </c>
      <c r="BF108" s="11">
        <v>3.5006685502869002</v>
      </c>
      <c r="BG108" s="11">
        <v>3.6995903502231999</v>
      </c>
      <c r="BH108" s="11">
        <v>0</v>
      </c>
      <c r="BI108" s="11">
        <v>15.603449754399</v>
      </c>
      <c r="BJ108" s="11">
        <v>27.098600799349999</v>
      </c>
      <c r="BK108" s="11">
        <v>27.440201412775</v>
      </c>
      <c r="BL108" s="11">
        <v>22.64316078497</v>
      </c>
      <c r="BM108" s="11">
        <v>26.664527196649999</v>
      </c>
      <c r="BN108" s="11">
        <v>22.474099276918999</v>
      </c>
      <c r="BO108" s="11">
        <v>33.952180267345</v>
      </c>
      <c r="BP108" s="11">
        <v>33.708440885907002</v>
      </c>
      <c r="BQ108" s="11"/>
      <c r="BR108" s="11"/>
      <c r="BS108" s="12" t="e">
        <f t="shared" si="4"/>
        <v>#REF!</v>
      </c>
    </row>
    <row r="109" spans="1:71">
      <c r="A109" s="2">
        <v>24</v>
      </c>
      <c r="B109" s="7">
        <v>2433</v>
      </c>
      <c r="C109" s="10" t="s">
        <v>171</v>
      </c>
      <c r="D109" s="11">
        <v>51.062715528806997</v>
      </c>
      <c r="E109" s="11">
        <v>51.062715528806997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905.32207787777998</v>
      </c>
      <c r="O109" s="11">
        <v>328.19788499651003</v>
      </c>
      <c r="P109" s="11">
        <v>24.211708501562001</v>
      </c>
      <c r="Q109" s="11">
        <v>0</v>
      </c>
      <c r="R109" s="11">
        <v>62.814073817455998</v>
      </c>
      <c r="S109" s="11">
        <v>0</v>
      </c>
      <c r="T109" s="11">
        <v>0</v>
      </c>
      <c r="U109" s="11">
        <v>0</v>
      </c>
      <c r="V109" s="11">
        <v>101.54382600824999</v>
      </c>
      <c r="W109" s="11">
        <v>10.848708241122001</v>
      </c>
      <c r="X109" s="11">
        <v>0</v>
      </c>
      <c r="Y109" s="11">
        <v>68.156468750353994</v>
      </c>
      <c r="Z109" s="11">
        <v>4.0892797007365003</v>
      </c>
      <c r="AA109" s="11">
        <v>129.10320276715001</v>
      </c>
      <c r="AB109" s="11">
        <v>29.687972298558002</v>
      </c>
      <c r="AC109" s="11">
        <v>0</v>
      </c>
      <c r="AD109" s="11">
        <v>52.504364192847</v>
      </c>
      <c r="AE109" s="11">
        <v>11.242519246302001</v>
      </c>
      <c r="AF109" s="11">
        <v>60.856778479463003</v>
      </c>
      <c r="AG109" s="11">
        <v>14.298806059626999</v>
      </c>
      <c r="AH109" s="11">
        <v>5.4438452622210001</v>
      </c>
      <c r="AI109" s="11">
        <v>2.3226395556186001</v>
      </c>
      <c r="AJ109" s="11">
        <v>0</v>
      </c>
      <c r="AK109" s="11">
        <v>0</v>
      </c>
      <c r="AL109" s="11">
        <v>0</v>
      </c>
      <c r="AM109" s="11">
        <v>247.60406849971</v>
      </c>
      <c r="AN109" s="11">
        <v>40.970141756647003</v>
      </c>
      <c r="AO109" s="11">
        <v>169.40494167592999</v>
      </c>
      <c r="AP109" s="11">
        <v>3501.2279615697998</v>
      </c>
      <c r="AQ109" s="11">
        <v>92.409040354401995</v>
      </c>
      <c r="AR109" s="11">
        <v>1645.1892843302001</v>
      </c>
      <c r="AS109" s="11">
        <v>1763.6296368853</v>
      </c>
      <c r="AT109" s="11">
        <v>70.204241612987005</v>
      </c>
      <c r="AU109" s="11">
        <v>0</v>
      </c>
      <c r="AV109" s="11">
        <v>0</v>
      </c>
      <c r="AW109" s="11">
        <v>0</v>
      </c>
      <c r="AX109" s="11">
        <v>36.176214756958998</v>
      </c>
      <c r="AY109" s="11">
        <v>34.028026856027999</v>
      </c>
      <c r="AZ109" s="11">
        <v>107.37602277334</v>
      </c>
      <c r="BA109" s="11">
        <v>57.478602616269001</v>
      </c>
      <c r="BB109" s="11">
        <v>0</v>
      </c>
      <c r="BC109" s="11">
        <v>5.4299061997570002</v>
      </c>
      <c r="BD109" s="11">
        <v>0</v>
      </c>
      <c r="BE109" s="11">
        <v>1.7645655936221001</v>
      </c>
      <c r="BF109" s="11">
        <v>31.50159519868</v>
      </c>
      <c r="BG109" s="11">
        <v>18.782535624209999</v>
      </c>
      <c r="BH109" s="11">
        <v>9.3981235792250004</v>
      </c>
      <c r="BI109" s="11">
        <v>148.47577910471</v>
      </c>
      <c r="BJ109" s="11">
        <v>98.041743827440996</v>
      </c>
      <c r="BK109" s="11">
        <v>149.94487645692001</v>
      </c>
      <c r="BL109" s="11">
        <v>11.504380620087</v>
      </c>
      <c r="BM109" s="11">
        <v>41.821124045265002</v>
      </c>
      <c r="BN109" s="11">
        <v>20.785946825610999</v>
      </c>
      <c r="BO109" s="11">
        <v>5.4218823583124998</v>
      </c>
      <c r="BP109" s="11">
        <v>60.961087753327</v>
      </c>
      <c r="BQ109" s="11"/>
      <c r="BR109" s="11"/>
      <c r="BS109" s="12" t="e">
        <f t="shared" si="4"/>
        <v>#REF!</v>
      </c>
    </row>
    <row r="110" spans="1:71">
      <c r="A110" s="2">
        <v>24</v>
      </c>
      <c r="B110" s="7">
        <v>2434</v>
      </c>
      <c r="C110" s="10" t="s">
        <v>172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6.8172450103569995E-2</v>
      </c>
      <c r="AU110" s="11">
        <v>0</v>
      </c>
      <c r="AV110" s="11">
        <v>0</v>
      </c>
      <c r="AW110" s="11">
        <v>0</v>
      </c>
      <c r="AX110" s="11">
        <v>6.8172450103569995E-2</v>
      </c>
      <c r="AY110" s="11">
        <v>0</v>
      </c>
      <c r="AZ110" s="11">
        <v>0</v>
      </c>
      <c r="BA110" s="11">
        <v>268.09154822123998</v>
      </c>
      <c r="BB110" s="11">
        <v>0</v>
      </c>
      <c r="BC110" s="11">
        <v>0</v>
      </c>
      <c r="BD110" s="11">
        <v>0</v>
      </c>
      <c r="BE110" s="11">
        <v>93.521976461972002</v>
      </c>
      <c r="BF110" s="11">
        <v>165.03601201062</v>
      </c>
      <c r="BG110" s="11">
        <v>9.5335597486519994</v>
      </c>
      <c r="BH110" s="11">
        <v>0</v>
      </c>
      <c r="BI110" s="11">
        <v>0.25984096177184002</v>
      </c>
      <c r="BJ110" s="11">
        <v>20.593123233968999</v>
      </c>
      <c r="BK110" s="11">
        <v>0.52566414650322002</v>
      </c>
      <c r="BL110" s="11">
        <v>0</v>
      </c>
      <c r="BM110" s="11">
        <v>4.1378549181841002</v>
      </c>
      <c r="BN110" s="11">
        <v>6.7685942483987002E-2</v>
      </c>
      <c r="BO110" s="11">
        <v>0</v>
      </c>
      <c r="BP110" s="11">
        <v>4.1897654813283998</v>
      </c>
      <c r="BQ110" s="11"/>
      <c r="BR110" s="11"/>
      <c r="BS110" s="12" t="e">
        <f t="shared" si="4"/>
        <v>#REF!</v>
      </c>
    </row>
    <row r="111" spans="1:71">
      <c r="A111" s="2">
        <v>25</v>
      </c>
      <c r="B111" s="7">
        <v>2511</v>
      </c>
      <c r="C111" s="10" t="s">
        <v>173</v>
      </c>
      <c r="D111" s="11">
        <v>20.174586989731001</v>
      </c>
      <c r="E111" s="11">
        <v>20.174586989731001</v>
      </c>
      <c r="F111" s="11">
        <v>0</v>
      </c>
      <c r="G111" s="11">
        <v>0</v>
      </c>
      <c r="H111" s="11">
        <v>7.5695685821573999</v>
      </c>
      <c r="I111" s="11">
        <v>0</v>
      </c>
      <c r="J111" s="11">
        <v>0</v>
      </c>
      <c r="K111" s="11">
        <v>2.7576115936062999</v>
      </c>
      <c r="L111" s="11">
        <v>2.7700148860186</v>
      </c>
      <c r="M111" s="11">
        <v>2.0419421025324</v>
      </c>
      <c r="N111" s="11">
        <v>45.705661533719997</v>
      </c>
      <c r="O111" s="11">
        <v>16.578012815444001</v>
      </c>
      <c r="P111" s="11">
        <v>0</v>
      </c>
      <c r="Q111" s="11">
        <v>0</v>
      </c>
      <c r="R111" s="11">
        <v>2.0368062971827001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11.800007628797999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15.290834792295</v>
      </c>
      <c r="AM111" s="11">
        <v>9.3334253781659999</v>
      </c>
      <c r="AN111" s="11">
        <v>0.96237722276820004</v>
      </c>
      <c r="AO111" s="11">
        <v>42.123227454949998</v>
      </c>
      <c r="AP111" s="11">
        <v>72.669244588276996</v>
      </c>
      <c r="AQ111" s="11">
        <v>29.091919479946998</v>
      </c>
      <c r="AR111" s="11">
        <v>10.573789550598001</v>
      </c>
      <c r="AS111" s="11">
        <v>33.003535557732</v>
      </c>
      <c r="AT111" s="11">
        <v>3.9037855584528001</v>
      </c>
      <c r="AU111" s="11">
        <v>0</v>
      </c>
      <c r="AV111" s="11">
        <v>0</v>
      </c>
      <c r="AW111" s="11">
        <v>0</v>
      </c>
      <c r="AX111" s="11">
        <v>3.9037855584528001</v>
      </c>
      <c r="AY111" s="11">
        <v>0</v>
      </c>
      <c r="AZ111" s="11">
        <v>1.5255023354571999</v>
      </c>
      <c r="BA111" s="11">
        <v>141.29684195765</v>
      </c>
      <c r="BB111" s="11">
        <v>0</v>
      </c>
      <c r="BC111" s="11">
        <v>1.6061178647358001</v>
      </c>
      <c r="BD111" s="11">
        <v>0</v>
      </c>
      <c r="BE111" s="11">
        <v>0</v>
      </c>
      <c r="BF111" s="11">
        <v>76.853108853866004</v>
      </c>
      <c r="BG111" s="11">
        <v>62.837615239046002</v>
      </c>
      <c r="BH111" s="11">
        <v>0</v>
      </c>
      <c r="BI111" s="11">
        <v>3.2004318323351</v>
      </c>
      <c r="BJ111" s="11">
        <v>15.737855697743999</v>
      </c>
      <c r="BK111" s="11">
        <v>14.576597865422</v>
      </c>
      <c r="BL111" s="11">
        <v>8.5742377068114006</v>
      </c>
      <c r="BM111" s="11">
        <v>27.179591213211999</v>
      </c>
      <c r="BN111" s="11">
        <v>36.081025902813003</v>
      </c>
      <c r="BO111" s="11">
        <v>8.6458636525005996</v>
      </c>
      <c r="BP111" s="11">
        <v>24.432533064101001</v>
      </c>
      <c r="BQ111" s="11"/>
      <c r="BR111" s="11"/>
      <c r="BS111" s="12" t="e">
        <f t="shared" si="4"/>
        <v>#REF!</v>
      </c>
    </row>
    <row r="112" spans="1:71">
      <c r="A112" s="2">
        <v>25</v>
      </c>
      <c r="B112" s="7">
        <v>2512</v>
      </c>
      <c r="C112" s="10" t="s">
        <v>174</v>
      </c>
      <c r="D112" s="11">
        <v>8.9175189865765994</v>
      </c>
      <c r="E112" s="11">
        <v>8.9175189865765994</v>
      </c>
      <c r="F112" s="11">
        <v>0</v>
      </c>
      <c r="G112" s="11">
        <v>0</v>
      </c>
      <c r="H112" s="11">
        <v>7.5695685821573999</v>
      </c>
      <c r="I112" s="11">
        <v>0</v>
      </c>
      <c r="J112" s="11">
        <v>0</v>
      </c>
      <c r="K112" s="11">
        <v>2.7576115936062999</v>
      </c>
      <c r="L112" s="11">
        <v>2.7700148860186</v>
      </c>
      <c r="M112" s="11">
        <v>2.0419421025324</v>
      </c>
      <c r="N112" s="11">
        <v>170.95339448233</v>
      </c>
      <c r="O112" s="11">
        <v>26.804354431322</v>
      </c>
      <c r="P112" s="11">
        <v>0</v>
      </c>
      <c r="Q112" s="11">
        <v>0</v>
      </c>
      <c r="R112" s="11">
        <v>2.2310962460394999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1.1780275447051001</v>
      </c>
      <c r="AA112" s="11">
        <v>26.549422368264</v>
      </c>
      <c r="AB112" s="11">
        <v>4.4138157117757002</v>
      </c>
      <c r="AC112" s="11">
        <v>1.5822405179150001</v>
      </c>
      <c r="AD112" s="11">
        <v>11.289094610199999</v>
      </c>
      <c r="AE112" s="11">
        <v>69.101819427644998</v>
      </c>
      <c r="AF112" s="11">
        <v>11.800007628797999</v>
      </c>
      <c r="AG112" s="11">
        <v>4.0850357604704</v>
      </c>
      <c r="AH112" s="11">
        <v>5.2274892216786002</v>
      </c>
      <c r="AI112" s="11">
        <v>6.6909910135213</v>
      </c>
      <c r="AJ112" s="11">
        <v>0</v>
      </c>
      <c r="AK112" s="11">
        <v>0</v>
      </c>
      <c r="AL112" s="11">
        <v>0</v>
      </c>
      <c r="AM112" s="11">
        <v>11.944334364183</v>
      </c>
      <c r="AN112" s="11">
        <v>0.96237722276820004</v>
      </c>
      <c r="AO112" s="11">
        <v>0</v>
      </c>
      <c r="AP112" s="11">
        <v>50.031733131754997</v>
      </c>
      <c r="AQ112" s="11">
        <v>0</v>
      </c>
      <c r="AR112" s="11">
        <v>25.492595353458999</v>
      </c>
      <c r="AS112" s="11">
        <v>24.539137778297</v>
      </c>
      <c r="AT112" s="11">
        <v>6.1394319024729</v>
      </c>
      <c r="AU112" s="11">
        <v>2.5997562099090001</v>
      </c>
      <c r="AV112" s="11">
        <v>0</v>
      </c>
      <c r="AW112" s="11">
        <v>0</v>
      </c>
      <c r="AX112" s="11">
        <v>3.5396756925638999</v>
      </c>
      <c r="AY112" s="11">
        <v>0</v>
      </c>
      <c r="AZ112" s="11">
        <v>10.433454613813</v>
      </c>
      <c r="BA112" s="11">
        <v>759.02755600365003</v>
      </c>
      <c r="BB112" s="11">
        <v>0</v>
      </c>
      <c r="BC112" s="11">
        <v>0</v>
      </c>
      <c r="BD112" s="11">
        <v>13.484524702370001</v>
      </c>
      <c r="BE112" s="11">
        <v>0</v>
      </c>
      <c r="BF112" s="11">
        <v>718.37756342522005</v>
      </c>
      <c r="BG112" s="11">
        <v>27.165467876064</v>
      </c>
      <c r="BH112" s="11">
        <v>0</v>
      </c>
      <c r="BI112" s="11">
        <v>9.6012954970052995</v>
      </c>
      <c r="BJ112" s="11">
        <v>150.18448596736999</v>
      </c>
      <c r="BK112" s="11">
        <v>20.583818029500002</v>
      </c>
      <c r="BL112" s="11">
        <v>13.512200849289</v>
      </c>
      <c r="BM112" s="11">
        <v>64.913661209241994</v>
      </c>
      <c r="BN112" s="11">
        <v>58.411600066870001</v>
      </c>
      <c r="BO112" s="11">
        <v>6.9778806458289999</v>
      </c>
      <c r="BP112" s="11">
        <v>61.081332660252997</v>
      </c>
      <c r="BQ112" s="11"/>
      <c r="BR112" s="11"/>
      <c r="BS112" s="12" t="e">
        <f t="shared" si="4"/>
        <v>#REF!</v>
      </c>
    </row>
    <row r="113" spans="1:71">
      <c r="A113" s="2">
        <v>25</v>
      </c>
      <c r="B113" s="7">
        <v>2513</v>
      </c>
      <c r="C113" s="10" t="s">
        <v>175</v>
      </c>
      <c r="D113" s="11">
        <v>14.491222718064</v>
      </c>
      <c r="E113" s="11">
        <v>14.491222718064</v>
      </c>
      <c r="F113" s="11">
        <v>0</v>
      </c>
      <c r="G113" s="11">
        <v>0</v>
      </c>
      <c r="H113" s="11">
        <v>7.5695685821573999</v>
      </c>
      <c r="I113" s="11">
        <v>0</v>
      </c>
      <c r="J113" s="11">
        <v>0</v>
      </c>
      <c r="K113" s="11">
        <v>2.7576115936062999</v>
      </c>
      <c r="L113" s="11">
        <v>2.7700148860186</v>
      </c>
      <c r="M113" s="11">
        <v>2.0419421025324</v>
      </c>
      <c r="N113" s="11">
        <v>60.946962427235</v>
      </c>
      <c r="O113" s="11">
        <v>26.562315202516999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2.3560550894102001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32.028592135308003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15.180056780053</v>
      </c>
      <c r="AQ113" s="11">
        <v>0</v>
      </c>
      <c r="AR113" s="11">
        <v>15.180056780053</v>
      </c>
      <c r="AS113" s="11">
        <v>0</v>
      </c>
      <c r="AT113" s="11">
        <v>5.1995124198180003</v>
      </c>
      <c r="AU113" s="11">
        <v>5.1995124198180003</v>
      </c>
      <c r="AV113" s="11">
        <v>0</v>
      </c>
      <c r="AW113" s="11">
        <v>0</v>
      </c>
      <c r="AX113" s="11">
        <v>0</v>
      </c>
      <c r="AY113" s="11">
        <v>0</v>
      </c>
      <c r="AZ113" s="11">
        <v>18.504793527328999</v>
      </c>
      <c r="BA113" s="11">
        <v>32.615409760477</v>
      </c>
      <c r="BB113" s="11">
        <v>0</v>
      </c>
      <c r="BC113" s="11">
        <v>0</v>
      </c>
      <c r="BD113" s="11">
        <v>0</v>
      </c>
      <c r="BE113" s="11">
        <v>3.8814899509160998</v>
      </c>
      <c r="BF113" s="11">
        <v>24.077716409524001</v>
      </c>
      <c r="BG113" s="11">
        <v>4.6562034000367998</v>
      </c>
      <c r="BH113" s="11">
        <v>0</v>
      </c>
      <c r="BI113" s="11">
        <v>0.32004318323351</v>
      </c>
      <c r="BJ113" s="11">
        <v>0</v>
      </c>
      <c r="BK113" s="11">
        <v>0.61497237821820006</v>
      </c>
      <c r="BL113" s="11">
        <v>0</v>
      </c>
      <c r="BM113" s="11">
        <v>13.302273259948</v>
      </c>
      <c r="BN113" s="11">
        <v>5.3039237711437996</v>
      </c>
      <c r="BO113" s="11">
        <v>8.4112463887906994</v>
      </c>
      <c r="BP113" s="11">
        <v>1.221626653205</v>
      </c>
      <c r="BQ113" s="11"/>
      <c r="BR113" s="11"/>
      <c r="BS113" s="12" t="e">
        <f t="shared" si="4"/>
        <v>#REF!</v>
      </c>
    </row>
    <row r="114" spans="1:71">
      <c r="A114" s="2">
        <v>25</v>
      </c>
      <c r="B114" s="7">
        <v>2514</v>
      </c>
      <c r="C114" s="10" t="s">
        <v>176</v>
      </c>
      <c r="D114" s="11">
        <v>6.0192744429638001</v>
      </c>
      <c r="E114" s="11">
        <v>6.0192744429638001</v>
      </c>
      <c r="F114" s="11">
        <v>0</v>
      </c>
      <c r="G114" s="11">
        <v>0</v>
      </c>
      <c r="H114" s="11">
        <v>7.5695685821573999</v>
      </c>
      <c r="I114" s="11">
        <v>0</v>
      </c>
      <c r="J114" s="11">
        <v>0</v>
      </c>
      <c r="K114" s="11">
        <v>2.7576115936062999</v>
      </c>
      <c r="L114" s="11">
        <v>2.7700148860186</v>
      </c>
      <c r="M114" s="11">
        <v>2.0419421025324</v>
      </c>
      <c r="N114" s="11">
        <v>47.406173838385001</v>
      </c>
      <c r="O114" s="11">
        <v>15.522021315458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27.089978525307998</v>
      </c>
      <c r="AF114" s="11">
        <v>0</v>
      </c>
      <c r="AG114" s="11">
        <v>4.7941739976180999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10.45129256866</v>
      </c>
      <c r="AN114" s="11">
        <v>0.93216807227772003</v>
      </c>
      <c r="AO114" s="11">
        <v>14.135999887298</v>
      </c>
      <c r="AP114" s="11">
        <v>38.782896994429002</v>
      </c>
      <c r="AQ114" s="11">
        <v>5.7996752660987001</v>
      </c>
      <c r="AR114" s="11">
        <v>7.5900283900263998</v>
      </c>
      <c r="AS114" s="11">
        <v>25.393193338303998</v>
      </c>
      <c r="AT114" s="11">
        <v>10.441910806209</v>
      </c>
      <c r="AU114" s="11">
        <v>2.5997562099090001</v>
      </c>
      <c r="AV114" s="11">
        <v>0</v>
      </c>
      <c r="AW114" s="11">
        <v>0</v>
      </c>
      <c r="AX114" s="11">
        <v>7.8421545962995003</v>
      </c>
      <c r="AY114" s="11">
        <v>0</v>
      </c>
      <c r="AZ114" s="11">
        <v>7.0096616125468003</v>
      </c>
      <c r="BA114" s="11">
        <v>44.474052849212001</v>
      </c>
      <c r="BB114" s="11">
        <v>0</v>
      </c>
      <c r="BC114" s="11">
        <v>0</v>
      </c>
      <c r="BD114" s="11">
        <v>0</v>
      </c>
      <c r="BE114" s="11">
        <v>0</v>
      </c>
      <c r="BF114" s="11">
        <v>24.077716409524001</v>
      </c>
      <c r="BG114" s="11">
        <v>20.396336439688</v>
      </c>
      <c r="BH114" s="11">
        <v>29.258155797579001</v>
      </c>
      <c r="BI114" s="11">
        <v>2.5603454658681</v>
      </c>
      <c r="BJ114" s="11">
        <v>11.777685744126</v>
      </c>
      <c r="BK114" s="11">
        <v>2.4598895128728002</v>
      </c>
      <c r="BL114" s="11">
        <v>12.939014357125</v>
      </c>
      <c r="BM114" s="11">
        <v>71.215629870167007</v>
      </c>
      <c r="BN114" s="11">
        <v>33.773855988877003</v>
      </c>
      <c r="BO114" s="11">
        <v>18.9173595223</v>
      </c>
      <c r="BP114" s="11">
        <v>6.1081332660253</v>
      </c>
      <c r="BQ114" s="11"/>
      <c r="BR114" s="11"/>
      <c r="BS114" s="12" t="e">
        <f t="shared" si="4"/>
        <v>#REF!</v>
      </c>
    </row>
    <row r="115" spans="1:71">
      <c r="A115" s="2">
        <v>25</v>
      </c>
      <c r="B115" s="7">
        <v>2519</v>
      </c>
      <c r="C115" s="10" t="s">
        <v>177</v>
      </c>
      <c r="D115" s="11">
        <v>8.5410978166801996</v>
      </c>
      <c r="E115" s="11">
        <v>8.5410978166801996</v>
      </c>
      <c r="F115" s="11">
        <v>0</v>
      </c>
      <c r="G115" s="11">
        <v>0</v>
      </c>
      <c r="H115" s="11">
        <v>7.5695685821573999</v>
      </c>
      <c r="I115" s="11">
        <v>0</v>
      </c>
      <c r="J115" s="11">
        <v>0</v>
      </c>
      <c r="K115" s="11">
        <v>2.7576115936062999</v>
      </c>
      <c r="L115" s="11">
        <v>2.7700148860186</v>
      </c>
      <c r="M115" s="11">
        <v>2.0419421025324</v>
      </c>
      <c r="N115" s="11">
        <v>3.7691901505988001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3.7691901505988001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36.841352278311</v>
      </c>
      <c r="AQ115" s="11">
        <v>0</v>
      </c>
      <c r="AR115" s="11">
        <v>2.983761160572</v>
      </c>
      <c r="AS115" s="11">
        <v>33.857591117738998</v>
      </c>
      <c r="AT115" s="11">
        <v>0.18205493294446001</v>
      </c>
      <c r="AU115" s="11">
        <v>0</v>
      </c>
      <c r="AV115" s="11">
        <v>0</v>
      </c>
      <c r="AW115" s="11">
        <v>0</v>
      </c>
      <c r="AX115" s="11">
        <v>0.18205493294446001</v>
      </c>
      <c r="AY115" s="11">
        <v>0</v>
      </c>
      <c r="AZ115" s="11">
        <v>1.3075734303919</v>
      </c>
      <c r="BA115" s="11">
        <v>52.374267574249998</v>
      </c>
      <c r="BB115" s="11">
        <v>0</v>
      </c>
      <c r="BC115" s="11">
        <v>0</v>
      </c>
      <c r="BD115" s="11">
        <v>0</v>
      </c>
      <c r="BE115" s="11">
        <v>4.1755422199248002</v>
      </c>
      <c r="BF115" s="11">
        <v>46.178468388799999</v>
      </c>
      <c r="BG115" s="11">
        <v>2.0202569655258</v>
      </c>
      <c r="BH115" s="11">
        <v>0</v>
      </c>
      <c r="BI115" s="11">
        <v>1.920259099401</v>
      </c>
      <c r="BJ115" s="11">
        <v>0</v>
      </c>
      <c r="BK115" s="11">
        <v>1.5374309455455</v>
      </c>
      <c r="BL115" s="11">
        <v>4.0005256073237003</v>
      </c>
      <c r="BM115" s="11">
        <v>12.555452339862001</v>
      </c>
      <c r="BN115" s="11">
        <v>4.7414917094850999</v>
      </c>
      <c r="BO115" s="11">
        <v>0</v>
      </c>
      <c r="BP115" s="11">
        <v>9.7730132256403994</v>
      </c>
      <c r="BQ115" s="11"/>
      <c r="BR115" s="11"/>
      <c r="BS115" s="12" t="e">
        <f t="shared" si="4"/>
        <v>#REF!</v>
      </c>
    </row>
    <row r="116" spans="1:71">
      <c r="A116" s="2">
        <v>25</v>
      </c>
      <c r="B116" s="7">
        <v>2521</v>
      </c>
      <c r="C116" s="10" t="s">
        <v>178</v>
      </c>
      <c r="D116" s="11">
        <v>11.592978174451</v>
      </c>
      <c r="E116" s="11">
        <v>11.592978174451</v>
      </c>
      <c r="F116" s="11">
        <v>0</v>
      </c>
      <c r="G116" s="11">
        <v>0</v>
      </c>
      <c r="H116" s="11">
        <v>7.5695685821573999</v>
      </c>
      <c r="I116" s="11">
        <v>0</v>
      </c>
      <c r="J116" s="11">
        <v>0</v>
      </c>
      <c r="K116" s="11">
        <v>2.7576115936062999</v>
      </c>
      <c r="L116" s="11">
        <v>2.7700148860186</v>
      </c>
      <c r="M116" s="11">
        <v>2.0419421025324</v>
      </c>
      <c r="N116" s="11">
        <v>3.8701413277055998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1.2563967168662999</v>
      </c>
      <c r="AF116" s="11">
        <v>0</v>
      </c>
      <c r="AG116" s="11">
        <v>0</v>
      </c>
      <c r="AH116" s="11">
        <v>2.6137446108393001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2.6151468607837001</v>
      </c>
      <c r="BA116" s="11">
        <v>4.8822876666874002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4.8822876666874002</v>
      </c>
      <c r="BH116" s="11">
        <v>0</v>
      </c>
      <c r="BI116" s="11">
        <v>0.96012954970052999</v>
      </c>
      <c r="BJ116" s="11">
        <v>0</v>
      </c>
      <c r="BK116" s="11">
        <v>2.4598895128728002</v>
      </c>
      <c r="BL116" s="11">
        <v>0</v>
      </c>
      <c r="BM116" s="11">
        <v>1.4437207738693001</v>
      </c>
      <c r="BN116" s="11">
        <v>0.96729805575529004</v>
      </c>
      <c r="BO116" s="11">
        <v>0</v>
      </c>
      <c r="BP116" s="11">
        <v>3.6648799596152002</v>
      </c>
      <c r="BQ116" s="11"/>
      <c r="BR116" s="11"/>
      <c r="BS116" s="12" t="e">
        <f t="shared" si="4"/>
        <v>#REF!</v>
      </c>
    </row>
    <row r="117" spans="1:71">
      <c r="A117" s="2">
        <v>25</v>
      </c>
      <c r="B117" s="7">
        <v>2522</v>
      </c>
      <c r="C117" s="10" t="s">
        <v>179</v>
      </c>
      <c r="D117" s="11">
        <v>41.581871677441001</v>
      </c>
      <c r="E117" s="11">
        <v>38.225000572877001</v>
      </c>
      <c r="F117" s="11">
        <v>0</v>
      </c>
      <c r="G117" s="11">
        <v>3.3568711045645001</v>
      </c>
      <c r="H117" s="11">
        <v>7.5695685821573999</v>
      </c>
      <c r="I117" s="11">
        <v>0</v>
      </c>
      <c r="J117" s="11">
        <v>0</v>
      </c>
      <c r="K117" s="11">
        <v>2.7576115936062999</v>
      </c>
      <c r="L117" s="11">
        <v>2.7700148860186</v>
      </c>
      <c r="M117" s="11">
        <v>2.0419421025324</v>
      </c>
      <c r="N117" s="11">
        <v>140.48678205124</v>
      </c>
      <c r="O117" s="11">
        <v>42.789684926758</v>
      </c>
      <c r="P117" s="11">
        <v>4.9177422440329996</v>
      </c>
      <c r="Q117" s="11">
        <v>0</v>
      </c>
      <c r="R117" s="11">
        <v>4.0736125943654002</v>
      </c>
      <c r="S117" s="11">
        <v>0</v>
      </c>
      <c r="T117" s="11">
        <v>0</v>
      </c>
      <c r="U117" s="11">
        <v>0</v>
      </c>
      <c r="V117" s="11">
        <v>6.4337968949717004</v>
      </c>
      <c r="W117" s="11">
        <v>0</v>
      </c>
      <c r="X117" s="11">
        <v>0</v>
      </c>
      <c r="Y117" s="11">
        <v>16.310923974977001</v>
      </c>
      <c r="Z117" s="11">
        <v>2.3560550894102001</v>
      </c>
      <c r="AA117" s="11">
        <v>15.929653420957999</v>
      </c>
      <c r="AB117" s="11">
        <v>0</v>
      </c>
      <c r="AC117" s="11">
        <v>0</v>
      </c>
      <c r="AD117" s="11">
        <v>0</v>
      </c>
      <c r="AE117" s="11">
        <v>16.195470007823999</v>
      </c>
      <c r="AF117" s="11">
        <v>0</v>
      </c>
      <c r="AG117" s="11">
        <v>8.1700715209408994</v>
      </c>
      <c r="AH117" s="11">
        <v>0</v>
      </c>
      <c r="AI117" s="11">
        <v>1.6727477533802999</v>
      </c>
      <c r="AJ117" s="11">
        <v>0</v>
      </c>
      <c r="AK117" s="11">
        <v>16.394451694838001</v>
      </c>
      <c r="AL117" s="11">
        <v>5.2425719287868002</v>
      </c>
      <c r="AM117" s="11">
        <v>26.874752319412</v>
      </c>
      <c r="AN117" s="11">
        <v>5.7884956111564003</v>
      </c>
      <c r="AO117" s="11">
        <v>110.01323392355</v>
      </c>
      <c r="AP117" s="11">
        <v>417.92650780275</v>
      </c>
      <c r="AQ117" s="11">
        <v>23.292244213848001</v>
      </c>
      <c r="AR117" s="11">
        <v>45.540170340159001</v>
      </c>
      <c r="AS117" s="11">
        <v>349.09409324874002</v>
      </c>
      <c r="AT117" s="11">
        <v>23.798307535212</v>
      </c>
      <c r="AU117" s="11">
        <v>15.598537259454</v>
      </c>
      <c r="AV117" s="11">
        <v>0</v>
      </c>
      <c r="AW117" s="11">
        <v>0</v>
      </c>
      <c r="AX117" s="11">
        <v>6.0356737051660998</v>
      </c>
      <c r="AY117" s="11">
        <v>2.1640965705914001</v>
      </c>
      <c r="AZ117" s="11">
        <v>13.729521019114999</v>
      </c>
      <c r="BA117" s="11">
        <v>211.07414394156001</v>
      </c>
      <c r="BB117" s="11">
        <v>0</v>
      </c>
      <c r="BC117" s="11">
        <v>1.6061178647358001</v>
      </c>
      <c r="BD117" s="11">
        <v>0</v>
      </c>
      <c r="BE117" s="11">
        <v>179.06765309396999</v>
      </c>
      <c r="BF117" s="11">
        <v>4.1418662424674002</v>
      </c>
      <c r="BG117" s="11">
        <v>26.258506740392999</v>
      </c>
      <c r="BH117" s="11">
        <v>41.134921767941002</v>
      </c>
      <c r="BI117" s="11">
        <v>72.987673116359005</v>
      </c>
      <c r="BJ117" s="11">
        <v>83.983332400917007</v>
      </c>
      <c r="BK117" s="11">
        <v>32.356138177783997</v>
      </c>
      <c r="BL117" s="11">
        <v>144.04245497145001</v>
      </c>
      <c r="BM117" s="11">
        <v>47.195390741109001</v>
      </c>
      <c r="BN117" s="11">
        <v>58.455368362644997</v>
      </c>
      <c r="BO117" s="11">
        <v>0</v>
      </c>
      <c r="BP117" s="11">
        <v>87.957119030764005</v>
      </c>
      <c r="BQ117" s="11"/>
      <c r="BR117" s="11"/>
      <c r="BS117" s="12" t="e">
        <f t="shared" si="4"/>
        <v>#REF!</v>
      </c>
    </row>
    <row r="118" spans="1:71">
      <c r="A118" s="2">
        <v>25</v>
      </c>
      <c r="B118" s="7">
        <v>2523</v>
      </c>
      <c r="C118" s="10" t="s">
        <v>180</v>
      </c>
      <c r="D118" s="11">
        <v>11.062921190397001</v>
      </c>
      <c r="E118" s="11">
        <v>11.062921190397001</v>
      </c>
      <c r="F118" s="11">
        <v>0</v>
      </c>
      <c r="G118" s="11">
        <v>0</v>
      </c>
      <c r="H118" s="11">
        <v>7.5695685821573999</v>
      </c>
      <c r="I118" s="11">
        <v>0</v>
      </c>
      <c r="J118" s="11">
        <v>0</v>
      </c>
      <c r="K118" s="11">
        <v>2.7576115936062999</v>
      </c>
      <c r="L118" s="11">
        <v>2.7700148860186</v>
      </c>
      <c r="M118" s="11">
        <v>2.0419421025324</v>
      </c>
      <c r="N118" s="11">
        <v>5.0571461266276003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5.0571461266276003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1.4930417955229001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0.12136995529631001</v>
      </c>
      <c r="AU118" s="11">
        <v>0</v>
      </c>
      <c r="AV118" s="11">
        <v>0</v>
      </c>
      <c r="AW118" s="11">
        <v>0</v>
      </c>
      <c r="AX118" s="11">
        <v>0.12136995529631001</v>
      </c>
      <c r="AY118" s="11">
        <v>0</v>
      </c>
      <c r="AZ118" s="11">
        <v>0.21792890506531001</v>
      </c>
      <c r="BA118" s="11">
        <v>237.82674048556001</v>
      </c>
      <c r="BB118" s="11">
        <v>0</v>
      </c>
      <c r="BC118" s="11">
        <v>0</v>
      </c>
      <c r="BD118" s="11">
        <v>0</v>
      </c>
      <c r="BE118" s="11">
        <v>112.85726084557</v>
      </c>
      <c r="BF118" s="11">
        <v>72.233149228570994</v>
      </c>
      <c r="BG118" s="11">
        <v>52.736330411417001</v>
      </c>
      <c r="BH118" s="11">
        <v>0</v>
      </c>
      <c r="BI118" s="11">
        <v>4.1605613820356</v>
      </c>
      <c r="BJ118" s="11">
        <v>1.1983333977582999</v>
      </c>
      <c r="BK118" s="11">
        <v>1.5374309455455</v>
      </c>
      <c r="BL118" s="11">
        <v>8.9384887498016994</v>
      </c>
      <c r="BM118" s="11">
        <v>1.8484746879623</v>
      </c>
      <c r="BN118" s="11">
        <v>0.25794614820140999</v>
      </c>
      <c r="BO118" s="11">
        <v>0</v>
      </c>
      <c r="BP118" s="11">
        <v>18.324399798076001</v>
      </c>
      <c r="BQ118" s="11"/>
      <c r="BR118" s="11"/>
      <c r="BS118" s="12" t="e">
        <f t="shared" si="4"/>
        <v>#REF!</v>
      </c>
    </row>
    <row r="119" spans="1:71">
      <c r="A119" s="2">
        <v>25</v>
      </c>
      <c r="B119" s="7">
        <v>2529</v>
      </c>
      <c r="C119" s="10" t="s">
        <v>181</v>
      </c>
      <c r="D119" s="11">
        <v>25.677115151256</v>
      </c>
      <c r="E119" s="11">
        <v>25.677115151256</v>
      </c>
      <c r="F119" s="11">
        <v>0</v>
      </c>
      <c r="G119" s="11">
        <v>0</v>
      </c>
      <c r="H119" s="11">
        <v>7.5695685821573999</v>
      </c>
      <c r="I119" s="11">
        <v>0</v>
      </c>
      <c r="J119" s="11">
        <v>0</v>
      </c>
      <c r="K119" s="11">
        <v>2.7576115936062999</v>
      </c>
      <c r="L119" s="11">
        <v>2.7700148860186</v>
      </c>
      <c r="M119" s="11">
        <v>2.0419421025324</v>
      </c>
      <c r="N119" s="11">
        <v>34.259101463135003</v>
      </c>
      <c r="O119" s="11">
        <v>19.704493770921001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8.6570897066265005</v>
      </c>
      <c r="AF119" s="11">
        <v>1.6857153755425001</v>
      </c>
      <c r="AG119" s="11">
        <v>1.598057999206</v>
      </c>
      <c r="AH119" s="11">
        <v>2.6137446108393001</v>
      </c>
      <c r="AI119" s="11">
        <v>0</v>
      </c>
      <c r="AJ119" s="11">
        <v>0</v>
      </c>
      <c r="AK119" s="11">
        <v>0</v>
      </c>
      <c r="AL119" s="11">
        <v>0</v>
      </c>
      <c r="AM119" s="11">
        <v>8.9582507731372996</v>
      </c>
      <c r="AN119" s="11">
        <v>4.9913964153877997</v>
      </c>
      <c r="AO119" s="11">
        <v>44.056490743646002</v>
      </c>
      <c r="AP119" s="11">
        <v>38.788895087436003</v>
      </c>
      <c r="AQ119" s="11">
        <v>0</v>
      </c>
      <c r="AR119" s="11">
        <v>38.788895087436003</v>
      </c>
      <c r="AS119" s="11">
        <v>0</v>
      </c>
      <c r="AT119" s="11">
        <v>0.30342488824077002</v>
      </c>
      <c r="AU119" s="11">
        <v>0</v>
      </c>
      <c r="AV119" s="11">
        <v>0</v>
      </c>
      <c r="AW119" s="11">
        <v>0</v>
      </c>
      <c r="AX119" s="11">
        <v>0.30342488824077002</v>
      </c>
      <c r="AY119" s="11">
        <v>0</v>
      </c>
      <c r="AZ119" s="11">
        <v>5.1077628543738998</v>
      </c>
      <c r="BA119" s="11">
        <v>397.79178404564999</v>
      </c>
      <c r="BB119" s="11">
        <v>0</v>
      </c>
      <c r="BC119" s="11">
        <v>0</v>
      </c>
      <c r="BD119" s="11">
        <v>0</v>
      </c>
      <c r="BE119" s="11">
        <v>15.519098584053999</v>
      </c>
      <c r="BF119" s="11">
        <v>8.2837324849348999</v>
      </c>
      <c r="BG119" s="11">
        <v>373.98895297667002</v>
      </c>
      <c r="BH119" s="11">
        <v>0</v>
      </c>
      <c r="BI119" s="11">
        <v>12.481684146107</v>
      </c>
      <c r="BJ119" s="11">
        <v>3.9601699536181001</v>
      </c>
      <c r="BK119" s="11">
        <v>62.0411836368</v>
      </c>
      <c r="BL119" s="11">
        <v>36.942168001067998</v>
      </c>
      <c r="BM119" s="11">
        <v>22.783239931863999</v>
      </c>
      <c r="BN119" s="11">
        <v>41.545356773366002</v>
      </c>
      <c r="BO119" s="11">
        <v>7.3184075187440003</v>
      </c>
      <c r="BP119" s="11">
        <v>9.7730132256403994</v>
      </c>
      <c r="BQ119" s="11"/>
      <c r="BR119" s="11"/>
      <c r="BS119" s="12" t="e">
        <f t="shared" si="4"/>
        <v>#REF!</v>
      </c>
    </row>
    <row r="120" spans="1:71">
      <c r="A120" s="2">
        <v>26</v>
      </c>
      <c r="B120" s="7">
        <v>2611</v>
      </c>
      <c r="C120" s="10" t="s">
        <v>182</v>
      </c>
      <c r="D120" s="11">
        <v>330.42150134259998</v>
      </c>
      <c r="E120" s="11">
        <v>321.48087013669999</v>
      </c>
      <c r="F120" s="11">
        <v>8.9406312059001998</v>
      </c>
      <c r="G120" s="11">
        <v>0</v>
      </c>
      <c r="H120" s="11">
        <v>10.691791090329</v>
      </c>
      <c r="I120" s="11">
        <v>0</v>
      </c>
      <c r="J120" s="11">
        <v>0</v>
      </c>
      <c r="K120" s="11">
        <v>6.5799272858775</v>
      </c>
      <c r="L120" s="11">
        <v>4.1118638044514002</v>
      </c>
      <c r="M120" s="11">
        <v>0</v>
      </c>
      <c r="N120" s="11">
        <v>174.74295201410999</v>
      </c>
      <c r="O120" s="11">
        <v>39.913032118410001</v>
      </c>
      <c r="P120" s="11">
        <v>4.3405508794620999</v>
      </c>
      <c r="Q120" s="11">
        <v>0</v>
      </c>
      <c r="R120" s="11">
        <v>7.3624783629995996</v>
      </c>
      <c r="S120" s="11">
        <v>0</v>
      </c>
      <c r="T120" s="11">
        <v>0</v>
      </c>
      <c r="U120" s="11">
        <v>0</v>
      </c>
      <c r="V120" s="11">
        <v>5.6786674422871002</v>
      </c>
      <c r="W120" s="11">
        <v>9.5131298522788992</v>
      </c>
      <c r="X120" s="11">
        <v>0</v>
      </c>
      <c r="Y120" s="11">
        <v>0</v>
      </c>
      <c r="Z120" s="11">
        <v>4.1590536807045</v>
      </c>
      <c r="AA120" s="11">
        <v>20.507557499124001</v>
      </c>
      <c r="AB120" s="11">
        <v>13.027925320626</v>
      </c>
      <c r="AC120" s="11">
        <v>1.7824187125422</v>
      </c>
      <c r="AD120" s="11">
        <v>16.762677612099001</v>
      </c>
      <c r="AE120" s="11">
        <v>14.005431602041</v>
      </c>
      <c r="AF120" s="11">
        <v>14.87864347651</v>
      </c>
      <c r="AG120" s="11">
        <v>4.2314857365501002</v>
      </c>
      <c r="AH120" s="11">
        <v>0</v>
      </c>
      <c r="AI120" s="11">
        <v>2.9528374492839999</v>
      </c>
      <c r="AJ120" s="11">
        <v>0</v>
      </c>
      <c r="AK120" s="11">
        <v>14.470248376411</v>
      </c>
      <c r="AL120" s="11">
        <v>1.1568138927853</v>
      </c>
      <c r="AM120" s="11">
        <v>95.736735353729003</v>
      </c>
      <c r="AN120" s="11">
        <v>52.606309391427999</v>
      </c>
      <c r="AO120" s="11">
        <v>267.59025300765001</v>
      </c>
      <c r="AP120" s="11">
        <v>338.44591223835999</v>
      </c>
      <c r="AQ120" s="11">
        <v>0</v>
      </c>
      <c r="AR120" s="11">
        <v>218.97612903877999</v>
      </c>
      <c r="AS120" s="11">
        <v>119.46978319957</v>
      </c>
      <c r="AT120" s="11">
        <v>78.224137693474006</v>
      </c>
      <c r="AU120" s="11">
        <v>21.715759982013999</v>
      </c>
      <c r="AV120" s="11">
        <v>0</v>
      </c>
      <c r="AW120" s="11">
        <v>0</v>
      </c>
      <c r="AX120" s="11">
        <v>56.50837771146</v>
      </c>
      <c r="AY120" s="11">
        <v>0</v>
      </c>
      <c r="AZ120" s="11">
        <v>7.5492879699403996</v>
      </c>
      <c r="BA120" s="11">
        <v>58.385021333880999</v>
      </c>
      <c r="BB120" s="11">
        <v>0</v>
      </c>
      <c r="BC120" s="11">
        <v>1.1877755497042</v>
      </c>
      <c r="BD120" s="11">
        <v>4.9861187315456004</v>
      </c>
      <c r="BE120" s="11">
        <v>6.2929606793766997</v>
      </c>
      <c r="BF120" s="11">
        <v>23.825037058801001</v>
      </c>
      <c r="BG120" s="11">
        <v>22.093129314454</v>
      </c>
      <c r="BH120" s="11">
        <v>85.190002285892007</v>
      </c>
      <c r="BI120" s="11">
        <v>175.97249740922999</v>
      </c>
      <c r="BJ120" s="11">
        <v>376.07665519539</v>
      </c>
      <c r="BK120" s="11">
        <v>49.377670423951997</v>
      </c>
      <c r="BL120" s="11">
        <v>231.72505760481999</v>
      </c>
      <c r="BM120" s="11">
        <v>129.94522497931999</v>
      </c>
      <c r="BN120" s="11">
        <v>89.152396759268001</v>
      </c>
      <c r="BO120" s="11">
        <v>28.332007723987999</v>
      </c>
      <c r="BP120" s="11">
        <v>28.569296706273001</v>
      </c>
      <c r="BQ120" s="11"/>
      <c r="BR120" s="11"/>
      <c r="BS120" s="12" t="e">
        <f t="shared" si="4"/>
        <v>#REF!</v>
      </c>
    </row>
    <row r="121" spans="1:71">
      <c r="A121" s="2">
        <v>26</v>
      </c>
      <c r="B121" s="7">
        <v>2612</v>
      </c>
      <c r="C121" s="10" t="s">
        <v>183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>
        <v>0</v>
      </c>
      <c r="BM121" s="11"/>
      <c r="BN121" s="11"/>
      <c r="BO121" s="11"/>
      <c r="BP121" s="11"/>
      <c r="BQ121" s="11"/>
      <c r="BR121" s="11"/>
      <c r="BS121" s="12" t="e">
        <f t="shared" si="4"/>
        <v>#REF!</v>
      </c>
    </row>
    <row r="122" spans="1:71">
      <c r="A122" s="2">
        <v>26</v>
      </c>
      <c r="B122" s="7">
        <v>2613</v>
      </c>
      <c r="C122" s="10" t="s">
        <v>184</v>
      </c>
      <c r="D122" s="11">
        <v>12.825346722483999</v>
      </c>
      <c r="E122" s="11">
        <v>12.825346722483999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10.032774968263</v>
      </c>
      <c r="O122" s="11">
        <v>7.8149060342157002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2.2178689340475999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5.1494894595955999E-2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21.108030136545999</v>
      </c>
      <c r="BK122" s="11">
        <v>0</v>
      </c>
      <c r="BL122" s="11">
        <v>0</v>
      </c>
      <c r="BM122" s="11">
        <v>5.7920967305220001</v>
      </c>
      <c r="BN122" s="11">
        <v>0</v>
      </c>
      <c r="BO122" s="11">
        <v>0</v>
      </c>
      <c r="BP122" s="11">
        <v>0</v>
      </c>
      <c r="BQ122" s="11"/>
      <c r="BR122" s="11"/>
      <c r="BS122" s="12" t="e">
        <f t="shared" si="4"/>
        <v>#REF!</v>
      </c>
    </row>
    <row r="123" spans="1:71">
      <c r="A123" s="2">
        <v>26</v>
      </c>
      <c r="B123" s="7">
        <v>2619</v>
      </c>
      <c r="C123" s="10" t="s">
        <v>185</v>
      </c>
      <c r="D123" s="11">
        <v>22.756659313311001</v>
      </c>
      <c r="E123" s="11">
        <v>22.756659313311001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37.493958854124998</v>
      </c>
      <c r="O123" s="11">
        <v>36.795691729623996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0.69826712450105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11.325495347828999</v>
      </c>
      <c r="AN123" s="11">
        <v>1.5735966404769</v>
      </c>
      <c r="AO123" s="11">
        <v>11.806675015669001</v>
      </c>
      <c r="AP123" s="11">
        <v>45.771151415334003</v>
      </c>
      <c r="AQ123" s="11">
        <v>0</v>
      </c>
      <c r="AR123" s="11">
        <v>45.771151415334003</v>
      </c>
      <c r="AS123" s="11">
        <v>0</v>
      </c>
      <c r="AT123" s="11">
        <v>0.20276061333725001</v>
      </c>
      <c r="AU123" s="11">
        <v>0</v>
      </c>
      <c r="AV123" s="11">
        <v>0</v>
      </c>
      <c r="AW123" s="11">
        <v>0</v>
      </c>
      <c r="AX123" s="11">
        <v>0.20276061333725001</v>
      </c>
      <c r="AY123" s="11">
        <v>0</v>
      </c>
      <c r="AZ123" s="11">
        <v>0.10298978919191</v>
      </c>
      <c r="BA123" s="11">
        <v>7.4209313625137003</v>
      </c>
      <c r="BB123" s="11">
        <v>0</v>
      </c>
      <c r="BC123" s="11">
        <v>0</v>
      </c>
      <c r="BD123" s="11">
        <v>0</v>
      </c>
      <c r="BE123" s="11">
        <v>6.1758941413682003</v>
      </c>
      <c r="BF123" s="11">
        <v>0</v>
      </c>
      <c r="BG123" s="11">
        <v>1.2450372211453999</v>
      </c>
      <c r="BH123" s="11">
        <v>34.610097708986999</v>
      </c>
      <c r="BI123" s="11">
        <v>7.9678591317971996</v>
      </c>
      <c r="BJ123" s="11">
        <v>87.267109412516007</v>
      </c>
      <c r="BK123" s="11">
        <v>91.619359621805003</v>
      </c>
      <c r="BL123" s="11">
        <v>168.71861741910001</v>
      </c>
      <c r="BM123" s="11">
        <v>3.2057550832759998</v>
      </c>
      <c r="BN123" s="11">
        <v>97.568768247215999</v>
      </c>
      <c r="BO123" s="11">
        <v>2.2715466365935999</v>
      </c>
      <c r="BP123" s="11">
        <v>1.3836396401519</v>
      </c>
      <c r="BQ123" s="11"/>
      <c r="BR123" s="11"/>
      <c r="BS123" s="12" t="e">
        <f t="shared" si="4"/>
        <v>#REF!</v>
      </c>
    </row>
    <row r="124" spans="1:71">
      <c r="A124" s="2">
        <v>26</v>
      </c>
      <c r="B124" s="7">
        <v>2621</v>
      </c>
      <c r="C124" s="10" t="s">
        <v>186</v>
      </c>
      <c r="D124" s="11">
        <v>5.0570354029580997</v>
      </c>
      <c r="E124" s="11">
        <v>5.0570354029580997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21.585781876367999</v>
      </c>
      <c r="O124" s="11">
        <v>13.560650619969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1.0397634201760999</v>
      </c>
      <c r="AA124" s="11">
        <v>1.5622225659835001</v>
      </c>
      <c r="AB124" s="11">
        <v>0</v>
      </c>
      <c r="AC124" s="11">
        <v>0</v>
      </c>
      <c r="AD124" s="11">
        <v>0</v>
      </c>
      <c r="AE124" s="11">
        <v>5.4231452702396998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1.4156869184786001</v>
      </c>
      <c r="AN124" s="11">
        <v>0</v>
      </c>
      <c r="AO124" s="11">
        <v>5.9726649899166997</v>
      </c>
      <c r="AP124" s="11">
        <v>0</v>
      </c>
      <c r="AQ124" s="11">
        <v>0</v>
      </c>
      <c r="AR124" s="11">
        <v>0</v>
      </c>
      <c r="AS124" s="11">
        <v>0</v>
      </c>
      <c r="AT124" s="11">
        <v>6.8703581243625997</v>
      </c>
      <c r="AU124" s="11">
        <v>0</v>
      </c>
      <c r="AV124" s="11">
        <v>0</v>
      </c>
      <c r="AW124" s="11">
        <v>0</v>
      </c>
      <c r="AX124" s="11">
        <v>6.8703581243625997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0.41213064474812999</v>
      </c>
      <c r="BJ124" s="11">
        <v>14.628375225426</v>
      </c>
      <c r="BK124" s="11">
        <v>39.070800165301002</v>
      </c>
      <c r="BL124" s="11">
        <v>152.83916996184001</v>
      </c>
      <c r="BM124" s="11">
        <v>20.076730459637002</v>
      </c>
      <c r="BN124" s="11">
        <v>6.8013823422964004</v>
      </c>
      <c r="BO124" s="11">
        <v>174.46213612929</v>
      </c>
      <c r="BP124" s="11">
        <v>0.41509189204558</v>
      </c>
      <c r="BQ124" s="11"/>
      <c r="BR124" s="11"/>
      <c r="BS124" s="12" t="e">
        <f t="shared" si="4"/>
        <v>#REF!</v>
      </c>
    </row>
    <row r="125" spans="1:71">
      <c r="A125" s="2">
        <v>26</v>
      </c>
      <c r="B125" s="7">
        <v>2622</v>
      </c>
      <c r="C125" s="10" t="s">
        <v>187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26.315180565479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0.69826712450105</v>
      </c>
      <c r="AD125" s="11">
        <v>0</v>
      </c>
      <c r="AE125" s="11">
        <v>7.7625412691665998</v>
      </c>
      <c r="AF125" s="11">
        <v>17.854372171811999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5.1494894595955999E-2</v>
      </c>
      <c r="BA125" s="11">
        <v>18.872885410378</v>
      </c>
      <c r="BB125" s="11">
        <v>3.9145292157417</v>
      </c>
      <c r="BC125" s="11">
        <v>0</v>
      </c>
      <c r="BD125" s="11">
        <v>14.958356194637</v>
      </c>
      <c r="BE125" s="11">
        <v>0</v>
      </c>
      <c r="BF125" s="11">
        <v>0</v>
      </c>
      <c r="BG125" s="11">
        <v>0</v>
      </c>
      <c r="BH125" s="11">
        <v>0</v>
      </c>
      <c r="BI125" s="11">
        <v>0.54950752633083999</v>
      </c>
      <c r="BJ125" s="11">
        <v>8.1487203143065994</v>
      </c>
      <c r="BK125" s="11">
        <v>9.8067513950539004E-2</v>
      </c>
      <c r="BL125" s="11">
        <v>7.3720806373771</v>
      </c>
      <c r="BM125" s="11">
        <v>282.59622810310998</v>
      </c>
      <c r="BN125" s="11">
        <v>6.6102847465638002</v>
      </c>
      <c r="BO125" s="11">
        <v>544.02665936378003</v>
      </c>
      <c r="BP125" s="11">
        <v>0.55345585606076997</v>
      </c>
      <c r="BQ125" s="11"/>
      <c r="BR125" s="11"/>
      <c r="BS125" s="12" t="e">
        <f t="shared" si="4"/>
        <v>#REF!</v>
      </c>
    </row>
    <row r="126" spans="1:71">
      <c r="A126" s="2">
        <v>26</v>
      </c>
      <c r="B126" s="7">
        <v>2631</v>
      </c>
      <c r="C126" s="10" t="s">
        <v>188</v>
      </c>
      <c r="D126" s="11">
        <v>320.05715495091999</v>
      </c>
      <c r="E126" s="11">
        <v>302.17589253913002</v>
      </c>
      <c r="F126" s="11">
        <v>17.881262411800002</v>
      </c>
      <c r="G126" s="11">
        <v>0</v>
      </c>
      <c r="H126" s="11">
        <v>122.41476725426</v>
      </c>
      <c r="I126" s="11">
        <v>0</v>
      </c>
      <c r="J126" s="11">
        <v>0</v>
      </c>
      <c r="K126" s="11">
        <v>111.85876385992</v>
      </c>
      <c r="L126" s="11">
        <v>10.556003394343</v>
      </c>
      <c r="M126" s="11">
        <v>0</v>
      </c>
      <c r="N126" s="11">
        <v>691.19574670471002</v>
      </c>
      <c r="O126" s="11">
        <v>182.27835266362001</v>
      </c>
      <c r="P126" s="11">
        <v>4.3405508794620999</v>
      </c>
      <c r="Q126" s="11">
        <v>0</v>
      </c>
      <c r="R126" s="11">
        <v>9.1602263794307994</v>
      </c>
      <c r="S126" s="11">
        <v>10.028415910179</v>
      </c>
      <c r="T126" s="11">
        <v>0</v>
      </c>
      <c r="U126" s="11">
        <v>13.576376319546</v>
      </c>
      <c r="V126" s="11">
        <v>14.490392783767</v>
      </c>
      <c r="W126" s="11">
        <v>0.91948466973697995</v>
      </c>
      <c r="X126" s="11">
        <v>0</v>
      </c>
      <c r="Y126" s="11">
        <v>0</v>
      </c>
      <c r="Z126" s="11">
        <v>21.835031823697999</v>
      </c>
      <c r="AA126" s="11">
        <v>66.010676053984</v>
      </c>
      <c r="AB126" s="11">
        <v>23.374618740270002</v>
      </c>
      <c r="AC126" s="11">
        <v>9.5368588846329008</v>
      </c>
      <c r="AD126" s="11">
        <v>19.253703326088001</v>
      </c>
      <c r="AE126" s="11">
        <v>136.73257624703999</v>
      </c>
      <c r="AF126" s="11">
        <v>103.74472314985</v>
      </c>
      <c r="AG126" s="11">
        <v>7.8370642079022002</v>
      </c>
      <c r="AH126" s="11">
        <v>18.455772435871001</v>
      </c>
      <c r="AI126" s="11">
        <v>29.183876790423</v>
      </c>
      <c r="AJ126" s="11">
        <v>0</v>
      </c>
      <c r="AK126" s="11">
        <v>0</v>
      </c>
      <c r="AL126" s="11">
        <v>20.437045439207999</v>
      </c>
      <c r="AM126" s="11">
        <v>86.124546135334</v>
      </c>
      <c r="AN126" s="11">
        <v>35.843016080748001</v>
      </c>
      <c r="AO126" s="11">
        <v>267.88900898446002</v>
      </c>
      <c r="AP126" s="11">
        <v>241.47505052635</v>
      </c>
      <c r="AQ126" s="11">
        <v>0</v>
      </c>
      <c r="AR126" s="11">
        <v>94.723331002303993</v>
      </c>
      <c r="AS126" s="11">
        <v>146.75171952404</v>
      </c>
      <c r="AT126" s="11">
        <v>224.65717048671999</v>
      </c>
      <c r="AU126" s="11">
        <v>178.29082124009</v>
      </c>
      <c r="AV126" s="11">
        <v>0</v>
      </c>
      <c r="AW126" s="11">
        <v>0</v>
      </c>
      <c r="AX126" s="11">
        <v>31.904992746895999</v>
      </c>
      <c r="AY126" s="11">
        <v>14.461356499733</v>
      </c>
      <c r="AZ126" s="11">
        <v>14.337557732217</v>
      </c>
      <c r="BA126" s="11">
        <v>33.981149779538001</v>
      </c>
      <c r="BB126" s="11">
        <v>0</v>
      </c>
      <c r="BC126" s="11">
        <v>1.1877755497042</v>
      </c>
      <c r="BD126" s="11">
        <v>4.9861187315456004</v>
      </c>
      <c r="BE126" s="11">
        <v>12.803382420068999</v>
      </c>
      <c r="BF126" s="11">
        <v>0</v>
      </c>
      <c r="BG126" s="11">
        <v>15.003873078219</v>
      </c>
      <c r="BH126" s="11">
        <v>62.672948915040003</v>
      </c>
      <c r="BI126" s="11">
        <v>257.50724352667999</v>
      </c>
      <c r="BJ126" s="11">
        <v>319.67838426572001</v>
      </c>
      <c r="BK126" s="11">
        <v>31.563422731848998</v>
      </c>
      <c r="BL126" s="11">
        <v>177.83456051584</v>
      </c>
      <c r="BM126" s="11">
        <v>98.064254832835005</v>
      </c>
      <c r="BN126" s="11">
        <v>205.65044594944001</v>
      </c>
      <c r="BO126" s="11">
        <v>22.119538635756999</v>
      </c>
      <c r="BP126" s="11">
        <v>8.5785657689419992</v>
      </c>
      <c r="BQ126" s="11"/>
      <c r="BR126" s="11"/>
      <c r="BS126" s="12" t="e">
        <f t="shared" si="4"/>
        <v>#REF!</v>
      </c>
    </row>
    <row r="127" spans="1:71">
      <c r="A127" s="2">
        <v>26</v>
      </c>
      <c r="B127" s="7">
        <v>2632</v>
      </c>
      <c r="C127" s="10" t="s">
        <v>189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1.4480241826305</v>
      </c>
      <c r="BN127" s="11">
        <v>2.2750256013486001</v>
      </c>
      <c r="BO127" s="11">
        <v>0</v>
      </c>
      <c r="BP127" s="11">
        <v>0</v>
      </c>
      <c r="BQ127" s="11"/>
      <c r="BR127" s="11"/>
      <c r="BS127" s="12" t="e">
        <f t="shared" si="4"/>
        <v>#REF!</v>
      </c>
    </row>
    <row r="128" spans="1:71">
      <c r="A128" s="2">
        <v>26</v>
      </c>
      <c r="B128" s="7">
        <v>2633</v>
      </c>
      <c r="C128" s="10" t="s">
        <v>190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/>
      <c r="BL128" s="11">
        <v>0</v>
      </c>
      <c r="BM128" s="11">
        <v>0</v>
      </c>
      <c r="BN128" s="11"/>
      <c r="BO128" s="11">
        <v>3.5456077241839998</v>
      </c>
      <c r="BP128" s="11">
        <v>0</v>
      </c>
      <c r="BQ128" s="11"/>
      <c r="BR128" s="11"/>
      <c r="BS128" s="12" t="e">
        <f t="shared" si="4"/>
        <v>#REF!</v>
      </c>
    </row>
    <row r="129" spans="1:71">
      <c r="A129" s="2">
        <v>26</v>
      </c>
      <c r="B129" s="7">
        <v>2634</v>
      </c>
      <c r="C129" s="10" t="s">
        <v>191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14.470248376411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14.470248376411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5.1494894595955999E-2</v>
      </c>
      <c r="BA129" s="11">
        <v>0.24900744422908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0.24900744422908</v>
      </c>
      <c r="BH129" s="11">
        <v>0</v>
      </c>
      <c r="BI129" s="11">
        <v>0.41213064474812999</v>
      </c>
      <c r="BJ129" s="11">
        <v>0</v>
      </c>
      <c r="BK129" s="11">
        <v>0.29420254185161998</v>
      </c>
      <c r="BL129" s="11">
        <v>27.502948348137998</v>
      </c>
      <c r="BM129" s="11">
        <v>254.47947772956999</v>
      </c>
      <c r="BN129" s="11">
        <v>223.99266898842001</v>
      </c>
      <c r="BO129" s="11">
        <v>0</v>
      </c>
      <c r="BP129" s="11">
        <v>2.9056432443191</v>
      </c>
      <c r="BQ129" s="11"/>
      <c r="BR129" s="11"/>
      <c r="BS129" s="12" t="e">
        <f t="shared" si="4"/>
        <v>#REF!</v>
      </c>
    </row>
    <row r="130" spans="1:71">
      <c r="A130" s="2">
        <v>26</v>
      </c>
      <c r="B130" s="7">
        <v>2635</v>
      </c>
      <c r="C130" s="10" t="s">
        <v>192</v>
      </c>
      <c r="D130" s="11">
        <v>3.5067352578371001</v>
      </c>
      <c r="E130" s="11">
        <v>3.5067352578371001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4.4292561739259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4.4292561739259</v>
      </c>
      <c r="AJ130" s="11">
        <v>0</v>
      </c>
      <c r="AK130" s="11">
        <v>0</v>
      </c>
      <c r="AL130" s="11">
        <v>0</v>
      </c>
      <c r="AM130" s="11">
        <v>2.8313738369572001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4.5459126097400997</v>
      </c>
      <c r="AU130" s="11">
        <v>4.3431519964028</v>
      </c>
      <c r="AV130" s="11">
        <v>0</v>
      </c>
      <c r="AW130" s="11">
        <v>0</v>
      </c>
      <c r="AX130" s="11">
        <v>0.20276061333725001</v>
      </c>
      <c r="AY130" s="11">
        <v>0</v>
      </c>
      <c r="AZ130" s="11">
        <v>0</v>
      </c>
      <c r="BA130" s="11">
        <v>1.3695409432600001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1.3695409432600001</v>
      </c>
      <c r="BH130" s="11">
        <v>128.98652549317001</v>
      </c>
      <c r="BI130" s="11">
        <v>5.4950752633083999</v>
      </c>
      <c r="BJ130" s="11">
        <v>50.501481771483</v>
      </c>
      <c r="BK130" s="11">
        <v>87.937127303599993</v>
      </c>
      <c r="BL130" s="11">
        <v>250.34183148087999</v>
      </c>
      <c r="BM130" s="11">
        <v>22.130578864916998</v>
      </c>
      <c r="BN130" s="11">
        <v>318.1024367027</v>
      </c>
      <c r="BO130" s="11">
        <v>40.183554207417998</v>
      </c>
      <c r="BP130" s="11">
        <v>19.232590998111998</v>
      </c>
      <c r="BQ130" s="11"/>
      <c r="BR130" s="11"/>
      <c r="BS130" s="12" t="e">
        <f t="shared" si="4"/>
        <v>#REF!</v>
      </c>
    </row>
    <row r="131" spans="1:71">
      <c r="A131" s="2">
        <v>26</v>
      </c>
      <c r="B131" s="7">
        <v>2636</v>
      </c>
      <c r="C131" s="10" t="s">
        <v>193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/>
      <c r="BI131" s="11"/>
      <c r="BJ131" s="11">
        <v>0</v>
      </c>
      <c r="BK131" s="11"/>
      <c r="BL131" s="11">
        <v>0</v>
      </c>
      <c r="BM131" s="11">
        <v>0</v>
      </c>
      <c r="BN131" s="11">
        <v>0</v>
      </c>
      <c r="BO131" s="11">
        <v>0</v>
      </c>
      <c r="BP131" s="11">
        <v>368.10348986602003</v>
      </c>
      <c r="BQ131" s="11"/>
      <c r="BR131" s="11"/>
      <c r="BS131" s="12" t="e">
        <f t="shared" si="4"/>
        <v>#REF!</v>
      </c>
    </row>
    <row r="132" spans="1:71">
      <c r="A132" s="2">
        <v>26</v>
      </c>
      <c r="B132" s="7">
        <v>2641</v>
      </c>
      <c r="C132" s="10" t="s">
        <v>194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5.1494894595955999E-2</v>
      </c>
      <c r="BA132" s="11">
        <v>5.1046526066963001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5.1046526066963001</v>
      </c>
      <c r="BH132" s="11">
        <v>0</v>
      </c>
      <c r="BI132" s="11">
        <v>0.13737688158271</v>
      </c>
      <c r="BJ132" s="11">
        <v>10.554015068272999</v>
      </c>
      <c r="BK132" s="11">
        <v>9.8067513950539004E-2</v>
      </c>
      <c r="BL132" s="11">
        <v>0</v>
      </c>
      <c r="BM132" s="11">
        <v>4.3440725478914999</v>
      </c>
      <c r="BN132" s="11">
        <v>0</v>
      </c>
      <c r="BO132" s="11">
        <v>9.5063395503481996</v>
      </c>
      <c r="BP132" s="11">
        <v>0.55345585606076997</v>
      </c>
      <c r="BQ132" s="11"/>
      <c r="BR132" s="11"/>
      <c r="BS132" s="12" t="e">
        <f t="shared" si="4"/>
        <v>#REF!</v>
      </c>
    </row>
    <row r="133" spans="1:71">
      <c r="A133" s="2">
        <v>26</v>
      </c>
      <c r="B133" s="7">
        <v>2642</v>
      </c>
      <c r="C133" s="10" t="s">
        <v>195</v>
      </c>
      <c r="D133" s="11"/>
      <c r="E133" s="11"/>
      <c r="F133" s="11"/>
      <c r="G133" s="11"/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/>
      <c r="AN133" s="11"/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533.40779073531996</v>
      </c>
      <c r="BB133" s="11">
        <v>344.47857098526998</v>
      </c>
      <c r="BC133" s="11">
        <v>0</v>
      </c>
      <c r="BD133" s="11">
        <v>154.56968067790999</v>
      </c>
      <c r="BE133" s="11">
        <v>1.5439735353421</v>
      </c>
      <c r="BF133" s="11">
        <v>0</v>
      </c>
      <c r="BG133" s="11">
        <v>32.815565536790999</v>
      </c>
      <c r="BH133" s="11">
        <v>0</v>
      </c>
      <c r="BI133" s="11">
        <v>0.54950752633083999</v>
      </c>
      <c r="BJ133" s="11">
        <v>0</v>
      </c>
      <c r="BK133" s="11">
        <v>0.78454011160431003</v>
      </c>
      <c r="BL133" s="11">
        <v>0</v>
      </c>
      <c r="BM133" s="11">
        <v>11.584193461044</v>
      </c>
      <c r="BN133" s="11">
        <v>5.9264403558726003E-2</v>
      </c>
      <c r="BO133" s="11">
        <v>0</v>
      </c>
      <c r="BP133" s="11">
        <v>1.6603675681823</v>
      </c>
      <c r="BQ133" s="11"/>
      <c r="BR133" s="11"/>
      <c r="BS133" s="12" t="e">
        <f t="shared" si="4"/>
        <v>#REF!</v>
      </c>
    </row>
    <row r="134" spans="1:71">
      <c r="A134" s="2">
        <v>26</v>
      </c>
      <c r="B134" s="7">
        <v>2643</v>
      </c>
      <c r="C134" s="10" t="s">
        <v>196</v>
      </c>
      <c r="D134" s="11">
        <v>0</v>
      </c>
      <c r="E134" s="11">
        <v>0</v>
      </c>
      <c r="F134" s="11">
        <v>0</v>
      </c>
      <c r="G134" s="11">
        <v>0</v>
      </c>
      <c r="H134" s="11">
        <v>2.1933090952924998</v>
      </c>
      <c r="I134" s="11">
        <v>0</v>
      </c>
      <c r="J134" s="11">
        <v>0</v>
      </c>
      <c r="K134" s="11">
        <v>2.1933090952924998</v>
      </c>
      <c r="L134" s="11">
        <v>0</v>
      </c>
      <c r="M134" s="11">
        <v>0</v>
      </c>
      <c r="N134" s="11">
        <v>16.148918534168001</v>
      </c>
      <c r="O134" s="11">
        <v>2.6049686780718999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1.4490392783767001</v>
      </c>
      <c r="W134" s="11">
        <v>0</v>
      </c>
      <c r="X134" s="11">
        <v>0</v>
      </c>
      <c r="Y134" s="11">
        <v>0</v>
      </c>
      <c r="Z134" s="11">
        <v>3.1192902605283002</v>
      </c>
      <c r="AA134" s="11">
        <v>0</v>
      </c>
      <c r="AB134" s="11">
        <v>0</v>
      </c>
      <c r="AC134" s="11">
        <v>5.3472561376265002</v>
      </c>
      <c r="AD134" s="11">
        <v>0</v>
      </c>
      <c r="AE134" s="11">
        <v>2.2178689340475999</v>
      </c>
      <c r="AF134" s="11">
        <v>0</v>
      </c>
      <c r="AG134" s="11">
        <v>1.4104952455166999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0.20276061333725001</v>
      </c>
      <c r="AU134" s="11">
        <v>0</v>
      </c>
      <c r="AV134" s="11">
        <v>0</v>
      </c>
      <c r="AW134" s="11">
        <v>0</v>
      </c>
      <c r="AX134" s="11">
        <v>0.20276061333725001</v>
      </c>
      <c r="AY134" s="11">
        <v>0</v>
      </c>
      <c r="AZ134" s="11">
        <v>1.0298978919191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51.589633488135</v>
      </c>
      <c r="BK134" s="11">
        <v>21.595498861528998</v>
      </c>
      <c r="BL134" s="11">
        <v>2.8758382443944002</v>
      </c>
      <c r="BM134" s="11">
        <v>14.581401200341</v>
      </c>
      <c r="BN134" s="11">
        <v>1.2264094060124</v>
      </c>
      <c r="BO134" s="11">
        <v>0</v>
      </c>
      <c r="BP134" s="11">
        <v>237.23885270045</v>
      </c>
      <c r="BQ134" s="11"/>
      <c r="BR134" s="11"/>
      <c r="BS134" s="12" t="e">
        <f t="shared" si="4"/>
        <v>#REF!</v>
      </c>
    </row>
    <row r="135" spans="1:71">
      <c r="A135" s="2">
        <v>26</v>
      </c>
      <c r="B135" s="7">
        <v>2651</v>
      </c>
      <c r="C135" s="10" t="s">
        <v>197</v>
      </c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/>
      <c r="AN135" s="11"/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0.20597957838382</v>
      </c>
      <c r="BA135" s="11">
        <v>3.5633266491127</v>
      </c>
      <c r="BB135" s="11">
        <v>0</v>
      </c>
      <c r="BC135" s="11">
        <v>3.5633266491127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0.13737688158271</v>
      </c>
      <c r="BJ135" s="11">
        <v>0</v>
      </c>
      <c r="BK135" s="11">
        <v>0</v>
      </c>
      <c r="BL135" s="11">
        <v>0</v>
      </c>
      <c r="BM135" s="11">
        <v>19.443727810226999</v>
      </c>
      <c r="BN135" s="11">
        <v>0.11852880711744999</v>
      </c>
      <c r="BO135" s="11">
        <v>46.597561284972997</v>
      </c>
      <c r="BP135" s="11">
        <v>0.69181982007596998</v>
      </c>
      <c r="BQ135" s="11"/>
      <c r="BR135" s="11"/>
      <c r="BS135" s="12" t="e">
        <f t="shared" si="4"/>
        <v>#REF!</v>
      </c>
    </row>
    <row r="136" spans="1:71">
      <c r="A136" s="2">
        <v>26</v>
      </c>
      <c r="B136" s="7">
        <v>2652</v>
      </c>
      <c r="C136" s="10" t="s">
        <v>198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/>
      <c r="AN136" s="11"/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0.61793873515147002</v>
      </c>
      <c r="BA136" s="11">
        <v>2.3755510994084998</v>
      </c>
      <c r="BB136" s="11">
        <v>0</v>
      </c>
      <c r="BC136" s="11">
        <v>2.3755510994084998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219.04829253034001</v>
      </c>
      <c r="BN136" s="11">
        <v>6.7140802636280998</v>
      </c>
      <c r="BO136" s="11">
        <v>410.75430831876997</v>
      </c>
      <c r="BP136" s="11">
        <v>8.3018378409116007</v>
      </c>
      <c r="BQ136" s="11"/>
      <c r="BR136" s="11"/>
      <c r="BS136" s="12" t="e">
        <f t="shared" si="4"/>
        <v>#REF!</v>
      </c>
    </row>
    <row r="137" spans="1:71">
      <c r="A137" s="2">
        <v>26</v>
      </c>
      <c r="B137" s="7">
        <v>2653</v>
      </c>
      <c r="C137" s="10" t="s">
        <v>199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/>
      <c r="AN137" s="11"/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0.30896936757574001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16.397100167683998</v>
      </c>
      <c r="BN137" s="11">
        <v>0.17779321067618001</v>
      </c>
      <c r="BO137" s="11">
        <v>70.539318976014002</v>
      </c>
      <c r="BP137" s="11">
        <v>0</v>
      </c>
      <c r="BQ137" s="11"/>
      <c r="BR137" s="11"/>
      <c r="BS137" s="12" t="e">
        <f t="shared" si="4"/>
        <v>#REF!</v>
      </c>
    </row>
    <row r="138" spans="1:71">
      <c r="A138" s="2">
        <v>26</v>
      </c>
      <c r="B138" s="7">
        <v>2654</v>
      </c>
      <c r="C138" s="10" t="s">
        <v>200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>
        <v>1.1089344670237999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1.1089344670237999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/>
      <c r="AN138" s="11"/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0.72092852434339005</v>
      </c>
      <c r="BA138" s="11">
        <v>94.613744591802003</v>
      </c>
      <c r="BB138" s="11">
        <v>0</v>
      </c>
      <c r="BC138" s="11">
        <v>36.821042040831003</v>
      </c>
      <c r="BD138" s="11">
        <v>54.847306047000998</v>
      </c>
      <c r="BE138" s="11">
        <v>0</v>
      </c>
      <c r="BF138" s="11">
        <v>0</v>
      </c>
      <c r="BG138" s="11">
        <v>2.9453965039699002</v>
      </c>
      <c r="BH138" s="11">
        <v>0</v>
      </c>
      <c r="BI138" s="11">
        <v>0</v>
      </c>
      <c r="BJ138" s="11">
        <v>0</v>
      </c>
      <c r="BK138" s="11">
        <v>0.49033756975268999</v>
      </c>
      <c r="BL138" s="11">
        <v>0</v>
      </c>
      <c r="BM138" s="11">
        <v>15.392672023737999</v>
      </c>
      <c r="BN138" s="11">
        <v>5.9264403558726003E-2</v>
      </c>
      <c r="BO138" s="11">
        <v>269.22254965857002</v>
      </c>
      <c r="BP138" s="11">
        <v>0.69181982007596998</v>
      </c>
      <c r="BQ138" s="11"/>
      <c r="BR138" s="11"/>
      <c r="BS138" s="12" t="e">
        <f t="shared" si="4"/>
        <v>#REF!</v>
      </c>
    </row>
    <row r="139" spans="1:71">
      <c r="A139" s="2">
        <v>26</v>
      </c>
      <c r="B139" s="7">
        <v>2655</v>
      </c>
      <c r="C139" s="10" t="s">
        <v>201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1.6478366270706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81.032494229655001</v>
      </c>
      <c r="BP139" s="11">
        <v>0</v>
      </c>
      <c r="BQ139" s="11"/>
      <c r="BR139" s="11"/>
      <c r="BS139" s="12" t="e">
        <f t="shared" ref="BS139:BS202" si="5">SUM(_xlfn._xlws.FILTER($D139:$BR139,$D$5:$BR$5="Раздел"))</f>
        <v>#REF!</v>
      </c>
    </row>
    <row r="140" spans="1:71">
      <c r="A140" s="2">
        <v>26</v>
      </c>
      <c r="B140" s="7">
        <v>2656</v>
      </c>
      <c r="C140" s="10" t="s">
        <v>202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5.1494894595955999E-2</v>
      </c>
      <c r="BA140" s="11">
        <v>0.87152605480180001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0.87152605480180001</v>
      </c>
      <c r="BH140" s="11">
        <v>0</v>
      </c>
      <c r="BI140" s="11">
        <v>0</v>
      </c>
      <c r="BJ140" s="11">
        <v>0</v>
      </c>
      <c r="BK140" s="11">
        <v>0</v>
      </c>
      <c r="BL140" s="11">
        <v>22.481211964913999</v>
      </c>
      <c r="BM140" s="11">
        <v>0</v>
      </c>
      <c r="BN140" s="11"/>
      <c r="BO140" s="11">
        <v>3.5456077241839998</v>
      </c>
      <c r="BP140" s="11">
        <v>0</v>
      </c>
      <c r="BQ140" s="11"/>
      <c r="BR140" s="11"/>
      <c r="BS140" s="12" t="e">
        <f t="shared" si="5"/>
        <v>#REF!</v>
      </c>
    </row>
    <row r="141" spans="1:71">
      <c r="A141" s="2">
        <v>26</v>
      </c>
      <c r="B141" s="7">
        <v>2659</v>
      </c>
      <c r="C141" s="10" t="s">
        <v>203</v>
      </c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0.30896936757574001</v>
      </c>
      <c r="BA141" s="11">
        <v>7.1266532982252997</v>
      </c>
      <c r="BB141" s="11">
        <v>0</v>
      </c>
      <c r="BC141" s="11">
        <v>7.1266532982252997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0.19613502790108001</v>
      </c>
      <c r="BL141" s="11">
        <v>0</v>
      </c>
      <c r="BM141" s="11">
        <v>0</v>
      </c>
      <c r="BN141" s="11">
        <v>0.29632201779362999</v>
      </c>
      <c r="BO141" s="11">
        <v>31.365009238151998</v>
      </c>
      <c r="BP141" s="11">
        <v>2.0754594602279002</v>
      </c>
      <c r="BQ141" s="11"/>
      <c r="BR141" s="11"/>
      <c r="BS141" s="12" t="e">
        <f t="shared" si="5"/>
        <v>#REF!</v>
      </c>
    </row>
    <row r="142" spans="1:71">
      <c r="A142" s="2">
        <v>31</v>
      </c>
      <c r="B142" s="7">
        <v>3111</v>
      </c>
      <c r="C142" s="10" t="s">
        <v>204</v>
      </c>
      <c r="D142" s="11">
        <v>156.45551299920001</v>
      </c>
      <c r="E142" s="11">
        <v>156.45551299920001</v>
      </c>
      <c r="F142" s="11">
        <v>0</v>
      </c>
      <c r="G142" s="11">
        <v>0</v>
      </c>
      <c r="H142" s="11">
        <v>2.806084557633</v>
      </c>
      <c r="I142" s="11">
        <v>0</v>
      </c>
      <c r="J142" s="11">
        <v>0</v>
      </c>
      <c r="K142" s="11">
        <v>2.806084557633</v>
      </c>
      <c r="L142" s="11">
        <v>0</v>
      </c>
      <c r="M142" s="11">
        <v>0</v>
      </c>
      <c r="N142" s="11">
        <v>153.44689232729999</v>
      </c>
      <c r="O142" s="11">
        <v>106.30324937681</v>
      </c>
      <c r="P142" s="11">
        <v>19.852427382247001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1.4018191962233999</v>
      </c>
      <c r="X142" s="11">
        <v>0</v>
      </c>
      <c r="Y142" s="11">
        <v>0</v>
      </c>
      <c r="Z142" s="11">
        <v>0</v>
      </c>
      <c r="AA142" s="11">
        <v>7.1451552826719</v>
      </c>
      <c r="AB142" s="11">
        <v>0</v>
      </c>
      <c r="AC142" s="11">
        <v>0</v>
      </c>
      <c r="AD142" s="11">
        <v>0</v>
      </c>
      <c r="AE142" s="11">
        <v>3.3812975341337999</v>
      </c>
      <c r="AF142" s="11">
        <v>15.362943555211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63.046662386873003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0.43309154656477</v>
      </c>
      <c r="AU142" s="11">
        <v>0</v>
      </c>
      <c r="AV142" s="11">
        <v>0</v>
      </c>
      <c r="AW142" s="11">
        <v>0</v>
      </c>
      <c r="AX142" s="11">
        <v>0.43309154656477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4.8313001269614002</v>
      </c>
      <c r="BK142" s="11">
        <v>0</v>
      </c>
      <c r="BL142" s="11">
        <v>0</v>
      </c>
      <c r="BM142" s="11">
        <v>19.416334730542999</v>
      </c>
      <c r="BN142" s="11">
        <v>1.2129467870488</v>
      </c>
      <c r="BO142" s="11">
        <v>0</v>
      </c>
      <c r="BP142" s="11">
        <v>1.4867286058697</v>
      </c>
      <c r="BQ142" s="11"/>
      <c r="BR142" s="11"/>
      <c r="BS142" s="12" t="e">
        <f t="shared" si="5"/>
        <v>#REF!</v>
      </c>
    </row>
    <row r="143" spans="1:71">
      <c r="A143" s="2">
        <v>31</v>
      </c>
      <c r="B143" s="7">
        <v>3112</v>
      </c>
      <c r="C143" s="10" t="s">
        <v>205</v>
      </c>
      <c r="D143" s="11">
        <v>10.203515616822999</v>
      </c>
      <c r="E143" s="11">
        <v>10.203515616822999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4.8602670853814001</v>
      </c>
      <c r="O143" s="11">
        <v>3.6694078716027998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1.1908592137786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/>
      <c r="AN143" s="11">
        <v>14.627968725955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11.348781274815</v>
      </c>
      <c r="AU143" s="11">
        <v>11.132235501533</v>
      </c>
      <c r="AV143" s="11">
        <v>0</v>
      </c>
      <c r="AW143" s="11">
        <v>0</v>
      </c>
      <c r="AX143" s="11">
        <v>0.21654577328238001</v>
      </c>
      <c r="AY143" s="11">
        <v>0</v>
      </c>
      <c r="AZ143" s="11">
        <v>0.77626239996382995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66.200315545696</v>
      </c>
      <c r="BI143" s="11">
        <v>0</v>
      </c>
      <c r="BJ143" s="11">
        <v>171.11586631492</v>
      </c>
      <c r="BK143" s="11">
        <v>2.3641591184860999</v>
      </c>
      <c r="BL143" s="11">
        <v>510.89946872529998</v>
      </c>
      <c r="BM143" s="11">
        <v>1.2237200939756001</v>
      </c>
      <c r="BN143" s="11">
        <v>5.6368341885640001E-2</v>
      </c>
      <c r="BO143" s="11">
        <v>11.808983064844</v>
      </c>
      <c r="BP143" s="11">
        <v>2.4778810097828998</v>
      </c>
      <c r="BQ143" s="11"/>
      <c r="BR143" s="11"/>
      <c r="BS143" s="12" t="e">
        <f t="shared" si="5"/>
        <v>#REF!</v>
      </c>
    </row>
    <row r="144" spans="1:71">
      <c r="A144" s="2">
        <v>31</v>
      </c>
      <c r="B144" s="7">
        <v>3113</v>
      </c>
      <c r="C144" s="10" t="s">
        <v>206</v>
      </c>
      <c r="D144" s="11">
        <v>90.626079032342005</v>
      </c>
      <c r="E144" s="11">
        <v>82.335237023125998</v>
      </c>
      <c r="F144" s="11">
        <v>0</v>
      </c>
      <c r="G144" s="11">
        <v>8.2908420092163002</v>
      </c>
      <c r="H144" s="11">
        <v>8.8569803316255999</v>
      </c>
      <c r="I144" s="11">
        <v>0</v>
      </c>
      <c r="J144" s="11">
        <v>0</v>
      </c>
      <c r="K144" s="11">
        <v>7.4828921536879998</v>
      </c>
      <c r="L144" s="11">
        <v>1.3740881779375</v>
      </c>
      <c r="M144" s="11">
        <v>0</v>
      </c>
      <c r="N144" s="11">
        <v>104.81206393694001</v>
      </c>
      <c r="O144" s="11">
        <v>47.592723431164998</v>
      </c>
      <c r="P144" s="11">
        <v>0</v>
      </c>
      <c r="Q144" s="11">
        <v>0</v>
      </c>
      <c r="R144" s="11">
        <v>4.3726333182563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2.9696878346619999</v>
      </c>
      <c r="AC144" s="11">
        <v>5.3227872711422002</v>
      </c>
      <c r="AD144" s="11">
        <v>0</v>
      </c>
      <c r="AE144" s="11">
        <v>0</v>
      </c>
      <c r="AF144" s="11">
        <v>3.4025311229661002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41.151700958748997</v>
      </c>
      <c r="AM144" s="11">
        <v>38.878775138572003</v>
      </c>
      <c r="AN144" s="11">
        <v>2.4033009224220998</v>
      </c>
      <c r="AO144" s="11">
        <v>4.8979346336785996</v>
      </c>
      <c r="AP144" s="11">
        <v>69.103008730086003</v>
      </c>
      <c r="AQ144" s="11">
        <v>0</v>
      </c>
      <c r="AR144" s="11">
        <v>46.173240275137999</v>
      </c>
      <c r="AS144" s="11">
        <v>22.929768454948999</v>
      </c>
      <c r="AT144" s="11">
        <v>528.92084092359005</v>
      </c>
      <c r="AU144" s="11">
        <v>519.50432340486998</v>
      </c>
      <c r="AV144" s="11">
        <v>0</v>
      </c>
      <c r="AW144" s="11">
        <v>0</v>
      </c>
      <c r="AX144" s="11">
        <v>9.4165175187140004</v>
      </c>
      <c r="AY144" s="11">
        <v>0</v>
      </c>
      <c r="AZ144" s="11">
        <v>19.346576086371002</v>
      </c>
      <c r="BA144" s="11">
        <v>0.58425596731333995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0.58425596731333995</v>
      </c>
      <c r="BH144" s="11">
        <v>26.480126218277999</v>
      </c>
      <c r="BI144" s="11">
        <v>3.0107186510319E-2</v>
      </c>
      <c r="BJ144" s="11">
        <v>3.5349678063938001</v>
      </c>
      <c r="BK144" s="11">
        <v>2.8831208762026002</v>
      </c>
      <c r="BL144" s="11">
        <v>70.234041668532996</v>
      </c>
      <c r="BM144" s="11">
        <v>26.018595451437999</v>
      </c>
      <c r="BN144" s="11">
        <v>3.6454141797916999</v>
      </c>
      <c r="BO144" s="11">
        <v>0</v>
      </c>
      <c r="BP144" s="11">
        <v>18.831895674350001</v>
      </c>
      <c r="BQ144" s="11"/>
      <c r="BR144" s="11"/>
      <c r="BS144" s="12" t="e">
        <f t="shared" si="5"/>
        <v>#REF!</v>
      </c>
    </row>
    <row r="145" spans="1:71">
      <c r="A145" s="2">
        <v>31</v>
      </c>
      <c r="B145" s="7">
        <v>3114</v>
      </c>
      <c r="C145" s="10" t="s">
        <v>207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62.101519122523001</v>
      </c>
      <c r="AQ145" s="11">
        <v>0</v>
      </c>
      <c r="AR145" s="11">
        <v>62.101519122523001</v>
      </c>
      <c r="AS145" s="11">
        <v>0</v>
      </c>
      <c r="AT145" s="11">
        <v>3.7540543218340998</v>
      </c>
      <c r="AU145" s="11">
        <v>3.7107451671776999</v>
      </c>
      <c r="AV145" s="11">
        <v>0</v>
      </c>
      <c r="AW145" s="11">
        <v>0</v>
      </c>
      <c r="AX145" s="11">
        <v>4.3309154656477E-2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1.6913654254718999</v>
      </c>
      <c r="BK145" s="11">
        <v>0.51896175771647002</v>
      </c>
      <c r="BL145" s="11">
        <v>23.411347222844</v>
      </c>
      <c r="BM145" s="11">
        <v>3.2399289325375999</v>
      </c>
      <c r="BN145" s="11">
        <v>3.3006303098326999</v>
      </c>
      <c r="BO145" s="11">
        <v>0</v>
      </c>
      <c r="BP145" s="11">
        <v>1.9823048078262999</v>
      </c>
      <c r="BQ145" s="11"/>
      <c r="BR145" s="11"/>
      <c r="BS145" s="12" t="e">
        <f t="shared" si="5"/>
        <v>#REF!</v>
      </c>
    </row>
    <row r="146" spans="1:71">
      <c r="A146" s="2">
        <v>31</v>
      </c>
      <c r="B146" s="7">
        <v>3115</v>
      </c>
      <c r="C146" s="10" t="s">
        <v>208</v>
      </c>
      <c r="D146" s="11">
        <v>137.28506904363999</v>
      </c>
      <c r="E146" s="11">
        <v>89.482730548999001</v>
      </c>
      <c r="F146" s="11">
        <v>47.802338494646001</v>
      </c>
      <c r="G146" s="11">
        <v>0</v>
      </c>
      <c r="H146" s="11">
        <v>4.1222645338125004</v>
      </c>
      <c r="I146" s="11">
        <v>0</v>
      </c>
      <c r="J146" s="11">
        <v>0</v>
      </c>
      <c r="K146" s="11">
        <v>0</v>
      </c>
      <c r="L146" s="11">
        <v>4.1222645338125004</v>
      </c>
      <c r="M146" s="11">
        <v>0</v>
      </c>
      <c r="N146" s="11">
        <v>150.02218585296001</v>
      </c>
      <c r="O146" s="11">
        <v>14.674965188184</v>
      </c>
      <c r="P146" s="11">
        <v>0</v>
      </c>
      <c r="Q146" s="11">
        <v>0</v>
      </c>
      <c r="R146" s="11">
        <v>4.2419118438689001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7.2965940266205997</v>
      </c>
      <c r="AB146" s="11">
        <v>5.9393756693239999</v>
      </c>
      <c r="AC146" s="11">
        <v>0.53227872711421997</v>
      </c>
      <c r="AD146" s="11">
        <v>0</v>
      </c>
      <c r="AE146" s="11">
        <v>2.5359731506003</v>
      </c>
      <c r="AF146" s="11">
        <v>9.0734163279096993</v>
      </c>
      <c r="AG146" s="11">
        <v>8.1244778532526993</v>
      </c>
      <c r="AH146" s="11">
        <v>96.721370902684001</v>
      </c>
      <c r="AI146" s="11">
        <v>0</v>
      </c>
      <c r="AJ146" s="11">
        <v>0</v>
      </c>
      <c r="AK146" s="11">
        <v>0</v>
      </c>
      <c r="AL146" s="11">
        <v>0.88182216340175001</v>
      </c>
      <c r="AM146" s="11">
        <v>11.558554770927</v>
      </c>
      <c r="AN146" s="11">
        <v>6.0471946821131004</v>
      </c>
      <c r="AO146" s="11">
        <v>165.73476746755</v>
      </c>
      <c r="AP146" s="11">
        <v>69.534786492923004</v>
      </c>
      <c r="AQ146" s="11">
        <v>0</v>
      </c>
      <c r="AR146" s="11">
        <v>32.518812694513002</v>
      </c>
      <c r="AS146" s="11">
        <v>37.015973798410997</v>
      </c>
      <c r="AT146" s="11">
        <v>26.625847401263002</v>
      </c>
      <c r="AU146" s="11">
        <v>12.987608085122</v>
      </c>
      <c r="AV146" s="11">
        <v>0</v>
      </c>
      <c r="AW146" s="11">
        <v>0</v>
      </c>
      <c r="AX146" s="11">
        <v>13.638239316141</v>
      </c>
      <c r="AY146" s="11">
        <v>0</v>
      </c>
      <c r="AZ146" s="11">
        <v>2.3993565089790998</v>
      </c>
      <c r="BA146" s="11">
        <v>6.5439657132490998</v>
      </c>
      <c r="BB146" s="11">
        <v>0</v>
      </c>
      <c r="BC146" s="11">
        <v>0</v>
      </c>
      <c r="BD146" s="11">
        <v>0</v>
      </c>
      <c r="BE146" s="11">
        <v>3.6226858766822998</v>
      </c>
      <c r="BF146" s="11">
        <v>0</v>
      </c>
      <c r="BG146" s="11">
        <v>2.9212798365667001</v>
      </c>
      <c r="BH146" s="11">
        <v>5.9391025356169003</v>
      </c>
      <c r="BI146" s="11">
        <v>3.0107186510319E-2</v>
      </c>
      <c r="BJ146" s="11">
        <v>10.370658564540999</v>
      </c>
      <c r="BK146" s="11">
        <v>11.395408278632001</v>
      </c>
      <c r="BL146" s="11">
        <v>162.74756596610999</v>
      </c>
      <c r="BM146" s="11">
        <v>18.690857130036999</v>
      </c>
      <c r="BN146" s="11">
        <v>12.053214318526001</v>
      </c>
      <c r="BO146" s="11">
        <v>9.3459967130271995</v>
      </c>
      <c r="BP146" s="11">
        <v>20.601514553925998</v>
      </c>
      <c r="BQ146" s="11"/>
      <c r="BR146" s="11"/>
      <c r="BS146" s="12" t="e">
        <f t="shared" si="5"/>
        <v>#REF!</v>
      </c>
    </row>
    <row r="147" spans="1:71">
      <c r="A147" s="2">
        <v>31</v>
      </c>
      <c r="B147" s="7">
        <v>3116</v>
      </c>
      <c r="C147" s="10" t="s">
        <v>209</v>
      </c>
      <c r="D147" s="11"/>
      <c r="E147" s="11"/>
      <c r="F147" s="11"/>
      <c r="G147" s="11"/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45.220129393962999</v>
      </c>
      <c r="O147" s="11">
        <v>37.144196959982999</v>
      </c>
      <c r="P147" s="11">
        <v>0</v>
      </c>
      <c r="Q147" s="11">
        <v>0</v>
      </c>
      <c r="R147" s="11">
        <v>4.5033547926436004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3.5725776413358998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2.3532386958772999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0.30316408259534</v>
      </c>
      <c r="AU147" s="11">
        <v>0</v>
      </c>
      <c r="AV147" s="11">
        <v>0</v>
      </c>
      <c r="AW147" s="11">
        <v>0</v>
      </c>
      <c r="AX147" s="11">
        <v>0.30316408259534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2.4474401879512002</v>
      </c>
      <c r="BN147" s="11">
        <v>0</v>
      </c>
      <c r="BO147" s="11">
        <v>0</v>
      </c>
      <c r="BP147" s="11">
        <v>0</v>
      </c>
      <c r="BQ147" s="11"/>
      <c r="BR147" s="11"/>
      <c r="BS147" s="12" t="e">
        <f t="shared" si="5"/>
        <v>#REF!</v>
      </c>
    </row>
    <row r="148" spans="1:71">
      <c r="A148" s="2">
        <v>31</v>
      </c>
      <c r="B148" s="7">
        <v>3117</v>
      </c>
      <c r="C148" s="10" t="s">
        <v>210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6.3046662386873003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/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/>
      <c r="BR148" s="11"/>
      <c r="BS148" s="12" t="e">
        <f t="shared" si="5"/>
        <v>#REF!</v>
      </c>
    </row>
    <row r="149" spans="1:71">
      <c r="A149" s="2">
        <v>31</v>
      </c>
      <c r="B149" s="7">
        <v>3118</v>
      </c>
      <c r="C149" s="10" t="s">
        <v>211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8.1334039131122005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2.4215820007216999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1.6906487670668999</v>
      </c>
      <c r="AF149" s="11">
        <v>4.0211731453236004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32.828373888100998</v>
      </c>
      <c r="BK149" s="11">
        <v>0.17298725257215999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/>
      <c r="BR149" s="11"/>
      <c r="BS149" s="12" t="e">
        <f t="shared" si="5"/>
        <v>#REF!</v>
      </c>
    </row>
    <row r="150" spans="1:71">
      <c r="A150" s="2">
        <v>31</v>
      </c>
      <c r="B150" s="7">
        <v>3119</v>
      </c>
      <c r="C150" s="10" t="s">
        <v>212</v>
      </c>
      <c r="D150" s="11">
        <v>203.78583444723</v>
      </c>
      <c r="E150" s="11">
        <v>203.78583444723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170.97272072314999</v>
      </c>
      <c r="O150" s="11">
        <v>77.888589116991994</v>
      </c>
      <c r="P150" s="11">
        <v>0</v>
      </c>
      <c r="Q150" s="11">
        <v>0</v>
      </c>
      <c r="R150" s="11">
        <v>1.5011182642145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6.3407705202990003</v>
      </c>
      <c r="AA150" s="11">
        <v>29.489253594379999</v>
      </c>
      <c r="AB150" s="11">
        <v>0</v>
      </c>
      <c r="AC150" s="11">
        <v>3.1936723626853998</v>
      </c>
      <c r="AD150" s="11">
        <v>0</v>
      </c>
      <c r="AE150" s="11">
        <v>37.194272875471</v>
      </c>
      <c r="AF150" s="11">
        <v>12.475947450875999</v>
      </c>
      <c r="AG150" s="11">
        <v>0</v>
      </c>
      <c r="AH150" s="11">
        <v>0</v>
      </c>
      <c r="AI150" s="11">
        <v>1.1254522114320999</v>
      </c>
      <c r="AJ150" s="11">
        <v>0</v>
      </c>
      <c r="AK150" s="11">
        <v>0</v>
      </c>
      <c r="AL150" s="11">
        <v>1.7636443268035</v>
      </c>
      <c r="AM150" s="11">
        <v>40.586962487001998</v>
      </c>
      <c r="AN150" s="11">
        <v>0</v>
      </c>
      <c r="AO150" s="11">
        <v>116.59357738591</v>
      </c>
      <c r="AP150" s="11">
        <v>27.346485957593</v>
      </c>
      <c r="AQ150" s="11">
        <v>0</v>
      </c>
      <c r="AR150" s="11">
        <v>27.346485957593</v>
      </c>
      <c r="AS150" s="11">
        <v>0</v>
      </c>
      <c r="AT150" s="11">
        <v>55.159243403638001</v>
      </c>
      <c r="AU150" s="11">
        <v>38.962824255365</v>
      </c>
      <c r="AV150" s="11">
        <v>0</v>
      </c>
      <c r="AW150" s="11">
        <v>0</v>
      </c>
      <c r="AX150" s="11">
        <v>16.196419148273002</v>
      </c>
      <c r="AY150" s="11">
        <v>0</v>
      </c>
      <c r="AZ150" s="11">
        <v>140.02451171995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83.199513370966997</v>
      </c>
      <c r="BK150" s="11">
        <v>7.9736932382627002</v>
      </c>
      <c r="BL150" s="11">
        <v>28.978769657379001</v>
      </c>
      <c r="BM150" s="11">
        <v>109.50184825186</v>
      </c>
      <c r="BN150" s="11">
        <v>7.5737541406258</v>
      </c>
      <c r="BO150" s="11">
        <v>44.127236694385999</v>
      </c>
      <c r="BP150" s="11">
        <v>4.4601858176092</v>
      </c>
      <c r="BQ150" s="11"/>
      <c r="BR150" s="11"/>
      <c r="BS150" s="12" t="e">
        <f t="shared" si="5"/>
        <v>#REF!</v>
      </c>
    </row>
    <row r="151" spans="1:71">
      <c r="A151" s="2">
        <v>31</v>
      </c>
      <c r="B151" s="7">
        <v>3121</v>
      </c>
      <c r="C151" s="10" t="s">
        <v>213</v>
      </c>
      <c r="D151" s="11"/>
      <c r="E151" s="11"/>
      <c r="F151" s="11"/>
      <c r="G151" s="11"/>
      <c r="H151" s="11">
        <v>393.90371197392</v>
      </c>
      <c r="I151" s="11">
        <v>0</v>
      </c>
      <c r="J151" s="11">
        <v>0</v>
      </c>
      <c r="K151" s="11">
        <v>377.88605376125003</v>
      </c>
      <c r="L151" s="11">
        <v>16.017658212672</v>
      </c>
      <c r="M151" s="11">
        <v>0</v>
      </c>
      <c r="N151" s="11">
        <v>93.207179483440996</v>
      </c>
      <c r="O151" s="11">
        <v>52.445834854430998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40.761344629010999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38.878775138572003</v>
      </c>
      <c r="AN151" s="11">
        <v>0</v>
      </c>
      <c r="AO151" s="11">
        <v>4.8979346336785996</v>
      </c>
      <c r="AP151" s="11">
        <v>28.994950165757999</v>
      </c>
      <c r="AQ151" s="11">
        <v>0</v>
      </c>
      <c r="AR151" s="11">
        <v>0</v>
      </c>
      <c r="AS151" s="11">
        <v>28.994950165757999</v>
      </c>
      <c r="AT151" s="11">
        <v>0.5630190105342</v>
      </c>
      <c r="AU151" s="11">
        <v>0</v>
      </c>
      <c r="AV151" s="11">
        <v>0</v>
      </c>
      <c r="AW151" s="11">
        <v>0</v>
      </c>
      <c r="AX151" s="11">
        <v>0.5630190105342</v>
      </c>
      <c r="AY151" s="11">
        <v>0</v>
      </c>
      <c r="AZ151" s="11"/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11.274486211924</v>
      </c>
      <c r="BL151" s="11"/>
      <c r="BM151" s="11">
        <v>0</v>
      </c>
      <c r="BN151" s="11">
        <v>0</v>
      </c>
      <c r="BO151" s="11">
        <v>0</v>
      </c>
      <c r="BP151" s="11">
        <v>0</v>
      </c>
      <c r="BQ151" s="11"/>
      <c r="BR151" s="11"/>
      <c r="BS151" s="12" t="e">
        <f t="shared" si="5"/>
        <v>#REF!</v>
      </c>
    </row>
    <row r="152" spans="1:71">
      <c r="A152" s="2">
        <v>31</v>
      </c>
      <c r="B152" s="7">
        <v>3122</v>
      </c>
      <c r="C152" s="10" t="s">
        <v>214</v>
      </c>
      <c r="D152" s="11">
        <v>615.22007820304998</v>
      </c>
      <c r="E152" s="11">
        <v>586.53867510626003</v>
      </c>
      <c r="F152" s="11">
        <v>28.681403096787999</v>
      </c>
      <c r="G152" s="11">
        <v>0</v>
      </c>
      <c r="H152" s="11"/>
      <c r="I152" s="11"/>
      <c r="J152" s="11"/>
      <c r="K152" s="11"/>
      <c r="L152" s="11"/>
      <c r="M152" s="11"/>
      <c r="N152" s="11">
        <v>1645.2055744012</v>
      </c>
      <c r="O152" s="11">
        <v>602.01746543889999</v>
      </c>
      <c r="P152" s="11">
        <v>21.236474607152999</v>
      </c>
      <c r="Q152" s="11">
        <v>0</v>
      </c>
      <c r="R152" s="11">
        <v>23.777059965109999</v>
      </c>
      <c r="S152" s="11">
        <v>66.246230895365002</v>
      </c>
      <c r="T152" s="11">
        <v>0</v>
      </c>
      <c r="U152" s="11">
        <v>41.014668300456002</v>
      </c>
      <c r="V152" s="11">
        <v>17.026856087578</v>
      </c>
      <c r="W152" s="11">
        <v>0.70090959811169995</v>
      </c>
      <c r="X152" s="11">
        <v>0</v>
      </c>
      <c r="Y152" s="11">
        <v>0</v>
      </c>
      <c r="Z152" s="11">
        <v>170.40820773303</v>
      </c>
      <c r="AA152" s="11">
        <v>155.60604098639001</v>
      </c>
      <c r="AB152" s="11">
        <v>30.718810106884</v>
      </c>
      <c r="AC152" s="11">
        <v>6.1492200316616996</v>
      </c>
      <c r="AD152" s="11">
        <v>106.83746260916</v>
      </c>
      <c r="AE152" s="11">
        <v>80.247059743365995</v>
      </c>
      <c r="AF152" s="11">
        <v>165.89916899553</v>
      </c>
      <c r="AG152" s="11">
        <v>26.638621532651001</v>
      </c>
      <c r="AH152" s="11">
        <v>63.079154936533001</v>
      </c>
      <c r="AI152" s="11">
        <v>67.602162833354996</v>
      </c>
      <c r="AJ152" s="11">
        <v>0</v>
      </c>
      <c r="AK152" s="11">
        <v>0</v>
      </c>
      <c r="AL152" s="11">
        <v>0</v>
      </c>
      <c r="AM152" s="11">
        <v>633.68877489879003</v>
      </c>
      <c r="AN152" s="11">
        <v>61.323115897821999</v>
      </c>
      <c r="AO152" s="11">
        <v>39.183477069428001</v>
      </c>
      <c r="AP152" s="11">
        <v>29.598420585637001</v>
      </c>
      <c r="AQ152" s="11">
        <v>0</v>
      </c>
      <c r="AR152" s="11">
        <v>29.598420585637001</v>
      </c>
      <c r="AS152" s="11">
        <v>0</v>
      </c>
      <c r="AT152" s="11">
        <v>75.273986066207996</v>
      </c>
      <c r="AU152" s="11">
        <v>31.541333921010001</v>
      </c>
      <c r="AV152" s="11">
        <v>0</v>
      </c>
      <c r="AW152" s="11">
        <v>0</v>
      </c>
      <c r="AX152" s="11">
        <v>43.732652145198003</v>
      </c>
      <c r="AY152" s="11">
        <v>0</v>
      </c>
      <c r="AZ152" s="11"/>
      <c r="BA152" s="11">
        <v>0.29212798365666998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0.29212798365666998</v>
      </c>
      <c r="BH152" s="11">
        <v>39.720189327417998</v>
      </c>
      <c r="BI152" s="11">
        <v>3.0107186510319E-2</v>
      </c>
      <c r="BJ152" s="11">
        <v>19.006851585185998</v>
      </c>
      <c r="BK152" s="11">
        <v>2.9407832937266001</v>
      </c>
      <c r="BL152" s="11">
        <v>163.87943055990999</v>
      </c>
      <c r="BM152" s="11">
        <v>0</v>
      </c>
      <c r="BN152" s="11">
        <v>2.2765890672401001</v>
      </c>
      <c r="BO152" s="11">
        <v>5.9710534555452996</v>
      </c>
      <c r="BP152" s="11">
        <v>36.955529218492998</v>
      </c>
      <c r="BQ152" s="11"/>
      <c r="BR152" s="11"/>
      <c r="BS152" s="12" t="e">
        <f t="shared" si="5"/>
        <v>#REF!</v>
      </c>
    </row>
    <row r="153" spans="1:71">
      <c r="A153" s="2">
        <v>31</v>
      </c>
      <c r="B153" s="7">
        <v>3123</v>
      </c>
      <c r="C153" s="10" t="s">
        <v>215</v>
      </c>
      <c r="D153" s="11">
        <v>45.987613996481997</v>
      </c>
      <c r="E153" s="11">
        <v>45.987613996481997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185.21243358985001</v>
      </c>
      <c r="O153" s="11">
        <v>9.2860492399957995</v>
      </c>
      <c r="P153" s="11">
        <v>3.3087378970411998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0.79259631503737005</v>
      </c>
      <c r="AA153" s="11">
        <v>19.659502396253</v>
      </c>
      <c r="AB153" s="11">
        <v>15.870370933575</v>
      </c>
      <c r="AC153" s="11">
        <v>2.7174229752674002</v>
      </c>
      <c r="AD153" s="11">
        <v>35.406626920706998</v>
      </c>
      <c r="AE153" s="11">
        <v>0</v>
      </c>
      <c r="AF153" s="11">
        <v>0</v>
      </c>
      <c r="AG153" s="11">
        <v>0</v>
      </c>
      <c r="AH153" s="11">
        <v>1.7585703800488</v>
      </c>
      <c r="AI153" s="11">
        <v>0</v>
      </c>
      <c r="AJ153" s="11">
        <v>0</v>
      </c>
      <c r="AK153" s="11">
        <v>0</v>
      </c>
      <c r="AL153" s="11">
        <v>96.412556531926995</v>
      </c>
      <c r="AM153" s="11">
        <v>133.92273190130001</v>
      </c>
      <c r="AN153" s="11">
        <v>20.762427331552001</v>
      </c>
      <c r="AO153" s="11">
        <v>1759.1300494986001</v>
      </c>
      <c r="AP153" s="11">
        <v>65.126015265297994</v>
      </c>
      <c r="AQ153" s="11">
        <v>0</v>
      </c>
      <c r="AR153" s="11">
        <v>65.126015265297994</v>
      </c>
      <c r="AS153" s="11">
        <v>0</v>
      </c>
      <c r="AT153" s="11">
        <v>109.27515060084001</v>
      </c>
      <c r="AU153" s="11">
        <v>62.139629767620001</v>
      </c>
      <c r="AV153" s="11">
        <v>0</v>
      </c>
      <c r="AW153" s="11">
        <v>0</v>
      </c>
      <c r="AX153" s="11">
        <v>47.135520833218003</v>
      </c>
      <c r="AY153" s="11">
        <v>0</v>
      </c>
      <c r="AZ153" s="11"/>
      <c r="BA153" s="11">
        <v>167.11794269654001</v>
      </c>
      <c r="BB153" s="11">
        <v>0</v>
      </c>
      <c r="BC153" s="11">
        <v>0</v>
      </c>
      <c r="BD153" s="11">
        <v>0</v>
      </c>
      <c r="BE153" s="11">
        <v>0</v>
      </c>
      <c r="BF153" s="11">
        <v>167.11794269654001</v>
      </c>
      <c r="BG153" s="11">
        <v>0</v>
      </c>
      <c r="BH153" s="11">
        <v>16.209614376948</v>
      </c>
      <c r="BI153" s="11">
        <v>3.0107186510319E-2</v>
      </c>
      <c r="BJ153" s="11">
        <v>95.027292506338995</v>
      </c>
      <c r="BK153" s="11">
        <v>12.90217645397</v>
      </c>
      <c r="BL153" s="11"/>
      <c r="BM153" s="11">
        <v>3.0243132578430001</v>
      </c>
      <c r="BN153" s="11">
        <v>0</v>
      </c>
      <c r="BO153" s="11">
        <v>0</v>
      </c>
      <c r="BP153" s="11">
        <v>6.4424906254355996</v>
      </c>
      <c r="BQ153" s="11"/>
      <c r="BR153" s="11"/>
      <c r="BS153" s="12" t="e">
        <f t="shared" si="5"/>
        <v>#REF!</v>
      </c>
    </row>
    <row r="154" spans="1:71">
      <c r="A154" s="2">
        <v>31</v>
      </c>
      <c r="B154" s="7">
        <v>3131</v>
      </c>
      <c r="C154" s="10" t="s">
        <v>216</v>
      </c>
      <c r="D154" s="11">
        <v>2.7038148934281998</v>
      </c>
      <c r="E154" s="11">
        <v>2.7038148934281998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10.018295323264001</v>
      </c>
      <c r="O154" s="11">
        <v>0</v>
      </c>
      <c r="P154" s="11">
        <v>0</v>
      </c>
      <c r="Q154" s="11">
        <v>0</v>
      </c>
      <c r="R154" s="11">
        <v>5.4815871593088001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4.5367081639547999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199.64776422509999</v>
      </c>
      <c r="AN154" s="11">
        <v>0</v>
      </c>
      <c r="AO154" s="11">
        <v>4.1005651950801996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7.0569309087621004E-2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5.1629249522251</v>
      </c>
      <c r="BN154" s="11">
        <v>1.0537420207916</v>
      </c>
      <c r="BO154" s="11">
        <v>0</v>
      </c>
      <c r="BP154" s="11">
        <v>0</v>
      </c>
      <c r="BQ154" s="11"/>
      <c r="BR154" s="11"/>
      <c r="BS154" s="12" t="e">
        <f t="shared" si="5"/>
        <v>#REF!</v>
      </c>
    </row>
    <row r="155" spans="1:71">
      <c r="A155" s="2">
        <v>31</v>
      </c>
      <c r="B155" s="7">
        <v>3132</v>
      </c>
      <c r="C155" s="10" t="s">
        <v>217</v>
      </c>
      <c r="D155" s="11">
        <v>459.51246128523002</v>
      </c>
      <c r="E155" s="11">
        <v>459.51246128523002</v>
      </c>
      <c r="F155" s="11">
        <v>0</v>
      </c>
      <c r="G155" s="11">
        <v>0</v>
      </c>
      <c r="H155" s="11">
        <v>7.4828921536879998</v>
      </c>
      <c r="I155" s="11">
        <v>0</v>
      </c>
      <c r="J155" s="11">
        <v>0</v>
      </c>
      <c r="K155" s="11">
        <v>7.4828921536879998</v>
      </c>
      <c r="L155" s="11">
        <v>0</v>
      </c>
      <c r="M155" s="11">
        <v>0</v>
      </c>
      <c r="N155" s="11">
        <v>133.16001504309</v>
      </c>
      <c r="O155" s="11">
        <v>102.88731357429999</v>
      </c>
      <c r="P155" s="11">
        <v>0</v>
      </c>
      <c r="Q155" s="11">
        <v>0</v>
      </c>
      <c r="R155" s="11">
        <v>1.5011182642145</v>
      </c>
      <c r="S155" s="11">
        <v>0</v>
      </c>
      <c r="T155" s="11">
        <v>0</v>
      </c>
      <c r="U155" s="11">
        <v>0</v>
      </c>
      <c r="V155" s="11">
        <v>2.2091625269741999</v>
      </c>
      <c r="W155" s="11">
        <v>0</v>
      </c>
      <c r="X155" s="11">
        <v>0</v>
      </c>
      <c r="Y155" s="11">
        <v>0</v>
      </c>
      <c r="Z155" s="11">
        <v>7.9259631503736996</v>
      </c>
      <c r="AA155" s="11">
        <v>5.9542960688931998</v>
      </c>
      <c r="AB155" s="11">
        <v>0</v>
      </c>
      <c r="AC155" s="11">
        <v>0</v>
      </c>
      <c r="AD155" s="11">
        <v>0</v>
      </c>
      <c r="AE155" s="11">
        <v>0</v>
      </c>
      <c r="AF155" s="11">
        <v>12.682161458328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1206.5444902852</v>
      </c>
      <c r="AN155" s="11">
        <v>97.163871180000001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2.2451549754970999</v>
      </c>
      <c r="AU155" s="11">
        <v>1.8553725835888</v>
      </c>
      <c r="AV155" s="11">
        <v>0</v>
      </c>
      <c r="AW155" s="11">
        <v>0</v>
      </c>
      <c r="AX155" s="11">
        <v>0.38978239190829</v>
      </c>
      <c r="AY155" s="11">
        <v>0</v>
      </c>
      <c r="AZ155" s="11">
        <v>0.14113861817524001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4.9480927115034001</v>
      </c>
      <c r="BL155" s="11"/>
      <c r="BM155" s="11">
        <v>5.6873691204887002</v>
      </c>
      <c r="BN155" s="11">
        <v>58.605263303858003</v>
      </c>
      <c r="BO155" s="11">
        <v>0</v>
      </c>
      <c r="BP155" s="11">
        <v>0.49557620195657998</v>
      </c>
      <c r="BQ155" s="11"/>
      <c r="BR155" s="11"/>
      <c r="BS155" s="12" t="e">
        <f t="shared" si="5"/>
        <v>#REF!</v>
      </c>
    </row>
    <row r="156" spans="1:71">
      <c r="A156" s="2">
        <v>31</v>
      </c>
      <c r="B156" s="7">
        <v>3133</v>
      </c>
      <c r="C156" s="10" t="s">
        <v>218</v>
      </c>
      <c r="D156" s="11"/>
      <c r="E156" s="11"/>
      <c r="F156" s="11"/>
      <c r="G156" s="11"/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333.37167418630003</v>
      </c>
      <c r="O156" s="11">
        <v>160.17875603648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3.2241831474758</v>
      </c>
      <c r="W156" s="11">
        <v>0</v>
      </c>
      <c r="X156" s="11">
        <v>0</v>
      </c>
      <c r="Y156" s="11">
        <v>54.871290130391998</v>
      </c>
      <c r="Z156" s="11">
        <v>58.652127312765003</v>
      </c>
      <c r="AA156" s="11">
        <v>13.099451351565</v>
      </c>
      <c r="AB156" s="11">
        <v>0</v>
      </c>
      <c r="AC156" s="11">
        <v>0</v>
      </c>
      <c r="AD156" s="11">
        <v>35.406626920706998</v>
      </c>
      <c r="AE156" s="11">
        <v>0</v>
      </c>
      <c r="AF156" s="11">
        <v>7.9392392869209996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33.624886606331998</v>
      </c>
      <c r="AN156" s="11">
        <v>10.8148541509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19.376599774361001</v>
      </c>
      <c r="AU156" s="11">
        <v>18.553725835887999</v>
      </c>
      <c r="AV156" s="11">
        <v>0</v>
      </c>
      <c r="AW156" s="11">
        <v>0</v>
      </c>
      <c r="AX156" s="11">
        <v>0.82287393847306001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0.1153248350481</v>
      </c>
      <c r="BL156" s="11"/>
      <c r="BM156" s="11">
        <v>1.2907312380563001</v>
      </c>
      <c r="BN156" s="11">
        <v>4.2149680831663003</v>
      </c>
      <c r="BO156" s="11">
        <v>0</v>
      </c>
      <c r="BP156" s="11">
        <v>0</v>
      </c>
      <c r="BQ156" s="11"/>
      <c r="BR156" s="11"/>
      <c r="BS156" s="12" t="e">
        <f t="shared" si="5"/>
        <v>#REF!</v>
      </c>
    </row>
    <row r="157" spans="1:71">
      <c r="A157" s="2">
        <v>31</v>
      </c>
      <c r="B157" s="7">
        <v>3134</v>
      </c>
      <c r="C157" s="10" t="s">
        <v>219</v>
      </c>
      <c r="D157" s="11"/>
      <c r="E157" s="11"/>
      <c r="F157" s="11"/>
      <c r="G157" s="11"/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124.61312718305</v>
      </c>
      <c r="AU157" s="11">
        <v>124.30996310045001</v>
      </c>
      <c r="AV157" s="11">
        <v>0</v>
      </c>
      <c r="AW157" s="11">
        <v>0</v>
      </c>
      <c r="AX157" s="11">
        <v>0.30316408259534</v>
      </c>
      <c r="AY157" s="11">
        <v>0</v>
      </c>
      <c r="AZ157" s="11"/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/>
      <c r="BI157" s="11"/>
      <c r="BJ157" s="11">
        <v>0</v>
      </c>
      <c r="BK157" s="11">
        <v>0</v>
      </c>
      <c r="BL157" s="11"/>
      <c r="BM157" s="11">
        <v>0</v>
      </c>
      <c r="BN157" s="11"/>
      <c r="BO157" s="11"/>
      <c r="BP157" s="11">
        <v>0</v>
      </c>
      <c r="BQ157" s="11"/>
      <c r="BR157" s="11"/>
      <c r="BS157" s="12" t="e">
        <f t="shared" si="5"/>
        <v>#REF!</v>
      </c>
    </row>
    <row r="158" spans="1:71">
      <c r="A158" s="2">
        <v>31</v>
      </c>
      <c r="B158" s="7">
        <v>3135</v>
      </c>
      <c r="C158" s="10" t="s">
        <v>220</v>
      </c>
      <c r="D158" s="11"/>
      <c r="E158" s="11"/>
      <c r="F158" s="11"/>
      <c r="G158" s="11"/>
      <c r="H158" s="11">
        <v>78.570367613724002</v>
      </c>
      <c r="I158" s="11">
        <v>0</v>
      </c>
      <c r="J158" s="11">
        <v>0</v>
      </c>
      <c r="K158" s="11">
        <v>78.570367613724002</v>
      </c>
      <c r="L158" s="11">
        <v>0</v>
      </c>
      <c r="M158" s="11">
        <v>0</v>
      </c>
      <c r="N158" s="11">
        <v>114.52405054441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0.79259631503737005</v>
      </c>
      <c r="AA158" s="11">
        <v>9.5268737102292</v>
      </c>
      <c r="AB158" s="11">
        <v>0</v>
      </c>
      <c r="AC158" s="11">
        <v>7.4519021795992</v>
      </c>
      <c r="AD158" s="11">
        <v>50.095873314426001</v>
      </c>
      <c r="AE158" s="11">
        <v>1.6906487670668999</v>
      </c>
      <c r="AF158" s="11">
        <v>41.449015497951002</v>
      </c>
      <c r="AG158" s="11">
        <v>0</v>
      </c>
      <c r="AH158" s="11">
        <v>3.5171407600975999</v>
      </c>
      <c r="AI158" s="11">
        <v>0</v>
      </c>
      <c r="AJ158" s="11">
        <v>0</v>
      </c>
      <c r="AK158" s="11">
        <v>0</v>
      </c>
      <c r="AL158" s="11">
        <v>0</v>
      </c>
      <c r="AM158" s="11"/>
      <c r="AN158" s="11"/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0.43309154656477</v>
      </c>
      <c r="AU158" s="11">
        <v>0</v>
      </c>
      <c r="AV158" s="11">
        <v>0</v>
      </c>
      <c r="AW158" s="11">
        <v>0</v>
      </c>
      <c r="AX158" s="11">
        <v>0.43309154656477</v>
      </c>
      <c r="AY158" s="11">
        <v>0</v>
      </c>
      <c r="AZ158" s="11"/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/>
      <c r="BJ158" s="11">
        <v>0</v>
      </c>
      <c r="BK158" s="11">
        <v>0</v>
      </c>
      <c r="BL158" s="11"/>
      <c r="BM158" s="11">
        <v>0</v>
      </c>
      <c r="BN158" s="11"/>
      <c r="BO158" s="11"/>
      <c r="BP158" s="11">
        <v>0.49557620195657998</v>
      </c>
      <c r="BQ158" s="11"/>
      <c r="BR158" s="11"/>
      <c r="BS158" s="12" t="e">
        <f t="shared" si="5"/>
        <v>#REF!</v>
      </c>
    </row>
    <row r="159" spans="1:71">
      <c r="A159" s="2">
        <v>31</v>
      </c>
      <c r="B159" s="7">
        <v>3139</v>
      </c>
      <c r="C159" s="10" t="s">
        <v>221</v>
      </c>
      <c r="D159" s="11">
        <v>292.85360050308998</v>
      </c>
      <c r="E159" s="11">
        <v>292.85360050308998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177.72737743408001</v>
      </c>
      <c r="O159" s="11">
        <v>72.435267312083994</v>
      </c>
      <c r="P159" s="11">
        <v>0</v>
      </c>
      <c r="Q159" s="11">
        <v>0</v>
      </c>
      <c r="R159" s="11">
        <v>6.0044730568581004</v>
      </c>
      <c r="S159" s="11">
        <v>35.668176919494996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1.1908592137786</v>
      </c>
      <c r="AB159" s="11">
        <v>0</v>
      </c>
      <c r="AC159" s="11">
        <v>0</v>
      </c>
      <c r="AD159" s="11">
        <v>26.584210105522999</v>
      </c>
      <c r="AE159" s="11">
        <v>7.6079194518008997</v>
      </c>
      <c r="AF159" s="11">
        <v>26.086071942739999</v>
      </c>
      <c r="AG159" s="11">
        <v>2.1503994317955999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5.5055718152209003</v>
      </c>
      <c r="AN159" s="11">
        <v>19.615831139954999</v>
      </c>
      <c r="AO159" s="11">
        <v>8.2011303901603991</v>
      </c>
      <c r="AP159" s="11">
        <v>121.03069708792</v>
      </c>
      <c r="AQ159" s="11">
        <v>18.563119704251001</v>
      </c>
      <c r="AR159" s="11">
        <v>17.834664754952001</v>
      </c>
      <c r="AS159" s="11">
        <v>84.632912628715999</v>
      </c>
      <c r="AT159" s="11">
        <v>10.451139528263001</v>
      </c>
      <c r="AU159" s="11">
        <v>0</v>
      </c>
      <c r="AV159" s="11">
        <v>0</v>
      </c>
      <c r="AW159" s="11">
        <v>0</v>
      </c>
      <c r="AX159" s="11">
        <v>10.451139528263001</v>
      </c>
      <c r="AY159" s="11">
        <v>0</v>
      </c>
      <c r="AZ159" s="11"/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/>
      <c r="BJ159" s="11">
        <v>0</v>
      </c>
      <c r="BK159" s="11">
        <v>1.0379235154329001</v>
      </c>
      <c r="BL159" s="11"/>
      <c r="BM159" s="11">
        <v>1.2907312380563001</v>
      </c>
      <c r="BN159" s="11">
        <v>10.608011810324999</v>
      </c>
      <c r="BO159" s="11">
        <v>11.942106911090001</v>
      </c>
      <c r="BP159" s="11">
        <v>2.4778810097828998</v>
      </c>
      <c r="BQ159" s="11"/>
      <c r="BR159" s="11"/>
      <c r="BS159" s="12" t="e">
        <f t="shared" si="5"/>
        <v>#REF!</v>
      </c>
    </row>
    <row r="160" spans="1:71">
      <c r="A160" s="2">
        <v>31</v>
      </c>
      <c r="B160" s="7">
        <v>3141</v>
      </c>
      <c r="C160" s="10" t="s">
        <v>222</v>
      </c>
      <c r="D160" s="11">
        <v>162.84588435128001</v>
      </c>
      <c r="E160" s="11">
        <v>162.84588435128001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68.247919107211004</v>
      </c>
      <c r="O160" s="11">
        <v>57.772639951476002</v>
      </c>
      <c r="P160" s="11">
        <v>0</v>
      </c>
      <c r="Q160" s="11">
        <v>0</v>
      </c>
      <c r="R160" s="11">
        <v>7.5055913210726004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2.9696878346619999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17.856402627895999</v>
      </c>
      <c r="AU160" s="11">
        <v>0</v>
      </c>
      <c r="AV160" s="11">
        <v>0</v>
      </c>
      <c r="AW160" s="11">
        <v>0</v>
      </c>
      <c r="AX160" s="11">
        <v>17.856402627895999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3.0107186510319E-2</v>
      </c>
      <c r="BJ160" s="11">
        <v>8.4072718829505995</v>
      </c>
      <c r="BK160" s="11">
        <v>0.17298725257215999</v>
      </c>
      <c r="BL160" s="11">
        <v>0</v>
      </c>
      <c r="BM160" s="11">
        <v>10.512275542198999</v>
      </c>
      <c r="BN160" s="11">
        <v>4.4687831499237003</v>
      </c>
      <c r="BO160" s="11">
        <v>17.913160366635999</v>
      </c>
      <c r="BP160" s="11">
        <v>0.99115240391315995</v>
      </c>
      <c r="BQ160" s="11"/>
      <c r="BR160" s="11"/>
      <c r="BS160" s="12" t="e">
        <f t="shared" si="5"/>
        <v>#REF!</v>
      </c>
    </row>
    <row r="161" spans="1:71">
      <c r="A161" s="2">
        <v>31</v>
      </c>
      <c r="B161" s="7">
        <v>3142</v>
      </c>
      <c r="C161" s="10" t="s">
        <v>223</v>
      </c>
      <c r="D161" s="11">
        <v>870.73828294493001</v>
      </c>
      <c r="E161" s="11">
        <v>870.73828294493001</v>
      </c>
      <c r="F161" s="11">
        <v>0</v>
      </c>
      <c r="G161" s="11">
        <v>0</v>
      </c>
      <c r="H161" s="11"/>
      <c r="I161" s="11"/>
      <c r="J161" s="11"/>
      <c r="K161" s="11"/>
      <c r="L161" s="11"/>
      <c r="M161" s="11"/>
      <c r="N161" s="11">
        <v>10.974258026077999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10.974258026077999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/>
      <c r="AN161" s="11"/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41.299083859852999</v>
      </c>
      <c r="AU161" s="11">
        <v>0</v>
      </c>
      <c r="AV161" s="11">
        <v>0</v>
      </c>
      <c r="AW161" s="11">
        <v>0</v>
      </c>
      <c r="AX161" s="11">
        <v>41.299083859852999</v>
      </c>
      <c r="AY161" s="11">
        <v>0</v>
      </c>
      <c r="AZ161" s="11">
        <v>7.0569309087621004E-2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53.149625143271997</v>
      </c>
      <c r="BK161" s="11">
        <v>0.40363692266835999</v>
      </c>
      <c r="BL161" s="11">
        <v>57.957539314758002</v>
      </c>
      <c r="BM161" s="11">
        <v>1.008104419281</v>
      </c>
      <c r="BN161" s="11"/>
      <c r="BO161" s="11"/>
      <c r="BP161" s="11">
        <v>3.4690334136961001</v>
      </c>
      <c r="BQ161" s="11"/>
      <c r="BR161" s="11"/>
      <c r="BS161" s="12" t="e">
        <f t="shared" si="5"/>
        <v>#REF!</v>
      </c>
    </row>
    <row r="162" spans="1:71">
      <c r="A162" s="2">
        <v>31</v>
      </c>
      <c r="B162" s="7">
        <v>3143</v>
      </c>
      <c r="C162" s="10" t="s">
        <v>224</v>
      </c>
      <c r="D162" s="11">
        <v>45.741571519112</v>
      </c>
      <c r="E162" s="11">
        <v>7.4997007233949002</v>
      </c>
      <c r="F162" s="11">
        <v>38.241870795716999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/>
      <c r="BA162" s="11">
        <v>0.29212798365666998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0.29212798365666998</v>
      </c>
      <c r="BH162" s="11">
        <v>0</v>
      </c>
      <c r="BI162" s="11">
        <v>0</v>
      </c>
      <c r="BJ162" s="11">
        <v>0</v>
      </c>
      <c r="BK162" s="11">
        <v>0.17298725257215999</v>
      </c>
      <c r="BL162" s="11">
        <v>0</v>
      </c>
      <c r="BM162" s="11">
        <v>0</v>
      </c>
      <c r="BN162" s="11">
        <v>0</v>
      </c>
      <c r="BO162" s="11"/>
      <c r="BP162" s="11"/>
      <c r="BQ162" s="11"/>
      <c r="BR162" s="11"/>
      <c r="BS162" s="12" t="e">
        <f t="shared" si="5"/>
        <v>#REF!</v>
      </c>
    </row>
    <row r="163" spans="1:71">
      <c r="A163" s="2">
        <v>31</v>
      </c>
      <c r="B163" s="7">
        <v>3151</v>
      </c>
      <c r="C163" s="10" t="s">
        <v>225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/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/>
      <c r="BR163" s="11"/>
      <c r="BS163" s="12" t="e">
        <f t="shared" si="5"/>
        <v>#REF!</v>
      </c>
    </row>
    <row r="164" spans="1:71">
      <c r="A164" s="2">
        <v>31</v>
      </c>
      <c r="B164" s="7">
        <v>3152</v>
      </c>
      <c r="C164" s="10" t="s">
        <v>226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/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/>
      <c r="BR164" s="11"/>
      <c r="BS164" s="12" t="e">
        <f t="shared" si="5"/>
        <v>#REF!</v>
      </c>
    </row>
    <row r="165" spans="1:71">
      <c r="A165" s="2">
        <v>31</v>
      </c>
      <c r="B165" s="7">
        <v>3153</v>
      </c>
      <c r="C165" s="10" t="s">
        <v>227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/>
      <c r="AN165" s="11"/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/>
      <c r="BR165" s="11"/>
      <c r="BS165" s="12" t="e">
        <f t="shared" si="5"/>
        <v>#REF!</v>
      </c>
    </row>
    <row r="166" spans="1:71">
      <c r="A166" s="2">
        <v>31</v>
      </c>
      <c r="B166" s="7">
        <v>3154</v>
      </c>
      <c r="C166" s="10" t="s">
        <v>228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/>
      <c r="AN166" s="11"/>
      <c r="AO166" s="11">
        <v>0</v>
      </c>
      <c r="AP166" s="11">
        <v>5.9448882516505996</v>
      </c>
      <c r="AQ166" s="11">
        <v>0</v>
      </c>
      <c r="AR166" s="11">
        <v>5.9448882516505996</v>
      </c>
      <c r="AS166" s="11">
        <v>0</v>
      </c>
      <c r="AT166" s="11">
        <v>4.3309154656477E-2</v>
      </c>
      <c r="AU166" s="11">
        <v>0</v>
      </c>
      <c r="AV166" s="11">
        <v>0</v>
      </c>
      <c r="AW166" s="11">
        <v>0</v>
      </c>
      <c r="AX166" s="11">
        <v>4.3309154656477E-2</v>
      </c>
      <c r="AY166" s="11">
        <v>0</v>
      </c>
      <c r="AZ166" s="11">
        <v>0</v>
      </c>
      <c r="BA166" s="11">
        <v>0.58425596731333995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0.58425596731333995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/>
      <c r="BR166" s="11"/>
      <c r="BS166" s="12" t="e">
        <f t="shared" si="5"/>
        <v>#REF!</v>
      </c>
    </row>
    <row r="167" spans="1:71">
      <c r="A167" s="2">
        <v>31</v>
      </c>
      <c r="B167" s="7">
        <v>3155</v>
      </c>
      <c r="C167" s="10" t="s">
        <v>229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/>
      <c r="AN167" s="11"/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0.25985492793886</v>
      </c>
      <c r="AU167" s="11">
        <v>0</v>
      </c>
      <c r="AV167" s="11">
        <v>0</v>
      </c>
      <c r="AW167" s="11">
        <v>0</v>
      </c>
      <c r="AX167" s="11">
        <v>0.25985492793886</v>
      </c>
      <c r="AY167" s="11">
        <v>0</v>
      </c>
      <c r="AZ167" s="11">
        <v>0</v>
      </c>
      <c r="BA167" s="11"/>
      <c r="BB167" s="11"/>
      <c r="BC167" s="11"/>
      <c r="BD167" s="11"/>
      <c r="BE167" s="11"/>
      <c r="BF167" s="11"/>
      <c r="BG167" s="11"/>
      <c r="BH167" s="11">
        <v>0</v>
      </c>
      <c r="BI167" s="11">
        <v>0</v>
      </c>
      <c r="BJ167" s="11">
        <v>87.256264002524006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/>
      <c r="BR167" s="11"/>
      <c r="BS167" s="12" t="e">
        <f t="shared" si="5"/>
        <v>#REF!</v>
      </c>
    </row>
    <row r="168" spans="1:71">
      <c r="A168" s="2">
        <v>32</v>
      </c>
      <c r="B168" s="7">
        <v>3211</v>
      </c>
      <c r="C168" s="10" t="s">
        <v>230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2.7495090954594001</v>
      </c>
      <c r="BN168" s="11">
        <v>312.59015711388003</v>
      </c>
      <c r="BO168" s="11">
        <v>0</v>
      </c>
      <c r="BP168" s="11">
        <v>0</v>
      </c>
      <c r="BQ168" s="11"/>
      <c r="BR168" s="11"/>
      <c r="BS168" s="12" t="e">
        <f t="shared" si="5"/>
        <v>#REF!</v>
      </c>
    </row>
    <row r="169" spans="1:71">
      <c r="A169" s="2">
        <v>32</v>
      </c>
      <c r="B169" s="7">
        <v>3212</v>
      </c>
      <c r="C169" s="10" t="s">
        <v>231</v>
      </c>
      <c r="D169" s="11">
        <v>34.512585313408998</v>
      </c>
      <c r="E169" s="11">
        <v>34.512585313408998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325.45129435129002</v>
      </c>
      <c r="O169" s="11">
        <v>274.79844496502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50.652849386276998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0.12517276500499999</v>
      </c>
      <c r="AU169" s="11">
        <v>0</v>
      </c>
      <c r="AV169" s="11">
        <v>0</v>
      </c>
      <c r="AW169" s="11">
        <v>0</v>
      </c>
      <c r="AX169" s="11">
        <v>0.12517276500499999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2.0280262412407999</v>
      </c>
      <c r="BK169" s="11">
        <v>0.1153248350481</v>
      </c>
      <c r="BL169" s="11">
        <v>0</v>
      </c>
      <c r="BM169" s="11">
        <v>14.796530007941</v>
      </c>
      <c r="BN169" s="11">
        <v>571.33407715951</v>
      </c>
      <c r="BO169" s="11">
        <v>1.3704478917319001</v>
      </c>
      <c r="BP169" s="11">
        <v>0.12686019167327001</v>
      </c>
      <c r="BQ169" s="11"/>
      <c r="BR169" s="11"/>
      <c r="BS169" s="12" t="e">
        <f t="shared" si="5"/>
        <v>#REF!</v>
      </c>
    </row>
    <row r="170" spans="1:71">
      <c r="A170" s="2">
        <v>32</v>
      </c>
      <c r="B170" s="7">
        <v>3213</v>
      </c>
      <c r="C170" s="10" t="s">
        <v>232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58.314179897123999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58.314179897123999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4.9493359811711999</v>
      </c>
      <c r="AN170" s="11">
        <v>0</v>
      </c>
      <c r="AO170" s="11">
        <v>0</v>
      </c>
      <c r="AP170" s="11">
        <v>4699.6281094958003</v>
      </c>
      <c r="AQ170" s="11">
        <v>0</v>
      </c>
      <c r="AR170" s="11">
        <v>0</v>
      </c>
      <c r="AS170" s="11">
        <v>4699.6281094958003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2.4221848845822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2.6842286364944998</v>
      </c>
      <c r="BK170" s="11">
        <v>5.7662417524051997E-2</v>
      </c>
      <c r="BL170" s="11">
        <v>0</v>
      </c>
      <c r="BM170" s="11">
        <v>0</v>
      </c>
      <c r="BN170" s="11">
        <v>37.633589267993997</v>
      </c>
      <c r="BO170" s="11">
        <v>0</v>
      </c>
      <c r="BP170" s="11">
        <v>0</v>
      </c>
      <c r="BQ170" s="11"/>
      <c r="BR170" s="11"/>
      <c r="BS170" s="12" t="e">
        <f t="shared" si="5"/>
        <v>#REF!</v>
      </c>
    </row>
    <row r="171" spans="1:71">
      <c r="A171" s="2">
        <v>32</v>
      </c>
      <c r="B171" s="7">
        <v>3214</v>
      </c>
      <c r="C171" s="10" t="s">
        <v>233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60.866297847485001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60.866297847485001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6.0286873077226</v>
      </c>
      <c r="BN171" s="11">
        <v>170.38566787491001</v>
      </c>
      <c r="BO171" s="11"/>
      <c r="BP171" s="11">
        <v>0</v>
      </c>
      <c r="BQ171" s="11"/>
      <c r="BR171" s="11"/>
      <c r="BS171" s="12" t="e">
        <f t="shared" si="5"/>
        <v>#REF!</v>
      </c>
    </row>
    <row r="172" spans="1:71">
      <c r="A172" s="2">
        <v>32</v>
      </c>
      <c r="B172" s="7">
        <v>3221</v>
      </c>
      <c r="C172" s="10" t="s">
        <v>234</v>
      </c>
      <c r="D172" s="11">
        <v>35.410799988153002</v>
      </c>
      <c r="E172" s="11">
        <v>35.410799988153002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106.52460562626</v>
      </c>
      <c r="O172" s="11">
        <v>4.4036885637422003</v>
      </c>
      <c r="P172" s="11">
        <v>6.0858955971614002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1.4578544974281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9.2819235187944003</v>
      </c>
      <c r="AI172" s="11">
        <v>4.1401796524863999</v>
      </c>
      <c r="AJ172" s="11">
        <v>0</v>
      </c>
      <c r="AK172" s="11">
        <v>81.155063796646999</v>
      </c>
      <c r="AL172" s="11">
        <v>0</v>
      </c>
      <c r="AM172" s="11">
        <v>100.46995911305</v>
      </c>
      <c r="AN172" s="11">
        <v>0</v>
      </c>
      <c r="AO172" s="11">
        <v>92.355033524964995</v>
      </c>
      <c r="AP172" s="11">
        <v>136.29556828406999</v>
      </c>
      <c r="AQ172" s="11">
        <v>0</v>
      </c>
      <c r="AR172" s="11">
        <v>65.328822881684999</v>
      </c>
      <c r="AS172" s="11">
        <v>70.966745402382998</v>
      </c>
      <c r="AT172" s="11">
        <v>94.821016231322005</v>
      </c>
      <c r="AU172" s="11">
        <v>64.349106301724007</v>
      </c>
      <c r="AV172" s="11">
        <v>0</v>
      </c>
      <c r="AW172" s="11">
        <v>0</v>
      </c>
      <c r="AX172" s="11">
        <v>21.544298452195999</v>
      </c>
      <c r="AY172" s="11">
        <v>8.9276114774018005</v>
      </c>
      <c r="AZ172" s="11">
        <v>26.644033730404001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1.5543630748785</v>
      </c>
      <c r="BK172" s="11">
        <v>0.46129934019240998</v>
      </c>
      <c r="BL172" s="11">
        <v>15.777364877593</v>
      </c>
      <c r="BM172" s="11">
        <v>529.07738255114998</v>
      </c>
      <c r="BN172" s="11">
        <v>7188.6807905729002</v>
      </c>
      <c r="BO172" s="11">
        <v>9.6212504540824995</v>
      </c>
      <c r="BP172" s="11">
        <v>8.7533532254555002</v>
      </c>
      <c r="BQ172" s="11"/>
      <c r="BR172" s="11"/>
      <c r="BS172" s="12" t="e">
        <f t="shared" si="5"/>
        <v>#REF!</v>
      </c>
    </row>
    <row r="173" spans="1:71">
      <c r="A173" s="2">
        <v>32</v>
      </c>
      <c r="B173" s="7">
        <v>3222</v>
      </c>
      <c r="C173" s="10" t="s">
        <v>235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5.7662417524051997E-2</v>
      </c>
      <c r="BL173" s="11">
        <v>0</v>
      </c>
      <c r="BM173" s="11">
        <v>0</v>
      </c>
      <c r="BN173" s="11">
        <v>277.27748312167</v>
      </c>
      <c r="BO173" s="11">
        <v>0</v>
      </c>
      <c r="BP173" s="11">
        <v>0</v>
      </c>
      <c r="BQ173" s="11"/>
      <c r="BR173" s="11"/>
      <c r="BS173" s="12" t="e">
        <f t="shared" si="5"/>
        <v>#REF!</v>
      </c>
    </row>
    <row r="174" spans="1:71">
      <c r="A174" s="2">
        <v>32</v>
      </c>
      <c r="B174" s="7">
        <v>3230</v>
      </c>
      <c r="C174" s="10" t="s">
        <v>236</v>
      </c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/>
      <c r="BM174" s="11"/>
      <c r="BN174" s="11">
        <v>0</v>
      </c>
      <c r="BO174" s="11"/>
      <c r="BP174" s="11">
        <v>0</v>
      </c>
      <c r="BQ174" s="11"/>
      <c r="BR174" s="11"/>
      <c r="BS174" s="12" t="e">
        <f t="shared" si="5"/>
        <v>#REF!</v>
      </c>
    </row>
    <row r="175" spans="1:71">
      <c r="A175" s="2">
        <v>32</v>
      </c>
      <c r="B175" s="7">
        <v>3240</v>
      </c>
      <c r="C175" s="10" t="s">
        <v>237</v>
      </c>
      <c r="D175" s="11">
        <v>253.86036275493001</v>
      </c>
      <c r="E175" s="11">
        <v>253.86036275493001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7.3048642206382999</v>
      </c>
      <c r="O175" s="11">
        <v>7.3048642206382999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10.521446770519001</v>
      </c>
      <c r="BJ175" s="11">
        <v>158.43908266618001</v>
      </c>
      <c r="BK175" s="11">
        <v>0</v>
      </c>
      <c r="BL175" s="11">
        <v>0</v>
      </c>
      <c r="BM175" s="11">
        <v>2.6693608040585</v>
      </c>
      <c r="BN175" s="11">
        <v>0</v>
      </c>
      <c r="BO175" s="11">
        <v>0</v>
      </c>
      <c r="BP175" s="11">
        <v>0.12686019167327001</v>
      </c>
      <c r="BQ175" s="11"/>
      <c r="BR175" s="11"/>
      <c r="BS175" s="12" t="e">
        <f t="shared" si="5"/>
        <v>#REF!</v>
      </c>
    </row>
    <row r="176" spans="1:71">
      <c r="A176" s="2">
        <v>32</v>
      </c>
      <c r="B176" s="7">
        <v>3251</v>
      </c>
      <c r="C176" s="10" t="s">
        <v>238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2.0861377585474998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2.0861377585474998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1.2110924422911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1.2057374615445</v>
      </c>
      <c r="BN176" s="11">
        <v>187.64418083063001</v>
      </c>
      <c r="BO176" s="11">
        <v>0</v>
      </c>
      <c r="BP176" s="11">
        <v>0.38058057501981002</v>
      </c>
      <c r="BQ176" s="11"/>
      <c r="BR176" s="11"/>
      <c r="BS176" s="12" t="e">
        <f t="shared" si="5"/>
        <v>#REF!</v>
      </c>
    </row>
    <row r="177" spans="1:71">
      <c r="A177" s="2">
        <v>32</v>
      </c>
      <c r="B177" s="7">
        <v>3252</v>
      </c>
      <c r="C177" s="10" t="s">
        <v>239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20.288765949161998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20.288765949161998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1.2110924422911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80.179558766336001</v>
      </c>
      <c r="BM177" s="11">
        <v>0</v>
      </c>
      <c r="BN177" s="11">
        <v>241.92270800744001</v>
      </c>
      <c r="BO177" s="11">
        <v>0</v>
      </c>
      <c r="BP177" s="11">
        <v>1.0148815333862</v>
      </c>
      <c r="BQ177" s="11"/>
      <c r="BR177" s="11"/>
      <c r="BS177" s="12" t="e">
        <f t="shared" si="5"/>
        <v>#REF!</v>
      </c>
    </row>
    <row r="178" spans="1:71">
      <c r="A178" s="2">
        <v>32</v>
      </c>
      <c r="B178" s="7">
        <v>3253</v>
      </c>
      <c r="C178" s="10" t="s">
        <v>240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8.5759640808373003</v>
      </c>
      <c r="O178" s="11">
        <v>4.4036885637422003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4.1722755170951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5.7662417524051997E-2</v>
      </c>
      <c r="BL178" s="11">
        <v>0</v>
      </c>
      <c r="BM178" s="11">
        <v>0</v>
      </c>
      <c r="BN178" s="11">
        <v>1.4802994104348</v>
      </c>
      <c r="BO178" s="11">
        <v>0</v>
      </c>
      <c r="BP178" s="11">
        <v>0</v>
      </c>
      <c r="BQ178" s="11"/>
      <c r="BR178" s="11"/>
      <c r="BS178" s="12" t="e">
        <f t="shared" si="5"/>
        <v>#REF!</v>
      </c>
    </row>
    <row r="179" spans="1:71">
      <c r="A179" s="2">
        <v>32</v>
      </c>
      <c r="B179" s="7">
        <v>3254</v>
      </c>
      <c r="C179" s="10" t="s">
        <v>241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/>
      <c r="BR179" s="11"/>
      <c r="BS179" s="12" t="e">
        <f t="shared" si="5"/>
        <v>#REF!</v>
      </c>
    </row>
    <row r="180" spans="1:71">
      <c r="A180" s="2">
        <v>32</v>
      </c>
      <c r="B180" s="7">
        <v>3255</v>
      </c>
      <c r="C180" s="10" t="s">
        <v>242</v>
      </c>
      <c r="D180" s="11">
        <v>1.9747893679051001</v>
      </c>
      <c r="E180" s="11">
        <v>1.9747893679051001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37.280019360284001</v>
      </c>
      <c r="O180" s="11">
        <v>13.498580972489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3.4926724386335999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20.288765949161998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11.505378201765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30.736090192793</v>
      </c>
      <c r="BN180" s="11">
        <v>440.66955818272999</v>
      </c>
      <c r="BO180" s="11">
        <v>2.6770114065489001</v>
      </c>
      <c r="BP180" s="11">
        <v>39.199799227040003</v>
      </c>
      <c r="BQ180" s="11"/>
      <c r="BR180" s="11"/>
      <c r="BS180" s="12" t="e">
        <f t="shared" si="5"/>
        <v>#REF!</v>
      </c>
    </row>
    <row r="181" spans="1:71">
      <c r="A181" s="2">
        <v>32</v>
      </c>
      <c r="B181" s="7">
        <v>3256</v>
      </c>
      <c r="C181" s="10" t="s">
        <v>243</v>
      </c>
      <c r="D181" s="11">
        <v>65.273258763735001</v>
      </c>
      <c r="E181" s="11">
        <v>65.273258763735001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4.6645181069069999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4.6645181069069999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16.087276575431002</v>
      </c>
      <c r="AU181" s="11">
        <v>16.087276575431002</v>
      </c>
      <c r="AV181" s="11">
        <v>0</v>
      </c>
      <c r="AW181" s="11">
        <v>0</v>
      </c>
      <c r="AX181" s="11">
        <v>0</v>
      </c>
      <c r="AY181" s="11">
        <v>0</v>
      </c>
      <c r="AZ181" s="11">
        <v>3.6332773268732002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16.099856767653002</v>
      </c>
      <c r="BN181" s="11">
        <v>216.87307567059</v>
      </c>
      <c r="BO181" s="11">
        <v>0</v>
      </c>
      <c r="BP181" s="11">
        <v>0.25372038334654001</v>
      </c>
      <c r="BQ181" s="11"/>
      <c r="BR181" s="11"/>
      <c r="BS181" s="12" t="e">
        <f t="shared" si="5"/>
        <v>#REF!</v>
      </c>
    </row>
    <row r="182" spans="1:71">
      <c r="A182" s="2">
        <v>32</v>
      </c>
      <c r="B182" s="7">
        <v>3257</v>
      </c>
      <c r="C182" s="10" t="s">
        <v>244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4.3807911484651001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4.3807911484651001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6.0890884310939999</v>
      </c>
      <c r="AN182" s="11">
        <v>20.685948488663001</v>
      </c>
      <c r="AO182" s="11">
        <v>46.177516762482</v>
      </c>
      <c r="AP182" s="11">
        <v>12.280591951418</v>
      </c>
      <c r="AQ182" s="11">
        <v>0</v>
      </c>
      <c r="AR182" s="11">
        <v>0</v>
      </c>
      <c r="AS182" s="11">
        <v>12.280591951418</v>
      </c>
      <c r="AT182" s="11">
        <v>0.12517276500499999</v>
      </c>
      <c r="AU182" s="11">
        <v>0</v>
      </c>
      <c r="AV182" s="11">
        <v>0</v>
      </c>
      <c r="AW182" s="11">
        <v>0</v>
      </c>
      <c r="AX182" s="11">
        <v>0.12517276500499999</v>
      </c>
      <c r="AY182" s="11">
        <v>0</v>
      </c>
      <c r="AZ182" s="11">
        <v>6.0554622114554002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10.521446770519001</v>
      </c>
      <c r="BJ182" s="11">
        <v>8.0526859094832997</v>
      </c>
      <c r="BK182" s="11">
        <v>0.17298725257215999</v>
      </c>
      <c r="BL182" s="11">
        <v>44.243680977114998</v>
      </c>
      <c r="BM182" s="11">
        <v>3.875098265603</v>
      </c>
      <c r="BN182" s="11">
        <v>0.21874006945822</v>
      </c>
      <c r="BO182" s="11">
        <v>0</v>
      </c>
      <c r="BP182" s="11">
        <v>1.902902875099</v>
      </c>
      <c r="BQ182" s="11"/>
      <c r="BR182" s="11"/>
      <c r="BS182" s="12" t="e">
        <f t="shared" si="5"/>
        <v>#REF!</v>
      </c>
    </row>
    <row r="183" spans="1:71">
      <c r="A183" s="2">
        <v>32</v>
      </c>
      <c r="B183" s="7">
        <v>3258</v>
      </c>
      <c r="C183" s="10" t="s">
        <v>245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19.824102641603002</v>
      </c>
      <c r="O183" s="11">
        <v>19.824102641603002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6.0890884310939999</v>
      </c>
      <c r="AN183" s="11">
        <v>0</v>
      </c>
      <c r="AO183" s="11">
        <v>8.4348689728387001</v>
      </c>
      <c r="AP183" s="11">
        <v>0</v>
      </c>
      <c r="AQ183" s="11">
        <v>0</v>
      </c>
      <c r="AR183" s="11">
        <v>0</v>
      </c>
      <c r="AS183" s="11">
        <v>0</v>
      </c>
      <c r="AT183" s="11">
        <v>0.12517276500499999</v>
      </c>
      <c r="AU183" s="11">
        <v>0</v>
      </c>
      <c r="AV183" s="11">
        <v>0</v>
      </c>
      <c r="AW183" s="11">
        <v>0</v>
      </c>
      <c r="AX183" s="11">
        <v>0.12517276500499999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873.03349665299004</v>
      </c>
      <c r="BO183" s="11">
        <v>0</v>
      </c>
      <c r="BP183" s="11">
        <v>0.25372038334654001</v>
      </c>
      <c r="BQ183" s="11"/>
      <c r="BR183" s="11"/>
      <c r="BS183" s="12" t="e">
        <f t="shared" si="5"/>
        <v>#REF!</v>
      </c>
    </row>
    <row r="184" spans="1:71">
      <c r="A184" s="2">
        <v>32</v>
      </c>
      <c r="B184" s="7">
        <v>3259</v>
      </c>
      <c r="C184" s="10" t="s">
        <v>246</v>
      </c>
      <c r="D184" s="11">
        <v>22.034074770667999</v>
      </c>
      <c r="E184" s="11">
        <v>22.034074770667999</v>
      </c>
      <c r="F184" s="11">
        <v>0</v>
      </c>
      <c r="G184" s="11">
        <v>0</v>
      </c>
      <c r="H184" s="11">
        <v>19.728412772643999</v>
      </c>
      <c r="I184" s="11">
        <v>0</v>
      </c>
      <c r="J184" s="11">
        <v>0</v>
      </c>
      <c r="K184" s="11">
        <v>0</v>
      </c>
      <c r="L184" s="11">
        <v>19.728412772643999</v>
      </c>
      <c r="M184" s="11">
        <v>0</v>
      </c>
      <c r="N184" s="11">
        <v>55.346941975634998</v>
      </c>
      <c r="O184" s="11">
        <v>43.377461746232001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1.5548393689690001</v>
      </c>
      <c r="AF184" s="11">
        <v>8.3445510341902001</v>
      </c>
      <c r="AG184" s="11">
        <v>0</v>
      </c>
      <c r="AH184" s="11">
        <v>0</v>
      </c>
      <c r="AI184" s="11">
        <v>2.0700898262431999</v>
      </c>
      <c r="AJ184" s="11">
        <v>0</v>
      </c>
      <c r="AK184" s="11">
        <v>0</v>
      </c>
      <c r="AL184" s="11">
        <v>0</v>
      </c>
      <c r="AM184" s="11">
        <v>15.222721077735001</v>
      </c>
      <c r="AN184" s="11">
        <v>0</v>
      </c>
      <c r="AO184" s="11">
        <v>0</v>
      </c>
      <c r="AP184" s="11">
        <v>70.966745402382998</v>
      </c>
      <c r="AQ184" s="11">
        <v>0</v>
      </c>
      <c r="AR184" s="11">
        <v>0</v>
      </c>
      <c r="AS184" s="11">
        <v>70.966745402382998</v>
      </c>
      <c r="AT184" s="11">
        <v>141.57424826785001</v>
      </c>
      <c r="AU184" s="11">
        <v>139.69665679277</v>
      </c>
      <c r="AV184" s="11">
        <v>0</v>
      </c>
      <c r="AW184" s="11">
        <v>0</v>
      </c>
      <c r="AX184" s="11">
        <v>1.877591475075</v>
      </c>
      <c r="AY184" s="11">
        <v>0</v>
      </c>
      <c r="AZ184" s="11">
        <v>13.927563086347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0.80727384533672997</v>
      </c>
      <c r="BL184" s="11">
        <v>14.149333899942</v>
      </c>
      <c r="BM184" s="11">
        <v>73.524001203417001</v>
      </c>
      <c r="BN184" s="11">
        <v>807.64344464602004</v>
      </c>
      <c r="BO184" s="11">
        <v>1.3704478917319001</v>
      </c>
      <c r="BP184" s="11">
        <v>1.3954621084059</v>
      </c>
      <c r="BQ184" s="11"/>
      <c r="BR184" s="11"/>
      <c r="BS184" s="12" t="e">
        <f t="shared" si="5"/>
        <v>#REF!</v>
      </c>
    </row>
    <row r="185" spans="1:71">
      <c r="A185" s="2">
        <v>33</v>
      </c>
      <c r="B185" s="7">
        <v>3311</v>
      </c>
      <c r="C185" s="10" t="s">
        <v>247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/>
      <c r="BM185" s="11">
        <v>0</v>
      </c>
      <c r="BN185" s="11">
        <v>0</v>
      </c>
      <c r="BO185" s="11">
        <v>0</v>
      </c>
      <c r="BP185" s="11">
        <v>0</v>
      </c>
      <c r="BQ185" s="11"/>
      <c r="BR185" s="11"/>
      <c r="BS185" s="12" t="e">
        <f t="shared" si="5"/>
        <v>#REF!</v>
      </c>
    </row>
    <row r="186" spans="1:71">
      <c r="A186" s="2">
        <v>33</v>
      </c>
      <c r="B186" s="7">
        <v>3312</v>
      </c>
      <c r="C186" s="10" t="s">
        <v>248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4.2883608212216</v>
      </c>
      <c r="O186" s="11">
        <v>4.2883608212216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78.749730530299999</v>
      </c>
      <c r="AQ186" s="11">
        <v>0</v>
      </c>
      <c r="AR186" s="11">
        <v>0</v>
      </c>
      <c r="AS186" s="11">
        <v>78.749730530299999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37.590540695107002</v>
      </c>
      <c r="BJ186" s="11">
        <v>0</v>
      </c>
      <c r="BK186" s="11">
        <v>0.24556213575756999</v>
      </c>
      <c r="BL186" s="11"/>
      <c r="BM186" s="11">
        <v>0</v>
      </c>
      <c r="BN186" s="11">
        <v>4.4407628852826002E-2</v>
      </c>
      <c r="BO186" s="11">
        <v>0</v>
      </c>
      <c r="BP186" s="11">
        <v>0</v>
      </c>
      <c r="BQ186" s="11"/>
      <c r="BR186" s="11"/>
      <c r="BS186" s="12" t="e">
        <f t="shared" si="5"/>
        <v>#REF!</v>
      </c>
    </row>
    <row r="187" spans="1:71">
      <c r="A187" s="2">
        <v>33</v>
      </c>
      <c r="B187" s="7">
        <v>3313</v>
      </c>
      <c r="C187" s="10" t="s">
        <v>249</v>
      </c>
      <c r="D187" s="11">
        <v>12.174414533716</v>
      </c>
      <c r="E187" s="11">
        <v>12.174414533716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6.4367564334073002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6.4367564334073002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63.133439750058997</v>
      </c>
      <c r="AQ187" s="11">
        <v>0</v>
      </c>
      <c r="AR187" s="11">
        <v>0</v>
      </c>
      <c r="AS187" s="11">
        <v>63.133439750058997</v>
      </c>
      <c r="AT187" s="11">
        <v>9.9007526861367996</v>
      </c>
      <c r="AU187" s="11">
        <v>8.9618498848595998</v>
      </c>
      <c r="AV187" s="11">
        <v>0</v>
      </c>
      <c r="AW187" s="11">
        <v>0</v>
      </c>
      <c r="AX187" s="11">
        <v>0.93890280127723003</v>
      </c>
      <c r="AY187" s="11">
        <v>0</v>
      </c>
      <c r="AZ187" s="11">
        <v>0.61851009021254999</v>
      </c>
      <c r="BA187" s="11">
        <v>108.49517595361</v>
      </c>
      <c r="BB187" s="11">
        <v>0</v>
      </c>
      <c r="BC187" s="11">
        <v>0</v>
      </c>
      <c r="BD187" s="11">
        <v>0</v>
      </c>
      <c r="BE187" s="11">
        <v>0</v>
      </c>
      <c r="BF187" s="11">
        <v>104.89072768311</v>
      </c>
      <c r="BG187" s="11">
        <v>3.6044482704991001</v>
      </c>
      <c r="BH187" s="11">
        <v>5.8529234434764001</v>
      </c>
      <c r="BI187" s="11">
        <v>0.92816149864463005</v>
      </c>
      <c r="BJ187" s="11">
        <v>82.765431886070999</v>
      </c>
      <c r="BK187" s="11">
        <v>0.98224854303027997</v>
      </c>
      <c r="BL187" s="11">
        <v>5.3614800261304998</v>
      </c>
      <c r="BM187" s="11">
        <v>5.6697093261534999</v>
      </c>
      <c r="BN187" s="11">
        <v>0.22203814426412999</v>
      </c>
      <c r="BO187" s="11">
        <v>2.1055597611357002</v>
      </c>
      <c r="BP187" s="11">
        <v>3.7095527490587998</v>
      </c>
      <c r="BQ187" s="11"/>
      <c r="BR187" s="11"/>
      <c r="BS187" s="12" t="e">
        <f t="shared" si="5"/>
        <v>#REF!</v>
      </c>
    </row>
    <row r="188" spans="1:71">
      <c r="A188" s="2">
        <v>33</v>
      </c>
      <c r="B188" s="7">
        <v>3314</v>
      </c>
      <c r="C188" s="10" t="s">
        <v>250</v>
      </c>
      <c r="D188" s="11">
        <v>11.072154041385</v>
      </c>
      <c r="E188" s="11">
        <v>11.072154041385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22.508634382229999</v>
      </c>
      <c r="O188" s="11">
        <v>8.5767216424431005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0.98791306238318</v>
      </c>
      <c r="AF188" s="11">
        <v>4.6994615957537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8.2445380816498002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6.8723343356950004E-2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3.4806056199173998</v>
      </c>
      <c r="BJ188" s="11">
        <v>4.0387110348214996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/>
      <c r="BR188" s="11"/>
      <c r="BS188" s="12" t="e">
        <f t="shared" si="5"/>
        <v>#REF!</v>
      </c>
    </row>
    <row r="189" spans="1:71">
      <c r="A189" s="2">
        <v>33</v>
      </c>
      <c r="B189" s="7">
        <v>3321</v>
      </c>
      <c r="C189" s="10" t="s">
        <v>251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/>
      <c r="BM189" s="11">
        <v>0</v>
      </c>
      <c r="BN189" s="11">
        <v>0</v>
      </c>
      <c r="BO189" s="11">
        <v>0</v>
      </c>
      <c r="BP189" s="11">
        <v>0</v>
      </c>
      <c r="BQ189" s="11"/>
      <c r="BR189" s="11"/>
      <c r="BS189" s="12" t="e">
        <f t="shared" si="5"/>
        <v>#REF!</v>
      </c>
    </row>
    <row r="190" spans="1:71">
      <c r="A190" s="2">
        <v>33</v>
      </c>
      <c r="B190" s="7">
        <v>3322</v>
      </c>
      <c r="C190" s="10" t="s">
        <v>252</v>
      </c>
      <c r="D190" s="11">
        <v>12.792879890135</v>
      </c>
      <c r="E190" s="11">
        <v>12.792879890135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85.130016610751994</v>
      </c>
      <c r="O190" s="11">
        <v>59.479241440613002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25.650775170138999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26.496359728405</v>
      </c>
      <c r="AQ190" s="11">
        <v>0</v>
      </c>
      <c r="AR190" s="11">
        <v>12.868944501128</v>
      </c>
      <c r="AS190" s="11">
        <v>13.627415227277</v>
      </c>
      <c r="AT190" s="11">
        <v>56.873456571279</v>
      </c>
      <c r="AU190" s="11">
        <v>0</v>
      </c>
      <c r="AV190" s="11">
        <v>0</v>
      </c>
      <c r="AW190" s="11">
        <v>0</v>
      </c>
      <c r="AX190" s="11">
        <v>2.4646198533527</v>
      </c>
      <c r="AY190" s="11">
        <v>54.408836717926</v>
      </c>
      <c r="AZ190" s="11">
        <v>0.68723343356949995</v>
      </c>
      <c r="BA190" s="11">
        <v>0.24858263934475999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0.24858263934475999</v>
      </c>
      <c r="BH190" s="11">
        <v>0</v>
      </c>
      <c r="BI190" s="11">
        <v>7.5413121764876001</v>
      </c>
      <c r="BJ190" s="11">
        <v>0</v>
      </c>
      <c r="BK190" s="11">
        <v>6.8757398012120001</v>
      </c>
      <c r="BL190" s="11"/>
      <c r="BM190" s="11">
        <v>0</v>
      </c>
      <c r="BN190" s="11">
        <v>0.17763051541131</v>
      </c>
      <c r="BO190" s="11">
        <v>0</v>
      </c>
      <c r="BP190" s="11">
        <v>2.6496805350420001</v>
      </c>
      <c r="BQ190" s="11"/>
      <c r="BR190" s="11"/>
      <c r="BS190" s="12" t="e">
        <f t="shared" si="5"/>
        <v>#REF!</v>
      </c>
    </row>
    <row r="191" spans="1:71">
      <c r="A191" s="2">
        <v>33</v>
      </c>
      <c r="B191" s="7">
        <v>3323</v>
      </c>
      <c r="C191" s="10" t="s">
        <v>253</v>
      </c>
      <c r="D191" s="11">
        <v>51.102214019327</v>
      </c>
      <c r="E191" s="11">
        <v>51.102214019327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370.18852773921998</v>
      </c>
      <c r="O191" s="11">
        <v>113.76533959920999</v>
      </c>
      <c r="P191" s="11">
        <v>11.600559922899</v>
      </c>
      <c r="Q191" s="11">
        <v>0</v>
      </c>
      <c r="R191" s="11">
        <v>11.934482555656</v>
      </c>
      <c r="S191" s="11">
        <v>8.9339842590218996</v>
      </c>
      <c r="T191" s="11">
        <v>0</v>
      </c>
      <c r="U191" s="11">
        <v>0</v>
      </c>
      <c r="V191" s="11">
        <v>16.925298128215001</v>
      </c>
      <c r="W191" s="11">
        <v>2.4574154999407001</v>
      </c>
      <c r="X191" s="11">
        <v>0</v>
      </c>
      <c r="Y191" s="11">
        <v>19.262144018476999</v>
      </c>
      <c r="Z191" s="11">
        <v>0.92629086309943998</v>
      </c>
      <c r="AA191" s="11">
        <v>28.011632255710001</v>
      </c>
      <c r="AB191" s="11">
        <v>3.4706125366924998</v>
      </c>
      <c r="AC191" s="11">
        <v>8.4960723526971993</v>
      </c>
      <c r="AD191" s="11">
        <v>13.315034827191999</v>
      </c>
      <c r="AE191" s="11">
        <v>62.644013375329003</v>
      </c>
      <c r="AF191" s="11">
        <v>17.231359184431</v>
      </c>
      <c r="AG191" s="11">
        <v>8.5138594415021007</v>
      </c>
      <c r="AH191" s="11">
        <v>26.717661153946</v>
      </c>
      <c r="AI191" s="11">
        <v>0</v>
      </c>
      <c r="AJ191" s="11">
        <v>0</v>
      </c>
      <c r="AK191" s="11">
        <v>12.891065984586</v>
      </c>
      <c r="AL191" s="11">
        <v>3.0917017806186999</v>
      </c>
      <c r="AM191" s="11">
        <v>38.356531262895999</v>
      </c>
      <c r="AN191" s="11">
        <v>16.058321282154999</v>
      </c>
      <c r="AO191" s="11">
        <v>104.13984454604</v>
      </c>
      <c r="AP191" s="11">
        <v>477.25185932152999</v>
      </c>
      <c r="AQ191" s="11">
        <v>0</v>
      </c>
      <c r="AR191" s="11">
        <v>149.70715911528001</v>
      </c>
      <c r="AS191" s="11">
        <v>327.54470020625001</v>
      </c>
      <c r="AT191" s="11">
        <v>28.926209540952001</v>
      </c>
      <c r="AU191" s="11">
        <v>10.055694517487</v>
      </c>
      <c r="AV191" s="11">
        <v>0</v>
      </c>
      <c r="AW191" s="11">
        <v>0</v>
      </c>
      <c r="AX191" s="11">
        <v>18.870515023465</v>
      </c>
      <c r="AY191" s="11">
        <v>0</v>
      </c>
      <c r="AZ191" s="11">
        <v>16.066662942640999</v>
      </c>
      <c r="BA191" s="11">
        <v>105.32165014729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105.32165014729</v>
      </c>
      <c r="BH191" s="11">
        <v>60.369965421167997</v>
      </c>
      <c r="BI191" s="11">
        <v>48.976090993766</v>
      </c>
      <c r="BJ191" s="11">
        <v>196.00222685813</v>
      </c>
      <c r="BK191" s="11">
        <v>38.357611332666004</v>
      </c>
      <c r="BL191" s="11">
        <v>22.074547467515998</v>
      </c>
      <c r="BM191" s="11">
        <v>43.561291000920001</v>
      </c>
      <c r="BN191" s="11">
        <v>22.850253119813001</v>
      </c>
      <c r="BO191" s="11">
        <v>6.8882571930661003</v>
      </c>
      <c r="BP191" s="11">
        <v>16.200587183943</v>
      </c>
      <c r="BQ191" s="11"/>
      <c r="BR191" s="11"/>
      <c r="BS191" s="12" t="e">
        <f t="shared" si="5"/>
        <v>#REF!</v>
      </c>
    </row>
    <row r="192" spans="1:71">
      <c r="A192" s="2">
        <v>33</v>
      </c>
      <c r="B192" s="7">
        <v>3324</v>
      </c>
      <c r="C192" s="10" t="s">
        <v>254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/>
      <c r="BM192" s="11">
        <v>0</v>
      </c>
      <c r="BN192" s="11">
        <v>0</v>
      </c>
      <c r="BO192" s="11">
        <v>0</v>
      </c>
      <c r="BP192" s="11">
        <v>0</v>
      </c>
      <c r="BQ192" s="11"/>
      <c r="BR192" s="11"/>
      <c r="BS192" s="12" t="e">
        <f t="shared" si="5"/>
        <v>#REF!</v>
      </c>
    </row>
    <row r="193" spans="1:71">
      <c r="A193" s="2">
        <v>33</v>
      </c>
      <c r="B193" s="7">
        <v>3331</v>
      </c>
      <c r="C193" s="10" t="s">
        <v>255</v>
      </c>
      <c r="D193" s="11">
        <v>18.006472256595</v>
      </c>
      <c r="E193" s="11">
        <v>18.006472256595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95.880694467449004</v>
      </c>
      <c r="O193" s="11">
        <v>76.278625009243996</v>
      </c>
      <c r="P193" s="11">
        <v>0</v>
      </c>
      <c r="Q193" s="11">
        <v>0</v>
      </c>
      <c r="R193" s="11">
        <v>1.6899836635175001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1.8525817261988999</v>
      </c>
      <c r="AA193" s="11">
        <v>4.1751973408138001</v>
      </c>
      <c r="AB193" s="11">
        <v>0</v>
      </c>
      <c r="AC193" s="11">
        <v>1.5878979156293</v>
      </c>
      <c r="AD193" s="11">
        <v>6.6575174135957997</v>
      </c>
      <c r="AE193" s="11">
        <v>0.98791306238318</v>
      </c>
      <c r="AF193" s="11">
        <v>2.6509783360663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2.0119767575694998</v>
      </c>
      <c r="AN193" s="11">
        <v>0</v>
      </c>
      <c r="AO193" s="11">
        <v>0</v>
      </c>
      <c r="AP193" s="11">
        <v>212.71592934302001</v>
      </c>
      <c r="AQ193" s="11">
        <v>0</v>
      </c>
      <c r="AR193" s="11">
        <v>6.4344722505640997</v>
      </c>
      <c r="AS193" s="11">
        <v>206.28145709245999</v>
      </c>
      <c r="AT193" s="11">
        <v>72.365352792352994</v>
      </c>
      <c r="AU193" s="11">
        <v>0</v>
      </c>
      <c r="AV193" s="11">
        <v>0</v>
      </c>
      <c r="AW193" s="11">
        <v>0</v>
      </c>
      <c r="AX193" s="11">
        <v>17.956516074427</v>
      </c>
      <c r="AY193" s="11">
        <v>54.408836717926</v>
      </c>
      <c r="AZ193" s="11">
        <v>14.419815840963</v>
      </c>
      <c r="BA193" s="11">
        <v>0.12429131967238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0.12429131967238</v>
      </c>
      <c r="BH193" s="11">
        <v>0</v>
      </c>
      <c r="BI193" s="11">
        <v>0.58010093665288998</v>
      </c>
      <c r="BJ193" s="11">
        <v>0</v>
      </c>
      <c r="BK193" s="11">
        <v>0.85946747515149002</v>
      </c>
      <c r="BL193" s="11">
        <v>3.2907573808502</v>
      </c>
      <c r="BM193" s="11">
        <v>1.0006681145770999</v>
      </c>
      <c r="BN193" s="11">
        <v>2.4650507811612998</v>
      </c>
      <c r="BO193" s="11">
        <v>0</v>
      </c>
      <c r="BP193" s="11">
        <v>1.324840267521</v>
      </c>
      <c r="BQ193" s="11"/>
      <c r="BR193" s="11"/>
      <c r="BS193" s="12" t="e">
        <f t="shared" si="5"/>
        <v>#REF!</v>
      </c>
    </row>
    <row r="194" spans="1:71">
      <c r="A194" s="2">
        <v>33</v>
      </c>
      <c r="B194" s="7">
        <v>3332</v>
      </c>
      <c r="C194" s="10" t="s">
        <v>256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0.75595677692645002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0.34806056199174001</v>
      </c>
      <c r="BJ194" s="11">
        <v>0</v>
      </c>
      <c r="BK194" s="11">
        <v>2.8239645612120001</v>
      </c>
      <c r="BL194" s="11">
        <v>0</v>
      </c>
      <c r="BM194" s="11">
        <v>0</v>
      </c>
      <c r="BN194" s="11">
        <v>0.13322288655848</v>
      </c>
      <c r="BO194" s="11">
        <v>2.4717440674200999</v>
      </c>
      <c r="BP194" s="11">
        <v>7.4191054981175002</v>
      </c>
      <c r="BQ194" s="11"/>
      <c r="BR194" s="11"/>
      <c r="BS194" s="12" t="e">
        <f t="shared" si="5"/>
        <v>#REF!</v>
      </c>
    </row>
    <row r="195" spans="1:71">
      <c r="A195" s="2">
        <v>33</v>
      </c>
      <c r="B195" s="7">
        <v>3333</v>
      </c>
      <c r="C195" s="10" t="s">
        <v>257</v>
      </c>
      <c r="D195" s="11">
        <v>5.2766096891560004</v>
      </c>
      <c r="E195" s="11">
        <v>5.2766096891560004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12.772932835440001</v>
      </c>
      <c r="O195" s="11">
        <v>5.5960268843373999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5.5669297877517003</v>
      </c>
      <c r="AB195" s="11">
        <v>0</v>
      </c>
      <c r="AC195" s="11">
        <v>0.62206310096818995</v>
      </c>
      <c r="AD195" s="11">
        <v>0</v>
      </c>
      <c r="AE195" s="11">
        <v>0.98791306238318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3.8974285551861998</v>
      </c>
      <c r="AO195" s="11">
        <v>0</v>
      </c>
      <c r="AP195" s="11">
        <v>20.061887477841001</v>
      </c>
      <c r="AQ195" s="11">
        <v>0</v>
      </c>
      <c r="AR195" s="11">
        <v>6.4344722505640997</v>
      </c>
      <c r="AS195" s="11">
        <v>13.627415227277</v>
      </c>
      <c r="AT195" s="11">
        <v>8.3055544413280007</v>
      </c>
      <c r="AU195" s="11">
        <v>0</v>
      </c>
      <c r="AV195" s="11">
        <v>0</v>
      </c>
      <c r="AW195" s="11">
        <v>0</v>
      </c>
      <c r="AX195" s="11">
        <v>8.3055544413280007</v>
      </c>
      <c r="AY195" s="11">
        <v>0</v>
      </c>
      <c r="AZ195" s="11">
        <v>0.13744668671390001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0.11602018733058</v>
      </c>
      <c r="BJ195" s="11">
        <v>4.0387110348214996</v>
      </c>
      <c r="BK195" s="11">
        <v>1.1050296109091</v>
      </c>
      <c r="BL195" s="11">
        <v>0</v>
      </c>
      <c r="BM195" s="11">
        <v>2.0561330046038999</v>
      </c>
      <c r="BN195" s="11">
        <v>1.7586195119387</v>
      </c>
      <c r="BO195" s="11">
        <v>0</v>
      </c>
      <c r="BP195" s="11">
        <v>0.2649680535042</v>
      </c>
      <c r="BQ195" s="11"/>
      <c r="BR195" s="11"/>
      <c r="BS195" s="12" t="e">
        <f t="shared" si="5"/>
        <v>#REF!</v>
      </c>
    </row>
    <row r="196" spans="1:71">
      <c r="A196" s="2">
        <v>33</v>
      </c>
      <c r="B196" s="7">
        <v>3334</v>
      </c>
      <c r="C196" s="10" t="s">
        <v>258</v>
      </c>
      <c r="D196" s="11"/>
      <c r="E196" s="11"/>
      <c r="F196" s="11"/>
      <c r="G196" s="11"/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1.754325759776</v>
      </c>
      <c r="O196" s="11">
        <v>0</v>
      </c>
      <c r="P196" s="11">
        <v>0</v>
      </c>
      <c r="Q196" s="11">
        <v>0</v>
      </c>
      <c r="R196" s="11">
        <v>1.754325759776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4.3026579823078004</v>
      </c>
      <c r="AU196" s="11">
        <v>0</v>
      </c>
      <c r="AV196" s="11">
        <v>0</v>
      </c>
      <c r="AW196" s="11">
        <v>0</v>
      </c>
      <c r="AX196" s="11">
        <v>0.11736285015965001</v>
      </c>
      <c r="AY196" s="11">
        <v>4.1852951321481999</v>
      </c>
      <c r="AZ196" s="11">
        <v>0.27489337342780001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0.58010093665288998</v>
      </c>
      <c r="BJ196" s="11">
        <v>0</v>
      </c>
      <c r="BK196" s="11">
        <v>3.0695266969696</v>
      </c>
      <c r="BL196" s="11">
        <v>1.8469478609371</v>
      </c>
      <c r="BM196" s="11">
        <v>0</v>
      </c>
      <c r="BN196" s="11"/>
      <c r="BO196" s="11"/>
      <c r="BP196" s="11">
        <v>0.52993610700839</v>
      </c>
      <c r="BQ196" s="11"/>
      <c r="BR196" s="11"/>
      <c r="BS196" s="12" t="e">
        <f t="shared" si="5"/>
        <v>#REF!</v>
      </c>
    </row>
    <row r="197" spans="1:71">
      <c r="A197" s="2">
        <v>33</v>
      </c>
      <c r="B197" s="7">
        <v>3339</v>
      </c>
      <c r="C197" s="10" t="s">
        <v>259</v>
      </c>
      <c r="D197" s="11">
        <v>12.58417075066</v>
      </c>
      <c r="E197" s="11">
        <v>12.58417075066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3.1687969543105998</v>
      </c>
      <c r="AU197" s="11">
        <v>0</v>
      </c>
      <c r="AV197" s="11">
        <v>0</v>
      </c>
      <c r="AW197" s="11">
        <v>0</v>
      </c>
      <c r="AX197" s="11">
        <v>3.1687969543105998</v>
      </c>
      <c r="AY197" s="11">
        <v>0</v>
      </c>
      <c r="AZ197" s="11">
        <v>12.90790228711</v>
      </c>
      <c r="BA197" s="11">
        <v>0.12429131967238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0.12429131967238</v>
      </c>
      <c r="BH197" s="11">
        <v>0</v>
      </c>
      <c r="BI197" s="11">
        <v>1.3922422479669001</v>
      </c>
      <c r="BJ197" s="11">
        <v>0</v>
      </c>
      <c r="BK197" s="11">
        <v>6.2618344618180002</v>
      </c>
      <c r="BL197" s="11">
        <v>0</v>
      </c>
      <c r="BM197" s="11">
        <v>0</v>
      </c>
      <c r="BN197" s="11">
        <v>0</v>
      </c>
      <c r="BO197" s="11">
        <v>0</v>
      </c>
      <c r="BP197" s="11">
        <v>2.9146485885461999</v>
      </c>
      <c r="BQ197" s="11"/>
      <c r="BR197" s="11"/>
      <c r="BS197" s="12" t="e">
        <f t="shared" si="5"/>
        <v>#REF!</v>
      </c>
    </row>
    <row r="198" spans="1:71">
      <c r="A198" s="2">
        <v>33</v>
      </c>
      <c r="B198" s="7">
        <v>3341</v>
      </c>
      <c r="C198" s="10" t="s">
        <v>260</v>
      </c>
      <c r="D198" s="11">
        <v>30.260430278045</v>
      </c>
      <c r="E198" s="11">
        <v>30.260430278045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78.349411477049003</v>
      </c>
      <c r="O198" s="11">
        <v>16.016096067957999</v>
      </c>
      <c r="P198" s="11">
        <v>0</v>
      </c>
      <c r="Q198" s="11">
        <v>0</v>
      </c>
      <c r="R198" s="11">
        <v>8.6188573248793006</v>
      </c>
      <c r="S198" s="11">
        <v>0</v>
      </c>
      <c r="T198" s="11">
        <v>0</v>
      </c>
      <c r="U198" s="11">
        <v>0</v>
      </c>
      <c r="V198" s="11">
        <v>8.8269730506141997</v>
      </c>
      <c r="W198" s="11">
        <v>0</v>
      </c>
      <c r="X198" s="11">
        <v>0</v>
      </c>
      <c r="Y198" s="11">
        <v>12.825387585069</v>
      </c>
      <c r="Z198" s="11">
        <v>0</v>
      </c>
      <c r="AA198" s="11">
        <v>1.3917324469379</v>
      </c>
      <c r="AB198" s="11">
        <v>0</v>
      </c>
      <c r="AC198" s="11">
        <v>0.62206310096818995</v>
      </c>
      <c r="AD198" s="11">
        <v>14.933315417596001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15.114986483025</v>
      </c>
      <c r="AM198" s="11">
        <v>7.5238292521087002</v>
      </c>
      <c r="AN198" s="11">
        <v>0</v>
      </c>
      <c r="AO198" s="11">
        <v>35.407872842246</v>
      </c>
      <c r="AP198" s="11">
        <v>1397.5327257179999</v>
      </c>
      <c r="AQ198" s="11">
        <v>1147.0823471870001</v>
      </c>
      <c r="AR198" s="11">
        <v>92.950917470359997</v>
      </c>
      <c r="AS198" s="11">
        <v>157.4994610606</v>
      </c>
      <c r="AT198" s="11">
        <v>252.08207914123</v>
      </c>
      <c r="AU198" s="11">
        <v>242.10623687766</v>
      </c>
      <c r="AV198" s="11">
        <v>0</v>
      </c>
      <c r="AW198" s="11">
        <v>0</v>
      </c>
      <c r="AX198" s="11">
        <v>9.9758422635705006</v>
      </c>
      <c r="AY198" s="11">
        <v>0</v>
      </c>
      <c r="AZ198" s="11">
        <v>22.678703307793999</v>
      </c>
      <c r="BA198" s="11">
        <v>116.82614600471</v>
      </c>
      <c r="BB198" s="11">
        <v>0</v>
      </c>
      <c r="BC198" s="11">
        <v>0</v>
      </c>
      <c r="BD198" s="11">
        <v>0</v>
      </c>
      <c r="BE198" s="11">
        <v>99.430337902062007</v>
      </c>
      <c r="BF198" s="11">
        <v>9.6897462829588008</v>
      </c>
      <c r="BG198" s="11">
        <v>7.7060618196877</v>
      </c>
      <c r="BH198" s="11">
        <v>11.705846886952999</v>
      </c>
      <c r="BI198" s="11">
        <v>942.45475487956003</v>
      </c>
      <c r="BJ198" s="11">
        <v>80.194589132898997</v>
      </c>
      <c r="BK198" s="11">
        <v>47.352772655956997</v>
      </c>
      <c r="BL198" s="11">
        <v>20.759219126927999</v>
      </c>
      <c r="BM198" s="11">
        <v>28.582971698369999</v>
      </c>
      <c r="BN198" s="11">
        <v>55.351709242673998</v>
      </c>
      <c r="BO198" s="11">
        <v>4.9740433080752</v>
      </c>
      <c r="BP198" s="11">
        <v>40.805080239646003</v>
      </c>
      <c r="BQ198" s="11"/>
      <c r="BR198" s="11"/>
      <c r="BS198" s="12" t="e">
        <f t="shared" si="5"/>
        <v>#REF!</v>
      </c>
    </row>
    <row r="199" spans="1:71">
      <c r="A199" s="2">
        <v>33</v>
      </c>
      <c r="B199" s="7">
        <v>3342</v>
      </c>
      <c r="C199" s="10" t="s">
        <v>261</v>
      </c>
      <c r="D199" s="11">
        <v>25.526590679264999</v>
      </c>
      <c r="E199" s="11">
        <v>25.526590679264999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12.988811542649</v>
      </c>
      <c r="O199" s="11">
        <v>0</v>
      </c>
      <c r="P199" s="11">
        <v>3.8668533076331002</v>
      </c>
      <c r="Q199" s="11">
        <v>0</v>
      </c>
      <c r="R199" s="11">
        <v>1.754325759776</v>
      </c>
      <c r="S199" s="11">
        <v>0</v>
      </c>
      <c r="T199" s="11">
        <v>0</v>
      </c>
      <c r="U199" s="11">
        <v>0</v>
      </c>
      <c r="V199" s="11">
        <v>2.8300526244672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1.3254891680331</v>
      </c>
      <c r="AG199" s="11">
        <v>3.2120906827399001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7.7879006322209001</v>
      </c>
      <c r="AO199" s="11">
        <v>35.407872842246</v>
      </c>
      <c r="AP199" s="11">
        <v>0</v>
      </c>
      <c r="AQ199" s="11">
        <v>0</v>
      </c>
      <c r="AR199" s="11">
        <v>0</v>
      </c>
      <c r="AS199" s="11">
        <v>0</v>
      </c>
      <c r="AT199" s="11">
        <v>7.5651045548794</v>
      </c>
      <c r="AU199" s="11">
        <v>0</v>
      </c>
      <c r="AV199" s="11">
        <v>0</v>
      </c>
      <c r="AW199" s="11">
        <v>0</v>
      </c>
      <c r="AX199" s="11">
        <v>7.5651045548794</v>
      </c>
      <c r="AY199" s="11">
        <v>0</v>
      </c>
      <c r="AZ199" s="11">
        <v>0.68723343356949995</v>
      </c>
      <c r="BA199" s="11">
        <v>2.9032576180078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2.9032576180078</v>
      </c>
      <c r="BH199" s="11">
        <v>11.705846886952999</v>
      </c>
      <c r="BI199" s="11">
        <v>4.5247873058926</v>
      </c>
      <c r="BJ199" s="11">
        <v>2.6347164609682001</v>
      </c>
      <c r="BK199" s="11">
        <v>4.5428995115150004</v>
      </c>
      <c r="BL199" s="11">
        <v>7.3877914437482</v>
      </c>
      <c r="BM199" s="11">
        <v>5.0033405728854996</v>
      </c>
      <c r="BN199" s="11">
        <v>2.7568960684729</v>
      </c>
      <c r="BO199" s="11">
        <v>2.3109533645103002</v>
      </c>
      <c r="BP199" s="11">
        <v>2.3847124815377998</v>
      </c>
      <c r="BQ199" s="11"/>
      <c r="BR199" s="11"/>
      <c r="BS199" s="12" t="e">
        <f t="shared" si="5"/>
        <v>#REF!</v>
      </c>
    </row>
    <row r="200" spans="1:71">
      <c r="A200" s="2">
        <v>33</v>
      </c>
      <c r="B200" s="7">
        <v>3343</v>
      </c>
      <c r="C200" s="10" t="s">
        <v>262</v>
      </c>
      <c r="D200" s="11">
        <v>301.42608530384001</v>
      </c>
      <c r="E200" s="11">
        <v>301.42608530384001</v>
      </c>
      <c r="F200" s="11">
        <v>0</v>
      </c>
      <c r="G200" s="11">
        <v>0</v>
      </c>
      <c r="H200" s="11">
        <v>2.8902099902399998</v>
      </c>
      <c r="I200" s="11">
        <v>0</v>
      </c>
      <c r="J200" s="11">
        <v>0</v>
      </c>
      <c r="K200" s="11">
        <v>2.8902099902399998</v>
      </c>
      <c r="L200" s="11">
        <v>0</v>
      </c>
      <c r="M200" s="11">
        <v>0</v>
      </c>
      <c r="N200" s="11">
        <v>182.29392732765999</v>
      </c>
      <c r="O200" s="11">
        <v>134.36130423788001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0.81913849998023003</v>
      </c>
      <c r="X200" s="11">
        <v>0</v>
      </c>
      <c r="Y200" s="11">
        <v>0</v>
      </c>
      <c r="Z200" s="11">
        <v>0</v>
      </c>
      <c r="AA200" s="11">
        <v>11.133859575502999</v>
      </c>
      <c r="AB200" s="11">
        <v>0</v>
      </c>
      <c r="AC200" s="11">
        <v>0</v>
      </c>
      <c r="AD200" s="11">
        <v>0</v>
      </c>
      <c r="AE200" s="11">
        <v>8.7829531162559</v>
      </c>
      <c r="AF200" s="11">
        <v>5.3019566721325004</v>
      </c>
      <c r="AG200" s="11">
        <v>16.194604399252</v>
      </c>
      <c r="AH200" s="11">
        <v>0</v>
      </c>
      <c r="AI200" s="11">
        <v>3.6389763062509002</v>
      </c>
      <c r="AJ200" s="11">
        <v>0</v>
      </c>
      <c r="AK200" s="11">
        <v>0</v>
      </c>
      <c r="AL200" s="11">
        <v>2.0611345204124998</v>
      </c>
      <c r="AM200" s="11">
        <v>176.08730301240001</v>
      </c>
      <c r="AN200" s="11">
        <v>5.7652429388173001</v>
      </c>
      <c r="AO200" s="11">
        <v>40.822621960446</v>
      </c>
      <c r="AP200" s="11">
        <v>2027.9601573120999</v>
      </c>
      <c r="AQ200" s="11">
        <v>0</v>
      </c>
      <c r="AR200" s="11">
        <v>108.34935559173</v>
      </c>
      <c r="AS200" s="11">
        <v>1919.6108017204001</v>
      </c>
      <c r="AT200" s="11">
        <v>62.248434446723998</v>
      </c>
      <c r="AU200" s="11">
        <v>0</v>
      </c>
      <c r="AV200" s="11">
        <v>0</v>
      </c>
      <c r="AW200" s="11">
        <v>0</v>
      </c>
      <c r="AX200" s="11">
        <v>12.024892860946</v>
      </c>
      <c r="AY200" s="11">
        <v>50.223541585778001</v>
      </c>
      <c r="AZ200" s="11">
        <v>333.04173328897002</v>
      </c>
      <c r="BA200" s="11">
        <v>40.299508458471003</v>
      </c>
      <c r="BB200" s="11">
        <v>0</v>
      </c>
      <c r="BC200" s="11">
        <v>10.615998479676</v>
      </c>
      <c r="BD200" s="11">
        <v>0</v>
      </c>
      <c r="BE200" s="11">
        <v>2.8506204185138002</v>
      </c>
      <c r="BF200" s="11">
        <v>4.8448731414794004</v>
      </c>
      <c r="BG200" s="11">
        <v>21.988016418802001</v>
      </c>
      <c r="BH200" s="11">
        <v>84.140585897384</v>
      </c>
      <c r="BI200" s="11">
        <v>131.40711078497</v>
      </c>
      <c r="BJ200" s="11">
        <v>131.12602515930999</v>
      </c>
      <c r="BK200" s="11">
        <v>117.08472827579</v>
      </c>
      <c r="BL200" s="11">
        <v>99.396987972616003</v>
      </c>
      <c r="BM200" s="11">
        <v>94.572397893415996</v>
      </c>
      <c r="BN200" s="11">
        <v>593.35317393436003</v>
      </c>
      <c r="BO200" s="11">
        <v>63.777531895990002</v>
      </c>
      <c r="BP200" s="11">
        <v>125.32988930749001</v>
      </c>
      <c r="BQ200" s="11"/>
      <c r="BR200" s="11"/>
      <c r="BS200" s="12" t="e">
        <f t="shared" si="5"/>
        <v>#REF!</v>
      </c>
    </row>
    <row r="201" spans="1:71">
      <c r="A201" s="2">
        <v>33</v>
      </c>
      <c r="B201" s="7">
        <v>3344</v>
      </c>
      <c r="C201" s="10" t="s">
        <v>263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11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0.11602018733058</v>
      </c>
      <c r="BJ201" s="11">
        <v>0</v>
      </c>
      <c r="BK201" s="11">
        <v>0</v>
      </c>
      <c r="BL201" s="11">
        <v>1.8469478609371</v>
      </c>
      <c r="BM201" s="11">
        <v>1.0554648900268</v>
      </c>
      <c r="BN201" s="11">
        <v>52.680049613160001</v>
      </c>
      <c r="BO201" s="11">
        <v>0</v>
      </c>
      <c r="BP201" s="11">
        <v>0</v>
      </c>
      <c r="BQ201" s="11"/>
      <c r="BR201" s="11"/>
      <c r="BS201" s="12" t="e">
        <f t="shared" si="5"/>
        <v>#REF!</v>
      </c>
    </row>
    <row r="202" spans="1:71">
      <c r="A202" s="2">
        <v>33</v>
      </c>
      <c r="B202" s="7">
        <v>3351</v>
      </c>
      <c r="C202" s="10" t="s">
        <v>264</v>
      </c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>
        <v>650.12564704985004</v>
      </c>
      <c r="BM202" s="11"/>
      <c r="BN202" s="11"/>
      <c r="BO202" s="11"/>
      <c r="BP202" s="11"/>
      <c r="BQ202" s="11"/>
      <c r="BR202" s="11"/>
      <c r="BS202" s="12" t="e">
        <f t="shared" si="5"/>
        <v>#REF!</v>
      </c>
    </row>
    <row r="203" spans="1:71">
      <c r="A203" s="2">
        <v>33</v>
      </c>
      <c r="B203" s="7">
        <v>3352</v>
      </c>
      <c r="C203" s="10" t="s">
        <v>265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>
        <v>562.84500396252997</v>
      </c>
      <c r="BM203" s="11"/>
      <c r="BN203" s="11"/>
      <c r="BO203" s="11"/>
      <c r="BP203" s="11"/>
      <c r="BQ203" s="11"/>
      <c r="BR203" s="11"/>
      <c r="BS203" s="12" t="e">
        <f t="shared" ref="BS203:BS266" si="6">SUM(_xlfn._xlws.FILTER($D203:$BR203,$D$5:$BR$5="Раздел"))</f>
        <v>#REF!</v>
      </c>
    </row>
    <row r="204" spans="1:71">
      <c r="A204" s="2">
        <v>33</v>
      </c>
      <c r="B204" s="7">
        <v>3353</v>
      </c>
      <c r="C204" s="10" t="s">
        <v>266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>
        <v>0</v>
      </c>
      <c r="BM204" s="11"/>
      <c r="BN204" s="11"/>
      <c r="BO204" s="11"/>
      <c r="BP204" s="11"/>
      <c r="BQ204" s="11"/>
      <c r="BR204" s="11"/>
      <c r="BS204" s="12" t="e">
        <f t="shared" si="6"/>
        <v>#REF!</v>
      </c>
    </row>
    <row r="205" spans="1:71">
      <c r="A205" s="2">
        <v>33</v>
      </c>
      <c r="B205" s="7">
        <v>3354</v>
      </c>
      <c r="C205" s="10" t="s">
        <v>267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>
        <v>0</v>
      </c>
      <c r="BM205" s="11"/>
      <c r="BN205" s="11"/>
      <c r="BO205" s="11"/>
      <c r="BP205" s="11"/>
      <c r="BQ205" s="11"/>
      <c r="BR205" s="11"/>
      <c r="BS205" s="12" t="e">
        <f t="shared" si="6"/>
        <v>#REF!</v>
      </c>
    </row>
    <row r="206" spans="1:71">
      <c r="A206" s="2">
        <v>33</v>
      </c>
      <c r="B206" s="7">
        <v>3355</v>
      </c>
      <c r="C206" s="10" t="s">
        <v>268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>
        <v>144.38095199131999</v>
      </c>
      <c r="BM206" s="11"/>
      <c r="BN206" s="11"/>
      <c r="BO206" s="11"/>
      <c r="BP206" s="11"/>
      <c r="BQ206" s="11"/>
      <c r="BR206" s="11"/>
      <c r="BS206" s="12" t="e">
        <f t="shared" si="6"/>
        <v>#REF!</v>
      </c>
    </row>
    <row r="207" spans="1:71">
      <c r="A207" s="2">
        <v>33</v>
      </c>
      <c r="B207" s="7">
        <v>3359</v>
      </c>
      <c r="C207" s="10" t="s">
        <v>269</v>
      </c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>
        <v>336.97506506361998</v>
      </c>
      <c r="BM207" s="11"/>
      <c r="BN207" s="11"/>
      <c r="BO207" s="11"/>
      <c r="BP207" s="11"/>
      <c r="BQ207" s="11"/>
      <c r="BR207" s="11"/>
      <c r="BS207" s="12" t="e">
        <f t="shared" si="6"/>
        <v>#REF!</v>
      </c>
    </row>
    <row r="208" spans="1:71">
      <c r="A208" s="2">
        <v>34</v>
      </c>
      <c r="B208" s="7">
        <v>3411</v>
      </c>
      <c r="C208" s="10" t="s">
        <v>270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9.3532638820932004</v>
      </c>
      <c r="O208" s="11">
        <v>9.3532638820932004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0.36128623812382998</v>
      </c>
      <c r="BJ208" s="11">
        <v>6.9032781326216996</v>
      </c>
      <c r="BK208" s="11">
        <v>0</v>
      </c>
      <c r="BL208" s="11">
        <v>514.70266666396003</v>
      </c>
      <c r="BM208" s="11">
        <v>0</v>
      </c>
      <c r="BN208" s="11">
        <v>0</v>
      </c>
      <c r="BO208" s="11">
        <v>0</v>
      </c>
      <c r="BP208" s="11">
        <v>0</v>
      </c>
      <c r="BQ208" s="11"/>
      <c r="BR208" s="11"/>
      <c r="BS208" s="12" t="e">
        <f t="shared" si="6"/>
        <v>#REF!</v>
      </c>
    </row>
    <row r="209" spans="1:71">
      <c r="A209" s="2">
        <v>34</v>
      </c>
      <c r="B209" s="7">
        <v>3412</v>
      </c>
      <c r="C209" s="10" t="s">
        <v>271</v>
      </c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>
        <v>0</v>
      </c>
      <c r="AP209" s="11"/>
      <c r="AQ209" s="11"/>
      <c r="AR209" s="11"/>
      <c r="AS209" s="11"/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0</v>
      </c>
      <c r="AZ209" s="11">
        <v>0.33973441447189001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0.39139342463415</v>
      </c>
      <c r="BJ209" s="11">
        <v>6.9032781326216996</v>
      </c>
      <c r="BK209" s="11">
        <v>2.1250064159828002</v>
      </c>
      <c r="BL209" s="11">
        <v>11.582352144103</v>
      </c>
      <c r="BM209" s="11">
        <v>20.143383532489</v>
      </c>
      <c r="BN209" s="11">
        <v>2205.0386141386998</v>
      </c>
      <c r="BO209" s="11">
        <v>27.494836830185999</v>
      </c>
      <c r="BP209" s="11">
        <v>120.48833682365</v>
      </c>
      <c r="BQ209" s="11"/>
      <c r="BR209" s="11"/>
      <c r="BS209" s="12" t="e">
        <f t="shared" si="6"/>
        <v>#REF!</v>
      </c>
    </row>
    <row r="210" spans="1:71">
      <c r="A210" s="2">
        <v>34</v>
      </c>
      <c r="B210" s="7">
        <v>3413</v>
      </c>
      <c r="C210" s="10" t="s">
        <v>272</v>
      </c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/>
      <c r="BI210" s="11"/>
      <c r="BJ210" s="11">
        <v>6.9032781326216996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11"/>
      <c r="BR210" s="11"/>
      <c r="BS210" s="12" t="e">
        <f t="shared" si="6"/>
        <v>#REF!</v>
      </c>
    </row>
    <row r="211" spans="1:71">
      <c r="A211" s="2">
        <v>34</v>
      </c>
      <c r="B211" s="7">
        <v>3421</v>
      </c>
      <c r="C211" s="10" t="s">
        <v>273</v>
      </c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11">
        <v>0</v>
      </c>
      <c r="AZ211" s="11"/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/>
      <c r="BJ211" s="11">
        <v>6.9032781326216996</v>
      </c>
      <c r="BK211" s="11">
        <v>0</v>
      </c>
      <c r="BL211" s="11">
        <v>0</v>
      </c>
      <c r="BM211" s="11">
        <v>0</v>
      </c>
      <c r="BN211" s="11">
        <v>6.7661997449874001E-2</v>
      </c>
      <c r="BO211" s="11">
        <v>78.639437949227997</v>
      </c>
      <c r="BP211" s="11">
        <v>5.1455558944159998</v>
      </c>
      <c r="BQ211" s="11"/>
      <c r="BR211" s="11"/>
      <c r="BS211" s="12" t="e">
        <f t="shared" si="6"/>
        <v>#REF!</v>
      </c>
    </row>
    <row r="212" spans="1:71">
      <c r="A212" s="2">
        <v>34</v>
      </c>
      <c r="B212" s="7">
        <v>3422</v>
      </c>
      <c r="C212" s="10" t="s">
        <v>274</v>
      </c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/>
      <c r="BJ212" s="11">
        <v>6.9032781326216996</v>
      </c>
      <c r="BK212" s="11">
        <v>0</v>
      </c>
      <c r="BL212" s="11">
        <v>2.3164704288204998</v>
      </c>
      <c r="BM212" s="11">
        <v>8.4681205216982001</v>
      </c>
      <c r="BN212" s="11">
        <v>0</v>
      </c>
      <c r="BO212" s="11">
        <v>15.18067713498</v>
      </c>
      <c r="BP212" s="11">
        <v>12.143511910821999</v>
      </c>
      <c r="BQ212" s="11"/>
      <c r="BR212" s="11"/>
      <c r="BS212" s="12" t="e">
        <f t="shared" si="6"/>
        <v>#REF!</v>
      </c>
    </row>
    <row r="213" spans="1:71">
      <c r="A213" s="2">
        <v>34</v>
      </c>
      <c r="B213" s="7">
        <v>3423</v>
      </c>
      <c r="C213" s="10" t="s">
        <v>275</v>
      </c>
      <c r="D213" s="11">
        <v>7.9376712619920999</v>
      </c>
      <c r="E213" s="11">
        <v>7.9376712619920999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/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0</v>
      </c>
      <c r="AZ213" s="11">
        <v>0.79271363376772996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6.9032781326216996</v>
      </c>
      <c r="BK213" s="11">
        <v>0</v>
      </c>
      <c r="BL213" s="11">
        <v>1.8714284347389001</v>
      </c>
      <c r="BM213" s="11">
        <v>4.2912419265592998</v>
      </c>
      <c r="BN213" s="11">
        <v>1.9414840371719999</v>
      </c>
      <c r="BO213" s="11">
        <v>74.640889664567993</v>
      </c>
      <c r="BP213" s="11">
        <v>19.553112398781</v>
      </c>
      <c r="BQ213" s="11"/>
      <c r="BR213" s="11"/>
      <c r="BS213" s="12" t="e">
        <f t="shared" si="6"/>
        <v>#REF!</v>
      </c>
    </row>
    <row r="214" spans="1:71">
      <c r="A214" s="2">
        <v>34</v>
      </c>
      <c r="B214" s="7">
        <v>3431</v>
      </c>
      <c r="C214" s="10" t="s">
        <v>276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3.5338767469767003E-2</v>
      </c>
      <c r="AU214" s="11">
        <v>0</v>
      </c>
      <c r="AV214" s="11">
        <v>0</v>
      </c>
      <c r="AW214" s="11">
        <v>0</v>
      </c>
      <c r="AX214" s="11">
        <v>3.5338767469767003E-2</v>
      </c>
      <c r="AY214" s="11">
        <v>0</v>
      </c>
      <c r="AZ214" s="11">
        <v>0.16986720723594001</v>
      </c>
      <c r="BA214" s="11">
        <v>5.0743770373336998</v>
      </c>
      <c r="BB214" s="11">
        <v>3.0623693568918999</v>
      </c>
      <c r="BC214" s="11">
        <v>0</v>
      </c>
      <c r="BD214" s="11">
        <v>0</v>
      </c>
      <c r="BE214" s="11">
        <v>0</v>
      </c>
      <c r="BF214" s="11">
        <v>0</v>
      </c>
      <c r="BG214" s="11">
        <v>2.0120076804417999</v>
      </c>
      <c r="BH214" s="11">
        <v>0</v>
      </c>
      <c r="BI214" s="11">
        <v>0</v>
      </c>
      <c r="BJ214" s="11">
        <v>6.9032781326216996</v>
      </c>
      <c r="BK214" s="11">
        <v>1.4166709439884999</v>
      </c>
      <c r="BL214" s="11">
        <v>0</v>
      </c>
      <c r="BM214" s="11">
        <v>7.2689552816029002</v>
      </c>
      <c r="BN214" s="11">
        <v>0.13532399489975</v>
      </c>
      <c r="BO214" s="11">
        <v>10.878014284222999</v>
      </c>
      <c r="BP214" s="11">
        <v>2.881511300873</v>
      </c>
      <c r="BQ214" s="11"/>
      <c r="BR214" s="11"/>
      <c r="BS214" s="12" t="e">
        <f t="shared" si="6"/>
        <v>#REF!</v>
      </c>
    </row>
    <row r="215" spans="1:71">
      <c r="A215" s="2">
        <v>34</v>
      </c>
      <c r="B215" s="7">
        <v>3432</v>
      </c>
      <c r="C215" s="10" t="s">
        <v>277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14.110582395463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3.9816819239834</v>
      </c>
      <c r="AF215" s="11">
        <v>0</v>
      </c>
      <c r="AG215" s="11">
        <v>10.128900471479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2.6149156689377002</v>
      </c>
      <c r="AQ215" s="11">
        <v>0</v>
      </c>
      <c r="AR215" s="11">
        <v>0</v>
      </c>
      <c r="AS215" s="11">
        <v>2.6149156689377002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1">
        <v>0.11324480482396</v>
      </c>
      <c r="BA215" s="11">
        <v>10.086710293433001</v>
      </c>
      <c r="BB215" s="11">
        <v>0</v>
      </c>
      <c r="BC215" s="11">
        <v>0.92920687158299997</v>
      </c>
      <c r="BD215" s="11">
        <v>3.9006829101967999</v>
      </c>
      <c r="BE215" s="11">
        <v>0</v>
      </c>
      <c r="BF215" s="11">
        <v>0</v>
      </c>
      <c r="BG215" s="11">
        <v>5.2568205116535003</v>
      </c>
      <c r="BH215" s="11">
        <v>0</v>
      </c>
      <c r="BI215" s="11">
        <v>3.0107186510319E-2</v>
      </c>
      <c r="BJ215" s="11">
        <v>6.9032781326216996</v>
      </c>
      <c r="BK215" s="11">
        <v>0</v>
      </c>
      <c r="BL215" s="11">
        <v>0</v>
      </c>
      <c r="BM215" s="11">
        <v>5.5293648746596</v>
      </c>
      <c r="BN215" s="11">
        <v>0.87960596684836001</v>
      </c>
      <c r="BO215" s="11">
        <v>33.316938849216001</v>
      </c>
      <c r="BP215" s="11">
        <v>2.2640445935429998</v>
      </c>
      <c r="BQ215" s="11"/>
      <c r="BR215" s="11"/>
      <c r="BS215" s="12" t="e">
        <f t="shared" si="6"/>
        <v>#REF!</v>
      </c>
    </row>
    <row r="216" spans="1:71">
      <c r="A216" s="2">
        <v>34</v>
      </c>
      <c r="B216" s="7">
        <v>3433</v>
      </c>
      <c r="C216" s="10" t="s">
        <v>278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6.9032781326216996</v>
      </c>
      <c r="BK216" s="11">
        <v>0.70833547199427005</v>
      </c>
      <c r="BL216" s="11">
        <v>0</v>
      </c>
      <c r="BM216" s="11">
        <v>0</v>
      </c>
      <c r="BN216" s="11">
        <v>0</v>
      </c>
      <c r="BO216" s="11">
        <v>29.248518261849998</v>
      </c>
      <c r="BP216" s="11">
        <v>0.61746670732992004</v>
      </c>
      <c r="BQ216" s="11"/>
      <c r="BR216" s="11"/>
      <c r="BS216" s="12" t="e">
        <f t="shared" si="6"/>
        <v>#REF!</v>
      </c>
    </row>
    <row r="217" spans="1:71">
      <c r="A217" s="2">
        <v>34</v>
      </c>
      <c r="B217" s="7">
        <v>3434</v>
      </c>
      <c r="C217" s="10" t="s">
        <v>279</v>
      </c>
      <c r="D217" s="11">
        <v>3.4018591122822999</v>
      </c>
      <c r="E217" s="11">
        <v>3.4018591122822999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19.75996179301</v>
      </c>
      <c r="O217" s="11">
        <v>9.3532638820932004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5.3422476751768002</v>
      </c>
      <c r="AG217" s="11">
        <v>5.0644502357396002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9.9319740381888</v>
      </c>
      <c r="AQ217" s="11">
        <v>0</v>
      </c>
      <c r="AR217" s="11">
        <v>0</v>
      </c>
      <c r="AS217" s="11">
        <v>9.9319740381888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0</v>
      </c>
      <c r="AZ217" s="11">
        <v>106.63986376579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6.9032781326216996</v>
      </c>
      <c r="BK217" s="11">
        <v>4.9583483039598999</v>
      </c>
      <c r="BL217" s="11">
        <v>0</v>
      </c>
      <c r="BM217" s="11">
        <v>247.34149038467999</v>
      </c>
      <c r="BN217" s="11">
        <v>23.682247545614</v>
      </c>
      <c r="BO217" s="11">
        <v>0</v>
      </c>
      <c r="BP217" s="11">
        <v>1.2349334146599</v>
      </c>
      <c r="BQ217" s="11"/>
      <c r="BR217" s="11"/>
      <c r="BS217" s="12" t="e">
        <f t="shared" si="6"/>
        <v>#REF!</v>
      </c>
    </row>
    <row r="218" spans="1:71">
      <c r="A218" s="2">
        <v>34</v>
      </c>
      <c r="B218" s="7">
        <v>3439</v>
      </c>
      <c r="C218" s="10" t="s">
        <v>280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11">
        <v>0</v>
      </c>
      <c r="AZ218" s="11">
        <v>0.39635681688386998</v>
      </c>
      <c r="BA218" s="11">
        <v>36.412993663343002</v>
      </c>
      <c r="BB218" s="11">
        <v>0</v>
      </c>
      <c r="BC218" s="11">
        <v>13.008896202161999</v>
      </c>
      <c r="BD218" s="11">
        <v>23.404097461180999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6.9032781326216996</v>
      </c>
      <c r="BK218" s="11">
        <v>11.333367551907999</v>
      </c>
      <c r="BL218" s="11">
        <v>0</v>
      </c>
      <c r="BM218" s="11">
        <v>21.227482969956</v>
      </c>
      <c r="BN218" s="11">
        <v>8.2489833960671</v>
      </c>
      <c r="BO218" s="11">
        <v>236.60409653533</v>
      </c>
      <c r="BP218" s="11">
        <v>1.2349334146599</v>
      </c>
      <c r="BQ218" s="11"/>
      <c r="BR218" s="11"/>
      <c r="BS218" s="12" t="e">
        <f t="shared" si="6"/>
        <v>#REF!</v>
      </c>
    </row>
    <row r="219" spans="1:71">
      <c r="A219" s="2">
        <v>35</v>
      </c>
      <c r="B219" s="7">
        <v>3511</v>
      </c>
      <c r="C219" s="10" t="s">
        <v>281</v>
      </c>
      <c r="D219" s="11">
        <v>15.427737665055</v>
      </c>
      <c r="E219" s="11">
        <v>15.427737665055</v>
      </c>
      <c r="F219" s="11">
        <v>0</v>
      </c>
      <c r="G219" s="11">
        <v>0</v>
      </c>
      <c r="H219" s="11">
        <v>3.0649591394418998</v>
      </c>
      <c r="I219" s="11">
        <v>0</v>
      </c>
      <c r="J219" s="11">
        <v>0</v>
      </c>
      <c r="K219" s="11">
        <v>1.1165718052647</v>
      </c>
      <c r="L219" s="11">
        <v>1.1215939652499001</v>
      </c>
      <c r="M219" s="11">
        <v>0.82679336892726996</v>
      </c>
      <c r="N219" s="11">
        <v>33.909545402947998</v>
      </c>
      <c r="O219" s="11">
        <v>25.001272740186</v>
      </c>
      <c r="P219" s="11">
        <v>8.9082726627617994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4.4605887304529999</v>
      </c>
      <c r="AN219" s="11">
        <v>17.741402523767</v>
      </c>
      <c r="AO219" s="11">
        <v>0</v>
      </c>
      <c r="AP219" s="11">
        <v>197.01378641946999</v>
      </c>
      <c r="AQ219" s="11">
        <v>0</v>
      </c>
      <c r="AR219" s="11">
        <v>0</v>
      </c>
      <c r="AS219" s="11">
        <v>197.01378641946999</v>
      </c>
      <c r="AT219" s="11">
        <v>45.702909611827998</v>
      </c>
      <c r="AU219" s="11">
        <v>0</v>
      </c>
      <c r="AV219" s="11">
        <v>0</v>
      </c>
      <c r="AW219" s="11">
        <v>0</v>
      </c>
      <c r="AX219" s="11">
        <v>45.702909611827998</v>
      </c>
      <c r="AY219" s="11">
        <v>0</v>
      </c>
      <c r="AZ219" s="11">
        <v>12.829952988582001</v>
      </c>
      <c r="BA219" s="11">
        <v>102.34808098083001</v>
      </c>
      <c r="BB219" s="11">
        <v>0</v>
      </c>
      <c r="BC219" s="11">
        <v>0</v>
      </c>
      <c r="BD219" s="11">
        <v>0</v>
      </c>
      <c r="BE219" s="11">
        <v>100.294095903</v>
      </c>
      <c r="BF219" s="11">
        <v>0</v>
      </c>
      <c r="BG219" s="11">
        <v>2.0539850778369999</v>
      </c>
      <c r="BH219" s="11">
        <v>12.351675319483</v>
      </c>
      <c r="BI219" s="11">
        <v>6.0214373020638E-2</v>
      </c>
      <c r="BJ219" s="11">
        <v>0</v>
      </c>
      <c r="BK219" s="11">
        <v>6.5626404021768998</v>
      </c>
      <c r="BL219" s="11">
        <v>16.513352214026</v>
      </c>
      <c r="BM219" s="11">
        <v>8.4050680711371992</v>
      </c>
      <c r="BN219" s="11">
        <v>56.263238736885</v>
      </c>
      <c r="BO219" s="11">
        <v>0</v>
      </c>
      <c r="BP219" s="11">
        <v>25.193192914537999</v>
      </c>
      <c r="BQ219" s="11"/>
      <c r="BR219" s="11"/>
      <c r="BS219" s="12" t="e">
        <f t="shared" si="6"/>
        <v>#REF!</v>
      </c>
    </row>
    <row r="220" spans="1:71">
      <c r="A220" s="2">
        <v>35</v>
      </c>
      <c r="B220" s="7">
        <v>3512</v>
      </c>
      <c r="C220" s="10" t="s">
        <v>282</v>
      </c>
      <c r="D220" s="11">
        <v>6.2656021333177998</v>
      </c>
      <c r="E220" s="11">
        <v>6.2656021333177998</v>
      </c>
      <c r="F220" s="11">
        <v>0</v>
      </c>
      <c r="G220" s="11">
        <v>0</v>
      </c>
      <c r="H220" s="11">
        <v>3.0649591394418998</v>
      </c>
      <c r="I220" s="11">
        <v>0</v>
      </c>
      <c r="J220" s="11">
        <v>0</v>
      </c>
      <c r="K220" s="11">
        <v>1.1165718052647</v>
      </c>
      <c r="L220" s="11">
        <v>1.1215939652499001</v>
      </c>
      <c r="M220" s="11">
        <v>0.82679336892726996</v>
      </c>
      <c r="N220" s="11">
        <v>14.513721554251999</v>
      </c>
      <c r="O220" s="11">
        <v>12.194078371462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1.603103495866</v>
      </c>
      <c r="AB220" s="11">
        <v>0</v>
      </c>
      <c r="AC220" s="11">
        <v>0.71653968692435999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0.74343145507551001</v>
      </c>
      <c r="AN220" s="11">
        <v>0.93216807227772003</v>
      </c>
      <c r="AO220" s="11">
        <v>0</v>
      </c>
      <c r="AP220" s="11">
        <v>31.042104330610002</v>
      </c>
      <c r="AQ220" s="11">
        <v>0</v>
      </c>
      <c r="AR220" s="11">
        <v>2.3447957766096001</v>
      </c>
      <c r="AS220" s="11">
        <v>28.697308553999999</v>
      </c>
      <c r="AT220" s="11">
        <v>6.1605128650083998</v>
      </c>
      <c r="AU220" s="11">
        <v>0</v>
      </c>
      <c r="AV220" s="11">
        <v>0</v>
      </c>
      <c r="AW220" s="11">
        <v>0</v>
      </c>
      <c r="AX220" s="11">
        <v>6.1605128650083998</v>
      </c>
      <c r="AY220" s="11">
        <v>0</v>
      </c>
      <c r="AZ220" s="11">
        <v>0.20597957838382</v>
      </c>
      <c r="BA220" s="11">
        <v>59.114953167242</v>
      </c>
      <c r="BB220" s="11">
        <v>0</v>
      </c>
      <c r="BC220" s="11">
        <v>0</v>
      </c>
      <c r="BD220" s="11">
        <v>0</v>
      </c>
      <c r="BE220" s="11">
        <v>50.943032839616997</v>
      </c>
      <c r="BF220" s="11">
        <v>0</v>
      </c>
      <c r="BG220" s="11">
        <v>8.1719203276251005</v>
      </c>
      <c r="BH220" s="11">
        <v>0</v>
      </c>
      <c r="BI220" s="11">
        <v>6.0214373020638E-2</v>
      </c>
      <c r="BJ220" s="11">
        <v>48.608046063819998</v>
      </c>
      <c r="BK220" s="11">
        <v>3.3678138273745</v>
      </c>
      <c r="BL220" s="11">
        <v>13.121313944159001</v>
      </c>
      <c r="BM220" s="11">
        <v>30.964296568531001</v>
      </c>
      <c r="BN220" s="11">
        <v>15.442533148342999</v>
      </c>
      <c r="BO220" s="11">
        <v>0.83193651069079</v>
      </c>
      <c r="BP220" s="11">
        <v>49.486628939271</v>
      </c>
      <c r="BQ220" s="11"/>
      <c r="BR220" s="11"/>
      <c r="BS220" s="12" t="e">
        <f t="shared" si="6"/>
        <v>#REF!</v>
      </c>
    </row>
    <row r="221" spans="1:71">
      <c r="A221" s="2">
        <v>35</v>
      </c>
      <c r="B221" s="7">
        <v>3513</v>
      </c>
      <c r="C221" s="10" t="s">
        <v>283</v>
      </c>
      <c r="D221" s="11">
        <v>7.2294745029438996</v>
      </c>
      <c r="E221" s="11">
        <v>7.2294745029438996</v>
      </c>
      <c r="F221" s="11">
        <v>0</v>
      </c>
      <c r="G221" s="11">
        <v>0</v>
      </c>
      <c r="H221" s="11">
        <v>3.0649591394418998</v>
      </c>
      <c r="I221" s="11">
        <v>0</v>
      </c>
      <c r="J221" s="11">
        <v>0</v>
      </c>
      <c r="K221" s="11">
        <v>1.1165718052647</v>
      </c>
      <c r="L221" s="11">
        <v>1.1215939652499001</v>
      </c>
      <c r="M221" s="11">
        <v>0.82679336892726996</v>
      </c>
      <c r="N221" s="11">
        <v>18.785075270444999</v>
      </c>
      <c r="O221" s="11">
        <v>17.181971774579001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1.603103495866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0.74343145507551001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0.68450142944537995</v>
      </c>
      <c r="AU221" s="11">
        <v>0</v>
      </c>
      <c r="AV221" s="11">
        <v>0</v>
      </c>
      <c r="AW221" s="11">
        <v>0</v>
      </c>
      <c r="AX221" s="11">
        <v>0.68450142944537995</v>
      </c>
      <c r="AY221" s="11">
        <v>0</v>
      </c>
      <c r="AZ221" s="11">
        <v>0.25747447297977999</v>
      </c>
      <c r="BA221" s="11">
        <v>61.685070876217999</v>
      </c>
      <c r="BB221" s="11">
        <v>8.0724339595379995</v>
      </c>
      <c r="BC221" s="11">
        <v>0</v>
      </c>
      <c r="BD221" s="11">
        <v>0</v>
      </c>
      <c r="BE221" s="11">
        <v>0</v>
      </c>
      <c r="BF221" s="11">
        <v>40.242356693022998</v>
      </c>
      <c r="BG221" s="11">
        <v>13.370280223657</v>
      </c>
      <c r="BH221" s="11">
        <v>1.7037150679649</v>
      </c>
      <c r="BI221" s="11">
        <v>0.21075030557223001</v>
      </c>
      <c r="BJ221" s="11">
        <v>10.474848946207</v>
      </c>
      <c r="BK221" s="11">
        <v>0.86493626286077996</v>
      </c>
      <c r="BL221" s="11">
        <v>16.513352214026</v>
      </c>
      <c r="BM221" s="11">
        <v>12.894246403055</v>
      </c>
      <c r="BN221" s="11">
        <v>7.5421184335703</v>
      </c>
      <c r="BO221" s="11">
        <v>0</v>
      </c>
      <c r="BP221" s="11">
        <v>33.291004922783003</v>
      </c>
      <c r="BQ221" s="11"/>
      <c r="BR221" s="11"/>
      <c r="BS221" s="12" t="e">
        <f t="shared" si="6"/>
        <v>#REF!</v>
      </c>
    </row>
    <row r="222" spans="1:71">
      <c r="A222" s="2">
        <v>35</v>
      </c>
      <c r="B222" s="7">
        <v>3514</v>
      </c>
      <c r="C222" s="10" t="s">
        <v>284</v>
      </c>
      <c r="D222" s="11">
        <v>0</v>
      </c>
      <c r="E222" s="11">
        <v>0</v>
      </c>
      <c r="F222" s="11">
        <v>0</v>
      </c>
      <c r="G222" s="11">
        <v>0</v>
      </c>
      <c r="H222" s="11">
        <v>3.0649591394418998</v>
      </c>
      <c r="I222" s="11">
        <v>0</v>
      </c>
      <c r="J222" s="11">
        <v>0</v>
      </c>
      <c r="K222" s="11">
        <v>1.1165718052647</v>
      </c>
      <c r="L222" s="11">
        <v>1.1215939652499001</v>
      </c>
      <c r="M222" s="11">
        <v>0.82679336892726996</v>
      </c>
      <c r="N222" s="11">
        <v>2.2759071075805002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2.2759071075805002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0.68450142944537995</v>
      </c>
      <c r="AU222" s="11">
        <v>0</v>
      </c>
      <c r="AV222" s="11">
        <v>0</v>
      </c>
      <c r="AW222" s="11">
        <v>0</v>
      </c>
      <c r="AX222" s="11">
        <v>0.68450142944537995</v>
      </c>
      <c r="AY222" s="11">
        <v>0</v>
      </c>
      <c r="AZ222" s="11">
        <v>0</v>
      </c>
      <c r="BA222" s="11">
        <v>0.8986184715537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0.8986184715537</v>
      </c>
      <c r="BH222" s="11">
        <v>0</v>
      </c>
      <c r="BI222" s="11">
        <v>6.0214373020638E-2</v>
      </c>
      <c r="BJ222" s="11">
        <v>0</v>
      </c>
      <c r="BK222" s="11">
        <v>0.1153248350481</v>
      </c>
      <c r="BL222" s="11">
        <v>0</v>
      </c>
      <c r="BM222" s="11">
        <v>1.0554648900268</v>
      </c>
      <c r="BN222" s="11">
        <v>0</v>
      </c>
      <c r="BO222" s="11">
        <v>0</v>
      </c>
      <c r="BP222" s="11">
        <v>5.3985413388295997</v>
      </c>
      <c r="BQ222" s="11"/>
      <c r="BR222" s="11"/>
      <c r="BS222" s="12" t="e">
        <f t="shared" si="6"/>
        <v>#REF!</v>
      </c>
    </row>
    <row r="223" spans="1:71">
      <c r="A223" s="2">
        <v>35</v>
      </c>
      <c r="B223" s="7">
        <v>3521</v>
      </c>
      <c r="C223" s="10" t="s">
        <v>285</v>
      </c>
      <c r="D223" s="11">
        <v>0</v>
      </c>
      <c r="E223" s="11">
        <v>0</v>
      </c>
      <c r="F223" s="11">
        <v>0</v>
      </c>
      <c r="G223" s="11">
        <v>0</v>
      </c>
      <c r="H223" s="11">
        <v>3.0649591394418998</v>
      </c>
      <c r="I223" s="11">
        <v>0</v>
      </c>
      <c r="J223" s="11">
        <v>0</v>
      </c>
      <c r="K223" s="11">
        <v>1.1165718052647</v>
      </c>
      <c r="L223" s="11">
        <v>1.1215939652499001</v>
      </c>
      <c r="M223" s="11">
        <v>0.82679336892726996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0</v>
      </c>
      <c r="AZ223" s="11">
        <v>5.1494894595955999E-2</v>
      </c>
      <c r="BA223" s="11">
        <v>84.077867129306</v>
      </c>
      <c r="BB223" s="11">
        <v>0</v>
      </c>
      <c r="BC223" s="11">
        <v>4.8987958220792001</v>
      </c>
      <c r="BD223" s="11">
        <v>41.128944970401001</v>
      </c>
      <c r="BE223" s="11">
        <v>31.759797035950001</v>
      </c>
      <c r="BF223" s="11">
        <v>0</v>
      </c>
      <c r="BG223" s="11">
        <v>6.2903293008759</v>
      </c>
      <c r="BH223" s="11">
        <v>0</v>
      </c>
      <c r="BI223" s="11">
        <v>0</v>
      </c>
      <c r="BJ223" s="11">
        <v>0</v>
      </c>
      <c r="BK223" s="11">
        <v>0.28831208762026</v>
      </c>
      <c r="BL223" s="11">
        <v>8.1208383859883995</v>
      </c>
      <c r="BM223" s="11">
        <v>8.8296984215605008</v>
      </c>
      <c r="BN223" s="11">
        <v>0.20244701481475</v>
      </c>
      <c r="BO223" s="11">
        <v>39.993419076591998</v>
      </c>
      <c r="BP223" s="11">
        <v>12.596596457268999</v>
      </c>
      <c r="BQ223" s="11"/>
      <c r="BR223" s="11"/>
      <c r="BS223" s="12" t="e">
        <f t="shared" si="6"/>
        <v>#REF!</v>
      </c>
    </row>
    <row r="224" spans="1:71">
      <c r="A224" s="2">
        <v>35</v>
      </c>
      <c r="B224" s="7">
        <v>3522</v>
      </c>
      <c r="C224" s="10" t="s">
        <v>286</v>
      </c>
      <c r="D224" s="11">
        <v>0</v>
      </c>
      <c r="E224" s="11">
        <v>0</v>
      </c>
      <c r="F224" s="11">
        <v>0</v>
      </c>
      <c r="G224" s="11">
        <v>0</v>
      </c>
      <c r="H224" s="11">
        <v>3.0649591394418998</v>
      </c>
      <c r="I224" s="11">
        <v>0</v>
      </c>
      <c r="J224" s="11">
        <v>0</v>
      </c>
      <c r="K224" s="11">
        <v>1.1165718052647</v>
      </c>
      <c r="L224" s="11">
        <v>1.1215939652499001</v>
      </c>
      <c r="M224" s="11">
        <v>0.82679336892726996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1">
        <v>1.5018434925191999</v>
      </c>
      <c r="BA224" s="11">
        <v>20.207522953280002</v>
      </c>
      <c r="BB224" s="11">
        <v>0</v>
      </c>
      <c r="BC224" s="11">
        <v>0</v>
      </c>
      <c r="BD224" s="11">
        <v>0</v>
      </c>
      <c r="BE224" s="11">
        <v>17.511667538619001</v>
      </c>
      <c r="BF224" s="11">
        <v>0</v>
      </c>
      <c r="BG224" s="11">
        <v>2.6958554146611</v>
      </c>
      <c r="BH224" s="11">
        <v>0</v>
      </c>
      <c r="BI224" s="11">
        <v>3.0107186510319E-2</v>
      </c>
      <c r="BJ224" s="11">
        <v>0</v>
      </c>
      <c r="BK224" s="11">
        <v>0.40363692266835999</v>
      </c>
      <c r="BL224" s="11">
        <v>16.241676771977001</v>
      </c>
      <c r="BM224" s="11">
        <v>1.0006681145770999</v>
      </c>
      <c r="BN224" s="11">
        <v>0.10122350740737</v>
      </c>
      <c r="BO224" s="11">
        <v>1.0630299858826999</v>
      </c>
      <c r="BP224" s="11">
        <v>9.8973257878542995</v>
      </c>
      <c r="BQ224" s="11"/>
      <c r="BR224" s="11"/>
      <c r="BS224" s="12" t="e">
        <f t="shared" si="6"/>
        <v>#REF!</v>
      </c>
    </row>
    <row r="225" spans="1:71">
      <c r="A225" s="2">
        <v>41</v>
      </c>
      <c r="B225" s="7">
        <v>4110</v>
      </c>
      <c r="C225" s="10" t="s">
        <v>287</v>
      </c>
      <c r="D225" s="11">
        <v>309.28237395402999</v>
      </c>
      <c r="E225" s="11">
        <v>309.28237395402999</v>
      </c>
      <c r="F225" s="11">
        <v>0</v>
      </c>
      <c r="G225" s="11">
        <v>0</v>
      </c>
      <c r="H225" s="11">
        <v>1.2044402358630999</v>
      </c>
      <c r="I225" s="11">
        <v>0</v>
      </c>
      <c r="J225" s="11">
        <v>0</v>
      </c>
      <c r="K225" s="11">
        <v>0</v>
      </c>
      <c r="L225" s="11">
        <v>1.2044402358630999</v>
      </c>
      <c r="M225" s="11">
        <v>0</v>
      </c>
      <c r="N225" s="11">
        <v>79.452146222281996</v>
      </c>
      <c r="O225" s="11">
        <v>39.705640031317998</v>
      </c>
      <c r="P225" s="11">
        <v>8.3986048436771004</v>
      </c>
      <c r="Q225" s="11">
        <v>0</v>
      </c>
      <c r="R225" s="11">
        <v>0</v>
      </c>
      <c r="S225" s="11">
        <v>0</v>
      </c>
      <c r="T225" s="11">
        <v>0</v>
      </c>
      <c r="U225" s="11">
        <v>8.7563862347855999</v>
      </c>
      <c r="V225" s="11">
        <v>1.8691803014585</v>
      </c>
      <c r="W225" s="11">
        <v>0</v>
      </c>
      <c r="X225" s="11">
        <v>0</v>
      </c>
      <c r="Y225" s="11">
        <v>0</v>
      </c>
      <c r="Z225" s="11">
        <v>0</v>
      </c>
      <c r="AA225" s="11">
        <v>4.1584937919759</v>
      </c>
      <c r="AB225" s="11">
        <v>0</v>
      </c>
      <c r="AC225" s="11">
        <v>0</v>
      </c>
      <c r="AD225" s="11">
        <v>0</v>
      </c>
      <c r="AE225" s="11">
        <v>2.1456959369224</v>
      </c>
      <c r="AF225" s="11">
        <v>0</v>
      </c>
      <c r="AG225" s="11">
        <v>0</v>
      </c>
      <c r="AH225" s="11">
        <v>0</v>
      </c>
      <c r="AI225" s="11">
        <v>5.7134948058069996</v>
      </c>
      <c r="AJ225" s="11">
        <v>0</v>
      </c>
      <c r="AK225" s="11">
        <v>0</v>
      </c>
      <c r="AL225" s="11">
        <v>8.7046502763377998</v>
      </c>
      <c r="AM225" s="11">
        <v>12.232479240850999</v>
      </c>
      <c r="AN225" s="11">
        <v>5.5930084336663004</v>
      </c>
      <c r="AO225" s="11">
        <v>0</v>
      </c>
      <c r="AP225" s="11">
        <v>1.9371878332232</v>
      </c>
      <c r="AQ225" s="11">
        <v>0</v>
      </c>
      <c r="AR225" s="11">
        <v>1.9371878332232</v>
      </c>
      <c r="AS225" s="11">
        <v>0</v>
      </c>
      <c r="AT225" s="11">
        <v>54.493187668449998</v>
      </c>
      <c r="AU225" s="11">
        <v>45.511086800881003</v>
      </c>
      <c r="AV225" s="11">
        <v>0</v>
      </c>
      <c r="AW225" s="11">
        <v>0</v>
      </c>
      <c r="AX225" s="11">
        <v>4.7334061582903999</v>
      </c>
      <c r="AY225" s="11">
        <v>4.2486947092789</v>
      </c>
      <c r="AZ225" s="11">
        <v>0.92690810272721003</v>
      </c>
      <c r="BA225" s="11">
        <v>16.053500982928998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16.053500982928998</v>
      </c>
      <c r="BH225" s="11">
        <v>88.598677905800997</v>
      </c>
      <c r="BI225" s="11">
        <v>4.1547917384241</v>
      </c>
      <c r="BJ225" s="11">
        <v>107.29965530290001</v>
      </c>
      <c r="BK225" s="11">
        <v>25.646332856909002</v>
      </c>
      <c r="BL225" s="11">
        <v>216.43381808693999</v>
      </c>
      <c r="BM225" s="11">
        <v>167.57130350860999</v>
      </c>
      <c r="BN225" s="11">
        <v>31.905115895561998</v>
      </c>
      <c r="BO225" s="11">
        <v>6.4443626437684003</v>
      </c>
      <c r="BP225" s="11">
        <v>14.110932908480001</v>
      </c>
      <c r="BQ225" s="11"/>
      <c r="BR225" s="11"/>
      <c r="BS225" s="12" t="e">
        <f t="shared" si="6"/>
        <v>#REF!</v>
      </c>
    </row>
    <row r="226" spans="1:71">
      <c r="A226" s="2">
        <v>41</v>
      </c>
      <c r="B226" s="7">
        <v>4120</v>
      </c>
      <c r="C226" s="10" t="s">
        <v>288</v>
      </c>
      <c r="D226" s="11">
        <v>60.810991443913998</v>
      </c>
      <c r="E226" s="11">
        <v>60.810991443913998</v>
      </c>
      <c r="F226" s="11">
        <v>0</v>
      </c>
      <c r="G226" s="11">
        <v>0</v>
      </c>
      <c r="H226" s="11">
        <v>6.5590378661535</v>
      </c>
      <c r="I226" s="11">
        <v>0</v>
      </c>
      <c r="J226" s="11">
        <v>0</v>
      </c>
      <c r="K226" s="11">
        <v>6.5590378661535</v>
      </c>
      <c r="L226" s="11">
        <v>0</v>
      </c>
      <c r="M226" s="11">
        <v>0</v>
      </c>
      <c r="N226" s="11">
        <v>106.54078701537</v>
      </c>
      <c r="O226" s="11">
        <v>47.446308551438001</v>
      </c>
      <c r="P226" s="11">
        <v>2.7995349478924001</v>
      </c>
      <c r="Q226" s="11">
        <v>0</v>
      </c>
      <c r="R226" s="11">
        <v>4.8591982788227002</v>
      </c>
      <c r="S226" s="11">
        <v>0</v>
      </c>
      <c r="T226" s="11">
        <v>0</v>
      </c>
      <c r="U226" s="11">
        <v>0</v>
      </c>
      <c r="V226" s="11">
        <v>1.8691803014585</v>
      </c>
      <c r="W226" s="11">
        <v>0.59304211342386004</v>
      </c>
      <c r="X226" s="11">
        <v>0</v>
      </c>
      <c r="Y226" s="11">
        <v>0</v>
      </c>
      <c r="Z226" s="11">
        <v>0.67061857196426999</v>
      </c>
      <c r="AA226" s="11">
        <v>8.1888547220142005</v>
      </c>
      <c r="AB226" s="11">
        <v>0</v>
      </c>
      <c r="AC226" s="11">
        <v>4.7999207163342001</v>
      </c>
      <c r="AD226" s="11">
        <v>15.002588461670999</v>
      </c>
      <c r="AE226" s="11">
        <v>5.7218558317930004</v>
      </c>
      <c r="AF226" s="11">
        <v>4.3619601988151002</v>
      </c>
      <c r="AG226" s="11">
        <v>1.8194606368256001</v>
      </c>
      <c r="AH226" s="11">
        <v>5.7576525334866</v>
      </c>
      <c r="AI226" s="11">
        <v>1.9044982686023</v>
      </c>
      <c r="AJ226" s="11">
        <v>0</v>
      </c>
      <c r="AK226" s="11">
        <v>0</v>
      </c>
      <c r="AL226" s="11">
        <v>0.74611288082893001</v>
      </c>
      <c r="AM226" s="11">
        <v>12.232479240850999</v>
      </c>
      <c r="AN226" s="11">
        <v>10.449335972545001</v>
      </c>
      <c r="AO226" s="11">
        <v>44.747561987828</v>
      </c>
      <c r="AP226" s="11">
        <v>140.09252817186001</v>
      </c>
      <c r="AQ226" s="11">
        <v>3.7654020404159998</v>
      </c>
      <c r="AR226" s="11">
        <v>66.342577187935007</v>
      </c>
      <c r="AS226" s="11">
        <v>69.984548943506994</v>
      </c>
      <c r="AT226" s="11">
        <v>69.269542156230997</v>
      </c>
      <c r="AU226" s="11">
        <v>18.177756518568</v>
      </c>
      <c r="AV226" s="11">
        <v>0</v>
      </c>
      <c r="AW226" s="11">
        <v>0</v>
      </c>
      <c r="AX226" s="11">
        <v>31.972659445908</v>
      </c>
      <c r="AY226" s="11">
        <v>19.119126191755001</v>
      </c>
      <c r="AZ226" s="11">
        <v>17.135062598977999</v>
      </c>
      <c r="BA226" s="11">
        <v>4.3277974809881998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4.3277974809881998</v>
      </c>
      <c r="BH226" s="11">
        <v>15.759105455413</v>
      </c>
      <c r="BI226" s="11">
        <v>3.8149239284754999</v>
      </c>
      <c r="BJ226" s="11">
        <v>128.31919294869999</v>
      </c>
      <c r="BK226" s="11">
        <v>20.799078041996001</v>
      </c>
      <c r="BL226" s="11">
        <v>62.152896923332001</v>
      </c>
      <c r="BM226" s="11">
        <v>609.38492370066001</v>
      </c>
      <c r="BN226" s="11">
        <v>51.333782331964002</v>
      </c>
      <c r="BO226" s="11">
        <v>4.3137957247693999</v>
      </c>
      <c r="BP226" s="11">
        <v>86.963306880228004</v>
      </c>
      <c r="BQ226" s="11"/>
      <c r="BR226" s="11"/>
      <c r="BS226" s="12" t="e">
        <f t="shared" si="6"/>
        <v>#REF!</v>
      </c>
    </row>
    <row r="227" spans="1:71">
      <c r="A227" s="2">
        <v>41</v>
      </c>
      <c r="B227" s="7">
        <v>4131</v>
      </c>
      <c r="C227" s="10" t="s">
        <v>289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9.3288538512362003</v>
      </c>
      <c r="AQ227" s="11">
        <v>0</v>
      </c>
      <c r="AR227" s="11">
        <v>9.3288538512362003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7.1943766294923996</v>
      </c>
      <c r="BB227" s="11">
        <v>3.7424696610031001</v>
      </c>
      <c r="BC227" s="11">
        <v>0</v>
      </c>
      <c r="BD227" s="11">
        <v>0</v>
      </c>
      <c r="BE227" s="11">
        <v>0</v>
      </c>
      <c r="BF227" s="11">
        <v>0</v>
      </c>
      <c r="BG227" s="11">
        <v>3.4519069684893</v>
      </c>
      <c r="BH227" s="11">
        <v>0</v>
      </c>
      <c r="BI227" s="11">
        <v>3.0107186510319E-2</v>
      </c>
      <c r="BJ227" s="11">
        <v>0</v>
      </c>
      <c r="BK227" s="11">
        <v>0.14749061703728999</v>
      </c>
      <c r="BL227" s="11">
        <v>0</v>
      </c>
      <c r="BM227" s="11">
        <v>12.011900073953999</v>
      </c>
      <c r="BN227" s="11">
        <v>12.129570860148</v>
      </c>
      <c r="BO227" s="11">
        <v>0</v>
      </c>
      <c r="BP227" s="11">
        <v>0.24975102492886</v>
      </c>
      <c r="BQ227" s="11"/>
      <c r="BR227" s="11"/>
      <c r="BS227" s="12" t="e">
        <f t="shared" si="6"/>
        <v>#REF!</v>
      </c>
    </row>
    <row r="228" spans="1:71">
      <c r="A228" s="2">
        <v>41</v>
      </c>
      <c r="B228" s="7">
        <v>4132</v>
      </c>
      <c r="C228" s="10" t="s">
        <v>290</v>
      </c>
      <c r="D228" s="11">
        <v>10.046769744019</v>
      </c>
      <c r="E228" s="11">
        <v>10.046769744019</v>
      </c>
      <c r="F228" s="11">
        <v>0</v>
      </c>
      <c r="G228" s="11">
        <v>0</v>
      </c>
      <c r="H228" s="11">
        <v>27.056031197883001</v>
      </c>
      <c r="I228" s="11">
        <v>0</v>
      </c>
      <c r="J228" s="11">
        <v>0</v>
      </c>
      <c r="K228" s="11">
        <v>27.056031197883001</v>
      </c>
      <c r="L228" s="11">
        <v>0</v>
      </c>
      <c r="M228" s="11">
        <v>0</v>
      </c>
      <c r="N228" s="11">
        <v>82.583665495076005</v>
      </c>
      <c r="O228" s="11">
        <v>44.092528102190997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4.1584937919759</v>
      </c>
      <c r="AB228" s="11">
        <v>0</v>
      </c>
      <c r="AC228" s="11">
        <v>0</v>
      </c>
      <c r="AD228" s="11">
        <v>0</v>
      </c>
      <c r="AE228" s="11">
        <v>0</v>
      </c>
      <c r="AF228" s="11">
        <v>6.7174187061752999</v>
      </c>
      <c r="AG228" s="11">
        <v>0</v>
      </c>
      <c r="AH228" s="11">
        <v>0</v>
      </c>
      <c r="AI228" s="11">
        <v>27.615224894733998</v>
      </c>
      <c r="AJ228" s="11">
        <v>0</v>
      </c>
      <c r="AK228" s="11">
        <v>0</v>
      </c>
      <c r="AL228" s="11">
        <v>0</v>
      </c>
      <c r="AM228" s="11">
        <v>20.969964412888</v>
      </c>
      <c r="AN228" s="11">
        <v>2.8301916063992998</v>
      </c>
      <c r="AO228" s="11">
        <v>0</v>
      </c>
      <c r="AP228" s="11">
        <v>560.14884628349</v>
      </c>
      <c r="AQ228" s="11">
        <v>33.787759380520001</v>
      </c>
      <c r="AR228" s="11">
        <v>25.295325617648999</v>
      </c>
      <c r="AS228" s="11">
        <v>501.06576128531998</v>
      </c>
      <c r="AT228" s="11">
        <v>21.763456243467001</v>
      </c>
      <c r="AU228" s="11">
        <v>17.864034866072998</v>
      </c>
      <c r="AV228" s="11">
        <v>0</v>
      </c>
      <c r="AW228" s="11">
        <v>0</v>
      </c>
      <c r="AX228" s="11">
        <v>3.8994213773933</v>
      </c>
      <c r="AY228" s="11">
        <v>0</v>
      </c>
      <c r="AZ228" s="11">
        <v>0.82391831353529998</v>
      </c>
      <c r="BA228" s="11">
        <v>45.457024904764999</v>
      </c>
      <c r="BB228" s="11">
        <v>0</v>
      </c>
      <c r="BC228" s="11">
        <v>0</v>
      </c>
      <c r="BD228" s="11">
        <v>0</v>
      </c>
      <c r="BE228" s="11">
        <v>34.387116350645002</v>
      </c>
      <c r="BF228" s="11">
        <v>0</v>
      </c>
      <c r="BG228" s="11">
        <v>11.069908554121</v>
      </c>
      <c r="BH228" s="11">
        <v>2.7702989632435999</v>
      </c>
      <c r="BI228" s="11">
        <v>0.30107186510319001</v>
      </c>
      <c r="BJ228" s="11">
        <v>78.696627188145996</v>
      </c>
      <c r="BK228" s="11">
        <v>2.9498123407458001</v>
      </c>
      <c r="BL228" s="11">
        <v>15.802478328294001</v>
      </c>
      <c r="BM228" s="11">
        <v>8.0079333826361001</v>
      </c>
      <c r="BN228" s="11">
        <v>118.97466750073001</v>
      </c>
      <c r="BO228" s="11">
        <v>0</v>
      </c>
      <c r="BP228" s="11">
        <v>1.6233816620376</v>
      </c>
      <c r="BQ228" s="11"/>
      <c r="BR228" s="11"/>
      <c r="BS228" s="12" t="e">
        <f t="shared" si="6"/>
        <v>#REF!</v>
      </c>
    </row>
    <row r="229" spans="1:71">
      <c r="A229" s="2">
        <v>42</v>
      </c>
      <c r="B229" s="7">
        <v>4211</v>
      </c>
      <c r="C229" s="10" t="s">
        <v>291</v>
      </c>
      <c r="D229" s="11">
        <v>6.5889759392359002</v>
      </c>
      <c r="E229" s="11">
        <v>2.8965333984192001</v>
      </c>
      <c r="F229" s="11">
        <v>3.6924425408167001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5.5017761469802</v>
      </c>
      <c r="O229" s="11">
        <v>1.8890096950207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3.6127664519595002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45.250849881324001</v>
      </c>
      <c r="AN229" s="11">
        <v>2.9617822438327002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453.64403426168002</v>
      </c>
      <c r="AU229" s="11">
        <v>0</v>
      </c>
      <c r="AV229" s="11">
        <v>0</v>
      </c>
      <c r="AW229" s="11">
        <v>0</v>
      </c>
      <c r="AX229" s="11">
        <v>9.7457651353847E-2</v>
      </c>
      <c r="AY229" s="11">
        <v>453.54657661032002</v>
      </c>
      <c r="AZ229" s="11">
        <v>1.4418570486868001</v>
      </c>
      <c r="BA229" s="11">
        <v>10.878073170586999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10.878073170586999</v>
      </c>
      <c r="BH229" s="11">
        <v>46.314593741491997</v>
      </c>
      <c r="BI229" s="11">
        <v>1542.7695733347</v>
      </c>
      <c r="BJ229" s="11">
        <v>2.6958171622406</v>
      </c>
      <c r="BK229" s="11">
        <v>10.478450157944</v>
      </c>
      <c r="BL229" s="11">
        <v>0</v>
      </c>
      <c r="BM229" s="11">
        <v>1.0006681145770999</v>
      </c>
      <c r="BN229" s="11">
        <v>14.357206140663999</v>
      </c>
      <c r="BO229" s="11">
        <v>0</v>
      </c>
      <c r="BP229" s="11">
        <v>0.99900409971543003</v>
      </c>
      <c r="BQ229" s="11"/>
      <c r="BR229" s="11"/>
      <c r="BS229" s="12" t="e">
        <f t="shared" si="6"/>
        <v>#REF!</v>
      </c>
    </row>
    <row r="230" spans="1:71">
      <c r="A230" s="2">
        <v>42</v>
      </c>
      <c r="B230" s="7">
        <v>4212</v>
      </c>
      <c r="C230" s="10" t="s">
        <v>292</v>
      </c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>
        <v>0</v>
      </c>
      <c r="BJ230" s="11"/>
      <c r="BK230" s="11">
        <v>0</v>
      </c>
      <c r="BL230" s="11"/>
      <c r="BM230" s="11">
        <v>0</v>
      </c>
      <c r="BN230" s="11"/>
      <c r="BO230" s="11">
        <v>0</v>
      </c>
      <c r="BP230" s="11">
        <v>0</v>
      </c>
      <c r="BQ230" s="11"/>
      <c r="BR230" s="11"/>
      <c r="BS230" s="12" t="e">
        <f t="shared" si="6"/>
        <v>#REF!</v>
      </c>
    </row>
    <row r="231" spans="1:71">
      <c r="A231" s="2">
        <v>42</v>
      </c>
      <c r="B231" s="7">
        <v>4213</v>
      </c>
      <c r="C231" s="10" t="s">
        <v>293</v>
      </c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>
        <v>0</v>
      </c>
      <c r="BJ231" s="11"/>
      <c r="BK231" s="11">
        <v>0</v>
      </c>
      <c r="BL231" s="11"/>
      <c r="BM231" s="11">
        <v>0</v>
      </c>
      <c r="BN231" s="11"/>
      <c r="BO231" s="11"/>
      <c r="BP231" s="11"/>
      <c r="BQ231" s="11"/>
      <c r="BR231" s="11"/>
      <c r="BS231" s="12" t="e">
        <f t="shared" si="6"/>
        <v>#REF!</v>
      </c>
    </row>
    <row r="232" spans="1:71">
      <c r="A232" s="2">
        <v>42</v>
      </c>
      <c r="B232" s="7">
        <v>4214</v>
      </c>
      <c r="C232" s="10" t="s">
        <v>294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>
        <v>0</v>
      </c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>
        <v>0</v>
      </c>
      <c r="BJ232" s="11"/>
      <c r="BK232" s="11">
        <v>0</v>
      </c>
      <c r="BL232" s="11"/>
      <c r="BM232" s="11">
        <v>0</v>
      </c>
      <c r="BN232" s="11"/>
      <c r="BO232" s="11"/>
      <c r="BP232" s="11"/>
      <c r="BQ232" s="11"/>
      <c r="BR232" s="11"/>
      <c r="BS232" s="12" t="e">
        <f t="shared" si="6"/>
        <v>#REF!</v>
      </c>
    </row>
    <row r="233" spans="1:71">
      <c r="A233" s="2">
        <v>42</v>
      </c>
      <c r="B233" s="7">
        <v>4221</v>
      </c>
      <c r="C233" s="10" t="s">
        <v>295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/>
      <c r="BR233" s="11"/>
      <c r="BS233" s="12" t="e">
        <f t="shared" si="6"/>
        <v>#REF!</v>
      </c>
    </row>
    <row r="234" spans="1:71">
      <c r="A234" s="2">
        <v>42</v>
      </c>
      <c r="B234" s="7">
        <v>4222</v>
      </c>
      <c r="C234" s="10" t="s">
        <v>296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7.6249697554492002</v>
      </c>
      <c r="O234" s="11">
        <v>4.5551074678476997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2.2657113674834002</v>
      </c>
      <c r="AB234" s="11">
        <v>0</v>
      </c>
      <c r="AC234" s="11">
        <v>0</v>
      </c>
      <c r="AD234" s="11">
        <v>0</v>
      </c>
      <c r="AE234" s="11">
        <v>0.80415092011816003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37.341440391752002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5.1485607640133004</v>
      </c>
      <c r="AU234" s="11">
        <v>0</v>
      </c>
      <c r="AV234" s="11">
        <v>0</v>
      </c>
      <c r="AW234" s="11">
        <v>0</v>
      </c>
      <c r="AX234" s="11">
        <v>5.1485607640133004</v>
      </c>
      <c r="AY234" s="11">
        <v>0</v>
      </c>
      <c r="AZ234" s="11">
        <v>0.82391831353529998</v>
      </c>
      <c r="BA234" s="11">
        <v>33.17812317029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33.17812317029</v>
      </c>
      <c r="BH234" s="11">
        <v>0</v>
      </c>
      <c r="BI234" s="11">
        <v>0.28828624464116998</v>
      </c>
      <c r="BJ234" s="11">
        <v>6.9495113821718997</v>
      </c>
      <c r="BK234" s="11">
        <v>45.029103575431002</v>
      </c>
      <c r="BL234" s="11">
        <v>12.022100859550999</v>
      </c>
      <c r="BM234" s="11">
        <v>0</v>
      </c>
      <c r="BN234" s="11">
        <v>83.338087926388994</v>
      </c>
      <c r="BO234" s="11">
        <v>0</v>
      </c>
      <c r="BP234" s="11">
        <v>0.87412858725099996</v>
      </c>
      <c r="BQ234" s="11"/>
      <c r="BR234" s="11"/>
      <c r="BS234" s="12" t="e">
        <f t="shared" si="6"/>
        <v>#REF!</v>
      </c>
    </row>
    <row r="235" spans="1:71">
      <c r="A235" s="2">
        <v>42</v>
      </c>
      <c r="B235" s="7">
        <v>4223</v>
      </c>
      <c r="C235" s="10" t="s">
        <v>297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8.3502093641463002</v>
      </c>
      <c r="AU235" s="11">
        <v>8.3502093641463002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45.888785240041997</v>
      </c>
      <c r="BB235" s="11">
        <v>0</v>
      </c>
      <c r="BC235" s="11">
        <v>0</v>
      </c>
      <c r="BD235" s="11">
        <v>0</v>
      </c>
      <c r="BE235" s="11">
        <v>0</v>
      </c>
      <c r="BF235" s="11">
        <v>42.625363288865998</v>
      </c>
      <c r="BG235" s="11">
        <v>3.2634219511760998</v>
      </c>
      <c r="BH235" s="11">
        <v>0</v>
      </c>
      <c r="BI235" s="11">
        <v>0</v>
      </c>
      <c r="BJ235" s="11">
        <v>0</v>
      </c>
      <c r="BK235" s="11">
        <v>16.166751672256002</v>
      </c>
      <c r="BL235" s="11">
        <v>111.36662559365</v>
      </c>
      <c r="BM235" s="11">
        <v>0</v>
      </c>
      <c r="BN235" s="11">
        <v>0.56537354604293</v>
      </c>
      <c r="BO235" s="11">
        <v>0</v>
      </c>
      <c r="BP235" s="11">
        <v>0.74925307478656999</v>
      </c>
      <c r="BQ235" s="11"/>
      <c r="BR235" s="11"/>
      <c r="BS235" s="12" t="e">
        <f t="shared" si="6"/>
        <v>#REF!</v>
      </c>
    </row>
    <row r="236" spans="1:71">
      <c r="A236" s="2">
        <v>42</v>
      </c>
      <c r="B236" s="7">
        <v>4224</v>
      </c>
      <c r="C236" s="10" t="s">
        <v>298</v>
      </c>
      <c r="D236" s="11">
        <v>4.1770680888785003</v>
      </c>
      <c r="E236" s="11">
        <v>4.1770680888785003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6.7993516090934003</v>
      </c>
      <c r="O236" s="11">
        <v>5.1264364338588999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1.6729151752344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2.6092415090524002</v>
      </c>
      <c r="AP236" s="11">
        <v>5.2298313378754004</v>
      </c>
      <c r="AQ236" s="11">
        <v>0</v>
      </c>
      <c r="AR236" s="11">
        <v>0</v>
      </c>
      <c r="AS236" s="11">
        <v>5.2298313378754004</v>
      </c>
      <c r="AT236" s="11">
        <v>4.4674776361347002</v>
      </c>
      <c r="AU236" s="11">
        <v>4.1751046820731998</v>
      </c>
      <c r="AV236" s="11">
        <v>0</v>
      </c>
      <c r="AW236" s="11">
        <v>0</v>
      </c>
      <c r="AX236" s="11">
        <v>0.29237295406154001</v>
      </c>
      <c r="AY236" s="11">
        <v>0</v>
      </c>
      <c r="AZ236" s="11">
        <v>68.895076032041999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2.066185618509</v>
      </c>
      <c r="BK236" s="11">
        <v>84.141405864841005</v>
      </c>
      <c r="BL236" s="11">
        <v>26.351730039559001</v>
      </c>
      <c r="BM236" s="11">
        <v>98.484114737783997</v>
      </c>
      <c r="BN236" s="11">
        <v>19.810377916054001</v>
      </c>
      <c r="BO236" s="11">
        <v>2.9155548316055002</v>
      </c>
      <c r="BP236" s="11">
        <v>2.4975102492886001</v>
      </c>
      <c r="BQ236" s="11"/>
      <c r="BR236" s="11"/>
      <c r="BS236" s="12" t="e">
        <f t="shared" si="6"/>
        <v>#REF!</v>
      </c>
    </row>
    <row r="237" spans="1:71">
      <c r="A237" s="2">
        <v>42</v>
      </c>
      <c r="B237" s="7">
        <v>4225</v>
      </c>
      <c r="C237" s="10" t="s">
        <v>299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/>
      <c r="BR237" s="11"/>
      <c r="BS237" s="12" t="e">
        <f t="shared" si="6"/>
        <v>#REF!</v>
      </c>
    </row>
    <row r="238" spans="1:71">
      <c r="A238" s="2">
        <v>42</v>
      </c>
      <c r="B238" s="7">
        <v>4226</v>
      </c>
      <c r="C238" s="10" t="s">
        <v>300</v>
      </c>
      <c r="D238" s="11">
        <v>3.2219863955163999</v>
      </c>
      <c r="E238" s="11">
        <v>3.2219863955163999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2.1578686924317001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2.1578686924317001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2.029614171555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4.8728825676923E-2</v>
      </c>
      <c r="AU238" s="11">
        <v>0</v>
      </c>
      <c r="AV238" s="11">
        <v>0</v>
      </c>
      <c r="AW238" s="11">
        <v>0</v>
      </c>
      <c r="AX238" s="11">
        <v>4.8728825676923E-2</v>
      </c>
      <c r="AY238" s="11">
        <v>0</v>
      </c>
      <c r="AZ238" s="11">
        <v>5.1494894595955999E-2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7.2071561160292993E-2</v>
      </c>
      <c r="BJ238" s="11">
        <v>0</v>
      </c>
      <c r="BK238" s="11">
        <v>0.59876858045392001</v>
      </c>
      <c r="BL238" s="11">
        <v>0</v>
      </c>
      <c r="BM238" s="11">
        <v>8.2954745202378</v>
      </c>
      <c r="BN238" s="11">
        <v>7.1276394720651997</v>
      </c>
      <c r="BO238" s="11">
        <v>5.0087807111762004</v>
      </c>
      <c r="BP238" s="11">
        <v>3.6213898614683999</v>
      </c>
      <c r="BQ238" s="11"/>
      <c r="BR238" s="11"/>
      <c r="BS238" s="12" t="e">
        <f t="shared" si="6"/>
        <v>#REF!</v>
      </c>
    </row>
    <row r="239" spans="1:71">
      <c r="A239" s="2">
        <v>42</v>
      </c>
      <c r="B239" s="7">
        <v>4227</v>
      </c>
      <c r="C239" s="10" t="s">
        <v>301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0.82435350494366999</v>
      </c>
      <c r="BN239" s="11">
        <v>1.0124642105927999</v>
      </c>
      <c r="BO239" s="11">
        <v>0</v>
      </c>
      <c r="BP239" s="11">
        <v>0</v>
      </c>
      <c r="BQ239" s="11"/>
      <c r="BR239" s="11"/>
      <c r="BS239" s="12" t="e">
        <f t="shared" si="6"/>
        <v>#REF!</v>
      </c>
    </row>
    <row r="240" spans="1:71">
      <c r="A240" s="2">
        <v>42</v>
      </c>
      <c r="B240" s="7">
        <v>4229</v>
      </c>
      <c r="C240" s="10" t="s">
        <v>302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9.4869587497768002</v>
      </c>
      <c r="AO240" s="11">
        <v>0</v>
      </c>
      <c r="AP240" s="11">
        <v>26.553082503014998</v>
      </c>
      <c r="AQ240" s="11">
        <v>21.587095483921001</v>
      </c>
      <c r="AR240" s="11">
        <v>0</v>
      </c>
      <c r="AS240" s="11">
        <v>4.9659870190944</v>
      </c>
      <c r="AT240" s="11">
        <v>1.8351839985198</v>
      </c>
      <c r="AU240" s="11">
        <v>0</v>
      </c>
      <c r="AV240" s="11">
        <v>0</v>
      </c>
      <c r="AW240" s="11">
        <v>0</v>
      </c>
      <c r="AX240" s="11">
        <v>9.7457651353847E-2</v>
      </c>
      <c r="AY240" s="11">
        <v>1.7377263471660001</v>
      </c>
      <c r="AZ240" s="11">
        <v>0.36046426217168998</v>
      </c>
      <c r="BA240" s="11">
        <v>20.668339024114999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20.668339024114999</v>
      </c>
      <c r="BH240" s="11">
        <v>0</v>
      </c>
      <c r="BI240" s="11">
        <v>3.1711486910528999</v>
      </c>
      <c r="BJ240" s="11">
        <v>0</v>
      </c>
      <c r="BK240" s="11">
        <v>0.59876858045392001</v>
      </c>
      <c r="BL240" s="11">
        <v>0</v>
      </c>
      <c r="BM240" s="11">
        <v>0</v>
      </c>
      <c r="BN240" s="11">
        <v>19.975871867272001</v>
      </c>
      <c r="BO240" s="11">
        <v>0</v>
      </c>
      <c r="BP240" s="11">
        <v>0.49950204985771002</v>
      </c>
      <c r="BQ240" s="11"/>
      <c r="BR240" s="11"/>
      <c r="BS240" s="12" t="e">
        <f t="shared" si="6"/>
        <v>#REF!</v>
      </c>
    </row>
    <row r="241" spans="1:71">
      <c r="A241" s="2">
        <v>43</v>
      </c>
      <c r="B241" s="7">
        <v>4311</v>
      </c>
      <c r="C241" s="10" t="s">
        <v>303</v>
      </c>
      <c r="D241" s="11">
        <v>155.96643326367001</v>
      </c>
      <c r="E241" s="11">
        <v>155.96643326367001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23.07829493178</v>
      </c>
      <c r="O241" s="11">
        <v>14.851814608339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3.1274963051000002</v>
      </c>
      <c r="AB241" s="11">
        <v>0</v>
      </c>
      <c r="AC241" s="11">
        <v>0</v>
      </c>
      <c r="AD241" s="11">
        <v>0</v>
      </c>
      <c r="AE241" s="11">
        <v>5.0989840183410999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2.029614171555</v>
      </c>
      <c r="AO241" s="11">
        <v>18.540826074938</v>
      </c>
      <c r="AP241" s="11">
        <v>24.416045612773999</v>
      </c>
      <c r="AQ241" s="11">
        <v>0</v>
      </c>
      <c r="AR241" s="11">
        <v>3.3202718791350998</v>
      </c>
      <c r="AS241" s="11">
        <v>21.095773733638001</v>
      </c>
      <c r="AT241" s="11">
        <v>32.553184147609997</v>
      </c>
      <c r="AU241" s="11">
        <v>2.9610123084868998</v>
      </c>
      <c r="AV241" s="11">
        <v>0</v>
      </c>
      <c r="AW241" s="11">
        <v>0</v>
      </c>
      <c r="AX241" s="11">
        <v>17.268099762957998</v>
      </c>
      <c r="AY241" s="11">
        <v>12.324072076165001</v>
      </c>
      <c r="AZ241" s="11">
        <v>0.96092217005556002</v>
      </c>
      <c r="BA241" s="11">
        <v>37.453716600120003</v>
      </c>
      <c r="BB241" s="11">
        <v>0</v>
      </c>
      <c r="BC241" s="11">
        <v>0</v>
      </c>
      <c r="BD241" s="11">
        <v>0</v>
      </c>
      <c r="BE241" s="11">
        <v>25.428250357025</v>
      </c>
      <c r="BF241" s="11">
        <v>0</v>
      </c>
      <c r="BG241" s="11">
        <v>12.025466243095</v>
      </c>
      <c r="BH241" s="11">
        <v>0</v>
      </c>
      <c r="BI241" s="11">
        <v>8.5685913336509003</v>
      </c>
      <c r="BJ241" s="11">
        <v>6.3297320716484</v>
      </c>
      <c r="BK241" s="11">
        <v>18.765766606174001</v>
      </c>
      <c r="BL241" s="11">
        <v>37.869337282300997</v>
      </c>
      <c r="BM241" s="11">
        <v>1.6372267876351001</v>
      </c>
      <c r="BN241" s="11">
        <v>0</v>
      </c>
      <c r="BO241" s="11">
        <v>0</v>
      </c>
      <c r="BP241" s="11">
        <v>0.99900409971543003</v>
      </c>
      <c r="BQ241" s="11"/>
      <c r="BR241" s="11"/>
      <c r="BS241" s="12" t="e">
        <f t="shared" si="6"/>
        <v>#REF!</v>
      </c>
    </row>
    <row r="242" spans="1:71">
      <c r="A242" s="2">
        <v>43</v>
      </c>
      <c r="B242" s="7">
        <v>4312</v>
      </c>
      <c r="C242" s="10" t="s">
        <v>304</v>
      </c>
      <c r="D242" s="11">
        <v>24.127752651670999</v>
      </c>
      <c r="E242" s="11">
        <v>24.127752651670999</v>
      </c>
      <c r="F242" s="11">
        <v>0</v>
      </c>
      <c r="G242" s="11">
        <v>0</v>
      </c>
      <c r="H242" s="11">
        <v>23.264893337370001</v>
      </c>
      <c r="I242" s="11">
        <v>0</v>
      </c>
      <c r="J242" s="11">
        <v>0</v>
      </c>
      <c r="K242" s="11">
        <v>23.264893337370001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19.718515321864</v>
      </c>
      <c r="AU242" s="11">
        <v>0</v>
      </c>
      <c r="AV242" s="11">
        <v>0</v>
      </c>
      <c r="AW242" s="11">
        <v>0</v>
      </c>
      <c r="AX242" s="11">
        <v>0</v>
      </c>
      <c r="AY242" s="11">
        <v>19.718515321864</v>
      </c>
      <c r="AZ242" s="11">
        <v>0</v>
      </c>
      <c r="BA242" s="11">
        <v>4.6251793242671999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4.6251793242671999</v>
      </c>
      <c r="BH242" s="11">
        <v>16.650330120513001</v>
      </c>
      <c r="BI242" s="11">
        <v>79.973519114075003</v>
      </c>
      <c r="BJ242" s="11">
        <v>0</v>
      </c>
      <c r="BK242" s="11">
        <v>0.16890078897078001</v>
      </c>
      <c r="BL242" s="11">
        <v>3.4426670256637002</v>
      </c>
      <c r="BM242" s="11">
        <v>0</v>
      </c>
      <c r="BN242" s="11">
        <v>0.77163933076451996</v>
      </c>
      <c r="BO242" s="11">
        <v>0</v>
      </c>
      <c r="BP242" s="11">
        <v>0.74925307478656999</v>
      </c>
      <c r="BQ242" s="11"/>
      <c r="BR242" s="11"/>
      <c r="BS242" s="12" t="e">
        <f t="shared" si="6"/>
        <v>#REF!</v>
      </c>
    </row>
    <row r="243" spans="1:71">
      <c r="A243" s="2">
        <v>43</v>
      </c>
      <c r="B243" s="7">
        <v>4313</v>
      </c>
      <c r="C243" s="10" t="s">
        <v>305</v>
      </c>
      <c r="D243" s="11">
        <v>12.657977765831999</v>
      </c>
      <c r="E243" s="11">
        <v>12.657977765831999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46.216013778304998</v>
      </c>
      <c r="O243" s="11">
        <v>2.3587751489916999</v>
      </c>
      <c r="P243" s="11">
        <v>0</v>
      </c>
      <c r="Q243" s="11">
        <v>0</v>
      </c>
      <c r="R243" s="11">
        <v>0</v>
      </c>
      <c r="S243" s="11">
        <v>31.224539457079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1.4800231941905</v>
      </c>
      <c r="AF243" s="11">
        <v>0</v>
      </c>
      <c r="AG243" s="11">
        <v>5.7533811015253997</v>
      </c>
      <c r="AH243" s="11">
        <v>1.5394829498525</v>
      </c>
      <c r="AI243" s="11">
        <v>0</v>
      </c>
      <c r="AJ243" s="11">
        <v>0</v>
      </c>
      <c r="AK243" s="11">
        <v>0</v>
      </c>
      <c r="AL243" s="11">
        <v>3.8598119266666</v>
      </c>
      <c r="AM243" s="11">
        <v>1.0541289529443001</v>
      </c>
      <c r="AN243" s="11">
        <v>0.93216807227772003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35.877735809434</v>
      </c>
      <c r="AU243" s="11">
        <v>35.532147701843002</v>
      </c>
      <c r="AV243" s="11">
        <v>0</v>
      </c>
      <c r="AW243" s="11">
        <v>0</v>
      </c>
      <c r="AX243" s="11">
        <v>0.34558810759168002</v>
      </c>
      <c r="AY243" s="11">
        <v>0</v>
      </c>
      <c r="AZ243" s="11">
        <v>0.20591189358334</v>
      </c>
      <c r="BA243" s="11">
        <v>0.92503586485343003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0.92503586485343003</v>
      </c>
      <c r="BH243" s="11">
        <v>0</v>
      </c>
      <c r="BI243" s="11">
        <v>0</v>
      </c>
      <c r="BJ243" s="11">
        <v>28.730317495798001</v>
      </c>
      <c r="BK243" s="11">
        <v>1.2667559172808001</v>
      </c>
      <c r="BL243" s="11">
        <v>13.906296585978</v>
      </c>
      <c r="BM243" s="11">
        <v>1.6372267876351001</v>
      </c>
      <c r="BN243" s="11">
        <v>6.1787405729579996</v>
      </c>
      <c r="BO243" s="11">
        <v>0</v>
      </c>
      <c r="BP243" s="11">
        <v>0</v>
      </c>
      <c r="BQ243" s="11"/>
      <c r="BR243" s="11"/>
      <c r="BS243" s="12" t="e">
        <f t="shared" si="6"/>
        <v>#REF!</v>
      </c>
    </row>
    <row r="244" spans="1:71">
      <c r="A244" s="2">
        <v>43</v>
      </c>
      <c r="B244" s="7">
        <v>4321</v>
      </c>
      <c r="C244" s="10" t="s">
        <v>306</v>
      </c>
      <c r="D244" s="11">
        <v>1170.6208648518</v>
      </c>
      <c r="E244" s="11">
        <v>1170.6208648518</v>
      </c>
      <c r="F244" s="11">
        <v>0</v>
      </c>
      <c r="G244" s="11">
        <v>0</v>
      </c>
      <c r="H244" s="11">
        <v>74.610481573683998</v>
      </c>
      <c r="I244" s="11">
        <v>0</v>
      </c>
      <c r="J244" s="11">
        <v>0</v>
      </c>
      <c r="K244" s="11">
        <v>65.917197789216004</v>
      </c>
      <c r="L244" s="11">
        <v>8.6932837844681998</v>
      </c>
      <c r="M244" s="11">
        <v>0</v>
      </c>
      <c r="N244" s="11">
        <v>1743.6572744001001</v>
      </c>
      <c r="O244" s="11">
        <v>909.32939101623003</v>
      </c>
      <c r="P244" s="11">
        <v>64.935200272125002</v>
      </c>
      <c r="Q244" s="11">
        <v>0</v>
      </c>
      <c r="R244" s="11">
        <v>27.832189033965001</v>
      </c>
      <c r="S244" s="11">
        <v>75.833357777711996</v>
      </c>
      <c r="T244" s="11">
        <v>0</v>
      </c>
      <c r="U244" s="11">
        <v>6.9927244525778001</v>
      </c>
      <c r="V244" s="11">
        <v>33.765531568187001</v>
      </c>
      <c r="W244" s="11">
        <v>3.6815303655381002</v>
      </c>
      <c r="X244" s="11">
        <v>0</v>
      </c>
      <c r="Y244" s="11">
        <v>33.750865464169998</v>
      </c>
      <c r="Z244" s="11">
        <v>49.263529861583997</v>
      </c>
      <c r="AA244" s="11">
        <v>118.20007711856999</v>
      </c>
      <c r="AB244" s="11">
        <v>16.492913548967</v>
      </c>
      <c r="AC244" s="11">
        <v>6.1556562498835996</v>
      </c>
      <c r="AD244" s="11">
        <v>69.336223984834007</v>
      </c>
      <c r="AE244" s="11">
        <v>97.985269721720002</v>
      </c>
      <c r="AF244" s="11">
        <v>111.92445312353</v>
      </c>
      <c r="AG244" s="11">
        <v>25.514676037670998</v>
      </c>
      <c r="AH244" s="11">
        <v>42.703918348081999</v>
      </c>
      <c r="AI244" s="11">
        <v>39.409613855213003</v>
      </c>
      <c r="AJ244" s="11">
        <v>0</v>
      </c>
      <c r="AK244" s="11">
        <v>0</v>
      </c>
      <c r="AL244" s="11">
        <v>10.550152599556</v>
      </c>
      <c r="AM244" s="11">
        <v>95.783598061017997</v>
      </c>
      <c r="AN244" s="11">
        <v>14.568982616635999</v>
      </c>
      <c r="AO244" s="11">
        <v>320.96976300031997</v>
      </c>
      <c r="AP244" s="11">
        <v>1643.2113067256</v>
      </c>
      <c r="AQ244" s="11">
        <v>121.63070540146001</v>
      </c>
      <c r="AR244" s="11">
        <v>459.84199247674002</v>
      </c>
      <c r="AS244" s="11">
        <v>1061.7386088474</v>
      </c>
      <c r="AT244" s="11">
        <v>463.18372001176999</v>
      </c>
      <c r="AU244" s="11">
        <v>147.70856983675</v>
      </c>
      <c r="AV244" s="11">
        <v>0</v>
      </c>
      <c r="AW244" s="11">
        <v>0</v>
      </c>
      <c r="AX244" s="11">
        <v>246.46034654849001</v>
      </c>
      <c r="AY244" s="11">
        <v>69.014803626524994</v>
      </c>
      <c r="AZ244" s="11">
        <v>34.529083648133998</v>
      </c>
      <c r="BA244" s="11">
        <v>1.8500717297069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1.8500717297069</v>
      </c>
      <c r="BH244" s="11">
        <v>117.74520658407999</v>
      </c>
      <c r="BI244" s="11">
        <v>26.657839704692002</v>
      </c>
      <c r="BJ244" s="11">
        <v>62.036264218341003</v>
      </c>
      <c r="BK244" s="11">
        <v>12.386200563457001</v>
      </c>
      <c r="BL244" s="11">
        <v>2.7812593171955999</v>
      </c>
      <c r="BM244" s="11">
        <v>267.35802955199</v>
      </c>
      <c r="BN244" s="11">
        <v>93.591081543957998</v>
      </c>
      <c r="BO244" s="11">
        <v>2.2999726954023001</v>
      </c>
      <c r="BP244" s="11">
        <v>17.642827502062001</v>
      </c>
      <c r="BQ244" s="11"/>
      <c r="BR244" s="11"/>
      <c r="BS244" s="12" t="e">
        <f t="shared" si="6"/>
        <v>#REF!</v>
      </c>
    </row>
    <row r="245" spans="1:71">
      <c r="A245" s="2">
        <v>43</v>
      </c>
      <c r="B245" s="7">
        <v>4322</v>
      </c>
      <c r="C245" s="10" t="s">
        <v>307</v>
      </c>
      <c r="D245" s="11">
        <v>169.25506504500001</v>
      </c>
      <c r="E245" s="11">
        <v>169.25506504500001</v>
      </c>
      <c r="F245" s="11">
        <v>0</v>
      </c>
      <c r="G245" s="11">
        <v>0</v>
      </c>
      <c r="H245" s="11">
        <v>76.580273902176998</v>
      </c>
      <c r="I245" s="11">
        <v>0</v>
      </c>
      <c r="J245" s="11">
        <v>0</v>
      </c>
      <c r="K245" s="11">
        <v>76.580273902176998</v>
      </c>
      <c r="L245" s="11">
        <v>0</v>
      </c>
      <c r="M245" s="11">
        <v>0</v>
      </c>
      <c r="N245" s="11">
        <v>334.62092298817998</v>
      </c>
      <c r="O245" s="11">
        <v>144.05840090565999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3.4963622262889</v>
      </c>
      <c r="V245" s="11">
        <v>0</v>
      </c>
      <c r="W245" s="11">
        <v>0</v>
      </c>
      <c r="X245" s="11">
        <v>0</v>
      </c>
      <c r="Y245" s="11">
        <v>0</v>
      </c>
      <c r="Z245" s="11">
        <v>2.775410133047</v>
      </c>
      <c r="AA245" s="11">
        <v>15.770053623211</v>
      </c>
      <c r="AB245" s="11">
        <v>5.1994322657926002</v>
      </c>
      <c r="AC245" s="11">
        <v>0</v>
      </c>
      <c r="AD245" s="11">
        <v>13.298444384812001</v>
      </c>
      <c r="AE245" s="11">
        <v>33.138327546634002</v>
      </c>
      <c r="AF245" s="11">
        <v>44.228211314942001</v>
      </c>
      <c r="AG245" s="11">
        <v>0</v>
      </c>
      <c r="AH245" s="11">
        <v>26.171210147492001</v>
      </c>
      <c r="AI245" s="11">
        <v>9.6881967394068003</v>
      </c>
      <c r="AJ245" s="11">
        <v>0</v>
      </c>
      <c r="AK245" s="11">
        <v>0</v>
      </c>
      <c r="AL245" s="11">
        <v>36.796873700890004</v>
      </c>
      <c r="AM245" s="11">
        <v>33.732126494218001</v>
      </c>
      <c r="AN245" s="11">
        <v>18.764198047516</v>
      </c>
      <c r="AO245" s="11">
        <v>88.713305743263007</v>
      </c>
      <c r="AP245" s="11">
        <v>13.166802796062999</v>
      </c>
      <c r="AQ245" s="11">
        <v>0</v>
      </c>
      <c r="AR245" s="11">
        <v>13.166802796062999</v>
      </c>
      <c r="AS245" s="11">
        <v>0</v>
      </c>
      <c r="AT245" s="11">
        <v>191.77867553223999</v>
      </c>
      <c r="AU245" s="11">
        <v>156.93365234980001</v>
      </c>
      <c r="AV245" s="11">
        <v>0</v>
      </c>
      <c r="AW245" s="11">
        <v>0</v>
      </c>
      <c r="AX245" s="11">
        <v>34.845023182437998</v>
      </c>
      <c r="AY245" s="11">
        <v>0</v>
      </c>
      <c r="AZ245" s="11">
        <v>0.96092217005556002</v>
      </c>
      <c r="BA245" s="11">
        <v>41.626613918404999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41.626613918404999</v>
      </c>
      <c r="BH245" s="11">
        <v>62.700983838299997</v>
      </c>
      <c r="BI245" s="11"/>
      <c r="BJ245" s="11">
        <v>26.167613217425998</v>
      </c>
      <c r="BK245" s="11">
        <v>116.48767012204</v>
      </c>
      <c r="BL245" s="11">
        <v>360.12650210049998</v>
      </c>
      <c r="BM245" s="11">
        <v>28.513983425580999</v>
      </c>
      <c r="BN245" s="11">
        <v>3.0393117437049</v>
      </c>
      <c r="BO245" s="11">
        <v>0</v>
      </c>
      <c r="BP245" s="11">
        <v>6.0653074156692002</v>
      </c>
      <c r="BQ245" s="11"/>
      <c r="BR245" s="11"/>
      <c r="BS245" s="12" t="e">
        <f t="shared" si="6"/>
        <v>#REF!</v>
      </c>
    </row>
    <row r="246" spans="1:71">
      <c r="A246" s="2">
        <v>43</v>
      </c>
      <c r="B246" s="7">
        <v>4323</v>
      </c>
      <c r="C246" s="10" t="s">
        <v>308</v>
      </c>
      <c r="D246" s="11">
        <v>85.589394776269003</v>
      </c>
      <c r="E246" s="11">
        <v>85.589394776269003</v>
      </c>
      <c r="F246" s="11">
        <v>0</v>
      </c>
      <c r="G246" s="11">
        <v>0</v>
      </c>
      <c r="H246" s="11">
        <v>77.549644457900996</v>
      </c>
      <c r="I246" s="11">
        <v>0</v>
      </c>
      <c r="J246" s="11">
        <v>0</v>
      </c>
      <c r="K246" s="11">
        <v>77.549644457900996</v>
      </c>
      <c r="L246" s="11">
        <v>0</v>
      </c>
      <c r="M246" s="11">
        <v>0</v>
      </c>
      <c r="N246" s="11">
        <v>123.60511121334</v>
      </c>
      <c r="O246" s="11">
        <v>100.77820878909</v>
      </c>
      <c r="P246" s="11">
        <v>2.8965264261326999</v>
      </c>
      <c r="Q246" s="11">
        <v>0</v>
      </c>
      <c r="R246" s="11">
        <v>2.5137739814651998</v>
      </c>
      <c r="S246" s="11">
        <v>0</v>
      </c>
      <c r="T246" s="11">
        <v>0</v>
      </c>
      <c r="U246" s="11">
        <v>0</v>
      </c>
      <c r="V246" s="11">
        <v>0.96696955729329004</v>
      </c>
      <c r="W246" s="11">
        <v>0</v>
      </c>
      <c r="X246" s="11">
        <v>0</v>
      </c>
      <c r="Y246" s="11">
        <v>4.8215522091671996</v>
      </c>
      <c r="Z246" s="11">
        <v>0.69385253326174001</v>
      </c>
      <c r="AA246" s="11">
        <v>8.3399901469332001</v>
      </c>
      <c r="AB246" s="11">
        <v>0</v>
      </c>
      <c r="AC246" s="11">
        <v>0.93193202189472002</v>
      </c>
      <c r="AD246" s="11">
        <v>1.6623055481015001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3.1623868588329</v>
      </c>
      <c r="AN246" s="11">
        <v>14.914689156443</v>
      </c>
      <c r="AO246" s="11">
        <v>38.117903449324999</v>
      </c>
      <c r="AP246" s="11">
        <v>29.937667643348998</v>
      </c>
      <c r="AQ246" s="11">
        <v>0</v>
      </c>
      <c r="AR246" s="11">
        <v>22.532134889927999</v>
      </c>
      <c r="AS246" s="11">
        <v>7.4055327534217001</v>
      </c>
      <c r="AT246" s="11">
        <v>790.52326611240005</v>
      </c>
      <c r="AU246" s="11">
        <v>669.15289062009003</v>
      </c>
      <c r="AV246" s="11">
        <v>0</v>
      </c>
      <c r="AW246" s="11">
        <v>0</v>
      </c>
      <c r="AX246" s="11">
        <v>121.37037549231</v>
      </c>
      <c r="AY246" s="11">
        <v>0</v>
      </c>
      <c r="AZ246" s="11">
        <v>2.0591189358333999</v>
      </c>
      <c r="BA246" s="11">
        <v>0.92503586485343003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0.92503586485343003</v>
      </c>
      <c r="BH246" s="11">
        <v>0</v>
      </c>
      <c r="BI246" s="11">
        <v>3.8082628149560001</v>
      </c>
      <c r="BJ246" s="11">
        <v>9.5767724985993006</v>
      </c>
      <c r="BK246" s="11">
        <v>6.0755515812427001</v>
      </c>
      <c r="BL246" s="11">
        <v>36.156371123543003</v>
      </c>
      <c r="BM246" s="11">
        <v>0</v>
      </c>
      <c r="BN246" s="11">
        <v>27.336677075124001</v>
      </c>
      <c r="BO246" s="11">
        <v>0</v>
      </c>
      <c r="BP246" s="11">
        <v>2.3726347368241001</v>
      </c>
      <c r="BQ246" s="11"/>
      <c r="BR246" s="11"/>
      <c r="BS246" s="12" t="e">
        <f t="shared" si="6"/>
        <v>#REF!</v>
      </c>
    </row>
    <row r="247" spans="1:71">
      <c r="A247" s="2">
        <v>44</v>
      </c>
      <c r="B247" s="7">
        <v>4411</v>
      </c>
      <c r="C247" s="10" t="s">
        <v>309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7.6596355730437002</v>
      </c>
      <c r="O247" s="11">
        <v>2.4483422915105999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5.2112932815331003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0.26786934351307001</v>
      </c>
      <c r="BJ247" s="11">
        <v>0</v>
      </c>
      <c r="BK247" s="11">
        <v>0</v>
      </c>
      <c r="BL247" s="11">
        <v>0</v>
      </c>
      <c r="BM247" s="11">
        <v>2.6480499336190002</v>
      </c>
      <c r="BN247" s="11">
        <v>2.1436063264446998</v>
      </c>
      <c r="BO247" s="11">
        <v>258.37665355831001</v>
      </c>
      <c r="BP247" s="11">
        <v>0.37586124974422003</v>
      </c>
      <c r="BQ247" s="11"/>
      <c r="BR247" s="11"/>
      <c r="BS247" s="12" t="e">
        <f t="shared" si="6"/>
        <v>#REF!</v>
      </c>
    </row>
    <row r="248" spans="1:71">
      <c r="A248" s="2">
        <v>44</v>
      </c>
      <c r="B248" s="7">
        <v>4412</v>
      </c>
      <c r="C248" s="10" t="s">
        <v>310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1855.8741855266001</v>
      </c>
      <c r="AU248" s="11">
        <v>0</v>
      </c>
      <c r="AV248" s="11">
        <v>0</v>
      </c>
      <c r="AW248" s="11">
        <v>0</v>
      </c>
      <c r="AX248" s="11">
        <v>0</v>
      </c>
      <c r="AY248" s="11">
        <v>1855.8741855266001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/>
      <c r="BR248" s="11"/>
      <c r="BS248" s="12" t="e">
        <f t="shared" si="6"/>
        <v>#REF!</v>
      </c>
    </row>
    <row r="249" spans="1:71">
      <c r="A249" s="2">
        <v>44</v>
      </c>
      <c r="B249" s="7">
        <v>4413</v>
      </c>
      <c r="C249" s="10" t="s">
        <v>311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27.814761918089001</v>
      </c>
      <c r="BB249" s="11">
        <v>24.219902092839</v>
      </c>
      <c r="BC249" s="11">
        <v>0</v>
      </c>
      <c r="BD249" s="11">
        <v>0</v>
      </c>
      <c r="BE249" s="11">
        <v>0</v>
      </c>
      <c r="BF249" s="11">
        <v>0</v>
      </c>
      <c r="BG249" s="11">
        <v>3.5948598252503001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7.8077862682285</v>
      </c>
      <c r="BN249" s="11">
        <v>0</v>
      </c>
      <c r="BO249" s="11">
        <v>0</v>
      </c>
      <c r="BP249" s="11">
        <v>0</v>
      </c>
      <c r="BQ249" s="11"/>
      <c r="BR249" s="11"/>
      <c r="BS249" s="12" t="e">
        <f t="shared" si="6"/>
        <v>#REF!</v>
      </c>
    </row>
    <row r="250" spans="1:71">
      <c r="A250" s="2">
        <v>44</v>
      </c>
      <c r="B250" s="7">
        <v>4415</v>
      </c>
      <c r="C250" s="10" t="s">
        <v>312</v>
      </c>
      <c r="D250" s="11">
        <v>5.0420003473034001</v>
      </c>
      <c r="E250" s="11">
        <v>5.0420003473034001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11.950006305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11.950006305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5.5779092818678003E-2</v>
      </c>
      <c r="AU250" s="11">
        <v>0</v>
      </c>
      <c r="AV250" s="11">
        <v>0</v>
      </c>
      <c r="AW250" s="11">
        <v>0</v>
      </c>
      <c r="AX250" s="11">
        <v>5.5779092818678003E-2</v>
      </c>
      <c r="AY250" s="11">
        <v>0</v>
      </c>
      <c r="AZ250" s="11">
        <v>1.6048332817111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0.26786934351307001</v>
      </c>
      <c r="BJ250" s="11">
        <v>12.769873235143001</v>
      </c>
      <c r="BK250" s="11">
        <v>0.26064964286992998</v>
      </c>
      <c r="BL250" s="11">
        <v>36.510017670459</v>
      </c>
      <c r="BM250" s="11">
        <v>0</v>
      </c>
      <c r="BN250" s="11">
        <v>6.4682848996368998</v>
      </c>
      <c r="BO250" s="11">
        <v>0</v>
      </c>
      <c r="BP250" s="11">
        <v>1.1275837492327001</v>
      </c>
      <c r="BQ250" s="11"/>
      <c r="BR250" s="11"/>
      <c r="BS250" s="12" t="e">
        <f t="shared" si="6"/>
        <v>#REF!</v>
      </c>
    </row>
    <row r="251" spans="1:71">
      <c r="A251" s="2">
        <v>44</v>
      </c>
      <c r="B251" s="7">
        <v>4416</v>
      </c>
      <c r="C251" s="10" t="s">
        <v>313</v>
      </c>
      <c r="D251" s="11">
        <v>275.69568737712001</v>
      </c>
      <c r="E251" s="11">
        <v>262.84080603285003</v>
      </c>
      <c r="F251" s="11">
        <v>12.854881344269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200.05684014459001</v>
      </c>
      <c r="O251" s="11">
        <v>33.732740810011997</v>
      </c>
      <c r="P251" s="11">
        <v>0</v>
      </c>
      <c r="Q251" s="11">
        <v>0</v>
      </c>
      <c r="R251" s="11">
        <v>0</v>
      </c>
      <c r="S251" s="11">
        <v>43.977752059661</v>
      </c>
      <c r="T251" s="11">
        <v>0</v>
      </c>
      <c r="U251" s="11">
        <v>0</v>
      </c>
      <c r="V251" s="11">
        <v>3.9753174762664001</v>
      </c>
      <c r="W251" s="11">
        <v>0</v>
      </c>
      <c r="X251" s="11">
        <v>0</v>
      </c>
      <c r="Y251" s="11">
        <v>20.321764238901999</v>
      </c>
      <c r="Z251" s="11">
        <v>0.97724658887916005</v>
      </c>
      <c r="AA251" s="11">
        <v>8.9964733467312001</v>
      </c>
      <c r="AB251" s="11">
        <v>0</v>
      </c>
      <c r="AC251" s="11">
        <v>0</v>
      </c>
      <c r="AD251" s="11">
        <v>20.437305129390001</v>
      </c>
      <c r="AE251" s="11">
        <v>8.8800860554829999</v>
      </c>
      <c r="AF251" s="11">
        <v>11.187239945106001</v>
      </c>
      <c r="AG251" s="11">
        <v>1.3256877868217001</v>
      </c>
      <c r="AH251" s="11">
        <v>8.6730501901240995</v>
      </c>
      <c r="AI251" s="11">
        <v>6.9382377491665999</v>
      </c>
      <c r="AJ251" s="11">
        <v>0</v>
      </c>
      <c r="AK251" s="11">
        <v>13.600210001316</v>
      </c>
      <c r="AL251" s="11">
        <v>17.033728766732001</v>
      </c>
      <c r="AM251" s="11">
        <v>12.553496726765999</v>
      </c>
      <c r="AN251" s="11">
        <v>3.7588814396013999</v>
      </c>
      <c r="AO251" s="11">
        <v>74.213278219854999</v>
      </c>
      <c r="AP251" s="11">
        <v>150.73986185878999</v>
      </c>
      <c r="AQ251" s="11">
        <v>13.741330493548</v>
      </c>
      <c r="AR251" s="11">
        <v>17.911041564773001</v>
      </c>
      <c r="AS251" s="11">
        <v>119.08748980047</v>
      </c>
      <c r="AT251" s="11">
        <v>144.28396052686</v>
      </c>
      <c r="AU251" s="11">
        <v>88.658560066635005</v>
      </c>
      <c r="AV251" s="11">
        <v>0</v>
      </c>
      <c r="AW251" s="11">
        <v>0</v>
      </c>
      <c r="AX251" s="11">
        <v>19.820753794118001</v>
      </c>
      <c r="AY251" s="11">
        <v>35.804646666107999</v>
      </c>
      <c r="AZ251" s="11">
        <v>17.186557493574</v>
      </c>
      <c r="BA251" s="11">
        <v>16.257107775645999</v>
      </c>
      <c r="BB251" s="11">
        <v>0</v>
      </c>
      <c r="BC251" s="11">
        <v>2.4496609031483998</v>
      </c>
      <c r="BD251" s="11">
        <v>0</v>
      </c>
      <c r="BE251" s="11">
        <v>5.9200724850207003</v>
      </c>
      <c r="BF251" s="11">
        <v>0</v>
      </c>
      <c r="BG251" s="11">
        <v>7.8873743874768003</v>
      </c>
      <c r="BH251" s="11">
        <v>17.892273245969999</v>
      </c>
      <c r="BI251" s="11">
        <v>8.4185579383178997</v>
      </c>
      <c r="BJ251" s="11">
        <v>59.240618785717999</v>
      </c>
      <c r="BK251" s="11">
        <v>22.242323083159</v>
      </c>
      <c r="BL251" s="11">
        <v>41.067395015236002</v>
      </c>
      <c r="BM251" s="11">
        <v>153.58939241640999</v>
      </c>
      <c r="BN251" s="11">
        <v>59.910171460134997</v>
      </c>
      <c r="BO251" s="11">
        <v>111.81856670214999</v>
      </c>
      <c r="BP251" s="11">
        <v>4.2597608304344998</v>
      </c>
      <c r="BQ251" s="11"/>
      <c r="BR251" s="11"/>
      <c r="BS251" s="12" t="e">
        <f t="shared" si="6"/>
        <v>#REF!</v>
      </c>
    </row>
    <row r="252" spans="1:71">
      <c r="A252" s="2">
        <v>44</v>
      </c>
      <c r="B252" s="7">
        <v>4419</v>
      </c>
      <c r="C252" s="10" t="s">
        <v>314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43.511066720892003</v>
      </c>
      <c r="O252" s="11">
        <v>35.140530873644003</v>
      </c>
      <c r="P252" s="11">
        <v>0</v>
      </c>
      <c r="Q252" s="11">
        <v>0</v>
      </c>
      <c r="R252" s="11">
        <v>1.6896565917121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5.5936199725532001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1.0872592829829</v>
      </c>
      <c r="AM252" s="11">
        <v>12.553496726765999</v>
      </c>
      <c r="AN252" s="11">
        <v>0.93216807227772003</v>
      </c>
      <c r="AO252" s="11">
        <v>39.258027905345998</v>
      </c>
      <c r="AP252" s="11">
        <v>13.741330493548</v>
      </c>
      <c r="AQ252" s="11">
        <v>13.741330493548</v>
      </c>
      <c r="AR252" s="11">
        <v>0</v>
      </c>
      <c r="AS252" s="11">
        <v>0</v>
      </c>
      <c r="AT252" s="11">
        <v>22.186393205289001</v>
      </c>
      <c r="AU252" s="11">
        <v>0</v>
      </c>
      <c r="AV252" s="11">
        <v>0</v>
      </c>
      <c r="AW252" s="11">
        <v>0</v>
      </c>
      <c r="AX252" s="11">
        <v>22.186393205289001</v>
      </c>
      <c r="AY252" s="11">
        <v>0</v>
      </c>
      <c r="AZ252" s="11">
        <v>0.72092852434339005</v>
      </c>
      <c r="BA252" s="11">
        <v>23.478019829061001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23.478019829061001</v>
      </c>
      <c r="BH252" s="11">
        <v>111.16507787534999</v>
      </c>
      <c r="BI252" s="11">
        <v>22.347763800997001</v>
      </c>
      <c r="BJ252" s="11">
        <v>41.753715186817999</v>
      </c>
      <c r="BK252" s="11">
        <v>120.42222927338</v>
      </c>
      <c r="BL252" s="11">
        <v>841.67287001963996</v>
      </c>
      <c r="BM252" s="11">
        <v>29.971919036071</v>
      </c>
      <c r="BN252" s="11">
        <v>15.854801151725001</v>
      </c>
      <c r="BO252" s="11">
        <v>135.02096641006</v>
      </c>
      <c r="BP252" s="11">
        <v>415.16365905420002</v>
      </c>
      <c r="BQ252" s="11"/>
      <c r="BR252" s="11"/>
      <c r="BS252" s="12" t="e">
        <f t="shared" si="6"/>
        <v>#REF!</v>
      </c>
    </row>
    <row r="253" spans="1:71">
      <c r="A253" s="2">
        <v>51</v>
      </c>
      <c r="B253" s="7">
        <v>5111</v>
      </c>
      <c r="C253" s="10" t="s">
        <v>315</v>
      </c>
      <c r="D253" s="11"/>
      <c r="E253" s="11"/>
      <c r="F253" s="11"/>
      <c r="G253" s="11"/>
      <c r="H253" s="11">
        <v>65.498146009764</v>
      </c>
      <c r="I253" s="11">
        <v>0</v>
      </c>
      <c r="J253" s="11">
        <v>0</v>
      </c>
      <c r="K253" s="11">
        <v>65.498146009764</v>
      </c>
      <c r="L253" s="11">
        <v>0</v>
      </c>
      <c r="M253" s="11">
        <v>0</v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7.9571986718534999</v>
      </c>
      <c r="AU253" s="11">
        <v>7.9571986718534999</v>
      </c>
      <c r="AV253" s="11">
        <v>0</v>
      </c>
      <c r="AW253" s="11">
        <v>0</v>
      </c>
      <c r="AX253" s="11">
        <v>0</v>
      </c>
      <c r="AY253" s="11">
        <v>0</v>
      </c>
      <c r="AZ253" s="11">
        <v>0.46073542267869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/>
      <c r="BJ253" s="11">
        <v>0</v>
      </c>
      <c r="BK253" s="11">
        <v>1.2234480078367</v>
      </c>
      <c r="BL253" s="11"/>
      <c r="BM253" s="11">
        <v>0</v>
      </c>
      <c r="BN253" s="11">
        <v>0</v>
      </c>
      <c r="BO253" s="11">
        <v>0</v>
      </c>
      <c r="BP253" s="11">
        <v>0</v>
      </c>
      <c r="BQ253" s="11"/>
      <c r="BR253" s="11"/>
      <c r="BS253" s="12" t="e">
        <f t="shared" si="6"/>
        <v>#REF!</v>
      </c>
    </row>
    <row r="254" spans="1:71">
      <c r="A254" s="2">
        <v>51</v>
      </c>
      <c r="B254" s="7">
        <v>5112</v>
      </c>
      <c r="C254" s="10" t="s">
        <v>316</v>
      </c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>
        <v>0</v>
      </c>
      <c r="AN254" s="11"/>
      <c r="AO254" s="11"/>
      <c r="AP254" s="11">
        <v>0</v>
      </c>
      <c r="AQ254" s="11">
        <v>0</v>
      </c>
      <c r="AR254" s="11">
        <v>0</v>
      </c>
      <c r="AS254" s="11">
        <v>0</v>
      </c>
      <c r="AT254" s="11">
        <v>72.085476821889998</v>
      </c>
      <c r="AU254" s="11">
        <v>55.700390702973998</v>
      </c>
      <c r="AV254" s="11">
        <v>0</v>
      </c>
      <c r="AW254" s="11">
        <v>0</v>
      </c>
      <c r="AX254" s="11">
        <v>16.385086118916</v>
      </c>
      <c r="AY254" s="11">
        <v>0</v>
      </c>
      <c r="AZ254" s="11"/>
      <c r="BA254" s="11"/>
      <c r="BB254" s="11"/>
      <c r="BC254" s="11"/>
      <c r="BD254" s="11"/>
      <c r="BE254" s="11"/>
      <c r="BF254" s="11"/>
      <c r="BG254" s="11"/>
      <c r="BH254" s="11">
        <v>0</v>
      </c>
      <c r="BI254" s="11"/>
      <c r="BJ254" s="11">
        <v>0</v>
      </c>
      <c r="BK254" s="11">
        <v>0</v>
      </c>
      <c r="BL254" s="11"/>
      <c r="BM254" s="11">
        <v>0</v>
      </c>
      <c r="BN254" s="11"/>
      <c r="BO254" s="11">
        <v>6.8044033084622004</v>
      </c>
      <c r="BP254" s="11">
        <v>0</v>
      </c>
      <c r="BQ254" s="11"/>
      <c r="BR254" s="11"/>
      <c r="BS254" s="12" t="e">
        <f t="shared" si="6"/>
        <v>#REF!</v>
      </c>
    </row>
    <row r="255" spans="1:71">
      <c r="A255" s="2">
        <v>51</v>
      </c>
      <c r="B255" s="7">
        <v>5113</v>
      </c>
      <c r="C255" s="10" t="s">
        <v>317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0.92147084535738999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0.92981311785265996</v>
      </c>
      <c r="BJ255" s="11">
        <v>0</v>
      </c>
      <c r="BK255" s="11">
        <v>7.7653622802372997</v>
      </c>
      <c r="BL255" s="11"/>
      <c r="BM255" s="11">
        <v>1.5788455285401</v>
      </c>
      <c r="BN255" s="11">
        <v>0</v>
      </c>
      <c r="BO255" s="11">
        <v>1.0503441348633</v>
      </c>
      <c r="BP255" s="11">
        <v>4.4616150944223003</v>
      </c>
      <c r="BQ255" s="11"/>
      <c r="BR255" s="11"/>
      <c r="BS255" s="12" t="e">
        <f t="shared" si="6"/>
        <v>#REF!</v>
      </c>
    </row>
    <row r="256" spans="1:71">
      <c r="A256" s="2">
        <v>51</v>
      </c>
      <c r="B256" s="7">
        <v>5120</v>
      </c>
      <c r="C256" s="10" t="s">
        <v>318</v>
      </c>
      <c r="D256" s="11">
        <v>320.87012084460002</v>
      </c>
      <c r="E256" s="11">
        <v>320.87012084460002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385.48799175746001</v>
      </c>
      <c r="O256" s="11">
        <v>339.76053650950001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0.7933379474858</v>
      </c>
      <c r="AA256" s="11">
        <v>3.5759205025794998</v>
      </c>
      <c r="AB256" s="11">
        <v>0</v>
      </c>
      <c r="AC256" s="11">
        <v>0</v>
      </c>
      <c r="AD256" s="11">
        <v>7.6025957009951002</v>
      </c>
      <c r="AE256" s="11">
        <v>5.0766921218438998</v>
      </c>
      <c r="AF256" s="11">
        <v>5.6761914527768003</v>
      </c>
      <c r="AG256" s="11">
        <v>13.990675144883999</v>
      </c>
      <c r="AH256" s="11">
        <v>0</v>
      </c>
      <c r="AI256" s="11">
        <v>9.0120423773990996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15.583088850962</v>
      </c>
      <c r="AP256" s="11">
        <v>1298.8988455351</v>
      </c>
      <c r="AQ256" s="11">
        <v>0</v>
      </c>
      <c r="AR256" s="11">
        <v>0</v>
      </c>
      <c r="AS256" s="11">
        <v>1298.8988455351</v>
      </c>
      <c r="AT256" s="11">
        <v>114.83978135152999</v>
      </c>
      <c r="AU256" s="11">
        <v>0</v>
      </c>
      <c r="AV256" s="11">
        <v>0</v>
      </c>
      <c r="AW256" s="11">
        <v>0</v>
      </c>
      <c r="AX256" s="11">
        <v>114.83978135152999</v>
      </c>
      <c r="AY256" s="11">
        <v>0</v>
      </c>
      <c r="AZ256" s="11">
        <v>2086.2413434837999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24.703350638966</v>
      </c>
      <c r="BI256" s="11">
        <v>2.789439353558</v>
      </c>
      <c r="BJ256" s="11">
        <v>14.636796113485</v>
      </c>
      <c r="BK256" s="11">
        <v>2.8139304180244</v>
      </c>
      <c r="BL256" s="11">
        <v>0</v>
      </c>
      <c r="BM256" s="11">
        <v>1265.2642060226001</v>
      </c>
      <c r="BN256" s="11">
        <v>244.53631821792001</v>
      </c>
      <c r="BO256" s="11">
        <v>0</v>
      </c>
      <c r="BP256" s="11">
        <v>65.808822642728998</v>
      </c>
      <c r="BQ256" s="11"/>
      <c r="BR256" s="11"/>
      <c r="BS256" s="12" t="e">
        <f t="shared" si="6"/>
        <v>#REF!</v>
      </c>
    </row>
    <row r="257" spans="1:71">
      <c r="A257" s="2">
        <v>51</v>
      </c>
      <c r="B257" s="7">
        <v>5131</v>
      </c>
      <c r="C257" s="10" t="s">
        <v>319</v>
      </c>
      <c r="D257" s="11">
        <v>2.3595727443664001</v>
      </c>
      <c r="E257" s="11">
        <v>2.3595727443664001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3.2286173411269998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3.2286173411269998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0.1238276167852</v>
      </c>
      <c r="AU257" s="11">
        <v>0</v>
      </c>
      <c r="AV257" s="11">
        <v>0</v>
      </c>
      <c r="AW257" s="11">
        <v>0</v>
      </c>
      <c r="AX257" s="11">
        <v>0.1238276167852</v>
      </c>
      <c r="AY257" s="11">
        <v>0</v>
      </c>
      <c r="AZ257" s="11">
        <v>648.79564488769995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0.73406880470200997</v>
      </c>
      <c r="BL257" s="11">
        <v>0</v>
      </c>
      <c r="BM257" s="11">
        <v>3.6993940514219998</v>
      </c>
      <c r="BN257" s="11">
        <v>102.15452641692001</v>
      </c>
      <c r="BO257" s="11">
        <v>0</v>
      </c>
      <c r="BP257" s="11">
        <v>15.615652830478</v>
      </c>
      <c r="BQ257" s="11"/>
      <c r="BR257" s="11"/>
      <c r="BS257" s="12" t="e">
        <f t="shared" si="6"/>
        <v>#REF!</v>
      </c>
    </row>
    <row r="258" spans="1:71">
      <c r="A258" s="2">
        <v>51</v>
      </c>
      <c r="B258" s="7">
        <v>5132</v>
      </c>
      <c r="C258" s="10" t="s">
        <v>320</v>
      </c>
      <c r="D258" s="11">
        <v>41.980254848921</v>
      </c>
      <c r="E258" s="11">
        <v>41.980254848921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8.7430684791413995</v>
      </c>
      <c r="O258" s="11">
        <v>3.9751744757020999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4.7678940034394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236.84725503448001</v>
      </c>
      <c r="AQ258" s="11">
        <v>0</v>
      </c>
      <c r="AR258" s="11">
        <v>0</v>
      </c>
      <c r="AS258" s="11">
        <v>236.84725503448001</v>
      </c>
      <c r="AT258" s="11">
        <v>0.18574142517780001</v>
      </c>
      <c r="AU258" s="11">
        <v>0</v>
      </c>
      <c r="AV258" s="11">
        <v>0</v>
      </c>
      <c r="AW258" s="11">
        <v>0</v>
      </c>
      <c r="AX258" s="11">
        <v>0.18574142517780001</v>
      </c>
      <c r="AY258" s="11">
        <v>0</v>
      </c>
      <c r="AZ258" s="11">
        <v>529.55461372165996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24.703350638966</v>
      </c>
      <c r="BI258" s="11">
        <v>0</v>
      </c>
      <c r="BJ258" s="11">
        <v>0</v>
      </c>
      <c r="BK258" s="11">
        <v>5.4240562048232999</v>
      </c>
      <c r="BL258" s="11">
        <v>0</v>
      </c>
      <c r="BM258" s="11">
        <v>33.129601019589998</v>
      </c>
      <c r="BN258" s="11">
        <v>253.81238018239</v>
      </c>
      <c r="BO258" s="11">
        <v>0</v>
      </c>
      <c r="BP258" s="11">
        <v>30.115901887349999</v>
      </c>
      <c r="BQ258" s="11"/>
      <c r="BR258" s="11"/>
      <c r="BS258" s="12" t="e">
        <f t="shared" si="6"/>
        <v>#REF!</v>
      </c>
    </row>
    <row r="259" spans="1:71">
      <c r="A259" s="2">
        <v>51</v>
      </c>
      <c r="B259" s="7">
        <v>5141</v>
      </c>
      <c r="C259" s="10" t="s">
        <v>321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/>
      <c r="AO259" s="11"/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2.0272358597863001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2.789439353558</v>
      </c>
      <c r="BJ259" s="11">
        <v>0</v>
      </c>
      <c r="BK259" s="11">
        <v>0</v>
      </c>
      <c r="BL259" s="11"/>
      <c r="BM259" s="11">
        <v>0</v>
      </c>
      <c r="BN259" s="11">
        <v>25.552648576780999</v>
      </c>
      <c r="BO259" s="11">
        <v>1.1967476012317</v>
      </c>
      <c r="BP259" s="11">
        <v>1337.3691245530999</v>
      </c>
      <c r="BQ259" s="11"/>
      <c r="BR259" s="11"/>
      <c r="BS259" s="12" t="e">
        <f t="shared" si="6"/>
        <v>#REF!</v>
      </c>
    </row>
    <row r="260" spans="1:71">
      <c r="A260" s="2">
        <v>51</v>
      </c>
      <c r="B260" s="7">
        <v>5142</v>
      </c>
      <c r="C260" s="10" t="s">
        <v>322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/>
      <c r="AO260" s="11"/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3.0408537896793999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1.7941328569363999</v>
      </c>
      <c r="BK260" s="11">
        <v>0</v>
      </c>
      <c r="BL260" s="11"/>
      <c r="BM260" s="11">
        <v>0</v>
      </c>
      <c r="BN260" s="11">
        <v>1.6700849698706</v>
      </c>
      <c r="BO260" s="11">
        <v>4.7869904049269003</v>
      </c>
      <c r="BP260" s="11">
        <v>316.77467170398</v>
      </c>
      <c r="BQ260" s="11"/>
      <c r="BR260" s="11"/>
      <c r="BS260" s="12" t="e">
        <f t="shared" si="6"/>
        <v>#REF!</v>
      </c>
    </row>
    <row r="261" spans="1:71">
      <c r="A261" s="2">
        <v>51</v>
      </c>
      <c r="B261" s="7">
        <v>5151</v>
      </c>
      <c r="C261" s="10" t="s">
        <v>323</v>
      </c>
      <c r="D261" s="11">
        <v>3.4027213424361999</v>
      </c>
      <c r="E261" s="11">
        <v>3.4027213424361999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9.8389488972708001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9.8389488972708001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6.1913808392601001E-2</v>
      </c>
      <c r="AU261" s="11">
        <v>0</v>
      </c>
      <c r="AV261" s="11">
        <v>0</v>
      </c>
      <c r="AW261" s="11">
        <v>0</v>
      </c>
      <c r="AX261" s="11">
        <v>6.1913808392601001E-2</v>
      </c>
      <c r="AY261" s="11">
        <v>0</v>
      </c>
      <c r="AZ261" s="11">
        <v>8.2010905236808007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1.3555285360828999</v>
      </c>
      <c r="BK261" s="11">
        <v>10.786940009255</v>
      </c>
      <c r="BL261" s="11">
        <v>2.6489145799863998</v>
      </c>
      <c r="BM261" s="11">
        <v>20.938430925572</v>
      </c>
      <c r="BN261" s="11">
        <v>253.57435798178</v>
      </c>
      <c r="BO261" s="11">
        <v>0</v>
      </c>
      <c r="BP261" s="11">
        <v>10.03863396245</v>
      </c>
      <c r="BQ261" s="11"/>
      <c r="BR261" s="11"/>
      <c r="BS261" s="12" t="e">
        <f t="shared" si="6"/>
        <v>#REF!</v>
      </c>
    </row>
    <row r="262" spans="1:71">
      <c r="A262" s="2">
        <v>51</v>
      </c>
      <c r="B262" s="7">
        <v>5152</v>
      </c>
      <c r="C262" s="10" t="s">
        <v>324</v>
      </c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/>
      <c r="BK262" s="11"/>
      <c r="BL262" s="11"/>
      <c r="BM262" s="11">
        <v>0</v>
      </c>
      <c r="BN262" s="11"/>
      <c r="BO262" s="11"/>
      <c r="BP262" s="11">
        <v>0</v>
      </c>
      <c r="BQ262" s="11"/>
      <c r="BR262" s="11"/>
      <c r="BS262" s="12" t="e">
        <f t="shared" si="6"/>
        <v>#REF!</v>
      </c>
    </row>
    <row r="263" spans="1:71">
      <c r="A263" s="2">
        <v>51</v>
      </c>
      <c r="B263" s="7">
        <v>5153</v>
      </c>
      <c r="C263" s="10" t="s">
        <v>325</v>
      </c>
      <c r="D263" s="11">
        <v>119.01064075129</v>
      </c>
      <c r="E263" s="11">
        <v>119.01064075129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91.826675682005998</v>
      </c>
      <c r="O263" s="11">
        <v>89.075624655921004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2.7510510260853001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24.947001256602999</v>
      </c>
      <c r="AN263" s="11">
        <v>32.782628114590999</v>
      </c>
      <c r="AO263" s="11">
        <v>17.062229394285001</v>
      </c>
      <c r="AP263" s="11">
        <v>146.27418908492999</v>
      </c>
      <c r="AQ263" s="11">
        <v>44.008418344389</v>
      </c>
      <c r="AR263" s="11">
        <v>2.1618031735297998</v>
      </c>
      <c r="AS263" s="11">
        <v>100.10396756701</v>
      </c>
      <c r="AT263" s="11">
        <v>104.93977135078001</v>
      </c>
      <c r="AU263" s="11">
        <v>26.523995572844999</v>
      </c>
      <c r="AV263" s="11">
        <v>0</v>
      </c>
      <c r="AW263" s="11">
        <v>0</v>
      </c>
      <c r="AX263" s="11">
        <v>73.999939582308997</v>
      </c>
      <c r="AY263" s="11">
        <v>4.4158361956242</v>
      </c>
      <c r="AZ263" s="11">
        <v>21.661657113852002</v>
      </c>
      <c r="BA263" s="11">
        <v>4.8897894145134</v>
      </c>
      <c r="BB263" s="11">
        <v>0</v>
      </c>
      <c r="BC263" s="11">
        <v>2.0372007023735001</v>
      </c>
      <c r="BD263" s="11">
        <v>0</v>
      </c>
      <c r="BE263" s="11">
        <v>0</v>
      </c>
      <c r="BF263" s="11">
        <v>0</v>
      </c>
      <c r="BG263" s="11">
        <v>2.8525887121398998</v>
      </c>
      <c r="BH263" s="11">
        <v>156.88022938097001</v>
      </c>
      <c r="BI263" s="11">
        <v>2.789439353558</v>
      </c>
      <c r="BJ263" s="11">
        <v>11.899730173591999</v>
      </c>
      <c r="BK263" s="11">
        <v>34.057835163961002</v>
      </c>
      <c r="BL263" s="11">
        <v>64.235996506573002</v>
      </c>
      <c r="BM263" s="11">
        <v>787.61673234054001</v>
      </c>
      <c r="BN263" s="11">
        <v>190.63732028366999</v>
      </c>
      <c r="BO263" s="11">
        <v>112.23931414651</v>
      </c>
      <c r="BP263" s="11">
        <v>153.12633777566001</v>
      </c>
      <c r="BQ263" s="11"/>
      <c r="BR263" s="11"/>
      <c r="BS263" s="12" t="e">
        <f t="shared" si="6"/>
        <v>#REF!</v>
      </c>
    </row>
    <row r="264" spans="1:71">
      <c r="A264" s="2">
        <v>51</v>
      </c>
      <c r="B264" s="7">
        <v>5162</v>
      </c>
      <c r="C264" s="10" t="s">
        <v>326</v>
      </c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/>
      <c r="BK264" s="11">
        <v>0</v>
      </c>
      <c r="BL264" s="11"/>
      <c r="BM264" s="11">
        <v>0</v>
      </c>
      <c r="BN264" s="11">
        <v>0</v>
      </c>
      <c r="BO264" s="11">
        <v>0</v>
      </c>
      <c r="BP264" s="11">
        <v>0</v>
      </c>
      <c r="BQ264" s="11"/>
      <c r="BR264" s="11"/>
      <c r="BS264" s="12" t="e">
        <f t="shared" si="6"/>
        <v>#REF!</v>
      </c>
    </row>
    <row r="265" spans="1:71">
      <c r="A265" s="2">
        <v>51</v>
      </c>
      <c r="B265" s="7">
        <v>5163</v>
      </c>
      <c r="C265" s="10" t="s">
        <v>327</v>
      </c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>
        <v>0</v>
      </c>
      <c r="AO265" s="11"/>
      <c r="AP265" s="11">
        <v>0</v>
      </c>
      <c r="AQ265" s="11">
        <v>0</v>
      </c>
      <c r="AR265" s="11">
        <v>0</v>
      </c>
      <c r="AS265" s="11">
        <v>0</v>
      </c>
      <c r="AT265" s="11">
        <v>0.18574142517780001</v>
      </c>
      <c r="AU265" s="11">
        <v>0</v>
      </c>
      <c r="AV265" s="11">
        <v>0</v>
      </c>
      <c r="AW265" s="11">
        <v>0</v>
      </c>
      <c r="AX265" s="11">
        <v>0.18574142517780001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/>
      <c r="BK265" s="11">
        <v>8.7370555474551992</v>
      </c>
      <c r="BL265" s="11">
        <v>0</v>
      </c>
      <c r="BM265" s="11">
        <v>0</v>
      </c>
      <c r="BN265" s="11">
        <v>1.3717137340754999</v>
      </c>
      <c r="BO265" s="11"/>
      <c r="BP265" s="11">
        <v>281.39777174030002</v>
      </c>
      <c r="BQ265" s="11"/>
      <c r="BR265" s="11"/>
      <c r="BS265" s="12" t="e">
        <f t="shared" si="6"/>
        <v>#REF!</v>
      </c>
    </row>
    <row r="266" spans="1:71">
      <c r="A266" s="2">
        <v>51</v>
      </c>
      <c r="B266" s="7">
        <v>5164</v>
      </c>
      <c r="C266" s="10" t="s">
        <v>328</v>
      </c>
      <c r="D266" s="11">
        <v>172.43393248432</v>
      </c>
      <c r="E266" s="11">
        <v>172.43393248432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/>
      <c r="AN266" s="11"/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/>
      <c r="AU266" s="11"/>
      <c r="AV266" s="11"/>
      <c r="AW266" s="11"/>
      <c r="AX266" s="11"/>
      <c r="AY266" s="11"/>
      <c r="AZ266" s="11">
        <v>9.2147084535738999E-2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11.157757414232</v>
      </c>
      <c r="BJ266" s="11">
        <v>52.223257344038998</v>
      </c>
      <c r="BK266" s="11">
        <v>0.30586200195917002</v>
      </c>
      <c r="BL266" s="11"/>
      <c r="BM266" s="11">
        <v>5.4600152988435999</v>
      </c>
      <c r="BN266" s="11"/>
      <c r="BO266" s="11">
        <v>0</v>
      </c>
      <c r="BP266" s="11">
        <v>12.269441509661</v>
      </c>
      <c r="BQ266" s="11"/>
      <c r="BR266" s="11"/>
      <c r="BS266" s="12" t="e">
        <f t="shared" si="6"/>
        <v>#REF!</v>
      </c>
    </row>
    <row r="267" spans="1:71">
      <c r="A267" s="2">
        <v>51</v>
      </c>
      <c r="B267" s="7">
        <v>5165</v>
      </c>
      <c r="C267" s="10" t="s">
        <v>329</v>
      </c>
      <c r="D267" s="11">
        <v>0</v>
      </c>
      <c r="E267" s="11">
        <v>0</v>
      </c>
      <c r="F267" s="11">
        <v>0</v>
      </c>
      <c r="G267" s="11">
        <v>0</v>
      </c>
      <c r="H267" s="11">
        <v>9.9671091753988996</v>
      </c>
      <c r="I267" s="11">
        <v>0</v>
      </c>
      <c r="J267" s="11">
        <v>0</v>
      </c>
      <c r="K267" s="11">
        <v>9.9671091753988996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8.0191124802461005</v>
      </c>
      <c r="AU267" s="11">
        <v>7.9571986718534999</v>
      </c>
      <c r="AV267" s="11">
        <v>0</v>
      </c>
      <c r="AW267" s="11">
        <v>0</v>
      </c>
      <c r="AX267" s="11">
        <v>6.1913808392601001E-2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0.24468960156733999</v>
      </c>
      <c r="BL267" s="11">
        <v>0</v>
      </c>
      <c r="BM267" s="11">
        <v>0</v>
      </c>
      <c r="BN267" s="11">
        <v>0</v>
      </c>
      <c r="BO267" s="11">
        <v>0</v>
      </c>
      <c r="BP267" s="11">
        <v>65.808822642728998</v>
      </c>
      <c r="BQ267" s="11"/>
      <c r="BR267" s="11"/>
      <c r="BS267" s="12" t="e">
        <f t="shared" ref="BS267:BS330" si="7">SUM(_xlfn._xlws.FILTER($D267:$BR267,$D$5:$BR$5="Раздел"))</f>
        <v>#REF!</v>
      </c>
    </row>
    <row r="268" spans="1:71">
      <c r="A268" s="2">
        <v>51</v>
      </c>
      <c r="B268" s="7">
        <v>5169</v>
      </c>
      <c r="C268" s="10" t="s">
        <v>330</v>
      </c>
      <c r="D268" s="11">
        <v>7.8212603364183</v>
      </c>
      <c r="E268" s="11">
        <v>7.8212603364183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1.1352382905553999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1.1352382905553999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/>
      <c r="AN268" s="11"/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0.18574142517780001</v>
      </c>
      <c r="AU268" s="11">
        <v>0</v>
      </c>
      <c r="AV268" s="11">
        <v>0</v>
      </c>
      <c r="AW268" s="11">
        <v>0</v>
      </c>
      <c r="AX268" s="11">
        <v>0.18574142517780001</v>
      </c>
      <c r="AY268" s="11">
        <v>0</v>
      </c>
      <c r="AZ268" s="11">
        <v>18.321064062883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2.789439353558</v>
      </c>
      <c r="BJ268" s="11">
        <v>13.154992093475</v>
      </c>
      <c r="BK268" s="11">
        <v>184.68904823879001</v>
      </c>
      <c r="BL268" s="11">
        <v>0</v>
      </c>
      <c r="BM268" s="11">
        <v>3.1576910570801999</v>
      </c>
      <c r="BN268" s="11">
        <v>0.15182590635188001</v>
      </c>
      <c r="BO268" s="11">
        <v>60.919959822072002</v>
      </c>
      <c r="BP268" s="11">
        <v>100.3863396245</v>
      </c>
      <c r="BQ268" s="11"/>
      <c r="BR268" s="11"/>
      <c r="BS268" s="12" t="e">
        <f t="shared" si="7"/>
        <v>#REF!</v>
      </c>
    </row>
    <row r="269" spans="1:71">
      <c r="A269" s="2">
        <v>52</v>
      </c>
      <c r="B269" s="7">
        <v>5211</v>
      </c>
      <c r="C269" s="10" t="s">
        <v>331</v>
      </c>
      <c r="D269" s="11">
        <v>7.5171120666651996</v>
      </c>
      <c r="E269" s="11">
        <v>0</v>
      </c>
      <c r="F269" s="11">
        <v>0</v>
      </c>
      <c r="G269" s="11">
        <v>7.5171120666651996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>
        <v>115.92839249578</v>
      </c>
      <c r="AQ269" s="11">
        <v>0</v>
      </c>
      <c r="AR269" s="11">
        <v>0</v>
      </c>
      <c r="AS269" s="11">
        <v>115.92839249578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0.15704883223492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>
        <v>0</v>
      </c>
      <c r="BL269" s="11"/>
      <c r="BM269" s="11">
        <v>0</v>
      </c>
      <c r="BN269" s="11"/>
      <c r="BO269" s="11">
        <v>0</v>
      </c>
      <c r="BP269" s="11"/>
      <c r="BQ269" s="11"/>
      <c r="BR269" s="11"/>
      <c r="BS269" s="12" t="e">
        <f t="shared" si="7"/>
        <v>#REF!</v>
      </c>
    </row>
    <row r="270" spans="1:71">
      <c r="A270" s="2">
        <v>52</v>
      </c>
      <c r="B270" s="7">
        <v>5212</v>
      </c>
      <c r="C270" s="10" t="s">
        <v>332</v>
      </c>
      <c r="D270" s="11">
        <v>0</v>
      </c>
      <c r="E270" s="11">
        <v>0</v>
      </c>
      <c r="F270" s="11">
        <v>0</v>
      </c>
      <c r="G270" s="11">
        <v>0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>
        <v>0</v>
      </c>
      <c r="BL270" s="11"/>
      <c r="BM270" s="11">
        <v>0</v>
      </c>
      <c r="BN270" s="11"/>
      <c r="BO270" s="11">
        <v>0</v>
      </c>
      <c r="BP270" s="11"/>
      <c r="BQ270" s="11"/>
      <c r="BR270" s="11"/>
      <c r="BS270" s="12" t="e">
        <f t="shared" si="7"/>
        <v>#REF!</v>
      </c>
    </row>
    <row r="271" spans="1:71">
      <c r="A271" s="2">
        <v>52</v>
      </c>
      <c r="B271" s="7">
        <v>5221</v>
      </c>
      <c r="C271" s="10" t="s">
        <v>333</v>
      </c>
      <c r="D271" s="11">
        <v>8.4522232073984007</v>
      </c>
      <c r="E271" s="11">
        <v>8.4522232073984007</v>
      </c>
      <c r="F271" s="11">
        <v>0</v>
      </c>
      <c r="G271" s="11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>
        <v>173.89258874366001</v>
      </c>
      <c r="AQ271" s="11">
        <v>0</v>
      </c>
      <c r="AR271" s="11">
        <v>0</v>
      </c>
      <c r="AS271" s="11">
        <v>173.89258874366001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1.7275371545841001</v>
      </c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>
        <v>0</v>
      </c>
      <c r="BL271" s="11"/>
      <c r="BM271" s="11">
        <v>0</v>
      </c>
      <c r="BN271" s="11"/>
      <c r="BO271" s="11">
        <v>0</v>
      </c>
      <c r="BP271" s="11"/>
      <c r="BQ271" s="11"/>
      <c r="BR271" s="11"/>
      <c r="BS271" s="12" t="e">
        <f t="shared" si="7"/>
        <v>#REF!</v>
      </c>
    </row>
    <row r="272" spans="1:71">
      <c r="A272" s="2">
        <v>52</v>
      </c>
      <c r="B272" s="7">
        <v>5222</v>
      </c>
      <c r="C272" s="10" t="s">
        <v>334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4.9278747114317998</v>
      </c>
      <c r="O272" s="11">
        <v>4.9278747114317998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2100.0252581846999</v>
      </c>
      <c r="AQ272" s="11">
        <v>0</v>
      </c>
      <c r="AR272" s="11">
        <v>0</v>
      </c>
      <c r="AS272" s="11">
        <v>2100.0252581846999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3.7691719736381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/>
      <c r="BI272" s="11"/>
      <c r="BJ272" s="11">
        <v>0</v>
      </c>
      <c r="BK272" s="11">
        <v>0</v>
      </c>
      <c r="BL272" s="11"/>
      <c r="BM272" s="11">
        <v>0</v>
      </c>
      <c r="BN272" s="11"/>
      <c r="BO272" s="11">
        <v>0</v>
      </c>
      <c r="BP272" s="11">
        <v>0</v>
      </c>
      <c r="BQ272" s="11"/>
      <c r="BR272" s="11"/>
      <c r="BS272" s="12" t="e">
        <f t="shared" si="7"/>
        <v>#REF!</v>
      </c>
    </row>
    <row r="273" spans="1:71">
      <c r="A273" s="2">
        <v>52</v>
      </c>
      <c r="B273" s="7">
        <v>5223</v>
      </c>
      <c r="C273" s="10" t="s">
        <v>335</v>
      </c>
      <c r="D273" s="11">
        <v>241.96184577001</v>
      </c>
      <c r="E273" s="11">
        <v>241.96184577001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357.06341400439999</v>
      </c>
      <c r="O273" s="11">
        <v>199.03259203473999</v>
      </c>
      <c r="P273" s="11">
        <v>0</v>
      </c>
      <c r="Q273" s="11">
        <v>0</v>
      </c>
      <c r="R273" s="11">
        <v>21.531687247930002</v>
      </c>
      <c r="S273" s="11">
        <v>0</v>
      </c>
      <c r="T273" s="11">
        <v>0</v>
      </c>
      <c r="U273" s="11">
        <v>101.78384225116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1.4776448448962001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19.55080915377</v>
      </c>
      <c r="AJ273" s="11">
        <v>0</v>
      </c>
      <c r="AK273" s="11">
        <v>13.686838471899</v>
      </c>
      <c r="AL273" s="11">
        <v>0</v>
      </c>
      <c r="AM273" s="11">
        <v>42.592763876596003</v>
      </c>
      <c r="AN273" s="11">
        <v>3.7356287672622002</v>
      </c>
      <c r="AO273" s="11">
        <v>0</v>
      </c>
      <c r="AP273" s="11">
        <v>32933.720752435001</v>
      </c>
      <c r="AQ273" s="11">
        <v>1948.4229685739001</v>
      </c>
      <c r="AR273" s="11">
        <v>1804.6411702419</v>
      </c>
      <c r="AS273" s="11">
        <v>29180.656613619001</v>
      </c>
      <c r="AT273" s="11">
        <v>211.82516190793001</v>
      </c>
      <c r="AU273" s="11">
        <v>0</v>
      </c>
      <c r="AV273" s="11">
        <v>0</v>
      </c>
      <c r="AW273" s="11">
        <v>0</v>
      </c>
      <c r="AX273" s="11">
        <v>211.82516190793001</v>
      </c>
      <c r="AY273" s="11">
        <v>0</v>
      </c>
      <c r="AZ273" s="11">
        <v>118.2499962652</v>
      </c>
      <c r="BA273" s="11">
        <v>0.87132498165808003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0.87132498165808003</v>
      </c>
      <c r="BH273" s="11">
        <v>0</v>
      </c>
      <c r="BI273" s="11"/>
      <c r="BJ273" s="11">
        <v>0</v>
      </c>
      <c r="BK273" s="11">
        <v>7.4384518606026999</v>
      </c>
      <c r="BL273" s="11">
        <v>0</v>
      </c>
      <c r="BM273" s="11">
        <v>1.0006681145770999</v>
      </c>
      <c r="BN273" s="11">
        <v>7.1753598948902999</v>
      </c>
      <c r="BO273" s="11">
        <v>0</v>
      </c>
      <c r="BP273" s="11">
        <v>52.877258052115998</v>
      </c>
      <c r="BQ273" s="11"/>
      <c r="BR273" s="11"/>
      <c r="BS273" s="12" t="e">
        <f t="shared" si="7"/>
        <v>#REF!</v>
      </c>
    </row>
    <row r="274" spans="1:71">
      <c r="A274" s="2">
        <v>52</v>
      </c>
      <c r="B274" s="7">
        <v>5230</v>
      </c>
      <c r="C274" s="10" t="s">
        <v>336</v>
      </c>
      <c r="D274" s="11">
        <v>35.499218956743</v>
      </c>
      <c r="E274" s="11">
        <v>35.499218956743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43.138924063289998</v>
      </c>
      <c r="O274" s="11">
        <v>34.567015051409001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1.9669425998435</v>
      </c>
      <c r="AA274" s="11">
        <v>0</v>
      </c>
      <c r="AB274" s="11">
        <v>0</v>
      </c>
      <c r="AC274" s="11">
        <v>0</v>
      </c>
      <c r="AD274" s="11">
        <v>0</v>
      </c>
      <c r="AE274" s="11">
        <v>1.0488974709528001</v>
      </c>
      <c r="AF274" s="11">
        <v>4.2219369974865</v>
      </c>
      <c r="AG274" s="11">
        <v>1.3341319435981001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46.565953775296002</v>
      </c>
      <c r="AN274" s="11">
        <v>10.621570477696</v>
      </c>
      <c r="AO274" s="11">
        <v>83.158150859611993</v>
      </c>
      <c r="AP274" s="11">
        <v>3039.0851413818</v>
      </c>
      <c r="AQ274" s="11">
        <v>158.96329646993999</v>
      </c>
      <c r="AR274" s="11">
        <v>4.7361306479617999</v>
      </c>
      <c r="AS274" s="11">
        <v>2875.3857142638999</v>
      </c>
      <c r="AT274" s="11">
        <v>485.48774211422</v>
      </c>
      <c r="AU274" s="11">
        <v>39.520152867164001</v>
      </c>
      <c r="AV274" s="11">
        <v>0</v>
      </c>
      <c r="AW274" s="11">
        <v>0</v>
      </c>
      <c r="AX274" s="11">
        <v>445.96758924706</v>
      </c>
      <c r="AY274" s="11">
        <v>0</v>
      </c>
      <c r="AZ274" s="11">
        <v>242.89031718974999</v>
      </c>
      <c r="BA274" s="11">
        <v>85.530177574641002</v>
      </c>
      <c r="BB274" s="11">
        <v>9.1317941856875997</v>
      </c>
      <c r="BC274" s="11">
        <v>72.041758480663006</v>
      </c>
      <c r="BD274" s="11">
        <v>0</v>
      </c>
      <c r="BE274" s="11">
        <v>0</v>
      </c>
      <c r="BF274" s="11">
        <v>0</v>
      </c>
      <c r="BG274" s="11">
        <v>4.3566249082904003</v>
      </c>
      <c r="BH274" s="11">
        <v>92.233543321111</v>
      </c>
      <c r="BI274" s="11">
        <v>81.725879193712004</v>
      </c>
      <c r="BJ274" s="11">
        <v>0</v>
      </c>
      <c r="BK274" s="11">
        <v>21.137912532350999</v>
      </c>
      <c r="BL274" s="11">
        <v>7.2453949166602998</v>
      </c>
      <c r="BM274" s="11">
        <v>6.1231037538724999</v>
      </c>
      <c r="BN274" s="11">
        <v>36.303917822391</v>
      </c>
      <c r="BO274" s="11">
        <v>47.638077980931001</v>
      </c>
      <c r="BP274" s="11">
        <v>41.401768006763</v>
      </c>
      <c r="BQ274" s="11"/>
      <c r="BR274" s="11"/>
      <c r="BS274" s="12" t="e">
        <f t="shared" si="7"/>
        <v>#REF!</v>
      </c>
    </row>
    <row r="275" spans="1:71">
      <c r="A275" s="2">
        <v>52</v>
      </c>
      <c r="B275" s="7">
        <v>5241</v>
      </c>
      <c r="C275" s="10" t="s">
        <v>337</v>
      </c>
      <c r="D275" s="11">
        <v>0</v>
      </c>
      <c r="E275" s="11">
        <v>0</v>
      </c>
      <c r="F275" s="11">
        <v>0</v>
      </c>
      <c r="G275" s="11">
        <v>0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/>
      <c r="BM275" s="11">
        <v>0</v>
      </c>
      <c r="BN275" s="11"/>
      <c r="BO275" s="11"/>
      <c r="BP275" s="11">
        <v>0</v>
      </c>
      <c r="BQ275" s="11"/>
      <c r="BR275" s="11"/>
      <c r="BS275" s="12" t="e">
        <f t="shared" si="7"/>
        <v>#REF!</v>
      </c>
    </row>
    <row r="276" spans="1:71">
      <c r="A276" s="2">
        <v>52</v>
      </c>
      <c r="B276" s="7">
        <v>5242</v>
      </c>
      <c r="C276" s="10" t="s">
        <v>338</v>
      </c>
      <c r="D276" s="11">
        <v>0</v>
      </c>
      <c r="E276" s="11">
        <v>0</v>
      </c>
      <c r="F276" s="11">
        <v>0</v>
      </c>
      <c r="G276" s="11">
        <v>0</v>
      </c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>
        <v>579.64196247888003</v>
      </c>
      <c r="AQ276" s="11">
        <v>0</v>
      </c>
      <c r="AR276" s="11">
        <v>0</v>
      </c>
      <c r="AS276" s="11">
        <v>579.64196247888003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2.1426260462770998</v>
      </c>
      <c r="BJ276" s="11">
        <v>0</v>
      </c>
      <c r="BK276" s="11">
        <v>0</v>
      </c>
      <c r="BL276" s="11"/>
      <c r="BM276" s="11">
        <v>0</v>
      </c>
      <c r="BN276" s="11"/>
      <c r="BO276" s="11"/>
      <c r="BP276" s="11">
        <v>0.45001921746481999</v>
      </c>
      <c r="BQ276" s="11"/>
      <c r="BR276" s="11"/>
      <c r="BS276" s="12" t="e">
        <f t="shared" si="7"/>
        <v>#REF!</v>
      </c>
    </row>
    <row r="277" spans="1:71">
      <c r="A277" s="2">
        <v>52</v>
      </c>
      <c r="B277" s="7">
        <v>5243</v>
      </c>
      <c r="C277" s="10" t="s">
        <v>339</v>
      </c>
      <c r="D277" s="11">
        <v>0</v>
      </c>
      <c r="E277" s="11">
        <v>0</v>
      </c>
      <c r="F277" s="11">
        <v>0</v>
      </c>
      <c r="G277" s="11">
        <v>0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108.93100490312</v>
      </c>
      <c r="AQ277" s="11">
        <v>0</v>
      </c>
      <c r="AR277" s="11">
        <v>108.93100490312</v>
      </c>
      <c r="AS277" s="11">
        <v>0</v>
      </c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>
        <v>0</v>
      </c>
      <c r="BI277" s="11"/>
      <c r="BJ277" s="11"/>
      <c r="BK277" s="11">
        <v>0</v>
      </c>
      <c r="BL277" s="11"/>
      <c r="BM277" s="11">
        <v>0</v>
      </c>
      <c r="BN277" s="11"/>
      <c r="BO277" s="11"/>
      <c r="BP277" s="11">
        <v>0</v>
      </c>
      <c r="BQ277" s="11"/>
      <c r="BR277" s="11"/>
      <c r="BS277" s="12" t="e">
        <f t="shared" si="7"/>
        <v>#REF!</v>
      </c>
    </row>
    <row r="278" spans="1:71">
      <c r="A278" s="2">
        <v>52</v>
      </c>
      <c r="B278" s="7">
        <v>5244</v>
      </c>
      <c r="C278" s="10" t="s">
        <v>340</v>
      </c>
      <c r="D278" s="11">
        <v>0</v>
      </c>
      <c r="E278" s="11">
        <v>0</v>
      </c>
      <c r="F278" s="11">
        <v>0</v>
      </c>
      <c r="G278" s="11">
        <v>0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>
        <v>0</v>
      </c>
      <c r="AQ278" s="11">
        <v>0</v>
      </c>
      <c r="AR278" s="11">
        <v>0</v>
      </c>
      <c r="AS278" s="11">
        <v>0</v>
      </c>
      <c r="AT278" s="11"/>
      <c r="AU278" s="11"/>
      <c r="AV278" s="11"/>
      <c r="AW278" s="11"/>
      <c r="AX278" s="11"/>
      <c r="AY278" s="11"/>
      <c r="AZ278" s="11">
        <v>0.23557324835238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25.275037252156999</v>
      </c>
      <c r="BK278" s="11">
        <v>0.46129934019240998</v>
      </c>
      <c r="BL278" s="11"/>
      <c r="BM278" s="11">
        <v>0</v>
      </c>
      <c r="BN278" s="11"/>
      <c r="BO278" s="11"/>
      <c r="BP278" s="11">
        <v>0</v>
      </c>
      <c r="BQ278" s="11"/>
      <c r="BR278" s="11"/>
      <c r="BS278" s="12" t="e">
        <f t="shared" si="7"/>
        <v>#REF!</v>
      </c>
    </row>
    <row r="279" spans="1:71">
      <c r="A279" s="2">
        <v>52</v>
      </c>
      <c r="B279" s="7">
        <v>5245</v>
      </c>
      <c r="C279" s="10" t="s">
        <v>341</v>
      </c>
      <c r="D279" s="11">
        <v>33.413655549485</v>
      </c>
      <c r="E279" s="11">
        <v>33.413655549485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289.82098123944002</v>
      </c>
      <c r="AQ279" s="11">
        <v>0</v>
      </c>
      <c r="AR279" s="11">
        <v>0</v>
      </c>
      <c r="AS279" s="11">
        <v>289.82098123944002</v>
      </c>
      <c r="AT279" s="11">
        <v>14.655045638981001</v>
      </c>
      <c r="AU279" s="11">
        <v>9.1200352770378998</v>
      </c>
      <c r="AV279" s="11">
        <v>0</v>
      </c>
      <c r="AW279" s="11">
        <v>0</v>
      </c>
      <c r="AX279" s="11">
        <v>5.5350103619433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1.9961297994963001</v>
      </c>
      <c r="BK279" s="11">
        <v>0.17298725257215999</v>
      </c>
      <c r="BL279" s="11"/>
      <c r="BM279" s="11">
        <v>1.1183345286627</v>
      </c>
      <c r="BN279" s="11">
        <v>0</v>
      </c>
      <c r="BO279" s="11">
        <v>0</v>
      </c>
      <c r="BP279" s="11">
        <v>0.45001921746481999</v>
      </c>
      <c r="BQ279" s="11"/>
      <c r="BR279" s="11"/>
      <c r="BS279" s="12" t="e">
        <f t="shared" si="7"/>
        <v>#REF!</v>
      </c>
    </row>
    <row r="280" spans="1:71">
      <c r="A280" s="2">
        <v>52</v>
      </c>
      <c r="B280" s="7">
        <v>5246</v>
      </c>
      <c r="C280" s="10" t="s">
        <v>342</v>
      </c>
      <c r="D280" s="11">
        <v>2.8174077357995002</v>
      </c>
      <c r="E280" s="11">
        <v>2.8174077357995002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67.994734324223003</v>
      </c>
      <c r="AQ280" s="11">
        <v>0</v>
      </c>
      <c r="AR280" s="11">
        <v>0</v>
      </c>
      <c r="AS280" s="11">
        <v>67.994734324223003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243.89291024003001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0.17298725257215999</v>
      </c>
      <c r="BL280" s="11">
        <v>0</v>
      </c>
      <c r="BM280" s="11">
        <v>0</v>
      </c>
      <c r="BN280" s="11">
        <v>0</v>
      </c>
      <c r="BO280" s="11">
        <v>0</v>
      </c>
      <c r="BP280" s="11">
        <v>0.45001921746481999</v>
      </c>
      <c r="BQ280" s="11"/>
      <c r="BR280" s="11"/>
      <c r="BS280" s="12" t="e">
        <f t="shared" si="7"/>
        <v>#REF!</v>
      </c>
    </row>
    <row r="281" spans="1:71">
      <c r="A281" s="2">
        <v>52</v>
      </c>
      <c r="B281" s="7">
        <v>5249</v>
      </c>
      <c r="C281" s="10" t="s">
        <v>343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442.63950379933999</v>
      </c>
      <c r="O281" s="11">
        <v>434.63471213775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8.0047916615885999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601.62286770692003</v>
      </c>
      <c r="AQ281" s="11">
        <v>58.136863796701</v>
      </c>
      <c r="AR281" s="11">
        <v>54.208670379904</v>
      </c>
      <c r="AS281" s="11">
        <v>489.27733353031999</v>
      </c>
      <c r="AT281" s="11">
        <v>0.21288501392090001</v>
      </c>
      <c r="AU281" s="11">
        <v>0</v>
      </c>
      <c r="AV281" s="11">
        <v>0</v>
      </c>
      <c r="AW281" s="11">
        <v>0</v>
      </c>
      <c r="AX281" s="11">
        <v>0.21288501392090001</v>
      </c>
      <c r="AY281" s="11">
        <v>0</v>
      </c>
      <c r="AZ281" s="11">
        <v>9.7370275985652004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2.7548049166420001</v>
      </c>
      <c r="BJ281" s="11">
        <v>0</v>
      </c>
      <c r="BK281" s="11">
        <v>6.4548608868409998</v>
      </c>
      <c r="BL281" s="11">
        <v>7.2453949166602998</v>
      </c>
      <c r="BM281" s="11">
        <v>0</v>
      </c>
      <c r="BN281" s="11">
        <v>15.363127997829</v>
      </c>
      <c r="BO281" s="11">
        <v>0</v>
      </c>
      <c r="BP281" s="11">
        <v>31.533220547138999</v>
      </c>
      <c r="BQ281" s="11"/>
      <c r="BR281" s="11"/>
      <c r="BS281" s="12" t="e">
        <f t="shared" si="7"/>
        <v>#REF!</v>
      </c>
    </row>
    <row r="282" spans="1:71">
      <c r="A282" s="2">
        <v>53</v>
      </c>
      <c r="B282" s="7">
        <v>5311</v>
      </c>
      <c r="C282" s="10" t="s">
        <v>344</v>
      </c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>
        <v>6.2304909775358999</v>
      </c>
      <c r="AQ282" s="11">
        <v>2.0950354685850998</v>
      </c>
      <c r="AR282" s="11">
        <v>1.0778337017807</v>
      </c>
      <c r="AS282" s="11">
        <v>3.0576218071700998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6.0214373020638E-2</v>
      </c>
      <c r="BJ282" s="11">
        <v>0</v>
      </c>
      <c r="BK282" s="11">
        <v>0</v>
      </c>
      <c r="BL282" s="11">
        <v>2.5858906364042999</v>
      </c>
      <c r="BM282" s="11">
        <v>2213.8408318035999</v>
      </c>
      <c r="BN282" s="11">
        <v>92.40530042828</v>
      </c>
      <c r="BO282" s="11">
        <v>0.13883551831655999</v>
      </c>
      <c r="BP282" s="11">
        <v>0.37462653739328</v>
      </c>
      <c r="BQ282" s="11"/>
      <c r="BR282" s="11"/>
      <c r="BS282" s="12" t="e">
        <f t="shared" si="7"/>
        <v>#REF!</v>
      </c>
    </row>
    <row r="283" spans="1:71">
      <c r="A283" s="2">
        <v>53</v>
      </c>
      <c r="B283" s="7">
        <v>5312</v>
      </c>
      <c r="C283" s="10" t="s">
        <v>345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>
        <v>6.2304909775358999</v>
      </c>
      <c r="AQ283" s="11">
        <v>2.0950354685850998</v>
      </c>
      <c r="AR283" s="11">
        <v>1.0778337017807</v>
      </c>
      <c r="AS283" s="11">
        <v>3.0576218071700998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1.5963417324746001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/>
      <c r="BM283" s="11">
        <v>45.247535735823</v>
      </c>
      <c r="BN283" s="11">
        <v>5.3849950502076999E-2</v>
      </c>
      <c r="BO283" s="11">
        <v>0.13883551831655999</v>
      </c>
      <c r="BP283" s="11">
        <v>0</v>
      </c>
      <c r="BQ283" s="11"/>
      <c r="BR283" s="11"/>
      <c r="BS283" s="12" t="e">
        <f t="shared" si="7"/>
        <v>#REF!</v>
      </c>
    </row>
    <row r="284" spans="1:71">
      <c r="A284" s="2">
        <v>53</v>
      </c>
      <c r="B284" s="7">
        <v>5321</v>
      </c>
      <c r="C284" s="10" t="s">
        <v>346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>
        <v>1620.2737809081</v>
      </c>
      <c r="O284" s="11">
        <v>3.012787842079E-2</v>
      </c>
      <c r="P284" s="11">
        <v>3.5254304404714998E-2</v>
      </c>
      <c r="Q284" s="11">
        <v>19.483364980931999</v>
      </c>
      <c r="R284" s="11">
        <v>2.0791932788360001E-2</v>
      </c>
      <c r="S284" s="11">
        <v>8.9778471889271003E-2</v>
      </c>
      <c r="T284" s="11">
        <v>5.9082080558392001E-2</v>
      </c>
      <c r="U284" s="11">
        <v>6.0596818095016998E-2</v>
      </c>
      <c r="V284" s="11">
        <v>1.6758926728514E-2</v>
      </c>
      <c r="W284" s="11">
        <v>1.0634339895448999E-2</v>
      </c>
      <c r="X284" s="11">
        <v>1.4690719737816001E-2</v>
      </c>
      <c r="Y284" s="11">
        <v>4.8029892265962E-2</v>
      </c>
      <c r="Z284" s="11">
        <v>1.2025429009240999E-2</v>
      </c>
      <c r="AA284" s="11">
        <v>1.8067952958651001E-2</v>
      </c>
      <c r="AB284" s="11">
        <v>3.1379826837491E-2</v>
      </c>
      <c r="AC284" s="11">
        <v>8.0758387650836996E-3</v>
      </c>
      <c r="AD284" s="11">
        <v>2.5335485280850001E-2</v>
      </c>
      <c r="AE284" s="11">
        <v>1.2825429756739001E-2</v>
      </c>
      <c r="AF284" s="11">
        <v>1.7207959753986E-2</v>
      </c>
      <c r="AG284" s="11">
        <v>1.6313144041902001E-2</v>
      </c>
      <c r="AH284" s="11">
        <v>2.6681379741254001E-2</v>
      </c>
      <c r="AI284" s="11">
        <v>1.7075584903813001E-2</v>
      </c>
      <c r="AJ284" s="11">
        <v>1600.0389470637999</v>
      </c>
      <c r="AK284" s="11">
        <v>0.16735628626668</v>
      </c>
      <c r="AL284" s="11">
        <v>1.3379181335537E-2</v>
      </c>
      <c r="AM284" s="11"/>
      <c r="AN284" s="11"/>
      <c r="AO284" s="11"/>
      <c r="AP284" s="11">
        <v>6.2304909775358999</v>
      </c>
      <c r="AQ284" s="11">
        <v>2.0950354685850998</v>
      </c>
      <c r="AR284" s="11">
        <v>1.0778337017807</v>
      </c>
      <c r="AS284" s="11">
        <v>3.0576218071700998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0.66943362974743004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0.24085749208255</v>
      </c>
      <c r="BJ284" s="11">
        <v>0</v>
      </c>
      <c r="BK284" s="11">
        <v>0.1153248350481</v>
      </c>
      <c r="BL284" s="11">
        <v>2.5858906364042999</v>
      </c>
      <c r="BM284" s="11">
        <v>0</v>
      </c>
      <c r="BN284" s="11">
        <v>2501.9942577669999</v>
      </c>
      <c r="BO284" s="11">
        <v>0.13883551831655999</v>
      </c>
      <c r="BP284" s="11">
        <v>1.9980081994309</v>
      </c>
      <c r="BQ284" s="11"/>
      <c r="BR284" s="11"/>
      <c r="BS284" s="12" t="e">
        <f t="shared" si="7"/>
        <v>#REF!</v>
      </c>
    </row>
    <row r="285" spans="1:71">
      <c r="A285" s="2">
        <v>53</v>
      </c>
      <c r="B285" s="7">
        <v>5322</v>
      </c>
      <c r="C285" s="10" t="s">
        <v>347</v>
      </c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>
        <v>6.2304909775358999</v>
      </c>
      <c r="AQ285" s="11">
        <v>2.0950354685850998</v>
      </c>
      <c r="AR285" s="11">
        <v>1.0778337017807</v>
      </c>
      <c r="AS285" s="11">
        <v>3.0576218071700998</v>
      </c>
      <c r="AT285" s="11"/>
      <c r="AU285" s="11"/>
      <c r="AV285" s="11"/>
      <c r="AW285" s="11"/>
      <c r="AX285" s="11"/>
      <c r="AY285" s="11"/>
      <c r="AZ285" s="11"/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/>
      <c r="BJ285" s="11">
        <v>0</v>
      </c>
      <c r="BK285" s="11">
        <v>0.23064967009621001</v>
      </c>
      <c r="BL285" s="11">
        <v>2.5858906364042999</v>
      </c>
      <c r="BM285" s="11">
        <v>0</v>
      </c>
      <c r="BN285" s="11">
        <v>584.83987199421995</v>
      </c>
      <c r="BO285" s="11">
        <v>0.13883551831655999</v>
      </c>
      <c r="BP285" s="11">
        <v>0.74925307478656999</v>
      </c>
      <c r="BQ285" s="11"/>
      <c r="BR285" s="11"/>
      <c r="BS285" s="12" t="e">
        <f t="shared" si="7"/>
        <v>#REF!</v>
      </c>
    </row>
    <row r="286" spans="1:71">
      <c r="A286" s="2">
        <v>53</v>
      </c>
      <c r="B286" s="7">
        <v>5329</v>
      </c>
      <c r="C286" s="10" t="s">
        <v>348</v>
      </c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>
        <v>6.2304909775358999</v>
      </c>
      <c r="AQ286" s="11">
        <v>2.0950354685850998</v>
      </c>
      <c r="AR286" s="11">
        <v>1.0778337017807</v>
      </c>
      <c r="AS286" s="11">
        <v>3.0576218071700998</v>
      </c>
      <c r="AT286" s="11"/>
      <c r="AU286" s="11"/>
      <c r="AV286" s="11"/>
      <c r="AW286" s="11"/>
      <c r="AX286" s="11"/>
      <c r="AY286" s="11"/>
      <c r="AZ286" s="11">
        <v>0.46345405136361001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/>
      <c r="BJ286" s="11">
        <v>0</v>
      </c>
      <c r="BK286" s="11">
        <v>0.23064967009621001</v>
      </c>
      <c r="BL286" s="11">
        <v>2.5858906364042999</v>
      </c>
      <c r="BM286" s="11">
        <v>0</v>
      </c>
      <c r="BN286" s="11">
        <v>11.130548338929</v>
      </c>
      <c r="BO286" s="11">
        <v>0.13883551831655999</v>
      </c>
      <c r="BP286" s="11">
        <v>0</v>
      </c>
      <c r="BQ286" s="11"/>
      <c r="BR286" s="11"/>
      <c r="BS286" s="12" t="e">
        <f t="shared" si="7"/>
        <v>#REF!</v>
      </c>
    </row>
    <row r="287" spans="1:71">
      <c r="A287" s="2">
        <v>54</v>
      </c>
      <c r="B287" s="7">
        <v>5411</v>
      </c>
      <c r="C287" s="10" t="s">
        <v>349</v>
      </c>
      <c r="D287" s="11">
        <v>92.116708279151993</v>
      </c>
      <c r="E287" s="11">
        <v>0</v>
      </c>
      <c r="F287" s="11">
        <v>92.116708279151993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18.798523611318998</v>
      </c>
      <c r="O287" s="11">
        <v>18.798523611318998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25.237268894547</v>
      </c>
      <c r="AU287" s="11">
        <v>24.219641504729999</v>
      </c>
      <c r="AV287" s="11">
        <v>0</v>
      </c>
      <c r="AW287" s="11">
        <v>0</v>
      </c>
      <c r="AX287" s="11">
        <v>1.0176273898167001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0.93590377714976003</v>
      </c>
      <c r="BJ287" s="11">
        <v>0</v>
      </c>
      <c r="BK287" s="11">
        <v>750.42542024041995</v>
      </c>
      <c r="BL287" s="11">
        <v>2521.1311927290999</v>
      </c>
      <c r="BM287" s="11">
        <v>0</v>
      </c>
      <c r="BN287" s="11">
        <v>14.963734136884</v>
      </c>
      <c r="BO287" s="11">
        <v>0</v>
      </c>
      <c r="BP287" s="11">
        <v>3.2467633240751002</v>
      </c>
      <c r="BQ287" s="11"/>
      <c r="BR287" s="11"/>
      <c r="BS287" s="12" t="e">
        <f t="shared" si="7"/>
        <v>#REF!</v>
      </c>
    </row>
    <row r="288" spans="1:71">
      <c r="A288" s="2">
        <v>54</v>
      </c>
      <c r="B288" s="7">
        <v>5412</v>
      </c>
      <c r="C288" s="10" t="s">
        <v>350</v>
      </c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>
        <v>451.52894200873999</v>
      </c>
      <c r="BM288" s="11">
        <v>0</v>
      </c>
      <c r="BN288" s="11"/>
      <c r="BO288" s="11"/>
      <c r="BP288" s="11"/>
      <c r="BQ288" s="11"/>
      <c r="BR288" s="11"/>
      <c r="BS288" s="12" t="e">
        <f t="shared" si="7"/>
        <v>#REF!</v>
      </c>
    </row>
    <row r="289" spans="1:71">
      <c r="A289" s="2">
        <v>54</v>
      </c>
      <c r="B289" s="7">
        <v>5413</v>
      </c>
      <c r="C289" s="10" t="s">
        <v>351</v>
      </c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>
        <v>55.958715035270998</v>
      </c>
      <c r="BM289" s="11"/>
      <c r="BN289" s="11"/>
      <c r="BO289" s="11"/>
      <c r="BP289" s="11"/>
      <c r="BQ289" s="11"/>
      <c r="BR289" s="11"/>
      <c r="BS289" s="12" t="e">
        <f t="shared" si="7"/>
        <v>#REF!</v>
      </c>
    </row>
    <row r="290" spans="1:71">
      <c r="A290" s="2">
        <v>54</v>
      </c>
      <c r="B290" s="7">
        <v>5414</v>
      </c>
      <c r="C290" s="10" t="s">
        <v>352</v>
      </c>
      <c r="D290" s="11">
        <v>3054.0687948282998</v>
      </c>
      <c r="E290" s="11">
        <v>2966.3686194186998</v>
      </c>
      <c r="F290" s="11">
        <v>70.184158688878</v>
      </c>
      <c r="G290" s="11">
        <v>17.516016720659</v>
      </c>
      <c r="H290" s="11">
        <v>39.879496231239997</v>
      </c>
      <c r="I290" s="11">
        <v>0</v>
      </c>
      <c r="J290" s="11">
        <v>0</v>
      </c>
      <c r="K290" s="11">
        <v>0</v>
      </c>
      <c r="L290" s="11">
        <v>39.879496231239997</v>
      </c>
      <c r="M290" s="11">
        <v>0</v>
      </c>
      <c r="N290" s="11">
        <v>1019.5558993737</v>
      </c>
      <c r="O290" s="11">
        <v>510.42414369779999</v>
      </c>
      <c r="P290" s="11">
        <v>48.892882555819</v>
      </c>
      <c r="Q290" s="11">
        <v>0</v>
      </c>
      <c r="R290" s="11">
        <v>25.254414886583</v>
      </c>
      <c r="S290" s="11">
        <v>0</v>
      </c>
      <c r="T290" s="11">
        <v>0</v>
      </c>
      <c r="U290" s="11">
        <v>38.231793115591998</v>
      </c>
      <c r="V290" s="11">
        <v>2.9777141026521998</v>
      </c>
      <c r="W290" s="11">
        <v>0</v>
      </c>
      <c r="X290" s="11">
        <v>0</v>
      </c>
      <c r="Y290" s="11">
        <v>15.260061830398</v>
      </c>
      <c r="Z290" s="11">
        <v>0.73200718353876004</v>
      </c>
      <c r="AA290" s="11">
        <v>74.404056052846997</v>
      </c>
      <c r="AB290" s="11">
        <v>43.027723634061999</v>
      </c>
      <c r="AC290" s="11">
        <v>0</v>
      </c>
      <c r="AD290" s="11">
        <v>40.189725884417001</v>
      </c>
      <c r="AE290" s="11">
        <v>40.692885985071001</v>
      </c>
      <c r="AF290" s="11">
        <v>94.272854048330004</v>
      </c>
      <c r="AG290" s="11">
        <v>28.027630650454</v>
      </c>
      <c r="AH290" s="11">
        <v>0</v>
      </c>
      <c r="AI290" s="11">
        <v>57.168005746086003</v>
      </c>
      <c r="AJ290" s="11">
        <v>0</v>
      </c>
      <c r="AK290" s="11">
        <v>0</v>
      </c>
      <c r="AL290" s="11">
        <v>0</v>
      </c>
      <c r="AM290" s="11">
        <v>83.674813506356998</v>
      </c>
      <c r="AN290" s="11">
        <v>53.801096858393002</v>
      </c>
      <c r="AO290" s="11">
        <v>409.40065481609003</v>
      </c>
      <c r="AP290" s="11">
        <v>1266.431814732</v>
      </c>
      <c r="AQ290" s="11">
        <v>158.59733463610999</v>
      </c>
      <c r="AR290" s="11">
        <v>199.65239310749001</v>
      </c>
      <c r="AS290" s="11">
        <v>908.18208698840999</v>
      </c>
      <c r="AT290" s="11">
        <v>562.81186920623998</v>
      </c>
      <c r="AU290" s="11">
        <v>105.51289684378</v>
      </c>
      <c r="AV290" s="11">
        <v>0</v>
      </c>
      <c r="AW290" s="11">
        <v>0</v>
      </c>
      <c r="AX290" s="11">
        <v>447.21848040679998</v>
      </c>
      <c r="AY290" s="11">
        <v>10.080491955662</v>
      </c>
      <c r="AZ290" s="11">
        <v>134.08095505577</v>
      </c>
      <c r="BA290" s="11">
        <v>6.7695219939409998</v>
      </c>
      <c r="BB290" s="11">
        <v>0</v>
      </c>
      <c r="BC290" s="11">
        <v>5.6783113561554996</v>
      </c>
      <c r="BD290" s="11">
        <v>0</v>
      </c>
      <c r="BE290" s="11">
        <v>0</v>
      </c>
      <c r="BF290" s="11">
        <v>0</v>
      </c>
      <c r="BG290" s="11">
        <v>1.0912106377855</v>
      </c>
      <c r="BH290" s="11">
        <v>128.96554790983001</v>
      </c>
      <c r="BI290" s="11">
        <v>240.61912335283</v>
      </c>
      <c r="BJ290" s="11">
        <v>158.93502265730001</v>
      </c>
      <c r="BK290" s="11">
        <v>4607.2115713158</v>
      </c>
      <c r="BL290" s="11">
        <v>148.52949376514999</v>
      </c>
      <c r="BM290" s="11">
        <v>1791.744607822</v>
      </c>
      <c r="BN290" s="11">
        <v>198.96319692655001</v>
      </c>
      <c r="BO290" s="11">
        <v>197.56634216354999</v>
      </c>
      <c r="BP290" s="11">
        <v>62.936213625629001</v>
      </c>
      <c r="BQ290" s="11"/>
      <c r="BR290" s="11"/>
      <c r="BS290" s="12" t="e">
        <f t="shared" si="7"/>
        <v>#REF!</v>
      </c>
    </row>
    <row r="291" spans="1:71">
      <c r="A291" s="2">
        <v>54</v>
      </c>
      <c r="B291" s="7">
        <v>5419</v>
      </c>
      <c r="C291" s="10" t="s">
        <v>353</v>
      </c>
      <c r="D291" s="11">
        <v>307.36721495629001</v>
      </c>
      <c r="E291" s="11">
        <v>307.36721495629001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127.86018085148</v>
      </c>
      <c r="O291" s="11">
        <v>93.432948169737003</v>
      </c>
      <c r="P291" s="11">
        <v>0</v>
      </c>
      <c r="Q291" s="11">
        <v>0</v>
      </c>
      <c r="R291" s="11">
        <v>8.9801970869906995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0.73200718353876004</v>
      </c>
      <c r="AA291" s="11">
        <v>2.1996506482072</v>
      </c>
      <c r="AB291" s="11">
        <v>0</v>
      </c>
      <c r="AC291" s="11">
        <v>0</v>
      </c>
      <c r="AD291" s="11">
        <v>14.029720081601999</v>
      </c>
      <c r="AE291" s="11">
        <v>0</v>
      </c>
      <c r="AF291" s="11">
        <v>5.2373807804628001</v>
      </c>
      <c r="AG291" s="11">
        <v>0</v>
      </c>
      <c r="AH291" s="11">
        <v>3.2482769009429999</v>
      </c>
      <c r="AI291" s="11">
        <v>0</v>
      </c>
      <c r="AJ291" s="11">
        <v>0</v>
      </c>
      <c r="AK291" s="11">
        <v>0</v>
      </c>
      <c r="AL291" s="11">
        <v>0</v>
      </c>
      <c r="AM291" s="11">
        <v>70.178875844041997</v>
      </c>
      <c r="AN291" s="11">
        <v>132.29147884061001</v>
      </c>
      <c r="AO291" s="11">
        <v>47.542691796802998</v>
      </c>
      <c r="AP291" s="11">
        <v>269.04921181767003</v>
      </c>
      <c r="AQ291" s="11">
        <v>0</v>
      </c>
      <c r="AR291" s="11">
        <v>40.982066063245</v>
      </c>
      <c r="AS291" s="11">
        <v>228.06714575442999</v>
      </c>
      <c r="AT291" s="11">
        <v>164.41520585557001</v>
      </c>
      <c r="AU291" s="11">
        <v>53.283211310406003</v>
      </c>
      <c r="AV291" s="11">
        <v>0</v>
      </c>
      <c r="AW291" s="11">
        <v>0</v>
      </c>
      <c r="AX291" s="11">
        <v>111.13199454516</v>
      </c>
      <c r="AY291" s="11">
        <v>0</v>
      </c>
      <c r="AZ291" s="11">
        <v>6.3432355046874003</v>
      </c>
      <c r="BA291" s="11">
        <v>17.128821431203001</v>
      </c>
      <c r="BB291" s="11">
        <v>0</v>
      </c>
      <c r="BC291" s="11">
        <v>8.5174670342331993</v>
      </c>
      <c r="BD291" s="11">
        <v>0</v>
      </c>
      <c r="BE291" s="11">
        <v>8.6113543969700999</v>
      </c>
      <c r="BF291" s="11">
        <v>0</v>
      </c>
      <c r="BG291" s="11">
        <v>0</v>
      </c>
      <c r="BH291" s="11">
        <v>74.870682380424995</v>
      </c>
      <c r="BI291" s="11">
        <v>7.2532542729106</v>
      </c>
      <c r="BJ291" s="11">
        <v>40.486887170654001</v>
      </c>
      <c r="BK291" s="11">
        <v>27.358990169316002</v>
      </c>
      <c r="BL291" s="11">
        <v>360.02509521747999</v>
      </c>
      <c r="BM291" s="11">
        <v>459.30626462484003</v>
      </c>
      <c r="BN291" s="11">
        <v>59.916360760392003</v>
      </c>
      <c r="BO291" s="11">
        <v>47.826877668907997</v>
      </c>
      <c r="BP291" s="11">
        <v>13.986057396015999</v>
      </c>
      <c r="BQ291" s="11"/>
      <c r="BR291" s="11"/>
      <c r="BS291" s="12" t="e">
        <f t="shared" si="7"/>
        <v>#REF!</v>
      </c>
    </row>
    <row r="292" spans="1:71">
      <c r="A292" s="2">
        <v>61</v>
      </c>
      <c r="B292" s="7">
        <v>6111</v>
      </c>
      <c r="C292" s="10" t="s">
        <v>354</v>
      </c>
      <c r="D292" s="11">
        <v>418.81658389613</v>
      </c>
      <c r="E292" s="11">
        <v>418.81658389613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/>
      <c r="AN292" s="11"/>
      <c r="AO292" s="11"/>
      <c r="AP292" s="11">
        <v>18.029104793807001</v>
      </c>
      <c r="AQ292" s="11">
        <v>6.0623816238636996</v>
      </c>
      <c r="AR292" s="11">
        <v>3.1189158013010001</v>
      </c>
      <c r="AS292" s="11">
        <v>8.8478073686419005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0.15448468378787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/>
      <c r="BQ292" s="11"/>
      <c r="BR292" s="11"/>
      <c r="BS292" s="12" t="e">
        <f t="shared" si="7"/>
        <v>#REF!</v>
      </c>
    </row>
    <row r="293" spans="1:71">
      <c r="A293" s="2">
        <v>61</v>
      </c>
      <c r="B293" s="7">
        <v>6112</v>
      </c>
      <c r="C293" s="10" t="s">
        <v>355</v>
      </c>
      <c r="D293" s="11">
        <v>0</v>
      </c>
      <c r="E293" s="11">
        <v>0</v>
      </c>
      <c r="F293" s="11">
        <v>0</v>
      </c>
      <c r="G293" s="11">
        <v>0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>
        <v>18.029104793807001</v>
      </c>
      <c r="AQ293" s="11">
        <v>6.0623816238636996</v>
      </c>
      <c r="AR293" s="11">
        <v>3.1189158013010001</v>
      </c>
      <c r="AS293" s="11">
        <v>8.8478073686419005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/>
      <c r="BQ293" s="11"/>
      <c r="BR293" s="11"/>
      <c r="BS293" s="12" t="e">
        <f t="shared" si="7"/>
        <v>#REF!</v>
      </c>
    </row>
    <row r="294" spans="1:71">
      <c r="A294" s="2">
        <v>61</v>
      </c>
      <c r="B294" s="7">
        <v>6113</v>
      </c>
      <c r="C294" s="10" t="s">
        <v>356</v>
      </c>
      <c r="D294" s="11">
        <v>283.76572901945002</v>
      </c>
      <c r="E294" s="11">
        <v>283.76572901945002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221.73026082423999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97.058453265642996</v>
      </c>
      <c r="AA294" s="11">
        <v>72.914137470501004</v>
      </c>
      <c r="AB294" s="11">
        <v>0</v>
      </c>
      <c r="AC294" s="11">
        <v>0</v>
      </c>
      <c r="AD294" s="11">
        <v>0</v>
      </c>
      <c r="AE294" s="11">
        <v>51.757670088094997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18.029104793807001</v>
      </c>
      <c r="AQ294" s="11">
        <v>6.0623816238636996</v>
      </c>
      <c r="AR294" s="11">
        <v>3.1189158013010001</v>
      </c>
      <c r="AS294" s="11">
        <v>8.8478073686419005</v>
      </c>
      <c r="AT294" s="11">
        <v>92.200563588003007</v>
      </c>
      <c r="AU294" s="11">
        <v>92.200563588003007</v>
      </c>
      <c r="AV294" s="11">
        <v>0</v>
      </c>
      <c r="AW294" s="11">
        <v>0</v>
      </c>
      <c r="AX294" s="11">
        <v>0</v>
      </c>
      <c r="AY294" s="11">
        <v>0</v>
      </c>
      <c r="AZ294" s="11">
        <v>3.0381987811614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15.632998953645</v>
      </c>
      <c r="BL294" s="11">
        <v>4.6377578721745998</v>
      </c>
      <c r="BM294" s="11">
        <v>14.111614337773</v>
      </c>
      <c r="BN294" s="11">
        <v>5.2186298283113999</v>
      </c>
      <c r="BO294" s="11">
        <v>12.959970048460001</v>
      </c>
      <c r="BP294" s="11">
        <v>3.7462653739328</v>
      </c>
      <c r="BQ294" s="11"/>
      <c r="BR294" s="11"/>
      <c r="BS294" s="12" t="e">
        <f t="shared" si="7"/>
        <v>#REF!</v>
      </c>
    </row>
    <row r="295" spans="1:71">
      <c r="A295" s="2">
        <v>61</v>
      </c>
      <c r="B295" s="7">
        <v>6114</v>
      </c>
      <c r="C295" s="10" t="s">
        <v>357</v>
      </c>
      <c r="D295" s="11">
        <v>0</v>
      </c>
      <c r="E295" s="11">
        <v>0</v>
      </c>
      <c r="F295" s="11">
        <v>0</v>
      </c>
      <c r="G295" s="11">
        <v>0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>
        <v>18.029104793807001</v>
      </c>
      <c r="AQ295" s="11">
        <v>6.0623816238636996</v>
      </c>
      <c r="AR295" s="11">
        <v>3.1189158013010001</v>
      </c>
      <c r="AS295" s="11">
        <v>8.8478073686419005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1.0330928092545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/>
      <c r="BQ295" s="11"/>
      <c r="BR295" s="11"/>
      <c r="BS295" s="12" t="e">
        <f t="shared" si="7"/>
        <v>#REF!</v>
      </c>
    </row>
    <row r="296" spans="1:71">
      <c r="A296" s="2">
        <v>61</v>
      </c>
      <c r="B296" s="7">
        <v>6121</v>
      </c>
      <c r="C296" s="10" t="s">
        <v>358</v>
      </c>
      <c r="D296" s="11">
        <v>5425.8941282593996</v>
      </c>
      <c r="E296" s="11">
        <v>5425.8941282593996</v>
      </c>
      <c r="F296" s="11">
        <v>0</v>
      </c>
      <c r="G296" s="11">
        <v>0</v>
      </c>
      <c r="H296" s="11"/>
      <c r="I296" s="11"/>
      <c r="J296" s="11"/>
      <c r="K296" s="11"/>
      <c r="L296" s="11"/>
      <c r="M296" s="11"/>
      <c r="N296" s="11">
        <v>388.23381306256999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388.23381306256999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/>
      <c r="AN296" s="11"/>
      <c r="AO296" s="11"/>
      <c r="AP296" s="11">
        <v>18.029104793807001</v>
      </c>
      <c r="AQ296" s="11">
        <v>6.0623816238636996</v>
      </c>
      <c r="AR296" s="11">
        <v>3.1189158013010001</v>
      </c>
      <c r="AS296" s="11">
        <v>8.8478073686419005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17.562577757326</v>
      </c>
      <c r="BK296" s="11">
        <v>0</v>
      </c>
      <c r="BL296" s="11">
        <v>0</v>
      </c>
      <c r="BM296" s="11">
        <v>13.189656079099001</v>
      </c>
      <c r="BN296" s="11">
        <v>4.2022148232181998E-2</v>
      </c>
      <c r="BO296" s="11">
        <v>0</v>
      </c>
      <c r="BP296" s="11"/>
      <c r="BQ296" s="11"/>
      <c r="BR296" s="11"/>
      <c r="BS296" s="12" t="e">
        <f t="shared" si="7"/>
        <v>#REF!</v>
      </c>
    </row>
    <row r="297" spans="1:71">
      <c r="A297" s="2">
        <v>61</v>
      </c>
      <c r="B297" s="7">
        <v>6122</v>
      </c>
      <c r="C297" s="10" t="s">
        <v>359</v>
      </c>
      <c r="D297" s="11">
        <v>149.37085375959001</v>
      </c>
      <c r="E297" s="11">
        <v>149.37085375959001</v>
      </c>
      <c r="F297" s="11">
        <v>0</v>
      </c>
      <c r="G297" s="11">
        <v>0</v>
      </c>
      <c r="H297" s="11"/>
      <c r="I297" s="11"/>
      <c r="J297" s="11"/>
      <c r="K297" s="11"/>
      <c r="L297" s="11"/>
      <c r="M297" s="11"/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/>
      <c r="AN297" s="11"/>
      <c r="AO297" s="11"/>
      <c r="AP297" s="11">
        <v>18.029104793807001</v>
      </c>
      <c r="AQ297" s="11">
        <v>6.0623816238636996</v>
      </c>
      <c r="AR297" s="11">
        <v>3.1189158013010001</v>
      </c>
      <c r="AS297" s="11">
        <v>8.8478073686419005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/>
      <c r="BQ297" s="11"/>
      <c r="BR297" s="11"/>
      <c r="BS297" s="12" t="e">
        <f t="shared" si="7"/>
        <v>#REF!</v>
      </c>
    </row>
    <row r="298" spans="1:71">
      <c r="A298" s="2">
        <v>61</v>
      </c>
      <c r="B298" s="7">
        <v>6123</v>
      </c>
      <c r="C298" s="10" t="s">
        <v>360</v>
      </c>
      <c r="D298" s="11">
        <v>1.5176494689558</v>
      </c>
      <c r="E298" s="11">
        <v>1.5176494689558</v>
      </c>
      <c r="F298" s="11">
        <v>0</v>
      </c>
      <c r="G298" s="11">
        <v>0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>
        <v>18.029104793807001</v>
      </c>
      <c r="AQ298" s="11">
        <v>6.0623816238636996</v>
      </c>
      <c r="AR298" s="11">
        <v>3.1189158013010001</v>
      </c>
      <c r="AS298" s="11">
        <v>8.8478073686419005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0.78555625223141001</v>
      </c>
      <c r="BO298" s="11">
        <v>0</v>
      </c>
      <c r="BP298" s="11"/>
      <c r="BQ298" s="11"/>
      <c r="BR298" s="11"/>
      <c r="BS298" s="12" t="e">
        <f t="shared" si="7"/>
        <v>#REF!</v>
      </c>
    </row>
    <row r="299" spans="1:71">
      <c r="A299" s="2">
        <v>61</v>
      </c>
      <c r="B299" s="7">
        <v>6129</v>
      </c>
      <c r="C299" s="10" t="s">
        <v>361</v>
      </c>
      <c r="D299" s="11">
        <v>194.28914251129001</v>
      </c>
      <c r="E299" s="11">
        <v>194.28914251129001</v>
      </c>
      <c r="F299" s="11">
        <v>0</v>
      </c>
      <c r="G299" s="11">
        <v>0</v>
      </c>
      <c r="H299" s="11"/>
      <c r="I299" s="11"/>
      <c r="J299" s="11"/>
      <c r="K299" s="11"/>
      <c r="L299" s="11"/>
      <c r="M299" s="11"/>
      <c r="N299" s="11">
        <v>145.58767989846001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145.58767989846001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/>
      <c r="AN299" s="11"/>
      <c r="AO299" s="11"/>
      <c r="AP299" s="11">
        <v>18.029104793807001</v>
      </c>
      <c r="AQ299" s="11">
        <v>6.0623816238636996</v>
      </c>
      <c r="AR299" s="11">
        <v>3.1189158013010001</v>
      </c>
      <c r="AS299" s="11">
        <v>8.8478073686419005</v>
      </c>
      <c r="AT299" s="11">
        <v>2.1521976249769001</v>
      </c>
      <c r="AU299" s="11">
        <v>0</v>
      </c>
      <c r="AV299" s="11">
        <v>0</v>
      </c>
      <c r="AW299" s="11">
        <v>0</v>
      </c>
      <c r="AX299" s="11">
        <v>2.1521976249769001</v>
      </c>
      <c r="AY299" s="11">
        <v>0</v>
      </c>
      <c r="AZ299" s="11">
        <v>0.46345405136361001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1.0330928092545</v>
      </c>
      <c r="BK299" s="11">
        <v>0.86493626286077996</v>
      </c>
      <c r="BL299" s="11">
        <v>0</v>
      </c>
      <c r="BM299" s="11">
        <v>0</v>
      </c>
      <c r="BN299" s="11">
        <v>0.78555625223141001</v>
      </c>
      <c r="BO299" s="11">
        <v>0</v>
      </c>
      <c r="BP299" s="11">
        <v>30.594500553785</v>
      </c>
      <c r="BQ299" s="11"/>
      <c r="BR299" s="11"/>
      <c r="BS299" s="12" t="e">
        <f t="shared" si="7"/>
        <v>#REF!</v>
      </c>
    </row>
    <row r="300" spans="1:71">
      <c r="A300" s="2">
        <v>61</v>
      </c>
      <c r="B300" s="7">
        <v>6130</v>
      </c>
      <c r="C300" s="10" t="s">
        <v>362</v>
      </c>
      <c r="D300" s="11">
        <v>145.7033902547</v>
      </c>
      <c r="E300" s="11">
        <v>145.7033902547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>
        <v>18.029104793807001</v>
      </c>
      <c r="AQ300" s="11">
        <v>6.0623816238636996</v>
      </c>
      <c r="AR300" s="11">
        <v>3.1189158013010001</v>
      </c>
      <c r="AS300" s="11">
        <v>8.8478073686419005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/>
      <c r="BQ300" s="11"/>
      <c r="BR300" s="11"/>
      <c r="BS300" s="12" t="e">
        <f t="shared" si="7"/>
        <v>#REF!</v>
      </c>
    </row>
    <row r="301" spans="1:71">
      <c r="A301" s="2">
        <v>62</v>
      </c>
      <c r="B301" s="7">
        <v>6210</v>
      </c>
      <c r="C301" s="10" t="s">
        <v>363</v>
      </c>
      <c r="D301" s="11">
        <v>215.23086981194999</v>
      </c>
      <c r="E301" s="11">
        <v>7.3489378528087004</v>
      </c>
      <c r="F301" s="11">
        <v>207.88193195913999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/>
      <c r="AN301" s="11">
        <v>0</v>
      </c>
      <c r="AO301" s="11">
        <v>0</v>
      </c>
      <c r="AP301" s="11">
        <v>1.7501070318826999</v>
      </c>
      <c r="AQ301" s="11">
        <v>0.58848272452910999</v>
      </c>
      <c r="AR301" s="11">
        <v>0.30275693319959002</v>
      </c>
      <c r="AS301" s="11">
        <v>0.85886737415396996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7.6856401541128001</v>
      </c>
      <c r="BL301" s="11">
        <v>0</v>
      </c>
      <c r="BM301" s="11">
        <v>0</v>
      </c>
      <c r="BN301" s="11"/>
      <c r="BO301" s="11">
        <v>0</v>
      </c>
      <c r="BP301" s="11"/>
      <c r="BQ301" s="11"/>
      <c r="BR301" s="11"/>
      <c r="BS301" s="12" t="e">
        <f t="shared" si="7"/>
        <v>#REF!</v>
      </c>
    </row>
    <row r="302" spans="1:71">
      <c r="A302" s="2">
        <v>62</v>
      </c>
      <c r="B302" s="7">
        <v>6221</v>
      </c>
      <c r="C302" s="10" t="s">
        <v>364</v>
      </c>
      <c r="D302" s="11">
        <v>92.699705933215</v>
      </c>
      <c r="E302" s="11">
        <v>0</v>
      </c>
      <c r="F302" s="11">
        <v>0</v>
      </c>
      <c r="G302" s="11">
        <v>92.699705933215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>
        <v>0</v>
      </c>
      <c r="AP302" s="11">
        <v>1.7501070318826999</v>
      </c>
      <c r="AQ302" s="11">
        <v>0.58848272452910999</v>
      </c>
      <c r="AR302" s="11">
        <v>0.30275693319959002</v>
      </c>
      <c r="AS302" s="11">
        <v>0.85886737415396996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/>
      <c r="BQ302" s="11"/>
      <c r="BR302" s="11"/>
      <c r="BS302" s="12" t="e">
        <f t="shared" si="7"/>
        <v>#REF!</v>
      </c>
    </row>
    <row r="303" spans="1:71">
      <c r="A303" s="2">
        <v>62</v>
      </c>
      <c r="B303" s="7">
        <v>6222</v>
      </c>
      <c r="C303" s="10" t="s">
        <v>365</v>
      </c>
      <c r="D303" s="11">
        <v>0</v>
      </c>
      <c r="E303" s="11">
        <v>0</v>
      </c>
      <c r="F303" s="11">
        <v>0</v>
      </c>
      <c r="G303" s="11">
        <v>0</v>
      </c>
      <c r="H303" s="11"/>
      <c r="I303" s="11"/>
      <c r="J303" s="11"/>
      <c r="K303" s="11"/>
      <c r="L303" s="11"/>
      <c r="M303" s="11"/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/>
      <c r="AN303" s="11"/>
      <c r="AO303" s="11"/>
      <c r="AP303" s="11">
        <v>1.7501070318826999</v>
      </c>
      <c r="AQ303" s="11">
        <v>0.58848272452910999</v>
      </c>
      <c r="AR303" s="11">
        <v>0.30275693319959002</v>
      </c>
      <c r="AS303" s="11">
        <v>0.85886737415396996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/>
      <c r="BQ303" s="11"/>
      <c r="BR303" s="11"/>
      <c r="BS303" s="12" t="e">
        <f t="shared" si="7"/>
        <v>#REF!</v>
      </c>
    </row>
    <row r="304" spans="1:71">
      <c r="A304" s="2">
        <v>62</v>
      </c>
      <c r="B304" s="7">
        <v>6223</v>
      </c>
      <c r="C304" s="10" t="s">
        <v>366</v>
      </c>
      <c r="D304" s="11"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>
        <v>1.7501070318826999</v>
      </c>
      <c r="AQ304" s="11">
        <v>0.58848272452910999</v>
      </c>
      <c r="AR304" s="11">
        <v>0.30275693319959002</v>
      </c>
      <c r="AS304" s="11">
        <v>0.85886737415396996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/>
      <c r="BO304" s="11">
        <v>0</v>
      </c>
      <c r="BP304" s="11"/>
      <c r="BQ304" s="11"/>
      <c r="BR304" s="11"/>
      <c r="BS304" s="12" t="e">
        <f t="shared" si="7"/>
        <v>#REF!</v>
      </c>
    </row>
    <row r="305" spans="1:71">
      <c r="A305" s="2">
        <v>62</v>
      </c>
      <c r="B305" s="7">
        <v>6224</v>
      </c>
      <c r="C305" s="10" t="s">
        <v>367</v>
      </c>
      <c r="D305" s="11">
        <v>0</v>
      </c>
      <c r="E305" s="11">
        <v>0</v>
      </c>
      <c r="F305" s="11">
        <v>0</v>
      </c>
      <c r="G305" s="11">
        <v>0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>
        <v>1.7501070318826999</v>
      </c>
      <c r="AQ305" s="11">
        <v>0.58848272452910999</v>
      </c>
      <c r="AR305" s="11">
        <v>0.30275693319959002</v>
      </c>
      <c r="AS305" s="11">
        <v>0.85886737415396996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/>
      <c r="BO305" s="11">
        <v>0</v>
      </c>
      <c r="BP305" s="11"/>
      <c r="BQ305" s="11"/>
      <c r="BR305" s="11"/>
      <c r="BS305" s="12" t="e">
        <f t="shared" si="7"/>
        <v>#REF!</v>
      </c>
    </row>
    <row r="306" spans="1:71">
      <c r="A306" s="2">
        <v>63</v>
      </c>
      <c r="B306" s="7">
        <v>6310</v>
      </c>
      <c r="C306" s="10" t="s">
        <v>368</v>
      </c>
      <c r="D306" s="11">
        <v>1420.4855637707001</v>
      </c>
      <c r="E306" s="11">
        <v>1420.4855637707001</v>
      </c>
      <c r="F306" s="11">
        <v>0</v>
      </c>
      <c r="G306" s="11">
        <v>0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>
        <v>1.5662620142248</v>
      </c>
      <c r="AU306" s="11">
        <v>0</v>
      </c>
      <c r="AV306" s="11">
        <v>0</v>
      </c>
      <c r="AW306" s="11">
        <v>0</v>
      </c>
      <c r="AX306" s="11">
        <v>1.5662620142248</v>
      </c>
      <c r="AY306" s="11">
        <v>0</v>
      </c>
      <c r="AZ306" s="11">
        <v>0.30896936757574001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5.2047556231760996</v>
      </c>
      <c r="BN306" s="11"/>
      <c r="BO306" s="11"/>
      <c r="BP306" s="11"/>
      <c r="BQ306" s="11"/>
      <c r="BR306" s="11"/>
      <c r="BS306" s="12" t="e">
        <f t="shared" si="7"/>
        <v>#REF!</v>
      </c>
    </row>
    <row r="307" spans="1:71">
      <c r="A307" s="2">
        <v>71</v>
      </c>
      <c r="B307" s="7">
        <v>7111</v>
      </c>
      <c r="C307" s="10" t="s">
        <v>369</v>
      </c>
      <c r="D307" s="11">
        <v>7.3236150340814996</v>
      </c>
      <c r="E307" s="11">
        <v>7.3236150340814996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165.40485141366</v>
      </c>
      <c r="O307" s="11">
        <v>30.603645855966999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2.0130694633992001</v>
      </c>
      <c r="AB307" s="11">
        <v>0</v>
      </c>
      <c r="AC307" s="11">
        <v>0</v>
      </c>
      <c r="AD307" s="11">
        <v>47.882066078915003</v>
      </c>
      <c r="AE307" s="11">
        <v>1.4289654759090999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83.477104539468002</v>
      </c>
      <c r="AM307" s="11">
        <v>1.0041605893737999</v>
      </c>
      <c r="AN307" s="11">
        <v>0</v>
      </c>
      <c r="AO307" s="11">
        <v>4403.5741590043999</v>
      </c>
      <c r="AP307" s="11">
        <v>1.0318999826988</v>
      </c>
      <c r="AQ307" s="11">
        <v>0</v>
      </c>
      <c r="AR307" s="11">
        <v>1.0318999826988</v>
      </c>
      <c r="AS307" s="11">
        <v>0</v>
      </c>
      <c r="AT307" s="11">
        <v>2.8265106247066001</v>
      </c>
      <c r="AU307" s="11">
        <v>0</v>
      </c>
      <c r="AV307" s="11">
        <v>0</v>
      </c>
      <c r="AW307" s="11">
        <v>0</v>
      </c>
      <c r="AX307" s="11">
        <v>2.8265106247066001</v>
      </c>
      <c r="AY307" s="11">
        <v>0</v>
      </c>
      <c r="AZ307" s="11">
        <v>5.3765650946059997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1193.5505339127999</v>
      </c>
      <c r="BK307" s="11">
        <v>0.98026109790888005</v>
      </c>
      <c r="BL307" s="11">
        <v>0</v>
      </c>
      <c r="BM307" s="11">
        <v>11.259629293864</v>
      </c>
      <c r="BN307" s="11">
        <v>1.1371724011019</v>
      </c>
      <c r="BO307" s="11">
        <v>0</v>
      </c>
      <c r="BP307" s="11">
        <v>1.5489638074112999</v>
      </c>
      <c r="BQ307" s="11"/>
      <c r="BR307" s="11"/>
      <c r="BS307" s="12" t="e">
        <f t="shared" si="7"/>
        <v>#REF!</v>
      </c>
    </row>
    <row r="308" spans="1:71">
      <c r="A308" s="2">
        <v>71</v>
      </c>
      <c r="B308" s="7">
        <v>7112</v>
      </c>
      <c r="C308" s="10" t="s">
        <v>370</v>
      </c>
      <c r="D308" s="11">
        <v>0</v>
      </c>
      <c r="E308" s="11">
        <v>0</v>
      </c>
      <c r="F308" s="11">
        <v>0</v>
      </c>
      <c r="G308" s="11">
        <v>0</v>
      </c>
      <c r="H308" s="11">
        <v>1.3992745213580999</v>
      </c>
      <c r="I308" s="11">
        <v>0</v>
      </c>
      <c r="J308" s="11">
        <v>0</v>
      </c>
      <c r="K308" s="11">
        <v>1.3992745213580999</v>
      </c>
      <c r="L308" s="11">
        <v>0</v>
      </c>
      <c r="M308" s="11">
        <v>0</v>
      </c>
      <c r="N308" s="11">
        <v>60.180372253881998</v>
      </c>
      <c r="O308" s="11">
        <v>15.843511825636</v>
      </c>
      <c r="P308" s="11">
        <v>2.7966022959969998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2.0097481971127</v>
      </c>
      <c r="AA308" s="11">
        <v>0</v>
      </c>
      <c r="AB308" s="11">
        <v>30.201607747653998</v>
      </c>
      <c r="AC308" s="11">
        <v>0</v>
      </c>
      <c r="AD308" s="11">
        <v>0</v>
      </c>
      <c r="AE308" s="11">
        <v>2.1434482138636</v>
      </c>
      <c r="AF308" s="11">
        <v>0</v>
      </c>
      <c r="AG308" s="11">
        <v>2.7263319921689999</v>
      </c>
      <c r="AH308" s="11">
        <v>4.4591219814493002</v>
      </c>
      <c r="AI308" s="11">
        <v>0</v>
      </c>
      <c r="AJ308" s="11">
        <v>0</v>
      </c>
      <c r="AK308" s="11">
        <v>0</v>
      </c>
      <c r="AL308" s="11">
        <v>0</v>
      </c>
      <c r="AM308" s="11">
        <v>7.0291241256166996</v>
      </c>
      <c r="AN308" s="11">
        <v>1.2928147974688</v>
      </c>
      <c r="AO308" s="11">
        <v>769.56236537945995</v>
      </c>
      <c r="AP308" s="11">
        <v>0</v>
      </c>
      <c r="AQ308" s="11">
        <v>0</v>
      </c>
      <c r="AR308" s="11">
        <v>0</v>
      </c>
      <c r="AS308" s="11">
        <v>0</v>
      </c>
      <c r="AT308" s="11">
        <v>12.558222374394999</v>
      </c>
      <c r="AU308" s="11">
        <v>12.042852106883</v>
      </c>
      <c r="AV308" s="11">
        <v>0</v>
      </c>
      <c r="AW308" s="11">
        <v>0</v>
      </c>
      <c r="AX308" s="11">
        <v>0.51537026751120996</v>
      </c>
      <c r="AY308" s="11">
        <v>0</v>
      </c>
      <c r="AZ308" s="11">
        <v>0.35878822580096997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22.81330299399</v>
      </c>
      <c r="BK308" s="11">
        <v>0.80727384533672997</v>
      </c>
      <c r="BL308" s="11">
        <v>1.1887542660921</v>
      </c>
      <c r="BM308" s="11">
        <v>0</v>
      </c>
      <c r="BN308" s="11">
        <v>0</v>
      </c>
      <c r="BO308" s="11">
        <v>0</v>
      </c>
      <c r="BP308" s="11">
        <v>4.6468914222338</v>
      </c>
      <c r="BQ308" s="11"/>
      <c r="BR308" s="11"/>
      <c r="BS308" s="12" t="e">
        <f t="shared" si="7"/>
        <v>#REF!</v>
      </c>
    </row>
    <row r="309" spans="1:71">
      <c r="A309" s="2">
        <v>71</v>
      </c>
      <c r="B309" s="7">
        <v>7113</v>
      </c>
      <c r="C309" s="10" t="s">
        <v>371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11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11"/>
      <c r="BR309" s="11"/>
      <c r="BS309" s="12" t="e">
        <f t="shared" si="7"/>
        <v>#REF!</v>
      </c>
    </row>
    <row r="310" spans="1:71">
      <c r="A310" s="2">
        <v>71</v>
      </c>
      <c r="B310" s="7">
        <v>7114</v>
      </c>
      <c r="C310" s="10" t="s">
        <v>372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63.066451969341998</v>
      </c>
      <c r="O310" s="11">
        <v>17.26658606446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2.0130694633992001</v>
      </c>
      <c r="AB310" s="11">
        <v>41.969241780037002</v>
      </c>
      <c r="AC310" s="11">
        <v>0</v>
      </c>
      <c r="AD310" s="11">
        <v>0</v>
      </c>
      <c r="AE310" s="11">
        <v>0</v>
      </c>
      <c r="AF310" s="11">
        <v>0</v>
      </c>
      <c r="AG310" s="11">
        <v>1.8175546614460001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11">
        <v>6.0249635362429004</v>
      </c>
      <c r="AN310" s="11">
        <v>0</v>
      </c>
      <c r="AO310" s="11">
        <v>730.98901490305002</v>
      </c>
      <c r="AP310" s="11">
        <v>0</v>
      </c>
      <c r="AQ310" s="11">
        <v>0</v>
      </c>
      <c r="AR310" s="11">
        <v>0</v>
      </c>
      <c r="AS310" s="11">
        <v>0</v>
      </c>
      <c r="AT310" s="11">
        <v>0.93703685002039006</v>
      </c>
      <c r="AU310" s="11">
        <v>0</v>
      </c>
      <c r="AV310" s="11">
        <v>0</v>
      </c>
      <c r="AW310" s="11">
        <v>0</v>
      </c>
      <c r="AX310" s="11">
        <v>0.93703685002039006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2.0739366358172999</v>
      </c>
      <c r="BK310" s="11">
        <v>0.63428659276457</v>
      </c>
      <c r="BL310" s="11">
        <v>0</v>
      </c>
      <c r="BM310" s="11">
        <v>0</v>
      </c>
      <c r="BN310" s="11">
        <v>0</v>
      </c>
      <c r="BO310" s="11">
        <v>0</v>
      </c>
      <c r="BP310" s="11">
        <v>0.61958552296449998</v>
      </c>
      <c r="BQ310" s="11"/>
      <c r="BR310" s="11"/>
      <c r="BS310" s="12" t="e">
        <f t="shared" si="7"/>
        <v>#REF!</v>
      </c>
    </row>
    <row r="311" spans="1:71">
      <c r="A311" s="2">
        <v>71</v>
      </c>
      <c r="B311" s="7">
        <v>7115</v>
      </c>
      <c r="C311" s="10" t="s">
        <v>373</v>
      </c>
      <c r="D311" s="11">
        <v>30.415346048917002</v>
      </c>
      <c r="E311" s="11">
        <v>30.415346048917002</v>
      </c>
      <c r="F311" s="11">
        <v>0</v>
      </c>
      <c r="G311" s="11">
        <v>0</v>
      </c>
      <c r="H311" s="11">
        <v>4.1978235640742003</v>
      </c>
      <c r="I311" s="11">
        <v>0</v>
      </c>
      <c r="J311" s="11">
        <v>0</v>
      </c>
      <c r="K311" s="11">
        <v>4.1978235640742003</v>
      </c>
      <c r="L311" s="11">
        <v>0</v>
      </c>
      <c r="M311" s="11">
        <v>0</v>
      </c>
      <c r="N311" s="11">
        <v>119.25085683092</v>
      </c>
      <c r="O311" s="11">
        <v>22.992141254460002</v>
      </c>
      <c r="P311" s="11">
        <v>0</v>
      </c>
      <c r="Q311" s="11">
        <v>0</v>
      </c>
      <c r="R311" s="11">
        <v>1.2687710283789999</v>
      </c>
      <c r="S311" s="11">
        <v>0</v>
      </c>
      <c r="T311" s="11">
        <v>0</v>
      </c>
      <c r="U311" s="11">
        <v>26.24164045597</v>
      </c>
      <c r="V311" s="11">
        <v>2.7251351643807</v>
      </c>
      <c r="W311" s="11">
        <v>0</v>
      </c>
      <c r="X311" s="11">
        <v>0</v>
      </c>
      <c r="Y311" s="11">
        <v>0</v>
      </c>
      <c r="Z311" s="11">
        <v>2.6796642628169001</v>
      </c>
      <c r="AA311" s="11">
        <v>6.0392083901975004</v>
      </c>
      <c r="AB311" s="11">
        <v>0</v>
      </c>
      <c r="AC311" s="11">
        <v>0</v>
      </c>
      <c r="AD311" s="11">
        <v>0</v>
      </c>
      <c r="AE311" s="11">
        <v>10.717241069318</v>
      </c>
      <c r="AF311" s="11">
        <v>20.828328162009999</v>
      </c>
      <c r="AG311" s="11">
        <v>6.3614413150609996</v>
      </c>
      <c r="AH311" s="11">
        <v>5.9454959752657004</v>
      </c>
      <c r="AI311" s="11">
        <v>4.7562580302002004</v>
      </c>
      <c r="AJ311" s="11">
        <v>0</v>
      </c>
      <c r="AK311" s="11">
        <v>0</v>
      </c>
      <c r="AL311" s="11">
        <v>8.6955317228614994</v>
      </c>
      <c r="AM311" s="11">
        <v>7.0291241256166996</v>
      </c>
      <c r="AN311" s="11">
        <v>6.6932964691645003</v>
      </c>
      <c r="AO311" s="11">
        <v>516.40141197769003</v>
      </c>
      <c r="AP311" s="11">
        <v>16.677799965262</v>
      </c>
      <c r="AQ311" s="11">
        <v>0</v>
      </c>
      <c r="AR311" s="11">
        <v>0</v>
      </c>
      <c r="AS311" s="11">
        <v>16.677799965262</v>
      </c>
      <c r="AT311" s="11">
        <v>44.293423471875997</v>
      </c>
      <c r="AU311" s="11">
        <v>34.121414302836001</v>
      </c>
      <c r="AV311" s="11">
        <v>0</v>
      </c>
      <c r="AW311" s="11">
        <v>0</v>
      </c>
      <c r="AX311" s="11">
        <v>6.830427261563</v>
      </c>
      <c r="AY311" s="11">
        <v>3.3415819074766002</v>
      </c>
      <c r="AZ311" s="11">
        <v>17.300463325877999</v>
      </c>
      <c r="BA311" s="11">
        <v>0.84109504938907997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0.84109504938907997</v>
      </c>
      <c r="BH311" s="11">
        <v>63.418755793589</v>
      </c>
      <c r="BI311" s="11">
        <v>0</v>
      </c>
      <c r="BJ311" s="11">
        <v>99.548958519229004</v>
      </c>
      <c r="BK311" s="11">
        <v>13.414218032892</v>
      </c>
      <c r="BL311" s="11">
        <v>11.887542660921</v>
      </c>
      <c r="BM311" s="11">
        <v>34.237158462331003</v>
      </c>
      <c r="BN311" s="11">
        <v>18.543595434292001</v>
      </c>
      <c r="BO311" s="11">
        <v>6.0565582287844002</v>
      </c>
      <c r="BP311" s="11">
        <v>4.9566841837159998</v>
      </c>
      <c r="BQ311" s="11"/>
      <c r="BR311" s="11"/>
      <c r="BS311" s="12" t="e">
        <f t="shared" si="7"/>
        <v>#REF!</v>
      </c>
    </row>
    <row r="312" spans="1:71">
      <c r="A312" s="2">
        <v>71</v>
      </c>
      <c r="B312" s="7">
        <v>7119</v>
      </c>
      <c r="C312" s="10" t="s">
        <v>374</v>
      </c>
      <c r="D312" s="11">
        <v>4.8824100227210003</v>
      </c>
      <c r="E312" s="11">
        <v>4.8824100227210003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17.530825199974</v>
      </c>
      <c r="O312" s="11">
        <v>17.530825199974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11">
        <v>20.083211787475999</v>
      </c>
      <c r="AN312" s="11">
        <v>0</v>
      </c>
      <c r="AO312" s="11">
        <v>208.65420817495999</v>
      </c>
      <c r="AP312" s="11">
        <v>0</v>
      </c>
      <c r="AQ312" s="11">
        <v>0</v>
      </c>
      <c r="AR312" s="11">
        <v>0</v>
      </c>
      <c r="AS312" s="11">
        <v>0</v>
      </c>
      <c r="AT312" s="11">
        <v>77.188513196998002</v>
      </c>
      <c r="AU312" s="11">
        <v>0</v>
      </c>
      <c r="AV312" s="11">
        <v>0</v>
      </c>
      <c r="AW312" s="11">
        <v>0</v>
      </c>
      <c r="AX312" s="11">
        <v>77.188513196998002</v>
      </c>
      <c r="AY312" s="11">
        <v>0</v>
      </c>
      <c r="AZ312" s="11">
        <v>1.5547489784709001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15.012896048206001</v>
      </c>
      <c r="BI312" s="11">
        <v>0</v>
      </c>
      <c r="BJ312" s="11">
        <v>1159.3305794219</v>
      </c>
      <c r="BK312" s="11">
        <v>2.6524712061064002</v>
      </c>
      <c r="BL312" s="11">
        <v>0</v>
      </c>
      <c r="BM312" s="11">
        <v>11.191944124205</v>
      </c>
      <c r="BN312" s="11">
        <v>5.6661548506605999E-2</v>
      </c>
      <c r="BO312" s="11">
        <v>0</v>
      </c>
      <c r="BP312" s="11">
        <v>91.829019242162005</v>
      </c>
      <c r="BQ312" s="11"/>
      <c r="BR312" s="11"/>
      <c r="BS312" s="12" t="e">
        <f t="shared" si="7"/>
        <v>#REF!</v>
      </c>
    </row>
    <row r="313" spans="1:71">
      <c r="A313" s="2">
        <v>71</v>
      </c>
      <c r="B313" s="7">
        <v>7121</v>
      </c>
      <c r="C313" s="10" t="s">
        <v>375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11">
        <v>5.0208029468691002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11">
        <v>0</v>
      </c>
      <c r="AX313" s="11">
        <v>0</v>
      </c>
      <c r="AY313" s="11">
        <v>0</v>
      </c>
      <c r="AZ313" s="11">
        <v>0.35878822580096997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3.3671716007648</v>
      </c>
      <c r="BI313" s="11">
        <v>0</v>
      </c>
      <c r="BJ313" s="11">
        <v>0</v>
      </c>
      <c r="BK313" s="11">
        <v>1.7298725257216001</v>
      </c>
      <c r="BL313" s="11">
        <v>0</v>
      </c>
      <c r="BM313" s="11">
        <v>0</v>
      </c>
      <c r="BN313" s="11">
        <v>0.98798593756258002</v>
      </c>
      <c r="BO313" s="11">
        <v>0</v>
      </c>
      <c r="BP313" s="11">
        <v>0</v>
      </c>
      <c r="BQ313" s="11"/>
      <c r="BR313" s="11"/>
      <c r="BS313" s="12" t="e">
        <f t="shared" si="7"/>
        <v>#REF!</v>
      </c>
    </row>
    <row r="314" spans="1:71">
      <c r="A314" s="2">
        <v>71</v>
      </c>
      <c r="B314" s="7">
        <v>7122</v>
      </c>
      <c r="C314" s="10" t="s">
        <v>376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11">
        <v>0</v>
      </c>
      <c r="AN314" s="11">
        <v>0</v>
      </c>
      <c r="AO314" s="11">
        <v>23.541080864769999</v>
      </c>
      <c r="AP314" s="11">
        <v>0</v>
      </c>
      <c r="AQ314" s="11">
        <v>0</v>
      </c>
      <c r="AR314" s="11">
        <v>0</v>
      </c>
      <c r="AS314" s="11">
        <v>0</v>
      </c>
      <c r="AT314" s="11">
        <v>4.0142840356278002</v>
      </c>
      <c r="AU314" s="11">
        <v>4.0142840356278002</v>
      </c>
      <c r="AV314" s="11">
        <v>0</v>
      </c>
      <c r="AW314" s="11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11">
        <v>5.7662417524051997E-2</v>
      </c>
      <c r="BL314" s="11">
        <v>3.5662627982763002</v>
      </c>
      <c r="BM314" s="11">
        <v>0</v>
      </c>
      <c r="BN314" s="11">
        <v>0.98798593756258002</v>
      </c>
      <c r="BO314" s="11">
        <v>0</v>
      </c>
      <c r="BP314" s="11">
        <v>0.30979276148224999</v>
      </c>
      <c r="BQ314" s="11"/>
      <c r="BR314" s="11"/>
      <c r="BS314" s="12" t="e">
        <f t="shared" si="7"/>
        <v>#REF!</v>
      </c>
    </row>
    <row r="315" spans="1:71">
      <c r="A315" s="2">
        <v>71</v>
      </c>
      <c r="B315" s="7">
        <v>7123</v>
      </c>
      <c r="C315" s="10" t="s">
        <v>377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54.543213636966001</v>
      </c>
      <c r="O315" s="11">
        <v>48.220973059671003</v>
      </c>
      <c r="P315" s="11">
        <v>0</v>
      </c>
      <c r="Q315" s="11">
        <v>0</v>
      </c>
      <c r="R315" s="11">
        <v>1.1582829852690999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2.7263319921689999</v>
      </c>
      <c r="AH315" s="11">
        <v>1.4863739938164</v>
      </c>
      <c r="AI315" s="11">
        <v>0.95125160604004</v>
      </c>
      <c r="AJ315" s="11">
        <v>0</v>
      </c>
      <c r="AK315" s="11">
        <v>0</v>
      </c>
      <c r="AL315" s="11">
        <v>0</v>
      </c>
      <c r="AM315" s="11">
        <v>0</v>
      </c>
      <c r="AN315" s="11">
        <v>2.5856295949375001</v>
      </c>
      <c r="AO315" s="11">
        <v>224.09837658949999</v>
      </c>
      <c r="AP315" s="11">
        <v>0</v>
      </c>
      <c r="AQ315" s="11">
        <v>0</v>
      </c>
      <c r="AR315" s="11">
        <v>0</v>
      </c>
      <c r="AS315" s="11">
        <v>0</v>
      </c>
      <c r="AT315" s="11">
        <v>8.9645276475258004</v>
      </c>
      <c r="AU315" s="11">
        <v>4.0142840356278002</v>
      </c>
      <c r="AV315" s="11">
        <v>0</v>
      </c>
      <c r="AW315" s="11">
        <v>0</v>
      </c>
      <c r="AX315" s="11">
        <v>4.9502436118980002</v>
      </c>
      <c r="AY315" s="11">
        <v>0</v>
      </c>
      <c r="AZ315" s="11">
        <v>0.53818233870146004</v>
      </c>
      <c r="BA315" s="11">
        <v>9.3455005487675005E-2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9.3455005487675005E-2</v>
      </c>
      <c r="BH315" s="11">
        <v>13.468686403058999</v>
      </c>
      <c r="BI315" s="11">
        <v>0</v>
      </c>
      <c r="BJ315" s="11">
        <v>159.69312095793001</v>
      </c>
      <c r="BK315" s="11">
        <v>2.5371463710583</v>
      </c>
      <c r="BL315" s="11">
        <v>0</v>
      </c>
      <c r="BM315" s="11">
        <v>5.3090061611971002</v>
      </c>
      <c r="BN315" s="11">
        <v>1.1158847334933999</v>
      </c>
      <c r="BO315" s="11">
        <v>0</v>
      </c>
      <c r="BP315" s="11">
        <v>1.8587565688934999</v>
      </c>
      <c r="BQ315" s="11"/>
      <c r="BR315" s="11"/>
      <c r="BS315" s="12" t="e">
        <f t="shared" si="7"/>
        <v>#REF!</v>
      </c>
    </row>
    <row r="316" spans="1:71">
      <c r="A316" s="2">
        <v>71</v>
      </c>
      <c r="B316" s="7">
        <v>7124</v>
      </c>
      <c r="C316" s="10" t="s">
        <v>378</v>
      </c>
      <c r="D316" s="11">
        <v>0</v>
      </c>
      <c r="E316" s="11">
        <v>0</v>
      </c>
      <c r="F316" s="11">
        <v>0</v>
      </c>
      <c r="G316" s="11">
        <v>0</v>
      </c>
      <c r="H316" s="11">
        <v>13.992745213580999</v>
      </c>
      <c r="I316" s="11">
        <v>0</v>
      </c>
      <c r="J316" s="11">
        <v>0</v>
      </c>
      <c r="K316" s="11">
        <v>13.992745213580999</v>
      </c>
      <c r="L316" s="11">
        <v>0</v>
      </c>
      <c r="M316" s="11">
        <v>0</v>
      </c>
      <c r="N316" s="11">
        <v>3.5903606850103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0.71448273795452999</v>
      </c>
      <c r="AF316" s="11">
        <v>2.8758779470558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11">
        <v>33.137299449335998</v>
      </c>
      <c r="AN316" s="11">
        <v>0</v>
      </c>
      <c r="AO316" s="11">
        <v>165.30928940390001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11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18.665429722355999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/>
      <c r="BR316" s="11"/>
      <c r="BS316" s="12" t="e">
        <f t="shared" si="7"/>
        <v>#REF!</v>
      </c>
    </row>
    <row r="317" spans="1:71">
      <c r="A317" s="2">
        <v>71</v>
      </c>
      <c r="B317" s="7">
        <v>7125</v>
      </c>
      <c r="C317" s="10" t="s">
        <v>379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11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11"/>
      <c r="BR317" s="11"/>
      <c r="BS317" s="12" t="e">
        <f t="shared" si="7"/>
        <v>#REF!</v>
      </c>
    </row>
    <row r="318" spans="1:71">
      <c r="A318" s="2">
        <v>71</v>
      </c>
      <c r="B318" s="7">
        <v>7126</v>
      </c>
      <c r="C318" s="10" t="s">
        <v>380</v>
      </c>
      <c r="D318" s="11">
        <v>133.02126318914</v>
      </c>
      <c r="E318" s="11">
        <v>133.02126318914</v>
      </c>
      <c r="F318" s="11">
        <v>0</v>
      </c>
      <c r="G318" s="11">
        <v>0</v>
      </c>
      <c r="H318" s="11">
        <v>50.198596570984002</v>
      </c>
      <c r="I318" s="11">
        <v>0</v>
      </c>
      <c r="J318" s="11">
        <v>0</v>
      </c>
      <c r="K318" s="11">
        <v>47.575333726174001</v>
      </c>
      <c r="L318" s="11">
        <v>2.6232628448094002</v>
      </c>
      <c r="M318" s="11">
        <v>0</v>
      </c>
      <c r="N318" s="11">
        <v>241.27565227013</v>
      </c>
      <c r="O318" s="11">
        <v>89.933945998086998</v>
      </c>
      <c r="P318" s="11">
        <v>0</v>
      </c>
      <c r="Q318" s="11">
        <v>0</v>
      </c>
      <c r="R318" s="11">
        <v>1.1582829852690999</v>
      </c>
      <c r="S318" s="11">
        <v>0</v>
      </c>
      <c r="T318" s="11">
        <v>0</v>
      </c>
      <c r="U318" s="11">
        <v>8.7472134853233001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17.239089075294</v>
      </c>
      <c r="AB318" s="11">
        <v>40.241733106917998</v>
      </c>
      <c r="AC318" s="11">
        <v>0</v>
      </c>
      <c r="AD318" s="11">
        <v>3.2099189363696001</v>
      </c>
      <c r="AE318" s="11">
        <v>8.5737928554543998</v>
      </c>
      <c r="AF318" s="11">
        <v>33.290465932585001</v>
      </c>
      <c r="AG318" s="11">
        <v>4.1406167131067004</v>
      </c>
      <c r="AH318" s="11">
        <v>7.4318699690822001</v>
      </c>
      <c r="AI318" s="11">
        <v>17.122528908721002</v>
      </c>
      <c r="AJ318" s="11">
        <v>0</v>
      </c>
      <c r="AK318" s="11">
        <v>0</v>
      </c>
      <c r="AL318" s="11">
        <v>10.186194303922999</v>
      </c>
      <c r="AM318" s="11">
        <v>844.06910363948998</v>
      </c>
      <c r="AN318" s="11">
        <v>401.58459170135001</v>
      </c>
      <c r="AO318" s="11">
        <v>1120.7308951243001</v>
      </c>
      <c r="AP318" s="11">
        <v>262.67253701902001</v>
      </c>
      <c r="AQ318" s="11">
        <v>0</v>
      </c>
      <c r="AR318" s="11">
        <v>218.76279633212999</v>
      </c>
      <c r="AS318" s="11">
        <v>43.909740686882998</v>
      </c>
      <c r="AT318" s="11">
        <v>154.20732978921001</v>
      </c>
      <c r="AU318" s="11">
        <v>144.51422528259999</v>
      </c>
      <c r="AV318" s="11">
        <v>0</v>
      </c>
      <c r="AW318" s="11">
        <v>0</v>
      </c>
      <c r="AX318" s="11">
        <v>8.0223135528691003</v>
      </c>
      <c r="AY318" s="11">
        <v>1.6707909537383001</v>
      </c>
      <c r="AZ318" s="11">
        <v>87.528189615534004</v>
      </c>
      <c r="BA318" s="11">
        <v>1.3418728146437999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1.3418728146437999</v>
      </c>
      <c r="BH318" s="11">
        <v>1188.1674988029999</v>
      </c>
      <c r="BI318" s="11">
        <v>0.12042874604128</v>
      </c>
      <c r="BJ318" s="11">
        <v>17.223486608279</v>
      </c>
      <c r="BK318" s="11">
        <v>44.218031031983003</v>
      </c>
      <c r="BL318" s="11">
        <v>32.108946360777999</v>
      </c>
      <c r="BM318" s="11">
        <v>113.99782985162</v>
      </c>
      <c r="BN318" s="11">
        <v>119.54697469378</v>
      </c>
      <c r="BO318" s="11">
        <v>19.418488961748999</v>
      </c>
      <c r="BP318" s="11">
        <v>10.842746651879001</v>
      </c>
      <c r="BQ318" s="11"/>
      <c r="BR318" s="11"/>
      <c r="BS318" s="12" t="e">
        <f t="shared" si="7"/>
        <v>#REF!</v>
      </c>
    </row>
    <row r="319" spans="1:71">
      <c r="A319" s="2">
        <v>71</v>
      </c>
      <c r="B319" s="7">
        <v>7127</v>
      </c>
      <c r="C319" s="10" t="s">
        <v>381</v>
      </c>
      <c r="D319" s="11">
        <v>50.446605198775998</v>
      </c>
      <c r="E319" s="11">
        <v>50.446605198775998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440.29092973844001</v>
      </c>
      <c r="O319" s="11">
        <v>174.41938776008001</v>
      </c>
      <c r="P319" s="11">
        <v>0</v>
      </c>
      <c r="Q319" s="11">
        <v>0</v>
      </c>
      <c r="R319" s="11">
        <v>0</v>
      </c>
      <c r="S319" s="11">
        <v>30.147357866058002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131.30354887803</v>
      </c>
      <c r="AA319" s="11">
        <v>17.111090438893001</v>
      </c>
      <c r="AB319" s="11">
        <v>0</v>
      </c>
      <c r="AC319" s="11">
        <v>0</v>
      </c>
      <c r="AD319" s="11">
        <v>0</v>
      </c>
      <c r="AE319" s="11">
        <v>8.5737928554543998</v>
      </c>
      <c r="AF319" s="11">
        <v>60.393436888171998</v>
      </c>
      <c r="AG319" s="11">
        <v>0</v>
      </c>
      <c r="AH319" s="11">
        <v>0</v>
      </c>
      <c r="AI319" s="11">
        <v>0.95125160604004</v>
      </c>
      <c r="AJ319" s="11">
        <v>0</v>
      </c>
      <c r="AK319" s="11">
        <v>0</v>
      </c>
      <c r="AL319" s="11">
        <v>17.391063445722999</v>
      </c>
      <c r="AM319" s="11">
        <v>123.16415844281001</v>
      </c>
      <c r="AN319" s="11">
        <v>1.2928147974688</v>
      </c>
      <c r="AO319" s="11">
        <v>3423.1626996359</v>
      </c>
      <c r="AP319" s="11">
        <v>0</v>
      </c>
      <c r="AQ319" s="11">
        <v>0</v>
      </c>
      <c r="AR319" s="11">
        <v>0</v>
      </c>
      <c r="AS319" s="11">
        <v>0</v>
      </c>
      <c r="AT319" s="11">
        <v>5.6530212494132996</v>
      </c>
      <c r="AU319" s="11">
        <v>0</v>
      </c>
      <c r="AV319" s="11">
        <v>0</v>
      </c>
      <c r="AW319" s="11">
        <v>0</v>
      </c>
      <c r="AX319" s="11">
        <v>5.6530212494132996</v>
      </c>
      <c r="AY319" s="11">
        <v>0</v>
      </c>
      <c r="AZ319" s="11">
        <v>0.35878822580096997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2.6182023995617998</v>
      </c>
      <c r="BL319" s="11">
        <v>0</v>
      </c>
      <c r="BM319" s="11">
        <v>8.6522014090901997</v>
      </c>
      <c r="BN319" s="11">
        <v>4.4237319068773999</v>
      </c>
      <c r="BO319" s="11">
        <v>3.5521678731963</v>
      </c>
      <c r="BP319" s="11">
        <v>6.1958552296449998</v>
      </c>
      <c r="BQ319" s="11"/>
      <c r="BR319" s="11"/>
      <c r="BS319" s="12" t="e">
        <f t="shared" si="7"/>
        <v>#REF!</v>
      </c>
    </row>
    <row r="320" spans="1:71">
      <c r="A320" s="2">
        <v>71</v>
      </c>
      <c r="B320" s="7">
        <v>7131</v>
      </c>
      <c r="C320" s="10" t="s">
        <v>382</v>
      </c>
      <c r="D320" s="11">
        <v>10.156930694934999</v>
      </c>
      <c r="E320" s="11">
        <v>10.156930694934999</v>
      </c>
      <c r="F320" s="11">
        <v>0</v>
      </c>
      <c r="G320" s="11">
        <v>0</v>
      </c>
      <c r="H320" s="11">
        <v>8.3956471281484006</v>
      </c>
      <c r="I320" s="11">
        <v>0</v>
      </c>
      <c r="J320" s="11">
        <v>0</v>
      </c>
      <c r="K320" s="11">
        <v>8.3956471281484006</v>
      </c>
      <c r="L320" s="11">
        <v>0</v>
      </c>
      <c r="M320" s="11">
        <v>0</v>
      </c>
      <c r="N320" s="11">
        <v>161.7889123695</v>
      </c>
      <c r="O320" s="11">
        <v>23.937877134145001</v>
      </c>
      <c r="P320" s="11">
        <v>0</v>
      </c>
      <c r="Q320" s="11">
        <v>0</v>
      </c>
      <c r="R320" s="11">
        <v>1.2687710283789999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3.3495803285211001</v>
      </c>
      <c r="AA320" s="11">
        <v>1.0065347316996001</v>
      </c>
      <c r="AB320" s="11">
        <v>0</v>
      </c>
      <c r="AC320" s="11">
        <v>3.5991292309715002</v>
      </c>
      <c r="AD320" s="11">
        <v>39.990627721305003</v>
      </c>
      <c r="AE320" s="11">
        <v>25.721378566363001</v>
      </c>
      <c r="AF320" s="11">
        <v>2.4401388641685</v>
      </c>
      <c r="AG320" s="11">
        <v>22.010378302254999</v>
      </c>
      <c r="AH320" s="11">
        <v>28.951980401294001</v>
      </c>
      <c r="AI320" s="11">
        <v>9.5125160604002996</v>
      </c>
      <c r="AJ320" s="11">
        <v>0</v>
      </c>
      <c r="AK320" s="11">
        <v>0</v>
      </c>
      <c r="AL320" s="11">
        <v>0</v>
      </c>
      <c r="AM320" s="11">
        <v>27.112335913092998</v>
      </c>
      <c r="AN320" s="11">
        <v>2.8148520767581999</v>
      </c>
      <c r="AO320" s="11">
        <v>661.00816884713004</v>
      </c>
      <c r="AP320" s="11">
        <v>29.415926680851001</v>
      </c>
      <c r="AQ320" s="11">
        <v>24.166076077627999</v>
      </c>
      <c r="AR320" s="11">
        <v>5.2498506032231003</v>
      </c>
      <c r="AS320" s="11">
        <v>0</v>
      </c>
      <c r="AT320" s="11">
        <v>55.808385425643998</v>
      </c>
      <c r="AU320" s="11">
        <v>52.185692463160997</v>
      </c>
      <c r="AV320" s="11">
        <v>0</v>
      </c>
      <c r="AW320" s="11">
        <v>0</v>
      </c>
      <c r="AX320" s="11">
        <v>0.28111105500611999</v>
      </c>
      <c r="AY320" s="11">
        <v>3.3415819074766002</v>
      </c>
      <c r="AZ320" s="11">
        <v>10.597954775530001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11">
        <v>66.785927394354005</v>
      </c>
      <c r="BI320" s="11">
        <v>0</v>
      </c>
      <c r="BJ320" s="11">
        <v>340.12560827403001</v>
      </c>
      <c r="BK320" s="11">
        <v>17.329040051949001</v>
      </c>
      <c r="BL320" s="11">
        <v>13.076296927013001</v>
      </c>
      <c r="BM320" s="11">
        <v>14.255420859645</v>
      </c>
      <c r="BN320" s="11">
        <v>19.112717430614001</v>
      </c>
      <c r="BO320" s="11">
        <v>0</v>
      </c>
      <c r="BP320" s="11">
        <v>8.8510366425638995</v>
      </c>
      <c r="BQ320" s="11"/>
      <c r="BR320" s="11"/>
      <c r="BS320" s="12" t="e">
        <f t="shared" si="7"/>
        <v>#REF!</v>
      </c>
    </row>
    <row r="321" spans="1:71">
      <c r="A321" s="2">
        <v>71</v>
      </c>
      <c r="B321" s="7">
        <v>7132</v>
      </c>
      <c r="C321" s="10" t="s">
        <v>383</v>
      </c>
      <c r="D321" s="11">
        <v>0</v>
      </c>
      <c r="E321" s="11">
        <v>0</v>
      </c>
      <c r="F321" s="11">
        <v>0</v>
      </c>
      <c r="G321" s="11">
        <v>0</v>
      </c>
      <c r="H321" s="11">
        <v>4.1978235640742003</v>
      </c>
      <c r="I321" s="11">
        <v>0</v>
      </c>
      <c r="J321" s="11">
        <v>0</v>
      </c>
      <c r="K321" s="11">
        <v>4.1978235640742003</v>
      </c>
      <c r="L321" s="11">
        <v>0</v>
      </c>
      <c r="M321" s="11">
        <v>0</v>
      </c>
      <c r="N321" s="11">
        <v>142.20040157981001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4.0261389267982999</v>
      </c>
      <c r="AB321" s="11">
        <v>0</v>
      </c>
      <c r="AC321" s="11">
        <v>0</v>
      </c>
      <c r="AD321" s="11">
        <v>11.234716277294</v>
      </c>
      <c r="AE321" s="11">
        <v>24.135814134189999</v>
      </c>
      <c r="AF321" s="11">
        <v>89.239364175307003</v>
      </c>
      <c r="AG321" s="11">
        <v>4.6461241033213998</v>
      </c>
      <c r="AH321" s="11">
        <v>8.9182439628986003</v>
      </c>
      <c r="AI321" s="11">
        <v>0</v>
      </c>
      <c r="AJ321" s="11">
        <v>0</v>
      </c>
      <c r="AK321" s="11">
        <v>0</v>
      </c>
      <c r="AL321" s="11">
        <v>0</v>
      </c>
      <c r="AM321" s="11">
        <v>0</v>
      </c>
      <c r="AN321" s="11">
        <v>0</v>
      </c>
      <c r="AO321" s="11">
        <v>2.7839986355374</v>
      </c>
      <c r="AP321" s="11">
        <v>8.0553586925425993</v>
      </c>
      <c r="AQ321" s="11">
        <v>8.0553586925425993</v>
      </c>
      <c r="AR321" s="11">
        <v>0</v>
      </c>
      <c r="AS321" s="11">
        <v>0</v>
      </c>
      <c r="AT321" s="11">
        <v>4.6851842501020001E-2</v>
      </c>
      <c r="AU321" s="11">
        <v>0</v>
      </c>
      <c r="AV321" s="11">
        <v>0</v>
      </c>
      <c r="AW321" s="11">
        <v>0</v>
      </c>
      <c r="AX321" s="11">
        <v>4.6851842501020001E-2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0</v>
      </c>
      <c r="BL321" s="11">
        <v>0</v>
      </c>
      <c r="BM321" s="11">
        <v>0</v>
      </c>
      <c r="BN321" s="11">
        <v>0</v>
      </c>
      <c r="BO321" s="11">
        <v>0</v>
      </c>
      <c r="BP321" s="11">
        <v>0.61958552296449998</v>
      </c>
      <c r="BQ321" s="11"/>
      <c r="BR321" s="11"/>
      <c r="BS321" s="12" t="e">
        <f t="shared" si="7"/>
        <v>#REF!</v>
      </c>
    </row>
    <row r="322" spans="1:71">
      <c r="A322" s="2">
        <v>71</v>
      </c>
      <c r="B322" s="7">
        <v>7133</v>
      </c>
      <c r="C322" s="10" t="s">
        <v>384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5.0537173859540001</v>
      </c>
      <c r="O322" s="11">
        <v>4.0471826542544003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1.0065347316996001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0.14055552750306</v>
      </c>
      <c r="AU322" s="11">
        <v>0</v>
      </c>
      <c r="AV322" s="11">
        <v>0</v>
      </c>
      <c r="AW322" s="11">
        <v>0</v>
      </c>
      <c r="AX322" s="11">
        <v>0.14055552750306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</v>
      </c>
      <c r="BJ322" s="11">
        <v>0</v>
      </c>
      <c r="BK322" s="11">
        <v>7.3807894430785996</v>
      </c>
      <c r="BL322" s="11">
        <v>0</v>
      </c>
      <c r="BM322" s="11">
        <v>3.8434566575015001</v>
      </c>
      <c r="BN322" s="11">
        <v>0.11332309701321</v>
      </c>
      <c r="BO322" s="11">
        <v>0</v>
      </c>
      <c r="BP322" s="11">
        <v>0</v>
      </c>
      <c r="BQ322" s="11"/>
      <c r="BR322" s="11"/>
      <c r="BS322" s="12" t="e">
        <f t="shared" si="7"/>
        <v>#REF!</v>
      </c>
    </row>
    <row r="323" spans="1:71">
      <c r="A323" s="2">
        <v>72</v>
      </c>
      <c r="B323" s="7">
        <v>7211</v>
      </c>
      <c r="C323" s="10" t="s">
        <v>385</v>
      </c>
      <c r="D323" s="11">
        <v>0</v>
      </c>
      <c r="E323" s="11">
        <v>0</v>
      </c>
      <c r="F323" s="11">
        <v>0</v>
      </c>
      <c r="G323" s="11">
        <v>0</v>
      </c>
      <c r="H323" s="11">
        <v>86.180662556352999</v>
      </c>
      <c r="I323" s="11">
        <v>0</v>
      </c>
      <c r="J323" s="11">
        <v>0</v>
      </c>
      <c r="K323" s="11">
        <v>86.180662556352999</v>
      </c>
      <c r="L323" s="11">
        <v>0</v>
      </c>
      <c r="M323" s="11">
        <v>0</v>
      </c>
      <c r="N323" s="11">
        <v>87.523986770690996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>
        <v>71.999279154703999</v>
      </c>
      <c r="AE323" s="11">
        <v>2.1439859063475</v>
      </c>
      <c r="AF323" s="11">
        <v>0</v>
      </c>
      <c r="AG323" s="11">
        <v>0</v>
      </c>
      <c r="AH323" s="11">
        <v>13.380721709641</v>
      </c>
      <c r="AI323" s="11">
        <v>0</v>
      </c>
      <c r="AJ323" s="11">
        <v>0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11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3.6667169251799998</v>
      </c>
      <c r="BK323" s="11">
        <v>0</v>
      </c>
      <c r="BL323" s="11">
        <v>0</v>
      </c>
      <c r="BM323" s="11">
        <v>0</v>
      </c>
      <c r="BN323" s="11"/>
      <c r="BO323" s="11">
        <v>0</v>
      </c>
      <c r="BP323" s="11">
        <v>0</v>
      </c>
      <c r="BQ323" s="11"/>
      <c r="BR323" s="11"/>
      <c r="BS323" s="12" t="e">
        <f t="shared" si="7"/>
        <v>#REF!</v>
      </c>
    </row>
    <row r="324" spans="1:71">
      <c r="A324" s="2">
        <v>72</v>
      </c>
      <c r="B324" s="7">
        <v>7212</v>
      </c>
      <c r="C324" s="10" t="s">
        <v>386</v>
      </c>
      <c r="D324" s="11">
        <v>423.81430093272002</v>
      </c>
      <c r="E324" s="11">
        <v>423.81430093272002</v>
      </c>
      <c r="F324" s="11">
        <v>0</v>
      </c>
      <c r="G324" s="11">
        <v>0</v>
      </c>
      <c r="H324" s="11">
        <v>540.56938801880005</v>
      </c>
      <c r="I324" s="11">
        <v>0</v>
      </c>
      <c r="J324" s="11">
        <v>0</v>
      </c>
      <c r="K324" s="11">
        <v>537.47079873854</v>
      </c>
      <c r="L324" s="11">
        <v>3.0985892802605002</v>
      </c>
      <c r="M324" s="11">
        <v>0</v>
      </c>
      <c r="N324" s="11">
        <v>1397.0835509219</v>
      </c>
      <c r="O324" s="11">
        <v>224.12631148157001</v>
      </c>
      <c r="P324" s="11">
        <v>16.783823008633998</v>
      </c>
      <c r="Q324" s="11">
        <v>0</v>
      </c>
      <c r="R324" s="11">
        <v>1.2690893046225</v>
      </c>
      <c r="S324" s="11">
        <v>0</v>
      </c>
      <c r="T324" s="11">
        <v>0</v>
      </c>
      <c r="U324" s="11">
        <v>34.997631034046002</v>
      </c>
      <c r="V324" s="11">
        <v>0.93384532118220998</v>
      </c>
      <c r="W324" s="11">
        <v>0</v>
      </c>
      <c r="X324" s="11">
        <v>0</v>
      </c>
      <c r="Y324" s="11">
        <v>0</v>
      </c>
      <c r="Z324" s="11">
        <v>5.3606729344459003</v>
      </c>
      <c r="AA324" s="11">
        <v>58.521689791204999</v>
      </c>
      <c r="AB324" s="11">
        <v>41.115798917999001</v>
      </c>
      <c r="AC324" s="11">
        <v>0.9000080217027</v>
      </c>
      <c r="AD324" s="11">
        <v>248.98737711778</v>
      </c>
      <c r="AE324" s="11">
        <v>14.214920255782999</v>
      </c>
      <c r="AF324" s="11">
        <v>137.20507309772</v>
      </c>
      <c r="AG324" s="11">
        <v>108.4641589423</v>
      </c>
      <c r="AH324" s="11">
        <v>146.92937413532999</v>
      </c>
      <c r="AI324" s="11">
        <v>122.93253788104001</v>
      </c>
      <c r="AJ324" s="11">
        <v>0</v>
      </c>
      <c r="AK324" s="11">
        <v>0</v>
      </c>
      <c r="AL324" s="11">
        <v>234.34123967657999</v>
      </c>
      <c r="AM324" s="11">
        <v>241.12737308177</v>
      </c>
      <c r="AN324" s="11">
        <v>99.990473800868998</v>
      </c>
      <c r="AO324" s="11">
        <v>2530.9770519978001</v>
      </c>
      <c r="AP324" s="11">
        <v>200.05252618534001</v>
      </c>
      <c r="AQ324" s="11">
        <v>116.15883486017</v>
      </c>
      <c r="AR324" s="11">
        <v>65.954019578930996</v>
      </c>
      <c r="AS324" s="11">
        <v>17.939671746230999</v>
      </c>
      <c r="AT324" s="11">
        <v>203.90533893910001</v>
      </c>
      <c r="AU324" s="11">
        <v>114.85606572928999</v>
      </c>
      <c r="AV324" s="11">
        <v>0</v>
      </c>
      <c r="AW324" s="11">
        <v>0</v>
      </c>
      <c r="AX324" s="11">
        <v>89.049273209798997</v>
      </c>
      <c r="AY324" s="11">
        <v>0</v>
      </c>
      <c r="AZ324" s="11">
        <v>1.3193861043977999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218.06983433949</v>
      </c>
      <c r="BI324" s="11">
        <v>0</v>
      </c>
      <c r="BJ324" s="11">
        <v>581.42801855984999</v>
      </c>
      <c r="BK324" s="11">
        <v>11.924648383018001</v>
      </c>
      <c r="BL324" s="11">
        <v>20.429345026713001</v>
      </c>
      <c r="BM324" s="11">
        <v>8.9972673244564998</v>
      </c>
      <c r="BN324" s="11">
        <v>8.0404718147807994</v>
      </c>
      <c r="BO324" s="11">
        <v>1.2521951777939999</v>
      </c>
      <c r="BP324" s="11">
        <v>41.472541400643003</v>
      </c>
      <c r="BQ324" s="11"/>
      <c r="BR324" s="11"/>
      <c r="BS324" s="12" t="e">
        <f t="shared" si="7"/>
        <v>#REF!</v>
      </c>
    </row>
    <row r="325" spans="1:71">
      <c r="A325" s="2">
        <v>72</v>
      </c>
      <c r="B325" s="7">
        <v>7213</v>
      </c>
      <c r="C325" s="10" t="s">
        <v>387</v>
      </c>
      <c r="D325" s="11"/>
      <c r="E325" s="11"/>
      <c r="F325" s="11"/>
      <c r="G325" s="11"/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4.2377569623757001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1.6053620786314999</v>
      </c>
      <c r="AE325" s="11">
        <v>0.71466196878249</v>
      </c>
      <c r="AF325" s="11">
        <v>1.9177329149617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/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5.4164116033356997</v>
      </c>
      <c r="AU325" s="11">
        <v>5.3539244394052998</v>
      </c>
      <c r="AV325" s="11">
        <v>0</v>
      </c>
      <c r="AW325" s="11">
        <v>0</v>
      </c>
      <c r="AX325" s="11">
        <v>6.2487163930379001E-2</v>
      </c>
      <c r="AY325" s="11">
        <v>0</v>
      </c>
      <c r="AZ325" s="11"/>
      <c r="BA325" s="11"/>
      <c r="BB325" s="11"/>
      <c r="BC325" s="11"/>
      <c r="BD325" s="11"/>
      <c r="BE325" s="11"/>
      <c r="BF325" s="11"/>
      <c r="BG325" s="11"/>
      <c r="BH325" s="11">
        <v>0</v>
      </c>
      <c r="BI325" s="11"/>
      <c r="BJ325" s="11">
        <v>0</v>
      </c>
      <c r="BK325" s="11">
        <v>0</v>
      </c>
      <c r="BL325" s="11">
        <v>0</v>
      </c>
      <c r="BM325" s="11">
        <v>5.759846783085</v>
      </c>
      <c r="BN325" s="11"/>
      <c r="BO325" s="11"/>
      <c r="BP325" s="11"/>
      <c r="BQ325" s="11"/>
      <c r="BR325" s="11"/>
      <c r="BS325" s="12" t="e">
        <f t="shared" si="7"/>
        <v>#REF!</v>
      </c>
    </row>
    <row r="326" spans="1:71">
      <c r="A326" s="2">
        <v>72</v>
      </c>
      <c r="B326" s="7">
        <v>7214</v>
      </c>
      <c r="C326" s="10" t="s">
        <v>388</v>
      </c>
      <c r="D326" s="11"/>
      <c r="E326" s="11"/>
      <c r="F326" s="11"/>
      <c r="G326" s="11"/>
      <c r="H326" s="11">
        <v>29.653561309713002</v>
      </c>
      <c r="I326" s="11">
        <v>0</v>
      </c>
      <c r="J326" s="11">
        <v>0</v>
      </c>
      <c r="K326" s="11">
        <v>29.653561309713002</v>
      </c>
      <c r="L326" s="11">
        <v>0</v>
      </c>
      <c r="M326" s="11">
        <v>0</v>
      </c>
      <c r="N326" s="11">
        <v>249.92317661756999</v>
      </c>
      <c r="O326" s="11">
        <v>14.16869267125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1.1851389669637999</v>
      </c>
      <c r="X326" s="11">
        <v>0</v>
      </c>
      <c r="Y326" s="11">
        <v>0</v>
      </c>
      <c r="Z326" s="11">
        <v>0</v>
      </c>
      <c r="AA326" s="11">
        <v>15.101808373923999</v>
      </c>
      <c r="AB326" s="11">
        <v>0</v>
      </c>
      <c r="AC326" s="11">
        <v>0</v>
      </c>
      <c r="AD326" s="11">
        <v>104.24965399217</v>
      </c>
      <c r="AE326" s="11">
        <v>26.608920974669001</v>
      </c>
      <c r="AF326" s="11">
        <v>0.95886645748085997</v>
      </c>
      <c r="AG326" s="11">
        <v>20.907121925759999</v>
      </c>
      <c r="AH326" s="11">
        <v>0</v>
      </c>
      <c r="AI326" s="11">
        <v>19.029804625548</v>
      </c>
      <c r="AJ326" s="11">
        <v>0</v>
      </c>
      <c r="AK326" s="11">
        <v>0</v>
      </c>
      <c r="AL326" s="11">
        <v>47.713168629801999</v>
      </c>
      <c r="AM326" s="11">
        <v>47.786367372097999</v>
      </c>
      <c r="AN326" s="11">
        <v>0</v>
      </c>
      <c r="AO326" s="11">
        <v>340.78822609462998</v>
      </c>
      <c r="AP326" s="11">
        <v>0</v>
      </c>
      <c r="AQ326" s="11">
        <v>0</v>
      </c>
      <c r="AR326" s="11">
        <v>0</v>
      </c>
      <c r="AS326" s="11">
        <v>0</v>
      </c>
      <c r="AT326" s="11">
        <v>3.4268081868671998</v>
      </c>
      <c r="AU326" s="11">
        <v>2.6769622197026002</v>
      </c>
      <c r="AV326" s="11">
        <v>0</v>
      </c>
      <c r="AW326" s="11">
        <v>0</v>
      </c>
      <c r="AX326" s="11">
        <v>0.74984596716454999</v>
      </c>
      <c r="AY326" s="11">
        <v>0</v>
      </c>
      <c r="AZ326" s="11"/>
      <c r="BA326" s="11">
        <v>0.37761809339564001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0.37761809339564001</v>
      </c>
      <c r="BH326" s="11">
        <v>0</v>
      </c>
      <c r="BI326" s="11"/>
      <c r="BJ326" s="11">
        <v>558.38221043021997</v>
      </c>
      <c r="BK326" s="11">
        <v>1.0147575241522</v>
      </c>
      <c r="BL326" s="11">
        <v>0</v>
      </c>
      <c r="BM326" s="11">
        <v>0</v>
      </c>
      <c r="BN326" s="11"/>
      <c r="BO326" s="11">
        <v>0</v>
      </c>
      <c r="BP326" s="11">
        <v>0.37161775448604001</v>
      </c>
      <c r="BQ326" s="11"/>
      <c r="BR326" s="11"/>
      <c r="BS326" s="12" t="e">
        <f t="shared" si="7"/>
        <v>#REF!</v>
      </c>
    </row>
    <row r="327" spans="1:71">
      <c r="A327" s="2">
        <v>72</v>
      </c>
      <c r="B327" s="7">
        <v>7215</v>
      </c>
      <c r="C327" s="10" t="s">
        <v>389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371.15207518254999</v>
      </c>
      <c r="O327" s="11">
        <v>130.74379263374999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62.987906979739002</v>
      </c>
      <c r="AA327" s="11">
        <v>39.264701772202002</v>
      </c>
      <c r="AB327" s="11">
        <v>60.337115834283999</v>
      </c>
      <c r="AC327" s="11">
        <v>0</v>
      </c>
      <c r="AD327" s="11">
        <v>4.8160862358946002</v>
      </c>
      <c r="AE327" s="11">
        <v>19.295873157127001</v>
      </c>
      <c r="AF327" s="11">
        <v>23.971661437021002</v>
      </c>
      <c r="AG327" s="11">
        <v>0</v>
      </c>
      <c r="AH327" s="11">
        <v>29.734937132534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26.639408559568</v>
      </c>
      <c r="AQ327" s="11">
        <v>0</v>
      </c>
      <c r="AR327" s="11">
        <v>26.639408559568</v>
      </c>
      <c r="AS327" s="11">
        <v>0</v>
      </c>
      <c r="AT327" s="11">
        <v>50.797718897084998</v>
      </c>
      <c r="AU327" s="11">
        <v>0</v>
      </c>
      <c r="AV327" s="11">
        <v>0</v>
      </c>
      <c r="AW327" s="11">
        <v>0</v>
      </c>
      <c r="AX327" s="11">
        <v>50.797718897084998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11">
        <v>0</v>
      </c>
      <c r="BN327" s="11"/>
      <c r="BO327" s="11">
        <v>0</v>
      </c>
      <c r="BP327" s="11">
        <v>0</v>
      </c>
      <c r="BQ327" s="11"/>
      <c r="BR327" s="11"/>
      <c r="BS327" s="12" t="e">
        <f t="shared" si="7"/>
        <v>#REF!</v>
      </c>
    </row>
    <row r="328" spans="1:71">
      <c r="A328" s="2">
        <v>72</v>
      </c>
      <c r="B328" s="7">
        <v>7221</v>
      </c>
      <c r="C328" s="10" t="s">
        <v>390</v>
      </c>
      <c r="D328" s="11">
        <v>1.8729081658861</v>
      </c>
      <c r="E328" s="11">
        <v>1.8729081658861</v>
      </c>
      <c r="F328" s="11">
        <v>0</v>
      </c>
      <c r="G328" s="11">
        <v>0</v>
      </c>
      <c r="H328" s="11">
        <v>22.240170982285001</v>
      </c>
      <c r="I328" s="11">
        <v>0</v>
      </c>
      <c r="J328" s="11">
        <v>0</v>
      </c>
      <c r="K328" s="11">
        <v>22.240170982285001</v>
      </c>
      <c r="L328" s="11">
        <v>0</v>
      </c>
      <c r="M328" s="11">
        <v>0</v>
      </c>
      <c r="N328" s="11">
        <v>169.53702431946999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3.0203616747847999</v>
      </c>
      <c r="AB328" s="11">
        <v>0</v>
      </c>
      <c r="AC328" s="11">
        <v>0</v>
      </c>
      <c r="AD328" s="11">
        <v>17.658982864946999</v>
      </c>
      <c r="AE328" s="11">
        <v>6.4319577190424004</v>
      </c>
      <c r="AF328" s="11">
        <v>108.61341872920001</v>
      </c>
      <c r="AG328" s="11">
        <v>1.81801060224</v>
      </c>
      <c r="AH328" s="11">
        <v>14.867468566267</v>
      </c>
      <c r="AI328" s="11">
        <v>17.126824162994001</v>
      </c>
      <c r="AJ328" s="11">
        <v>0</v>
      </c>
      <c r="AK328" s="11">
        <v>0</v>
      </c>
      <c r="AL328" s="11">
        <v>0</v>
      </c>
      <c r="AM328" s="11">
        <v>1.0860538039112999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2.8644237114937998</v>
      </c>
      <c r="AU328" s="11">
        <v>2.6769622197026002</v>
      </c>
      <c r="AV328" s="11">
        <v>0</v>
      </c>
      <c r="AW328" s="11">
        <v>0</v>
      </c>
      <c r="AX328" s="11">
        <v>0.18746149179113999</v>
      </c>
      <c r="AY328" s="11">
        <v>0</v>
      </c>
      <c r="AZ328" s="11">
        <v>0.14659845604419999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0.12684469051903</v>
      </c>
      <c r="BL328" s="11">
        <v>0</v>
      </c>
      <c r="BM328" s="11">
        <v>0</v>
      </c>
      <c r="BN328" s="11"/>
      <c r="BO328" s="11">
        <v>0</v>
      </c>
      <c r="BP328" s="11">
        <v>0</v>
      </c>
      <c r="BQ328" s="11"/>
      <c r="BR328" s="11"/>
      <c r="BS328" s="12" t="e">
        <f t="shared" si="7"/>
        <v>#REF!</v>
      </c>
    </row>
    <row r="329" spans="1:71">
      <c r="A329" s="2">
        <v>72</v>
      </c>
      <c r="B329" s="7">
        <v>7222</v>
      </c>
      <c r="C329" s="10" t="s">
        <v>391</v>
      </c>
      <c r="D329" s="11">
        <v>21.127330777207</v>
      </c>
      <c r="E329" s="11">
        <v>21.127330777207</v>
      </c>
      <c r="F329" s="11">
        <v>0</v>
      </c>
      <c r="G329" s="11">
        <v>0</v>
      </c>
      <c r="H329" s="11">
        <v>5.5600427455711001</v>
      </c>
      <c r="I329" s="11">
        <v>0</v>
      </c>
      <c r="J329" s="11">
        <v>0</v>
      </c>
      <c r="K329" s="11">
        <v>5.5600427455711001</v>
      </c>
      <c r="L329" s="11">
        <v>0</v>
      </c>
      <c r="M329" s="11">
        <v>0</v>
      </c>
      <c r="N329" s="11">
        <v>582.09595178415998</v>
      </c>
      <c r="O329" s="11">
        <v>214.26927945289</v>
      </c>
      <c r="P329" s="11">
        <v>16.783823008633998</v>
      </c>
      <c r="Q329" s="11">
        <v>0</v>
      </c>
      <c r="R329" s="11">
        <v>6.9514412708932998</v>
      </c>
      <c r="S329" s="11">
        <v>0</v>
      </c>
      <c r="T329" s="11">
        <v>0</v>
      </c>
      <c r="U329" s="11">
        <v>0</v>
      </c>
      <c r="V329" s="11">
        <v>14.007679817733001</v>
      </c>
      <c r="W329" s="11">
        <v>0</v>
      </c>
      <c r="X329" s="11">
        <v>0</v>
      </c>
      <c r="Y329" s="11">
        <v>0</v>
      </c>
      <c r="Z329" s="11">
        <v>7.3709252848630999</v>
      </c>
      <c r="AA329" s="11">
        <v>36.037144598240999</v>
      </c>
      <c r="AB329" s="11">
        <v>0</v>
      </c>
      <c r="AC329" s="11">
        <v>0</v>
      </c>
      <c r="AD329" s="11">
        <v>78.094660787107998</v>
      </c>
      <c r="AE329" s="11">
        <v>35.498141079524999</v>
      </c>
      <c r="AF329" s="11">
        <v>79.673085648864003</v>
      </c>
      <c r="AG329" s="11">
        <v>23.430075414583001</v>
      </c>
      <c r="AH329" s="11">
        <v>41.434988482510001</v>
      </c>
      <c r="AI329" s="11">
        <v>28.544706938322999</v>
      </c>
      <c r="AJ329" s="11">
        <v>0</v>
      </c>
      <c r="AK329" s="11">
        <v>0</v>
      </c>
      <c r="AL329" s="11">
        <v>0</v>
      </c>
      <c r="AM329" s="11">
        <v>64.385498318903998</v>
      </c>
      <c r="AN329" s="11">
        <v>4.6574439831934002</v>
      </c>
      <c r="AO329" s="11">
        <v>124.25370455097</v>
      </c>
      <c r="AP329" s="11">
        <v>110.11773952964001</v>
      </c>
      <c r="AQ329" s="11">
        <v>0</v>
      </c>
      <c r="AR329" s="11">
        <v>110.11773952964001</v>
      </c>
      <c r="AS329" s="11">
        <v>0</v>
      </c>
      <c r="AT329" s="11">
        <v>8.2283339802027005</v>
      </c>
      <c r="AU329" s="11">
        <v>5.3539244394052998</v>
      </c>
      <c r="AV329" s="11">
        <v>0</v>
      </c>
      <c r="AW329" s="11">
        <v>0</v>
      </c>
      <c r="AX329" s="11">
        <v>2.8744095407974002</v>
      </c>
      <c r="AY329" s="11">
        <v>0</v>
      </c>
      <c r="AZ329" s="11">
        <v>1.1727876483535999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11">
        <v>31.152833477070999</v>
      </c>
      <c r="BI329" s="11"/>
      <c r="BJ329" s="11">
        <v>198.52808778788</v>
      </c>
      <c r="BK329" s="11">
        <v>0.95133517889270003</v>
      </c>
      <c r="BL329" s="11">
        <v>0</v>
      </c>
      <c r="BM329" s="11">
        <v>14.421644433706</v>
      </c>
      <c r="BN329" s="11"/>
      <c r="BO329" s="11">
        <v>0</v>
      </c>
      <c r="BP329" s="11">
        <v>2.2297065269163001</v>
      </c>
      <c r="BQ329" s="11"/>
      <c r="BR329" s="11"/>
      <c r="BS329" s="12" t="e">
        <f t="shared" si="7"/>
        <v>#REF!</v>
      </c>
    </row>
    <row r="330" spans="1:71">
      <c r="A330" s="2">
        <v>72</v>
      </c>
      <c r="B330" s="7">
        <v>7223</v>
      </c>
      <c r="C330" s="10" t="s">
        <v>392</v>
      </c>
      <c r="D330" s="11">
        <v>193.41230570599001</v>
      </c>
      <c r="E330" s="11">
        <v>193.41230570599001</v>
      </c>
      <c r="F330" s="11">
        <v>0</v>
      </c>
      <c r="G330" s="11">
        <v>0</v>
      </c>
      <c r="H330" s="11">
        <v>186.26143197663001</v>
      </c>
      <c r="I330" s="11">
        <v>0</v>
      </c>
      <c r="J330" s="11">
        <v>0</v>
      </c>
      <c r="K330" s="11">
        <v>186.26143197663001</v>
      </c>
      <c r="L330" s="11">
        <v>0</v>
      </c>
      <c r="M330" s="11">
        <v>0</v>
      </c>
      <c r="N330" s="11">
        <v>2057.7870455523998</v>
      </c>
      <c r="O330" s="11">
        <v>152.25893831523001</v>
      </c>
      <c r="P330" s="11">
        <v>44.756861356358002</v>
      </c>
      <c r="Q330" s="11">
        <v>0</v>
      </c>
      <c r="R330" s="11">
        <v>9.6175605170259999</v>
      </c>
      <c r="S330" s="11">
        <v>0</v>
      </c>
      <c r="T330" s="11">
        <v>0</v>
      </c>
      <c r="U330" s="11">
        <v>43.747038792558001</v>
      </c>
      <c r="V330" s="11">
        <v>0.93384532118220998</v>
      </c>
      <c r="W330" s="11">
        <v>0</v>
      </c>
      <c r="X330" s="11">
        <v>0</v>
      </c>
      <c r="Y330" s="11">
        <v>0</v>
      </c>
      <c r="Z330" s="11">
        <v>4.6905888176400996</v>
      </c>
      <c r="AA330" s="11">
        <v>162.0170886821</v>
      </c>
      <c r="AB330" s="11">
        <v>54.451822839263002</v>
      </c>
      <c r="AC330" s="11">
        <v>0</v>
      </c>
      <c r="AD330" s="11">
        <v>313.41592416122</v>
      </c>
      <c r="AE330" s="11">
        <v>296.60429682469999</v>
      </c>
      <c r="AF330" s="11">
        <v>408.12843217503001</v>
      </c>
      <c r="AG330" s="11">
        <v>241.27690605371001</v>
      </c>
      <c r="AH330" s="11">
        <v>166.32172443914999</v>
      </c>
      <c r="AI330" s="11">
        <v>155.09290769821999</v>
      </c>
      <c r="AJ330" s="11">
        <v>0</v>
      </c>
      <c r="AK330" s="11">
        <v>0</v>
      </c>
      <c r="AL330" s="11">
        <v>4.4731095590440004</v>
      </c>
      <c r="AM330" s="11">
        <v>207.02970255893001</v>
      </c>
      <c r="AN330" s="11">
        <v>7.0484836610263004</v>
      </c>
      <c r="AO330" s="11">
        <v>271.22293570184002</v>
      </c>
      <c r="AP330" s="11">
        <v>275.28940327188002</v>
      </c>
      <c r="AQ330" s="11">
        <v>116.15883486017</v>
      </c>
      <c r="AR330" s="11">
        <v>159.13056841170999</v>
      </c>
      <c r="AS330" s="11">
        <v>0</v>
      </c>
      <c r="AT330" s="11">
        <v>202.39245188405999</v>
      </c>
      <c r="AU330" s="11">
        <v>142.20808047029999</v>
      </c>
      <c r="AV330" s="11">
        <v>0</v>
      </c>
      <c r="AW330" s="11">
        <v>0</v>
      </c>
      <c r="AX330" s="11">
        <v>60.184371413755002</v>
      </c>
      <c r="AY330" s="11">
        <v>0</v>
      </c>
      <c r="AZ330" s="11">
        <v>0</v>
      </c>
      <c r="BA330" s="11">
        <v>0.37761809339564001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0.37761809339564001</v>
      </c>
      <c r="BH330" s="11">
        <v>6.9871219936862001</v>
      </c>
      <c r="BI330" s="11"/>
      <c r="BJ330" s="11">
        <v>14.283192207954</v>
      </c>
      <c r="BK330" s="11">
        <v>1.0147575241522</v>
      </c>
      <c r="BL330" s="11">
        <v>0</v>
      </c>
      <c r="BM330" s="11">
        <v>0</v>
      </c>
      <c r="BN330" s="11">
        <v>0.13690496272399999</v>
      </c>
      <c r="BO330" s="11">
        <v>0</v>
      </c>
      <c r="BP330" s="11">
        <v>0.74323550897209001</v>
      </c>
      <c r="BQ330" s="11"/>
      <c r="BR330" s="11"/>
      <c r="BS330" s="12" t="e">
        <f t="shared" si="7"/>
        <v>#REF!</v>
      </c>
    </row>
    <row r="331" spans="1:71">
      <c r="A331" s="2">
        <v>72</v>
      </c>
      <c r="B331" s="7">
        <v>7224</v>
      </c>
      <c r="C331" s="10" t="s">
        <v>393</v>
      </c>
      <c r="D331" s="11">
        <v>1.8729081658861</v>
      </c>
      <c r="E331" s="11">
        <v>1.8729081658861</v>
      </c>
      <c r="F331" s="11">
        <v>0</v>
      </c>
      <c r="G331" s="11">
        <v>0</v>
      </c>
      <c r="H331" s="11">
        <v>27.800213727856001</v>
      </c>
      <c r="I331" s="11">
        <v>0</v>
      </c>
      <c r="J331" s="11">
        <v>0</v>
      </c>
      <c r="K331" s="11">
        <v>27.800213727856001</v>
      </c>
      <c r="L331" s="11">
        <v>0</v>
      </c>
      <c r="M331" s="11">
        <v>0</v>
      </c>
      <c r="N331" s="11">
        <v>172.53218177903</v>
      </c>
      <c r="O331" s="11">
        <v>29.196834760680002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8.7494077585115999</v>
      </c>
      <c r="V331" s="11">
        <v>0</v>
      </c>
      <c r="W331" s="11">
        <v>0</v>
      </c>
      <c r="X331" s="11">
        <v>0</v>
      </c>
      <c r="Y331" s="11">
        <v>0</v>
      </c>
      <c r="Z331" s="11">
        <v>0.67008411680572999</v>
      </c>
      <c r="AA331" s="11">
        <v>1.0067872249283001</v>
      </c>
      <c r="AB331" s="11">
        <v>8.3959539861518007</v>
      </c>
      <c r="AC331" s="11">
        <v>0</v>
      </c>
      <c r="AD331" s="11">
        <v>14.01357007879</v>
      </c>
      <c r="AE331" s="11">
        <v>30.015802688865001</v>
      </c>
      <c r="AF331" s="11">
        <v>46.025589959081003</v>
      </c>
      <c r="AG331" s="11">
        <v>4.5450265056000001</v>
      </c>
      <c r="AH331" s="11">
        <v>22.301202849401001</v>
      </c>
      <c r="AI331" s="11">
        <v>7.6119218502193</v>
      </c>
      <c r="AJ331" s="11">
        <v>0</v>
      </c>
      <c r="AK331" s="11">
        <v>0</v>
      </c>
      <c r="AL331" s="11">
        <v>0</v>
      </c>
      <c r="AM331" s="11">
        <v>0</v>
      </c>
      <c r="AN331" s="11">
        <v>0</v>
      </c>
      <c r="AO331" s="11">
        <v>12.989472121241</v>
      </c>
      <c r="AP331" s="11">
        <v>116.15883486017</v>
      </c>
      <c r="AQ331" s="11">
        <v>116.15883486017</v>
      </c>
      <c r="AR331" s="11">
        <v>0</v>
      </c>
      <c r="AS331" s="11">
        <v>0</v>
      </c>
      <c r="AT331" s="11">
        <v>2.6769622197026002</v>
      </c>
      <c r="AU331" s="11">
        <v>2.6769622197026002</v>
      </c>
      <c r="AV331" s="11">
        <v>0</v>
      </c>
      <c r="AW331" s="11">
        <v>0</v>
      </c>
      <c r="AX331" s="11">
        <v>0</v>
      </c>
      <c r="AY331" s="11">
        <v>0</v>
      </c>
      <c r="AZ331" s="11">
        <v>0.14659845604419999</v>
      </c>
      <c r="BA331" s="11"/>
      <c r="BB331" s="11"/>
      <c r="BC331" s="11"/>
      <c r="BD331" s="11"/>
      <c r="BE331" s="11"/>
      <c r="BF331" s="11"/>
      <c r="BG331" s="11"/>
      <c r="BH331" s="11">
        <v>0</v>
      </c>
      <c r="BI331" s="11"/>
      <c r="BJ331" s="11">
        <v>0</v>
      </c>
      <c r="BK331" s="11">
        <v>0</v>
      </c>
      <c r="BL331" s="11">
        <v>0</v>
      </c>
      <c r="BM331" s="11">
        <v>4.9797226812491999</v>
      </c>
      <c r="BN331" s="11">
        <v>13.634520755241001</v>
      </c>
      <c r="BO331" s="11">
        <v>0</v>
      </c>
      <c r="BP331" s="11">
        <v>0.37161775448604001</v>
      </c>
      <c r="BQ331" s="11"/>
      <c r="BR331" s="11"/>
      <c r="BS331" s="12" t="e">
        <f t="shared" ref="BS331:BS394" si="8">SUM(_xlfn._xlws.FILTER($D331:$BR331,$D$5:$BR$5="Раздел"))</f>
        <v>#REF!</v>
      </c>
    </row>
    <row r="332" spans="1:71">
      <c r="A332" s="2">
        <v>72</v>
      </c>
      <c r="B332" s="7">
        <v>7231</v>
      </c>
      <c r="C332" s="10" t="s">
        <v>394</v>
      </c>
      <c r="D332" s="11">
        <v>204.60474722328999</v>
      </c>
      <c r="E332" s="11">
        <v>197.9822975628</v>
      </c>
      <c r="F332" s="11">
        <v>6.6224496604913003</v>
      </c>
      <c r="G332" s="11">
        <v>0</v>
      </c>
      <c r="H332" s="11">
        <v>105.64081216584999</v>
      </c>
      <c r="I332" s="11">
        <v>0</v>
      </c>
      <c r="J332" s="11">
        <v>0</v>
      </c>
      <c r="K332" s="11">
        <v>105.64081216584999</v>
      </c>
      <c r="L332" s="11">
        <v>0</v>
      </c>
      <c r="M332" s="11">
        <v>0</v>
      </c>
      <c r="N332" s="11">
        <v>214.32036706497999</v>
      </c>
      <c r="O332" s="11">
        <v>149.25224836115001</v>
      </c>
      <c r="P332" s="11">
        <v>3.9674178571607999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2.7258187753426002</v>
      </c>
      <c r="W332" s="11">
        <v>0</v>
      </c>
      <c r="X332" s="11">
        <v>0</v>
      </c>
      <c r="Y332" s="11">
        <v>0</v>
      </c>
      <c r="Z332" s="11">
        <v>1.3401682336114999</v>
      </c>
      <c r="AA332" s="11">
        <v>8.1823285447926004</v>
      </c>
      <c r="AB332" s="11">
        <v>13.417275968413</v>
      </c>
      <c r="AC332" s="11">
        <v>0</v>
      </c>
      <c r="AD332" s="11">
        <v>3.2107241572630998</v>
      </c>
      <c r="AE332" s="11">
        <v>0.71466196878249</v>
      </c>
      <c r="AF332" s="11">
        <v>7.6709316598469002</v>
      </c>
      <c r="AG332" s="11">
        <v>7.0679799944228003</v>
      </c>
      <c r="AH332" s="11">
        <v>0</v>
      </c>
      <c r="AI332" s="11">
        <v>2.8544706938323001</v>
      </c>
      <c r="AJ332" s="11">
        <v>0</v>
      </c>
      <c r="AK332" s="11">
        <v>0</v>
      </c>
      <c r="AL332" s="11">
        <v>13.916340850358999</v>
      </c>
      <c r="AM332" s="11">
        <v>80.367981489437994</v>
      </c>
      <c r="AN332" s="11">
        <v>105.49692278731</v>
      </c>
      <c r="AO332" s="11">
        <v>1032.5182859857</v>
      </c>
      <c r="AP332" s="11">
        <v>3243.4591781439999</v>
      </c>
      <c r="AQ332" s="11">
        <v>2919.4177035642001</v>
      </c>
      <c r="AR332" s="11">
        <v>98.763244162548006</v>
      </c>
      <c r="AS332" s="11">
        <v>225.27823041728001</v>
      </c>
      <c r="AT332" s="11">
        <v>792.53210484321005</v>
      </c>
      <c r="AU332" s="11">
        <v>728.50613163056005</v>
      </c>
      <c r="AV332" s="11">
        <v>0</v>
      </c>
      <c r="AW332" s="11">
        <v>0</v>
      </c>
      <c r="AX332" s="11">
        <v>37.285597770457002</v>
      </c>
      <c r="AY332" s="11">
        <v>26.740375442190999</v>
      </c>
      <c r="AZ332" s="11">
        <v>3.8115598571492999</v>
      </c>
      <c r="BA332" s="11">
        <v>3.6025070643962001</v>
      </c>
      <c r="BB332" s="11">
        <v>0</v>
      </c>
      <c r="BC332" s="11">
        <v>3.6025070643962001</v>
      </c>
      <c r="BD332" s="11">
        <v>0</v>
      </c>
      <c r="BE332" s="11">
        <v>0</v>
      </c>
      <c r="BF332" s="11">
        <v>0</v>
      </c>
      <c r="BG332" s="11">
        <v>0</v>
      </c>
      <c r="BH332" s="11">
        <v>31.152833477070999</v>
      </c>
      <c r="BI332" s="11">
        <v>24.548178632833</v>
      </c>
      <c r="BJ332" s="11">
        <v>28.718564858130001</v>
      </c>
      <c r="BK332" s="11">
        <v>21.408394090400002</v>
      </c>
      <c r="BL332" s="11">
        <v>152.06206778409</v>
      </c>
      <c r="BM332" s="11">
        <v>66.405827814074996</v>
      </c>
      <c r="BN332" s="11">
        <v>49.505709623416003</v>
      </c>
      <c r="BO332" s="11">
        <v>4.1911100704328996</v>
      </c>
      <c r="BP332" s="11">
        <v>11.360663580065999</v>
      </c>
      <c r="BQ332" s="11"/>
      <c r="BR332" s="11"/>
      <c r="BS332" s="12" t="e">
        <f t="shared" si="8"/>
        <v>#REF!</v>
      </c>
    </row>
    <row r="333" spans="1:71">
      <c r="A333" s="2">
        <v>72</v>
      </c>
      <c r="B333" s="7">
        <v>7232</v>
      </c>
      <c r="C333" s="10" t="s">
        <v>395</v>
      </c>
      <c r="D333" s="11">
        <v>35.135612170479</v>
      </c>
      <c r="E333" s="11">
        <v>32.642530629124998</v>
      </c>
      <c r="F333" s="11">
        <v>0</v>
      </c>
      <c r="G333" s="11">
        <v>2.4930815413534</v>
      </c>
      <c r="H333" s="11">
        <v>448.51011480941003</v>
      </c>
      <c r="I333" s="11">
        <v>0</v>
      </c>
      <c r="J333" s="11">
        <v>0</v>
      </c>
      <c r="K333" s="11">
        <v>448.51011480941003</v>
      </c>
      <c r="L333" s="11">
        <v>0</v>
      </c>
      <c r="M333" s="11">
        <v>0</v>
      </c>
      <c r="N333" s="11">
        <v>449.18114364754001</v>
      </c>
      <c r="O333" s="11">
        <v>43.437044256336002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8.0542977994261005</v>
      </c>
      <c r="AB333" s="11">
        <v>0</v>
      </c>
      <c r="AC333" s="11">
        <v>0</v>
      </c>
      <c r="AD333" s="11">
        <v>0</v>
      </c>
      <c r="AE333" s="11">
        <v>194.38805550884001</v>
      </c>
      <c r="AF333" s="11">
        <v>0</v>
      </c>
      <c r="AG333" s="11">
        <v>0</v>
      </c>
      <c r="AH333" s="11">
        <v>0</v>
      </c>
      <c r="AI333" s="11">
        <v>203.30174608294001</v>
      </c>
      <c r="AJ333" s="11">
        <v>0</v>
      </c>
      <c r="AK333" s="11">
        <v>0</v>
      </c>
      <c r="AL333" s="11">
        <v>0</v>
      </c>
      <c r="AM333" s="11">
        <v>6.5163228234680002</v>
      </c>
      <c r="AN333" s="11">
        <v>0</v>
      </c>
      <c r="AO333" s="11">
        <v>38.670716367449998</v>
      </c>
      <c r="AP333" s="11">
        <v>95.433318092601993</v>
      </c>
      <c r="AQ333" s="11">
        <v>0</v>
      </c>
      <c r="AR333" s="11">
        <v>95.433318092601993</v>
      </c>
      <c r="AS333" s="11">
        <v>0</v>
      </c>
      <c r="AT333" s="11">
        <v>1240.8135109914001</v>
      </c>
      <c r="AU333" s="11">
        <v>1118.9702078357</v>
      </c>
      <c r="AV333" s="11">
        <v>0</v>
      </c>
      <c r="AW333" s="11">
        <v>0</v>
      </c>
      <c r="AX333" s="11">
        <v>121.84330315567</v>
      </c>
      <c r="AY333" s="11">
        <v>0</v>
      </c>
      <c r="AZ333" s="11">
        <v>0.14659845604419999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/>
      <c r="BJ333" s="11">
        <v>2.1232950565548001</v>
      </c>
      <c r="BK333" s="11">
        <v>0.88791283363317997</v>
      </c>
      <c r="BL333" s="11">
        <v>0</v>
      </c>
      <c r="BM333" s="11">
        <v>8.4902526332201003</v>
      </c>
      <c r="BN333" s="11">
        <v>0</v>
      </c>
      <c r="BO333" s="11">
        <v>0</v>
      </c>
      <c r="BP333" s="11">
        <v>0.37161775448604001</v>
      </c>
      <c r="BQ333" s="11"/>
      <c r="BR333" s="11"/>
      <c r="BS333" s="12" t="e">
        <f t="shared" si="8"/>
        <v>#REF!</v>
      </c>
    </row>
    <row r="334" spans="1:71">
      <c r="A334" s="2">
        <v>72</v>
      </c>
      <c r="B334" s="7">
        <v>7233</v>
      </c>
      <c r="C334" s="10" t="s">
        <v>396</v>
      </c>
      <c r="D334" s="11">
        <v>2068.7680150456999</v>
      </c>
      <c r="E334" s="11">
        <v>2056.4025739775002</v>
      </c>
      <c r="F334" s="11">
        <v>6.6224496604913003</v>
      </c>
      <c r="G334" s="11">
        <v>5.7429914077603996</v>
      </c>
      <c r="H334" s="11">
        <v>888.94136306314999</v>
      </c>
      <c r="I334" s="11">
        <v>0</v>
      </c>
      <c r="J334" s="11">
        <v>0</v>
      </c>
      <c r="K334" s="11">
        <v>883.12012275487996</v>
      </c>
      <c r="L334" s="11">
        <v>5.8212403082683997</v>
      </c>
      <c r="M334" s="11">
        <v>0</v>
      </c>
      <c r="N334" s="11">
        <v>3211.6989196098002</v>
      </c>
      <c r="O334" s="11">
        <v>1415.6277933087999</v>
      </c>
      <c r="P334" s="11">
        <v>75.527203538853996</v>
      </c>
      <c r="Q334" s="11">
        <v>0</v>
      </c>
      <c r="R334" s="11">
        <v>8.6625936134103991</v>
      </c>
      <c r="S334" s="11">
        <v>25.851581572257999</v>
      </c>
      <c r="T334" s="11">
        <v>0</v>
      </c>
      <c r="U334" s="11">
        <v>261.83697210101002</v>
      </c>
      <c r="V334" s="11">
        <v>20.073791472688999</v>
      </c>
      <c r="W334" s="11">
        <v>4.1479863843732003</v>
      </c>
      <c r="X334" s="11">
        <v>0</v>
      </c>
      <c r="Y334" s="11">
        <v>9.2779588517975</v>
      </c>
      <c r="Z334" s="11">
        <v>9.3811776352803005</v>
      </c>
      <c r="AA334" s="11">
        <v>327.59104882908002</v>
      </c>
      <c r="AB334" s="11">
        <v>119.89151270296</v>
      </c>
      <c r="AC334" s="11">
        <v>69.572988519782001</v>
      </c>
      <c r="AD334" s="11">
        <v>69.934457957006003</v>
      </c>
      <c r="AE334" s="11">
        <v>65.748901127989001</v>
      </c>
      <c r="AF334" s="11">
        <v>96.322494137849006</v>
      </c>
      <c r="AG334" s="11">
        <v>30.809598424836</v>
      </c>
      <c r="AH334" s="11">
        <v>35.681924559041001</v>
      </c>
      <c r="AI334" s="11">
        <v>40.914079944929</v>
      </c>
      <c r="AJ334" s="11">
        <v>0</v>
      </c>
      <c r="AK334" s="11">
        <v>0</v>
      </c>
      <c r="AL334" s="11">
        <v>524.84485492783006</v>
      </c>
      <c r="AM334" s="11">
        <v>1558.6178210483999</v>
      </c>
      <c r="AN334" s="11">
        <v>118.80433226941</v>
      </c>
      <c r="AO334" s="11">
        <v>93.743252207655004</v>
      </c>
      <c r="AP334" s="11">
        <v>220.44687100505999</v>
      </c>
      <c r="AQ334" s="11">
        <v>0</v>
      </c>
      <c r="AR334" s="11">
        <v>116.77759166954</v>
      </c>
      <c r="AS334" s="11">
        <v>103.66927933552</v>
      </c>
      <c r="AT334" s="11">
        <v>306.03397810257002</v>
      </c>
      <c r="AU334" s="11">
        <v>122.30489800940001</v>
      </c>
      <c r="AV334" s="11">
        <v>0</v>
      </c>
      <c r="AW334" s="11">
        <v>0</v>
      </c>
      <c r="AX334" s="11">
        <v>183.72908009317001</v>
      </c>
      <c r="AY334" s="11">
        <v>0</v>
      </c>
      <c r="AZ334" s="11">
        <v>1.9057799285746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11">
        <v>218.06983433949</v>
      </c>
      <c r="BI334" s="11"/>
      <c r="BJ334" s="11">
        <v>13.386804919514001</v>
      </c>
      <c r="BK334" s="11">
        <v>7.8901012226639002</v>
      </c>
      <c r="BL334" s="11">
        <v>30.544393565271001</v>
      </c>
      <c r="BM334" s="11">
        <v>62.947149206535002</v>
      </c>
      <c r="BN334" s="11">
        <v>5.3571573345547003</v>
      </c>
      <c r="BO334" s="11">
        <v>1.2521951777939999</v>
      </c>
      <c r="BP334" s="11">
        <v>7.2465462124778997</v>
      </c>
      <c r="BQ334" s="11"/>
      <c r="BR334" s="11"/>
      <c r="BS334" s="12" t="e">
        <f t="shared" si="8"/>
        <v>#REF!</v>
      </c>
    </row>
    <row r="335" spans="1:71">
      <c r="A335" s="2">
        <v>72</v>
      </c>
      <c r="B335" s="7">
        <v>7234</v>
      </c>
      <c r="C335" s="10" t="s">
        <v>397</v>
      </c>
      <c r="D335" s="11">
        <v>0</v>
      </c>
      <c r="E335" s="11">
        <v>0</v>
      </c>
      <c r="F335" s="11">
        <v>0</v>
      </c>
      <c r="G335" s="11">
        <v>0</v>
      </c>
      <c r="H335" s="11"/>
      <c r="I335" s="11"/>
      <c r="J335" s="11"/>
      <c r="K335" s="11"/>
      <c r="L335" s="11"/>
      <c r="M335" s="11"/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/>
      <c r="AN335" s="11"/>
      <c r="AO335" s="11"/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11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11"/>
      <c r="BR335" s="11"/>
      <c r="BS335" s="12" t="e">
        <f t="shared" si="8"/>
        <v>#REF!</v>
      </c>
    </row>
    <row r="336" spans="1:71">
      <c r="A336" s="2">
        <v>73</v>
      </c>
      <c r="B336" s="7">
        <v>7311</v>
      </c>
      <c r="C336" s="10" t="s">
        <v>398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46.982043036957997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>
        <v>15.563512700057</v>
      </c>
      <c r="AE336" s="11">
        <v>0</v>
      </c>
      <c r="AF336" s="11">
        <v>2.3662362168772999</v>
      </c>
      <c r="AG336" s="11">
        <v>0.88125387641271002</v>
      </c>
      <c r="AH336" s="11">
        <v>10.089501131871</v>
      </c>
      <c r="AI336" s="11">
        <v>0</v>
      </c>
      <c r="AJ336" s="11">
        <v>0</v>
      </c>
      <c r="AK336" s="11">
        <v>18.081539111741002</v>
      </c>
      <c r="AL336" s="11">
        <v>0</v>
      </c>
      <c r="AM336" s="11">
        <v>5.2040201855285</v>
      </c>
      <c r="AN336" s="11"/>
      <c r="AO336" s="11"/>
      <c r="AP336" s="11">
        <v>0</v>
      </c>
      <c r="AQ336" s="11">
        <v>0</v>
      </c>
      <c r="AR336" s="11">
        <v>0</v>
      </c>
      <c r="AS336" s="11">
        <v>0</v>
      </c>
      <c r="AT336" s="11">
        <v>7.0677534939534006E-2</v>
      </c>
      <c r="AU336" s="11">
        <v>0</v>
      </c>
      <c r="AV336" s="11">
        <v>0</v>
      </c>
      <c r="AW336" s="11">
        <v>0</v>
      </c>
      <c r="AX336" s="11">
        <v>7.0677534939534006E-2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11">
        <v>0</v>
      </c>
      <c r="BI336" s="11"/>
      <c r="BJ336" s="11">
        <v>0</v>
      </c>
      <c r="BK336" s="11">
        <v>0.40363692266835999</v>
      </c>
      <c r="BL336" s="11">
        <v>0</v>
      </c>
      <c r="BM336" s="11">
        <v>0</v>
      </c>
      <c r="BN336" s="11">
        <v>0.81676856210502002</v>
      </c>
      <c r="BO336" s="11">
        <v>0</v>
      </c>
      <c r="BP336" s="11">
        <v>4.4368731487181998</v>
      </c>
      <c r="BQ336" s="11"/>
      <c r="BR336" s="11"/>
      <c r="BS336" s="12" t="e">
        <f t="shared" si="8"/>
        <v>#REF!</v>
      </c>
    </row>
    <row r="337" spans="1:71">
      <c r="A337" s="2">
        <v>73</v>
      </c>
      <c r="B337" s="7">
        <v>7312</v>
      </c>
      <c r="C337" s="10" t="s">
        <v>399</v>
      </c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11"/>
      <c r="AN337" s="11"/>
      <c r="AO337" s="11"/>
      <c r="AP337" s="11">
        <v>0</v>
      </c>
      <c r="AQ337" s="11">
        <v>0</v>
      </c>
      <c r="AR337" s="11">
        <v>0</v>
      </c>
      <c r="AS337" s="11">
        <v>0</v>
      </c>
      <c r="AT337" s="11"/>
      <c r="AU337" s="11"/>
      <c r="AV337" s="11"/>
      <c r="AW337" s="11"/>
      <c r="AX337" s="11"/>
      <c r="AY337" s="11"/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26.565338733501999</v>
      </c>
      <c r="BN337" s="11">
        <v>0</v>
      </c>
      <c r="BO337" s="11">
        <v>1.7195994184857999</v>
      </c>
      <c r="BP337" s="11">
        <v>0</v>
      </c>
      <c r="BQ337" s="11"/>
      <c r="BR337" s="11"/>
      <c r="BS337" s="12" t="e">
        <f t="shared" si="8"/>
        <v>#REF!</v>
      </c>
    </row>
    <row r="338" spans="1:71">
      <c r="A338" s="2">
        <v>73</v>
      </c>
      <c r="B338" s="7">
        <v>7313</v>
      </c>
      <c r="C338" s="10" t="s">
        <v>400</v>
      </c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11"/>
      <c r="AN338" s="11"/>
      <c r="AO338" s="11"/>
      <c r="AP338" s="11">
        <v>0</v>
      </c>
      <c r="AQ338" s="11">
        <v>0</v>
      </c>
      <c r="AR338" s="11">
        <v>0</v>
      </c>
      <c r="AS338" s="11">
        <v>0</v>
      </c>
      <c r="AT338" s="11"/>
      <c r="AU338" s="11"/>
      <c r="AV338" s="11"/>
      <c r="AW338" s="11"/>
      <c r="AX338" s="11"/>
      <c r="AY338" s="11"/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11">
        <v>0</v>
      </c>
      <c r="BI338" s="11">
        <v>0.36128623812382998</v>
      </c>
      <c r="BJ338" s="11">
        <v>0</v>
      </c>
      <c r="BK338" s="11">
        <v>0</v>
      </c>
      <c r="BL338" s="11">
        <v>0</v>
      </c>
      <c r="BM338" s="11">
        <v>0</v>
      </c>
      <c r="BN338" s="11"/>
      <c r="BO338" s="11">
        <v>7.8778340276943997</v>
      </c>
      <c r="BP338" s="11">
        <v>22.184365743591002</v>
      </c>
      <c r="BQ338" s="11"/>
      <c r="BR338" s="11"/>
      <c r="BS338" s="12" t="e">
        <f t="shared" si="8"/>
        <v>#REF!</v>
      </c>
    </row>
    <row r="339" spans="1:71">
      <c r="A339" s="2">
        <v>73</v>
      </c>
      <c r="B339" s="7">
        <v>7314</v>
      </c>
      <c r="C339" s="10" t="s">
        <v>401</v>
      </c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11"/>
      <c r="AN339" s="11"/>
      <c r="AO339" s="11">
        <v>39.117601657427997</v>
      </c>
      <c r="AP339" s="11">
        <v>0</v>
      </c>
      <c r="AQ339" s="11">
        <v>0</v>
      </c>
      <c r="AR339" s="11">
        <v>0</v>
      </c>
      <c r="AS339" s="11">
        <v>0</v>
      </c>
      <c r="AT339" s="11"/>
      <c r="AU339" s="11"/>
      <c r="AV339" s="11"/>
      <c r="AW339" s="11"/>
      <c r="AX339" s="11"/>
      <c r="AY339" s="11"/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/>
      <c r="BO339" s="11">
        <v>0</v>
      </c>
      <c r="BP339" s="11">
        <v>1.4789577162394001</v>
      </c>
      <c r="BQ339" s="11"/>
      <c r="BR339" s="11"/>
      <c r="BS339" s="12" t="e">
        <f t="shared" si="8"/>
        <v>#REF!</v>
      </c>
    </row>
    <row r="340" spans="1:71">
      <c r="A340" s="2">
        <v>73</v>
      </c>
      <c r="B340" s="7">
        <v>7315</v>
      </c>
      <c r="C340" s="10" t="s">
        <v>402</v>
      </c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>
        <v>37.347773136366001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37.347773136366001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11"/>
      <c r="AN340" s="11"/>
      <c r="AO340" s="11">
        <v>39.117601657427997</v>
      </c>
      <c r="AP340" s="11">
        <v>0</v>
      </c>
      <c r="AQ340" s="11">
        <v>0</v>
      </c>
      <c r="AR340" s="11">
        <v>0</v>
      </c>
      <c r="AS340" s="11">
        <v>0</v>
      </c>
      <c r="AT340" s="11"/>
      <c r="AU340" s="11"/>
      <c r="AV340" s="11"/>
      <c r="AW340" s="11"/>
      <c r="AX340" s="11"/>
      <c r="AY340" s="11"/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/>
      <c r="BO340" s="11">
        <v>0</v>
      </c>
      <c r="BP340" s="11">
        <v>7.3947885811971004</v>
      </c>
      <c r="BQ340" s="11"/>
      <c r="BR340" s="11"/>
      <c r="BS340" s="12" t="e">
        <f t="shared" si="8"/>
        <v>#REF!</v>
      </c>
    </row>
    <row r="341" spans="1:71">
      <c r="A341" s="2">
        <v>73</v>
      </c>
      <c r="B341" s="7">
        <v>7316</v>
      </c>
      <c r="C341" s="10" t="s">
        <v>403</v>
      </c>
      <c r="D341" s="11"/>
      <c r="E341" s="11"/>
      <c r="F341" s="11"/>
      <c r="G341" s="11"/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3.7009677498352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2.7713749503476999</v>
      </c>
      <c r="AF341" s="11">
        <v>0.92959279948750995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11"/>
      <c r="AN341" s="11"/>
      <c r="AO341" s="11">
        <v>39.117601657427997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11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3.2974140197746999</v>
      </c>
      <c r="BN341" s="11"/>
      <c r="BO341" s="11">
        <v>5.1587982554572998</v>
      </c>
      <c r="BP341" s="11">
        <v>16.268534878633002</v>
      </c>
      <c r="BQ341" s="11"/>
      <c r="BR341" s="11"/>
      <c r="BS341" s="12" t="e">
        <f t="shared" si="8"/>
        <v>#REF!</v>
      </c>
    </row>
    <row r="342" spans="1:71">
      <c r="A342" s="2">
        <v>73</v>
      </c>
      <c r="B342" s="7">
        <v>7317</v>
      </c>
      <c r="C342" s="10" t="s">
        <v>404</v>
      </c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>
        <v>3.2735063643981999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3.2735063643981999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11"/>
      <c r="AN342" s="11"/>
      <c r="AO342" s="11">
        <v>39.117601657427997</v>
      </c>
      <c r="AP342" s="11">
        <v>0</v>
      </c>
      <c r="AQ342" s="11">
        <v>0</v>
      </c>
      <c r="AR342" s="11">
        <v>0</v>
      </c>
      <c r="AS342" s="11">
        <v>0</v>
      </c>
      <c r="AT342" s="11"/>
      <c r="AU342" s="11"/>
      <c r="AV342" s="11"/>
      <c r="AW342" s="11"/>
      <c r="AX342" s="11"/>
      <c r="AY342" s="11"/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5.7662417524051997E-2</v>
      </c>
      <c r="BL342" s="11">
        <v>0</v>
      </c>
      <c r="BM342" s="11">
        <v>0</v>
      </c>
      <c r="BN342" s="11">
        <v>4.2022148232181998E-2</v>
      </c>
      <c r="BO342" s="11">
        <v>32.958988854311002</v>
      </c>
      <c r="BP342" s="11">
        <v>5.9158308649576998</v>
      </c>
      <c r="BQ342" s="11"/>
      <c r="BR342" s="11"/>
      <c r="BS342" s="12" t="e">
        <f t="shared" si="8"/>
        <v>#REF!</v>
      </c>
    </row>
    <row r="343" spans="1:71">
      <c r="A343" s="2">
        <v>73</v>
      </c>
      <c r="B343" s="7">
        <v>7318</v>
      </c>
      <c r="C343" s="10" t="s">
        <v>405</v>
      </c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>
        <v>36.873407514112998</v>
      </c>
      <c r="O343" s="11">
        <v>0</v>
      </c>
      <c r="P343" s="11">
        <v>0</v>
      </c>
      <c r="Q343" s="11">
        <v>0</v>
      </c>
      <c r="R343" s="11">
        <v>8.9856235294880999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27.887783984624999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11"/>
      <c r="AN343" s="11"/>
      <c r="AO343" s="11">
        <v>39.117601657427997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11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6.0214373020638E-2</v>
      </c>
      <c r="BJ343" s="11">
        <v>0</v>
      </c>
      <c r="BK343" s="11">
        <v>0</v>
      </c>
      <c r="BL343" s="11">
        <v>0</v>
      </c>
      <c r="BM343" s="11">
        <v>0</v>
      </c>
      <c r="BN343" s="11"/>
      <c r="BO343" s="11">
        <v>0</v>
      </c>
      <c r="BP343" s="11">
        <v>100.14391414037</v>
      </c>
      <c r="BQ343" s="11"/>
      <c r="BR343" s="11"/>
      <c r="BS343" s="12" t="e">
        <f t="shared" si="8"/>
        <v>#REF!</v>
      </c>
    </row>
    <row r="344" spans="1:71">
      <c r="A344" s="2">
        <v>73</v>
      </c>
      <c r="B344" s="7">
        <v>7319</v>
      </c>
      <c r="C344" s="10" t="s">
        <v>406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11">
        <v>0</v>
      </c>
      <c r="AN344" s="11">
        <v>0</v>
      </c>
      <c r="AO344" s="11">
        <v>39.117601657427997</v>
      </c>
      <c r="AP344" s="11">
        <v>28.137549319314999</v>
      </c>
      <c r="AQ344" s="11">
        <v>0</v>
      </c>
      <c r="AR344" s="11">
        <v>28.137549319314999</v>
      </c>
      <c r="AS344" s="11">
        <v>0</v>
      </c>
      <c r="AT344" s="11"/>
      <c r="AU344" s="11"/>
      <c r="AV344" s="11"/>
      <c r="AW344" s="11"/>
      <c r="AX344" s="11"/>
      <c r="AY344" s="11"/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15.667583024053</v>
      </c>
      <c r="BN344" s="11">
        <v>211.67623212441001</v>
      </c>
      <c r="BO344" s="11">
        <v>2.6259446758981002</v>
      </c>
      <c r="BP344" s="11">
        <v>19.226450311112</v>
      </c>
      <c r="BQ344" s="11"/>
      <c r="BR344" s="11"/>
      <c r="BS344" s="12" t="e">
        <f t="shared" si="8"/>
        <v>#REF!</v>
      </c>
    </row>
    <row r="345" spans="1:71">
      <c r="A345" s="2">
        <v>73</v>
      </c>
      <c r="B345" s="7">
        <v>7321</v>
      </c>
      <c r="C345" s="10" t="s">
        <v>407</v>
      </c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>
        <v>44.999262469804997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20.308878431139998</v>
      </c>
      <c r="W345" s="11">
        <v>8.0427013484565997</v>
      </c>
      <c r="X345" s="11">
        <v>0</v>
      </c>
      <c r="Y345" s="11">
        <v>0</v>
      </c>
      <c r="Z345" s="11">
        <v>0</v>
      </c>
      <c r="AA345" s="11">
        <v>0</v>
      </c>
      <c r="AB345" s="11">
        <v>2.4340119117743</v>
      </c>
      <c r="AC345" s="11">
        <v>0</v>
      </c>
      <c r="AD345" s="11">
        <v>0</v>
      </c>
      <c r="AE345" s="11">
        <v>10.495299580483</v>
      </c>
      <c r="AF345" s="11">
        <v>3.7183711979499998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11"/>
      <c r="AN345" s="11"/>
      <c r="AO345" s="11"/>
      <c r="AP345" s="11">
        <v>0</v>
      </c>
      <c r="AQ345" s="11">
        <v>0</v>
      </c>
      <c r="AR345" s="11">
        <v>0</v>
      </c>
      <c r="AS345" s="11">
        <v>0</v>
      </c>
      <c r="AT345" s="11">
        <v>1.5139196509674</v>
      </c>
      <c r="AU345" s="11">
        <v>1.5139196509674</v>
      </c>
      <c r="AV345" s="11">
        <v>0</v>
      </c>
      <c r="AW345" s="11">
        <v>0</v>
      </c>
      <c r="AX345" s="11">
        <v>0</v>
      </c>
      <c r="AY345" s="11">
        <v>0</v>
      </c>
      <c r="AZ345" s="11">
        <v>0</v>
      </c>
      <c r="BA345" s="11">
        <v>3.4055996262985002</v>
      </c>
      <c r="BB345" s="11">
        <v>2.9383245988600999</v>
      </c>
      <c r="BC345" s="11">
        <v>0</v>
      </c>
      <c r="BD345" s="11">
        <v>0</v>
      </c>
      <c r="BE345" s="11">
        <v>0</v>
      </c>
      <c r="BF345" s="11">
        <v>0</v>
      </c>
      <c r="BG345" s="11">
        <v>0.46727502743838001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0.82435350494366999</v>
      </c>
      <c r="BN345" s="11">
        <v>4.2022148232181998E-2</v>
      </c>
      <c r="BO345" s="11">
        <v>0</v>
      </c>
      <c r="BP345" s="11">
        <v>2.9579154324788002</v>
      </c>
      <c r="BQ345" s="11"/>
      <c r="BR345" s="11"/>
      <c r="BS345" s="12" t="e">
        <f t="shared" si="8"/>
        <v>#REF!</v>
      </c>
    </row>
    <row r="346" spans="1:71">
      <c r="A346" s="2">
        <v>73</v>
      </c>
      <c r="B346" s="7">
        <v>7322</v>
      </c>
      <c r="C346" s="10" t="s">
        <v>408</v>
      </c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>
        <v>292.87352997813002</v>
      </c>
      <c r="O346" s="11">
        <v>6.5101637252059001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29.461557279584</v>
      </c>
      <c r="V346" s="11">
        <v>139.11769944778999</v>
      </c>
      <c r="W346" s="11">
        <v>104.26787819606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13.51623132948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11"/>
      <c r="AN346" s="11"/>
      <c r="AO346" s="11"/>
      <c r="AP346" s="11">
        <v>28.697308553999999</v>
      </c>
      <c r="AQ346" s="11">
        <v>0</v>
      </c>
      <c r="AR346" s="11">
        <v>0</v>
      </c>
      <c r="AS346" s="11">
        <v>28.697308553999999</v>
      </c>
      <c r="AT346" s="11">
        <v>3.5338767469767003E-2</v>
      </c>
      <c r="AU346" s="11">
        <v>0</v>
      </c>
      <c r="AV346" s="11">
        <v>0</v>
      </c>
      <c r="AW346" s="11">
        <v>0</v>
      </c>
      <c r="AX346" s="11">
        <v>3.5338767469767003E-2</v>
      </c>
      <c r="AY346" s="11">
        <v>0</v>
      </c>
      <c r="AZ346" s="11">
        <v>0</v>
      </c>
      <c r="BA346" s="11">
        <v>36.007535230222999</v>
      </c>
      <c r="BB346" s="11">
        <v>35.259895186321003</v>
      </c>
      <c r="BC346" s="11">
        <v>0</v>
      </c>
      <c r="BD346" s="11">
        <v>0</v>
      </c>
      <c r="BE346" s="11">
        <v>0</v>
      </c>
      <c r="BF346" s="11">
        <v>0</v>
      </c>
      <c r="BG346" s="11">
        <v>0.74764004390140004</v>
      </c>
      <c r="BH346" s="11">
        <v>0</v>
      </c>
      <c r="BI346" s="11">
        <v>0</v>
      </c>
      <c r="BJ346" s="11">
        <v>0</v>
      </c>
      <c r="BK346" s="11">
        <v>0.1153248350481</v>
      </c>
      <c r="BL346" s="11">
        <v>0</v>
      </c>
      <c r="BM346" s="11">
        <v>3.2974140197746999</v>
      </c>
      <c r="BN346" s="11">
        <v>4.2022148232181998E-2</v>
      </c>
      <c r="BO346" s="11">
        <v>24.598603912106</v>
      </c>
      <c r="BP346" s="11">
        <v>1.4789577162394001</v>
      </c>
      <c r="BQ346" s="11"/>
      <c r="BR346" s="11"/>
      <c r="BS346" s="12" t="e">
        <f t="shared" si="8"/>
        <v>#REF!</v>
      </c>
    </row>
    <row r="347" spans="1:71">
      <c r="A347" s="2">
        <v>73</v>
      </c>
      <c r="B347" s="7">
        <v>7323</v>
      </c>
      <c r="C347" s="10" t="s">
        <v>409</v>
      </c>
      <c r="D347" s="11"/>
      <c r="E347" s="11"/>
      <c r="F347" s="11"/>
      <c r="G347" s="11"/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49.420986609612001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21.140808390970001</v>
      </c>
      <c r="W347" s="11">
        <v>19.532274703395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5.0295323172976003</v>
      </c>
      <c r="AF347" s="11">
        <v>3.7183711979499998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11">
        <v>0</v>
      </c>
      <c r="AN347" s="11"/>
      <c r="AO347" s="11">
        <v>39.117601657427997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11">
        <v>0</v>
      </c>
      <c r="AX347" s="11">
        <v>0</v>
      </c>
      <c r="AY347" s="11">
        <v>0</v>
      </c>
      <c r="AZ347" s="11">
        <v>1.0547256412202</v>
      </c>
      <c r="BA347" s="11">
        <v>0.28036501646301998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0.28036501646301998</v>
      </c>
      <c r="BH347" s="11">
        <v>0</v>
      </c>
      <c r="BI347" s="11">
        <v>0</v>
      </c>
      <c r="BJ347" s="11">
        <v>1.0330928092545</v>
      </c>
      <c r="BK347" s="11">
        <v>0</v>
      </c>
      <c r="BL347" s="11">
        <v>0</v>
      </c>
      <c r="BM347" s="11">
        <v>2.4730605148309999</v>
      </c>
      <c r="BN347" s="11">
        <v>0.82019783622998998</v>
      </c>
      <c r="BO347" s="11">
        <v>6.5917977708622999</v>
      </c>
      <c r="BP347" s="11">
        <v>4.4368731487181998</v>
      </c>
      <c r="BQ347" s="11"/>
      <c r="BR347" s="11"/>
      <c r="BS347" s="12" t="e">
        <f t="shared" si="8"/>
        <v>#REF!</v>
      </c>
    </row>
    <row r="348" spans="1:71">
      <c r="A348" s="2">
        <v>74</v>
      </c>
      <c r="B348" s="7">
        <v>7411</v>
      </c>
      <c r="C348" s="10" t="s">
        <v>410</v>
      </c>
      <c r="D348" s="11">
        <v>66.768740837305003</v>
      </c>
      <c r="E348" s="11">
        <v>66.768740837305003</v>
      </c>
      <c r="F348" s="11">
        <v>0</v>
      </c>
      <c r="G348" s="11">
        <v>0</v>
      </c>
      <c r="H348" s="11">
        <v>16.817970655161002</v>
      </c>
      <c r="I348" s="11">
        <v>0</v>
      </c>
      <c r="J348" s="11">
        <v>0</v>
      </c>
      <c r="K348" s="11">
        <v>16.817970655161002</v>
      </c>
      <c r="L348" s="11">
        <v>0</v>
      </c>
      <c r="M348" s="11">
        <v>0</v>
      </c>
      <c r="N348" s="11">
        <v>150.00306449518001</v>
      </c>
      <c r="O348" s="11">
        <v>6.4535776595085004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6.7993949571851999</v>
      </c>
      <c r="W348" s="11">
        <v>3.6981780292520998</v>
      </c>
      <c r="X348" s="11">
        <v>0</v>
      </c>
      <c r="Y348" s="11">
        <v>0</v>
      </c>
      <c r="Z348" s="11">
        <v>6.2729108423557003</v>
      </c>
      <c r="AA348" s="11">
        <v>23.038683502184</v>
      </c>
      <c r="AB348" s="11">
        <v>0</v>
      </c>
      <c r="AC348" s="11">
        <v>0</v>
      </c>
      <c r="AD348" s="11">
        <v>6.2271468446547003</v>
      </c>
      <c r="AE348" s="11">
        <v>5.1220413240787002</v>
      </c>
      <c r="AF348" s="11">
        <v>3.9894718002307998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88.401659535735007</v>
      </c>
      <c r="AM348" s="11">
        <v>31.444070460460001</v>
      </c>
      <c r="AN348" s="11">
        <v>5.7377504504851</v>
      </c>
      <c r="AO348" s="11">
        <v>246.16447165367001</v>
      </c>
      <c r="AP348" s="11">
        <v>51.838768015356997</v>
      </c>
      <c r="AQ348" s="11">
        <v>0</v>
      </c>
      <c r="AR348" s="11">
        <v>0</v>
      </c>
      <c r="AS348" s="11">
        <v>51.838768015356997</v>
      </c>
      <c r="AT348" s="11">
        <v>138.65242403938001</v>
      </c>
      <c r="AU348" s="11">
        <v>104.05528960933999</v>
      </c>
      <c r="AV348" s="11">
        <v>0</v>
      </c>
      <c r="AW348" s="11">
        <v>0</v>
      </c>
      <c r="AX348" s="11">
        <v>34.597134430041002</v>
      </c>
      <c r="AY348" s="11">
        <v>0</v>
      </c>
      <c r="AZ348" s="11">
        <v>1.3388672594949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11">
        <v>59.450374955920999</v>
      </c>
      <c r="BI348" s="11">
        <v>3.0107186510319E-2</v>
      </c>
      <c r="BJ348" s="11">
        <v>10.980090198195001</v>
      </c>
      <c r="BK348" s="11">
        <v>1.7875349432456</v>
      </c>
      <c r="BL348" s="11">
        <v>0</v>
      </c>
      <c r="BM348" s="11">
        <v>50.497624331532002</v>
      </c>
      <c r="BN348" s="11">
        <v>11.164547696911001</v>
      </c>
      <c r="BO348" s="11">
        <v>6.7110961784130998</v>
      </c>
      <c r="BP348" s="11">
        <v>10.108563752706999</v>
      </c>
      <c r="BQ348" s="11"/>
      <c r="BR348" s="11"/>
      <c r="BS348" s="12" t="e">
        <f t="shared" si="8"/>
        <v>#REF!</v>
      </c>
    </row>
    <row r="349" spans="1:71">
      <c r="A349" s="2">
        <v>74</v>
      </c>
      <c r="B349" s="7">
        <v>7412</v>
      </c>
      <c r="C349" s="10" t="s">
        <v>411</v>
      </c>
      <c r="D349" s="11">
        <v>645.87191460107999</v>
      </c>
      <c r="E349" s="11">
        <v>639.66078602615005</v>
      </c>
      <c r="F349" s="11">
        <v>6.2111285749362999</v>
      </c>
      <c r="G349" s="11">
        <v>0</v>
      </c>
      <c r="H349" s="11">
        <v>1086.3911370046001</v>
      </c>
      <c r="I349" s="11">
        <v>0</v>
      </c>
      <c r="J349" s="11">
        <v>0</v>
      </c>
      <c r="K349" s="11">
        <v>1083.4313727324</v>
      </c>
      <c r="L349" s="11">
        <v>2.9597642721263999</v>
      </c>
      <c r="M349" s="11">
        <v>0</v>
      </c>
      <c r="N349" s="11">
        <v>1670.9935909515</v>
      </c>
      <c r="O349" s="11">
        <v>432.74503237108001</v>
      </c>
      <c r="P349" s="11">
        <v>32.005867830394003</v>
      </c>
      <c r="Q349" s="11">
        <v>0</v>
      </c>
      <c r="R349" s="11">
        <v>12.855612224536999</v>
      </c>
      <c r="S349" s="11">
        <v>51.53293766513</v>
      </c>
      <c r="T349" s="11">
        <v>0</v>
      </c>
      <c r="U349" s="11">
        <v>91.007238935562</v>
      </c>
      <c r="V349" s="11">
        <v>10.684763504148</v>
      </c>
      <c r="W349" s="11">
        <v>0</v>
      </c>
      <c r="X349" s="11">
        <v>0</v>
      </c>
      <c r="Y349" s="11">
        <v>0</v>
      </c>
      <c r="Z349" s="11">
        <v>11.151841497521</v>
      </c>
      <c r="AA349" s="11">
        <v>126.46457586117</v>
      </c>
      <c r="AB349" s="11">
        <v>60.148368186268002</v>
      </c>
      <c r="AC349" s="11">
        <v>43.013452678032003</v>
      </c>
      <c r="AD349" s="11">
        <v>25.611487241633</v>
      </c>
      <c r="AE349" s="11">
        <v>41.628041615972002</v>
      </c>
      <c r="AF349" s="11">
        <v>584.45761873382003</v>
      </c>
      <c r="AG349" s="11">
        <v>21.852977657130001</v>
      </c>
      <c r="AH349" s="11">
        <v>23.196666017668001</v>
      </c>
      <c r="AI349" s="11">
        <v>57.402341625143002</v>
      </c>
      <c r="AJ349" s="11">
        <v>0</v>
      </c>
      <c r="AK349" s="11">
        <v>0</v>
      </c>
      <c r="AL349" s="11">
        <v>45.234767306297002</v>
      </c>
      <c r="AM349" s="11">
        <v>1180.3884850848001</v>
      </c>
      <c r="AN349" s="11">
        <v>103.81698799458</v>
      </c>
      <c r="AO349" s="11">
        <v>1467.6159955232999</v>
      </c>
      <c r="AP349" s="11">
        <v>232.11979590401</v>
      </c>
      <c r="AQ349" s="11">
        <v>77.106263195119993</v>
      </c>
      <c r="AR349" s="11">
        <v>15.738364879420001</v>
      </c>
      <c r="AS349" s="11">
        <v>139.27516782947001</v>
      </c>
      <c r="AT349" s="11">
        <v>406.40606622023</v>
      </c>
      <c r="AU349" s="11">
        <v>246.43555083237001</v>
      </c>
      <c r="AV349" s="11">
        <v>0</v>
      </c>
      <c r="AW349" s="11">
        <v>0</v>
      </c>
      <c r="AX349" s="11">
        <v>157.19837224240001</v>
      </c>
      <c r="AY349" s="11">
        <v>2.7721431454487</v>
      </c>
      <c r="AZ349" s="11">
        <v>5.2609707980240001</v>
      </c>
      <c r="BA349" s="11">
        <v>39.626425396587003</v>
      </c>
      <c r="BB349" s="11">
        <v>0</v>
      </c>
      <c r="BC349" s="11">
        <v>4.5934884706616002</v>
      </c>
      <c r="BD349" s="11">
        <v>0</v>
      </c>
      <c r="BE349" s="11">
        <v>0</v>
      </c>
      <c r="BF349" s="11">
        <v>34.431069834715998</v>
      </c>
      <c r="BG349" s="11">
        <v>0.60186709120888005</v>
      </c>
      <c r="BH349" s="11">
        <v>323.52864623279999</v>
      </c>
      <c r="BI349" s="11">
        <v>0.21075030557223001</v>
      </c>
      <c r="BJ349" s="11">
        <v>126.60563505594</v>
      </c>
      <c r="BK349" s="11">
        <v>249.79711900676</v>
      </c>
      <c r="BL349" s="11">
        <v>50.709123063907001</v>
      </c>
      <c r="BM349" s="11">
        <v>107.99785097019</v>
      </c>
      <c r="BN349" s="11">
        <v>69.045830555663997</v>
      </c>
      <c r="BO349" s="11">
        <v>17.379758482500002</v>
      </c>
      <c r="BP349" s="11">
        <v>77.758182713132996</v>
      </c>
      <c r="BQ349" s="11"/>
      <c r="BR349" s="11"/>
      <c r="BS349" s="12" t="e">
        <f t="shared" si="8"/>
        <v>#REF!</v>
      </c>
    </row>
    <row r="350" spans="1:71">
      <c r="A350" s="2">
        <v>74</v>
      </c>
      <c r="B350" s="7">
        <v>7413</v>
      </c>
      <c r="C350" s="10" t="s">
        <v>412</v>
      </c>
      <c r="D350" s="11"/>
      <c r="E350" s="11"/>
      <c r="F350" s="11"/>
      <c r="G350" s="11"/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12.748384187146</v>
      </c>
      <c r="O350" s="11">
        <v>0</v>
      </c>
      <c r="P350" s="11">
        <v>5.8192486964352996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0.74335788599950003</v>
      </c>
      <c r="AF350" s="11">
        <v>0</v>
      </c>
      <c r="AG350" s="11">
        <v>0</v>
      </c>
      <c r="AH350" s="11">
        <v>6.1857776047115003</v>
      </c>
      <c r="AI350" s="11">
        <v>0</v>
      </c>
      <c r="AJ350" s="11">
        <v>0</v>
      </c>
      <c r="AK350" s="11">
        <v>0</v>
      </c>
      <c r="AL350" s="11">
        <v>0</v>
      </c>
      <c r="AM350" s="11">
        <v>944.61197996761996</v>
      </c>
      <c r="AN350" s="11">
        <v>0</v>
      </c>
      <c r="AO350" s="11">
        <v>600.19880691388005</v>
      </c>
      <c r="AP350" s="11"/>
      <c r="AQ350" s="11"/>
      <c r="AR350" s="11"/>
      <c r="AS350" s="11"/>
      <c r="AT350" s="11">
        <v>126.62572120852001</v>
      </c>
      <c r="AU350" s="11">
        <v>126.54798556257001</v>
      </c>
      <c r="AV350" s="11">
        <v>0</v>
      </c>
      <c r="AW350" s="11">
        <v>0</v>
      </c>
      <c r="AX350" s="11">
        <v>7.7735645952743002E-2</v>
      </c>
      <c r="AY350" s="11">
        <v>0</v>
      </c>
      <c r="AZ350" s="11"/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/>
      <c r="BI350" s="11"/>
      <c r="BJ350" s="11">
        <v>0</v>
      </c>
      <c r="BK350" s="11">
        <v>3.9177145157826998</v>
      </c>
      <c r="BL350" s="11">
        <v>2.4754516990526998</v>
      </c>
      <c r="BM350" s="11">
        <v>1.6839665087685001</v>
      </c>
      <c r="BN350" s="11"/>
      <c r="BO350" s="11"/>
      <c r="BP350" s="11"/>
      <c r="BQ350" s="11"/>
      <c r="BR350" s="11"/>
      <c r="BS350" s="12" t="e">
        <f t="shared" si="8"/>
        <v>#REF!</v>
      </c>
    </row>
    <row r="351" spans="1:71">
      <c r="A351" s="2">
        <v>74</v>
      </c>
      <c r="B351" s="7">
        <v>7421</v>
      </c>
      <c r="C351" s="10" t="s">
        <v>413</v>
      </c>
      <c r="D351" s="11">
        <v>75.662386796909999</v>
      </c>
      <c r="E351" s="11">
        <v>75.662386796909999</v>
      </c>
      <c r="F351" s="11">
        <v>0</v>
      </c>
      <c r="G351" s="11">
        <v>0</v>
      </c>
      <c r="H351" s="11">
        <v>36.291410361136002</v>
      </c>
      <c r="I351" s="11">
        <v>0</v>
      </c>
      <c r="J351" s="11">
        <v>0</v>
      </c>
      <c r="K351" s="11">
        <v>36.291410361136002</v>
      </c>
      <c r="L351" s="11">
        <v>0</v>
      </c>
      <c r="M351" s="11">
        <v>0</v>
      </c>
      <c r="N351" s="11">
        <v>317.57400156053001</v>
      </c>
      <c r="O351" s="11">
        <v>12.907155319017001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35.860901588860997</v>
      </c>
      <c r="W351" s="11">
        <v>0</v>
      </c>
      <c r="X351" s="11">
        <v>0</v>
      </c>
      <c r="Y351" s="11">
        <v>0</v>
      </c>
      <c r="Z351" s="11">
        <v>0</v>
      </c>
      <c r="AA351" s="11">
        <v>15.708193296943</v>
      </c>
      <c r="AB351" s="11">
        <v>18.280303274084002</v>
      </c>
      <c r="AC351" s="11">
        <v>0</v>
      </c>
      <c r="AD351" s="11">
        <v>1.66982239599</v>
      </c>
      <c r="AE351" s="11">
        <v>142.09336905804</v>
      </c>
      <c r="AF351" s="11">
        <v>33.547831047395</v>
      </c>
      <c r="AG351" s="11">
        <v>52.434145687322001</v>
      </c>
      <c r="AH351" s="11">
        <v>3.0928888023557</v>
      </c>
      <c r="AI351" s="11">
        <v>1.9793910905222001</v>
      </c>
      <c r="AJ351" s="11">
        <v>0</v>
      </c>
      <c r="AK351" s="11">
        <v>0</v>
      </c>
      <c r="AL351" s="11">
        <v>0</v>
      </c>
      <c r="AM351" s="11">
        <v>3.3536519998849998</v>
      </c>
      <c r="AN351" s="11">
        <v>2.2206361217511001</v>
      </c>
      <c r="AO351" s="11">
        <v>53.375131839676001</v>
      </c>
      <c r="AP351" s="11">
        <v>14.443187719767</v>
      </c>
      <c r="AQ351" s="11">
        <v>0</v>
      </c>
      <c r="AR351" s="11">
        <v>14.443187719767</v>
      </c>
      <c r="AS351" s="11">
        <v>0</v>
      </c>
      <c r="AT351" s="11">
        <v>9.6379354175427991</v>
      </c>
      <c r="AU351" s="11">
        <v>0</v>
      </c>
      <c r="AV351" s="11">
        <v>0</v>
      </c>
      <c r="AW351" s="11">
        <v>0</v>
      </c>
      <c r="AX351" s="11">
        <v>1.3215059811965999</v>
      </c>
      <c r="AY351" s="11">
        <v>8.3164294363461995</v>
      </c>
      <c r="AZ351" s="11">
        <v>0.66943362974743004</v>
      </c>
      <c r="BA351" s="11">
        <v>9.9092174507738999</v>
      </c>
      <c r="BB351" s="11">
        <v>0</v>
      </c>
      <c r="BC351" s="11">
        <v>9.1869769413232003</v>
      </c>
      <c r="BD351" s="11">
        <v>0</v>
      </c>
      <c r="BE351" s="11">
        <v>0</v>
      </c>
      <c r="BF351" s="11">
        <v>0</v>
      </c>
      <c r="BG351" s="11">
        <v>0.72224050945065998</v>
      </c>
      <c r="BH351" s="11">
        <v>0</v>
      </c>
      <c r="BI351" s="11">
        <v>0</v>
      </c>
      <c r="BJ351" s="11">
        <v>62.398514975013001</v>
      </c>
      <c r="BK351" s="11">
        <v>0.86493626286077996</v>
      </c>
      <c r="BL351" s="11">
        <v>0</v>
      </c>
      <c r="BM351" s="11">
        <v>3.3808130587054999</v>
      </c>
      <c r="BN351" s="11">
        <v>2.0844304981003998</v>
      </c>
      <c r="BO351" s="11">
        <v>18.494318441171998</v>
      </c>
      <c r="BP351" s="11">
        <v>115.08211041544</v>
      </c>
      <c r="BQ351" s="11"/>
      <c r="BR351" s="11"/>
      <c r="BS351" s="12" t="e">
        <f t="shared" si="8"/>
        <v>#REF!</v>
      </c>
    </row>
    <row r="352" spans="1:71">
      <c r="A352" s="2">
        <v>74</v>
      </c>
      <c r="B352" s="7">
        <v>7422</v>
      </c>
      <c r="C352" s="10" t="s">
        <v>414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46.197008248396003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2.0944257729258</v>
      </c>
      <c r="AB352" s="11">
        <v>0</v>
      </c>
      <c r="AC352" s="11">
        <v>0</v>
      </c>
      <c r="AD352" s="11">
        <v>0</v>
      </c>
      <c r="AE352" s="11">
        <v>3.6353255520797001</v>
      </c>
      <c r="AF352" s="11">
        <v>0</v>
      </c>
      <c r="AG352" s="11">
        <v>31.420303462130999</v>
      </c>
      <c r="AH352" s="11">
        <v>0</v>
      </c>
      <c r="AI352" s="11">
        <v>0</v>
      </c>
      <c r="AJ352" s="11">
        <v>0</v>
      </c>
      <c r="AK352" s="11">
        <v>0</v>
      </c>
      <c r="AL352" s="11">
        <v>9.0469534612595002</v>
      </c>
      <c r="AM352" s="11">
        <v>31.300751998927002</v>
      </c>
      <c r="AN352" s="11">
        <v>0</v>
      </c>
      <c r="AO352" s="11">
        <v>0</v>
      </c>
      <c r="AP352" s="11">
        <v>8.0535196827327002</v>
      </c>
      <c r="AQ352" s="11">
        <v>0</v>
      </c>
      <c r="AR352" s="11">
        <v>0</v>
      </c>
      <c r="AS352" s="11">
        <v>8.0535196827327002</v>
      </c>
      <c r="AT352" s="11">
        <v>43.370467548937</v>
      </c>
      <c r="AU352" s="11">
        <v>43.292731902984997</v>
      </c>
      <c r="AV352" s="11">
        <v>0</v>
      </c>
      <c r="AW352" s="11">
        <v>0</v>
      </c>
      <c r="AX352" s="11">
        <v>7.7735645952743002E-2</v>
      </c>
      <c r="AY352" s="11">
        <v>0</v>
      </c>
      <c r="AZ352" s="11">
        <v>0</v>
      </c>
      <c r="BA352" s="11">
        <v>597.90844764503004</v>
      </c>
      <c r="BB352" s="11">
        <v>0</v>
      </c>
      <c r="BC352" s="11">
        <v>0</v>
      </c>
      <c r="BD352" s="11">
        <v>0</v>
      </c>
      <c r="BE352" s="11">
        <v>352.91863600004001</v>
      </c>
      <c r="BF352" s="11">
        <v>241.01748884301</v>
      </c>
      <c r="BG352" s="11">
        <v>3.9723228019786001</v>
      </c>
      <c r="BH352" s="11">
        <v>16.812925272422</v>
      </c>
      <c r="BI352" s="11">
        <v>0</v>
      </c>
      <c r="BJ352" s="11">
        <v>7.5846043997393</v>
      </c>
      <c r="BK352" s="11">
        <v>5.8239041699292002</v>
      </c>
      <c r="BL352" s="11">
        <v>2.4754516990526998</v>
      </c>
      <c r="BM352" s="11">
        <v>1.5965396928528</v>
      </c>
      <c r="BN352" s="11">
        <v>0.90384321563115</v>
      </c>
      <c r="BO352" s="11">
        <v>0</v>
      </c>
      <c r="BP352" s="11">
        <v>45.099745973617999</v>
      </c>
      <c r="BQ352" s="11"/>
      <c r="BR352" s="11"/>
      <c r="BS352" s="12" t="e">
        <f t="shared" si="8"/>
        <v>#REF!</v>
      </c>
    </row>
    <row r="353" spans="1:71">
      <c r="A353" s="2">
        <v>75</v>
      </c>
      <c r="B353" s="7">
        <v>7511</v>
      </c>
      <c r="C353" s="10" t="s">
        <v>415</v>
      </c>
      <c r="D353" s="11">
        <v>405.81090630842999</v>
      </c>
      <c r="E353" s="11">
        <v>405.81090630842999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2965.2420933553999</v>
      </c>
      <c r="O353" s="11">
        <v>2949.9942965793998</v>
      </c>
      <c r="P353" s="11">
        <v>0</v>
      </c>
      <c r="Q353" s="11">
        <v>0</v>
      </c>
      <c r="R353" s="11">
        <v>15.247796775947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11"/>
      <c r="AN353" s="11"/>
      <c r="AO353" s="11"/>
      <c r="AP353" s="11">
        <v>127.5959117645</v>
      </c>
      <c r="AQ353" s="11">
        <v>0</v>
      </c>
      <c r="AR353" s="11">
        <v>0</v>
      </c>
      <c r="AS353" s="11">
        <v>127.5959117645</v>
      </c>
      <c r="AT353" s="11">
        <v>0.32164250816667</v>
      </c>
      <c r="AU353" s="11">
        <v>0</v>
      </c>
      <c r="AV353" s="11">
        <v>0</v>
      </c>
      <c r="AW353" s="11">
        <v>0</v>
      </c>
      <c r="AX353" s="11">
        <v>0.32164250816667</v>
      </c>
      <c r="AY353" s="11">
        <v>0</v>
      </c>
      <c r="AZ353" s="11">
        <v>1.5849871512514999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11">
        <v>0</v>
      </c>
      <c r="BI353" s="11">
        <v>0</v>
      </c>
      <c r="BJ353" s="11">
        <v>0</v>
      </c>
      <c r="BK353" s="11">
        <v>0.17298725257215999</v>
      </c>
      <c r="BL353" s="11">
        <v>0</v>
      </c>
      <c r="BM353" s="11">
        <v>0</v>
      </c>
      <c r="BN353" s="11">
        <v>0.78555625223141001</v>
      </c>
      <c r="BO353" s="11">
        <v>0</v>
      </c>
      <c r="BP353" s="11">
        <v>0</v>
      </c>
      <c r="BQ353" s="11"/>
      <c r="BR353" s="11"/>
      <c r="BS353" s="12" t="e">
        <f t="shared" si="8"/>
        <v>#REF!</v>
      </c>
    </row>
    <row r="354" spans="1:71">
      <c r="A354" s="2">
        <v>75</v>
      </c>
      <c r="B354" s="7">
        <v>7512</v>
      </c>
      <c r="C354" s="10" t="s">
        <v>416</v>
      </c>
      <c r="D354" s="11">
        <v>37.264828935639997</v>
      </c>
      <c r="E354" s="11">
        <v>37.264828935639997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1131.8854664139001</v>
      </c>
      <c r="O354" s="11">
        <v>1103.7095015732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7.6006157635356999</v>
      </c>
      <c r="AA354" s="11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1.9774927109411999</v>
      </c>
      <c r="AG354" s="11">
        <v>0.93733144128030998</v>
      </c>
      <c r="AH354" s="11">
        <v>0</v>
      </c>
      <c r="AI354" s="11">
        <v>17.660524924853</v>
      </c>
      <c r="AJ354" s="11">
        <v>0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1624.9662181111</v>
      </c>
      <c r="AQ354" s="11">
        <v>0</v>
      </c>
      <c r="AR354" s="11">
        <v>0</v>
      </c>
      <c r="AS354" s="11">
        <v>1624.9662181111</v>
      </c>
      <c r="AT354" s="11">
        <v>74.654557069858001</v>
      </c>
      <c r="AU354" s="11">
        <v>0</v>
      </c>
      <c r="AV354" s="11">
        <v>0</v>
      </c>
      <c r="AW354" s="11">
        <v>0</v>
      </c>
      <c r="AX354" s="11">
        <v>74.654557069858001</v>
      </c>
      <c r="AY354" s="11">
        <v>0</v>
      </c>
      <c r="AZ354" s="11">
        <v>230.29332538878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0.92259868038482995</v>
      </c>
      <c r="BL354" s="11">
        <v>0</v>
      </c>
      <c r="BM354" s="11">
        <v>7.7718107637599001</v>
      </c>
      <c r="BN354" s="11">
        <v>0.86960054869577996</v>
      </c>
      <c r="BO354" s="11">
        <v>0</v>
      </c>
      <c r="BP354" s="11">
        <v>18.455237602796998</v>
      </c>
      <c r="BQ354" s="11"/>
      <c r="BR354" s="11"/>
      <c r="BS354" s="12" t="e">
        <f t="shared" si="8"/>
        <v>#REF!</v>
      </c>
    </row>
    <row r="355" spans="1:71">
      <c r="A355" s="2">
        <v>75</v>
      </c>
      <c r="B355" s="7">
        <v>7513</v>
      </c>
      <c r="C355" s="10" t="s">
        <v>417</v>
      </c>
      <c r="D355" s="11">
        <v>0</v>
      </c>
      <c r="E355" s="11">
        <v>0</v>
      </c>
      <c r="F355" s="11">
        <v>0</v>
      </c>
      <c r="G355" s="11">
        <v>0</v>
      </c>
      <c r="H355" s="11"/>
      <c r="I355" s="11"/>
      <c r="J355" s="11"/>
      <c r="K355" s="11"/>
      <c r="L355" s="11"/>
      <c r="M355" s="11"/>
      <c r="N355" s="11">
        <v>598.19343000267997</v>
      </c>
      <c r="O355" s="11">
        <v>598.19343000267997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11"/>
      <c r="AN355" s="11"/>
      <c r="AO355" s="11"/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11">
        <v>0</v>
      </c>
      <c r="AX355" s="11">
        <v>0</v>
      </c>
      <c r="AY355" s="11">
        <v>0</v>
      </c>
      <c r="AZ355" s="11">
        <v>0.36022435255716001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11">
        <v>5.7662417524051997E-2</v>
      </c>
      <c r="BL355" s="11">
        <v>0</v>
      </c>
      <c r="BM355" s="11">
        <v>0</v>
      </c>
      <c r="BN355" s="11"/>
      <c r="BO355" s="11">
        <v>0</v>
      </c>
      <c r="BP355" s="11">
        <v>0</v>
      </c>
      <c r="BQ355" s="11"/>
      <c r="BR355" s="11"/>
      <c r="BS355" s="12" t="e">
        <f t="shared" si="8"/>
        <v>#REF!</v>
      </c>
    </row>
    <row r="356" spans="1:71">
      <c r="A356" s="2">
        <v>75</v>
      </c>
      <c r="B356" s="7">
        <v>7514</v>
      </c>
      <c r="C356" s="10" t="s">
        <v>418</v>
      </c>
      <c r="D356" s="11">
        <v>0</v>
      </c>
      <c r="E356" s="11">
        <v>0</v>
      </c>
      <c r="F356" s="11">
        <v>0</v>
      </c>
      <c r="G356" s="11">
        <v>0</v>
      </c>
      <c r="H356" s="11"/>
      <c r="I356" s="11"/>
      <c r="J356" s="11"/>
      <c r="K356" s="11"/>
      <c r="L356" s="11"/>
      <c r="M356" s="11"/>
      <c r="N356" s="11">
        <v>56.086171996094002</v>
      </c>
      <c r="O356" s="11">
        <v>54.108679285153002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1">
        <v>0</v>
      </c>
      <c r="AF356" s="11">
        <v>1.9774927109411999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11">
        <v>0</v>
      </c>
      <c r="AN356" s="11"/>
      <c r="AO356" s="11"/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11">
        <v>0</v>
      </c>
      <c r="AX356" s="11">
        <v>0</v>
      </c>
      <c r="AY356" s="11">
        <v>0</v>
      </c>
      <c r="AZ356" s="11">
        <v>1.4724349397887999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11">
        <v>0</v>
      </c>
      <c r="BI356" s="11">
        <v>0</v>
      </c>
      <c r="BJ356" s="11">
        <v>0</v>
      </c>
      <c r="BK356" s="11">
        <v>0</v>
      </c>
      <c r="BL356" s="11">
        <v>0</v>
      </c>
      <c r="BM356" s="11">
        <v>0</v>
      </c>
      <c r="BN356" s="11"/>
      <c r="BO356" s="11">
        <v>0</v>
      </c>
      <c r="BP356" s="11">
        <v>0</v>
      </c>
      <c r="BQ356" s="11"/>
      <c r="BR356" s="11"/>
      <c r="BS356" s="12" t="e">
        <f t="shared" si="8"/>
        <v>#REF!</v>
      </c>
    </row>
    <row r="357" spans="1:71">
      <c r="A357" s="2">
        <v>75</v>
      </c>
      <c r="B357" s="7">
        <v>7515</v>
      </c>
      <c r="C357" s="10" t="s">
        <v>419</v>
      </c>
      <c r="D357" s="11">
        <v>0</v>
      </c>
      <c r="E357" s="11">
        <v>0</v>
      </c>
      <c r="F357" s="11">
        <v>0</v>
      </c>
      <c r="G357" s="11">
        <v>0</v>
      </c>
      <c r="H357" s="11"/>
      <c r="I357" s="11"/>
      <c r="J357" s="11"/>
      <c r="K357" s="11"/>
      <c r="L357" s="11"/>
      <c r="M357" s="11"/>
      <c r="N357" s="11">
        <v>28.897937268618001</v>
      </c>
      <c r="O357" s="11">
        <v>1.7311076044164</v>
      </c>
      <c r="P357" s="11">
        <v>27.166829664201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11"/>
      <c r="AN357" s="11"/>
      <c r="AO357" s="11"/>
      <c r="AP357" s="11">
        <v>0</v>
      </c>
      <c r="AQ357" s="11">
        <v>0</v>
      </c>
      <c r="AR357" s="11">
        <v>0</v>
      </c>
      <c r="AS357" s="11">
        <v>0</v>
      </c>
      <c r="AT357" s="11">
        <v>0.20102656760417001</v>
      </c>
      <c r="AU357" s="11">
        <v>0</v>
      </c>
      <c r="AV357" s="11">
        <v>0</v>
      </c>
      <c r="AW357" s="11">
        <v>0</v>
      </c>
      <c r="AX357" s="11">
        <v>0.20102656760417001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11">
        <v>0</v>
      </c>
      <c r="BL357" s="11">
        <v>0</v>
      </c>
      <c r="BM357" s="11">
        <v>0</v>
      </c>
      <c r="BN357" s="11"/>
      <c r="BO357" s="11">
        <v>0</v>
      </c>
      <c r="BP357" s="11">
        <v>2.5166233094722998</v>
      </c>
      <c r="BQ357" s="11"/>
      <c r="BR357" s="11"/>
      <c r="BS357" s="12" t="e">
        <f t="shared" si="8"/>
        <v>#REF!</v>
      </c>
    </row>
    <row r="358" spans="1:71">
      <c r="A358" s="2">
        <v>75</v>
      </c>
      <c r="B358" s="7">
        <v>7516</v>
      </c>
      <c r="C358" s="10" t="s">
        <v>420</v>
      </c>
      <c r="D358" s="11">
        <v>0</v>
      </c>
      <c r="E358" s="11">
        <v>0</v>
      </c>
      <c r="F358" s="11">
        <v>0</v>
      </c>
      <c r="G358" s="11">
        <v>0</v>
      </c>
      <c r="H358" s="11"/>
      <c r="I358" s="11"/>
      <c r="J358" s="11"/>
      <c r="K358" s="11"/>
      <c r="L358" s="11"/>
      <c r="M358" s="11"/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11"/>
      <c r="AN358" s="11"/>
      <c r="AO358" s="11"/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11">
        <v>0</v>
      </c>
      <c r="AX358" s="11">
        <v>0</v>
      </c>
      <c r="AY358" s="11">
        <v>0</v>
      </c>
      <c r="AZ358" s="11">
        <v>0</v>
      </c>
      <c r="BA358" s="11"/>
      <c r="BB358" s="11"/>
      <c r="BC358" s="11"/>
      <c r="BD358" s="11"/>
      <c r="BE358" s="11"/>
      <c r="BF358" s="11"/>
      <c r="BG358" s="11"/>
      <c r="BH358" s="11">
        <v>0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1"/>
      <c r="BQ358" s="11"/>
      <c r="BR358" s="11"/>
      <c r="BS358" s="12" t="e">
        <f t="shared" si="8"/>
        <v>#REF!</v>
      </c>
    </row>
    <row r="359" spans="1:71">
      <c r="A359" s="2">
        <v>75</v>
      </c>
      <c r="B359" s="7">
        <v>7521</v>
      </c>
      <c r="C359" s="10" t="s">
        <v>421</v>
      </c>
      <c r="D359" s="11">
        <v>31.598697177152001</v>
      </c>
      <c r="E359" s="11">
        <v>0</v>
      </c>
      <c r="F359" s="11">
        <v>31.598697177152001</v>
      </c>
      <c r="G359" s="11">
        <v>0</v>
      </c>
      <c r="H359" s="11"/>
      <c r="I359" s="11"/>
      <c r="J359" s="11"/>
      <c r="K359" s="11"/>
      <c r="L359" s="11"/>
      <c r="M359" s="11"/>
      <c r="N359" s="11">
        <v>411.02583341510001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407.47814148126997</v>
      </c>
      <c r="V359" s="11">
        <v>2.8107598912931002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0.73693204253237998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11"/>
      <c r="AN359" s="11">
        <v>0</v>
      </c>
      <c r="AO359" s="11">
        <v>0</v>
      </c>
      <c r="AP359" s="11"/>
      <c r="AQ359" s="11"/>
      <c r="AR359" s="11"/>
      <c r="AS359" s="11"/>
      <c r="AT359" s="11">
        <v>0.1206159405625</v>
      </c>
      <c r="AU359" s="11">
        <v>0</v>
      </c>
      <c r="AV359" s="11">
        <v>0</v>
      </c>
      <c r="AW359" s="11">
        <v>0</v>
      </c>
      <c r="AX359" s="11">
        <v>0.1206159405625</v>
      </c>
      <c r="AY359" s="11">
        <v>0</v>
      </c>
      <c r="AZ359" s="11"/>
      <c r="BA359" s="11"/>
      <c r="BB359" s="11"/>
      <c r="BC359" s="11"/>
      <c r="BD359" s="11"/>
      <c r="BE359" s="11"/>
      <c r="BF359" s="11"/>
      <c r="BG359" s="11"/>
      <c r="BH359" s="11">
        <v>0</v>
      </c>
      <c r="BI359" s="11">
        <v>6.0214373020638E-2</v>
      </c>
      <c r="BJ359" s="11">
        <v>0</v>
      </c>
      <c r="BK359" s="11">
        <v>0</v>
      </c>
      <c r="BL359" s="11">
        <v>0</v>
      </c>
      <c r="BM359" s="11">
        <v>0</v>
      </c>
      <c r="BN359" s="11"/>
      <c r="BO359" s="11">
        <v>0</v>
      </c>
      <c r="BP359" s="11"/>
      <c r="BQ359" s="11"/>
      <c r="BR359" s="11"/>
      <c r="BS359" s="12" t="e">
        <f t="shared" si="8"/>
        <v>#REF!</v>
      </c>
    </row>
    <row r="360" spans="1:71">
      <c r="A360" s="2">
        <v>75</v>
      </c>
      <c r="B360" s="7">
        <v>7522</v>
      </c>
      <c r="C360" s="10" t="s">
        <v>422</v>
      </c>
      <c r="D360" s="11">
        <v>0</v>
      </c>
      <c r="E360" s="11">
        <v>0</v>
      </c>
      <c r="F360" s="11">
        <v>0</v>
      </c>
      <c r="G360" s="11">
        <v>0</v>
      </c>
      <c r="H360" s="11"/>
      <c r="I360" s="11"/>
      <c r="J360" s="11"/>
      <c r="K360" s="11"/>
      <c r="L360" s="11"/>
      <c r="M360" s="11"/>
      <c r="N360" s="11">
        <v>0.98874635547062995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>
        <v>0</v>
      </c>
      <c r="AE360" s="11">
        <v>0</v>
      </c>
      <c r="AF360" s="11">
        <v>0.98874635547062995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11"/>
      <c r="AN360" s="11"/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11">
        <v>0</v>
      </c>
      <c r="AX360" s="11">
        <v>0</v>
      </c>
      <c r="AY360" s="11">
        <v>0</v>
      </c>
      <c r="AZ360" s="11">
        <v>0.14408974102286001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>
        <v>0</v>
      </c>
      <c r="BL360" s="11">
        <v>0</v>
      </c>
      <c r="BM360" s="11">
        <v>0</v>
      </c>
      <c r="BN360" s="11">
        <v>0</v>
      </c>
      <c r="BO360" s="11">
        <v>0</v>
      </c>
      <c r="BP360" s="11">
        <v>38.707060758990998</v>
      </c>
      <c r="BQ360" s="11"/>
      <c r="BR360" s="11"/>
      <c r="BS360" s="12" t="e">
        <f t="shared" si="8"/>
        <v>#REF!</v>
      </c>
    </row>
    <row r="361" spans="1:71">
      <c r="A361" s="2">
        <v>75</v>
      </c>
      <c r="B361" s="7">
        <v>7523</v>
      </c>
      <c r="C361" s="10" t="s">
        <v>423</v>
      </c>
      <c r="D361" s="11">
        <v>5.2664495295252998</v>
      </c>
      <c r="E361" s="11">
        <v>0</v>
      </c>
      <c r="F361" s="11">
        <v>5.2664495295252998</v>
      </c>
      <c r="G361" s="11">
        <v>0</v>
      </c>
      <c r="H361" s="11">
        <v>9.6104638034857004</v>
      </c>
      <c r="I361" s="11">
        <v>0</v>
      </c>
      <c r="J361" s="11">
        <v>0</v>
      </c>
      <c r="K361" s="11">
        <v>9.6104638034857004</v>
      </c>
      <c r="L361" s="11">
        <v>0</v>
      </c>
      <c r="M361" s="11">
        <v>0</v>
      </c>
      <c r="N361" s="11">
        <v>79.431998656898998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72.176432630525994</v>
      </c>
      <c r="V361" s="11">
        <v>0</v>
      </c>
      <c r="W361" s="11">
        <v>0</v>
      </c>
      <c r="X361" s="11">
        <v>0</v>
      </c>
      <c r="Y361" s="11">
        <v>0</v>
      </c>
      <c r="Z361" s="11">
        <v>3.4548253470616999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0.98874635547062995</v>
      </c>
      <c r="AG361" s="11">
        <v>2.8119943238409002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11">
        <v>0</v>
      </c>
      <c r="AN361" s="11"/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11">
        <v>0</v>
      </c>
      <c r="AX361" s="11">
        <v>0</v>
      </c>
      <c r="AY361" s="11">
        <v>0</v>
      </c>
      <c r="AZ361" s="11">
        <v>0.14408974102286001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6.0214373020638E-2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/>
      <c r="BR361" s="11"/>
      <c r="BS361" s="12" t="e">
        <f t="shared" si="8"/>
        <v>#REF!</v>
      </c>
    </row>
    <row r="362" spans="1:71">
      <c r="A362" s="2">
        <v>75</v>
      </c>
      <c r="B362" s="7">
        <v>7531</v>
      </c>
      <c r="C362" s="10" t="s">
        <v>424</v>
      </c>
      <c r="D362" s="11">
        <v>0</v>
      </c>
      <c r="E362" s="11">
        <v>0</v>
      </c>
      <c r="F362" s="11">
        <v>0</v>
      </c>
      <c r="G362" s="11">
        <v>0</v>
      </c>
      <c r="H362" s="11"/>
      <c r="I362" s="11"/>
      <c r="J362" s="11"/>
      <c r="K362" s="11"/>
      <c r="L362" s="11"/>
      <c r="M362" s="11"/>
      <c r="N362" s="11">
        <v>32.476528831007997</v>
      </c>
      <c r="O362" s="11">
        <v>0</v>
      </c>
      <c r="P362" s="11">
        <v>0</v>
      </c>
      <c r="Q362" s="11">
        <v>0</v>
      </c>
      <c r="R362" s="11">
        <v>0</v>
      </c>
      <c r="S362" s="11">
        <v>31.094598692182998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1.3819301388247001</v>
      </c>
      <c r="AA362" s="11">
        <v>0</v>
      </c>
      <c r="AB362" s="11">
        <v>0</v>
      </c>
      <c r="AC362" s="11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11"/>
      <c r="AN362" s="11"/>
      <c r="AO362" s="11"/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11">
        <v>0</v>
      </c>
      <c r="AX362" s="11">
        <v>0</v>
      </c>
      <c r="AY362" s="11">
        <v>0</v>
      </c>
      <c r="AZ362" s="11">
        <v>0.14408974102286001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2.0013362291541998</v>
      </c>
      <c r="BN362" s="11">
        <v>0</v>
      </c>
      <c r="BO362" s="11">
        <v>0</v>
      </c>
      <c r="BP362" s="11">
        <v>37.749349642085001</v>
      </c>
      <c r="BQ362" s="11"/>
      <c r="BR362" s="11"/>
      <c r="BS362" s="12" t="e">
        <f t="shared" si="8"/>
        <v>#REF!</v>
      </c>
    </row>
    <row r="363" spans="1:71">
      <c r="A363" s="2">
        <v>75</v>
      </c>
      <c r="B363" s="7">
        <v>7532</v>
      </c>
      <c r="C363" s="10" t="s">
        <v>425</v>
      </c>
      <c r="D363" s="11">
        <v>0</v>
      </c>
      <c r="E363" s="11">
        <v>0</v>
      </c>
      <c r="F363" s="11">
        <v>0</v>
      </c>
      <c r="G363" s="11">
        <v>0</v>
      </c>
      <c r="H363" s="11"/>
      <c r="I363" s="11"/>
      <c r="J363" s="11"/>
      <c r="K363" s="11"/>
      <c r="L363" s="11"/>
      <c r="M363" s="11"/>
      <c r="N363" s="11">
        <v>234.83088347061999</v>
      </c>
      <c r="O363" s="11">
        <v>0</v>
      </c>
      <c r="P363" s="11">
        <v>0</v>
      </c>
      <c r="Q363" s="11">
        <v>0</v>
      </c>
      <c r="R363" s="11">
        <v>41.348406020951998</v>
      </c>
      <c r="S363" s="11">
        <v>171.02842565757999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5.1908020747616996</v>
      </c>
      <c r="AB363" s="11">
        <v>0</v>
      </c>
      <c r="AC363" s="11">
        <v>0</v>
      </c>
      <c r="AD363" s="11">
        <v>6.1733172268835999</v>
      </c>
      <c r="AE363" s="11">
        <v>1.4738640850647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9.6160684053756</v>
      </c>
      <c r="AL363" s="11">
        <v>0</v>
      </c>
      <c r="AM363" s="11"/>
      <c r="AN363" s="11"/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11">
        <v>0</v>
      </c>
      <c r="AX363" s="11">
        <v>0</v>
      </c>
      <c r="AY363" s="11">
        <v>0</v>
      </c>
      <c r="AZ363" s="11">
        <v>0.14408974102286001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2.2366690573254999</v>
      </c>
      <c r="BN363" s="11">
        <v>0.12606644469655001</v>
      </c>
      <c r="BO363" s="11">
        <v>0</v>
      </c>
      <c r="BP363" s="11">
        <v>8.3887443649076996</v>
      </c>
      <c r="BQ363" s="11"/>
      <c r="BR363" s="11"/>
      <c r="BS363" s="12" t="e">
        <f t="shared" si="8"/>
        <v>#REF!</v>
      </c>
    </row>
    <row r="364" spans="1:71">
      <c r="A364" s="2">
        <v>75</v>
      </c>
      <c r="B364" s="7">
        <v>7533</v>
      </c>
      <c r="C364" s="10" t="s">
        <v>426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2515.6093017070002</v>
      </c>
      <c r="O364" s="11">
        <v>16.697386354999999</v>
      </c>
      <c r="P364" s="11">
        <v>0</v>
      </c>
      <c r="Q364" s="11">
        <v>0</v>
      </c>
      <c r="R364" s="11">
        <v>254.58231234528</v>
      </c>
      <c r="S364" s="11">
        <v>2203.2790689607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6.2289624897140001</v>
      </c>
      <c r="AB364" s="11">
        <v>0</v>
      </c>
      <c r="AC364" s="11">
        <v>0</v>
      </c>
      <c r="AD364" s="11">
        <v>30.866586134418</v>
      </c>
      <c r="AE364" s="11">
        <v>0</v>
      </c>
      <c r="AF364" s="11">
        <v>3.9549854218824998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11"/>
      <c r="AN364" s="11">
        <v>0</v>
      </c>
      <c r="AO364" s="11"/>
      <c r="AP364" s="11">
        <v>56.488191922002997</v>
      </c>
      <c r="AQ364" s="11">
        <v>0</v>
      </c>
      <c r="AR364" s="11">
        <v>0</v>
      </c>
      <c r="AS364" s="11">
        <v>56.488191922002997</v>
      </c>
      <c r="AT364" s="11">
        <v>0</v>
      </c>
      <c r="AU364" s="11">
        <v>0</v>
      </c>
      <c r="AV364" s="11">
        <v>0</v>
      </c>
      <c r="AW364" s="11">
        <v>0</v>
      </c>
      <c r="AX364" s="11">
        <v>0</v>
      </c>
      <c r="AY364" s="11">
        <v>0</v>
      </c>
      <c r="AZ364" s="11">
        <v>5.1151858063116</v>
      </c>
      <c r="BA364" s="11">
        <v>9.3455005487675005E-2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9.3455005487675005E-2</v>
      </c>
      <c r="BH364" s="11">
        <v>0</v>
      </c>
      <c r="BI364" s="11">
        <v>0</v>
      </c>
      <c r="BJ364" s="11">
        <v>0</v>
      </c>
      <c r="BK364" s="11">
        <v>0.1153248350481</v>
      </c>
      <c r="BL364" s="11">
        <v>0</v>
      </c>
      <c r="BM364" s="11">
        <v>4.0026724583083997</v>
      </c>
      <c r="BN364" s="11">
        <v>8.7587931260391994</v>
      </c>
      <c r="BO364" s="11">
        <v>0</v>
      </c>
      <c r="BP364" s="11">
        <v>94.792811323457002</v>
      </c>
      <c r="BQ364" s="11"/>
      <c r="BR364" s="11"/>
      <c r="BS364" s="12" t="e">
        <f t="shared" si="8"/>
        <v>#REF!</v>
      </c>
    </row>
    <row r="365" spans="1:71">
      <c r="A365" s="2">
        <v>75</v>
      </c>
      <c r="B365" s="7">
        <v>7534</v>
      </c>
      <c r="C365" s="10" t="s">
        <v>427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11"/>
      <c r="AN365" s="11"/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11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/>
      <c r="BO365" s="11">
        <v>0</v>
      </c>
      <c r="BP365" s="11">
        <v>0</v>
      </c>
      <c r="BQ365" s="11"/>
      <c r="BR365" s="11"/>
      <c r="BS365" s="12" t="e">
        <f t="shared" si="8"/>
        <v>#REF!</v>
      </c>
    </row>
    <row r="366" spans="1:71">
      <c r="A366" s="2">
        <v>75</v>
      </c>
      <c r="B366" s="7">
        <v>7535</v>
      </c>
      <c r="C366" s="10" t="s">
        <v>428</v>
      </c>
      <c r="D366" s="11">
        <v>0</v>
      </c>
      <c r="E366" s="11">
        <v>0</v>
      </c>
      <c r="F366" s="11">
        <v>0</v>
      </c>
      <c r="G366" s="11">
        <v>0</v>
      </c>
      <c r="H366" s="11"/>
      <c r="I366" s="11"/>
      <c r="J366" s="11"/>
      <c r="K366" s="11"/>
      <c r="L366" s="11"/>
      <c r="M366" s="11"/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11"/>
      <c r="AN366" s="11"/>
      <c r="AO366" s="11"/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11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/>
      <c r="BL366" s="11">
        <v>0</v>
      </c>
      <c r="BM366" s="11">
        <v>0</v>
      </c>
      <c r="BN366" s="11"/>
      <c r="BO366" s="11">
        <v>0</v>
      </c>
      <c r="BP366" s="11">
        <v>0</v>
      </c>
      <c r="BQ366" s="11"/>
      <c r="BR366" s="11"/>
      <c r="BS366" s="12" t="e">
        <f t="shared" si="8"/>
        <v>#REF!</v>
      </c>
    </row>
    <row r="367" spans="1:71">
      <c r="A367" s="2">
        <v>75</v>
      </c>
      <c r="B367" s="7">
        <v>7536</v>
      </c>
      <c r="C367" s="10" t="s">
        <v>429</v>
      </c>
      <c r="D367" s="11">
        <v>0</v>
      </c>
      <c r="E367" s="11">
        <v>0</v>
      </c>
      <c r="F367" s="11">
        <v>0</v>
      </c>
      <c r="G367" s="11">
        <v>0</v>
      </c>
      <c r="H367" s="11"/>
      <c r="I367" s="11"/>
      <c r="J367" s="11"/>
      <c r="K367" s="11"/>
      <c r="L367" s="11"/>
      <c r="M367" s="11"/>
      <c r="N367" s="11">
        <v>76.928547243004999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76.928547243004999</v>
      </c>
      <c r="AL367" s="11">
        <v>0</v>
      </c>
      <c r="AM367" s="11">
        <v>0</v>
      </c>
      <c r="AN367" s="11"/>
      <c r="AO367" s="11"/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11">
        <v>0</v>
      </c>
      <c r="AX367" s="11">
        <v>0</v>
      </c>
      <c r="AY367" s="11">
        <v>0</v>
      </c>
      <c r="AZ367" s="11">
        <v>7.2044870511431006E-2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1">
        <v>23.488484221741999</v>
      </c>
      <c r="BQ367" s="11"/>
      <c r="BR367" s="11"/>
      <c r="BS367" s="12" t="e">
        <f t="shared" si="8"/>
        <v>#REF!</v>
      </c>
    </row>
    <row r="368" spans="1:71">
      <c r="A368" s="2">
        <v>75</v>
      </c>
      <c r="B368" s="7">
        <v>7541</v>
      </c>
      <c r="C368" s="10" t="s">
        <v>430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11">
        <v>0</v>
      </c>
      <c r="AN368" s="11">
        <v>0</v>
      </c>
      <c r="AO368" s="11">
        <v>0</v>
      </c>
      <c r="AP368" s="11"/>
      <c r="AQ368" s="11"/>
      <c r="AR368" s="11"/>
      <c r="AS368" s="11"/>
      <c r="AT368" s="11">
        <v>0</v>
      </c>
      <c r="AU368" s="11">
        <v>0</v>
      </c>
      <c r="AV368" s="11">
        <v>0</v>
      </c>
      <c r="AW368" s="11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11">
        <v>0</v>
      </c>
      <c r="BL368" s="11">
        <v>30.420734285622</v>
      </c>
      <c r="BM368" s="11">
        <v>0</v>
      </c>
      <c r="BN368" s="11"/>
      <c r="BO368" s="11">
        <v>0</v>
      </c>
      <c r="BP368" s="11">
        <v>0</v>
      </c>
      <c r="BQ368" s="11"/>
      <c r="BR368" s="11"/>
      <c r="BS368" s="12" t="e">
        <f t="shared" si="8"/>
        <v>#REF!</v>
      </c>
    </row>
    <row r="369" spans="1:71">
      <c r="A369" s="2">
        <v>75</v>
      </c>
      <c r="B369" s="7">
        <v>7542</v>
      </c>
      <c r="C369" s="10" t="s">
        <v>431</v>
      </c>
      <c r="D369" s="11"/>
      <c r="E369" s="11"/>
      <c r="F369" s="11"/>
      <c r="G369" s="11"/>
      <c r="H369" s="11">
        <v>48.052319017428999</v>
      </c>
      <c r="I369" s="11">
        <v>0</v>
      </c>
      <c r="J369" s="11">
        <v>0</v>
      </c>
      <c r="K369" s="11">
        <v>48.052319017428999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/>
      <c r="AQ369" s="11"/>
      <c r="AR369" s="11"/>
      <c r="AS369" s="11"/>
      <c r="AT369" s="11">
        <v>0</v>
      </c>
      <c r="AU369" s="11">
        <v>0</v>
      </c>
      <c r="AV369" s="11">
        <v>0</v>
      </c>
      <c r="AW369" s="11">
        <v>0</v>
      </c>
      <c r="AX369" s="11">
        <v>0</v>
      </c>
      <c r="AY369" s="11">
        <v>0</v>
      </c>
      <c r="AZ369" s="11"/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/>
      <c r="BO369" s="11">
        <v>0</v>
      </c>
      <c r="BP369" s="11"/>
      <c r="BQ369" s="11"/>
      <c r="BR369" s="11"/>
      <c r="BS369" s="12" t="e">
        <f t="shared" si="8"/>
        <v>#REF!</v>
      </c>
    </row>
    <row r="370" spans="1:71">
      <c r="A370" s="2">
        <v>75</v>
      </c>
      <c r="B370" s="7">
        <v>7543</v>
      </c>
      <c r="C370" s="10" t="s">
        <v>432</v>
      </c>
      <c r="D370" s="11">
        <v>35.946399768235999</v>
      </c>
      <c r="E370" s="11">
        <v>35.946399768235999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326.51759399026002</v>
      </c>
      <c r="O370" s="11">
        <v>0</v>
      </c>
      <c r="P370" s="11">
        <v>0</v>
      </c>
      <c r="Q370" s="11">
        <v>0</v>
      </c>
      <c r="R370" s="11">
        <v>21.563058893539001</v>
      </c>
      <c r="S370" s="11">
        <v>62.189197384365997</v>
      </c>
      <c r="T370" s="11">
        <v>0</v>
      </c>
      <c r="U370" s="11">
        <v>0</v>
      </c>
      <c r="V370" s="11">
        <v>8.5103563375262006</v>
      </c>
      <c r="W370" s="11">
        <v>3.0551747461012999</v>
      </c>
      <c r="X370" s="11">
        <v>0</v>
      </c>
      <c r="Y370" s="11">
        <v>0</v>
      </c>
      <c r="Z370" s="11">
        <v>29.711497984731</v>
      </c>
      <c r="AA370" s="11">
        <v>62.289624897140001</v>
      </c>
      <c r="AB370" s="11">
        <v>0</v>
      </c>
      <c r="AC370" s="11">
        <v>0</v>
      </c>
      <c r="AD370" s="11">
        <v>22.376851132325999</v>
      </c>
      <c r="AE370" s="11">
        <v>24.539350962722999</v>
      </c>
      <c r="AF370" s="11">
        <v>17.348004236893999</v>
      </c>
      <c r="AG370" s="11">
        <v>13.122640177924</v>
      </c>
      <c r="AH370" s="11">
        <v>0</v>
      </c>
      <c r="AI370" s="11">
        <v>61.811837236984999</v>
      </c>
      <c r="AJ370" s="11">
        <v>0</v>
      </c>
      <c r="AK370" s="11">
        <v>0</v>
      </c>
      <c r="AL370" s="11">
        <v>0</v>
      </c>
      <c r="AM370" s="11">
        <v>0.81931908022486999</v>
      </c>
      <c r="AN370" s="11">
        <v>1.8678143836311001</v>
      </c>
      <c r="AO370" s="11">
        <v>34.998893077736</v>
      </c>
      <c r="AP370" s="11">
        <v>0</v>
      </c>
      <c r="AQ370" s="11">
        <v>0</v>
      </c>
      <c r="AR370" s="11">
        <v>0</v>
      </c>
      <c r="AS370" s="11">
        <v>0</v>
      </c>
      <c r="AT370" s="11">
        <v>16.144915863564002</v>
      </c>
      <c r="AU370" s="11">
        <v>15.501630847231</v>
      </c>
      <c r="AV370" s="11">
        <v>0</v>
      </c>
      <c r="AW370" s="11">
        <v>0</v>
      </c>
      <c r="AX370" s="11">
        <v>0.64328501633335</v>
      </c>
      <c r="AY370" s="11">
        <v>0</v>
      </c>
      <c r="AZ370" s="11">
        <v>0</v>
      </c>
      <c r="BA370" s="11">
        <v>9.3455005487675005E-2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9.3455005487675005E-2</v>
      </c>
      <c r="BH370" s="11">
        <v>0</v>
      </c>
      <c r="BI370" s="11">
        <v>0</v>
      </c>
      <c r="BJ370" s="11">
        <v>0</v>
      </c>
      <c r="BK370" s="11">
        <v>0.23064967009621001</v>
      </c>
      <c r="BL370" s="11">
        <v>0</v>
      </c>
      <c r="BM370" s="11">
        <v>2.4730605148309999</v>
      </c>
      <c r="BN370" s="11"/>
      <c r="BO370" s="11">
        <v>0</v>
      </c>
      <c r="BP370" s="11">
        <v>3.3554977459630999</v>
      </c>
      <c r="BQ370" s="11"/>
      <c r="BR370" s="11"/>
      <c r="BS370" s="12" t="e">
        <f t="shared" si="8"/>
        <v>#REF!</v>
      </c>
    </row>
    <row r="371" spans="1:71">
      <c r="A371" s="2">
        <v>75</v>
      </c>
      <c r="B371" s="7">
        <v>7544</v>
      </c>
      <c r="C371" s="10" t="s">
        <v>433</v>
      </c>
      <c r="D371" s="11">
        <v>22.84157643532</v>
      </c>
      <c r="E371" s="11">
        <v>22.84157643532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21.670914290382001</v>
      </c>
      <c r="O371" s="11">
        <v>21.670914290382001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11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2.6958171622406</v>
      </c>
      <c r="BK371" s="11">
        <v>9.6872861440406997</v>
      </c>
      <c r="BL371" s="11">
        <v>0</v>
      </c>
      <c r="BM371" s="11">
        <v>0</v>
      </c>
      <c r="BN371" s="11">
        <v>6.9589385263733998</v>
      </c>
      <c r="BO371" s="11">
        <v>0</v>
      </c>
      <c r="BP371" s="11">
        <v>0.83887443649076998</v>
      </c>
      <c r="BQ371" s="11"/>
      <c r="BR371" s="11"/>
      <c r="BS371" s="12" t="e">
        <f t="shared" si="8"/>
        <v>#REF!</v>
      </c>
    </row>
    <row r="372" spans="1:71">
      <c r="A372" s="2">
        <v>75</v>
      </c>
      <c r="B372" s="7">
        <v>7549</v>
      </c>
      <c r="C372" s="10" t="s">
        <v>434</v>
      </c>
      <c r="D372" s="11">
        <v>74.373002630653005</v>
      </c>
      <c r="E372" s="11">
        <v>74.373002630653005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1561.6217324587999</v>
      </c>
      <c r="O372" s="11">
        <v>99.457356829068004</v>
      </c>
      <c r="P372" s="11">
        <v>0</v>
      </c>
      <c r="Q372" s="11">
        <v>0</v>
      </c>
      <c r="R372" s="11">
        <v>19.114826451561001</v>
      </c>
      <c r="S372" s="11">
        <v>373.20024711078997</v>
      </c>
      <c r="T372" s="11">
        <v>816.58675690304995</v>
      </c>
      <c r="U372" s="11">
        <v>118.71008534286</v>
      </c>
      <c r="V372" s="11">
        <v>2.8888365549401001</v>
      </c>
      <c r="W372" s="11">
        <v>0</v>
      </c>
      <c r="X372" s="11">
        <v>0</v>
      </c>
      <c r="Y372" s="11">
        <v>0</v>
      </c>
      <c r="Z372" s="11">
        <v>0</v>
      </c>
      <c r="AA372" s="11">
        <v>13.49608539438</v>
      </c>
      <c r="AB372" s="11">
        <v>0</v>
      </c>
      <c r="AC372" s="11">
        <v>0</v>
      </c>
      <c r="AD372" s="11">
        <v>0</v>
      </c>
      <c r="AE372" s="11">
        <v>0</v>
      </c>
      <c r="AF372" s="11">
        <v>37.212817378621999</v>
      </c>
      <c r="AG372" s="11">
        <v>8.4359829715227992</v>
      </c>
      <c r="AH372" s="11">
        <v>0</v>
      </c>
      <c r="AI372" s="11">
        <v>0</v>
      </c>
      <c r="AJ372" s="11">
        <v>0</v>
      </c>
      <c r="AK372" s="11">
        <v>0</v>
      </c>
      <c r="AL372" s="11">
        <v>72.518737522052007</v>
      </c>
      <c r="AM372" s="11">
        <v>96.679651466535006</v>
      </c>
      <c r="AN372" s="11">
        <v>0</v>
      </c>
      <c r="AO372" s="11">
        <v>0</v>
      </c>
      <c r="AP372" s="11">
        <v>18.462117950578001</v>
      </c>
      <c r="AQ372" s="11">
        <v>0</v>
      </c>
      <c r="AR372" s="11">
        <v>18.462117950578001</v>
      </c>
      <c r="AS372" s="11">
        <v>0</v>
      </c>
      <c r="AT372" s="11">
        <v>2.5863554437756</v>
      </c>
      <c r="AU372" s="11">
        <v>0</v>
      </c>
      <c r="AV372" s="11">
        <v>0</v>
      </c>
      <c r="AW372" s="11">
        <v>0</v>
      </c>
      <c r="AX372" s="11">
        <v>2.5863554437756</v>
      </c>
      <c r="AY372" s="11">
        <v>0</v>
      </c>
      <c r="AZ372" s="11">
        <v>0.36022435255716001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26.860413040617001</v>
      </c>
      <c r="BK372" s="11">
        <v>0</v>
      </c>
      <c r="BL372" s="11">
        <v>0</v>
      </c>
      <c r="BM372" s="11">
        <v>14.009353604078999</v>
      </c>
      <c r="BN372" s="11">
        <v>0.25213288939308998</v>
      </c>
      <c r="BO372" s="11">
        <v>0</v>
      </c>
      <c r="BP372" s="11">
        <v>15.938614293324999</v>
      </c>
      <c r="BQ372" s="11"/>
      <c r="BR372" s="11"/>
      <c r="BS372" s="12" t="e">
        <f t="shared" si="8"/>
        <v>#REF!</v>
      </c>
    </row>
    <row r="373" spans="1:71">
      <c r="A373" s="2">
        <v>81</v>
      </c>
      <c r="B373" s="7">
        <v>8111</v>
      </c>
      <c r="C373" s="10" t="s">
        <v>435</v>
      </c>
      <c r="D373" s="11"/>
      <c r="E373" s="11"/>
      <c r="F373" s="11"/>
      <c r="G373" s="11"/>
      <c r="H373" s="11">
        <v>428.41884711630001</v>
      </c>
      <c r="I373" s="11">
        <v>0</v>
      </c>
      <c r="J373" s="11">
        <v>0</v>
      </c>
      <c r="K373" s="11">
        <v>428.41884711630001</v>
      </c>
      <c r="L373" s="11">
        <v>0</v>
      </c>
      <c r="M373" s="11">
        <v>0</v>
      </c>
      <c r="N373" s="11">
        <v>28.003276601568999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28.003276601568999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/>
      <c r="AN373" s="11"/>
      <c r="AO373" s="11">
        <v>11.54446867147</v>
      </c>
      <c r="AP373" s="11"/>
      <c r="AQ373" s="11"/>
      <c r="AR373" s="11"/>
      <c r="AS373" s="11"/>
      <c r="AT373" s="11">
        <v>0</v>
      </c>
      <c r="AU373" s="11">
        <v>0</v>
      </c>
      <c r="AV373" s="11">
        <v>0</v>
      </c>
      <c r="AW373" s="11">
        <v>0</v>
      </c>
      <c r="AX373" s="11">
        <v>0</v>
      </c>
      <c r="AY373" s="11">
        <v>0</v>
      </c>
      <c r="AZ373" s="11"/>
      <c r="BA373" s="11"/>
      <c r="BB373" s="11"/>
      <c r="BC373" s="11"/>
      <c r="BD373" s="11"/>
      <c r="BE373" s="11"/>
      <c r="BF373" s="11"/>
      <c r="BG373" s="11"/>
      <c r="BH373" s="11">
        <v>0</v>
      </c>
      <c r="BI373" s="11"/>
      <c r="BJ373" s="11">
        <v>7.1361893435977999</v>
      </c>
      <c r="BK373" s="11">
        <v>1.1137872726411</v>
      </c>
      <c r="BL373" s="11">
        <v>0</v>
      </c>
      <c r="BM373" s="11">
        <v>0</v>
      </c>
      <c r="BN373" s="11"/>
      <c r="BO373" s="11"/>
      <c r="BP373" s="11"/>
      <c r="BQ373" s="11"/>
      <c r="BR373" s="11"/>
      <c r="BS373" s="12" t="e">
        <f t="shared" si="8"/>
        <v>#REF!</v>
      </c>
    </row>
    <row r="374" spans="1:71">
      <c r="A374" s="2">
        <v>81</v>
      </c>
      <c r="B374" s="7">
        <v>8112</v>
      </c>
      <c r="C374" s="10" t="s">
        <v>436</v>
      </c>
      <c r="D374" s="11"/>
      <c r="E374" s="11"/>
      <c r="F374" s="11"/>
      <c r="G374" s="11"/>
      <c r="H374" s="11">
        <v>974.02284947323994</v>
      </c>
      <c r="I374" s="11">
        <v>0</v>
      </c>
      <c r="J374" s="11">
        <v>0</v>
      </c>
      <c r="K374" s="11">
        <v>974.02284947323994</v>
      </c>
      <c r="L374" s="11">
        <v>0</v>
      </c>
      <c r="M374" s="11">
        <v>0</v>
      </c>
      <c r="N374" s="11">
        <v>138.97703242676999</v>
      </c>
      <c r="O374" s="11">
        <v>123.91828373292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11.162818164199001</v>
      </c>
      <c r="AD374" s="11">
        <v>0</v>
      </c>
      <c r="AE374" s="11">
        <v>0</v>
      </c>
      <c r="AF374" s="11">
        <v>3.8959305296507001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11"/>
      <c r="AN374" s="11">
        <v>24.613033928671999</v>
      </c>
      <c r="AO374" s="11">
        <v>17.236664411911001</v>
      </c>
      <c r="AP374" s="11"/>
      <c r="AQ374" s="11"/>
      <c r="AR374" s="11"/>
      <c r="AS374" s="11"/>
      <c r="AT374" s="11">
        <v>0.31787462559957003</v>
      </c>
      <c r="AU374" s="11">
        <v>0</v>
      </c>
      <c r="AV374" s="11">
        <v>0</v>
      </c>
      <c r="AW374" s="11">
        <v>0</v>
      </c>
      <c r="AX374" s="11">
        <v>0.31787462559957003</v>
      </c>
      <c r="AY374" s="11">
        <v>0</v>
      </c>
      <c r="AZ374" s="11"/>
      <c r="BA374" s="11"/>
      <c r="BB374" s="11"/>
      <c r="BC374" s="11"/>
      <c r="BD374" s="11"/>
      <c r="BE374" s="11"/>
      <c r="BF374" s="11"/>
      <c r="BG374" s="11"/>
      <c r="BH374" s="11">
        <v>0</v>
      </c>
      <c r="BI374" s="11"/>
      <c r="BJ374" s="11">
        <v>0</v>
      </c>
      <c r="BK374" s="11">
        <v>0</v>
      </c>
      <c r="BL374" s="11">
        <v>0</v>
      </c>
      <c r="BM374" s="11">
        <v>0</v>
      </c>
      <c r="BN374" s="11"/>
      <c r="BO374" s="11"/>
      <c r="BP374" s="11"/>
      <c r="BQ374" s="11"/>
      <c r="BR374" s="11"/>
      <c r="BS374" s="12" t="e">
        <f t="shared" si="8"/>
        <v>#REF!</v>
      </c>
    </row>
    <row r="375" spans="1:71">
      <c r="A375" s="2">
        <v>81</v>
      </c>
      <c r="B375" s="7">
        <v>8113</v>
      </c>
      <c r="C375" s="10" t="s">
        <v>437</v>
      </c>
      <c r="D375" s="11"/>
      <c r="E375" s="11"/>
      <c r="F375" s="11"/>
      <c r="G375" s="11"/>
      <c r="H375" s="11">
        <v>123.48543240411</v>
      </c>
      <c r="I375" s="11">
        <v>0</v>
      </c>
      <c r="J375" s="11">
        <v>0</v>
      </c>
      <c r="K375" s="11">
        <v>123.48543240411</v>
      </c>
      <c r="L375" s="11">
        <v>0</v>
      </c>
      <c r="M375" s="11">
        <v>0</v>
      </c>
      <c r="N375" s="11">
        <v>4.6672127669280998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4.6672127669280998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11">
        <v>0</v>
      </c>
      <c r="AN375" s="11">
        <v>2.2287619023417999</v>
      </c>
      <c r="AO375" s="11">
        <v>6.8946657647645004</v>
      </c>
      <c r="AP375" s="11">
        <v>0</v>
      </c>
      <c r="AQ375" s="11">
        <v>0</v>
      </c>
      <c r="AR375" s="11">
        <v>0</v>
      </c>
      <c r="AS375" s="11">
        <v>0</v>
      </c>
      <c r="AT375" s="11">
        <v>1.9803666223939</v>
      </c>
      <c r="AU375" s="11">
        <v>1.7022263249942</v>
      </c>
      <c r="AV375" s="11">
        <v>0</v>
      </c>
      <c r="AW375" s="11">
        <v>0</v>
      </c>
      <c r="AX375" s="11">
        <v>0.27814029739961998</v>
      </c>
      <c r="AY375" s="11">
        <v>0</v>
      </c>
      <c r="AZ375" s="11"/>
      <c r="BA375" s="11"/>
      <c r="BB375" s="11"/>
      <c r="BC375" s="11"/>
      <c r="BD375" s="11"/>
      <c r="BE375" s="11"/>
      <c r="BF375" s="11"/>
      <c r="BG375" s="11"/>
      <c r="BH375" s="11">
        <v>0</v>
      </c>
      <c r="BI375" s="11"/>
      <c r="BJ375" s="11">
        <v>1.0330928092545</v>
      </c>
      <c r="BK375" s="11">
        <v>4.0096341815079999</v>
      </c>
      <c r="BL375" s="11">
        <v>0</v>
      </c>
      <c r="BM375" s="11">
        <v>0</v>
      </c>
      <c r="BN375" s="11"/>
      <c r="BO375" s="11">
        <v>0</v>
      </c>
      <c r="BP375" s="11">
        <v>0</v>
      </c>
      <c r="BQ375" s="11"/>
      <c r="BR375" s="11"/>
      <c r="BS375" s="12" t="e">
        <f t="shared" si="8"/>
        <v>#REF!</v>
      </c>
    </row>
    <row r="376" spans="1:71">
      <c r="A376" s="2">
        <v>81</v>
      </c>
      <c r="B376" s="7">
        <v>8114</v>
      </c>
      <c r="C376" s="10" t="s">
        <v>438</v>
      </c>
      <c r="D376" s="11"/>
      <c r="E376" s="11"/>
      <c r="F376" s="11"/>
      <c r="G376" s="11"/>
      <c r="H376" s="11">
        <v>3.7021563065212</v>
      </c>
      <c r="I376" s="11">
        <v>0</v>
      </c>
      <c r="J376" s="11">
        <v>0</v>
      </c>
      <c r="K376" s="11">
        <v>0</v>
      </c>
      <c r="L376" s="11">
        <v>3.7021563065212</v>
      </c>
      <c r="M376" s="11">
        <v>0</v>
      </c>
      <c r="N376" s="11">
        <v>166.74879234509001</v>
      </c>
      <c r="O376" s="11">
        <v>56.875813536373002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47.659513781515997</v>
      </c>
      <c r="AC376" s="11">
        <v>62.213465027196001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11"/>
      <c r="AN376" s="11"/>
      <c r="AO376" s="11">
        <v>102.28781364571</v>
      </c>
      <c r="AP376" s="11">
        <v>0</v>
      </c>
      <c r="AQ376" s="11">
        <v>0</v>
      </c>
      <c r="AR376" s="11">
        <v>0</v>
      </c>
      <c r="AS376" s="11">
        <v>0</v>
      </c>
      <c r="AT376" s="11">
        <v>11.041594065777</v>
      </c>
      <c r="AU376" s="11">
        <v>7.6459338474919996</v>
      </c>
      <c r="AV376" s="11">
        <v>0</v>
      </c>
      <c r="AW376" s="11">
        <v>0</v>
      </c>
      <c r="AX376" s="11">
        <v>3.3956602182852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/>
      <c r="BJ376" s="11">
        <v>0</v>
      </c>
      <c r="BK376" s="11">
        <v>0.66827236358467001</v>
      </c>
      <c r="BL376" s="11">
        <v>0</v>
      </c>
      <c r="BM376" s="11">
        <v>0</v>
      </c>
      <c r="BN376" s="11">
        <v>0</v>
      </c>
      <c r="BO376" s="11">
        <v>0</v>
      </c>
      <c r="BP376" s="11">
        <v>0.74865740298129002</v>
      </c>
      <c r="BQ376" s="11"/>
      <c r="BR376" s="11"/>
      <c r="BS376" s="12" t="e">
        <f t="shared" si="8"/>
        <v>#REF!</v>
      </c>
    </row>
    <row r="377" spans="1:71">
      <c r="A377" s="2">
        <v>81</v>
      </c>
      <c r="B377" s="7">
        <v>8121</v>
      </c>
      <c r="C377" s="10" t="s">
        <v>439</v>
      </c>
      <c r="D377" s="11"/>
      <c r="E377" s="11"/>
      <c r="F377" s="11"/>
      <c r="G377" s="11"/>
      <c r="H377" s="11">
        <v>97.024268317516004</v>
      </c>
      <c r="I377" s="11">
        <v>0</v>
      </c>
      <c r="J377" s="11">
        <v>0</v>
      </c>
      <c r="K377" s="11">
        <v>97.024268317516004</v>
      </c>
      <c r="L377" s="11">
        <v>0</v>
      </c>
      <c r="M377" s="11">
        <v>0</v>
      </c>
      <c r="N377" s="11">
        <v>230.30184864683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133.75591307089999</v>
      </c>
      <c r="AE377" s="11">
        <v>18.874137107879001</v>
      </c>
      <c r="AF377" s="11">
        <v>10.713808956539999</v>
      </c>
      <c r="AG377" s="11">
        <v>2.7700063001097002</v>
      </c>
      <c r="AH377" s="11">
        <v>13.591663836668999</v>
      </c>
      <c r="AI377" s="11">
        <v>48.324506136613998</v>
      </c>
      <c r="AJ377" s="11">
        <v>0</v>
      </c>
      <c r="AK377" s="11">
        <v>0</v>
      </c>
      <c r="AL377" s="11">
        <v>2.2718132381196998</v>
      </c>
      <c r="AM377" s="11">
        <v>1.6799412950488</v>
      </c>
      <c r="AN377" s="11">
        <v>0</v>
      </c>
      <c r="AO377" s="11">
        <v>0</v>
      </c>
      <c r="AP377" s="11">
        <v>355.34223850844</v>
      </c>
      <c r="AQ377" s="11">
        <v>0</v>
      </c>
      <c r="AR377" s="11">
        <v>355.34223850844</v>
      </c>
      <c r="AS377" s="11">
        <v>0</v>
      </c>
      <c r="AT377" s="11">
        <v>0</v>
      </c>
      <c r="AU377" s="11">
        <v>0</v>
      </c>
      <c r="AV377" s="11">
        <v>0</v>
      </c>
      <c r="AW377" s="11">
        <v>0</v>
      </c>
      <c r="AX377" s="11">
        <v>0</v>
      </c>
      <c r="AY377" s="11">
        <v>0</v>
      </c>
      <c r="AZ377" s="11"/>
      <c r="BA377" s="11"/>
      <c r="BB377" s="11"/>
      <c r="BC377" s="11"/>
      <c r="BD377" s="11"/>
      <c r="BE377" s="11"/>
      <c r="BF377" s="11"/>
      <c r="BG377" s="11"/>
      <c r="BH377" s="11">
        <v>0</v>
      </c>
      <c r="BI377" s="11"/>
      <c r="BJ377" s="11">
        <v>0</v>
      </c>
      <c r="BK377" s="11">
        <v>0</v>
      </c>
      <c r="BL377" s="11">
        <v>0</v>
      </c>
      <c r="BM377" s="11">
        <v>0</v>
      </c>
      <c r="BN377" s="11">
        <v>0</v>
      </c>
      <c r="BO377" s="11"/>
      <c r="BP377" s="11"/>
      <c r="BQ377" s="11"/>
      <c r="BR377" s="11"/>
      <c r="BS377" s="12" t="e">
        <f t="shared" si="8"/>
        <v>#REF!</v>
      </c>
    </row>
    <row r="378" spans="1:71">
      <c r="A378" s="2">
        <v>81</v>
      </c>
      <c r="B378" s="7">
        <v>8122</v>
      </c>
      <c r="C378" s="10" t="s">
        <v>440</v>
      </c>
      <c r="D378" s="11"/>
      <c r="E378" s="11"/>
      <c r="F378" s="11"/>
      <c r="G378" s="11"/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47.491080018696003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8.1812708242296992</v>
      </c>
      <c r="AB378" s="11">
        <v>0</v>
      </c>
      <c r="AC378" s="11">
        <v>0</v>
      </c>
      <c r="AD378" s="11">
        <v>8.1533500891715995</v>
      </c>
      <c r="AE378" s="11">
        <v>17.422280407273</v>
      </c>
      <c r="AF378" s="11">
        <v>10.713808956539999</v>
      </c>
      <c r="AG378" s="11">
        <v>0</v>
      </c>
      <c r="AH378" s="11">
        <v>3.0203697414819</v>
      </c>
      <c r="AI378" s="11">
        <v>0</v>
      </c>
      <c r="AJ378" s="11">
        <v>0</v>
      </c>
      <c r="AK378" s="11">
        <v>0</v>
      </c>
      <c r="AL378" s="11">
        <v>0</v>
      </c>
      <c r="AM378" s="11">
        <v>15.11947165544</v>
      </c>
      <c r="AN378" s="11"/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14.372762835753001</v>
      </c>
      <c r="AU378" s="11">
        <v>13.617810599954</v>
      </c>
      <c r="AV378" s="11">
        <v>0</v>
      </c>
      <c r="AW378" s="11">
        <v>0</v>
      </c>
      <c r="AX378" s="11">
        <v>0.75495223579897996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9.3611994923723005E-2</v>
      </c>
      <c r="BO378" s="11">
        <v>0</v>
      </c>
      <c r="BP378" s="11">
        <v>0</v>
      </c>
      <c r="BQ378" s="11"/>
      <c r="BR378" s="11"/>
      <c r="BS378" s="12" t="e">
        <f t="shared" si="8"/>
        <v>#REF!</v>
      </c>
    </row>
    <row r="379" spans="1:71">
      <c r="A379" s="2">
        <v>81</v>
      </c>
      <c r="B379" s="7">
        <v>8131</v>
      </c>
      <c r="C379" s="10" t="s">
        <v>441</v>
      </c>
      <c r="D379" s="11">
        <v>1.5165228551203001</v>
      </c>
      <c r="E379" s="11">
        <v>1.5165228551203001</v>
      </c>
      <c r="F379" s="11">
        <v>0</v>
      </c>
      <c r="G379" s="11">
        <v>0</v>
      </c>
      <c r="H379" s="11">
        <v>162.39113083453</v>
      </c>
      <c r="I379" s="11">
        <v>0</v>
      </c>
      <c r="J379" s="11">
        <v>0</v>
      </c>
      <c r="K379" s="11">
        <v>154.98681822149001</v>
      </c>
      <c r="L379" s="11">
        <v>7.4043126130425003</v>
      </c>
      <c r="M379" s="11">
        <v>0</v>
      </c>
      <c r="N379" s="11">
        <v>551.63316232295006</v>
      </c>
      <c r="O379" s="11">
        <v>85.968120048333006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3.0095556107229999</v>
      </c>
      <c r="X379" s="11">
        <v>0</v>
      </c>
      <c r="Y379" s="11">
        <v>0</v>
      </c>
      <c r="Z379" s="11">
        <v>221.89116486451999</v>
      </c>
      <c r="AA379" s="11">
        <v>134.99096859978999</v>
      </c>
      <c r="AB379" s="11">
        <v>8.5283130943301</v>
      </c>
      <c r="AC379" s="11">
        <v>0</v>
      </c>
      <c r="AD379" s="11">
        <v>48.502190128447999</v>
      </c>
      <c r="AE379" s="11">
        <v>8.7111402036365</v>
      </c>
      <c r="AF379" s="11">
        <v>37.011340031682003</v>
      </c>
      <c r="AG379" s="11">
        <v>0</v>
      </c>
      <c r="AH379" s="11">
        <v>3.0203697414819</v>
      </c>
      <c r="AI379" s="11">
        <v>0</v>
      </c>
      <c r="AJ379" s="11">
        <v>0</v>
      </c>
      <c r="AK379" s="11">
        <v>0</v>
      </c>
      <c r="AL379" s="11">
        <v>0</v>
      </c>
      <c r="AM379" s="11">
        <v>1.6799412950488</v>
      </c>
      <c r="AN379" s="11">
        <v>0</v>
      </c>
      <c r="AO379" s="11">
        <v>0</v>
      </c>
      <c r="AP379" s="11">
        <v>130.54349965272999</v>
      </c>
      <c r="AQ379" s="11">
        <v>0</v>
      </c>
      <c r="AR379" s="11">
        <v>3.4612075354018002</v>
      </c>
      <c r="AS379" s="11">
        <v>127.08229211733</v>
      </c>
      <c r="AT379" s="11">
        <v>4.0926358045944999</v>
      </c>
      <c r="AU379" s="11">
        <v>0</v>
      </c>
      <c r="AV379" s="11">
        <v>0</v>
      </c>
      <c r="AW379" s="11">
        <v>0</v>
      </c>
      <c r="AX379" s="11">
        <v>4.0926358045944999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/>
      <c r="BJ379" s="11">
        <v>0</v>
      </c>
      <c r="BK379" s="11">
        <v>4.2323916360362999</v>
      </c>
      <c r="BL379" s="11">
        <v>0</v>
      </c>
      <c r="BM379" s="11">
        <v>0</v>
      </c>
      <c r="BN379" s="11">
        <v>0.18722398984745001</v>
      </c>
      <c r="BO379" s="11">
        <v>0</v>
      </c>
      <c r="BP379" s="11">
        <v>1.4973148059626</v>
      </c>
      <c r="BQ379" s="11"/>
      <c r="BR379" s="11"/>
      <c r="BS379" s="12" t="e">
        <f t="shared" si="8"/>
        <v>#REF!</v>
      </c>
    </row>
    <row r="380" spans="1:71">
      <c r="A380" s="2">
        <v>81</v>
      </c>
      <c r="B380" s="7">
        <v>8132</v>
      </c>
      <c r="C380" s="10" t="s">
        <v>442</v>
      </c>
      <c r="D380" s="11"/>
      <c r="E380" s="11"/>
      <c r="F380" s="11"/>
      <c r="G380" s="11"/>
      <c r="H380" s="11">
        <v>16.380720625035</v>
      </c>
      <c r="I380" s="11">
        <v>0</v>
      </c>
      <c r="J380" s="11">
        <v>0</v>
      </c>
      <c r="K380" s="11">
        <v>16.380720625035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11"/>
      <c r="AN380" s="11"/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11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11"/>
      <c r="BR380" s="11"/>
      <c r="BS380" s="12" t="e">
        <f t="shared" si="8"/>
        <v>#REF!</v>
      </c>
    </row>
    <row r="381" spans="1:71">
      <c r="A381" s="2">
        <v>81</v>
      </c>
      <c r="B381" s="7">
        <v>8141</v>
      </c>
      <c r="C381" s="10" t="s">
        <v>443</v>
      </c>
      <c r="D381" s="11">
        <v>0</v>
      </c>
      <c r="E381" s="11">
        <v>0</v>
      </c>
      <c r="F381" s="11">
        <v>0</v>
      </c>
      <c r="G381" s="11">
        <v>0</v>
      </c>
      <c r="H381" s="11">
        <v>11.340498894254999</v>
      </c>
      <c r="I381" s="11">
        <v>0</v>
      </c>
      <c r="J381" s="11">
        <v>0</v>
      </c>
      <c r="K381" s="11">
        <v>11.340498894254999</v>
      </c>
      <c r="L381" s="11">
        <v>0</v>
      </c>
      <c r="M381" s="11">
        <v>0</v>
      </c>
      <c r="N381" s="11">
        <v>719.55508931692998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67.348260348207006</v>
      </c>
      <c r="W381" s="11">
        <v>0</v>
      </c>
      <c r="X381" s="11">
        <v>0</v>
      </c>
      <c r="Y381" s="11">
        <v>0</v>
      </c>
      <c r="Z381" s="11">
        <v>0</v>
      </c>
      <c r="AA381" s="11">
        <v>642.22975970203004</v>
      </c>
      <c r="AB381" s="11">
        <v>0</v>
      </c>
      <c r="AC381" s="11">
        <v>0</v>
      </c>
      <c r="AD381" s="11">
        <v>6.0811387370389998</v>
      </c>
      <c r="AE381" s="11">
        <v>0</v>
      </c>
      <c r="AF381" s="11">
        <v>3.8959305296507001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  <c r="AN381" s="11"/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3.4839213063883001</v>
      </c>
      <c r="AU381" s="11">
        <v>3.4044526499884999</v>
      </c>
      <c r="AV381" s="11">
        <v>0</v>
      </c>
      <c r="AW381" s="11">
        <v>0</v>
      </c>
      <c r="AX381" s="11">
        <v>7.9468656399891993E-2</v>
      </c>
      <c r="AY381" s="11">
        <v>0</v>
      </c>
      <c r="AZ381" s="11">
        <v>9.8442340705269998E-2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>
        <v>0.22275745452821999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11"/>
      <c r="BR381" s="11"/>
      <c r="BS381" s="12" t="e">
        <f t="shared" si="8"/>
        <v>#REF!</v>
      </c>
    </row>
    <row r="382" spans="1:71">
      <c r="A382" s="2">
        <v>81</v>
      </c>
      <c r="B382" s="7">
        <v>8142</v>
      </c>
      <c r="C382" s="10" t="s">
        <v>444</v>
      </c>
      <c r="D382" s="11"/>
      <c r="E382" s="11"/>
      <c r="F382" s="11"/>
      <c r="G382" s="11"/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732.42247893616002</v>
      </c>
      <c r="O382" s="11">
        <v>6.1680243724060997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68.596451000352005</v>
      </c>
      <c r="V382" s="11">
        <v>0</v>
      </c>
      <c r="W382" s="11">
        <v>25.882178252216999</v>
      </c>
      <c r="X382" s="11">
        <v>0</v>
      </c>
      <c r="Y382" s="11">
        <v>0</v>
      </c>
      <c r="Z382" s="11">
        <v>0</v>
      </c>
      <c r="AA382" s="11">
        <v>379.04321652520002</v>
      </c>
      <c r="AB382" s="11">
        <v>0</v>
      </c>
      <c r="AC382" s="11">
        <v>0</v>
      </c>
      <c r="AD382" s="11">
        <v>85.983969610920994</v>
      </c>
      <c r="AE382" s="11">
        <v>18.068654965762001</v>
      </c>
      <c r="AF382" s="11">
        <v>144.14942959708</v>
      </c>
      <c r="AG382" s="11">
        <v>0</v>
      </c>
      <c r="AH382" s="11">
        <v>4.5305546122229003</v>
      </c>
      <c r="AI382" s="11">
        <v>0</v>
      </c>
      <c r="AJ382" s="11">
        <v>0</v>
      </c>
      <c r="AK382" s="11">
        <v>0</v>
      </c>
      <c r="AL382" s="11">
        <v>0</v>
      </c>
      <c r="AM382" s="11"/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11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>
        <v>1.1137872726411</v>
      </c>
      <c r="BL382" s="11">
        <v>0</v>
      </c>
      <c r="BM382" s="11">
        <v>0</v>
      </c>
      <c r="BN382" s="11">
        <v>0</v>
      </c>
      <c r="BO382" s="11">
        <v>0</v>
      </c>
      <c r="BP382" s="11">
        <v>0</v>
      </c>
      <c r="BQ382" s="11"/>
      <c r="BR382" s="11"/>
      <c r="BS382" s="12" t="e">
        <f t="shared" si="8"/>
        <v>#REF!</v>
      </c>
    </row>
    <row r="383" spans="1:71">
      <c r="A383" s="2">
        <v>81</v>
      </c>
      <c r="B383" s="7">
        <v>8143</v>
      </c>
      <c r="C383" s="10" t="s">
        <v>445</v>
      </c>
      <c r="D383" s="11"/>
      <c r="E383" s="11"/>
      <c r="F383" s="11"/>
      <c r="G383" s="11"/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334.39499512789001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10.289467650053</v>
      </c>
      <c r="V383" s="11">
        <v>323.42487973286001</v>
      </c>
      <c r="W383" s="11">
        <v>0</v>
      </c>
      <c r="X383" s="11">
        <v>0</v>
      </c>
      <c r="Y383" s="11">
        <v>0</v>
      </c>
      <c r="Z383" s="11">
        <v>0.68064774498320002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11"/>
      <c r="AN383" s="11"/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3.9734328199945997E-2</v>
      </c>
      <c r="AU383" s="11">
        <v>0</v>
      </c>
      <c r="AV383" s="11">
        <v>0</v>
      </c>
      <c r="AW383" s="11">
        <v>0</v>
      </c>
      <c r="AX383" s="11">
        <v>3.9734328199945997E-2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1">
        <v>0</v>
      </c>
      <c r="BQ383" s="11"/>
      <c r="BR383" s="11"/>
      <c r="BS383" s="12" t="e">
        <f t="shared" si="8"/>
        <v>#REF!</v>
      </c>
    </row>
    <row r="384" spans="1:71">
      <c r="A384" s="2">
        <v>81</v>
      </c>
      <c r="B384" s="7">
        <v>8151</v>
      </c>
      <c r="C384" s="10" t="s">
        <v>446</v>
      </c>
      <c r="D384" s="11"/>
      <c r="E384" s="11"/>
      <c r="F384" s="11"/>
      <c r="G384" s="11"/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76.935346106799997</v>
      </c>
      <c r="O384" s="11">
        <v>0</v>
      </c>
      <c r="P384" s="11">
        <v>0</v>
      </c>
      <c r="Q384" s="11">
        <v>0</v>
      </c>
      <c r="R384" s="11">
        <v>48.300898221996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28.634447884804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11"/>
      <c r="AN384" s="11"/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11">
        <v>0</v>
      </c>
      <c r="AX384" s="11">
        <v>0</v>
      </c>
      <c r="AY384" s="11">
        <v>0</v>
      </c>
      <c r="AZ384" s="11">
        <v>0.19688468141054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>
        <v>0</v>
      </c>
      <c r="BL384" s="11">
        <v>0</v>
      </c>
      <c r="BM384" s="11">
        <v>0</v>
      </c>
      <c r="BN384" s="11">
        <v>0</v>
      </c>
      <c r="BO384" s="11">
        <v>0</v>
      </c>
      <c r="BP384" s="11">
        <v>0</v>
      </c>
      <c r="BQ384" s="11"/>
      <c r="BR384" s="11"/>
      <c r="BS384" s="12" t="e">
        <f t="shared" si="8"/>
        <v>#REF!</v>
      </c>
    </row>
    <row r="385" spans="1:71">
      <c r="A385" s="2">
        <v>81</v>
      </c>
      <c r="B385" s="7">
        <v>8152</v>
      </c>
      <c r="C385" s="10" t="s">
        <v>447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289.88378575695998</v>
      </c>
      <c r="O385" s="11">
        <v>0</v>
      </c>
      <c r="P385" s="11">
        <v>0</v>
      </c>
      <c r="Q385" s="11">
        <v>0</v>
      </c>
      <c r="R385" s="11">
        <v>74.399551627736003</v>
      </c>
      <c r="S385" s="11">
        <v>183.78180968532999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31.702424443889999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11"/>
      <c r="AN385" s="11"/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11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>
        <v>0.89102981811288995</v>
      </c>
      <c r="BL385" s="11">
        <v>0</v>
      </c>
      <c r="BM385" s="11">
        <v>0</v>
      </c>
      <c r="BN385" s="11">
        <v>0.93611994923722996</v>
      </c>
      <c r="BO385" s="11">
        <v>0</v>
      </c>
      <c r="BP385" s="11">
        <v>0</v>
      </c>
      <c r="BQ385" s="11"/>
      <c r="BR385" s="11"/>
      <c r="BS385" s="12" t="e">
        <f t="shared" si="8"/>
        <v>#REF!</v>
      </c>
    </row>
    <row r="386" spans="1:71">
      <c r="A386" s="2">
        <v>81</v>
      </c>
      <c r="B386" s="7">
        <v>8153</v>
      </c>
      <c r="C386" s="10" t="s">
        <v>448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466.91581637675</v>
      </c>
      <c r="O386" s="11">
        <v>0</v>
      </c>
      <c r="P386" s="11">
        <v>0</v>
      </c>
      <c r="Q386" s="11">
        <v>0</v>
      </c>
      <c r="R386" s="11">
        <v>11.768380284282999</v>
      </c>
      <c r="S386" s="11">
        <v>455.14743609247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11"/>
      <c r="AN386" s="11"/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11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>
        <v>0</v>
      </c>
      <c r="BL386" s="11">
        <v>0</v>
      </c>
      <c r="BM386" s="11">
        <v>0</v>
      </c>
      <c r="BN386" s="11">
        <v>0</v>
      </c>
      <c r="BO386" s="11">
        <v>0</v>
      </c>
      <c r="BP386" s="11">
        <v>3.3689583134158001</v>
      </c>
      <c r="BQ386" s="11"/>
      <c r="BR386" s="11"/>
      <c r="BS386" s="12" t="e">
        <f t="shared" si="8"/>
        <v>#REF!</v>
      </c>
    </row>
    <row r="387" spans="1:71">
      <c r="A387" s="2">
        <v>81</v>
      </c>
      <c r="B387" s="7">
        <v>8154</v>
      </c>
      <c r="C387" s="10" t="s">
        <v>449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44.072368202252001</v>
      </c>
      <c r="O387" s="11">
        <v>0</v>
      </c>
      <c r="P387" s="11">
        <v>0</v>
      </c>
      <c r="Q387" s="11">
        <v>0</v>
      </c>
      <c r="R387" s="11">
        <v>7.0610281705698004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37.011340031682003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11"/>
      <c r="AN387" s="11"/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11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>
        <v>0.22275745452821999</v>
      </c>
      <c r="BL387" s="11">
        <v>0</v>
      </c>
      <c r="BM387" s="11">
        <v>0</v>
      </c>
      <c r="BN387" s="11">
        <v>0</v>
      </c>
      <c r="BO387" s="11">
        <v>0</v>
      </c>
      <c r="BP387" s="11">
        <v>16.096134164098</v>
      </c>
      <c r="BQ387" s="11"/>
      <c r="BR387" s="11"/>
      <c r="BS387" s="12" t="e">
        <f t="shared" si="8"/>
        <v>#REF!</v>
      </c>
    </row>
    <row r="388" spans="1:71">
      <c r="A388" s="2">
        <v>81</v>
      </c>
      <c r="B388" s="7">
        <v>8155</v>
      </c>
      <c r="C388" s="10" t="s">
        <v>450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11"/>
      <c r="AN388" s="11"/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11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1">
        <v>0</v>
      </c>
      <c r="BQ388" s="11"/>
      <c r="BR388" s="11"/>
      <c r="BS388" s="12" t="e">
        <f t="shared" si="8"/>
        <v>#REF!</v>
      </c>
    </row>
    <row r="389" spans="1:71">
      <c r="A389" s="2">
        <v>81</v>
      </c>
      <c r="B389" s="7">
        <v>8156</v>
      </c>
      <c r="C389" s="10" t="s">
        <v>451</v>
      </c>
      <c r="D389" s="11"/>
      <c r="E389" s="11"/>
      <c r="F389" s="11"/>
      <c r="G389" s="11"/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/>
      <c r="AN389" s="11"/>
      <c r="AO389" s="11"/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11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11"/>
      <c r="BR389" s="11"/>
      <c r="BS389" s="12" t="e">
        <f t="shared" si="8"/>
        <v>#REF!</v>
      </c>
    </row>
    <row r="390" spans="1:71">
      <c r="A390" s="2">
        <v>81</v>
      </c>
      <c r="B390" s="7">
        <v>8157</v>
      </c>
      <c r="C390" s="10" t="s">
        <v>452</v>
      </c>
      <c r="D390" s="11">
        <v>10.556466786064</v>
      </c>
      <c r="E390" s="11">
        <v>10.556466786064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322.12723560167001</v>
      </c>
      <c r="O390" s="11">
        <v>87.800280556982997</v>
      </c>
      <c r="P390" s="11">
        <v>0</v>
      </c>
      <c r="Q390" s="11">
        <v>0</v>
      </c>
      <c r="R390" s="11">
        <v>0</v>
      </c>
      <c r="S390" s="11">
        <v>216.63775807521</v>
      </c>
      <c r="T390" s="11">
        <v>0</v>
      </c>
      <c r="U390" s="11">
        <v>8.8873389346370004</v>
      </c>
      <c r="V390" s="11">
        <v>0</v>
      </c>
      <c r="W390" s="11">
        <v>0</v>
      </c>
      <c r="X390" s="11">
        <v>0</v>
      </c>
      <c r="Y390" s="11">
        <v>0</v>
      </c>
      <c r="Z390" s="11">
        <v>4.0838864698992001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1.9479652648254</v>
      </c>
      <c r="AG390" s="11">
        <v>2.7700063001097002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1.7816949813941001</v>
      </c>
      <c r="AU390" s="11">
        <v>1.7022263249942</v>
      </c>
      <c r="AV390" s="11">
        <v>0</v>
      </c>
      <c r="AW390" s="11">
        <v>0</v>
      </c>
      <c r="AX390" s="11">
        <v>7.9468656399891993E-2</v>
      </c>
      <c r="AY390" s="11">
        <v>0</v>
      </c>
      <c r="AZ390" s="11">
        <v>16.932082601306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27.360066154148999</v>
      </c>
      <c r="BI390" s="11">
        <v>3.0107186510319E-2</v>
      </c>
      <c r="BJ390" s="11">
        <v>0</v>
      </c>
      <c r="BK390" s="11">
        <v>9.4925794553406</v>
      </c>
      <c r="BL390" s="11">
        <v>0</v>
      </c>
      <c r="BM390" s="11">
        <v>155.70694142727001</v>
      </c>
      <c r="BN390" s="11">
        <v>63.157361701959999</v>
      </c>
      <c r="BO390" s="11">
        <v>0</v>
      </c>
      <c r="BP390" s="11">
        <v>107.05800862632</v>
      </c>
      <c r="BQ390" s="11"/>
      <c r="BR390" s="11"/>
      <c r="BS390" s="12" t="e">
        <f t="shared" si="8"/>
        <v>#REF!</v>
      </c>
    </row>
    <row r="391" spans="1:71">
      <c r="A391" s="2">
        <v>81</v>
      </c>
      <c r="B391" s="7">
        <v>8159</v>
      </c>
      <c r="C391" s="10" t="s">
        <v>453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136.16115225752</v>
      </c>
      <c r="O391" s="11">
        <v>0</v>
      </c>
      <c r="P391" s="11">
        <v>0</v>
      </c>
      <c r="Q391" s="11">
        <v>0</v>
      </c>
      <c r="R391" s="11">
        <v>69.280231021057006</v>
      </c>
      <c r="S391" s="11">
        <v>30.630301614221999</v>
      </c>
      <c r="T391" s="11">
        <v>0</v>
      </c>
      <c r="U391" s="11">
        <v>0</v>
      </c>
      <c r="V391" s="11">
        <v>0</v>
      </c>
      <c r="W391" s="11">
        <v>31.137325357096</v>
      </c>
      <c r="X391" s="11">
        <v>0</v>
      </c>
      <c r="Y391" s="11">
        <v>0</v>
      </c>
      <c r="Z391" s="11">
        <v>0</v>
      </c>
      <c r="AA391" s="11">
        <v>5.1132942651436002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11"/>
      <c r="AN391" s="11"/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20.74459052553</v>
      </c>
      <c r="AU391" s="11">
        <v>20.426715899931001</v>
      </c>
      <c r="AV391" s="11">
        <v>0</v>
      </c>
      <c r="AW391" s="11">
        <v>0</v>
      </c>
      <c r="AX391" s="11">
        <v>0.31787462559957003</v>
      </c>
      <c r="AY391" s="11">
        <v>0</v>
      </c>
      <c r="AZ391" s="11">
        <v>0.19688468141054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11">
        <v>1.1137872726411</v>
      </c>
      <c r="BL391" s="11">
        <v>0</v>
      </c>
      <c r="BM391" s="11">
        <v>0</v>
      </c>
      <c r="BN391" s="11">
        <v>4.6805997461862002E-2</v>
      </c>
      <c r="BO391" s="11">
        <v>0</v>
      </c>
      <c r="BP391" s="11">
        <v>1.1229861044719001</v>
      </c>
      <c r="BQ391" s="11"/>
      <c r="BR391" s="11"/>
      <c r="BS391" s="12" t="e">
        <f t="shared" si="8"/>
        <v>#REF!</v>
      </c>
    </row>
    <row r="392" spans="1:71">
      <c r="A392" s="2">
        <v>81</v>
      </c>
      <c r="B392" s="7">
        <v>8160</v>
      </c>
      <c r="C392" s="10" t="s">
        <v>454</v>
      </c>
      <c r="D392" s="11">
        <v>747.46642673138001</v>
      </c>
      <c r="E392" s="11">
        <v>747.46642673138001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3334.3693745052001</v>
      </c>
      <c r="O392" s="11">
        <v>3017.8070830155998</v>
      </c>
      <c r="P392" s="11">
        <v>313.27853143935999</v>
      </c>
      <c r="Q392" s="11">
        <v>0</v>
      </c>
      <c r="R392" s="11">
        <v>1.2418168152741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2.0419432349496001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11">
        <v>0</v>
      </c>
      <c r="AN392" s="11"/>
      <c r="AO392" s="11"/>
      <c r="AP392" s="11">
        <v>50.450556746865999</v>
      </c>
      <c r="AQ392" s="11">
        <v>0</v>
      </c>
      <c r="AR392" s="11">
        <v>31.150867818617002</v>
      </c>
      <c r="AS392" s="11">
        <v>19.299688928249001</v>
      </c>
      <c r="AT392" s="11">
        <v>202.43535648301</v>
      </c>
      <c r="AU392" s="11">
        <v>0</v>
      </c>
      <c r="AV392" s="11">
        <v>0</v>
      </c>
      <c r="AW392" s="11">
        <v>0</v>
      </c>
      <c r="AX392" s="11">
        <v>202.43535648301</v>
      </c>
      <c r="AY392" s="11">
        <v>0</v>
      </c>
      <c r="AZ392" s="11">
        <v>1.8704044734001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11">
        <v>0</v>
      </c>
      <c r="BI392" s="11">
        <v>0</v>
      </c>
      <c r="BJ392" s="11">
        <v>0</v>
      </c>
      <c r="BK392" s="11">
        <v>1.5593021816976</v>
      </c>
      <c r="BL392" s="11">
        <v>0</v>
      </c>
      <c r="BM392" s="11">
        <v>0.92391180728963995</v>
      </c>
      <c r="BN392" s="11">
        <v>0</v>
      </c>
      <c r="BO392" s="11">
        <v>0</v>
      </c>
      <c r="BP392" s="11">
        <v>0</v>
      </c>
      <c r="BQ392" s="11"/>
      <c r="BR392" s="11"/>
      <c r="BS392" s="12" t="e">
        <f t="shared" si="8"/>
        <v>#REF!</v>
      </c>
    </row>
    <row r="393" spans="1:71">
      <c r="A393" s="2">
        <v>81</v>
      </c>
      <c r="B393" s="7">
        <v>8171</v>
      </c>
      <c r="C393" s="10" t="s">
        <v>455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65.806146867809005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50.943572236393003</v>
      </c>
      <c r="W393" s="11">
        <v>14.862574631417001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11"/>
      <c r="AN393" s="11">
        <v>0</v>
      </c>
      <c r="AO393" s="11"/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11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11"/>
      <c r="BR393" s="11"/>
      <c r="BS393" s="12" t="e">
        <f t="shared" si="8"/>
        <v>#REF!</v>
      </c>
    </row>
    <row r="394" spans="1:71">
      <c r="A394" s="2">
        <v>81</v>
      </c>
      <c r="B394" s="7">
        <v>8172</v>
      </c>
      <c r="C394" s="10" t="s">
        <v>456</v>
      </c>
      <c r="D394" s="11">
        <v>29.046497297695002</v>
      </c>
      <c r="E394" s="11">
        <v>19.714797116564</v>
      </c>
      <c r="F394" s="11">
        <v>9.3317001811306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204.40879549664999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204.40879549664999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11"/>
      <c r="AN394" s="11"/>
      <c r="AO394" s="11"/>
      <c r="AP394" s="11">
        <v>0</v>
      </c>
      <c r="AQ394" s="11">
        <v>0</v>
      </c>
      <c r="AR394" s="11">
        <v>0</v>
      </c>
      <c r="AS394" s="11">
        <v>0</v>
      </c>
      <c r="AT394" s="11">
        <v>0.11920298459984</v>
      </c>
      <c r="AU394" s="11">
        <v>0</v>
      </c>
      <c r="AV394" s="11">
        <v>0</v>
      </c>
      <c r="AW394" s="11">
        <v>0</v>
      </c>
      <c r="AX394" s="11">
        <v>0.11920298459984</v>
      </c>
      <c r="AY394" s="11">
        <v>0</v>
      </c>
      <c r="AZ394" s="11"/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/>
      <c r="BO394" s="11">
        <v>0</v>
      </c>
      <c r="BP394" s="11">
        <v>0</v>
      </c>
      <c r="BQ394" s="11"/>
      <c r="BR394" s="11"/>
      <c r="BS394" s="12" t="e">
        <f t="shared" si="8"/>
        <v>#REF!</v>
      </c>
    </row>
    <row r="395" spans="1:71">
      <c r="A395" s="2">
        <v>81</v>
      </c>
      <c r="B395" s="7">
        <v>8181</v>
      </c>
      <c r="C395" s="10" t="s">
        <v>457</v>
      </c>
      <c r="D395" s="11">
        <v>0</v>
      </c>
      <c r="E395" s="11">
        <v>0</v>
      </c>
      <c r="F395" s="11">
        <v>0</v>
      </c>
      <c r="G395" s="11">
        <v>0</v>
      </c>
      <c r="H395" s="11">
        <v>10.08044346156</v>
      </c>
      <c r="I395" s="11">
        <v>0</v>
      </c>
      <c r="J395" s="11">
        <v>0</v>
      </c>
      <c r="K395" s="11">
        <v>10.08044346156</v>
      </c>
      <c r="L395" s="11">
        <v>0</v>
      </c>
      <c r="M395" s="11">
        <v>0</v>
      </c>
      <c r="N395" s="11">
        <v>239.25769305930999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239.25769305930999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11"/>
      <c r="AN395" s="11"/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0.15893731279979001</v>
      </c>
      <c r="AU395" s="11">
        <v>0</v>
      </c>
      <c r="AV395" s="11">
        <v>0</v>
      </c>
      <c r="AW395" s="11">
        <v>0</v>
      </c>
      <c r="AX395" s="11">
        <v>0.15893731279979001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11"/>
      <c r="BR395" s="11"/>
      <c r="BS395" s="12" t="e">
        <f t="shared" ref="BS395:BS445" si="9">SUM(_xlfn._xlws.FILTER($D395:$BR395,$D$5:$BR$5="Раздел"))</f>
        <v>#REF!</v>
      </c>
    </row>
    <row r="396" spans="1:71">
      <c r="A396" s="2">
        <v>81</v>
      </c>
      <c r="B396" s="7">
        <v>8182</v>
      </c>
      <c r="C396" s="10" t="s">
        <v>458</v>
      </c>
      <c r="D396" s="11">
        <v>346.7968104258</v>
      </c>
      <c r="E396" s="11">
        <v>346.7968104258</v>
      </c>
      <c r="F396" s="11">
        <v>0</v>
      </c>
      <c r="G396" s="11">
        <v>0</v>
      </c>
      <c r="H396" s="11">
        <v>153.72676278879001</v>
      </c>
      <c r="I396" s="11">
        <v>0</v>
      </c>
      <c r="J396" s="11">
        <v>0</v>
      </c>
      <c r="K396" s="11">
        <v>153.72676278879001</v>
      </c>
      <c r="L396" s="11">
        <v>0</v>
      </c>
      <c r="M396" s="11">
        <v>0</v>
      </c>
      <c r="N396" s="11">
        <v>579.38086640243</v>
      </c>
      <c r="O396" s="11">
        <v>329.76842809414001</v>
      </c>
      <c r="P396" s="11">
        <v>71.035057368875002</v>
      </c>
      <c r="Q396" s="11">
        <v>0</v>
      </c>
      <c r="R396" s="11">
        <v>15.469152335524999</v>
      </c>
      <c r="S396" s="11">
        <v>0</v>
      </c>
      <c r="T396" s="11">
        <v>0</v>
      </c>
      <c r="U396" s="11">
        <v>44.436694673185002</v>
      </c>
      <c r="V396" s="11">
        <v>6.5630584884434002</v>
      </c>
      <c r="W396" s="11">
        <v>0</v>
      </c>
      <c r="X396" s="11">
        <v>0</v>
      </c>
      <c r="Y396" s="11">
        <v>0</v>
      </c>
      <c r="Z396" s="11">
        <v>10.890363919731</v>
      </c>
      <c r="AA396" s="11">
        <v>14.317223942402</v>
      </c>
      <c r="AB396" s="11">
        <v>0</v>
      </c>
      <c r="AC396" s="11">
        <v>14.001638300784</v>
      </c>
      <c r="AD396" s="11">
        <v>3.2613400356686002</v>
      </c>
      <c r="AE396" s="11">
        <v>6.5333551527273999</v>
      </c>
      <c r="AF396" s="11">
        <v>39.402024674876003</v>
      </c>
      <c r="AG396" s="11">
        <v>1.8466708667398</v>
      </c>
      <c r="AH396" s="11">
        <v>7.5509243537047999</v>
      </c>
      <c r="AI396" s="11">
        <v>4.8324506136613001</v>
      </c>
      <c r="AJ396" s="11">
        <v>0</v>
      </c>
      <c r="AK396" s="11">
        <v>9.4724835819699003</v>
      </c>
      <c r="AL396" s="11">
        <v>0</v>
      </c>
      <c r="AM396" s="11">
        <v>1103.0357740149</v>
      </c>
      <c r="AN396" s="11">
        <v>13.322511226444</v>
      </c>
      <c r="AO396" s="11">
        <v>76.328608174086995</v>
      </c>
      <c r="AP396" s="11">
        <v>44.724332426806001</v>
      </c>
      <c r="AQ396" s="11">
        <v>0</v>
      </c>
      <c r="AR396" s="11">
        <v>13.844830141607</v>
      </c>
      <c r="AS396" s="11">
        <v>30.879502285198999</v>
      </c>
      <c r="AT396" s="11">
        <v>52.597717087207002</v>
      </c>
      <c r="AU396" s="11">
        <v>32.523388081805003</v>
      </c>
      <c r="AV396" s="11">
        <v>0</v>
      </c>
      <c r="AW396" s="11">
        <v>0</v>
      </c>
      <c r="AX396" s="11">
        <v>20.074329005401999</v>
      </c>
      <c r="AY396" s="11">
        <v>0</v>
      </c>
      <c r="AZ396" s="11">
        <v>6.5956368272530996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11">
        <v>54.720132308297998</v>
      </c>
      <c r="BI396" s="11">
        <v>3.0107186510319E-2</v>
      </c>
      <c r="BJ396" s="11">
        <v>0</v>
      </c>
      <c r="BK396" s="11">
        <v>40.829259263909996</v>
      </c>
      <c r="BL396" s="11">
        <v>6.0729221519698999</v>
      </c>
      <c r="BM396" s="11">
        <v>574.48503461806001</v>
      </c>
      <c r="BN396" s="11">
        <v>88.481867502588003</v>
      </c>
      <c r="BO396" s="11">
        <v>15.714562625180999</v>
      </c>
      <c r="BP396" s="11">
        <v>25.080022999873002</v>
      </c>
      <c r="BQ396" s="11"/>
      <c r="BR396" s="11"/>
      <c r="BS396" s="12" t="e">
        <f t="shared" si="9"/>
        <v>#REF!</v>
      </c>
    </row>
    <row r="397" spans="1:71">
      <c r="A397" s="2">
        <v>81</v>
      </c>
      <c r="B397" s="7">
        <v>8183</v>
      </c>
      <c r="C397" s="10" t="s">
        <v>459</v>
      </c>
      <c r="D397" s="11">
        <v>62.511901175989003</v>
      </c>
      <c r="E397" s="11">
        <v>62.511901175989003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369.36754685239998</v>
      </c>
      <c r="O397" s="11">
        <v>168.99016531306</v>
      </c>
      <c r="P397" s="11">
        <v>40.299627317766003</v>
      </c>
      <c r="Q397" s="11">
        <v>0</v>
      </c>
      <c r="R397" s="11">
        <v>0</v>
      </c>
      <c r="S397" s="11">
        <v>30.630301614221999</v>
      </c>
      <c r="T397" s="11">
        <v>0</v>
      </c>
      <c r="U397" s="11">
        <v>0</v>
      </c>
      <c r="V397" s="11">
        <v>17.945863054338002</v>
      </c>
      <c r="W397" s="11">
        <v>0</v>
      </c>
      <c r="X397" s="11">
        <v>0</v>
      </c>
      <c r="Y397" s="11">
        <v>66.217097634355994</v>
      </c>
      <c r="Z397" s="11">
        <v>3.4032387249160001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41.881253193745003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172.66790713032</v>
      </c>
      <c r="AQ397" s="11">
        <v>0</v>
      </c>
      <c r="AR397" s="11">
        <v>6.9224150708036998</v>
      </c>
      <c r="AS397" s="11">
        <v>165.74549205951001</v>
      </c>
      <c r="AT397" s="11">
        <v>0.59601492299919001</v>
      </c>
      <c r="AU397" s="11">
        <v>0</v>
      </c>
      <c r="AV397" s="11">
        <v>0</v>
      </c>
      <c r="AW397" s="11">
        <v>0</v>
      </c>
      <c r="AX397" s="11">
        <v>0.59601492299919001</v>
      </c>
      <c r="AY397" s="11">
        <v>0</v>
      </c>
      <c r="AZ397" s="11">
        <v>0.19688468141054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11">
        <v>4.0096341815079999</v>
      </c>
      <c r="BL397" s="11">
        <v>0</v>
      </c>
      <c r="BM397" s="11">
        <v>0.92391180728963995</v>
      </c>
      <c r="BN397" s="11">
        <v>4.6805997461862002E-2</v>
      </c>
      <c r="BO397" s="11">
        <v>0</v>
      </c>
      <c r="BP397" s="11">
        <v>0</v>
      </c>
      <c r="BQ397" s="11"/>
      <c r="BR397" s="11"/>
      <c r="BS397" s="12" t="e">
        <f t="shared" si="9"/>
        <v>#REF!</v>
      </c>
    </row>
    <row r="398" spans="1:71">
      <c r="A398" s="2">
        <v>81</v>
      </c>
      <c r="B398" s="7">
        <v>8189</v>
      </c>
      <c r="C398" s="10" t="s">
        <v>460</v>
      </c>
      <c r="D398" s="11">
        <v>134.06168284262</v>
      </c>
      <c r="E398" s="11">
        <v>134.06168284262</v>
      </c>
      <c r="F398" s="11">
        <v>0</v>
      </c>
      <c r="G398" s="11">
        <v>0</v>
      </c>
      <c r="H398" s="11">
        <v>180.03190689226</v>
      </c>
      <c r="I398" s="11">
        <v>0</v>
      </c>
      <c r="J398" s="11">
        <v>0</v>
      </c>
      <c r="K398" s="11">
        <v>172.62759427922001</v>
      </c>
      <c r="L398" s="11">
        <v>7.4043126130425003</v>
      </c>
      <c r="M398" s="11">
        <v>0</v>
      </c>
      <c r="N398" s="11">
        <v>927.85497833750003</v>
      </c>
      <c r="O398" s="11">
        <v>179.69230396265999</v>
      </c>
      <c r="P398" s="11">
        <v>22.73121835804</v>
      </c>
      <c r="Q398" s="11">
        <v>0</v>
      </c>
      <c r="R398" s="11">
        <v>153.28915923533</v>
      </c>
      <c r="S398" s="11">
        <v>0</v>
      </c>
      <c r="T398" s="11">
        <v>0</v>
      </c>
      <c r="U398" s="11">
        <v>0</v>
      </c>
      <c r="V398" s="11">
        <v>3.7942681886314</v>
      </c>
      <c r="W398" s="11">
        <v>0</v>
      </c>
      <c r="X398" s="11">
        <v>0</v>
      </c>
      <c r="Y398" s="11">
        <v>47.121112201750996</v>
      </c>
      <c r="Z398" s="11">
        <v>0</v>
      </c>
      <c r="AA398" s="11">
        <v>84.945615522208001</v>
      </c>
      <c r="AB398" s="11">
        <v>304.8514242256</v>
      </c>
      <c r="AC398" s="11">
        <v>8.6848649941290006</v>
      </c>
      <c r="AD398" s="11">
        <v>48.343063881372998</v>
      </c>
      <c r="AE398" s="11">
        <v>21.697191803502001</v>
      </c>
      <c r="AF398" s="11">
        <v>13.635756853777</v>
      </c>
      <c r="AG398" s="11">
        <v>21.128482153315002</v>
      </c>
      <c r="AH398" s="11">
        <v>1.5101848707409999</v>
      </c>
      <c r="AI398" s="11">
        <v>16.430332086448999</v>
      </c>
      <c r="AJ398" s="11">
        <v>0</v>
      </c>
      <c r="AK398" s="11">
        <v>0</v>
      </c>
      <c r="AL398" s="11">
        <v>0</v>
      </c>
      <c r="AM398" s="11">
        <v>112.63393138956</v>
      </c>
      <c r="AN398" s="11">
        <v>439.44371929582002</v>
      </c>
      <c r="AO398" s="11">
        <v>188.72761684227001</v>
      </c>
      <c r="AP398" s="11">
        <v>409.75503280956002</v>
      </c>
      <c r="AQ398" s="11">
        <v>0</v>
      </c>
      <c r="AR398" s="11">
        <v>28.573773077584001</v>
      </c>
      <c r="AS398" s="11">
        <v>381.18125973196999</v>
      </c>
      <c r="AT398" s="11">
        <v>179.78772157284001</v>
      </c>
      <c r="AU398" s="11">
        <v>91.920221549687994</v>
      </c>
      <c r="AV398" s="11">
        <v>0</v>
      </c>
      <c r="AW398" s="11">
        <v>0</v>
      </c>
      <c r="AX398" s="11">
        <v>87.867500023155998</v>
      </c>
      <c r="AY398" s="11">
        <v>0</v>
      </c>
      <c r="AZ398" s="11">
        <v>0.59065404423162005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11">
        <v>109.4402646166</v>
      </c>
      <c r="BI398" s="11">
        <v>0</v>
      </c>
      <c r="BJ398" s="11">
        <v>5.6342802903078999</v>
      </c>
      <c r="BK398" s="11">
        <v>2.4503319998105</v>
      </c>
      <c r="BL398" s="11">
        <v>11.594394680436</v>
      </c>
      <c r="BM398" s="11">
        <v>7.0361943290453004</v>
      </c>
      <c r="BN398" s="11">
        <v>29.96567838252</v>
      </c>
      <c r="BO398" s="11">
        <v>2.1976851824786001</v>
      </c>
      <c r="BP398" s="11">
        <v>3.7432870149064001</v>
      </c>
      <c r="BQ398" s="11"/>
      <c r="BR398" s="11"/>
      <c r="BS398" s="12" t="e">
        <f t="shared" si="9"/>
        <v>#REF!</v>
      </c>
    </row>
    <row r="399" spans="1:71">
      <c r="A399" s="2">
        <v>82</v>
      </c>
      <c r="B399" s="7">
        <v>8211</v>
      </c>
      <c r="C399" s="10" t="s">
        <v>461</v>
      </c>
      <c r="D399" s="11">
        <v>63.219395897224999</v>
      </c>
      <c r="E399" s="11">
        <v>63.219395897224999</v>
      </c>
      <c r="F399" s="11">
        <v>0</v>
      </c>
      <c r="G399" s="11">
        <v>0</v>
      </c>
      <c r="H399" s="11">
        <v>4.7307637164100997</v>
      </c>
      <c r="I399" s="11">
        <v>0</v>
      </c>
      <c r="J399" s="11">
        <v>0</v>
      </c>
      <c r="K399" s="11">
        <v>4.7307637164100997</v>
      </c>
      <c r="L399" s="11">
        <v>0</v>
      </c>
      <c r="M399" s="11">
        <v>0</v>
      </c>
      <c r="N399" s="11">
        <v>739.01263392938995</v>
      </c>
      <c r="O399" s="11">
        <v>189.96575813797</v>
      </c>
      <c r="P399" s="11">
        <v>3.6673080347031002</v>
      </c>
      <c r="Q399" s="11">
        <v>0</v>
      </c>
      <c r="R399" s="11">
        <v>16.637954539452998</v>
      </c>
      <c r="S399" s="11">
        <v>0</v>
      </c>
      <c r="T399" s="11">
        <v>0</v>
      </c>
      <c r="U399" s="11">
        <v>11.470607151366</v>
      </c>
      <c r="V399" s="11">
        <v>0</v>
      </c>
      <c r="W399" s="11">
        <v>0</v>
      </c>
      <c r="X399" s="11">
        <v>0</v>
      </c>
      <c r="Y399" s="11">
        <v>0</v>
      </c>
      <c r="Z399" s="11">
        <v>9.6633955826877003</v>
      </c>
      <c r="AA399" s="11">
        <v>47.516883221442001</v>
      </c>
      <c r="AB399" s="11">
        <v>0</v>
      </c>
      <c r="AC399" s="11">
        <v>2.3598485143149999</v>
      </c>
      <c r="AD399" s="11">
        <v>27.360504530492001</v>
      </c>
      <c r="AE399" s="11">
        <v>59.026763378688003</v>
      </c>
      <c r="AF399" s="11">
        <v>106.85252803119999</v>
      </c>
      <c r="AG399" s="11">
        <v>192.37261318333</v>
      </c>
      <c r="AH399" s="11">
        <v>72.118469623753995</v>
      </c>
      <c r="AI399" s="11">
        <v>0</v>
      </c>
      <c r="AJ399" s="11">
        <v>0</v>
      </c>
      <c r="AK399" s="11">
        <v>0</v>
      </c>
      <c r="AL399" s="11">
        <v>0</v>
      </c>
      <c r="AM399" s="11">
        <v>39.210354594024999</v>
      </c>
      <c r="AN399" s="11">
        <v>1.8643361445554001</v>
      </c>
      <c r="AO399" s="11">
        <v>47.365620235004997</v>
      </c>
      <c r="AP399" s="11">
        <v>17.116988297445001</v>
      </c>
      <c r="AQ399" s="11">
        <v>0</v>
      </c>
      <c r="AR399" s="11">
        <v>17.116988297445001</v>
      </c>
      <c r="AS399" s="11">
        <v>0</v>
      </c>
      <c r="AT399" s="11">
        <v>122.97878688317</v>
      </c>
      <c r="AU399" s="11">
        <v>108.01602545420999</v>
      </c>
      <c r="AV399" s="11">
        <v>0</v>
      </c>
      <c r="AW399" s="11">
        <v>0</v>
      </c>
      <c r="AX399" s="11">
        <v>14.962761428954</v>
      </c>
      <c r="AY399" s="11">
        <v>0</v>
      </c>
      <c r="AZ399" s="11"/>
      <c r="BA399" s="11">
        <v>9.3455005487675005E-2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9.3455005487675005E-2</v>
      </c>
      <c r="BH399" s="11">
        <v>12.351675319483</v>
      </c>
      <c r="BI399" s="11">
        <v>0.24085749208255</v>
      </c>
      <c r="BJ399" s="11">
        <v>15.147228367047999</v>
      </c>
      <c r="BK399" s="11">
        <v>1.9605221958178001</v>
      </c>
      <c r="BL399" s="11">
        <v>16.101357013019001</v>
      </c>
      <c r="BM399" s="11">
        <v>1.8250216195208</v>
      </c>
      <c r="BN399" s="11">
        <v>0.82757840046358999</v>
      </c>
      <c r="BO399" s="11">
        <v>0</v>
      </c>
      <c r="BP399" s="11"/>
      <c r="BQ399" s="11"/>
      <c r="BR399" s="11"/>
      <c r="BS399" s="12" t="e">
        <f t="shared" si="9"/>
        <v>#REF!</v>
      </c>
    </row>
    <row r="400" spans="1:71">
      <c r="A400" s="2">
        <v>82</v>
      </c>
      <c r="B400" s="7">
        <v>8212</v>
      </c>
      <c r="C400" s="10" t="s">
        <v>462</v>
      </c>
      <c r="D400" s="11">
        <v>22.596268123390001</v>
      </c>
      <c r="E400" s="11">
        <v>22.596268123390001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287.03413253099001</v>
      </c>
      <c r="O400" s="11">
        <v>92.954087452642</v>
      </c>
      <c r="P400" s="11">
        <v>0</v>
      </c>
      <c r="Q400" s="11">
        <v>0</v>
      </c>
      <c r="R400" s="11">
        <v>1.6637954539452999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106.60497860913</v>
      </c>
      <c r="AF400" s="11">
        <v>61.254497352641998</v>
      </c>
      <c r="AG400" s="11">
        <v>12.185335239642001</v>
      </c>
      <c r="AH400" s="11">
        <v>0</v>
      </c>
      <c r="AI400" s="11">
        <v>7.4845093194301002</v>
      </c>
      <c r="AJ400" s="11">
        <v>0</v>
      </c>
      <c r="AK400" s="11">
        <v>0</v>
      </c>
      <c r="AL400" s="11">
        <v>4.8869291035630997</v>
      </c>
      <c r="AM400" s="11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6.3034276688588006E-2</v>
      </c>
      <c r="AU400" s="11">
        <v>0</v>
      </c>
      <c r="AV400" s="11">
        <v>0</v>
      </c>
      <c r="AW400" s="11">
        <v>0</v>
      </c>
      <c r="AX400" s="11">
        <v>6.3034276688588006E-2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11">
        <v>0</v>
      </c>
      <c r="BI400" s="11">
        <v>0</v>
      </c>
      <c r="BJ400" s="11">
        <v>0</v>
      </c>
      <c r="BK400" s="11">
        <v>0.80727384533672997</v>
      </c>
      <c r="BL400" s="11">
        <v>0</v>
      </c>
      <c r="BM400" s="11">
        <v>0</v>
      </c>
      <c r="BN400" s="11">
        <v>4.2022148232181998E-2</v>
      </c>
      <c r="BO400" s="11">
        <v>0</v>
      </c>
      <c r="BP400" s="11"/>
      <c r="BQ400" s="11"/>
      <c r="BR400" s="11"/>
      <c r="BS400" s="12" t="e">
        <f t="shared" si="9"/>
        <v>#REF!</v>
      </c>
    </row>
    <row r="401" spans="1:71">
      <c r="A401" s="2">
        <v>82</v>
      </c>
      <c r="B401" s="7">
        <v>8219</v>
      </c>
      <c r="C401" s="10" t="s">
        <v>463</v>
      </c>
      <c r="D401" s="11">
        <v>929.67688054257997</v>
      </c>
      <c r="E401" s="11">
        <v>929.67688054257997</v>
      </c>
      <c r="F401" s="11">
        <v>0</v>
      </c>
      <c r="G401" s="11">
        <v>0</v>
      </c>
      <c r="H401" s="11">
        <v>1.8923054865640001</v>
      </c>
      <c r="I401" s="11">
        <v>0</v>
      </c>
      <c r="J401" s="11">
        <v>0</v>
      </c>
      <c r="K401" s="11">
        <v>1.8923054865640001</v>
      </c>
      <c r="L401" s="11">
        <v>0</v>
      </c>
      <c r="M401" s="11">
        <v>0</v>
      </c>
      <c r="N401" s="11">
        <v>637.35667473354999</v>
      </c>
      <c r="O401" s="11">
        <v>43.348911961395999</v>
      </c>
      <c r="P401" s="11">
        <v>0</v>
      </c>
      <c r="Q401" s="11">
        <v>0</v>
      </c>
      <c r="R401" s="11">
        <v>11.219415690919</v>
      </c>
      <c r="S401" s="11">
        <v>0</v>
      </c>
      <c r="T401" s="11">
        <v>0</v>
      </c>
      <c r="U401" s="11">
        <v>13.28029031845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506.84675436204998</v>
      </c>
      <c r="AB401" s="11">
        <v>0</v>
      </c>
      <c r="AC401" s="11">
        <v>0</v>
      </c>
      <c r="AD401" s="11">
        <v>0</v>
      </c>
      <c r="AE401" s="11">
        <v>0.93693275204267001</v>
      </c>
      <c r="AF401" s="11">
        <v>57.826073993351997</v>
      </c>
      <c r="AG401" s="11">
        <v>0</v>
      </c>
      <c r="AH401" s="11">
        <v>3.8982956553379999</v>
      </c>
      <c r="AI401" s="11">
        <v>0</v>
      </c>
      <c r="AJ401" s="11">
        <v>0</v>
      </c>
      <c r="AK401" s="11">
        <v>0</v>
      </c>
      <c r="AL401" s="11">
        <v>0</v>
      </c>
      <c r="AM401" s="11">
        <v>0</v>
      </c>
      <c r="AN401" s="11">
        <v>0</v>
      </c>
      <c r="AO401" s="11">
        <v>7.3156078995669001</v>
      </c>
      <c r="AP401" s="11">
        <v>238.80999905556001</v>
      </c>
      <c r="AQ401" s="11">
        <v>0</v>
      </c>
      <c r="AR401" s="11">
        <v>121.33904315092001</v>
      </c>
      <c r="AS401" s="11">
        <v>117.47095590465</v>
      </c>
      <c r="AT401" s="11">
        <v>5.9681097629078996</v>
      </c>
      <c r="AU401" s="11">
        <v>5.4008012727106003</v>
      </c>
      <c r="AV401" s="11">
        <v>0</v>
      </c>
      <c r="AW401" s="11">
        <v>0</v>
      </c>
      <c r="AX401" s="11">
        <v>0.56730849019729002</v>
      </c>
      <c r="AY401" s="11">
        <v>0</v>
      </c>
      <c r="AZ401" s="11">
        <v>0.51494894595955998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11">
        <v>0</v>
      </c>
      <c r="BI401" s="11">
        <v>0.18064311906191</v>
      </c>
      <c r="BJ401" s="11">
        <v>0</v>
      </c>
      <c r="BK401" s="11">
        <v>0.98026109790888005</v>
      </c>
      <c r="BL401" s="11">
        <v>0</v>
      </c>
      <c r="BM401" s="11">
        <v>1.0006681145770999</v>
      </c>
      <c r="BN401" s="11">
        <v>0.12606644469655001</v>
      </c>
      <c r="BO401" s="11">
        <v>1.0477775176082</v>
      </c>
      <c r="BP401" s="11"/>
      <c r="BQ401" s="11"/>
      <c r="BR401" s="11"/>
      <c r="BS401" s="12" t="e">
        <f t="shared" si="9"/>
        <v>#REF!</v>
      </c>
    </row>
    <row r="402" spans="1:71">
      <c r="A402" s="2">
        <v>83</v>
      </c>
      <c r="B402" s="7">
        <v>8311</v>
      </c>
      <c r="C402" s="10" t="s">
        <v>464</v>
      </c>
      <c r="D402" s="11">
        <v>16.640912354645</v>
      </c>
      <c r="E402" s="11">
        <v>16.640912354645</v>
      </c>
      <c r="F402" s="11">
        <v>0</v>
      </c>
      <c r="G402" s="11">
        <v>0</v>
      </c>
      <c r="H402" s="11">
        <v>699.46838261569997</v>
      </c>
      <c r="I402" s="11">
        <v>0</v>
      </c>
      <c r="J402" s="11">
        <v>0</v>
      </c>
      <c r="K402" s="11">
        <v>699.46838261569997</v>
      </c>
      <c r="L402" s="11">
        <v>0</v>
      </c>
      <c r="M402" s="11">
        <v>0</v>
      </c>
      <c r="N402" s="11">
        <v>87.775477170502</v>
      </c>
      <c r="O402" s="11">
        <v>69.698757785804005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18.076719384699</v>
      </c>
      <c r="AJ402" s="11">
        <v>0</v>
      </c>
      <c r="AK402" s="11">
        <v>0</v>
      </c>
      <c r="AL402" s="11">
        <v>0</v>
      </c>
      <c r="AM402" s="11">
        <v>0</v>
      </c>
      <c r="AN402" s="11"/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1394.4441835324999</v>
      </c>
      <c r="AU402" s="11">
        <v>1391.9691969836999</v>
      </c>
      <c r="AV402" s="11">
        <v>0</v>
      </c>
      <c r="AW402" s="11">
        <v>0</v>
      </c>
      <c r="AX402" s="11">
        <v>2.4749865487929998</v>
      </c>
      <c r="AY402" s="11">
        <v>0</v>
      </c>
      <c r="AZ402" s="11"/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11">
        <v>0</v>
      </c>
      <c r="BI402" s="11">
        <v>0</v>
      </c>
      <c r="BJ402" s="11">
        <v>0</v>
      </c>
      <c r="BK402" s="11">
        <v>0</v>
      </c>
      <c r="BL402" s="11">
        <v>0</v>
      </c>
      <c r="BM402" s="11"/>
      <c r="BN402" s="11"/>
      <c r="BO402" s="11"/>
      <c r="BP402" s="11"/>
      <c r="BQ402" s="11"/>
      <c r="BR402" s="11"/>
      <c r="BS402" s="12" t="e">
        <f t="shared" si="9"/>
        <v>#REF!</v>
      </c>
    </row>
    <row r="403" spans="1:71">
      <c r="A403" s="2">
        <v>83</v>
      </c>
      <c r="B403" s="7">
        <v>8312</v>
      </c>
      <c r="C403" s="10" t="s">
        <v>465</v>
      </c>
      <c r="D403" s="11">
        <v>4.7224647739750996</v>
      </c>
      <c r="E403" s="11">
        <v>4.7224647739750996</v>
      </c>
      <c r="F403" s="11">
        <v>0</v>
      </c>
      <c r="G403" s="11">
        <v>0</v>
      </c>
      <c r="H403" s="11">
        <v>65.843544884696996</v>
      </c>
      <c r="I403" s="11">
        <v>0</v>
      </c>
      <c r="J403" s="11">
        <v>0</v>
      </c>
      <c r="K403" s="11">
        <v>65.843544884696996</v>
      </c>
      <c r="L403" s="11">
        <v>0</v>
      </c>
      <c r="M403" s="11">
        <v>0</v>
      </c>
      <c r="N403" s="11">
        <v>71.704391919108005</v>
      </c>
      <c r="O403" s="11">
        <v>54.691808109485997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1.1954543480108999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15.817129461611</v>
      </c>
      <c r="AJ403" s="11">
        <v>0</v>
      </c>
      <c r="AK403" s="11">
        <v>0</v>
      </c>
      <c r="AL403" s="11">
        <v>0</v>
      </c>
      <c r="AM403" s="11">
        <v>0</v>
      </c>
      <c r="AN403" s="11"/>
      <c r="AO403" s="11"/>
      <c r="AP403" s="11"/>
      <c r="AQ403" s="11"/>
      <c r="AR403" s="11"/>
      <c r="AS403" s="11"/>
      <c r="AT403" s="11">
        <v>245.00807368438001</v>
      </c>
      <c r="AU403" s="11">
        <v>236.52601589371</v>
      </c>
      <c r="AV403" s="11">
        <v>0</v>
      </c>
      <c r="AW403" s="11">
        <v>0</v>
      </c>
      <c r="AX403" s="11">
        <v>8.4820577906710994</v>
      </c>
      <c r="AY403" s="11">
        <v>0</v>
      </c>
      <c r="AZ403" s="11"/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>
        <v>1.4946580899255999</v>
      </c>
      <c r="BL403" s="11">
        <v>0</v>
      </c>
      <c r="BM403" s="11">
        <v>0</v>
      </c>
      <c r="BN403" s="11"/>
      <c r="BO403" s="11"/>
      <c r="BP403" s="11"/>
      <c r="BQ403" s="11"/>
      <c r="BR403" s="11"/>
      <c r="BS403" s="12" t="e">
        <f t="shared" si="9"/>
        <v>#REF!</v>
      </c>
    </row>
    <row r="404" spans="1:71">
      <c r="A404" s="2">
        <v>83</v>
      </c>
      <c r="B404" s="7">
        <v>8321</v>
      </c>
      <c r="C404" s="10" t="s">
        <v>466</v>
      </c>
      <c r="D404" s="11">
        <v>24.21582659629</v>
      </c>
      <c r="E404" s="11">
        <v>0</v>
      </c>
      <c r="F404" s="11">
        <v>24.21582659629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2.3869640509956001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2.3869640509956001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11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0.31730596779398001</v>
      </c>
      <c r="AU404" s="11">
        <v>0</v>
      </c>
      <c r="AV404" s="11">
        <v>0</v>
      </c>
      <c r="AW404" s="11">
        <v>0</v>
      </c>
      <c r="AX404" s="11">
        <v>0.31730596779398001</v>
      </c>
      <c r="AY404" s="11">
        <v>0</v>
      </c>
      <c r="AZ404" s="11">
        <v>5.7228917588674003E-2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0.10882236038834001</v>
      </c>
      <c r="BJ404" s="11">
        <v>0</v>
      </c>
      <c r="BK404" s="11">
        <v>0</v>
      </c>
      <c r="BL404" s="11">
        <v>0</v>
      </c>
      <c r="BM404" s="11">
        <v>14.861305007088999</v>
      </c>
      <c r="BN404" s="11">
        <v>0</v>
      </c>
      <c r="BO404" s="11">
        <v>0</v>
      </c>
      <c r="BP404" s="11">
        <v>0.20693355673071001</v>
      </c>
      <c r="BQ404" s="11"/>
      <c r="BR404" s="11"/>
      <c r="BS404" s="12" t="e">
        <f t="shared" si="9"/>
        <v>#REF!</v>
      </c>
    </row>
    <row r="405" spans="1:71">
      <c r="A405" s="2">
        <v>83</v>
      </c>
      <c r="B405" s="7">
        <v>8322</v>
      </c>
      <c r="C405" s="10" t="s">
        <v>467</v>
      </c>
      <c r="D405" s="11">
        <v>1153.6181366052001</v>
      </c>
      <c r="E405" s="11">
        <v>1053.1083227557999</v>
      </c>
      <c r="F405" s="11">
        <v>96.863306385160996</v>
      </c>
      <c r="G405" s="11">
        <v>3.6465074642091002</v>
      </c>
      <c r="H405" s="11">
        <v>44.858959511837</v>
      </c>
      <c r="I405" s="11">
        <v>0</v>
      </c>
      <c r="J405" s="11">
        <v>0</v>
      </c>
      <c r="K405" s="11">
        <v>0</v>
      </c>
      <c r="L405" s="11">
        <v>44.858959511837</v>
      </c>
      <c r="M405" s="11">
        <v>0</v>
      </c>
      <c r="N405" s="11">
        <v>1503.1545697751999</v>
      </c>
      <c r="O405" s="11">
        <v>1129.2413959324999</v>
      </c>
      <c r="P405" s="11">
        <v>42.094108750535</v>
      </c>
      <c r="Q405" s="11">
        <v>0</v>
      </c>
      <c r="R405" s="11">
        <v>13.299743504003001</v>
      </c>
      <c r="S405" s="11">
        <v>0</v>
      </c>
      <c r="T405" s="11">
        <v>0</v>
      </c>
      <c r="U405" s="11">
        <v>0</v>
      </c>
      <c r="V405" s="11">
        <v>3.2366242103491998</v>
      </c>
      <c r="W405" s="11">
        <v>0</v>
      </c>
      <c r="X405" s="11">
        <v>0</v>
      </c>
      <c r="Y405" s="11">
        <v>0</v>
      </c>
      <c r="Z405" s="11">
        <v>6.3652374693215998</v>
      </c>
      <c r="AA405" s="11">
        <v>39.449993484358998</v>
      </c>
      <c r="AB405" s="11">
        <v>17.886881302704001</v>
      </c>
      <c r="AC405" s="11">
        <v>6.4682369274397002</v>
      </c>
      <c r="AD405" s="11">
        <v>30.340798837560001</v>
      </c>
      <c r="AE405" s="11">
        <v>18.668896673772</v>
      </c>
      <c r="AF405" s="11">
        <v>42.747507080482002</v>
      </c>
      <c r="AG405" s="11">
        <v>11.036339007071</v>
      </c>
      <c r="AH405" s="11">
        <v>21.184273500561002</v>
      </c>
      <c r="AI405" s="11">
        <v>49.710978307921003</v>
      </c>
      <c r="AJ405" s="11">
        <v>0</v>
      </c>
      <c r="AK405" s="11">
        <v>22.146039514527999</v>
      </c>
      <c r="AL405" s="11">
        <v>49.277515272084003</v>
      </c>
      <c r="AM405" s="11">
        <v>670.09657629309004</v>
      </c>
      <c r="AN405" s="11">
        <v>280.62964132316</v>
      </c>
      <c r="AO405" s="11">
        <v>1355.9509398594</v>
      </c>
      <c r="AP405" s="11">
        <v>1510.8625376314999</v>
      </c>
      <c r="AQ405" s="11">
        <v>129.94595063695999</v>
      </c>
      <c r="AR405" s="11">
        <v>411.67596405016002</v>
      </c>
      <c r="AS405" s="11">
        <v>969.24062294437999</v>
      </c>
      <c r="AT405" s="11">
        <v>1643.8769858787</v>
      </c>
      <c r="AU405" s="11">
        <v>945.63097173047004</v>
      </c>
      <c r="AV405" s="11">
        <v>0</v>
      </c>
      <c r="AW405" s="11">
        <v>0</v>
      </c>
      <c r="AX405" s="11">
        <v>508.14564400438002</v>
      </c>
      <c r="AY405" s="11">
        <v>190.10037014381001</v>
      </c>
      <c r="AZ405" s="11">
        <v>30.283534498615001</v>
      </c>
      <c r="BA405" s="11">
        <v>235.29111311483001</v>
      </c>
      <c r="BB405" s="11">
        <v>135.85001457389001</v>
      </c>
      <c r="BC405" s="11">
        <v>7.1688036762673999</v>
      </c>
      <c r="BD405" s="11">
        <v>30.093653891014998</v>
      </c>
      <c r="BE405" s="11">
        <v>23.801339039645001</v>
      </c>
      <c r="BF405" s="11">
        <v>22.083709324725</v>
      </c>
      <c r="BG405" s="11">
        <v>16.293592609295001</v>
      </c>
      <c r="BH405" s="11">
        <v>192.81449140110001</v>
      </c>
      <c r="BI405" s="11">
        <v>33.523348722601</v>
      </c>
      <c r="BJ405" s="11">
        <v>279.10963910929001</v>
      </c>
      <c r="BK405" s="11">
        <v>399.56165384919001</v>
      </c>
      <c r="BL405" s="11">
        <v>454.54866315493001</v>
      </c>
      <c r="BM405" s="11">
        <v>220.13074103029001</v>
      </c>
      <c r="BN405" s="11">
        <v>815.06779057438996</v>
      </c>
      <c r="BO405" s="11">
        <v>53.054662454462999</v>
      </c>
      <c r="BP405" s="11">
        <v>89.560109284180001</v>
      </c>
      <c r="BQ405" s="11"/>
      <c r="BR405" s="11"/>
      <c r="BS405" s="12" t="e">
        <f t="shared" si="9"/>
        <v>#REF!</v>
      </c>
    </row>
    <row r="406" spans="1:71">
      <c r="A406" s="2">
        <v>83</v>
      </c>
      <c r="B406" s="7">
        <v>8331</v>
      </c>
      <c r="C406" s="10" t="s">
        <v>468</v>
      </c>
      <c r="D406" s="11">
        <v>84.504232927459995</v>
      </c>
      <c r="E406" s="11">
        <v>84.504232927459995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88.764552112019004</v>
      </c>
      <c r="O406" s="11">
        <v>66.717026359217002</v>
      </c>
      <c r="P406" s="11">
        <v>6.6430104577945004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4.7818173920435001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10.622697902963999</v>
      </c>
      <c r="AM406" s="11">
        <v>0</v>
      </c>
      <c r="AN406" s="11">
        <v>0</v>
      </c>
      <c r="AO406" s="11">
        <v>0</v>
      </c>
      <c r="AP406" s="11">
        <v>5.8804362789890003</v>
      </c>
      <c r="AQ406" s="11">
        <v>0</v>
      </c>
      <c r="AR406" s="11">
        <v>5.8804362789890003</v>
      </c>
      <c r="AS406" s="11">
        <v>0</v>
      </c>
      <c r="AT406" s="11">
        <v>3955.7530301661</v>
      </c>
      <c r="AU406" s="11">
        <v>3945.2527977298</v>
      </c>
      <c r="AV406" s="11">
        <v>0</v>
      </c>
      <c r="AW406" s="11">
        <v>0</v>
      </c>
      <c r="AX406" s="11">
        <v>10.500232436272</v>
      </c>
      <c r="AY406" s="11">
        <v>0</v>
      </c>
      <c r="AZ406" s="11">
        <v>130.18312955658999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0.10882236038834001</v>
      </c>
      <c r="BJ406" s="11">
        <v>0</v>
      </c>
      <c r="BK406" s="11">
        <v>0.91340216606564995</v>
      </c>
      <c r="BL406" s="11">
        <v>1.5104917870082999</v>
      </c>
      <c r="BM406" s="11">
        <v>348.39156988401999</v>
      </c>
      <c r="BN406" s="11">
        <v>6.3084090988549004</v>
      </c>
      <c r="BO406" s="11">
        <v>11.671966905672001</v>
      </c>
      <c r="BP406" s="11">
        <v>0.41386711346143001</v>
      </c>
      <c r="BQ406" s="11"/>
      <c r="BR406" s="11"/>
      <c r="BS406" s="12" t="e">
        <f t="shared" si="9"/>
        <v>#REF!</v>
      </c>
    </row>
    <row r="407" spans="1:71">
      <c r="A407" s="2">
        <v>83</v>
      </c>
      <c r="B407" s="7">
        <v>8332</v>
      </c>
      <c r="C407" s="10" t="s">
        <v>469</v>
      </c>
      <c r="D407" s="11">
        <v>3138.1931400171002</v>
      </c>
      <c r="E407" s="11">
        <v>3038.4161786575</v>
      </c>
      <c r="F407" s="11">
        <v>87.176975746644999</v>
      </c>
      <c r="G407" s="11">
        <v>12.599985612936001</v>
      </c>
      <c r="H407" s="11">
        <v>563.72519814250995</v>
      </c>
      <c r="I407" s="11">
        <v>0</v>
      </c>
      <c r="J407" s="11">
        <v>0</v>
      </c>
      <c r="K407" s="11">
        <v>560.14725865676996</v>
      </c>
      <c r="L407" s="11">
        <v>3.5779394857348001</v>
      </c>
      <c r="M407" s="11">
        <v>0</v>
      </c>
      <c r="N407" s="11">
        <v>917.41044923504001</v>
      </c>
      <c r="O407" s="11">
        <v>606.42025344413003</v>
      </c>
      <c r="P407" s="11">
        <v>3.3215052288972999</v>
      </c>
      <c r="Q407" s="11">
        <v>0</v>
      </c>
      <c r="R407" s="11">
        <v>0</v>
      </c>
      <c r="S407" s="11">
        <v>0</v>
      </c>
      <c r="T407" s="11">
        <v>0</v>
      </c>
      <c r="U407" s="11">
        <v>98.766346676203995</v>
      </c>
      <c r="V407" s="11">
        <v>0</v>
      </c>
      <c r="W407" s="11">
        <v>0</v>
      </c>
      <c r="X407" s="11">
        <v>0</v>
      </c>
      <c r="Y407" s="11">
        <v>71.628595572169004</v>
      </c>
      <c r="Z407" s="11">
        <v>6.3652374693215998</v>
      </c>
      <c r="AA407" s="11">
        <v>15.844952716699</v>
      </c>
      <c r="AB407" s="11">
        <v>39.877262841350998</v>
      </c>
      <c r="AC407" s="11">
        <v>0</v>
      </c>
      <c r="AD407" s="11">
        <v>20.452044807557002</v>
      </c>
      <c r="AE407" s="11">
        <v>0</v>
      </c>
      <c r="AF407" s="11">
        <v>0</v>
      </c>
      <c r="AG407" s="11">
        <v>18.348925488528</v>
      </c>
      <c r="AH407" s="11">
        <v>10.131609065486</v>
      </c>
      <c r="AI407" s="11">
        <v>6.7787697692620004</v>
      </c>
      <c r="AJ407" s="11">
        <v>0</v>
      </c>
      <c r="AK407" s="11">
        <v>0</v>
      </c>
      <c r="AL407" s="11">
        <v>19.474946155434001</v>
      </c>
      <c r="AM407" s="11">
        <v>116.35255200565</v>
      </c>
      <c r="AN407" s="11">
        <v>528.18560884648002</v>
      </c>
      <c r="AO407" s="11">
        <v>2162.0043477477998</v>
      </c>
      <c r="AP407" s="11">
        <v>2020.438406777</v>
      </c>
      <c r="AQ407" s="11">
        <v>0</v>
      </c>
      <c r="AR407" s="11">
        <v>1301.4646995219</v>
      </c>
      <c r="AS407" s="11">
        <v>718.97370725509995</v>
      </c>
      <c r="AT407" s="11">
        <v>5069.5270862676998</v>
      </c>
      <c r="AU407" s="11">
        <v>4574.5626102476999</v>
      </c>
      <c r="AV407" s="11">
        <v>0</v>
      </c>
      <c r="AW407" s="11">
        <v>0</v>
      </c>
      <c r="AX407" s="11">
        <v>494.96447602003002</v>
      </c>
      <c r="AY407" s="11">
        <v>0</v>
      </c>
      <c r="AZ407" s="11">
        <v>12.635652344367999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112.87639005858</v>
      </c>
      <c r="BI407" s="11">
        <v>0</v>
      </c>
      <c r="BJ407" s="11">
        <v>69.385831932952996</v>
      </c>
      <c r="BK407" s="11">
        <v>36.189554872561999</v>
      </c>
      <c r="BL407" s="11">
        <v>597.97594922876999</v>
      </c>
      <c r="BM407" s="11">
        <v>7.0571637556226996</v>
      </c>
      <c r="BN407" s="11">
        <v>6.1636648890260002</v>
      </c>
      <c r="BO407" s="11">
        <v>0</v>
      </c>
      <c r="BP407" s="11">
        <v>81.411966136805006</v>
      </c>
      <c r="BQ407" s="11"/>
      <c r="BR407" s="11"/>
      <c r="BS407" s="12" t="e">
        <f t="shared" si="9"/>
        <v>#REF!</v>
      </c>
    </row>
    <row r="408" spans="1:71">
      <c r="A408" s="2">
        <v>83</v>
      </c>
      <c r="B408" s="7">
        <v>8341</v>
      </c>
      <c r="C408" s="10" t="s">
        <v>470</v>
      </c>
      <c r="D408" s="11">
        <v>7440.4510202679003</v>
      </c>
      <c r="E408" s="11">
        <v>7336.7762593042999</v>
      </c>
      <c r="F408" s="11">
        <v>53.274818511839001</v>
      </c>
      <c r="G408" s="11">
        <v>50.399942451746</v>
      </c>
      <c r="H408" s="11">
        <v>29.522804632844998</v>
      </c>
      <c r="I408" s="11">
        <v>0</v>
      </c>
      <c r="J408" s="11">
        <v>0</v>
      </c>
      <c r="K408" s="11">
        <v>26.719119663354999</v>
      </c>
      <c r="L408" s="11">
        <v>2.8036849694898001</v>
      </c>
      <c r="M408" s="11">
        <v>0</v>
      </c>
      <c r="N408" s="11">
        <v>193.05437683472999</v>
      </c>
      <c r="O408" s="11">
        <v>141.1457529484</v>
      </c>
      <c r="P408" s="11">
        <v>9.9645156866918008</v>
      </c>
      <c r="Q408" s="11">
        <v>0</v>
      </c>
      <c r="R408" s="11">
        <v>1.5069105861303</v>
      </c>
      <c r="S408" s="11">
        <v>0</v>
      </c>
      <c r="T408" s="11">
        <v>0</v>
      </c>
      <c r="U408" s="11">
        <v>24.787359096894001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1.1954543480108999</v>
      </c>
      <c r="AB408" s="11">
        <v>5.9622937675680996</v>
      </c>
      <c r="AC408" s="11">
        <v>0.53433261574502</v>
      </c>
      <c r="AD408" s="11">
        <v>0</v>
      </c>
      <c r="AE408" s="11">
        <v>0</v>
      </c>
      <c r="AF408" s="11">
        <v>1.1385534573494001</v>
      </c>
      <c r="AG408" s="11">
        <v>2.1586971162973998</v>
      </c>
      <c r="AH408" s="11">
        <v>3.5307122500935</v>
      </c>
      <c r="AI408" s="11">
        <v>1.1297949615437</v>
      </c>
      <c r="AJ408" s="11">
        <v>0</v>
      </c>
      <c r="AK408" s="11">
        <v>0</v>
      </c>
      <c r="AL408" s="11">
        <v>0</v>
      </c>
      <c r="AM408" s="11">
        <v>27.704908547485999</v>
      </c>
      <c r="AN408" s="11">
        <v>28.528042886590001</v>
      </c>
      <c r="AO408" s="11">
        <v>232.48373889918</v>
      </c>
      <c r="AP408" s="11">
        <v>15.039803098435</v>
      </c>
      <c r="AQ408" s="11">
        <v>0</v>
      </c>
      <c r="AR408" s="11">
        <v>11.760872557978001</v>
      </c>
      <c r="AS408" s="11">
        <v>3.2789305404567002</v>
      </c>
      <c r="AT408" s="11">
        <v>232.51601608741001</v>
      </c>
      <c r="AU408" s="11">
        <v>159.0444143595</v>
      </c>
      <c r="AV408" s="11">
        <v>0</v>
      </c>
      <c r="AW408" s="11">
        <v>0</v>
      </c>
      <c r="AX408" s="11">
        <v>73.471601727899994</v>
      </c>
      <c r="AY408" s="11">
        <v>0</v>
      </c>
      <c r="AZ408" s="11">
        <v>7.0177813264711002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108.16369206719</v>
      </c>
      <c r="BI408" s="11">
        <v>0.10882236038834001</v>
      </c>
      <c r="BJ408" s="11">
        <v>31.762319687291001</v>
      </c>
      <c r="BK408" s="11">
        <v>134.08600736189001</v>
      </c>
      <c r="BL408" s="11">
        <v>14.672050422519</v>
      </c>
      <c r="BM408" s="11">
        <v>29.690292403737999</v>
      </c>
      <c r="BN408" s="11">
        <v>4.0389665559701999</v>
      </c>
      <c r="BO408" s="11">
        <v>6.1308676654680996</v>
      </c>
      <c r="BP408" s="11">
        <v>10.169058913651</v>
      </c>
      <c r="BQ408" s="11"/>
      <c r="BR408" s="11"/>
      <c r="BS408" s="12" t="e">
        <f t="shared" si="9"/>
        <v>#REF!</v>
      </c>
    </row>
    <row r="409" spans="1:71">
      <c r="A409" s="2">
        <v>83</v>
      </c>
      <c r="B409" s="7">
        <v>8342</v>
      </c>
      <c r="C409" s="10" t="s">
        <v>471</v>
      </c>
      <c r="D409" s="11">
        <v>58.213399030582003</v>
      </c>
      <c r="E409" s="11">
        <v>58.213399030582003</v>
      </c>
      <c r="F409" s="11">
        <v>0</v>
      </c>
      <c r="G409" s="11">
        <v>0</v>
      </c>
      <c r="H409" s="11">
        <v>604.85057995169996</v>
      </c>
      <c r="I409" s="11">
        <v>0</v>
      </c>
      <c r="J409" s="11">
        <v>0</v>
      </c>
      <c r="K409" s="11">
        <v>564.91853002522998</v>
      </c>
      <c r="L409" s="11">
        <v>39.93204992647</v>
      </c>
      <c r="M409" s="11">
        <v>0</v>
      </c>
      <c r="N409" s="11">
        <v>95.378493251341993</v>
      </c>
      <c r="O409" s="11">
        <v>40.19301558243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0.79565468366518999</v>
      </c>
      <c r="AA409" s="11">
        <v>2.3909086960217998</v>
      </c>
      <c r="AB409" s="11">
        <v>41.832534666149002</v>
      </c>
      <c r="AC409" s="11">
        <v>0</v>
      </c>
      <c r="AD409" s="11">
        <v>7.1086498909394003</v>
      </c>
      <c r="AE409" s="11">
        <v>0.84858621244417998</v>
      </c>
      <c r="AF409" s="11">
        <v>0</v>
      </c>
      <c r="AG409" s="11">
        <v>1.0793485581486999</v>
      </c>
      <c r="AH409" s="11">
        <v>0</v>
      </c>
      <c r="AI409" s="11">
        <v>1.1297949615437</v>
      </c>
      <c r="AJ409" s="11">
        <v>0</v>
      </c>
      <c r="AK409" s="11">
        <v>0</v>
      </c>
      <c r="AL409" s="11">
        <v>0</v>
      </c>
      <c r="AM409" s="11">
        <v>37.59929216423</v>
      </c>
      <c r="AN409" s="11">
        <v>47.041597620836001</v>
      </c>
      <c r="AO409" s="11">
        <v>910.26521472794002</v>
      </c>
      <c r="AP409" s="11">
        <v>29.402181394945</v>
      </c>
      <c r="AQ409" s="11">
        <v>0</v>
      </c>
      <c r="AR409" s="11">
        <v>29.402181394945</v>
      </c>
      <c r="AS409" s="11">
        <v>0</v>
      </c>
      <c r="AT409" s="11">
        <v>438.01454475053998</v>
      </c>
      <c r="AU409" s="11">
        <v>350.81306171983999</v>
      </c>
      <c r="AV409" s="11">
        <v>0</v>
      </c>
      <c r="AW409" s="11">
        <v>0</v>
      </c>
      <c r="AX409" s="11">
        <v>87.201483030697005</v>
      </c>
      <c r="AY409" s="11">
        <v>0</v>
      </c>
      <c r="AZ409" s="11">
        <v>0.17168675276602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11">
        <v>4.0432540019043</v>
      </c>
      <c r="BI409" s="11">
        <v>0</v>
      </c>
      <c r="BJ409" s="11">
        <v>28.688177955572002</v>
      </c>
      <c r="BK409" s="11">
        <v>15.855187889369001</v>
      </c>
      <c r="BL409" s="11">
        <v>0</v>
      </c>
      <c r="BM409" s="11">
        <v>1.4534283625514</v>
      </c>
      <c r="BN409" s="11">
        <v>1.0886529302956001</v>
      </c>
      <c r="BO409" s="11">
        <v>0</v>
      </c>
      <c r="BP409" s="11">
        <v>0.41386711346143001</v>
      </c>
      <c r="BQ409" s="11"/>
      <c r="BR409" s="11"/>
      <c r="BS409" s="12" t="e">
        <f t="shared" si="9"/>
        <v>#REF!</v>
      </c>
    </row>
    <row r="410" spans="1:71">
      <c r="A410" s="2">
        <v>83</v>
      </c>
      <c r="B410" s="7">
        <v>8343</v>
      </c>
      <c r="C410" s="10" t="s">
        <v>472</v>
      </c>
      <c r="D410" s="11">
        <v>444.97798569152002</v>
      </c>
      <c r="E410" s="11">
        <v>440.13482037225998</v>
      </c>
      <c r="F410" s="11">
        <v>4.8431653192580999</v>
      </c>
      <c r="G410" s="11">
        <v>0</v>
      </c>
      <c r="H410" s="11">
        <v>402.18863743508001</v>
      </c>
      <c r="I410" s="11">
        <v>0</v>
      </c>
      <c r="J410" s="11">
        <v>0</v>
      </c>
      <c r="K410" s="11">
        <v>400.78679495032998</v>
      </c>
      <c r="L410" s="11">
        <v>1.4018424847449</v>
      </c>
      <c r="M410" s="11">
        <v>0</v>
      </c>
      <c r="N410" s="11">
        <v>580.47874686874002</v>
      </c>
      <c r="O410" s="11">
        <v>170.45207453314001</v>
      </c>
      <c r="P410" s="11">
        <v>3.3215052288972999</v>
      </c>
      <c r="Q410" s="11">
        <v>0</v>
      </c>
      <c r="R410" s="11">
        <v>1.3756847005457</v>
      </c>
      <c r="S410" s="11">
        <v>0</v>
      </c>
      <c r="T410" s="11">
        <v>0</v>
      </c>
      <c r="U410" s="11">
        <v>41.556020133959002</v>
      </c>
      <c r="V410" s="11">
        <v>0</v>
      </c>
      <c r="W410" s="11">
        <v>5.6289134227142998</v>
      </c>
      <c r="X410" s="11">
        <v>0</v>
      </c>
      <c r="Y410" s="11">
        <v>0</v>
      </c>
      <c r="Z410" s="11">
        <v>56.491482540229001</v>
      </c>
      <c r="AA410" s="11">
        <v>23.909086960218001</v>
      </c>
      <c r="AB410" s="11">
        <v>86.453259629737005</v>
      </c>
      <c r="AC410" s="11">
        <v>10.742897853400001</v>
      </c>
      <c r="AD410" s="11">
        <v>48.023431297054003</v>
      </c>
      <c r="AE410" s="11">
        <v>0</v>
      </c>
      <c r="AF410" s="11">
        <v>26.186729519037002</v>
      </c>
      <c r="AG410" s="11">
        <v>12.952182697784</v>
      </c>
      <c r="AH410" s="11">
        <v>5.2960683751403002</v>
      </c>
      <c r="AI410" s="11">
        <v>75.696262423426006</v>
      </c>
      <c r="AJ410" s="11">
        <v>0</v>
      </c>
      <c r="AK410" s="11">
        <v>0</v>
      </c>
      <c r="AL410" s="11">
        <v>12.393147553458</v>
      </c>
      <c r="AM410" s="11">
        <v>44.549943087578001</v>
      </c>
      <c r="AN410" s="11">
        <v>45.767124954601002</v>
      </c>
      <c r="AO410" s="11">
        <v>928.90371473915002</v>
      </c>
      <c r="AP410" s="11">
        <v>62.585283266872999</v>
      </c>
      <c r="AQ410" s="11">
        <v>0</v>
      </c>
      <c r="AR410" s="11">
        <v>5.8804362789890003</v>
      </c>
      <c r="AS410" s="11">
        <v>56.704846987883997</v>
      </c>
      <c r="AT410" s="11">
        <v>710.46032737590997</v>
      </c>
      <c r="AU410" s="11">
        <v>401.70135325490998</v>
      </c>
      <c r="AV410" s="11">
        <v>0</v>
      </c>
      <c r="AW410" s="11">
        <v>0</v>
      </c>
      <c r="AX410" s="11">
        <v>308.75897412099999</v>
      </c>
      <c r="AY410" s="11">
        <v>0</v>
      </c>
      <c r="AZ410" s="11">
        <v>11.410157622842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21.293039712829</v>
      </c>
      <c r="BK410" s="11">
        <v>11.371213619592</v>
      </c>
      <c r="BL410" s="11">
        <v>6.0419671480331996</v>
      </c>
      <c r="BM410" s="11">
        <v>0</v>
      </c>
      <c r="BN410" s="11">
        <v>0</v>
      </c>
      <c r="BO410" s="11">
        <v>15.977894051578</v>
      </c>
      <c r="BP410" s="11">
        <v>1.6554684538457001</v>
      </c>
      <c r="BQ410" s="11"/>
      <c r="BR410" s="11"/>
      <c r="BS410" s="12" t="e">
        <f t="shared" si="9"/>
        <v>#REF!</v>
      </c>
    </row>
    <row r="411" spans="1:71">
      <c r="A411" s="2">
        <v>83</v>
      </c>
      <c r="B411" s="7">
        <v>8344</v>
      </c>
      <c r="C411" s="10" t="s">
        <v>473</v>
      </c>
      <c r="D411" s="11">
        <v>111.69974579474</v>
      </c>
      <c r="E411" s="11">
        <v>111.69974579474</v>
      </c>
      <c r="F411" s="11">
        <v>0</v>
      </c>
      <c r="G411" s="11">
        <v>0</v>
      </c>
      <c r="H411" s="11">
        <v>1.7889697428674001</v>
      </c>
      <c r="I411" s="11">
        <v>0</v>
      </c>
      <c r="J411" s="11">
        <v>0</v>
      </c>
      <c r="K411" s="11">
        <v>0</v>
      </c>
      <c r="L411" s="11">
        <v>1.7889697428674001</v>
      </c>
      <c r="M411" s="11">
        <v>0</v>
      </c>
      <c r="N411" s="11">
        <v>589.79456703001995</v>
      </c>
      <c r="O411" s="11">
        <v>284.66401811062002</v>
      </c>
      <c r="P411" s="11">
        <v>17.996913952652001</v>
      </c>
      <c r="Q411" s="11">
        <v>0</v>
      </c>
      <c r="R411" s="11">
        <v>18.933708191769998</v>
      </c>
      <c r="S411" s="11">
        <v>0</v>
      </c>
      <c r="T411" s="11">
        <v>0</v>
      </c>
      <c r="U411" s="11">
        <v>0</v>
      </c>
      <c r="V411" s="11">
        <v>66.440702540225004</v>
      </c>
      <c r="W411" s="11">
        <v>0</v>
      </c>
      <c r="X411" s="11">
        <v>0</v>
      </c>
      <c r="Y411" s="11">
        <v>5.5289710909118996</v>
      </c>
      <c r="Z411" s="11">
        <v>0</v>
      </c>
      <c r="AA411" s="11">
        <v>74.611531688552006</v>
      </c>
      <c r="AB411" s="11">
        <v>55.712394026083999</v>
      </c>
      <c r="AC411" s="11">
        <v>7.5369021589298004</v>
      </c>
      <c r="AD411" s="11">
        <v>16.639646259951999</v>
      </c>
      <c r="AE411" s="11">
        <v>0</v>
      </c>
      <c r="AF411" s="11">
        <v>36.433710635181001</v>
      </c>
      <c r="AG411" s="11">
        <v>0</v>
      </c>
      <c r="AH411" s="11">
        <v>5.2960683751403002</v>
      </c>
      <c r="AI411" s="11">
        <v>0</v>
      </c>
      <c r="AJ411" s="11">
        <v>0</v>
      </c>
      <c r="AK411" s="11">
        <v>0</v>
      </c>
      <c r="AL411" s="11">
        <v>0</v>
      </c>
      <c r="AM411" s="11">
        <v>0</v>
      </c>
      <c r="AN411" s="11">
        <v>0</v>
      </c>
      <c r="AO411" s="11">
        <v>137.13931864876</v>
      </c>
      <c r="AP411" s="11">
        <v>225.12689816855001</v>
      </c>
      <c r="AQ411" s="11">
        <v>80.639506261283003</v>
      </c>
      <c r="AR411" s="11">
        <v>65.793058936305002</v>
      </c>
      <c r="AS411" s="11">
        <v>78.694332970960005</v>
      </c>
      <c r="AT411" s="11">
        <v>427.16765491261998</v>
      </c>
      <c r="AU411" s="11">
        <v>305.46422249655001</v>
      </c>
      <c r="AV411" s="11">
        <v>0</v>
      </c>
      <c r="AW411" s="11">
        <v>0</v>
      </c>
      <c r="AX411" s="11">
        <v>121.70343241608001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18.027282011198</v>
      </c>
      <c r="BI411" s="11">
        <v>0</v>
      </c>
      <c r="BJ411" s="11">
        <v>4.6530133219833001</v>
      </c>
      <c r="BK411" s="11">
        <v>2.0759140137855998</v>
      </c>
      <c r="BL411" s="11">
        <v>3.0209835740165998</v>
      </c>
      <c r="BM411" s="11">
        <v>0</v>
      </c>
      <c r="BN411" s="11">
        <v>0.91729751100635004</v>
      </c>
      <c r="BO411" s="11">
        <v>0</v>
      </c>
      <c r="BP411" s="11">
        <v>1.0346677836536</v>
      </c>
      <c r="BQ411" s="11"/>
      <c r="BR411" s="11"/>
      <c r="BS411" s="12" t="e">
        <f t="shared" si="9"/>
        <v>#REF!</v>
      </c>
    </row>
    <row r="412" spans="1:71">
      <c r="A412" s="2">
        <v>83</v>
      </c>
      <c r="B412" s="7">
        <v>8350</v>
      </c>
      <c r="C412" s="10" t="s">
        <v>474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11">
        <v>0</v>
      </c>
      <c r="AN412" s="11"/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3.3634432586162002</v>
      </c>
      <c r="AU412" s="11">
        <v>0</v>
      </c>
      <c r="AV412" s="11">
        <v>0</v>
      </c>
      <c r="AW412" s="11">
        <v>0</v>
      </c>
      <c r="AX412" s="11">
        <v>3.3634432586162002</v>
      </c>
      <c r="AY412" s="11">
        <v>0</v>
      </c>
      <c r="AZ412" s="11">
        <v>0.28614458794337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2.4606123760998</v>
      </c>
      <c r="BP412" s="11">
        <v>0.82773422692286003</v>
      </c>
      <c r="BQ412" s="11"/>
      <c r="BR412" s="11"/>
      <c r="BS412" s="12" t="e">
        <f t="shared" si="9"/>
        <v>#REF!</v>
      </c>
    </row>
    <row r="413" spans="1:71">
      <c r="A413" s="2">
        <v>91</v>
      </c>
      <c r="B413" s="7">
        <v>9111</v>
      </c>
      <c r="C413" s="10" t="s">
        <v>475</v>
      </c>
      <c r="D413" s="11">
        <v>10.225863944406001</v>
      </c>
      <c r="E413" s="11">
        <v>10.225863944406001</v>
      </c>
      <c r="F413" s="11">
        <v>0</v>
      </c>
      <c r="G413" s="11">
        <v>0</v>
      </c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>
        <v>45.635282706863997</v>
      </c>
      <c r="AQ413" s="11">
        <v>0</v>
      </c>
      <c r="AR413" s="11">
        <v>0</v>
      </c>
      <c r="AS413" s="11">
        <v>45.635282706863997</v>
      </c>
      <c r="AT413" s="11"/>
      <c r="AU413" s="11"/>
      <c r="AV413" s="11"/>
      <c r="AW413" s="11"/>
      <c r="AX413" s="11"/>
      <c r="AY413" s="11"/>
      <c r="AZ413" s="11">
        <v>2.4660359211254002</v>
      </c>
      <c r="BA413" s="11">
        <v>0.19066269403878999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0.19066269403878999</v>
      </c>
      <c r="BH413" s="11">
        <v>0</v>
      </c>
      <c r="BI413" s="11">
        <v>0.81273522376893004</v>
      </c>
      <c r="BJ413" s="11">
        <v>0</v>
      </c>
      <c r="BK413" s="11">
        <v>3.1206507906745</v>
      </c>
      <c r="BL413" s="11">
        <v>0</v>
      </c>
      <c r="BM413" s="11">
        <v>3.6041547148539999</v>
      </c>
      <c r="BN413" s="11">
        <v>0.31652208377495</v>
      </c>
      <c r="BO413" s="11">
        <v>0</v>
      </c>
      <c r="BP413" s="11">
        <v>2.1108295873678999</v>
      </c>
      <c r="BQ413" s="11"/>
      <c r="BR413" s="11"/>
      <c r="BS413" s="12" t="e">
        <f t="shared" si="9"/>
        <v>#REF!</v>
      </c>
    </row>
    <row r="414" spans="1:71">
      <c r="A414" s="2">
        <v>91</v>
      </c>
      <c r="B414" s="7">
        <v>9112</v>
      </c>
      <c r="C414" s="10" t="s">
        <v>476</v>
      </c>
      <c r="D414" s="11">
        <v>92.793381915769999</v>
      </c>
      <c r="E414" s="11">
        <v>92.793381915769999</v>
      </c>
      <c r="F414" s="11">
        <v>0</v>
      </c>
      <c r="G414" s="11">
        <v>0</v>
      </c>
      <c r="H414" s="11">
        <v>1.8895055604772</v>
      </c>
      <c r="I414" s="11">
        <v>0</v>
      </c>
      <c r="J414" s="11">
        <v>0</v>
      </c>
      <c r="K414" s="11">
        <v>0</v>
      </c>
      <c r="L414" s="11">
        <v>1.8895055604772</v>
      </c>
      <c r="M414" s="11">
        <v>0</v>
      </c>
      <c r="N414" s="11">
        <v>352.96779168107997</v>
      </c>
      <c r="O414" s="11">
        <v>179.38583071727999</v>
      </c>
      <c r="P414" s="11">
        <v>2.4174527580666001</v>
      </c>
      <c r="Q414" s="11">
        <v>0</v>
      </c>
      <c r="R414" s="11">
        <v>7.2550417693574998</v>
      </c>
      <c r="S414" s="11">
        <v>0</v>
      </c>
      <c r="T414" s="11">
        <v>0</v>
      </c>
      <c r="U414" s="11">
        <v>37.806547244419001</v>
      </c>
      <c r="V414" s="11">
        <v>10.491477525638</v>
      </c>
      <c r="W414" s="11">
        <v>0</v>
      </c>
      <c r="X414" s="11">
        <v>0</v>
      </c>
      <c r="Y414" s="11">
        <v>0</v>
      </c>
      <c r="Z414" s="11">
        <v>1.7372764547479</v>
      </c>
      <c r="AA414" s="11">
        <v>41.046340444207999</v>
      </c>
      <c r="AB414" s="11">
        <v>0</v>
      </c>
      <c r="AC414" s="11">
        <v>0</v>
      </c>
      <c r="AD414" s="11">
        <v>5.5494679361481998</v>
      </c>
      <c r="AE414" s="11">
        <v>12.927021364092001</v>
      </c>
      <c r="AF414" s="11">
        <v>10.395918904441</v>
      </c>
      <c r="AG414" s="11">
        <v>16.325122096225002</v>
      </c>
      <c r="AH414" s="11">
        <v>0</v>
      </c>
      <c r="AI414" s="11">
        <v>11.511998508689</v>
      </c>
      <c r="AJ414" s="11">
        <v>0</v>
      </c>
      <c r="AK414" s="11">
        <v>16.118295957769998</v>
      </c>
      <c r="AL414" s="11">
        <v>0</v>
      </c>
      <c r="AM414" s="11">
        <v>35.263921275356999</v>
      </c>
      <c r="AN414" s="11">
        <v>38.851890647036001</v>
      </c>
      <c r="AO414" s="11">
        <v>103.44102491447001</v>
      </c>
      <c r="AP414" s="11">
        <v>820.98682290710997</v>
      </c>
      <c r="AQ414" s="11">
        <v>76.689433553162004</v>
      </c>
      <c r="AR414" s="11">
        <v>93.959173079166007</v>
      </c>
      <c r="AS414" s="11">
        <v>650.33821627478005</v>
      </c>
      <c r="AT414" s="11">
        <v>265.21459666187002</v>
      </c>
      <c r="AU414" s="11">
        <v>45.830125551637003</v>
      </c>
      <c r="AV414" s="11">
        <v>0</v>
      </c>
      <c r="AW414" s="11">
        <v>0</v>
      </c>
      <c r="AX414" s="11">
        <v>219.38447111023001</v>
      </c>
      <c r="AY414" s="11">
        <v>0</v>
      </c>
      <c r="AZ414" s="11">
        <v>339.77556942071999</v>
      </c>
      <c r="BA414" s="11">
        <v>44.173464672690997</v>
      </c>
      <c r="BB414" s="11">
        <v>26.975868919492999</v>
      </c>
      <c r="BC414" s="11">
        <v>0</v>
      </c>
      <c r="BD414" s="11">
        <v>3.8178249373105002</v>
      </c>
      <c r="BE414" s="11">
        <v>0</v>
      </c>
      <c r="BF414" s="11">
        <v>2.3453433586305001</v>
      </c>
      <c r="BG414" s="11">
        <v>11.034427457256999</v>
      </c>
      <c r="BH414" s="11">
        <v>222.15296396591</v>
      </c>
      <c r="BI414" s="11">
        <v>19.776557111710002</v>
      </c>
      <c r="BJ414" s="11">
        <v>75.176313773876004</v>
      </c>
      <c r="BK414" s="11">
        <v>532.47657097796002</v>
      </c>
      <c r="BL414" s="11">
        <v>338.05214281180997</v>
      </c>
      <c r="BM414" s="11">
        <v>1790.4357985393001</v>
      </c>
      <c r="BN414" s="11">
        <v>1070.4085767167001</v>
      </c>
      <c r="BO414" s="11">
        <v>172.20789452393001</v>
      </c>
      <c r="BP414" s="11">
        <v>51.619378091087</v>
      </c>
      <c r="BQ414" s="11"/>
      <c r="BR414" s="11"/>
      <c r="BS414" s="12" t="e">
        <f t="shared" si="9"/>
        <v>#REF!</v>
      </c>
    </row>
    <row r="415" spans="1:71">
      <c r="A415" s="2">
        <v>91</v>
      </c>
      <c r="B415" s="7">
        <v>9121</v>
      </c>
      <c r="C415" s="10" t="s">
        <v>477</v>
      </c>
      <c r="D415" s="11">
        <v>9.9731278642190002</v>
      </c>
      <c r="E415" s="11">
        <v>9.9731278642190002</v>
      </c>
      <c r="F415" s="11">
        <v>0</v>
      </c>
      <c r="G415" s="11">
        <v>0</v>
      </c>
      <c r="H415" s="11"/>
      <c r="I415" s="11"/>
      <c r="J415" s="11"/>
      <c r="K415" s="11"/>
      <c r="L415" s="11"/>
      <c r="M415" s="11"/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11"/>
      <c r="AN415" s="11"/>
      <c r="AO415" s="11"/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11">
        <v>0</v>
      </c>
      <c r="AX415" s="11">
        <v>0</v>
      </c>
      <c r="AY415" s="11">
        <v>0</v>
      </c>
      <c r="AZ415" s="11">
        <v>35.618411137690003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11">
        <v>0</v>
      </c>
      <c r="BI415" s="11">
        <v>0.27091174125631001</v>
      </c>
      <c r="BJ415" s="11">
        <v>0</v>
      </c>
      <c r="BK415" s="11">
        <v>0.66871088371595</v>
      </c>
      <c r="BL415" s="11">
        <v>0</v>
      </c>
      <c r="BM415" s="11">
        <v>143.64018328168001</v>
      </c>
      <c r="BN415" s="11">
        <v>32.125265606421998</v>
      </c>
      <c r="BO415" s="11">
        <v>2.3761168404997002</v>
      </c>
      <c r="BP415" s="11">
        <v>4.6054463724390002</v>
      </c>
      <c r="BQ415" s="11"/>
      <c r="BR415" s="11"/>
      <c r="BS415" s="12" t="e">
        <f t="shared" si="9"/>
        <v>#REF!</v>
      </c>
    </row>
    <row r="416" spans="1:71">
      <c r="A416" s="2">
        <v>91</v>
      </c>
      <c r="B416" s="7">
        <v>9122</v>
      </c>
      <c r="C416" s="10" t="s">
        <v>478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158.11933143836001</v>
      </c>
      <c r="O416" s="11">
        <v>156.4620110333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1.6573204050559001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11">
        <v>0</v>
      </c>
      <c r="AN416" s="11">
        <v>1.0112928158468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36.230329866760997</v>
      </c>
      <c r="AU416" s="11">
        <v>36.097287246032003</v>
      </c>
      <c r="AV416" s="11">
        <v>0</v>
      </c>
      <c r="AW416" s="11">
        <v>0</v>
      </c>
      <c r="AX416" s="11">
        <v>0.13304262072941</v>
      </c>
      <c r="AY416" s="11">
        <v>0</v>
      </c>
      <c r="AZ416" s="11">
        <v>139.59746960512999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11">
        <v>0</v>
      </c>
      <c r="BI416" s="11">
        <v>0.81273522376893004</v>
      </c>
      <c r="BJ416" s="11">
        <v>0</v>
      </c>
      <c r="BK416" s="11">
        <v>0</v>
      </c>
      <c r="BL416" s="11">
        <v>0</v>
      </c>
      <c r="BM416" s="11">
        <v>0</v>
      </c>
      <c r="BN416" s="11">
        <v>3.0889749709702001</v>
      </c>
      <c r="BO416" s="11">
        <v>0</v>
      </c>
      <c r="BP416" s="11">
        <v>0.19189359885162</v>
      </c>
      <c r="BQ416" s="11"/>
      <c r="BR416" s="11"/>
      <c r="BS416" s="12" t="e">
        <f t="shared" si="9"/>
        <v>#REF!</v>
      </c>
    </row>
    <row r="417" spans="1:71">
      <c r="A417" s="2">
        <v>91</v>
      </c>
      <c r="B417" s="7">
        <v>9123</v>
      </c>
      <c r="C417" s="10" t="s">
        <v>479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13.641949867720999</v>
      </c>
      <c r="O417" s="11">
        <v>10.723871706622999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2.9180781610983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17.067275293632001</v>
      </c>
      <c r="AU417" s="11">
        <v>17.067275293632001</v>
      </c>
      <c r="AV417" s="11">
        <v>0</v>
      </c>
      <c r="AW417" s="11">
        <v>0</v>
      </c>
      <c r="AX417" s="11">
        <v>0</v>
      </c>
      <c r="AY417" s="11">
        <v>0</v>
      </c>
      <c r="AZ417" s="11">
        <v>0.31615845142632998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11">
        <v>0.44580725581064001</v>
      </c>
      <c r="BL417" s="11">
        <v>0</v>
      </c>
      <c r="BM417" s="11">
        <v>2.0877663037908998</v>
      </c>
      <c r="BN417" s="11">
        <v>0</v>
      </c>
      <c r="BO417" s="11">
        <v>0</v>
      </c>
      <c r="BP417" s="11">
        <v>0</v>
      </c>
      <c r="BQ417" s="11"/>
      <c r="BR417" s="11"/>
      <c r="BS417" s="12" t="e">
        <f t="shared" si="9"/>
        <v>#REF!</v>
      </c>
    </row>
    <row r="418" spans="1:71">
      <c r="A418" s="2">
        <v>91</v>
      </c>
      <c r="B418" s="7">
        <v>9129</v>
      </c>
      <c r="C418" s="10" t="s">
        <v>480</v>
      </c>
      <c r="D418" s="11">
        <v>686.49809679889995</v>
      </c>
      <c r="E418" s="11">
        <v>677.50904698479997</v>
      </c>
      <c r="F418" s="11">
        <v>8.9890498140951998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544.84844374986005</v>
      </c>
      <c r="O418" s="11">
        <v>238.56630934264001</v>
      </c>
      <c r="P418" s="11">
        <v>39.690466197799999</v>
      </c>
      <c r="Q418" s="11">
        <v>0</v>
      </c>
      <c r="R418" s="11">
        <v>14.066827840354</v>
      </c>
      <c r="S418" s="11">
        <v>68.876116247371996</v>
      </c>
      <c r="T418" s="11">
        <v>0</v>
      </c>
      <c r="U418" s="11">
        <v>0</v>
      </c>
      <c r="V418" s="11">
        <v>5.3078185114911998</v>
      </c>
      <c r="W418" s="11">
        <v>0</v>
      </c>
      <c r="X418" s="11">
        <v>0</v>
      </c>
      <c r="Y418" s="11">
        <v>0</v>
      </c>
      <c r="Z418" s="11">
        <v>0</v>
      </c>
      <c r="AA418" s="11">
        <v>28.712432762340999</v>
      </c>
      <c r="AB418" s="11">
        <v>30.376271490373</v>
      </c>
      <c r="AC418" s="11">
        <v>1.1666913943892001</v>
      </c>
      <c r="AD418" s="11">
        <v>15.77078043094</v>
      </c>
      <c r="AE418" s="11">
        <v>4.9409335547825002</v>
      </c>
      <c r="AF418" s="11">
        <v>38.947029518813999</v>
      </c>
      <c r="AG418" s="11">
        <v>7.8556978508148001</v>
      </c>
      <c r="AH418" s="11">
        <v>21.675008361166</v>
      </c>
      <c r="AI418" s="11">
        <v>21.379425801852001</v>
      </c>
      <c r="AJ418" s="11">
        <v>0</v>
      </c>
      <c r="AK418" s="11">
        <v>0</v>
      </c>
      <c r="AL418" s="11">
        <v>7.5166344447247004</v>
      </c>
      <c r="AM418" s="11">
        <v>64.648997741471007</v>
      </c>
      <c r="AN418" s="11">
        <v>150.08955823753999</v>
      </c>
      <c r="AO418" s="11">
        <v>89.335860895769997</v>
      </c>
      <c r="AP418" s="11">
        <v>1249.7849390065001</v>
      </c>
      <c r="AQ418" s="11">
        <v>178.07629490874999</v>
      </c>
      <c r="AR418" s="11">
        <v>79.594063955307007</v>
      </c>
      <c r="AS418" s="11">
        <v>992.11458014247</v>
      </c>
      <c r="AT418" s="11">
        <v>417.41608478939003</v>
      </c>
      <c r="AU418" s="11">
        <v>187.58732102996001</v>
      </c>
      <c r="AV418" s="11">
        <v>0</v>
      </c>
      <c r="AW418" s="11">
        <v>0</v>
      </c>
      <c r="AX418" s="11">
        <v>152.33601662145</v>
      </c>
      <c r="AY418" s="11">
        <v>77.492747137981993</v>
      </c>
      <c r="AZ418" s="11">
        <v>158.72922104899001</v>
      </c>
      <c r="BA418" s="11">
        <v>37.570822440447003</v>
      </c>
      <c r="BB418" s="11">
        <v>26.975868919492999</v>
      </c>
      <c r="BC418" s="11">
        <v>3.6378749546406</v>
      </c>
      <c r="BD418" s="11">
        <v>0</v>
      </c>
      <c r="BE418" s="11">
        <v>5.2411143199636996</v>
      </c>
      <c r="BF418" s="11">
        <v>0</v>
      </c>
      <c r="BG418" s="11">
        <v>1.7159642463491001</v>
      </c>
      <c r="BH418" s="11">
        <v>275.94070133008</v>
      </c>
      <c r="BI418" s="11">
        <v>15.983792734122</v>
      </c>
      <c r="BJ418" s="11">
        <v>128.78352026050001</v>
      </c>
      <c r="BK418" s="11">
        <v>1286.7877149182</v>
      </c>
      <c r="BL418" s="11">
        <v>137.61934469835001</v>
      </c>
      <c r="BM418" s="11">
        <v>1209.6986832586999</v>
      </c>
      <c r="BN418" s="11">
        <v>634.74057454181002</v>
      </c>
      <c r="BO418" s="11">
        <v>86.391039073328002</v>
      </c>
      <c r="BP418" s="11">
        <v>58.664270512826</v>
      </c>
      <c r="BQ418" s="11"/>
      <c r="BR418" s="11"/>
      <c r="BS418" s="12" t="e">
        <f t="shared" si="9"/>
        <v>#REF!</v>
      </c>
    </row>
    <row r="419" spans="1:71">
      <c r="A419" s="2">
        <v>92</v>
      </c>
      <c r="B419" s="7">
        <v>9211</v>
      </c>
      <c r="C419" s="10" t="s">
        <v>481</v>
      </c>
      <c r="D419" s="11">
        <v>896.16838146496002</v>
      </c>
      <c r="E419" s="11">
        <v>896.16838146496002</v>
      </c>
      <c r="F419" s="11">
        <v>0</v>
      </c>
      <c r="G419" s="11">
        <v>0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>
        <v>1.7064630494319</v>
      </c>
      <c r="AQ419" s="11">
        <v>0.57380720512715</v>
      </c>
      <c r="AR419" s="11">
        <v>0.29520681309912</v>
      </c>
      <c r="AS419" s="11">
        <v>0.83744903120568004</v>
      </c>
      <c r="AT419" s="11">
        <v>73.355260463573003</v>
      </c>
      <c r="AU419" s="11">
        <v>0</v>
      </c>
      <c r="AV419" s="11">
        <v>0</v>
      </c>
      <c r="AW419" s="11">
        <v>0</v>
      </c>
      <c r="AX419" s="11">
        <v>73.355260463573003</v>
      </c>
      <c r="AY419" s="11">
        <v>0</v>
      </c>
      <c r="AZ419" s="11">
        <v>5.1494894595955999E-2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15.496392138817001</v>
      </c>
      <c r="BK419" s="11">
        <v>12.382756177238999</v>
      </c>
      <c r="BL419" s="11">
        <v>0.13389446062303001</v>
      </c>
      <c r="BM419" s="11">
        <v>1.6487070098873</v>
      </c>
      <c r="BN419" s="11">
        <v>0</v>
      </c>
      <c r="BO419" s="11">
        <v>0</v>
      </c>
      <c r="BP419" s="11">
        <v>0</v>
      </c>
      <c r="BQ419" s="11"/>
      <c r="BR419" s="11"/>
      <c r="BS419" s="12" t="e">
        <f t="shared" si="9"/>
        <v>#REF!</v>
      </c>
    </row>
    <row r="420" spans="1:71">
      <c r="A420" s="2">
        <v>92</v>
      </c>
      <c r="B420" s="7">
        <v>9212</v>
      </c>
      <c r="C420" s="10" t="s">
        <v>482</v>
      </c>
      <c r="D420" s="11">
        <v>438.72604405464</v>
      </c>
      <c r="E420" s="11">
        <v>431.27843658318</v>
      </c>
      <c r="F420" s="11">
        <v>0</v>
      </c>
      <c r="G420" s="11">
        <v>7.4476074714582001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>
        <v>1.7064630494319</v>
      </c>
      <c r="AQ420" s="11">
        <v>0.57380720512715</v>
      </c>
      <c r="AR420" s="11">
        <v>0.29520681309912</v>
      </c>
      <c r="AS420" s="11">
        <v>0.83744903120568004</v>
      </c>
      <c r="AT420" s="11">
        <v>0</v>
      </c>
      <c r="AU420" s="11">
        <v>0</v>
      </c>
      <c r="AV420" s="11">
        <v>0</v>
      </c>
      <c r="AW420" s="11">
        <v>0</v>
      </c>
      <c r="AX420" s="11">
        <v>0</v>
      </c>
      <c r="AY420" s="11">
        <v>0</v>
      </c>
      <c r="AZ420" s="11">
        <v>0.77242341893933997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11">
        <v>0</v>
      </c>
      <c r="BJ420" s="11">
        <v>5.1654640462724002</v>
      </c>
      <c r="BK420" s="11">
        <v>0</v>
      </c>
      <c r="BL420" s="11">
        <v>0.13389446062303001</v>
      </c>
      <c r="BM420" s="11">
        <v>12.950037293954001</v>
      </c>
      <c r="BN420" s="11">
        <v>5.9166018743417998</v>
      </c>
      <c r="BO420" s="11">
        <v>1.639999592778</v>
      </c>
      <c r="BP420" s="11">
        <v>0.62437756232214003</v>
      </c>
      <c r="BQ420" s="11"/>
      <c r="BR420" s="11"/>
      <c r="BS420" s="12" t="e">
        <f t="shared" si="9"/>
        <v>#REF!</v>
      </c>
    </row>
    <row r="421" spans="1:71">
      <c r="A421" s="2">
        <v>92</v>
      </c>
      <c r="B421" s="7">
        <v>9213</v>
      </c>
      <c r="C421" s="10" t="s">
        <v>483</v>
      </c>
      <c r="D421" s="11">
        <v>103.735514955</v>
      </c>
      <c r="E421" s="11">
        <v>81.392692540623997</v>
      </c>
      <c r="F421" s="11">
        <v>0</v>
      </c>
      <c r="G421" s="11">
        <v>22.342822414375</v>
      </c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>
        <v>1.7064630494319</v>
      </c>
      <c r="AQ421" s="11">
        <v>0.57380720512715</v>
      </c>
      <c r="AR421" s="11">
        <v>0.29520681309912</v>
      </c>
      <c r="AS421" s="11">
        <v>0.83744903120568004</v>
      </c>
      <c r="AT421" s="11">
        <v>0</v>
      </c>
      <c r="AU421" s="11">
        <v>0</v>
      </c>
      <c r="AV421" s="11">
        <v>0</v>
      </c>
      <c r="AW421" s="11">
        <v>0</v>
      </c>
      <c r="AX421" s="11">
        <v>0</v>
      </c>
      <c r="AY421" s="11">
        <v>0</v>
      </c>
      <c r="AZ421" s="11">
        <v>5.1494894595955999E-2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>
        <v>0</v>
      </c>
      <c r="BL421" s="11">
        <v>0.13389446062303001</v>
      </c>
      <c r="BM421" s="11">
        <v>0</v>
      </c>
      <c r="BN421" s="11">
        <v>0</v>
      </c>
      <c r="BO421" s="11">
        <v>0</v>
      </c>
      <c r="BP421" s="11">
        <v>0</v>
      </c>
      <c r="BQ421" s="11"/>
      <c r="BR421" s="11"/>
      <c r="BS421" s="12" t="e">
        <f t="shared" si="9"/>
        <v>#REF!</v>
      </c>
    </row>
    <row r="422" spans="1:71">
      <c r="A422" s="2">
        <v>92</v>
      </c>
      <c r="B422" s="7">
        <v>9214</v>
      </c>
      <c r="C422" s="10" t="s">
        <v>484</v>
      </c>
      <c r="D422" s="11">
        <v>0</v>
      </c>
      <c r="E422" s="11">
        <v>0</v>
      </c>
      <c r="F422" s="11">
        <v>0</v>
      </c>
      <c r="G422" s="11">
        <v>0</v>
      </c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>
        <v>1.7064630494319</v>
      </c>
      <c r="AQ422" s="11">
        <v>0.57380720512715</v>
      </c>
      <c r="AR422" s="11">
        <v>0.29520681309912</v>
      </c>
      <c r="AS422" s="11">
        <v>0.83744903120568004</v>
      </c>
      <c r="AT422" s="11">
        <v>0</v>
      </c>
      <c r="AU422" s="11">
        <v>0</v>
      </c>
      <c r="AV422" s="11">
        <v>0</v>
      </c>
      <c r="AW422" s="11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>
        <v>0</v>
      </c>
      <c r="BL422" s="11">
        <v>0.13389446062303001</v>
      </c>
      <c r="BM422" s="11">
        <v>0</v>
      </c>
      <c r="BN422" s="11">
        <v>0</v>
      </c>
      <c r="BO422" s="11">
        <v>0</v>
      </c>
      <c r="BP422" s="11">
        <v>0</v>
      </c>
      <c r="BQ422" s="11"/>
      <c r="BR422" s="11"/>
      <c r="BS422" s="12" t="e">
        <f t="shared" si="9"/>
        <v>#REF!</v>
      </c>
    </row>
    <row r="423" spans="1:71">
      <c r="A423" s="2">
        <v>92</v>
      </c>
      <c r="B423" s="7">
        <v>9215</v>
      </c>
      <c r="C423" s="10" t="s">
        <v>485</v>
      </c>
      <c r="D423" s="11">
        <v>34.352414669597998</v>
      </c>
      <c r="E423" s="11">
        <v>0</v>
      </c>
      <c r="F423" s="11">
        <v>34.352414669597998</v>
      </c>
      <c r="G423" s="11">
        <v>0</v>
      </c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>
        <v>1.7064630494319</v>
      </c>
      <c r="AQ423" s="11">
        <v>0.57380720512715</v>
      </c>
      <c r="AR423" s="11">
        <v>0.29520681309912</v>
      </c>
      <c r="AS423" s="11">
        <v>0.83744903120568004</v>
      </c>
      <c r="AT423" s="11">
        <v>0</v>
      </c>
      <c r="AU423" s="11">
        <v>0</v>
      </c>
      <c r="AV423" s="11">
        <v>0</v>
      </c>
      <c r="AW423" s="11">
        <v>0</v>
      </c>
      <c r="AX423" s="11">
        <v>0</v>
      </c>
      <c r="AY423" s="11">
        <v>0</v>
      </c>
      <c r="AZ423" s="11"/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>
        <v>0</v>
      </c>
      <c r="BL423" s="11">
        <v>0.13389446062303001</v>
      </c>
      <c r="BM423" s="11">
        <v>0</v>
      </c>
      <c r="BN423" s="11">
        <v>0</v>
      </c>
      <c r="BO423" s="11">
        <v>0</v>
      </c>
      <c r="BP423" s="11">
        <v>0</v>
      </c>
      <c r="BQ423" s="11"/>
      <c r="BR423" s="11"/>
      <c r="BS423" s="12" t="e">
        <f t="shared" si="9"/>
        <v>#REF!</v>
      </c>
    </row>
    <row r="424" spans="1:71">
      <c r="A424" s="2">
        <v>92</v>
      </c>
      <c r="B424" s="7">
        <v>9216</v>
      </c>
      <c r="C424" s="10" t="s">
        <v>486</v>
      </c>
      <c r="D424" s="11">
        <v>0</v>
      </c>
      <c r="E424" s="11">
        <v>0</v>
      </c>
      <c r="F424" s="11">
        <v>0</v>
      </c>
      <c r="G424" s="11">
        <v>0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>
        <v>1.7064630494319</v>
      </c>
      <c r="AQ424" s="11">
        <v>0.57380720512715</v>
      </c>
      <c r="AR424" s="11">
        <v>0.29520681309912</v>
      </c>
      <c r="AS424" s="11">
        <v>0.83744903120568004</v>
      </c>
      <c r="AT424" s="11">
        <v>0</v>
      </c>
      <c r="AU424" s="11">
        <v>0</v>
      </c>
      <c r="AV424" s="11">
        <v>0</v>
      </c>
      <c r="AW424" s="11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11">
        <v>0</v>
      </c>
      <c r="BL424" s="11">
        <v>0.13389446062303001</v>
      </c>
      <c r="BM424" s="11">
        <v>0</v>
      </c>
      <c r="BN424" s="11">
        <v>0</v>
      </c>
      <c r="BO424" s="11">
        <v>0</v>
      </c>
      <c r="BP424" s="11">
        <v>0</v>
      </c>
      <c r="BQ424" s="11"/>
      <c r="BR424" s="11"/>
      <c r="BS424" s="12" t="e">
        <f t="shared" si="9"/>
        <v>#REF!</v>
      </c>
    </row>
    <row r="425" spans="1:71">
      <c r="A425" s="2">
        <v>93</v>
      </c>
      <c r="B425" s="7">
        <v>9311</v>
      </c>
      <c r="C425" s="10" t="s">
        <v>487</v>
      </c>
      <c r="D425" s="11"/>
      <c r="E425" s="11"/>
      <c r="F425" s="11"/>
      <c r="G425" s="11"/>
      <c r="H425" s="11">
        <v>63.016596805309</v>
      </c>
      <c r="I425" s="11">
        <v>0</v>
      </c>
      <c r="J425" s="11">
        <v>0</v>
      </c>
      <c r="K425" s="11">
        <v>63.016596805309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11"/>
      <c r="AN425" s="11"/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11">
        <v>0</v>
      </c>
      <c r="AX425" s="11">
        <v>0</v>
      </c>
      <c r="AY425" s="11">
        <v>0</v>
      </c>
      <c r="AZ425" s="11"/>
      <c r="BA425" s="11"/>
      <c r="BB425" s="11"/>
      <c r="BC425" s="11"/>
      <c r="BD425" s="11"/>
      <c r="BE425" s="11"/>
      <c r="BF425" s="11"/>
      <c r="BG425" s="11"/>
      <c r="BH425" s="11">
        <v>0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/>
      <c r="BO425" s="11"/>
      <c r="BP425" s="11"/>
      <c r="BQ425" s="11"/>
      <c r="BR425" s="11"/>
      <c r="BS425" s="12" t="e">
        <f t="shared" si="9"/>
        <v>#REF!</v>
      </c>
    </row>
    <row r="426" spans="1:71">
      <c r="A426" s="2">
        <v>93</v>
      </c>
      <c r="B426" s="7">
        <v>9312</v>
      </c>
      <c r="C426" s="10" t="s">
        <v>488</v>
      </c>
      <c r="D426" s="11"/>
      <c r="E426" s="11"/>
      <c r="F426" s="11"/>
      <c r="G426" s="11"/>
      <c r="H426" s="11">
        <v>2.2915126111021</v>
      </c>
      <c r="I426" s="11">
        <v>0</v>
      </c>
      <c r="J426" s="11">
        <v>0</v>
      </c>
      <c r="K426" s="11">
        <v>2.2915126111021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11">
        <v>0</v>
      </c>
      <c r="AN426" s="11">
        <v>0</v>
      </c>
      <c r="AO426" s="11">
        <v>1220.4632810697001</v>
      </c>
      <c r="AP426" s="11">
        <v>135.65721329639999</v>
      </c>
      <c r="AQ426" s="11">
        <v>0</v>
      </c>
      <c r="AR426" s="11">
        <v>135.65721329639999</v>
      </c>
      <c r="AS426" s="11">
        <v>0</v>
      </c>
      <c r="AT426" s="11">
        <v>510.15167196631</v>
      </c>
      <c r="AU426" s="11">
        <v>84.353786074857993</v>
      </c>
      <c r="AV426" s="11">
        <v>0</v>
      </c>
      <c r="AW426" s="11">
        <v>0</v>
      </c>
      <c r="AX426" s="11">
        <v>425.79788589144999</v>
      </c>
      <c r="AY426" s="11">
        <v>0</v>
      </c>
      <c r="AZ426" s="11"/>
      <c r="BA426" s="11"/>
      <c r="BB426" s="11"/>
      <c r="BC426" s="11"/>
      <c r="BD426" s="11"/>
      <c r="BE426" s="11"/>
      <c r="BF426" s="11"/>
      <c r="BG426" s="11"/>
      <c r="BH426" s="11">
        <v>0</v>
      </c>
      <c r="BI426" s="11">
        <v>0</v>
      </c>
      <c r="BJ426" s="11">
        <v>0</v>
      </c>
      <c r="BK426" s="11">
        <v>49.608272196883</v>
      </c>
      <c r="BL426" s="11">
        <v>18.551031488698001</v>
      </c>
      <c r="BM426" s="11">
        <v>0</v>
      </c>
      <c r="BN426" s="11"/>
      <c r="BO426" s="11"/>
      <c r="BP426" s="11"/>
      <c r="BQ426" s="11"/>
      <c r="BR426" s="11"/>
      <c r="BS426" s="12" t="e">
        <f t="shared" si="9"/>
        <v>#REF!</v>
      </c>
    </row>
    <row r="427" spans="1:71">
      <c r="A427" s="2">
        <v>93</v>
      </c>
      <c r="B427" s="7">
        <v>9313</v>
      </c>
      <c r="C427" s="10" t="s">
        <v>489</v>
      </c>
      <c r="D427" s="11"/>
      <c r="E427" s="11"/>
      <c r="F427" s="11"/>
      <c r="G427" s="11"/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>
        <v>0</v>
      </c>
      <c r="AN427" s="11">
        <v>0</v>
      </c>
      <c r="AO427" s="11">
        <v>69.890787982264001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11">
        <v>0</v>
      </c>
      <c r="AX427" s="11">
        <v>0</v>
      </c>
      <c r="AY427" s="11">
        <v>0</v>
      </c>
      <c r="AZ427" s="11"/>
      <c r="BA427" s="11"/>
      <c r="BB427" s="11"/>
      <c r="BC427" s="11"/>
      <c r="BD427" s="11"/>
      <c r="BE427" s="11"/>
      <c r="BF427" s="11"/>
      <c r="BG427" s="11"/>
      <c r="BH427" s="11">
        <v>0</v>
      </c>
      <c r="BI427" s="11">
        <v>0</v>
      </c>
      <c r="BJ427" s="11">
        <v>0</v>
      </c>
      <c r="BK427" s="11">
        <v>38.637963461951003</v>
      </c>
      <c r="BL427" s="11">
        <v>0</v>
      </c>
      <c r="BM427" s="11">
        <v>0</v>
      </c>
      <c r="BN427" s="11"/>
      <c r="BO427" s="11"/>
      <c r="BP427" s="11">
        <v>0</v>
      </c>
      <c r="BQ427" s="11"/>
      <c r="BR427" s="11"/>
      <c r="BS427" s="12" t="e">
        <f t="shared" si="9"/>
        <v>#REF!</v>
      </c>
    </row>
    <row r="428" spans="1:71">
      <c r="A428" s="2">
        <v>93</v>
      </c>
      <c r="B428" s="7">
        <v>9321</v>
      </c>
      <c r="C428" s="10" t="s">
        <v>490</v>
      </c>
      <c r="D428" s="11">
        <v>153.32963570973001</v>
      </c>
      <c r="E428" s="11">
        <v>153.32963570973001</v>
      </c>
      <c r="F428" s="11">
        <v>0</v>
      </c>
      <c r="G428" s="11">
        <v>0</v>
      </c>
      <c r="H428" s="11">
        <v>4.2959689463095003</v>
      </c>
      <c r="I428" s="11">
        <v>0</v>
      </c>
      <c r="J428" s="11">
        <v>0</v>
      </c>
      <c r="K428" s="11">
        <v>0</v>
      </c>
      <c r="L428" s="11">
        <v>4.2959689463095003</v>
      </c>
      <c r="M428" s="11">
        <v>0</v>
      </c>
      <c r="N428" s="11">
        <v>2215.0566870285002</v>
      </c>
      <c r="O428" s="11">
        <v>1259.4233685332999</v>
      </c>
      <c r="P428" s="11">
        <v>7.6893060166235001</v>
      </c>
      <c r="Q428" s="11">
        <v>0</v>
      </c>
      <c r="R428" s="11">
        <v>32.581666672947001</v>
      </c>
      <c r="S428" s="11">
        <v>82.890677933215002</v>
      </c>
      <c r="T428" s="11">
        <v>0</v>
      </c>
      <c r="U428" s="11">
        <v>0</v>
      </c>
      <c r="V428" s="11">
        <v>45.373102464134</v>
      </c>
      <c r="W428" s="11">
        <v>4.8866140724133</v>
      </c>
      <c r="X428" s="11">
        <v>0</v>
      </c>
      <c r="Y428" s="11">
        <v>106.40816972024</v>
      </c>
      <c r="Z428" s="11">
        <v>208.75384846923001</v>
      </c>
      <c r="AA428" s="11">
        <v>155.53555869217999</v>
      </c>
      <c r="AB428" s="11">
        <v>116.68062510009</v>
      </c>
      <c r="AC428" s="11">
        <v>0</v>
      </c>
      <c r="AD428" s="11">
        <v>158.24509817149001</v>
      </c>
      <c r="AE428" s="11">
        <v>3.2023756671675998</v>
      </c>
      <c r="AF428" s="11">
        <v>33.386275515466998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11">
        <v>0</v>
      </c>
      <c r="AN428" s="11">
        <v>0</v>
      </c>
      <c r="AO428" s="11">
        <v>0</v>
      </c>
      <c r="AP428" s="11">
        <v>986.77340808104998</v>
      </c>
      <c r="AQ428" s="11">
        <v>0</v>
      </c>
      <c r="AR428" s="11">
        <v>107.82168268039</v>
      </c>
      <c r="AS428" s="11">
        <v>878.95172540066005</v>
      </c>
      <c r="AT428" s="11">
        <v>14.758425844542</v>
      </c>
      <c r="AU428" s="11">
        <v>0</v>
      </c>
      <c r="AV428" s="11">
        <v>0</v>
      </c>
      <c r="AW428" s="11">
        <v>0</v>
      </c>
      <c r="AX428" s="11">
        <v>14.758425844542</v>
      </c>
      <c r="AY428" s="11">
        <v>0</v>
      </c>
      <c r="AZ428" s="11">
        <v>2.4923786736562001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6.0214373020638E-2</v>
      </c>
      <c r="BJ428" s="11">
        <v>0</v>
      </c>
      <c r="BK428" s="11">
        <v>14.748017161790999</v>
      </c>
      <c r="BL428" s="11">
        <v>0</v>
      </c>
      <c r="BM428" s="11">
        <v>0</v>
      </c>
      <c r="BN428" s="11">
        <v>1.9697143100675001</v>
      </c>
      <c r="BO428" s="11">
        <v>0</v>
      </c>
      <c r="BP428" s="11">
        <v>1.3736306371086999</v>
      </c>
      <c r="BQ428" s="11"/>
      <c r="BR428" s="11"/>
      <c r="BS428" s="12" t="e">
        <f t="shared" si="9"/>
        <v>#REF!</v>
      </c>
    </row>
    <row r="429" spans="1:71">
      <c r="A429" s="2">
        <v>93</v>
      </c>
      <c r="B429" s="7">
        <v>9329</v>
      </c>
      <c r="C429" s="10" t="s">
        <v>491</v>
      </c>
      <c r="D429" s="11">
        <v>8.0833237151191994</v>
      </c>
      <c r="E429" s="11">
        <v>8.0833237151191994</v>
      </c>
      <c r="F429" s="11">
        <v>0</v>
      </c>
      <c r="G429" s="11">
        <v>0</v>
      </c>
      <c r="H429" s="11"/>
      <c r="I429" s="11"/>
      <c r="J429" s="11"/>
      <c r="K429" s="11"/>
      <c r="L429" s="11"/>
      <c r="M429" s="11"/>
      <c r="N429" s="11">
        <v>287.12037983987</v>
      </c>
      <c r="O429" s="11">
        <v>53.680318989908002</v>
      </c>
      <c r="P429" s="11">
        <v>10.252408022165</v>
      </c>
      <c r="Q429" s="11">
        <v>0</v>
      </c>
      <c r="R429" s="11">
        <v>3.2859818736539999</v>
      </c>
      <c r="S429" s="11">
        <v>0</v>
      </c>
      <c r="T429" s="11">
        <v>0</v>
      </c>
      <c r="U429" s="11">
        <v>0</v>
      </c>
      <c r="V429" s="11">
        <v>112.83770782761999</v>
      </c>
      <c r="W429" s="11">
        <v>0</v>
      </c>
      <c r="X429" s="11">
        <v>0</v>
      </c>
      <c r="Y429" s="11">
        <v>0</v>
      </c>
      <c r="Z429" s="11">
        <v>0</v>
      </c>
      <c r="AA429" s="11">
        <v>10.147443247381</v>
      </c>
      <c r="AB429" s="11">
        <v>0</v>
      </c>
      <c r="AC429" s="11">
        <v>0</v>
      </c>
      <c r="AD429" s="11">
        <v>87.768375054250001</v>
      </c>
      <c r="AE429" s="11">
        <v>1.309655034752</v>
      </c>
      <c r="AF429" s="11">
        <v>0</v>
      </c>
      <c r="AG429" s="11">
        <v>6.4762195202525001</v>
      </c>
      <c r="AH429" s="11">
        <v>1.3622702698872</v>
      </c>
      <c r="AI429" s="11">
        <v>0</v>
      </c>
      <c r="AJ429" s="11">
        <v>0</v>
      </c>
      <c r="AK429" s="11">
        <v>0</v>
      </c>
      <c r="AL429" s="11">
        <v>0</v>
      </c>
      <c r="AM429" s="11">
        <v>1.7942432233072001</v>
      </c>
      <c r="AN429" s="11"/>
      <c r="AO429" s="11"/>
      <c r="AP429" s="11">
        <v>0</v>
      </c>
      <c r="AQ429" s="11">
        <v>0</v>
      </c>
      <c r="AR429" s="11">
        <v>0</v>
      </c>
      <c r="AS429" s="11">
        <v>0</v>
      </c>
      <c r="AT429" s="11">
        <v>2.6302145069481</v>
      </c>
      <c r="AU429" s="11">
        <v>0</v>
      </c>
      <c r="AV429" s="11">
        <v>0</v>
      </c>
      <c r="AW429" s="11">
        <v>0</v>
      </c>
      <c r="AX429" s="11">
        <v>2.6302145069481</v>
      </c>
      <c r="AY429" s="11">
        <v>0</v>
      </c>
      <c r="AZ429" s="11"/>
      <c r="BA429" s="11"/>
      <c r="BB429" s="11"/>
      <c r="BC429" s="11"/>
      <c r="BD429" s="11"/>
      <c r="BE429" s="11"/>
      <c r="BF429" s="11"/>
      <c r="BG429" s="11"/>
      <c r="BH429" s="11">
        <v>0</v>
      </c>
      <c r="BI429" s="11">
        <v>6.0214373020638E-2</v>
      </c>
      <c r="BJ429" s="11">
        <v>0</v>
      </c>
      <c r="BK429" s="11">
        <v>3.9690667730026998</v>
      </c>
      <c r="BL429" s="11">
        <v>0</v>
      </c>
      <c r="BM429" s="11">
        <v>2.3145503387737998</v>
      </c>
      <c r="BN429" s="11"/>
      <c r="BO429" s="11"/>
      <c r="BP429" s="11"/>
      <c r="BQ429" s="11"/>
      <c r="BR429" s="11"/>
      <c r="BS429" s="12" t="e">
        <f t="shared" si="9"/>
        <v>#REF!</v>
      </c>
    </row>
    <row r="430" spans="1:71">
      <c r="A430" s="2">
        <v>93</v>
      </c>
      <c r="B430" s="7">
        <v>9331</v>
      </c>
      <c r="C430" s="10" t="s">
        <v>492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11">
        <v>0.74343145507551001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6.4060618895083996</v>
      </c>
      <c r="AU430" s="11">
        <v>6.2599388613446001</v>
      </c>
      <c r="AV430" s="11">
        <v>0</v>
      </c>
      <c r="AW430" s="11">
        <v>0</v>
      </c>
      <c r="AX430" s="11">
        <v>0.14612302816378001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11">
        <v>0</v>
      </c>
      <c r="BI430" s="11">
        <v>0.12042874604128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11"/>
      <c r="BR430" s="11"/>
      <c r="BS430" s="12" t="e">
        <f t="shared" si="9"/>
        <v>#REF!</v>
      </c>
    </row>
    <row r="431" spans="1:71">
      <c r="A431" s="2">
        <v>93</v>
      </c>
      <c r="B431" s="7">
        <v>9332</v>
      </c>
      <c r="C431" s="10" t="s">
        <v>493</v>
      </c>
      <c r="D431" s="11">
        <v>0</v>
      </c>
      <c r="E431" s="11">
        <v>0</v>
      </c>
      <c r="F431" s="11">
        <v>0</v>
      </c>
      <c r="G431" s="11">
        <v>0</v>
      </c>
      <c r="H431" s="11">
        <v>95.026839624483003</v>
      </c>
      <c r="I431" s="11">
        <v>0</v>
      </c>
      <c r="J431" s="11">
        <v>0</v>
      </c>
      <c r="K431" s="11">
        <v>91.660504444085007</v>
      </c>
      <c r="L431" s="11">
        <v>3.3663351803975998</v>
      </c>
      <c r="M431" s="11">
        <v>0</v>
      </c>
      <c r="N431" s="11">
        <v>1.8546330296514999</v>
      </c>
      <c r="O431" s="11">
        <v>1.8546330296514999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/>
      <c r="AN431" s="11"/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3.0685835914394</v>
      </c>
      <c r="AU431" s="11">
        <v>0</v>
      </c>
      <c r="AV431" s="11">
        <v>0</v>
      </c>
      <c r="AW431" s="11">
        <v>0</v>
      </c>
      <c r="AX431" s="11">
        <v>3.0685835914394</v>
      </c>
      <c r="AY431" s="11">
        <v>0</v>
      </c>
      <c r="AZ431" s="11">
        <v>0.20769822280469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11">
        <v>0.17876384438533999</v>
      </c>
      <c r="BL431" s="11">
        <v>0</v>
      </c>
      <c r="BM431" s="11">
        <v>3.4718255081606002</v>
      </c>
      <c r="BN431" s="11">
        <v>0</v>
      </c>
      <c r="BO431" s="11">
        <v>0</v>
      </c>
      <c r="BP431" s="11">
        <v>0.24975102492886</v>
      </c>
      <c r="BQ431" s="11"/>
      <c r="BR431" s="11"/>
      <c r="BS431" s="12" t="e">
        <f t="shared" si="9"/>
        <v>#REF!</v>
      </c>
    </row>
    <row r="432" spans="1:71">
      <c r="A432" s="2">
        <v>93</v>
      </c>
      <c r="B432" s="7">
        <v>9333</v>
      </c>
      <c r="C432" s="10" t="s">
        <v>494</v>
      </c>
      <c r="D432" s="11">
        <v>612.21004178692999</v>
      </c>
      <c r="E432" s="11">
        <v>612.21004178692999</v>
      </c>
      <c r="F432" s="11">
        <v>0</v>
      </c>
      <c r="G432" s="11">
        <v>0</v>
      </c>
      <c r="H432" s="11">
        <v>54.996302666451001</v>
      </c>
      <c r="I432" s="11">
        <v>0</v>
      </c>
      <c r="J432" s="11">
        <v>0</v>
      </c>
      <c r="K432" s="11">
        <v>54.996302666451001</v>
      </c>
      <c r="L432" s="11">
        <v>0</v>
      </c>
      <c r="M432" s="11">
        <v>0</v>
      </c>
      <c r="N432" s="11">
        <v>1425.4157682123</v>
      </c>
      <c r="O432" s="11">
        <v>876.38318791867005</v>
      </c>
      <c r="P432" s="11">
        <v>37.608915048626997</v>
      </c>
      <c r="Q432" s="11">
        <v>0</v>
      </c>
      <c r="R432" s="11">
        <v>59.114695974040004</v>
      </c>
      <c r="S432" s="11">
        <v>27.630225977738</v>
      </c>
      <c r="T432" s="11">
        <v>0</v>
      </c>
      <c r="U432" s="11">
        <v>24.050613624133</v>
      </c>
      <c r="V432" s="11">
        <v>11.909861248231</v>
      </c>
      <c r="W432" s="11">
        <v>0</v>
      </c>
      <c r="X432" s="11">
        <v>0</v>
      </c>
      <c r="Y432" s="11">
        <v>209.06019405052001</v>
      </c>
      <c r="Z432" s="11">
        <v>3.6838914435746002</v>
      </c>
      <c r="AA432" s="11">
        <v>74.941723723083996</v>
      </c>
      <c r="AB432" s="11">
        <v>0</v>
      </c>
      <c r="AC432" s="11">
        <v>8.4201680453926997</v>
      </c>
      <c r="AD432" s="11">
        <v>8.4274325121981999</v>
      </c>
      <c r="AE432" s="11">
        <v>3.2741375868801001</v>
      </c>
      <c r="AF432" s="11">
        <v>66.852422503458996</v>
      </c>
      <c r="AG432" s="11">
        <v>0</v>
      </c>
      <c r="AH432" s="11">
        <v>2.7245405397744999</v>
      </c>
      <c r="AI432" s="11">
        <v>11.333758015993</v>
      </c>
      <c r="AJ432" s="11">
        <v>0</v>
      </c>
      <c r="AK432" s="11">
        <v>0</v>
      </c>
      <c r="AL432" s="11">
        <v>0</v>
      </c>
      <c r="AM432" s="11">
        <v>2.9737258203020001</v>
      </c>
      <c r="AN432" s="11">
        <v>184.68849273226999</v>
      </c>
      <c r="AO432" s="11">
        <v>113.58153725411</v>
      </c>
      <c r="AP432" s="11">
        <v>1672.6699898206</v>
      </c>
      <c r="AQ432" s="11">
        <v>398.64350318397999</v>
      </c>
      <c r="AR432" s="11">
        <v>372.23533311276998</v>
      </c>
      <c r="AS432" s="11">
        <v>901.79115352386998</v>
      </c>
      <c r="AT432" s="11">
        <v>297.61317661011998</v>
      </c>
      <c r="AU432" s="11">
        <v>35.147410864523998</v>
      </c>
      <c r="AV432" s="11">
        <v>0</v>
      </c>
      <c r="AW432" s="11">
        <v>0</v>
      </c>
      <c r="AX432" s="11">
        <v>252.04393298273001</v>
      </c>
      <c r="AY432" s="11">
        <v>10.421832762866</v>
      </c>
      <c r="AZ432" s="11">
        <v>45.516084215359001</v>
      </c>
      <c r="BA432" s="11">
        <v>0.18691001097535001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0.18691001097535001</v>
      </c>
      <c r="BH432" s="11">
        <v>64.528675560658002</v>
      </c>
      <c r="BI432" s="11"/>
      <c r="BJ432" s="11">
        <v>36.456297859952997</v>
      </c>
      <c r="BK432" s="11">
        <v>10.457684896542</v>
      </c>
      <c r="BL432" s="11">
        <v>1.1594394680436</v>
      </c>
      <c r="BM432" s="11">
        <v>37.002422556713</v>
      </c>
      <c r="BN432" s="11">
        <v>15.574882919945001</v>
      </c>
      <c r="BO432" s="11">
        <v>0</v>
      </c>
      <c r="BP432" s="11">
        <v>2.9970122991463</v>
      </c>
      <c r="BQ432" s="11"/>
      <c r="BR432" s="11"/>
      <c r="BS432" s="12" t="e">
        <f t="shared" si="9"/>
        <v>#REF!</v>
      </c>
    </row>
    <row r="433" spans="1:71">
      <c r="A433" s="2">
        <v>93</v>
      </c>
      <c r="B433" s="7">
        <v>9334</v>
      </c>
      <c r="C433" s="10" t="s">
        <v>495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11"/>
      <c r="AN433" s="11"/>
      <c r="AO433" s="11"/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11">
        <v>0</v>
      </c>
      <c r="AX433" s="11">
        <v>0</v>
      </c>
      <c r="AY433" s="11">
        <v>0</v>
      </c>
      <c r="AZ433" s="11">
        <v>0</v>
      </c>
      <c r="BA433" s="11"/>
      <c r="BB433" s="11"/>
      <c r="BC433" s="11"/>
      <c r="BD433" s="11"/>
      <c r="BE433" s="11"/>
      <c r="BF433" s="11"/>
      <c r="BG433" s="11"/>
      <c r="BH433" s="11">
        <v>0</v>
      </c>
      <c r="BI433" s="11"/>
      <c r="BJ433" s="11">
        <v>0</v>
      </c>
      <c r="BK433" s="11">
        <v>0</v>
      </c>
      <c r="BL433" s="11">
        <v>0</v>
      </c>
      <c r="BM433" s="11">
        <v>0</v>
      </c>
      <c r="BN433" s="11"/>
      <c r="BO433" s="11">
        <v>0</v>
      </c>
      <c r="BP433" s="11"/>
      <c r="BQ433" s="11"/>
      <c r="BR433" s="11"/>
      <c r="BS433" s="12" t="e">
        <f t="shared" si="9"/>
        <v>#REF!</v>
      </c>
    </row>
    <row r="434" spans="1:71">
      <c r="A434" s="2">
        <v>94</v>
      </c>
      <c r="B434" s="7">
        <v>9411</v>
      </c>
      <c r="C434" s="10" t="s">
        <v>496</v>
      </c>
      <c r="D434" s="11">
        <v>17.487637433745</v>
      </c>
      <c r="E434" s="11">
        <v>17.487637433745</v>
      </c>
      <c r="F434" s="11">
        <v>0</v>
      </c>
      <c r="G434" s="11">
        <v>0</v>
      </c>
      <c r="H434" s="11">
        <v>10.605877457683</v>
      </c>
      <c r="I434" s="11">
        <v>0</v>
      </c>
      <c r="J434" s="11">
        <v>0</v>
      </c>
      <c r="K434" s="11">
        <v>3.8637460405092998</v>
      </c>
      <c r="L434" s="11">
        <v>3.8811245473514</v>
      </c>
      <c r="M434" s="11">
        <v>2.8610068698220998</v>
      </c>
      <c r="N434" s="11">
        <v>78.772617468994994</v>
      </c>
      <c r="O434" s="11">
        <v>78.772617468994994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11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11">
        <v>0</v>
      </c>
      <c r="AX434" s="11">
        <v>0</v>
      </c>
      <c r="AY434" s="11">
        <v>0</v>
      </c>
      <c r="AZ434" s="11">
        <v>18.008613249311999</v>
      </c>
      <c r="BA434" s="11">
        <v>0</v>
      </c>
      <c r="BB434" s="11">
        <v>0</v>
      </c>
      <c r="BC434" s="11">
        <v>0</v>
      </c>
      <c r="BD434" s="11">
        <v>0</v>
      </c>
      <c r="BE434" s="11">
        <v>0</v>
      </c>
      <c r="BF434" s="11">
        <v>0</v>
      </c>
      <c r="BG434" s="11">
        <v>0</v>
      </c>
      <c r="BH434" s="11">
        <v>0</v>
      </c>
      <c r="BI434" s="11"/>
      <c r="BJ434" s="11">
        <v>0</v>
      </c>
      <c r="BK434" s="11">
        <v>5.7662417524051997E-2</v>
      </c>
      <c r="BL434" s="11">
        <v>4.3054928393859004</v>
      </c>
      <c r="BM434" s="11">
        <v>0</v>
      </c>
      <c r="BN434" s="11">
        <v>12.647477515636</v>
      </c>
      <c r="BO434" s="11">
        <v>0</v>
      </c>
      <c r="BP434" s="11">
        <v>0</v>
      </c>
      <c r="BQ434" s="11"/>
      <c r="BR434" s="11"/>
      <c r="BS434" s="12" t="e">
        <f t="shared" si="9"/>
        <v>#REF!</v>
      </c>
    </row>
    <row r="435" spans="1:71">
      <c r="A435" s="2">
        <v>94</v>
      </c>
      <c r="B435" s="7">
        <v>9412</v>
      </c>
      <c r="C435" s="10" t="s">
        <v>497</v>
      </c>
      <c r="D435" s="11">
        <v>23.949605851562001</v>
      </c>
      <c r="E435" s="11">
        <v>23.949605851562001</v>
      </c>
      <c r="F435" s="11">
        <v>0</v>
      </c>
      <c r="G435" s="11">
        <v>0</v>
      </c>
      <c r="H435" s="11">
        <v>10.605877457683</v>
      </c>
      <c r="I435" s="11">
        <v>0</v>
      </c>
      <c r="J435" s="11">
        <v>0</v>
      </c>
      <c r="K435" s="11">
        <v>3.8637460405092998</v>
      </c>
      <c r="L435" s="11">
        <v>3.8811245473514</v>
      </c>
      <c r="M435" s="11">
        <v>2.8610068698220998</v>
      </c>
      <c r="N435" s="11">
        <v>123.50614097406999</v>
      </c>
      <c r="O435" s="11">
        <v>108.14419265489001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0.67499587776688996</v>
      </c>
      <c r="AA435" s="11">
        <v>1.0141670419744999</v>
      </c>
      <c r="AB435" s="11">
        <v>0</v>
      </c>
      <c r="AC435" s="11">
        <v>0</v>
      </c>
      <c r="AD435" s="11">
        <v>0</v>
      </c>
      <c r="AE435" s="11">
        <v>1.4398009767027999</v>
      </c>
      <c r="AF435" s="11">
        <v>3.8635800485099998</v>
      </c>
      <c r="AG435" s="11">
        <v>5.4940102211269002</v>
      </c>
      <c r="AH435" s="11">
        <v>0</v>
      </c>
      <c r="AI435" s="11">
        <v>2.8753941530921998</v>
      </c>
      <c r="AJ435" s="11">
        <v>0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292.14882795029001</v>
      </c>
      <c r="AQ435" s="11">
        <v>0</v>
      </c>
      <c r="AR435" s="11">
        <v>0</v>
      </c>
      <c r="AS435" s="11">
        <v>292.14882795029001</v>
      </c>
      <c r="AT435" s="11">
        <v>3.5338767469767003E-2</v>
      </c>
      <c r="AU435" s="11">
        <v>0</v>
      </c>
      <c r="AV435" s="11">
        <v>0</v>
      </c>
      <c r="AW435" s="11">
        <v>0</v>
      </c>
      <c r="AX435" s="11">
        <v>3.5338767469767003E-2</v>
      </c>
      <c r="AY435" s="11">
        <v>0</v>
      </c>
      <c r="AZ435" s="11">
        <v>352.20668240229998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11">
        <v>24.703350638966</v>
      </c>
      <c r="BI435" s="11"/>
      <c r="BJ435" s="11">
        <v>12.488331351296001</v>
      </c>
      <c r="BK435" s="11">
        <v>0.86493626286077996</v>
      </c>
      <c r="BL435" s="11">
        <v>0</v>
      </c>
      <c r="BM435" s="11">
        <v>541.17564991813003</v>
      </c>
      <c r="BN435" s="11">
        <v>168.37139751820001</v>
      </c>
      <c r="BO435" s="11">
        <v>0</v>
      </c>
      <c r="BP435" s="11">
        <v>17.796398508831</v>
      </c>
      <c r="BQ435" s="11"/>
      <c r="BR435" s="11"/>
      <c r="BS435" s="12" t="e">
        <f t="shared" si="9"/>
        <v>#REF!</v>
      </c>
    </row>
    <row r="436" spans="1:71">
      <c r="A436" s="2">
        <v>95</v>
      </c>
      <c r="B436" s="7">
        <v>9510</v>
      </c>
      <c r="C436" s="10" t="s">
        <v>498</v>
      </c>
      <c r="D436" s="11">
        <v>2.8965333984192001</v>
      </c>
      <c r="E436" s="11">
        <v>2.8965333984192001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6.6923611457465997</v>
      </c>
      <c r="AU436" s="11">
        <v>0</v>
      </c>
      <c r="AV436" s="11">
        <v>0</v>
      </c>
      <c r="AW436" s="11">
        <v>0</v>
      </c>
      <c r="AX436" s="11">
        <v>6.6923611457465997</v>
      </c>
      <c r="AY436" s="11">
        <v>0</v>
      </c>
      <c r="AZ436" s="11">
        <v>0.25747447297977999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11">
        <v>0</v>
      </c>
      <c r="BI436" s="11"/>
      <c r="BJ436" s="11">
        <v>33.788730798787</v>
      </c>
      <c r="BK436" s="11">
        <v>0.1153248350481</v>
      </c>
      <c r="BL436" s="11">
        <v>0</v>
      </c>
      <c r="BM436" s="11">
        <v>5.9591577234116002</v>
      </c>
      <c r="BN436" s="11">
        <v>1.9388650195281001</v>
      </c>
      <c r="BO436" s="11">
        <v>0</v>
      </c>
      <c r="BP436" s="11">
        <v>0.37462653739328</v>
      </c>
      <c r="BQ436" s="11"/>
      <c r="BR436" s="11"/>
      <c r="BS436" s="12" t="e">
        <f t="shared" si="9"/>
        <v>#REF!</v>
      </c>
    </row>
    <row r="437" spans="1:71">
      <c r="A437" s="2">
        <v>95</v>
      </c>
      <c r="B437" s="7">
        <v>9520</v>
      </c>
      <c r="C437" s="10" t="s">
        <v>499</v>
      </c>
      <c r="D437" s="11">
        <v>0</v>
      </c>
      <c r="E437" s="11">
        <v>0</v>
      </c>
      <c r="F437" s="11">
        <v>0</v>
      </c>
      <c r="G437" s="11">
        <v>0</v>
      </c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/>
      <c r="AU437" s="11"/>
      <c r="AV437" s="11"/>
      <c r="AW437" s="11"/>
      <c r="AX437" s="11"/>
      <c r="AY437" s="11"/>
      <c r="AZ437" s="11">
        <v>0</v>
      </c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>
        <v>0</v>
      </c>
      <c r="BP437" s="11"/>
      <c r="BQ437" s="11"/>
      <c r="BR437" s="11"/>
      <c r="BS437" s="12" t="e">
        <f t="shared" si="9"/>
        <v>#REF!</v>
      </c>
    </row>
    <row r="438" spans="1:71">
      <c r="A438" s="2">
        <v>96</v>
      </c>
      <c r="B438" s="7">
        <v>9611</v>
      </c>
      <c r="C438" s="10" t="s">
        <v>500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11">
        <v>0</v>
      </c>
      <c r="AX438" s="11">
        <v>0</v>
      </c>
      <c r="AY438" s="11">
        <v>0</v>
      </c>
      <c r="AZ438" s="11">
        <v>8.2064905633590008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11">
        <v>0</v>
      </c>
      <c r="BI438" s="11"/>
      <c r="BJ438" s="11">
        <v>0</v>
      </c>
      <c r="BK438" s="11">
        <v>3.0526444437903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11"/>
      <c r="BR438" s="11"/>
      <c r="BS438" s="12" t="e">
        <f t="shared" si="9"/>
        <v>#REF!</v>
      </c>
    </row>
    <row r="439" spans="1:71">
      <c r="A439" s="2">
        <v>96</v>
      </c>
      <c r="B439" s="7">
        <v>9612</v>
      </c>
      <c r="C439" s="10" t="s">
        <v>501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41.663522018306999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7.8547746270599003E-2</v>
      </c>
      <c r="AU439" s="11">
        <v>0</v>
      </c>
      <c r="AV439" s="11">
        <v>0</v>
      </c>
      <c r="AW439" s="11">
        <v>0</v>
      </c>
      <c r="AX439" s="11">
        <v>7.8547746270599003E-2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11">
        <v>0</v>
      </c>
      <c r="BI439" s="11"/>
      <c r="BJ439" s="11">
        <v>0</v>
      </c>
      <c r="BK439" s="11">
        <v>0.33001561554489001</v>
      </c>
      <c r="BL439" s="11">
        <v>0</v>
      </c>
      <c r="BM439" s="11">
        <v>0</v>
      </c>
      <c r="BN439" s="11">
        <v>0</v>
      </c>
      <c r="BO439" s="11">
        <v>0</v>
      </c>
      <c r="BP439" s="11">
        <v>0</v>
      </c>
      <c r="BQ439" s="11"/>
      <c r="BR439" s="11"/>
      <c r="BS439" s="12" t="e">
        <f t="shared" si="9"/>
        <v>#REF!</v>
      </c>
    </row>
    <row r="440" spans="1:71">
      <c r="A440" s="2">
        <v>96</v>
      </c>
      <c r="B440" s="7">
        <v>9613</v>
      </c>
      <c r="C440" s="10" t="s">
        <v>502</v>
      </c>
      <c r="D440" s="11">
        <v>70.421777284921006</v>
      </c>
      <c r="E440" s="11">
        <v>70.421777284921006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79.193978122743999</v>
      </c>
      <c r="O440" s="11">
        <v>63.814176667310001</v>
      </c>
      <c r="P440" s="11">
        <v>0</v>
      </c>
      <c r="Q440" s="11">
        <v>0</v>
      </c>
      <c r="R440" s="11">
        <v>2.2993115800449999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1.9071161591790999</v>
      </c>
      <c r="AB440" s="11">
        <v>2.3779215845468</v>
      </c>
      <c r="AC440" s="11">
        <v>0</v>
      </c>
      <c r="AD440" s="11">
        <v>0</v>
      </c>
      <c r="AE440" s="11">
        <v>6.0918981674686004</v>
      </c>
      <c r="AF440" s="11">
        <v>0</v>
      </c>
      <c r="AG440" s="11">
        <v>0</v>
      </c>
      <c r="AH440" s="11">
        <v>0</v>
      </c>
      <c r="AI440" s="11">
        <v>2.7035539641946</v>
      </c>
      <c r="AJ440" s="11">
        <v>0</v>
      </c>
      <c r="AK440" s="11">
        <v>0</v>
      </c>
      <c r="AL440" s="11">
        <v>0</v>
      </c>
      <c r="AM440" s="11">
        <v>17.164435053165001</v>
      </c>
      <c r="AN440" s="11">
        <v>118.64321893704</v>
      </c>
      <c r="AO440" s="11">
        <v>0</v>
      </c>
      <c r="AP440" s="11">
        <v>124.07160434427</v>
      </c>
      <c r="AQ440" s="11">
        <v>3.0967750943675001</v>
      </c>
      <c r="AR440" s="11">
        <v>11.291890194192</v>
      </c>
      <c r="AS440" s="11">
        <v>109.68293905570999</v>
      </c>
      <c r="AT440" s="11">
        <v>217.84609192209001</v>
      </c>
      <c r="AU440" s="11">
        <v>81.531659537684007</v>
      </c>
      <c r="AV440" s="11">
        <v>0</v>
      </c>
      <c r="AW440" s="11">
        <v>0</v>
      </c>
      <c r="AX440" s="11">
        <v>133.51332880128001</v>
      </c>
      <c r="AY440" s="11">
        <v>2.8011035831214</v>
      </c>
      <c r="AZ440" s="11">
        <v>40.323859389543003</v>
      </c>
      <c r="BA440" s="11">
        <v>0.28036501646301998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0.28036501646301998</v>
      </c>
      <c r="BH440" s="11">
        <v>897.67659770035004</v>
      </c>
      <c r="BI440" s="11">
        <v>1.0634148654716</v>
      </c>
      <c r="BJ440" s="11">
        <v>53.098021783905999</v>
      </c>
      <c r="BK440" s="11">
        <v>455.42419238699</v>
      </c>
      <c r="BL440" s="11">
        <v>119.11256947037</v>
      </c>
      <c r="BM440" s="11">
        <v>673.46936012148001</v>
      </c>
      <c r="BN440" s="11">
        <v>92.360618727052</v>
      </c>
      <c r="BO440" s="11">
        <v>119.74713363366</v>
      </c>
      <c r="BP440" s="11">
        <v>47.429651591818001</v>
      </c>
      <c r="BQ440" s="11"/>
      <c r="BR440" s="11"/>
      <c r="BS440" s="12" t="e">
        <f t="shared" si="9"/>
        <v>#REF!</v>
      </c>
    </row>
    <row r="441" spans="1:71">
      <c r="A441" s="2">
        <v>96</v>
      </c>
      <c r="B441" s="7">
        <v>9621</v>
      </c>
      <c r="C441" s="10" t="s">
        <v>503</v>
      </c>
      <c r="D441" s="11">
        <v>2.6575586317067001</v>
      </c>
      <c r="E441" s="11">
        <v>2.6575586317067001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6.8996833751175002</v>
      </c>
      <c r="O441" s="11">
        <v>2.9382092213686999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2.5817039115788001</v>
      </c>
      <c r="W441" s="11">
        <v>0</v>
      </c>
      <c r="X441" s="11">
        <v>0</v>
      </c>
      <c r="Y441" s="11">
        <v>0</v>
      </c>
      <c r="Z441" s="11">
        <v>0</v>
      </c>
      <c r="AA441" s="11">
        <v>0.95355807958953998</v>
      </c>
      <c r="AB441" s="11">
        <v>0</v>
      </c>
      <c r="AC441" s="11">
        <v>0.42621216258041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11">
        <v>1.521738956748</v>
      </c>
      <c r="AN441" s="11">
        <v>2.3146401121281999</v>
      </c>
      <c r="AO441" s="11">
        <v>0</v>
      </c>
      <c r="AP441" s="11">
        <v>9.0392427263625006</v>
      </c>
      <c r="AQ441" s="11">
        <v>0</v>
      </c>
      <c r="AR441" s="11">
        <v>0</v>
      </c>
      <c r="AS441" s="11">
        <v>9.0392427263625006</v>
      </c>
      <c r="AT441" s="11">
        <v>167.93573477736999</v>
      </c>
      <c r="AU441" s="11">
        <v>0</v>
      </c>
      <c r="AV441" s="11">
        <v>0</v>
      </c>
      <c r="AW441" s="11">
        <v>0</v>
      </c>
      <c r="AX441" s="11">
        <v>2.6706233732003999</v>
      </c>
      <c r="AY441" s="11">
        <v>165.26511140416</v>
      </c>
      <c r="AZ441" s="11">
        <v>41.271049456211998</v>
      </c>
      <c r="BA441" s="11">
        <v>0.46727502743838001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0.46727502743838001</v>
      </c>
      <c r="BH441" s="11">
        <v>3.0947175144611001</v>
      </c>
      <c r="BI441" s="11">
        <v>0.59078603637309002</v>
      </c>
      <c r="BJ441" s="11">
        <v>0</v>
      </c>
      <c r="BK441" s="11">
        <v>1.0725507505209</v>
      </c>
      <c r="BL441" s="11">
        <v>87.757934270918994</v>
      </c>
      <c r="BM441" s="11">
        <v>0</v>
      </c>
      <c r="BN441" s="11">
        <v>10.979590653931</v>
      </c>
      <c r="BO441" s="11">
        <v>0</v>
      </c>
      <c r="BP441" s="11">
        <v>3.6316254145436</v>
      </c>
      <c r="BQ441" s="11"/>
      <c r="BR441" s="11"/>
      <c r="BS441" s="12" t="e">
        <f t="shared" si="9"/>
        <v>#REF!</v>
      </c>
    </row>
    <row r="442" spans="1:71">
      <c r="A442" s="2">
        <v>96</v>
      </c>
      <c r="B442" s="7">
        <v>9622</v>
      </c>
      <c r="C442" s="10" t="s">
        <v>504</v>
      </c>
      <c r="D442" s="11">
        <v>1382.4222946484999</v>
      </c>
      <c r="E442" s="11">
        <v>1327.9126963654001</v>
      </c>
      <c r="F442" s="11">
        <v>42.286092081188997</v>
      </c>
      <c r="G442" s="11">
        <v>12.223506201884</v>
      </c>
      <c r="H442" s="11">
        <v>11.837802431838</v>
      </c>
      <c r="I442" s="11">
        <v>0</v>
      </c>
      <c r="J442" s="11">
        <v>0</v>
      </c>
      <c r="K442" s="11">
        <v>0</v>
      </c>
      <c r="L442" s="11">
        <v>11.837802431838</v>
      </c>
      <c r="M442" s="11">
        <v>0</v>
      </c>
      <c r="N442" s="11">
        <v>2075.757996239</v>
      </c>
      <c r="O442" s="11">
        <v>1290.1685385968999</v>
      </c>
      <c r="P442" s="11">
        <v>9.0564783426620004</v>
      </c>
      <c r="Q442" s="11">
        <v>0</v>
      </c>
      <c r="R442" s="11">
        <v>36.393305131794001</v>
      </c>
      <c r="S442" s="11">
        <v>0</v>
      </c>
      <c r="T442" s="11">
        <v>265.04618668857</v>
      </c>
      <c r="U442" s="11">
        <v>262.73378338645</v>
      </c>
      <c r="V442" s="11">
        <v>14.446692864187</v>
      </c>
      <c r="W442" s="11">
        <v>0</v>
      </c>
      <c r="X442" s="11">
        <v>4.6519230594760996</v>
      </c>
      <c r="Y442" s="11">
        <v>17.574860717688001</v>
      </c>
      <c r="Z442" s="11">
        <v>0.63465656671423998</v>
      </c>
      <c r="AA442" s="11">
        <v>34.570614307431001</v>
      </c>
      <c r="AB442" s="11">
        <v>47.712344144578999</v>
      </c>
      <c r="AC442" s="11">
        <v>0</v>
      </c>
      <c r="AD442" s="11">
        <v>43.144343930608997</v>
      </c>
      <c r="AE442" s="11">
        <v>3.1336924729776001</v>
      </c>
      <c r="AF442" s="11">
        <v>0.90817089762281</v>
      </c>
      <c r="AG442" s="11">
        <v>6.6023789909617996</v>
      </c>
      <c r="AH442" s="11">
        <v>1.4081421002751999</v>
      </c>
      <c r="AI442" s="11">
        <v>7.2094772378523997</v>
      </c>
      <c r="AJ442" s="11">
        <v>0</v>
      </c>
      <c r="AK442" s="11">
        <v>0</v>
      </c>
      <c r="AL442" s="11">
        <v>30.362406802232002</v>
      </c>
      <c r="AM442" s="11">
        <v>54.254532389249</v>
      </c>
      <c r="AN442" s="11">
        <v>241.300908408</v>
      </c>
      <c r="AO442" s="11">
        <v>1315.4800424729999</v>
      </c>
      <c r="AP442" s="11">
        <v>793.79798017129997</v>
      </c>
      <c r="AQ442" s="11">
        <v>0</v>
      </c>
      <c r="AR442" s="11">
        <v>360.30672776189999</v>
      </c>
      <c r="AS442" s="11">
        <v>433.49125240939998</v>
      </c>
      <c r="AT442" s="11">
        <v>1034.1603859954</v>
      </c>
      <c r="AU442" s="11">
        <v>180.96225887045</v>
      </c>
      <c r="AV442" s="11">
        <v>0</v>
      </c>
      <c r="AW442" s="11">
        <v>0</v>
      </c>
      <c r="AX442" s="11">
        <v>853.19812712497003</v>
      </c>
      <c r="AY442" s="11">
        <v>0</v>
      </c>
      <c r="AZ442" s="11">
        <v>88.326891744972002</v>
      </c>
      <c r="BA442" s="11">
        <v>0.84109504938907997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0.84109504938907997</v>
      </c>
      <c r="BH442" s="11">
        <v>276.73119648072998</v>
      </c>
      <c r="BI442" s="11">
        <v>1.1815720727462</v>
      </c>
      <c r="BJ442" s="11">
        <v>9.2229830136766999</v>
      </c>
      <c r="BK442" s="11">
        <v>158.9421422806</v>
      </c>
      <c r="BL442" s="11">
        <v>62.374247144142998</v>
      </c>
      <c r="BM442" s="11">
        <v>189.88801239345</v>
      </c>
      <c r="BN442" s="11">
        <v>48.633615450672004</v>
      </c>
      <c r="BO442" s="11">
        <v>27.979678053880001</v>
      </c>
      <c r="BP442" s="11">
        <v>294.06692052374001</v>
      </c>
      <c r="BQ442" s="11"/>
      <c r="BR442" s="11"/>
      <c r="BS442" s="12" t="e">
        <f t="shared" si="9"/>
        <v>#REF!</v>
      </c>
    </row>
    <row r="443" spans="1:71">
      <c r="A443" s="2">
        <v>96</v>
      </c>
      <c r="B443" s="7">
        <v>9623</v>
      </c>
      <c r="C443" s="10" t="s">
        <v>505</v>
      </c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>
        <v>9.8607247471954</v>
      </c>
      <c r="AN443" s="11">
        <v>27.892516931629</v>
      </c>
      <c r="AO443" s="11">
        <v>0</v>
      </c>
      <c r="AP443" s="11">
        <v>80.599914310063994</v>
      </c>
      <c r="AQ443" s="11">
        <v>0</v>
      </c>
      <c r="AR443" s="11">
        <v>0</v>
      </c>
      <c r="AS443" s="11">
        <v>80.599914310063994</v>
      </c>
      <c r="AT443" s="11">
        <v>4.6703788759552003</v>
      </c>
      <c r="AU443" s="11">
        <v>0</v>
      </c>
      <c r="AV443" s="11">
        <v>0</v>
      </c>
      <c r="AW443" s="11">
        <v>0</v>
      </c>
      <c r="AX443" s="11">
        <v>4.6703788759552003</v>
      </c>
      <c r="AY443" s="11">
        <v>0</v>
      </c>
      <c r="AZ443" s="11">
        <v>0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>
        <v>0</v>
      </c>
      <c r="BK443" s="11">
        <v>0.82503903886222996</v>
      </c>
      <c r="BL443" s="11"/>
      <c r="BM443" s="11">
        <v>0</v>
      </c>
      <c r="BN443" s="11"/>
      <c r="BO443" s="11">
        <v>0</v>
      </c>
      <c r="BP443" s="11">
        <v>0</v>
      </c>
      <c r="BQ443" s="11"/>
      <c r="BR443" s="11"/>
      <c r="BS443" s="12" t="e">
        <f t="shared" si="9"/>
        <v>#REF!</v>
      </c>
    </row>
    <row r="444" spans="1:71">
      <c r="A444" s="2">
        <v>96</v>
      </c>
      <c r="B444" s="7">
        <v>9624</v>
      </c>
      <c r="C444" s="10" t="s">
        <v>506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11">
        <v>0</v>
      </c>
      <c r="AX444" s="11">
        <v>0</v>
      </c>
      <c r="AY444" s="11">
        <v>0</v>
      </c>
      <c r="AZ444" s="11">
        <v>0.29339608618160001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11">
        <v>0</v>
      </c>
      <c r="BI444" s="11">
        <v>0</v>
      </c>
      <c r="BJ444" s="11">
        <v>0</v>
      </c>
      <c r="BK444" s="11">
        <v>8.2503903886224E-2</v>
      </c>
      <c r="BL444" s="11">
        <v>23.614681735289999</v>
      </c>
      <c r="BM444" s="11">
        <v>0</v>
      </c>
      <c r="BN444" s="11">
        <v>0</v>
      </c>
      <c r="BO444" s="11">
        <v>0</v>
      </c>
      <c r="BP444" s="11">
        <v>0.15789675715407001</v>
      </c>
      <c r="BQ444" s="11"/>
      <c r="BR444" s="11"/>
      <c r="BS444" s="12" t="e">
        <f t="shared" si="9"/>
        <v>#REF!</v>
      </c>
    </row>
    <row r="445" spans="1:71">
      <c r="A445" s="2">
        <v>96</v>
      </c>
      <c r="B445" s="7">
        <v>9629</v>
      </c>
      <c r="C445" s="10" t="s">
        <v>507</v>
      </c>
      <c r="D445" s="11">
        <v>292.30452535040001</v>
      </c>
      <c r="E445" s="11">
        <v>227.11249227369001</v>
      </c>
      <c r="F445" s="11">
        <v>0</v>
      </c>
      <c r="G445" s="11">
        <v>65.192033076713003</v>
      </c>
      <c r="H445" s="11">
        <v>3.2795189330768002</v>
      </c>
      <c r="I445" s="11">
        <v>0</v>
      </c>
      <c r="J445" s="11">
        <v>0</v>
      </c>
      <c r="K445" s="11">
        <v>3.2795189330768002</v>
      </c>
      <c r="L445" s="11">
        <v>0</v>
      </c>
      <c r="M445" s="11">
        <v>0</v>
      </c>
      <c r="N445" s="11">
        <v>507.85736293554999</v>
      </c>
      <c r="O445" s="11">
        <v>312.59532390808999</v>
      </c>
      <c r="P445" s="11">
        <v>10.164728082490999</v>
      </c>
      <c r="Q445" s="11">
        <v>0</v>
      </c>
      <c r="R445" s="11">
        <v>1.0973194111140001</v>
      </c>
      <c r="S445" s="11">
        <v>0</v>
      </c>
      <c r="T445" s="11">
        <v>0</v>
      </c>
      <c r="U445" s="11">
        <v>60.763337543494004</v>
      </c>
      <c r="V445" s="11">
        <v>24.345982755914001</v>
      </c>
      <c r="W445" s="11">
        <v>0</v>
      </c>
      <c r="X445" s="11">
        <v>0</v>
      </c>
      <c r="Y445" s="11">
        <v>35.281615324439002</v>
      </c>
      <c r="Z445" s="11">
        <v>6.9812222338567</v>
      </c>
      <c r="AA445" s="11">
        <v>25.988591591125001</v>
      </c>
      <c r="AB445" s="11">
        <v>0</v>
      </c>
      <c r="AC445" s="11">
        <v>0</v>
      </c>
      <c r="AD445" s="11">
        <v>0</v>
      </c>
      <c r="AE445" s="11">
        <v>1.3537551483263</v>
      </c>
      <c r="AF445" s="11">
        <v>9.0817089762281</v>
      </c>
      <c r="AG445" s="11">
        <v>0</v>
      </c>
      <c r="AH445" s="11">
        <v>20.203777960471001</v>
      </c>
      <c r="AI445" s="11">
        <v>0</v>
      </c>
      <c r="AJ445" s="11">
        <v>0</v>
      </c>
      <c r="AK445" s="11">
        <v>0</v>
      </c>
      <c r="AL445" s="11">
        <v>0</v>
      </c>
      <c r="AM445" s="11">
        <v>22.397810513094001</v>
      </c>
      <c r="AN445" s="11">
        <v>59.693697810000998</v>
      </c>
      <c r="AO445" s="11">
        <v>386.78241958123999</v>
      </c>
      <c r="AP445" s="11">
        <v>174.25251895558</v>
      </c>
      <c r="AQ445" s="11">
        <v>0</v>
      </c>
      <c r="AR445" s="11">
        <v>12.158238076450999</v>
      </c>
      <c r="AS445" s="11">
        <v>162.09428087913</v>
      </c>
      <c r="AT445" s="11">
        <v>140.22636079584001</v>
      </c>
      <c r="AU445" s="11">
        <v>6.7300013629505999</v>
      </c>
      <c r="AV445" s="11">
        <v>0</v>
      </c>
      <c r="AW445" s="11">
        <v>0</v>
      </c>
      <c r="AX445" s="11">
        <v>133.49635943288999</v>
      </c>
      <c r="AY445" s="11">
        <v>0</v>
      </c>
      <c r="AZ445" s="11">
        <v>91.373062326262996</v>
      </c>
      <c r="BA445" s="11">
        <v>20.999582158145</v>
      </c>
      <c r="BB445" s="11">
        <v>2.9383245988600999</v>
      </c>
      <c r="BC445" s="11">
        <v>16.939797493433002</v>
      </c>
      <c r="BD445" s="11">
        <v>0</v>
      </c>
      <c r="BE445" s="11">
        <v>0</v>
      </c>
      <c r="BF445" s="11">
        <v>0</v>
      </c>
      <c r="BG445" s="11">
        <v>1.1214600658520999</v>
      </c>
      <c r="BH445" s="11">
        <v>165.48469045024001</v>
      </c>
      <c r="BI445" s="11">
        <v>2.3631441454923001</v>
      </c>
      <c r="BJ445" s="11">
        <v>54.214879213727997</v>
      </c>
      <c r="BK445" s="11">
        <v>119.10667783158</v>
      </c>
      <c r="BL445" s="11">
        <v>205.06348206359999</v>
      </c>
      <c r="BM445" s="11">
        <v>694.41673808475002</v>
      </c>
      <c r="BN445" s="11">
        <v>329.17828324499999</v>
      </c>
      <c r="BO445" s="11">
        <v>111.55800073052001</v>
      </c>
      <c r="BP445" s="11">
        <v>53.369103918074998</v>
      </c>
      <c r="BQ445" s="11"/>
      <c r="BR445" s="11"/>
      <c r="BS445" s="12" t="e">
        <f t="shared" si="9"/>
        <v>#REF!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3">
    <mergeCell ref="B9:B10"/>
    <mergeCell ref="C9:C10"/>
    <mergeCell ref="D9:BR9"/>
  </mergeCell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45"/>
  <sheetViews>
    <sheetView showGridLines="0" topLeftCell="B390" zoomScale="60" zoomScaleNormal="60" workbookViewId="0">
      <selection activeCell="E48" sqref="E48"/>
    </sheetView>
  </sheetViews>
  <sheetFormatPr defaultColWidth="8.625" defaultRowHeight="14.25"/>
  <cols>
    <col min="1" max="1" width="0" style="2" hidden="1" customWidth="1"/>
    <col min="2" max="2" width="27.375" style="2" customWidth="1"/>
    <col min="3" max="3" width="122" style="2" customWidth="1"/>
    <col min="4" max="24" width="28.375" style="5" customWidth="1"/>
    <col min="25" max="70" width="28.375" style="2" customWidth="1"/>
    <col min="71" max="71" width="13.375" style="2" hidden="1" customWidth="1"/>
    <col min="72" max="72" width="8.625" style="2"/>
  </cols>
  <sheetData>
    <row r="1" spans="1:71" ht="18.600000000000001" customHeight="1">
      <c r="B1" s="3" t="s">
        <v>509</v>
      </c>
      <c r="C1" s="4"/>
    </row>
    <row r="2" spans="1:71" hidden="1">
      <c r="B2" s="6">
        <v>2027</v>
      </c>
    </row>
    <row r="3" spans="1:71" ht="16.5" customHeight="1">
      <c r="B3" s="2" t="s">
        <v>1</v>
      </c>
    </row>
    <row r="4" spans="1:71" ht="16.5" customHeight="1">
      <c r="B4" s="2" t="s">
        <v>2</v>
      </c>
    </row>
    <row r="5" spans="1:71" hidden="1">
      <c r="D5" s="5" t="e">
        <f>TRANSPOSE(#REF!)</f>
        <v>#REF!</v>
      </c>
    </row>
    <row r="6" spans="1:71" hidden="1"/>
    <row r="7" spans="1:71" hidden="1">
      <c r="D7" s="5" t="e">
        <f t="shared" ref="D7:AI7" si="0">IF(OR(AND(D5="Раздел",D6="Раздел"),AND(D5="Класс",D6="Класс")),1,IF(AND(D5="Раздел",D6="Класс"),2,3))</f>
        <v>#REF!</v>
      </c>
      <c r="E7" s="5">
        <f t="shared" si="0"/>
        <v>3</v>
      </c>
      <c r="F7" s="5">
        <f t="shared" si="0"/>
        <v>3</v>
      </c>
      <c r="G7" s="5">
        <f t="shared" si="0"/>
        <v>3</v>
      </c>
      <c r="H7" s="5">
        <f t="shared" si="0"/>
        <v>3</v>
      </c>
      <c r="I7" s="5">
        <f t="shared" si="0"/>
        <v>3</v>
      </c>
      <c r="J7" s="5">
        <f t="shared" si="0"/>
        <v>3</v>
      </c>
      <c r="K7" s="5">
        <f t="shared" si="0"/>
        <v>3</v>
      </c>
      <c r="L7" s="5">
        <f t="shared" si="0"/>
        <v>3</v>
      </c>
      <c r="M7" s="5">
        <f t="shared" si="0"/>
        <v>3</v>
      </c>
      <c r="N7" s="5">
        <f t="shared" si="0"/>
        <v>3</v>
      </c>
      <c r="O7" s="5">
        <f t="shared" si="0"/>
        <v>3</v>
      </c>
      <c r="P7" s="5">
        <f t="shared" si="0"/>
        <v>3</v>
      </c>
      <c r="Q7" s="5">
        <f t="shared" si="0"/>
        <v>3</v>
      </c>
      <c r="R7" s="5">
        <f t="shared" si="0"/>
        <v>3</v>
      </c>
      <c r="S7" s="5">
        <f t="shared" si="0"/>
        <v>3</v>
      </c>
      <c r="T7" s="5">
        <f t="shared" si="0"/>
        <v>3</v>
      </c>
      <c r="U7" s="5">
        <f t="shared" si="0"/>
        <v>3</v>
      </c>
      <c r="V7" s="5">
        <f t="shared" si="0"/>
        <v>3</v>
      </c>
      <c r="W7" s="5">
        <f t="shared" si="0"/>
        <v>3</v>
      </c>
      <c r="X7" s="5">
        <f t="shared" si="0"/>
        <v>3</v>
      </c>
      <c r="Y7" s="5">
        <f t="shared" si="0"/>
        <v>3</v>
      </c>
      <c r="Z7" s="5">
        <f t="shared" si="0"/>
        <v>3</v>
      </c>
      <c r="AA7" s="5">
        <f t="shared" si="0"/>
        <v>3</v>
      </c>
      <c r="AB7" s="5">
        <f t="shared" si="0"/>
        <v>3</v>
      </c>
      <c r="AC7" s="5">
        <f t="shared" si="0"/>
        <v>3</v>
      </c>
      <c r="AD7" s="5">
        <f t="shared" si="0"/>
        <v>3</v>
      </c>
      <c r="AE7" s="5">
        <f t="shared" si="0"/>
        <v>3</v>
      </c>
      <c r="AF7" s="5">
        <f t="shared" si="0"/>
        <v>3</v>
      </c>
      <c r="AG7" s="5">
        <f t="shared" si="0"/>
        <v>3</v>
      </c>
      <c r="AH7" s="5">
        <f t="shared" si="0"/>
        <v>3</v>
      </c>
      <c r="AI7" s="5">
        <f t="shared" si="0"/>
        <v>3</v>
      </c>
      <c r="AJ7" s="5">
        <f t="shared" ref="AJ7:BO7" si="1">IF(OR(AND(AJ5="Раздел",AJ6="Раздел"),AND(AJ5="Класс",AJ6="Класс")),1,IF(AND(AJ5="Раздел",AJ6="Класс"),2,3))</f>
        <v>3</v>
      </c>
      <c r="AK7" s="5">
        <f t="shared" si="1"/>
        <v>3</v>
      </c>
      <c r="AL7" s="5">
        <f t="shared" si="1"/>
        <v>3</v>
      </c>
      <c r="AM7" s="5">
        <f t="shared" si="1"/>
        <v>3</v>
      </c>
      <c r="AN7" s="5">
        <f t="shared" si="1"/>
        <v>3</v>
      </c>
      <c r="AO7" s="5">
        <f t="shared" si="1"/>
        <v>3</v>
      </c>
      <c r="AP7" s="5">
        <f t="shared" si="1"/>
        <v>3</v>
      </c>
      <c r="AQ7" s="5">
        <f t="shared" si="1"/>
        <v>3</v>
      </c>
      <c r="AR7" s="5">
        <f t="shared" si="1"/>
        <v>3</v>
      </c>
      <c r="AS7" s="5">
        <f t="shared" si="1"/>
        <v>3</v>
      </c>
      <c r="AT7" s="5">
        <f t="shared" si="1"/>
        <v>3</v>
      </c>
      <c r="AU7" s="5">
        <f t="shared" si="1"/>
        <v>3</v>
      </c>
      <c r="AV7" s="5">
        <f t="shared" si="1"/>
        <v>3</v>
      </c>
      <c r="AW7" s="5">
        <f t="shared" si="1"/>
        <v>3</v>
      </c>
      <c r="AX7" s="5">
        <f t="shared" si="1"/>
        <v>3</v>
      </c>
      <c r="AY7" s="5">
        <f t="shared" si="1"/>
        <v>3</v>
      </c>
      <c r="AZ7" s="5">
        <f t="shared" si="1"/>
        <v>3</v>
      </c>
      <c r="BA7" s="5">
        <f t="shared" si="1"/>
        <v>3</v>
      </c>
      <c r="BB7" s="5">
        <f t="shared" si="1"/>
        <v>3</v>
      </c>
      <c r="BC7" s="5">
        <f t="shared" si="1"/>
        <v>3</v>
      </c>
      <c r="BD7" s="5">
        <f t="shared" si="1"/>
        <v>3</v>
      </c>
      <c r="BE7" s="5">
        <f t="shared" si="1"/>
        <v>3</v>
      </c>
      <c r="BF7" s="5">
        <f t="shared" si="1"/>
        <v>3</v>
      </c>
      <c r="BG7" s="5">
        <f t="shared" si="1"/>
        <v>3</v>
      </c>
      <c r="BH7" s="5">
        <f t="shared" si="1"/>
        <v>3</v>
      </c>
      <c r="BI7" s="5">
        <f t="shared" si="1"/>
        <v>3</v>
      </c>
      <c r="BJ7" s="5">
        <f t="shared" si="1"/>
        <v>3</v>
      </c>
      <c r="BK7" s="5">
        <f t="shared" si="1"/>
        <v>3</v>
      </c>
      <c r="BL7" s="5">
        <f t="shared" si="1"/>
        <v>3</v>
      </c>
      <c r="BM7" s="5">
        <f t="shared" si="1"/>
        <v>3</v>
      </c>
      <c r="BN7" s="5">
        <f t="shared" si="1"/>
        <v>3</v>
      </c>
      <c r="BO7" s="5">
        <f t="shared" si="1"/>
        <v>3</v>
      </c>
      <c r="BP7" s="5">
        <f t="shared" ref="BP7:BR7" si="2">IF(OR(AND(BP5="Раздел",BP6="Раздел"),AND(BP5="Класс",BP6="Класс")),1,IF(AND(BP5="Раздел",BP6="Класс"),2,3))</f>
        <v>3</v>
      </c>
      <c r="BQ7" s="5">
        <f t="shared" si="2"/>
        <v>3</v>
      </c>
      <c r="BR7" s="5">
        <f t="shared" si="2"/>
        <v>3</v>
      </c>
    </row>
    <row r="8" spans="1:71" s="5" customFormat="1" ht="114" hidden="1">
      <c r="D8" s="5" t="s">
        <v>3</v>
      </c>
      <c r="E8" s="5" t="s">
        <v>3</v>
      </c>
      <c r="F8" s="5" t="s">
        <v>3</v>
      </c>
      <c r="G8" s="5" t="s">
        <v>3</v>
      </c>
      <c r="H8" s="5" t="s">
        <v>4</v>
      </c>
      <c r="I8" s="5" t="s">
        <v>4</v>
      </c>
      <c r="J8" s="5" t="s">
        <v>4</v>
      </c>
      <c r="K8" s="5" t="s">
        <v>4</v>
      </c>
      <c r="L8" s="5" t="s">
        <v>4</v>
      </c>
      <c r="M8" s="5" t="s">
        <v>4</v>
      </c>
      <c r="N8" s="5" t="s">
        <v>5</v>
      </c>
      <c r="O8" s="5" t="s">
        <v>5</v>
      </c>
      <c r="P8" s="5" t="s">
        <v>5</v>
      </c>
      <c r="Q8" s="5" t="s">
        <v>5</v>
      </c>
      <c r="R8" s="5" t="s">
        <v>5</v>
      </c>
      <c r="S8" s="5" t="s">
        <v>5</v>
      </c>
      <c r="T8" s="5" t="s">
        <v>5</v>
      </c>
      <c r="U8" s="5" t="s">
        <v>5</v>
      </c>
      <c r="V8" s="5" t="s">
        <v>5</v>
      </c>
      <c r="W8" s="5" t="s">
        <v>5</v>
      </c>
      <c r="X8" s="5" t="s">
        <v>5</v>
      </c>
      <c r="Y8" s="5" t="s">
        <v>5</v>
      </c>
      <c r="Z8" s="5" t="s">
        <v>5</v>
      </c>
      <c r="AA8" s="5" t="s">
        <v>5</v>
      </c>
      <c r="AB8" s="5" t="s">
        <v>5</v>
      </c>
      <c r="AC8" s="5" t="s">
        <v>5</v>
      </c>
      <c r="AD8" s="5" t="s">
        <v>5</v>
      </c>
      <c r="AE8" s="5" t="s">
        <v>5</v>
      </c>
      <c r="AF8" s="5" t="s">
        <v>5</v>
      </c>
      <c r="AG8" s="5" t="s">
        <v>5</v>
      </c>
      <c r="AH8" s="5" t="s">
        <v>5</v>
      </c>
      <c r="AI8" s="5" t="s">
        <v>5</v>
      </c>
      <c r="AJ8" s="5" t="s">
        <v>5</v>
      </c>
      <c r="AK8" s="5" t="s">
        <v>5</v>
      </c>
      <c r="AL8" s="5" t="s">
        <v>5</v>
      </c>
      <c r="AM8" s="5" t="s">
        <v>6</v>
      </c>
      <c r="AN8" s="5" t="s">
        <v>7</v>
      </c>
      <c r="AO8" s="5" t="s">
        <v>8</v>
      </c>
      <c r="AP8" s="5" t="s">
        <v>9</v>
      </c>
      <c r="AQ8" s="5" t="s">
        <v>9</v>
      </c>
      <c r="AR8" s="5" t="s">
        <v>9</v>
      </c>
      <c r="AS8" s="5" t="s">
        <v>9</v>
      </c>
      <c r="AT8" s="5" t="s">
        <v>10</v>
      </c>
      <c r="AU8" s="5" t="s">
        <v>10</v>
      </c>
      <c r="AV8" s="5" t="s">
        <v>10</v>
      </c>
      <c r="AW8" s="5" t="s">
        <v>10</v>
      </c>
      <c r="AX8" s="5" t="s">
        <v>10</v>
      </c>
      <c r="AY8" s="5" t="s">
        <v>10</v>
      </c>
      <c r="AZ8" s="5" t="s">
        <v>11</v>
      </c>
      <c r="BA8" s="5" t="s">
        <v>12</v>
      </c>
      <c r="BB8" s="5" t="s">
        <v>12</v>
      </c>
      <c r="BC8" s="5" t="s">
        <v>12</v>
      </c>
      <c r="BD8" s="5" t="s">
        <v>12</v>
      </c>
      <c r="BE8" s="5" t="s">
        <v>12</v>
      </c>
      <c r="BF8" s="5" t="s">
        <v>12</v>
      </c>
      <c r="BG8" s="5" t="s">
        <v>12</v>
      </c>
      <c r="BH8" s="5" t="s">
        <v>13</v>
      </c>
      <c r="BI8" s="5" t="s">
        <v>14</v>
      </c>
      <c r="BJ8" s="5" t="s">
        <v>15</v>
      </c>
      <c r="BK8" s="5" t="s">
        <v>16</v>
      </c>
      <c r="BL8" s="5" t="s">
        <v>17</v>
      </c>
      <c r="BM8" s="5" t="s">
        <v>18</v>
      </c>
      <c r="BN8" s="5" t="s">
        <v>19</v>
      </c>
      <c r="BO8" s="5" t="s">
        <v>20</v>
      </c>
      <c r="BP8" s="5" t="s">
        <v>21</v>
      </c>
      <c r="BQ8" s="5" t="s">
        <v>22</v>
      </c>
      <c r="BR8" s="5" t="s">
        <v>23</v>
      </c>
    </row>
    <row r="9" spans="1:71" ht="16.5" customHeight="1">
      <c r="B9" s="14" t="s">
        <v>24</v>
      </c>
      <c r="C9" s="15" t="s">
        <v>25</v>
      </c>
      <c r="D9" s="16" t="s">
        <v>26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</row>
    <row r="10" spans="1:71" ht="80.849999999999994" customHeight="1">
      <c r="B10" s="14"/>
      <c r="C10" s="15"/>
      <c r="D10" s="1" t="s">
        <v>3</v>
      </c>
      <c r="E10" s="8" t="s">
        <v>27</v>
      </c>
      <c r="F10" s="8" t="s">
        <v>28</v>
      </c>
      <c r="G10" s="8" t="s">
        <v>29</v>
      </c>
      <c r="H10" s="1" t="s">
        <v>4</v>
      </c>
      <c r="I10" s="8" t="s">
        <v>30</v>
      </c>
      <c r="J10" s="8" t="s">
        <v>31</v>
      </c>
      <c r="K10" s="8" t="s">
        <v>32</v>
      </c>
      <c r="L10" s="8" t="s">
        <v>33</v>
      </c>
      <c r="M10" s="8" t="s">
        <v>34</v>
      </c>
      <c r="N10" s="1" t="s">
        <v>5</v>
      </c>
      <c r="O10" s="8" t="s">
        <v>35</v>
      </c>
      <c r="P10" s="8" t="s">
        <v>36</v>
      </c>
      <c r="Q10" s="8" t="s">
        <v>37</v>
      </c>
      <c r="R10" s="8" t="s">
        <v>38</v>
      </c>
      <c r="S10" s="8" t="s">
        <v>39</v>
      </c>
      <c r="T10" s="8" t="s">
        <v>40</v>
      </c>
      <c r="U10" s="8" t="s">
        <v>41</v>
      </c>
      <c r="V10" s="8" t="s">
        <v>42</v>
      </c>
      <c r="W10" s="8" t="s">
        <v>43</v>
      </c>
      <c r="X10" s="8" t="s">
        <v>44</v>
      </c>
      <c r="Y10" s="8" t="s">
        <v>45</v>
      </c>
      <c r="Z10" s="8" t="s">
        <v>46</v>
      </c>
      <c r="AA10" s="8" t="s">
        <v>47</v>
      </c>
      <c r="AB10" s="8" t="s">
        <v>48</v>
      </c>
      <c r="AC10" s="8" t="s">
        <v>49</v>
      </c>
      <c r="AD10" s="8" t="s">
        <v>50</v>
      </c>
      <c r="AE10" s="8" t="s">
        <v>51</v>
      </c>
      <c r="AF10" s="8" t="s">
        <v>52</v>
      </c>
      <c r="AG10" s="8" t="s">
        <v>53</v>
      </c>
      <c r="AH10" s="8" t="s">
        <v>54</v>
      </c>
      <c r="AI10" s="8" t="s">
        <v>55</v>
      </c>
      <c r="AJ10" s="8" t="s">
        <v>56</v>
      </c>
      <c r="AK10" s="8" t="s">
        <v>57</v>
      </c>
      <c r="AL10" s="8" t="s">
        <v>58</v>
      </c>
      <c r="AM10" s="1" t="s">
        <v>6</v>
      </c>
      <c r="AN10" s="1" t="s">
        <v>7</v>
      </c>
      <c r="AO10" s="1" t="s">
        <v>8</v>
      </c>
      <c r="AP10" s="1" t="s">
        <v>9</v>
      </c>
      <c r="AQ10" s="8" t="s">
        <v>59</v>
      </c>
      <c r="AR10" s="8" t="s">
        <v>60</v>
      </c>
      <c r="AS10" s="8" t="s">
        <v>61</v>
      </c>
      <c r="AT10" s="1" t="s">
        <v>10</v>
      </c>
      <c r="AU10" s="8" t="s">
        <v>62</v>
      </c>
      <c r="AV10" s="8" t="s">
        <v>63</v>
      </c>
      <c r="AW10" s="8" t="s">
        <v>64</v>
      </c>
      <c r="AX10" s="8" t="s">
        <v>65</v>
      </c>
      <c r="AY10" s="8" t="s">
        <v>66</v>
      </c>
      <c r="AZ10" s="1" t="s">
        <v>11</v>
      </c>
      <c r="BA10" s="1" t="s">
        <v>12</v>
      </c>
      <c r="BB10" s="8" t="s">
        <v>67</v>
      </c>
      <c r="BC10" s="8" t="s">
        <v>68</v>
      </c>
      <c r="BD10" s="8" t="s">
        <v>69</v>
      </c>
      <c r="BE10" s="8" t="s">
        <v>70</v>
      </c>
      <c r="BF10" s="8" t="s">
        <v>71</v>
      </c>
      <c r="BG10" s="8" t="s">
        <v>72</v>
      </c>
      <c r="BH10" s="1" t="s">
        <v>13</v>
      </c>
      <c r="BI10" s="1" t="s">
        <v>14</v>
      </c>
      <c r="BJ10" s="1" t="s">
        <v>15</v>
      </c>
      <c r="BK10" s="1" t="s">
        <v>16</v>
      </c>
      <c r="BL10" s="1" t="s">
        <v>17</v>
      </c>
      <c r="BM10" s="1" t="s">
        <v>18</v>
      </c>
      <c r="BN10" s="1" t="s">
        <v>19</v>
      </c>
      <c r="BO10" s="1" t="s">
        <v>20</v>
      </c>
      <c r="BP10" s="1" t="s">
        <v>21</v>
      </c>
      <c r="BQ10" s="1" t="s">
        <v>22</v>
      </c>
      <c r="BR10" s="1" t="s">
        <v>23</v>
      </c>
      <c r="BS10" s="9" t="e">
        <f>SUM(BS11:BS445)</f>
        <v>#REF!</v>
      </c>
    </row>
    <row r="11" spans="1:71">
      <c r="A11" s="2">
        <f>--MID($B$11:$B$445,1,2)</f>
        <v>11</v>
      </c>
      <c r="B11" s="7">
        <v>1111</v>
      </c>
      <c r="C11" s="10" t="s">
        <v>73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>
        <v>94.836092772750007</v>
      </c>
      <c r="BM11" s="11"/>
      <c r="BN11" s="11"/>
      <c r="BO11" s="11"/>
      <c r="BP11" s="11"/>
      <c r="BQ11" s="11"/>
      <c r="BR11" s="11"/>
      <c r="BS11" s="12" t="e">
        <f t="shared" ref="BS11:BS74" si="3">SUM(_xlfn._xlws.FILTER($D11:$BR11,$D$5:$BR$5="Раздел"))</f>
        <v>#REF!</v>
      </c>
    </row>
    <row r="12" spans="1:71">
      <c r="A12" s="2">
        <v>11</v>
      </c>
      <c r="B12" s="7">
        <v>1112</v>
      </c>
      <c r="C12" s="10" t="s">
        <v>74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>
        <v>810.60270683894998</v>
      </c>
      <c r="BM12" s="11"/>
      <c r="BN12" s="11"/>
      <c r="BO12" s="11"/>
      <c r="BP12" s="11"/>
      <c r="BQ12" s="11"/>
      <c r="BR12" s="11"/>
      <c r="BS12" s="12" t="e">
        <f t="shared" si="3"/>
        <v>#REF!</v>
      </c>
    </row>
    <row r="13" spans="1:71">
      <c r="A13" s="2">
        <v>11</v>
      </c>
      <c r="B13" s="7">
        <v>1113</v>
      </c>
      <c r="C13" s="10" t="s">
        <v>75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>
        <v>1138.5201201376999</v>
      </c>
      <c r="BM13" s="11"/>
      <c r="BN13" s="11"/>
      <c r="BO13" s="11"/>
      <c r="BP13" s="11"/>
      <c r="BQ13" s="11"/>
      <c r="BR13" s="11"/>
      <c r="BS13" s="12" t="e">
        <f t="shared" si="3"/>
        <v>#REF!</v>
      </c>
    </row>
    <row r="14" spans="1:71">
      <c r="A14" s="2">
        <v>11</v>
      </c>
      <c r="B14" s="7">
        <v>1114</v>
      </c>
      <c r="C14" s="10" t="s">
        <v>76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>
        <v>222.3223550955</v>
      </c>
      <c r="BQ14" s="11"/>
      <c r="BR14" s="11"/>
      <c r="BS14" s="12" t="e">
        <f t="shared" si="3"/>
        <v>#REF!</v>
      </c>
    </row>
    <row r="15" spans="1:71">
      <c r="A15" s="2">
        <v>11</v>
      </c>
      <c r="B15" s="7">
        <v>1120</v>
      </c>
      <c r="C15" s="10" t="s">
        <v>77</v>
      </c>
      <c r="D15" s="11">
        <v>646.71869720966004</v>
      </c>
      <c r="E15" s="11">
        <v>592.72564520216997</v>
      </c>
      <c r="F15" s="11">
        <v>29.284774376510001</v>
      </c>
      <c r="G15" s="11">
        <v>24.708277630983002</v>
      </c>
      <c r="H15" s="11">
        <v>23.439241681009999</v>
      </c>
      <c r="I15" s="11">
        <v>0</v>
      </c>
      <c r="J15" s="11">
        <v>0</v>
      </c>
      <c r="K15" s="11">
        <v>11.299450962292999</v>
      </c>
      <c r="L15" s="11">
        <v>12.139790718717</v>
      </c>
      <c r="M15" s="11">
        <v>0</v>
      </c>
      <c r="N15" s="11">
        <v>1115.6861860153999</v>
      </c>
      <c r="O15" s="11">
        <v>266.33404253570001</v>
      </c>
      <c r="P15" s="11">
        <v>35.146697049986003</v>
      </c>
      <c r="Q15" s="11">
        <v>0.24803418294969001</v>
      </c>
      <c r="R15" s="11">
        <v>20.125301727322999</v>
      </c>
      <c r="S15" s="11">
        <v>125.34284913248</v>
      </c>
      <c r="T15" s="11">
        <v>55.201381018722003</v>
      </c>
      <c r="U15" s="11">
        <v>125.54675456147</v>
      </c>
      <c r="V15" s="11">
        <v>36.205154785935001</v>
      </c>
      <c r="W15" s="11">
        <v>19.262249096617001</v>
      </c>
      <c r="X15" s="11">
        <v>1.4253478715793999</v>
      </c>
      <c r="Y15" s="11">
        <v>51.371007871198003</v>
      </c>
      <c r="Z15" s="11">
        <v>6.2062785103533997</v>
      </c>
      <c r="AA15" s="11">
        <v>99.505109937656002</v>
      </c>
      <c r="AB15" s="11">
        <v>61.080984218935001</v>
      </c>
      <c r="AC15" s="11">
        <v>1.9745445866104001</v>
      </c>
      <c r="AD15" s="11">
        <v>71.121938897167993</v>
      </c>
      <c r="AE15" s="11">
        <v>13.304762946763001</v>
      </c>
      <c r="AF15" s="11">
        <v>8.2043382786759995</v>
      </c>
      <c r="AG15" s="11">
        <v>14.856280973262001</v>
      </c>
      <c r="AH15" s="11">
        <v>8.5413729289030993</v>
      </c>
      <c r="AI15" s="11">
        <v>13.544839804544001</v>
      </c>
      <c r="AJ15" s="11">
        <v>20.349553665249001</v>
      </c>
      <c r="AK15" s="11">
        <v>13.187765025712</v>
      </c>
      <c r="AL15" s="11">
        <v>47.599596407637002</v>
      </c>
      <c r="AM15" s="11">
        <v>81.898260424881002</v>
      </c>
      <c r="AN15" s="11">
        <v>95.677904795643002</v>
      </c>
      <c r="AO15" s="11">
        <v>1115.046754147</v>
      </c>
      <c r="AP15" s="11">
        <v>1958.4602174576</v>
      </c>
      <c r="AQ15" s="11">
        <v>367.61921582715001</v>
      </c>
      <c r="AR15" s="11">
        <v>638.79680000043004</v>
      </c>
      <c r="AS15" s="11">
        <v>952.04420163001998</v>
      </c>
      <c r="AT15" s="11">
        <v>460.78563741120001</v>
      </c>
      <c r="AU15" s="11">
        <v>252.83573283479001</v>
      </c>
      <c r="AV15" s="11">
        <v>0</v>
      </c>
      <c r="AW15" s="11">
        <v>0</v>
      </c>
      <c r="AX15" s="11">
        <v>190.56988556765</v>
      </c>
      <c r="AY15" s="11">
        <v>17.380019008762002</v>
      </c>
      <c r="AZ15" s="11">
        <v>377.45084206252</v>
      </c>
      <c r="BA15" s="11">
        <v>324.74293794965001</v>
      </c>
      <c r="BB15" s="11">
        <v>70.245553328431001</v>
      </c>
      <c r="BC15" s="11">
        <v>17.866570998328999</v>
      </c>
      <c r="BD15" s="11">
        <v>4.1102065509227996</v>
      </c>
      <c r="BE15" s="11">
        <v>52.258590778944999</v>
      </c>
      <c r="BF15" s="11">
        <v>79.106024686533004</v>
      </c>
      <c r="BG15" s="11">
        <v>101.15599160649001</v>
      </c>
      <c r="BH15" s="11">
        <v>845.75210905835002</v>
      </c>
      <c r="BI15" s="11">
        <v>90.913225314010006</v>
      </c>
      <c r="BJ15" s="11">
        <v>674.85149429894</v>
      </c>
      <c r="BK15" s="11">
        <v>489.00595144254999</v>
      </c>
      <c r="BL15" s="11">
        <v>253.63347313944001</v>
      </c>
      <c r="BM15" s="11">
        <v>596.64050437861999</v>
      </c>
      <c r="BN15" s="11">
        <v>366.54911523319998</v>
      </c>
      <c r="BO15" s="11">
        <v>341.09327125738997</v>
      </c>
      <c r="BP15" s="11">
        <v>449.00969770207001</v>
      </c>
      <c r="BQ15" s="11"/>
      <c r="BR15" s="11"/>
      <c r="BS15" s="12" t="e">
        <f t="shared" si="3"/>
        <v>#REF!</v>
      </c>
    </row>
    <row r="16" spans="1:71">
      <c r="A16" s="2">
        <v>12</v>
      </c>
      <c r="B16" s="7">
        <v>1211</v>
      </c>
      <c r="C16" s="10" t="s">
        <v>78</v>
      </c>
      <c r="D16" s="11">
        <v>423.72511637836999</v>
      </c>
      <c r="E16" s="11">
        <v>379.63290595695003</v>
      </c>
      <c r="F16" s="11">
        <v>31.143155324500999</v>
      </c>
      <c r="G16" s="11">
        <v>12.949055096916</v>
      </c>
      <c r="H16" s="11">
        <v>3.119324134637</v>
      </c>
      <c r="I16" s="11">
        <v>0</v>
      </c>
      <c r="J16" s="11">
        <v>0</v>
      </c>
      <c r="K16" s="11">
        <v>0</v>
      </c>
      <c r="L16" s="11">
        <v>3.119324134637</v>
      </c>
      <c r="M16" s="11">
        <v>0</v>
      </c>
      <c r="N16" s="11">
        <v>606.85207484018997</v>
      </c>
      <c r="O16" s="11">
        <v>150.55923029432</v>
      </c>
      <c r="P16" s="11">
        <v>22.214241244538002</v>
      </c>
      <c r="Q16" s="11">
        <v>5.2895264358719003E-2</v>
      </c>
      <c r="R16" s="11">
        <v>14.036397697563</v>
      </c>
      <c r="S16" s="11">
        <v>74.305709604059999</v>
      </c>
      <c r="T16" s="11">
        <v>19.150030413056001</v>
      </c>
      <c r="U16" s="11">
        <v>67.558052582741993</v>
      </c>
      <c r="V16" s="11">
        <v>14.91855327623</v>
      </c>
      <c r="W16" s="11">
        <v>0</v>
      </c>
      <c r="X16" s="11">
        <v>0</v>
      </c>
      <c r="Y16" s="11">
        <v>24.944372638543001</v>
      </c>
      <c r="Z16" s="11">
        <v>2.6912918669746002</v>
      </c>
      <c r="AA16" s="11">
        <v>40.251339155594998</v>
      </c>
      <c r="AB16" s="11">
        <v>45.609814743679003</v>
      </c>
      <c r="AC16" s="11">
        <v>0.94470671774506998</v>
      </c>
      <c r="AD16" s="11">
        <v>54.405656114536001</v>
      </c>
      <c r="AE16" s="11">
        <v>10.195030952894999</v>
      </c>
      <c r="AF16" s="11">
        <v>7.3487556471540003</v>
      </c>
      <c r="AG16" s="11">
        <v>7.4347795697991002</v>
      </c>
      <c r="AH16" s="11">
        <v>12.602578038181999</v>
      </c>
      <c r="AI16" s="11">
        <v>3.5657526894844001</v>
      </c>
      <c r="AJ16" s="11">
        <v>4.3397043419761996</v>
      </c>
      <c r="AK16" s="11">
        <v>0</v>
      </c>
      <c r="AL16" s="11">
        <v>29.723181986757002</v>
      </c>
      <c r="AM16" s="11">
        <v>44.913901556832997</v>
      </c>
      <c r="AN16" s="11">
        <v>54.329595811512</v>
      </c>
      <c r="AO16" s="11">
        <v>346.72794534593999</v>
      </c>
      <c r="AP16" s="11">
        <v>1037.5263155309001</v>
      </c>
      <c r="AQ16" s="11">
        <v>82.056340875203006</v>
      </c>
      <c r="AR16" s="11">
        <v>247.47436549999</v>
      </c>
      <c r="AS16" s="11">
        <v>707.99560915570999</v>
      </c>
      <c r="AT16" s="11">
        <v>193.13112523033001</v>
      </c>
      <c r="AU16" s="11">
        <v>87.435856415033001</v>
      </c>
      <c r="AV16" s="11">
        <v>0</v>
      </c>
      <c r="AW16" s="11">
        <v>0</v>
      </c>
      <c r="AX16" s="11">
        <v>104.3051746193</v>
      </c>
      <c r="AY16" s="11">
        <v>1.3900941959963999</v>
      </c>
      <c r="AZ16" s="11">
        <v>140.05035288676001</v>
      </c>
      <c r="BA16" s="11">
        <v>150.95306487882999</v>
      </c>
      <c r="BB16" s="11">
        <v>60.549968212045997</v>
      </c>
      <c r="BC16" s="11">
        <v>0.89632843090613001</v>
      </c>
      <c r="BD16" s="11">
        <v>3.7116081087411001</v>
      </c>
      <c r="BE16" s="11">
        <v>31.566222045160998</v>
      </c>
      <c r="BF16" s="11">
        <v>31.745247129605001</v>
      </c>
      <c r="BG16" s="11">
        <v>22.483690952370999</v>
      </c>
      <c r="BH16" s="11">
        <v>221.60356876969001</v>
      </c>
      <c r="BI16" s="11">
        <v>93.187991360599</v>
      </c>
      <c r="BJ16" s="11">
        <v>342.82156236818003</v>
      </c>
      <c r="BK16" s="11">
        <v>131.72050249435</v>
      </c>
      <c r="BL16" s="11">
        <v>405.46518335144998</v>
      </c>
      <c r="BM16" s="11">
        <v>208.51016422238999</v>
      </c>
      <c r="BN16" s="11">
        <v>175.97293376152001</v>
      </c>
      <c r="BO16" s="11">
        <v>43.376847242091003</v>
      </c>
      <c r="BP16" s="11">
        <v>219.44623536761</v>
      </c>
      <c r="BQ16" s="11"/>
      <c r="BR16" s="11"/>
      <c r="BS16" s="12" t="e">
        <f t="shared" si="3"/>
        <v>#REF!</v>
      </c>
    </row>
    <row r="17" spans="1:71">
      <c r="A17" s="2">
        <v>12</v>
      </c>
      <c r="B17" s="7">
        <v>1212</v>
      </c>
      <c r="C17" s="10" t="s">
        <v>79</v>
      </c>
      <c r="D17" s="11">
        <v>27.637392607056999</v>
      </c>
      <c r="E17" s="11">
        <v>27.637392607056999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80.640310666991994</v>
      </c>
      <c r="O17" s="11">
        <v>28.613173823115002</v>
      </c>
      <c r="P17" s="11">
        <v>4.5929444735329001</v>
      </c>
      <c r="Q17" s="11">
        <v>5.2895264358719003E-2</v>
      </c>
      <c r="R17" s="11">
        <v>4.7095701368962999</v>
      </c>
      <c r="S17" s="11">
        <v>0</v>
      </c>
      <c r="T17" s="11">
        <v>0</v>
      </c>
      <c r="U17" s="11">
        <v>7.2548105227597999</v>
      </c>
      <c r="V17" s="11">
        <v>0</v>
      </c>
      <c r="W17" s="11">
        <v>0</v>
      </c>
      <c r="X17" s="11">
        <v>0</v>
      </c>
      <c r="Y17" s="11">
        <v>0</v>
      </c>
      <c r="Z17" s="11">
        <v>1.0765167467898</v>
      </c>
      <c r="AA17" s="11">
        <v>4.0664136667374997</v>
      </c>
      <c r="AB17" s="11">
        <v>4.1341837215678003</v>
      </c>
      <c r="AC17" s="11">
        <v>0</v>
      </c>
      <c r="AD17" s="11">
        <v>5.0628767380874002</v>
      </c>
      <c r="AE17" s="11">
        <v>6.1814247765242998</v>
      </c>
      <c r="AF17" s="11">
        <v>3.0794785569026999</v>
      </c>
      <c r="AG17" s="11">
        <v>5.4691526505698</v>
      </c>
      <c r="AH17" s="11">
        <v>1.2940147092776</v>
      </c>
      <c r="AI17" s="11">
        <v>0.71315053789687999</v>
      </c>
      <c r="AJ17" s="11">
        <v>4.3397043419761996</v>
      </c>
      <c r="AK17" s="11">
        <v>0</v>
      </c>
      <c r="AL17" s="11">
        <v>0</v>
      </c>
      <c r="AM17" s="11">
        <v>12.220769313204</v>
      </c>
      <c r="AN17" s="11">
        <v>5.6577767943427002</v>
      </c>
      <c r="AO17" s="11">
        <v>39.365899837908003</v>
      </c>
      <c r="AP17" s="11">
        <v>13.849349295450001</v>
      </c>
      <c r="AQ17" s="11">
        <v>0</v>
      </c>
      <c r="AR17" s="11">
        <v>3.3382336567822999</v>
      </c>
      <c r="AS17" s="11">
        <v>10.511115638668</v>
      </c>
      <c r="AT17" s="11">
        <v>73.510532850972993</v>
      </c>
      <c r="AU17" s="11">
        <v>5.0226464065355003</v>
      </c>
      <c r="AV17" s="11">
        <v>0</v>
      </c>
      <c r="AW17" s="11">
        <v>0</v>
      </c>
      <c r="AX17" s="11">
        <v>10.103930212587001</v>
      </c>
      <c r="AY17" s="11">
        <v>58.38395623185</v>
      </c>
      <c r="AZ17" s="11">
        <v>2.5945476771079998</v>
      </c>
      <c r="BA17" s="11">
        <v>6.3758713180231998</v>
      </c>
      <c r="BB17" s="11">
        <v>0</v>
      </c>
      <c r="BC17" s="11">
        <v>0</v>
      </c>
      <c r="BD17" s="11">
        <v>0</v>
      </c>
      <c r="BE17" s="11">
        <v>1.1794159360176</v>
      </c>
      <c r="BF17" s="11">
        <v>3.4216765256950001</v>
      </c>
      <c r="BG17" s="11">
        <v>1.7747788563106</v>
      </c>
      <c r="BH17" s="11">
        <v>6.7567072907157</v>
      </c>
      <c r="BI17" s="11">
        <v>1.113043193245</v>
      </c>
      <c r="BJ17" s="11">
        <v>113.88671658823</v>
      </c>
      <c r="BK17" s="11">
        <v>16.880008070152002</v>
      </c>
      <c r="BL17" s="11">
        <v>33.681454714262998</v>
      </c>
      <c r="BM17" s="11">
        <v>12.91780230915</v>
      </c>
      <c r="BN17" s="11">
        <v>26.138968624217998</v>
      </c>
      <c r="BO17" s="11">
        <v>10.595107170846999</v>
      </c>
      <c r="BP17" s="11">
        <v>3.7425146129782001</v>
      </c>
      <c r="BQ17" s="11"/>
      <c r="BR17" s="11"/>
      <c r="BS17" s="12" t="e">
        <f t="shared" si="3"/>
        <v>#REF!</v>
      </c>
    </row>
    <row r="18" spans="1:71">
      <c r="A18" s="2">
        <v>12</v>
      </c>
      <c r="B18" s="7">
        <v>1213</v>
      </c>
      <c r="C18" s="10" t="s">
        <v>80</v>
      </c>
      <c r="D18" s="11">
        <v>37.878569767361</v>
      </c>
      <c r="E18" s="11">
        <v>36.425369195362002</v>
      </c>
      <c r="F18" s="11">
        <v>0</v>
      </c>
      <c r="G18" s="11">
        <v>1.4532005719986001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154.42182733156</v>
      </c>
      <c r="O18" s="11">
        <v>25.995314988833002</v>
      </c>
      <c r="P18" s="11">
        <v>2.2964722367664998</v>
      </c>
      <c r="Q18" s="11">
        <v>5.2895264358719003E-2</v>
      </c>
      <c r="R18" s="11">
        <v>3.6674820918341</v>
      </c>
      <c r="S18" s="11">
        <v>0</v>
      </c>
      <c r="T18" s="11">
        <v>0</v>
      </c>
      <c r="U18" s="11">
        <v>0</v>
      </c>
      <c r="V18" s="11">
        <v>2.9547121539997998</v>
      </c>
      <c r="W18" s="11">
        <v>0</v>
      </c>
      <c r="X18" s="11">
        <v>0</v>
      </c>
      <c r="Y18" s="11">
        <v>0</v>
      </c>
      <c r="Z18" s="11">
        <v>40.369378004620003</v>
      </c>
      <c r="AA18" s="11">
        <v>2.4398482000424999</v>
      </c>
      <c r="AB18" s="11">
        <v>6.9126051703518998</v>
      </c>
      <c r="AC18" s="11">
        <v>0.37009129148775</v>
      </c>
      <c r="AD18" s="11">
        <v>5.833223852852</v>
      </c>
      <c r="AE18" s="11">
        <v>0</v>
      </c>
      <c r="AF18" s="11">
        <v>16.167262423739</v>
      </c>
      <c r="AG18" s="11">
        <v>1.9656269192294</v>
      </c>
      <c r="AH18" s="11">
        <v>0</v>
      </c>
      <c r="AI18" s="11">
        <v>1.4263010757937999</v>
      </c>
      <c r="AJ18" s="11">
        <v>4.3397043419761996</v>
      </c>
      <c r="AK18" s="11">
        <v>0</v>
      </c>
      <c r="AL18" s="11">
        <v>39.630909315676</v>
      </c>
      <c r="AM18" s="11">
        <v>64.860947513138001</v>
      </c>
      <c r="AN18" s="11">
        <v>27.083907081926</v>
      </c>
      <c r="AO18" s="11">
        <v>70.913226019326004</v>
      </c>
      <c r="AP18" s="11">
        <v>93.012061088913001</v>
      </c>
      <c r="AQ18" s="11">
        <v>33.525655047171</v>
      </c>
      <c r="AR18" s="11">
        <v>38.192171277466002</v>
      </c>
      <c r="AS18" s="11">
        <v>21.294234764275998</v>
      </c>
      <c r="AT18" s="11">
        <v>46.663116794533998</v>
      </c>
      <c r="AU18" s="11">
        <v>26.787447501523001</v>
      </c>
      <c r="AV18" s="11">
        <v>0</v>
      </c>
      <c r="AW18" s="11">
        <v>0</v>
      </c>
      <c r="AX18" s="11">
        <v>19.875669293011999</v>
      </c>
      <c r="AY18" s="11">
        <v>0</v>
      </c>
      <c r="AZ18" s="11">
        <v>2.4928007093783</v>
      </c>
      <c r="BA18" s="11">
        <v>7.3741542538517999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7.3741542538517999</v>
      </c>
      <c r="BH18" s="11">
        <v>49.890245478522999</v>
      </c>
      <c r="BI18" s="11">
        <v>8.6330054484211001</v>
      </c>
      <c r="BJ18" s="11">
        <v>35.756460051643003</v>
      </c>
      <c r="BK18" s="11">
        <v>16.994161518298998</v>
      </c>
      <c r="BL18" s="11">
        <v>253.30190708542</v>
      </c>
      <c r="BM18" s="11">
        <v>57.650125829883002</v>
      </c>
      <c r="BN18" s="11">
        <v>12.77940987487</v>
      </c>
      <c r="BO18" s="11">
        <v>67.304505385232005</v>
      </c>
      <c r="BP18" s="11">
        <v>65.299184707972003</v>
      </c>
      <c r="BQ18" s="11"/>
      <c r="BR18" s="11"/>
      <c r="BS18" s="12" t="e">
        <f t="shared" si="3"/>
        <v>#REF!</v>
      </c>
    </row>
    <row r="19" spans="1:71">
      <c r="A19" s="2">
        <v>12</v>
      </c>
      <c r="B19" s="7">
        <v>1219</v>
      </c>
      <c r="C19" s="10" t="s">
        <v>81</v>
      </c>
      <c r="D19" s="11">
        <v>35.620082041106002</v>
      </c>
      <c r="E19" s="11">
        <v>35.620082041106002</v>
      </c>
      <c r="F19" s="11">
        <v>0</v>
      </c>
      <c r="G19" s="11">
        <v>0</v>
      </c>
      <c r="H19" s="11">
        <v>0.80710364016375002</v>
      </c>
      <c r="I19" s="11">
        <v>0</v>
      </c>
      <c r="J19" s="11">
        <v>0</v>
      </c>
      <c r="K19" s="11">
        <v>0.80710364016375002</v>
      </c>
      <c r="L19" s="11">
        <v>0</v>
      </c>
      <c r="M19" s="11">
        <v>0</v>
      </c>
      <c r="N19" s="11">
        <v>100.87125175280001</v>
      </c>
      <c r="O19" s="11">
        <v>26.814848198800998</v>
      </c>
      <c r="P19" s="11">
        <v>6.8894167102994004</v>
      </c>
      <c r="Q19" s="11">
        <v>5.2895264358719003E-2</v>
      </c>
      <c r="R19" s="11">
        <v>0.95860969699305998</v>
      </c>
      <c r="S19" s="11">
        <v>0</v>
      </c>
      <c r="T19" s="11">
        <v>0</v>
      </c>
      <c r="U19" s="11">
        <v>0</v>
      </c>
      <c r="V19" s="11">
        <v>4.6076267250303999</v>
      </c>
      <c r="W19" s="11">
        <v>0</v>
      </c>
      <c r="X19" s="11">
        <v>0</v>
      </c>
      <c r="Y19" s="11">
        <v>0</v>
      </c>
      <c r="Z19" s="11">
        <v>2.1530334935797</v>
      </c>
      <c r="AA19" s="11">
        <v>8.3396738090083993</v>
      </c>
      <c r="AB19" s="11">
        <v>8.9796970311357995</v>
      </c>
      <c r="AC19" s="11">
        <v>0.37009129148775</v>
      </c>
      <c r="AD19" s="11">
        <v>9.4403084364445995</v>
      </c>
      <c r="AE19" s="11">
        <v>3.4402338654608</v>
      </c>
      <c r="AF19" s="11">
        <v>0.76986963922565999</v>
      </c>
      <c r="AG19" s="11">
        <v>8.6314570829730002</v>
      </c>
      <c r="AH19" s="11">
        <v>5.1760588371102996</v>
      </c>
      <c r="AI19" s="11">
        <v>0</v>
      </c>
      <c r="AJ19" s="11">
        <v>4.3397043419761996</v>
      </c>
      <c r="AK19" s="11">
        <v>0</v>
      </c>
      <c r="AL19" s="11">
        <v>9.907727328919</v>
      </c>
      <c r="AM19" s="11">
        <v>17.817393833684999</v>
      </c>
      <c r="AN19" s="11">
        <v>12.465281575365999</v>
      </c>
      <c r="AO19" s="11">
        <v>18.821160458049</v>
      </c>
      <c r="AP19" s="11">
        <v>89.524838260699994</v>
      </c>
      <c r="AQ19" s="11">
        <v>0</v>
      </c>
      <c r="AR19" s="11">
        <v>41.000802195460999</v>
      </c>
      <c r="AS19" s="11">
        <v>48.524036065239002</v>
      </c>
      <c r="AT19" s="11">
        <v>50.54683411029</v>
      </c>
      <c r="AU19" s="11">
        <v>3.3484309376903001</v>
      </c>
      <c r="AV19" s="11">
        <v>0</v>
      </c>
      <c r="AW19" s="11">
        <v>0</v>
      </c>
      <c r="AX19" s="11">
        <v>20.786613448667001</v>
      </c>
      <c r="AY19" s="11">
        <v>26.411789723931999</v>
      </c>
      <c r="AZ19" s="11">
        <v>41.696665431173003</v>
      </c>
      <c r="BA19" s="11">
        <v>51.546610220523</v>
      </c>
      <c r="BB19" s="11">
        <v>0</v>
      </c>
      <c r="BC19" s="11">
        <v>0.89632843090613001</v>
      </c>
      <c r="BD19" s="11">
        <v>0</v>
      </c>
      <c r="BE19" s="11">
        <v>21.530389119174</v>
      </c>
      <c r="BF19" s="11">
        <v>10.265029577085</v>
      </c>
      <c r="BG19" s="11">
        <v>18.854863093357999</v>
      </c>
      <c r="BH19" s="11">
        <v>68.042029962941001</v>
      </c>
      <c r="BI19" s="11">
        <v>13.945776480069</v>
      </c>
      <c r="BJ19" s="11">
        <v>227.63307426087999</v>
      </c>
      <c r="BK19" s="11">
        <v>29.140363902937999</v>
      </c>
      <c r="BL19" s="11">
        <v>373.29019333863999</v>
      </c>
      <c r="BM19" s="11">
        <v>264.92244689326998</v>
      </c>
      <c r="BN19" s="11">
        <v>64.170991420909004</v>
      </c>
      <c r="BO19" s="11">
        <v>33.90657274814</v>
      </c>
      <c r="BP19" s="11">
        <v>15.371042160446001</v>
      </c>
      <c r="BQ19" s="11"/>
      <c r="BR19" s="11"/>
      <c r="BS19" s="12" t="e">
        <f t="shared" si="3"/>
        <v>#REF!</v>
      </c>
    </row>
    <row r="20" spans="1:71">
      <c r="A20" s="2">
        <v>12</v>
      </c>
      <c r="B20" s="7">
        <v>1221</v>
      </c>
      <c r="C20" s="10" t="s">
        <v>82</v>
      </c>
      <c r="D20" s="11">
        <v>44.823586102443002</v>
      </c>
      <c r="E20" s="11">
        <v>44.823586102443002</v>
      </c>
      <c r="F20" s="11">
        <v>0</v>
      </c>
      <c r="G20" s="11">
        <v>0</v>
      </c>
      <c r="H20" s="11">
        <v>3.119324134637</v>
      </c>
      <c r="I20" s="11">
        <v>0</v>
      </c>
      <c r="J20" s="11">
        <v>0</v>
      </c>
      <c r="K20" s="11">
        <v>0</v>
      </c>
      <c r="L20" s="11">
        <v>3.119324134637</v>
      </c>
      <c r="M20" s="11">
        <v>0</v>
      </c>
      <c r="N20" s="11">
        <v>274.56206144713002</v>
      </c>
      <c r="O20" s="11">
        <v>50.460926659422</v>
      </c>
      <c r="P20" s="11">
        <v>5.5535603111345999</v>
      </c>
      <c r="Q20" s="11">
        <v>5.2895264358719003E-2</v>
      </c>
      <c r="R20" s="11">
        <v>4.6392537124185003</v>
      </c>
      <c r="S20" s="11">
        <v>23.117063151877002</v>
      </c>
      <c r="T20" s="11">
        <v>0</v>
      </c>
      <c r="U20" s="11">
        <v>0</v>
      </c>
      <c r="V20" s="11">
        <v>11.33214404103</v>
      </c>
      <c r="W20" s="11">
        <v>0.94595292338090997</v>
      </c>
      <c r="X20" s="11">
        <v>0</v>
      </c>
      <c r="Y20" s="11">
        <v>39.244120146306997</v>
      </c>
      <c r="Z20" s="11">
        <v>4.8443253605544001</v>
      </c>
      <c r="AA20" s="11">
        <v>27.380817169128001</v>
      </c>
      <c r="AB20" s="11">
        <v>8.9796970311357995</v>
      </c>
      <c r="AC20" s="11">
        <v>0</v>
      </c>
      <c r="AD20" s="11">
        <v>19.566061912618999</v>
      </c>
      <c r="AE20" s="11">
        <v>4.0136061763709003</v>
      </c>
      <c r="AF20" s="11">
        <v>57.740222941924998</v>
      </c>
      <c r="AG20" s="11">
        <v>7.1756514663809003</v>
      </c>
      <c r="AH20" s="11">
        <v>5.1760588371102996</v>
      </c>
      <c r="AI20" s="11">
        <v>0</v>
      </c>
      <c r="AJ20" s="11">
        <v>4.3397043419761996</v>
      </c>
      <c r="AK20" s="11">
        <v>0</v>
      </c>
      <c r="AL20" s="11">
        <v>0</v>
      </c>
      <c r="AM20" s="11">
        <v>47.778609205694998</v>
      </c>
      <c r="AN20" s="11">
        <v>2.8288883971713998</v>
      </c>
      <c r="AO20" s="11">
        <v>9.5550773676024008</v>
      </c>
      <c r="AP20" s="11">
        <v>438.01947925812999</v>
      </c>
      <c r="AQ20" s="11">
        <v>33.525655047171</v>
      </c>
      <c r="AR20" s="11">
        <v>244.31354002139</v>
      </c>
      <c r="AS20" s="11">
        <v>160.18028418956999</v>
      </c>
      <c r="AT20" s="11">
        <v>8.1455246062285003</v>
      </c>
      <c r="AU20" s="11">
        <v>0</v>
      </c>
      <c r="AV20" s="11">
        <v>0</v>
      </c>
      <c r="AW20" s="11">
        <v>0</v>
      </c>
      <c r="AX20" s="11">
        <v>8.1455246062285003</v>
      </c>
      <c r="AY20" s="11">
        <v>0</v>
      </c>
      <c r="AZ20" s="11">
        <v>10.322843705625999</v>
      </c>
      <c r="BA20" s="11">
        <v>26.972468601605001</v>
      </c>
      <c r="BB20" s="11">
        <v>0</v>
      </c>
      <c r="BC20" s="11">
        <v>0</v>
      </c>
      <c r="BD20" s="11">
        <v>3.7116081087411001</v>
      </c>
      <c r="BE20" s="11">
        <v>18.372310214584999</v>
      </c>
      <c r="BF20" s="11">
        <v>3.4216765256950001</v>
      </c>
      <c r="BG20" s="11">
        <v>1.4668737525841</v>
      </c>
      <c r="BH20" s="11">
        <v>0</v>
      </c>
      <c r="BI20" s="11">
        <v>2.9462908056485002</v>
      </c>
      <c r="BJ20" s="11">
        <v>39.589416478158</v>
      </c>
      <c r="BK20" s="11">
        <v>8.2761249906687997</v>
      </c>
      <c r="BL20" s="11">
        <v>4.6166362917069996</v>
      </c>
      <c r="BM20" s="11">
        <v>10.042766625120001</v>
      </c>
      <c r="BN20" s="11">
        <v>11.397455611638</v>
      </c>
      <c r="BO20" s="11">
        <v>2.3412915022503999</v>
      </c>
      <c r="BP20" s="11">
        <v>6.1484168641785004</v>
      </c>
      <c r="BQ20" s="11"/>
      <c r="BR20" s="11"/>
      <c r="BS20" s="12" t="e">
        <f t="shared" si="3"/>
        <v>#REF!</v>
      </c>
    </row>
    <row r="21" spans="1:71">
      <c r="A21" s="2">
        <v>12</v>
      </c>
      <c r="B21" s="7">
        <v>1222</v>
      </c>
      <c r="C21" s="10" t="s">
        <v>83</v>
      </c>
      <c r="D21" s="11">
        <v>1.2400573015097001</v>
      </c>
      <c r="E21" s="11">
        <v>1.2400573015097001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24.759542841062999</v>
      </c>
      <c r="O21" s="11">
        <v>0</v>
      </c>
      <c r="P21" s="11">
        <v>0</v>
      </c>
      <c r="Q21" s="11">
        <v>5.2895264358719003E-2</v>
      </c>
      <c r="R21" s="11">
        <v>0.87513134892401001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0.81328273334750001</v>
      </c>
      <c r="AB21" s="11">
        <v>2.0670918607839002</v>
      </c>
      <c r="AC21" s="11">
        <v>0.74018258297550998</v>
      </c>
      <c r="AD21" s="11">
        <v>7.2515925872659999</v>
      </c>
      <c r="AE21" s="11">
        <v>0</v>
      </c>
      <c r="AF21" s="11">
        <v>3.0794785569026999</v>
      </c>
      <c r="AG21" s="11">
        <v>0</v>
      </c>
      <c r="AH21" s="11">
        <v>1.2940147092776</v>
      </c>
      <c r="AI21" s="11">
        <v>0</v>
      </c>
      <c r="AJ21" s="11">
        <v>4.3397043419761996</v>
      </c>
      <c r="AK21" s="11">
        <v>0</v>
      </c>
      <c r="AL21" s="11">
        <v>4.2461688552509003</v>
      </c>
      <c r="AM21" s="11">
        <v>514.53886836901995</v>
      </c>
      <c r="AN21" s="11">
        <v>0.93288533402903995</v>
      </c>
      <c r="AO21" s="11">
        <v>27.143823773571999</v>
      </c>
      <c r="AP21" s="11">
        <v>27.999519100545001</v>
      </c>
      <c r="AQ21" s="11">
        <v>0</v>
      </c>
      <c r="AR21" s="11">
        <v>22.607959537740999</v>
      </c>
      <c r="AS21" s="11">
        <v>5.3915595628044004</v>
      </c>
      <c r="AT21" s="11">
        <v>28.652884954213999</v>
      </c>
      <c r="AU21" s="11">
        <v>28.461662970368</v>
      </c>
      <c r="AV21" s="11">
        <v>0</v>
      </c>
      <c r="AW21" s="11">
        <v>0</v>
      </c>
      <c r="AX21" s="11">
        <v>0.19122198384651001</v>
      </c>
      <c r="AY21" s="11">
        <v>0</v>
      </c>
      <c r="AZ21" s="11">
        <v>9.1482800577929009</v>
      </c>
      <c r="BA21" s="11">
        <v>26.364447691430001</v>
      </c>
      <c r="BB21" s="11">
        <v>8.6499954588636996</v>
      </c>
      <c r="BC21" s="11">
        <v>0</v>
      </c>
      <c r="BD21" s="11">
        <v>0</v>
      </c>
      <c r="BE21" s="11">
        <v>0</v>
      </c>
      <c r="BF21" s="11">
        <v>0</v>
      </c>
      <c r="BG21" s="11">
        <v>17.714452232566</v>
      </c>
      <c r="BH21" s="11">
        <v>3.4775838949870002</v>
      </c>
      <c r="BI21" s="11">
        <v>0.85115067718734005</v>
      </c>
      <c r="BJ21" s="11">
        <v>0</v>
      </c>
      <c r="BK21" s="11">
        <v>10.187039750487999</v>
      </c>
      <c r="BL21" s="11">
        <v>3.6996316717652999</v>
      </c>
      <c r="BM21" s="11">
        <v>1.8122198393461</v>
      </c>
      <c r="BN21" s="11">
        <v>0.76263582262495999</v>
      </c>
      <c r="BO21" s="11">
        <v>3.0593997840296998</v>
      </c>
      <c r="BP21" s="11">
        <v>2.6732247235558999</v>
      </c>
      <c r="BQ21" s="11"/>
      <c r="BR21" s="11"/>
      <c r="BS21" s="12" t="e">
        <f t="shared" si="3"/>
        <v>#REF!</v>
      </c>
    </row>
    <row r="22" spans="1:71">
      <c r="A22" s="2">
        <v>12</v>
      </c>
      <c r="B22" s="7">
        <v>1223</v>
      </c>
      <c r="C22" s="10" t="s">
        <v>84</v>
      </c>
      <c r="D22" s="11">
        <v>11.458735288394999</v>
      </c>
      <c r="E22" s="11">
        <v>11.458735288394999</v>
      </c>
      <c r="F22" s="11">
        <v>0</v>
      </c>
      <c r="G22" s="11">
        <v>0</v>
      </c>
      <c r="H22" s="11">
        <v>1.5596620673185</v>
      </c>
      <c r="I22" s="11">
        <v>0</v>
      </c>
      <c r="J22" s="11">
        <v>0</v>
      </c>
      <c r="K22" s="11">
        <v>0</v>
      </c>
      <c r="L22" s="11">
        <v>1.5596620673185</v>
      </c>
      <c r="M22" s="11">
        <v>0</v>
      </c>
      <c r="N22" s="11">
        <v>135.01137628727</v>
      </c>
      <c r="O22" s="11">
        <v>6.8304614715975998</v>
      </c>
      <c r="P22" s="11">
        <v>6.8894167102994004</v>
      </c>
      <c r="Q22" s="11">
        <v>5.2895264358719003E-2</v>
      </c>
      <c r="R22" s="11">
        <v>1.8337410459171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27.989435416536001</v>
      </c>
      <c r="AA22" s="11">
        <v>5.7964023711991999</v>
      </c>
      <c r="AB22" s="11">
        <v>20.737815511055999</v>
      </c>
      <c r="AC22" s="11">
        <v>0</v>
      </c>
      <c r="AD22" s="11">
        <v>8.8600342916529993</v>
      </c>
      <c r="AE22" s="11">
        <v>32.179539147928999</v>
      </c>
      <c r="AF22" s="11">
        <v>13.507712760959</v>
      </c>
      <c r="AG22" s="11">
        <v>4.7002032445142996</v>
      </c>
      <c r="AH22" s="11">
        <v>1.2940147092776</v>
      </c>
      <c r="AI22" s="11">
        <v>0</v>
      </c>
      <c r="AJ22" s="11">
        <v>4.3397043419761996</v>
      </c>
      <c r="AK22" s="11">
        <v>0</v>
      </c>
      <c r="AL22" s="11">
        <v>0</v>
      </c>
      <c r="AM22" s="11">
        <v>25.627829989439999</v>
      </c>
      <c r="AN22" s="11">
        <v>1.9262354582265999</v>
      </c>
      <c r="AO22" s="11">
        <v>12.37408667235</v>
      </c>
      <c r="AP22" s="11">
        <v>0</v>
      </c>
      <c r="AQ22" s="11">
        <v>0</v>
      </c>
      <c r="AR22" s="11">
        <v>0</v>
      </c>
      <c r="AS22" s="11">
        <v>0</v>
      </c>
      <c r="AT22" s="11">
        <v>2.3772063487845001</v>
      </c>
      <c r="AU22" s="11">
        <v>1.8800291907836</v>
      </c>
      <c r="AV22" s="11">
        <v>0</v>
      </c>
      <c r="AW22" s="11">
        <v>0</v>
      </c>
      <c r="AX22" s="11">
        <v>0.49717715800091999</v>
      </c>
      <c r="AY22" s="11">
        <v>0</v>
      </c>
      <c r="AZ22" s="11">
        <v>0.35611438705404003</v>
      </c>
      <c r="BA22" s="11">
        <v>21.913846264176001</v>
      </c>
      <c r="BB22" s="11">
        <v>0</v>
      </c>
      <c r="BC22" s="11">
        <v>0</v>
      </c>
      <c r="BD22" s="11">
        <v>3.7116081087411001</v>
      </c>
      <c r="BE22" s="11">
        <v>0</v>
      </c>
      <c r="BF22" s="11">
        <v>15.910247917022</v>
      </c>
      <c r="BG22" s="11">
        <v>2.2919902384127</v>
      </c>
      <c r="BH22" s="11">
        <v>5.6546703377948999</v>
      </c>
      <c r="BI22" s="11">
        <v>0.78567754817293001</v>
      </c>
      <c r="BJ22" s="11">
        <v>44.922536701881</v>
      </c>
      <c r="BK22" s="11">
        <v>7.5383544476335</v>
      </c>
      <c r="BL22" s="11">
        <v>1.2432282495611</v>
      </c>
      <c r="BM22" s="11">
        <v>23.879497331749</v>
      </c>
      <c r="BN22" s="11">
        <v>2.9362246908859002</v>
      </c>
      <c r="BO22" s="11">
        <v>20.658673620698998</v>
      </c>
      <c r="BP22" s="11">
        <v>2.6732247235558999</v>
      </c>
      <c r="BQ22" s="11"/>
      <c r="BR22" s="11"/>
      <c r="BS22" s="12" t="e">
        <f t="shared" si="3"/>
        <v>#REF!</v>
      </c>
    </row>
    <row r="23" spans="1:71">
      <c r="A23" s="2">
        <v>13</v>
      </c>
      <c r="B23" s="7">
        <v>1311</v>
      </c>
      <c r="C23" s="10" t="s">
        <v>85</v>
      </c>
      <c r="D23" s="11">
        <v>1801.1867544583999</v>
      </c>
      <c r="E23" s="11">
        <v>1646.6120867166001</v>
      </c>
      <c r="F23" s="11">
        <v>147.33493863103001</v>
      </c>
      <c r="G23" s="11">
        <v>7.2397291108042996</v>
      </c>
      <c r="H23" s="11"/>
      <c r="I23" s="11"/>
      <c r="J23" s="11"/>
      <c r="K23" s="11"/>
      <c r="L23" s="11"/>
      <c r="M23" s="11"/>
      <c r="N23" s="11">
        <v>155.14928257865</v>
      </c>
      <c r="O23" s="11">
        <v>148.91060133899001</v>
      </c>
      <c r="P23" s="11">
        <v>0</v>
      </c>
      <c r="Q23" s="11">
        <v>6.1807446661435998E-2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1.1059842172504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5.0708895757486996</v>
      </c>
      <c r="AK23" s="11">
        <v>0</v>
      </c>
      <c r="AL23" s="11">
        <v>0</v>
      </c>
      <c r="AM23" s="11">
        <v>9.9546923664303009</v>
      </c>
      <c r="AN23" s="11">
        <v>0</v>
      </c>
      <c r="AO23" s="11">
        <v>0</v>
      </c>
      <c r="AP23" s="11">
        <v>4.8251065955485002</v>
      </c>
      <c r="AQ23" s="11">
        <v>0</v>
      </c>
      <c r="AR23" s="11">
        <v>4.8251065955485002</v>
      </c>
      <c r="AS23" s="11">
        <v>0</v>
      </c>
      <c r="AT23" s="11">
        <v>47.663024227378003</v>
      </c>
      <c r="AU23" s="11">
        <v>5.0060907925936</v>
      </c>
      <c r="AV23" s="11">
        <v>0</v>
      </c>
      <c r="AW23" s="11">
        <v>0</v>
      </c>
      <c r="AX23" s="11">
        <v>42.656933434784001</v>
      </c>
      <c r="AY23" s="11">
        <v>0</v>
      </c>
      <c r="AZ23" s="11">
        <v>0</v>
      </c>
      <c r="BA23" s="11">
        <v>0.326379594336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0.326379594336</v>
      </c>
      <c r="BH23" s="11">
        <v>10.867664855800999</v>
      </c>
      <c r="BI23" s="11">
        <v>0.79366255544338005</v>
      </c>
      <c r="BJ23" s="11">
        <v>178.44783844394999</v>
      </c>
      <c r="BK23" s="11">
        <v>0.74141086867853001</v>
      </c>
      <c r="BL23" s="11">
        <v>27.292797762515001</v>
      </c>
      <c r="BM23" s="11">
        <v>8.6618798661484995</v>
      </c>
      <c r="BN23" s="11">
        <v>1.8122174324688001</v>
      </c>
      <c r="BO23" s="11">
        <v>0</v>
      </c>
      <c r="BP23" s="11">
        <v>6.0540012653869004</v>
      </c>
      <c r="BQ23" s="11"/>
      <c r="BR23" s="11"/>
      <c r="BS23" s="12" t="e">
        <f t="shared" si="3"/>
        <v>#REF!</v>
      </c>
    </row>
    <row r="24" spans="1:71">
      <c r="A24" s="2">
        <v>13</v>
      </c>
      <c r="B24" s="7">
        <v>1312</v>
      </c>
      <c r="C24" s="10" t="s">
        <v>86</v>
      </c>
      <c r="D24" s="11">
        <v>11.57044159728</v>
      </c>
      <c r="E24" s="11">
        <v>3.2363348301916002</v>
      </c>
      <c r="F24" s="11">
        <v>0</v>
      </c>
      <c r="G24" s="11">
        <v>8.3341067670887004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3.9359820814109998E-2</v>
      </c>
      <c r="AU24" s="11">
        <v>0</v>
      </c>
      <c r="AV24" s="11">
        <v>0</v>
      </c>
      <c r="AW24" s="11">
        <v>0</v>
      </c>
      <c r="AX24" s="11">
        <v>3.9359820814109998E-2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39.049397761202997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0.62092320670635004</v>
      </c>
      <c r="BQ24" s="11"/>
      <c r="BR24" s="11"/>
      <c r="BS24" s="12" t="e">
        <f t="shared" si="3"/>
        <v>#REF!</v>
      </c>
    </row>
    <row r="25" spans="1:71">
      <c r="A25" s="2">
        <v>13</v>
      </c>
      <c r="B25" s="7">
        <v>1321</v>
      </c>
      <c r="C25" s="10" t="s">
        <v>87</v>
      </c>
      <c r="D25" s="11">
        <v>70.985496605573999</v>
      </c>
      <c r="E25" s="11">
        <v>70.985496605573999</v>
      </c>
      <c r="F25" s="11">
        <v>0</v>
      </c>
      <c r="G25" s="11">
        <v>0</v>
      </c>
      <c r="H25" s="11">
        <v>0.80710364016375002</v>
      </c>
      <c r="I25" s="11">
        <v>0</v>
      </c>
      <c r="J25" s="11">
        <v>0</v>
      </c>
      <c r="K25" s="11">
        <v>0.80710364016375002</v>
      </c>
      <c r="L25" s="11">
        <v>0</v>
      </c>
      <c r="M25" s="11">
        <v>0</v>
      </c>
      <c r="N25" s="11">
        <v>1721.8760340049</v>
      </c>
      <c r="O25" s="11">
        <v>422.01026421327998</v>
      </c>
      <c r="P25" s="11">
        <v>66.662737396840001</v>
      </c>
      <c r="Q25" s="11">
        <v>6.1807446661435998E-2</v>
      </c>
      <c r="R25" s="11">
        <v>50.875164069227999</v>
      </c>
      <c r="S25" s="11">
        <v>71.249538118367994</v>
      </c>
      <c r="T25" s="11">
        <v>0</v>
      </c>
      <c r="U25" s="11">
        <v>106.17471573827</v>
      </c>
      <c r="V25" s="11">
        <v>58.202030557755002</v>
      </c>
      <c r="W25" s="11">
        <v>5.8310788381559</v>
      </c>
      <c r="X25" s="11">
        <v>0</v>
      </c>
      <c r="Y25" s="11">
        <v>32.945301390952999</v>
      </c>
      <c r="Z25" s="11">
        <v>83.501808402402006</v>
      </c>
      <c r="AA25" s="11">
        <v>123.83349024956</v>
      </c>
      <c r="AB25" s="11">
        <v>41.811413736425997</v>
      </c>
      <c r="AC25" s="11">
        <v>6.9640623082511004</v>
      </c>
      <c r="AD25" s="11">
        <v>93.229541721711001</v>
      </c>
      <c r="AE25" s="11">
        <v>150.41387625007999</v>
      </c>
      <c r="AF25" s="11">
        <v>275.60777581815</v>
      </c>
      <c r="AG25" s="11">
        <v>41.253505938033001</v>
      </c>
      <c r="AH25" s="11">
        <v>27.918150685522001</v>
      </c>
      <c r="AI25" s="11">
        <v>41.029609191138</v>
      </c>
      <c r="AJ25" s="11">
        <v>5.0708895757486996</v>
      </c>
      <c r="AK25" s="11">
        <v>7.0503410159142001</v>
      </c>
      <c r="AL25" s="11">
        <v>10.17893134248</v>
      </c>
      <c r="AM25" s="11">
        <v>346.54308805914002</v>
      </c>
      <c r="AN25" s="11">
        <v>52.078771050016996</v>
      </c>
      <c r="AO25" s="11">
        <v>22.784406762077001</v>
      </c>
      <c r="AP25" s="11">
        <v>39.204021335118</v>
      </c>
      <c r="AQ25" s="11">
        <v>0</v>
      </c>
      <c r="AR25" s="11">
        <v>33.775746168840001</v>
      </c>
      <c r="AS25" s="11">
        <v>5.4282751662782998</v>
      </c>
      <c r="AT25" s="11">
        <v>27.479076808317</v>
      </c>
      <c r="AU25" s="11">
        <v>5.1691353315462996</v>
      </c>
      <c r="AV25" s="11">
        <v>0</v>
      </c>
      <c r="AW25" s="11">
        <v>0</v>
      </c>
      <c r="AX25" s="11">
        <v>22.309941476771002</v>
      </c>
      <c r="AY25" s="11">
        <v>0</v>
      </c>
      <c r="AZ25" s="11"/>
      <c r="BA25" s="11">
        <v>0.54396599055999995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0.54396599055999995</v>
      </c>
      <c r="BH25" s="11">
        <v>5.4338324279007004</v>
      </c>
      <c r="BI25" s="11">
        <v>2.2621538159799002</v>
      </c>
      <c r="BJ25" s="11">
        <v>29.442836935862999</v>
      </c>
      <c r="BK25" s="11">
        <v>9.9885563847832</v>
      </c>
      <c r="BL25" s="11">
        <v>6.3792146429379999</v>
      </c>
      <c r="BM25" s="11">
        <v>1.2009830643632</v>
      </c>
      <c r="BN25" s="11">
        <v>3.3624619631885002</v>
      </c>
      <c r="BO25" s="11">
        <v>3.4271849755550998</v>
      </c>
      <c r="BP25" s="11">
        <v>6.6749244720933003</v>
      </c>
      <c r="BQ25" s="11"/>
      <c r="BR25" s="11"/>
      <c r="BS25" s="12" t="e">
        <f t="shared" si="3"/>
        <v>#REF!</v>
      </c>
    </row>
    <row r="26" spans="1:71">
      <c r="A26" s="2">
        <v>13</v>
      </c>
      <c r="B26" s="7">
        <v>1322</v>
      </c>
      <c r="C26" s="10" t="s">
        <v>88</v>
      </c>
      <c r="D26" s="11"/>
      <c r="E26" s="11"/>
      <c r="F26" s="11"/>
      <c r="G26" s="11"/>
      <c r="H26" s="11">
        <v>373.31993593746</v>
      </c>
      <c r="I26" s="11">
        <v>0</v>
      </c>
      <c r="J26" s="11">
        <v>0</v>
      </c>
      <c r="K26" s="11">
        <v>369.65346719500002</v>
      </c>
      <c r="L26" s="11">
        <v>3.6664687424635001</v>
      </c>
      <c r="M26" s="11">
        <v>0</v>
      </c>
      <c r="N26" s="11">
        <v>37.017077845895002</v>
      </c>
      <c r="O26" s="11">
        <v>0</v>
      </c>
      <c r="P26" s="11">
        <v>0</v>
      </c>
      <c r="Q26" s="11">
        <v>6.1807446661435998E-2</v>
      </c>
      <c r="R26" s="11">
        <v>8.9908630108836007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0.55299210862518</v>
      </c>
      <c r="AA26" s="11">
        <v>0</v>
      </c>
      <c r="AB26" s="11">
        <v>0</v>
      </c>
      <c r="AC26" s="11">
        <v>15.90928027316</v>
      </c>
      <c r="AD26" s="11">
        <v>4.8493589012048997</v>
      </c>
      <c r="AE26" s="11">
        <v>0</v>
      </c>
      <c r="AF26" s="11">
        <v>1.5818865296111</v>
      </c>
      <c r="AG26" s="11">
        <v>0</v>
      </c>
      <c r="AH26" s="11">
        <v>0</v>
      </c>
      <c r="AI26" s="11">
        <v>0</v>
      </c>
      <c r="AJ26" s="11">
        <v>5.0708895757486996</v>
      </c>
      <c r="AK26" s="11">
        <v>0</v>
      </c>
      <c r="AL26" s="11">
        <v>0</v>
      </c>
      <c r="AM26" s="11">
        <v>3.4887548647303999</v>
      </c>
      <c r="AN26" s="11">
        <v>27.192683369948998</v>
      </c>
      <c r="AO26" s="11">
        <v>3.3092425683279001</v>
      </c>
      <c r="AP26" s="11">
        <v>45.992280828492</v>
      </c>
      <c r="AQ26" s="11">
        <v>0</v>
      </c>
      <c r="AR26" s="11">
        <v>16.206064543745001</v>
      </c>
      <c r="AS26" s="11">
        <v>29.786216284746999</v>
      </c>
      <c r="AT26" s="11">
        <v>9.4217571073775996</v>
      </c>
      <c r="AU26" s="11">
        <v>0</v>
      </c>
      <c r="AV26" s="11">
        <v>0</v>
      </c>
      <c r="AW26" s="11">
        <v>0</v>
      </c>
      <c r="AX26" s="11">
        <v>9.4217571073775996</v>
      </c>
      <c r="AY26" s="11">
        <v>0</v>
      </c>
      <c r="AZ26" s="11"/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14.791705998315001</v>
      </c>
      <c r="BK26" s="11">
        <v>0.12356847811309001</v>
      </c>
      <c r="BL26" s="11">
        <v>0</v>
      </c>
      <c r="BM26" s="11">
        <v>0.88527589295636</v>
      </c>
      <c r="BN26" s="11">
        <v>4.6009701034663002E-2</v>
      </c>
      <c r="BO26" s="11">
        <v>0</v>
      </c>
      <c r="BP26" s="11">
        <v>0</v>
      </c>
      <c r="BQ26" s="11"/>
      <c r="BR26" s="11"/>
      <c r="BS26" s="12" t="e">
        <f t="shared" si="3"/>
        <v>#REF!</v>
      </c>
    </row>
    <row r="27" spans="1:71">
      <c r="A27" s="2">
        <v>13</v>
      </c>
      <c r="B27" s="7">
        <v>1323</v>
      </c>
      <c r="C27" s="10" t="s">
        <v>89</v>
      </c>
      <c r="D27" s="11">
        <v>2.7849406820203999</v>
      </c>
      <c r="E27" s="11">
        <v>2.7849406820203999</v>
      </c>
      <c r="F27" s="11">
        <v>0</v>
      </c>
      <c r="G27" s="11">
        <v>0</v>
      </c>
      <c r="H27" s="11">
        <v>1.6142072803275</v>
      </c>
      <c r="I27" s="11">
        <v>0</v>
      </c>
      <c r="J27" s="11">
        <v>0</v>
      </c>
      <c r="K27" s="11">
        <v>1.6142072803275</v>
      </c>
      <c r="L27" s="11">
        <v>0</v>
      </c>
      <c r="M27" s="11">
        <v>0</v>
      </c>
      <c r="N27" s="11">
        <v>145.08585861719999</v>
      </c>
      <c r="O27" s="11">
        <v>38.376617229799002</v>
      </c>
      <c r="P27" s="11">
        <v>0</v>
      </c>
      <c r="Q27" s="11">
        <v>6.1807446661435998E-2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2.1236743231826001</v>
      </c>
      <c r="AC27" s="11">
        <v>2.8716751184886</v>
      </c>
      <c r="AD27" s="11">
        <v>6.5018284468241001</v>
      </c>
      <c r="AE27" s="11">
        <v>0</v>
      </c>
      <c r="AF27" s="11">
        <v>0</v>
      </c>
      <c r="AG27" s="11">
        <v>0</v>
      </c>
      <c r="AH27" s="11">
        <v>5.3177429877184004</v>
      </c>
      <c r="AI27" s="11">
        <v>1.2943864804347001</v>
      </c>
      <c r="AJ27" s="11">
        <v>5.0708895757486996</v>
      </c>
      <c r="AK27" s="11">
        <v>0</v>
      </c>
      <c r="AL27" s="11">
        <v>83.467237008338998</v>
      </c>
      <c r="AM27" s="11">
        <v>29.654416350207999</v>
      </c>
      <c r="AN27" s="11">
        <v>0.99408046542980999</v>
      </c>
      <c r="AO27" s="11">
        <v>1037.3372828864999</v>
      </c>
      <c r="AP27" s="11">
        <v>0.94841316234966999</v>
      </c>
      <c r="AQ27" s="11">
        <v>0</v>
      </c>
      <c r="AR27" s="11">
        <v>0.94841316234966999</v>
      </c>
      <c r="AS27" s="11">
        <v>0</v>
      </c>
      <c r="AT27" s="11">
        <v>18.783529179655002</v>
      </c>
      <c r="AU27" s="11">
        <v>3.4460902210309001</v>
      </c>
      <c r="AV27" s="11">
        <v>0</v>
      </c>
      <c r="AW27" s="11">
        <v>0</v>
      </c>
      <c r="AX27" s="11">
        <v>15.337438958625</v>
      </c>
      <c r="AY27" s="11">
        <v>0</v>
      </c>
      <c r="AZ27" s="11"/>
      <c r="BA27" s="11">
        <v>76.890216309528</v>
      </c>
      <c r="BB27" s="11">
        <v>0</v>
      </c>
      <c r="BC27" s="11">
        <v>0</v>
      </c>
      <c r="BD27" s="11">
        <v>0</v>
      </c>
      <c r="BE27" s="11">
        <v>0</v>
      </c>
      <c r="BF27" s="11">
        <v>74.098898783563996</v>
      </c>
      <c r="BG27" s="11">
        <v>2.7913175259647001</v>
      </c>
      <c r="BH27" s="11">
        <v>42.399674095921</v>
      </c>
      <c r="BI27" s="11">
        <v>0.56690182531669997</v>
      </c>
      <c r="BJ27" s="11">
        <v>483.22270691928998</v>
      </c>
      <c r="BK27" s="11">
        <v>8.1567348092629004</v>
      </c>
      <c r="BL27" s="11">
        <v>56.524962191059998</v>
      </c>
      <c r="BM27" s="11">
        <v>0.88527589295636</v>
      </c>
      <c r="BN27" s="11">
        <v>1.6914741121965</v>
      </c>
      <c r="BO27" s="11">
        <v>14.63370558205</v>
      </c>
      <c r="BP27" s="11">
        <v>1.3970772150893001</v>
      </c>
      <c r="BQ27" s="11"/>
      <c r="BR27" s="11"/>
      <c r="BS27" s="12" t="e">
        <f t="shared" si="3"/>
        <v>#REF!</v>
      </c>
    </row>
    <row r="28" spans="1:71">
      <c r="A28" s="2">
        <v>13</v>
      </c>
      <c r="B28" s="7">
        <v>1324</v>
      </c>
      <c r="C28" s="10" t="s">
        <v>90</v>
      </c>
      <c r="D28" s="11">
        <v>249.61572347257999</v>
      </c>
      <c r="E28" s="11">
        <v>237.57671956684001</v>
      </c>
      <c r="F28" s="11">
        <v>8.4191393503444001</v>
      </c>
      <c r="G28" s="11">
        <v>3.6198645554021001</v>
      </c>
      <c r="H28" s="11">
        <v>9.6852436819649999</v>
      </c>
      <c r="I28" s="11">
        <v>0</v>
      </c>
      <c r="J28" s="11">
        <v>0</v>
      </c>
      <c r="K28" s="11">
        <v>9.6852436819649999</v>
      </c>
      <c r="L28" s="11">
        <v>0</v>
      </c>
      <c r="M28" s="11">
        <v>0</v>
      </c>
      <c r="N28" s="11">
        <v>293.39066091021999</v>
      </c>
      <c r="O28" s="11">
        <v>78.368696487944007</v>
      </c>
      <c r="P28" s="11">
        <v>15.142911895373</v>
      </c>
      <c r="Q28" s="11">
        <v>6.1807446661435998E-2</v>
      </c>
      <c r="R28" s="11">
        <v>15.677163517002001</v>
      </c>
      <c r="S28" s="11">
        <v>0</v>
      </c>
      <c r="T28" s="11">
        <v>0</v>
      </c>
      <c r="U28" s="11">
        <v>55.050206166564003</v>
      </c>
      <c r="V28" s="11">
        <v>11.516727903761</v>
      </c>
      <c r="W28" s="11">
        <v>0</v>
      </c>
      <c r="X28" s="11">
        <v>0</v>
      </c>
      <c r="Y28" s="11">
        <v>18.309047470237999</v>
      </c>
      <c r="Z28" s="11">
        <v>3.3179526517511002</v>
      </c>
      <c r="AA28" s="11">
        <v>25.836186072358998</v>
      </c>
      <c r="AB28" s="11">
        <v>4.2473486463650998</v>
      </c>
      <c r="AC28" s="11">
        <v>1.3507879477211</v>
      </c>
      <c r="AD28" s="11">
        <v>16.200546249234002</v>
      </c>
      <c r="AE28" s="11">
        <v>18.002862549029999</v>
      </c>
      <c r="AF28" s="11">
        <v>6.3275461184442996</v>
      </c>
      <c r="AG28" s="11">
        <v>9.6577236198193006</v>
      </c>
      <c r="AH28" s="11">
        <v>1.3294357469296001</v>
      </c>
      <c r="AI28" s="11">
        <v>0</v>
      </c>
      <c r="AJ28" s="11">
        <v>5.0708895757486996</v>
      </c>
      <c r="AK28" s="11">
        <v>7.0503410159142001</v>
      </c>
      <c r="AL28" s="11">
        <v>0.87247982935544999</v>
      </c>
      <c r="AM28" s="11">
        <v>40.481297432821002</v>
      </c>
      <c r="AN28" s="11">
        <v>3.9763218617192</v>
      </c>
      <c r="AO28" s="11">
        <v>139.11428446001</v>
      </c>
      <c r="AP28" s="11">
        <v>646.31494970551</v>
      </c>
      <c r="AQ28" s="11">
        <v>110.69630102814</v>
      </c>
      <c r="AR28" s="11">
        <v>246.53699480425001</v>
      </c>
      <c r="AS28" s="11">
        <v>289.08165387311999</v>
      </c>
      <c r="AT28" s="11">
        <v>110.05626047385</v>
      </c>
      <c r="AU28" s="11">
        <v>17.230451105154</v>
      </c>
      <c r="AV28" s="11">
        <v>0</v>
      </c>
      <c r="AW28" s="11">
        <v>0</v>
      </c>
      <c r="AX28" s="11">
        <v>91.395172122687995</v>
      </c>
      <c r="AY28" s="11">
        <v>1.4306372460050001</v>
      </c>
      <c r="AZ28" s="11">
        <v>17.338910960035999</v>
      </c>
      <c r="BA28" s="11">
        <v>10.112893725279999</v>
      </c>
      <c r="BB28" s="11">
        <v>0</v>
      </c>
      <c r="BC28" s="11">
        <v>0</v>
      </c>
      <c r="BD28" s="11">
        <v>0</v>
      </c>
      <c r="BE28" s="11">
        <v>7.1039898030910003</v>
      </c>
      <c r="BF28" s="11">
        <v>0</v>
      </c>
      <c r="BG28" s="11">
        <v>3.0089039221887002</v>
      </c>
      <c r="BH28" s="11">
        <v>49.083214253168997</v>
      </c>
      <c r="BI28" s="11">
        <v>0.94483637552783994</v>
      </c>
      <c r="BJ28" s="11">
        <v>47.284342803313002</v>
      </c>
      <c r="BK28" s="11">
        <v>14.211382570487</v>
      </c>
      <c r="BL28" s="11">
        <v>59.24192733716</v>
      </c>
      <c r="BM28" s="11">
        <v>297.47835494263001</v>
      </c>
      <c r="BN28" s="11">
        <v>66.970598466648994</v>
      </c>
      <c r="BO28" s="11">
        <v>33.157197570068</v>
      </c>
      <c r="BP28" s="11">
        <v>60.645463485501999</v>
      </c>
      <c r="BQ28" s="11"/>
      <c r="BR28" s="11"/>
      <c r="BS28" s="12" t="e">
        <f t="shared" si="3"/>
        <v>#REF!</v>
      </c>
    </row>
    <row r="29" spans="1:71">
      <c r="A29" s="2">
        <v>13</v>
      </c>
      <c r="B29" s="7">
        <v>1325</v>
      </c>
      <c r="C29" s="10" t="s">
        <v>91</v>
      </c>
      <c r="D29" s="11">
        <v>29.802641963965002</v>
      </c>
      <c r="E29" s="11">
        <v>29.802641963965002</v>
      </c>
      <c r="F29" s="11">
        <v>0</v>
      </c>
      <c r="G29" s="11">
        <v>0</v>
      </c>
      <c r="H29" s="11">
        <v>12.106554602456001</v>
      </c>
      <c r="I29" s="11">
        <v>0</v>
      </c>
      <c r="J29" s="11">
        <v>0</v>
      </c>
      <c r="K29" s="11">
        <v>12.106554602456001</v>
      </c>
      <c r="L29" s="11">
        <v>0</v>
      </c>
      <c r="M29" s="11">
        <v>0</v>
      </c>
      <c r="N29" s="11">
        <v>31.392996150777002</v>
      </c>
      <c r="O29" s="11">
        <v>16.641922376880999</v>
      </c>
      <c r="P29" s="11">
        <v>0</v>
      </c>
      <c r="Q29" s="11">
        <v>6.1807446661435998E-2</v>
      </c>
      <c r="R29" s="11">
        <v>0</v>
      </c>
      <c r="S29" s="11">
        <v>0</v>
      </c>
      <c r="T29" s="11">
        <v>0</v>
      </c>
      <c r="U29" s="11">
        <v>7.4533962999094996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0.83554470464745001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1.3294357469296001</v>
      </c>
      <c r="AI29" s="11">
        <v>0</v>
      </c>
      <c r="AJ29" s="11">
        <v>5.0708895757486996</v>
      </c>
      <c r="AK29" s="11">
        <v>0</v>
      </c>
      <c r="AL29" s="11">
        <v>0</v>
      </c>
      <c r="AM29" s="11">
        <v>11.011941637135999</v>
      </c>
      <c r="AN29" s="11">
        <v>5.1788732994598998</v>
      </c>
      <c r="AO29" s="11">
        <v>27.022223650002999</v>
      </c>
      <c r="AP29" s="11">
        <v>9.9795259774098</v>
      </c>
      <c r="AQ29" s="11">
        <v>0</v>
      </c>
      <c r="AR29" s="11">
        <v>4.8251065955485002</v>
      </c>
      <c r="AS29" s="11">
        <v>5.1544193818612998</v>
      </c>
      <c r="AT29" s="11">
        <v>198.94588350879999</v>
      </c>
      <c r="AU29" s="11">
        <v>179.70823479884001</v>
      </c>
      <c r="AV29" s="11">
        <v>0</v>
      </c>
      <c r="AW29" s="11">
        <v>0</v>
      </c>
      <c r="AX29" s="11">
        <v>19.237648709961</v>
      </c>
      <c r="AY29" s="11">
        <v>0</v>
      </c>
      <c r="AZ29" s="11">
        <v>0.45786135478376999</v>
      </c>
      <c r="BA29" s="11">
        <v>0.108793198112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0.108793198112</v>
      </c>
      <c r="BH29" s="11">
        <v>0</v>
      </c>
      <c r="BI29" s="11">
        <v>0.26455418514779</v>
      </c>
      <c r="BJ29" s="11">
        <v>6.9152039182489</v>
      </c>
      <c r="BK29" s="11">
        <v>2.2860168450920999</v>
      </c>
      <c r="BL29" s="11">
        <v>9.6173089448409002</v>
      </c>
      <c r="BM29" s="11">
        <v>14.717956773234</v>
      </c>
      <c r="BN29" s="11">
        <v>3.6381208920869001</v>
      </c>
      <c r="BO29" s="11">
        <v>1.0452646844322</v>
      </c>
      <c r="BP29" s="11">
        <v>0.62092320670635004</v>
      </c>
      <c r="BQ29" s="11"/>
      <c r="BR29" s="11"/>
      <c r="BS29" s="12" t="e">
        <f t="shared" si="3"/>
        <v>#REF!</v>
      </c>
    </row>
    <row r="30" spans="1:71">
      <c r="A30" s="2">
        <v>13</v>
      </c>
      <c r="B30" s="7">
        <v>1330</v>
      </c>
      <c r="C30" s="10" t="s">
        <v>92</v>
      </c>
      <c r="D30" s="11">
        <v>7.4520337497186997</v>
      </c>
      <c r="E30" s="11">
        <v>7.4520337497186997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43.508644198149</v>
      </c>
      <c r="O30" s="11">
        <v>18.30407808472</v>
      </c>
      <c r="P30" s="11">
        <v>0</v>
      </c>
      <c r="Q30" s="11">
        <v>6.1807446661435998E-2</v>
      </c>
      <c r="R30" s="11">
        <v>1.8839360013266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0.55299210862518</v>
      </c>
      <c r="AA30" s="11">
        <v>1.6710894092949</v>
      </c>
      <c r="AB30" s="11">
        <v>0</v>
      </c>
      <c r="AC30" s="11">
        <v>0</v>
      </c>
      <c r="AD30" s="11">
        <v>10.999083491775</v>
      </c>
      <c r="AE30" s="11">
        <v>2.9453360960985999</v>
      </c>
      <c r="AF30" s="11">
        <v>0</v>
      </c>
      <c r="AG30" s="11">
        <v>2.0194319838988002</v>
      </c>
      <c r="AH30" s="11">
        <v>0</v>
      </c>
      <c r="AI30" s="11">
        <v>0</v>
      </c>
      <c r="AJ30" s="11">
        <v>5.0708895757486996</v>
      </c>
      <c r="AK30" s="11">
        <v>0</v>
      </c>
      <c r="AL30" s="11">
        <v>0</v>
      </c>
      <c r="AM30" s="11">
        <v>23.549095336930002</v>
      </c>
      <c r="AN30" s="11">
        <v>0.99408046542980999</v>
      </c>
      <c r="AO30" s="11">
        <v>1.5377873385264</v>
      </c>
      <c r="AP30" s="11">
        <v>12.364350774236</v>
      </c>
      <c r="AQ30" s="11">
        <v>0</v>
      </c>
      <c r="AR30" s="11">
        <v>9.6502131910970999</v>
      </c>
      <c r="AS30" s="11">
        <v>2.7141375831391001</v>
      </c>
      <c r="AT30" s="11">
        <v>3.9401325433686001</v>
      </c>
      <c r="AU30" s="11">
        <v>1.7230451105154001</v>
      </c>
      <c r="AV30" s="11">
        <v>0</v>
      </c>
      <c r="AW30" s="11">
        <v>0</v>
      </c>
      <c r="AX30" s="11">
        <v>2.2170874328532002</v>
      </c>
      <c r="AY30" s="11">
        <v>0</v>
      </c>
      <c r="AZ30" s="11">
        <v>0.50873483864863001</v>
      </c>
      <c r="BA30" s="11">
        <v>237.00067073403</v>
      </c>
      <c r="BB30" s="11">
        <v>10.264667076808999</v>
      </c>
      <c r="BC30" s="11">
        <v>0</v>
      </c>
      <c r="BD30" s="11">
        <v>0</v>
      </c>
      <c r="BE30" s="11">
        <v>103.31214205416001</v>
      </c>
      <c r="BF30" s="11">
        <v>90.340465867763996</v>
      </c>
      <c r="BG30" s="11">
        <v>33.083395735304997</v>
      </c>
      <c r="BH30" s="11">
        <v>1.6708850393120001</v>
      </c>
      <c r="BI30" s="11">
        <v>1.2849774707179</v>
      </c>
      <c r="BJ30" s="11">
        <v>16.072149766039999</v>
      </c>
      <c r="BK30" s="11">
        <v>17.728821919312001</v>
      </c>
      <c r="BL30" s="11">
        <v>58.736806758625001</v>
      </c>
      <c r="BM30" s="11">
        <v>6.0690346740069003</v>
      </c>
      <c r="BN30" s="11">
        <v>11.429536669515</v>
      </c>
      <c r="BO30" s="11">
        <v>2.2944567842514001</v>
      </c>
      <c r="BP30" s="11">
        <v>2.7941544301786001</v>
      </c>
      <c r="BQ30" s="11"/>
      <c r="BR30" s="11"/>
      <c r="BS30" s="12" t="e">
        <f t="shared" si="3"/>
        <v>#REF!</v>
      </c>
    </row>
    <row r="31" spans="1:71">
      <c r="A31" s="2">
        <v>13</v>
      </c>
      <c r="B31" s="7">
        <v>1341</v>
      </c>
      <c r="C31" s="10" t="s">
        <v>93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>
        <v>0</v>
      </c>
      <c r="AP31" s="11"/>
      <c r="AQ31" s="11"/>
      <c r="AR31" s="11"/>
      <c r="AS31" s="11"/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0.55960832251349002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13.016465920401</v>
      </c>
      <c r="BK31" s="11">
        <v>0.24713695622618001</v>
      </c>
      <c r="BL31" s="11">
        <v>1.4420743571043999</v>
      </c>
      <c r="BM31" s="11">
        <v>203.24639276494</v>
      </c>
      <c r="BN31" s="11">
        <v>3.1324134580152001</v>
      </c>
      <c r="BO31" s="11">
        <v>1.2491920998192001</v>
      </c>
      <c r="BP31" s="11">
        <v>0.15523080167659001</v>
      </c>
      <c r="BQ31" s="11"/>
      <c r="BR31" s="11"/>
      <c r="BS31" s="12" t="e">
        <f t="shared" si="3"/>
        <v>#REF!</v>
      </c>
    </row>
    <row r="32" spans="1:71">
      <c r="A32" s="2">
        <v>13</v>
      </c>
      <c r="B32" s="7">
        <v>1342</v>
      </c>
      <c r="C32" s="10" t="s">
        <v>94</v>
      </c>
      <c r="D32" s="11"/>
      <c r="E32" s="11"/>
      <c r="F32" s="11"/>
      <c r="G32" s="11"/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10.681091459234</v>
      </c>
      <c r="O32" s="11">
        <v>3.6153918441732</v>
      </c>
      <c r="P32" s="11">
        <v>0</v>
      </c>
      <c r="Q32" s="11">
        <v>6.1807446661435998E-2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0.55299210862518</v>
      </c>
      <c r="AA32" s="11">
        <v>0</v>
      </c>
      <c r="AB32" s="11">
        <v>0</v>
      </c>
      <c r="AC32" s="11">
        <v>0</v>
      </c>
      <c r="AD32" s="11">
        <v>0</v>
      </c>
      <c r="AE32" s="11">
        <v>0.58906721921973004</v>
      </c>
      <c r="AF32" s="11">
        <v>0.79094326480554</v>
      </c>
      <c r="AG32" s="11">
        <v>0</v>
      </c>
      <c r="AH32" s="11">
        <v>0</v>
      </c>
      <c r="AI32" s="11">
        <v>0</v>
      </c>
      <c r="AJ32" s="11">
        <v>5.0708895757486996</v>
      </c>
      <c r="AK32" s="11">
        <v>0</v>
      </c>
      <c r="AL32" s="11">
        <v>0</v>
      </c>
      <c r="AM32" s="11">
        <v>0.87218871618259997</v>
      </c>
      <c r="AN32" s="11"/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5.2084951523603999</v>
      </c>
      <c r="AU32" s="11">
        <v>5.1691353315462996</v>
      </c>
      <c r="AV32" s="11">
        <v>0</v>
      </c>
      <c r="AW32" s="11">
        <v>0</v>
      </c>
      <c r="AX32" s="11">
        <v>3.9359820814109998E-2</v>
      </c>
      <c r="AY32" s="11">
        <v>0</v>
      </c>
      <c r="AZ32" s="11">
        <v>0.20349393545944999</v>
      </c>
      <c r="BA32" s="11">
        <v>0.108793198112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0.108793198112</v>
      </c>
      <c r="BH32" s="11">
        <v>0</v>
      </c>
      <c r="BI32" s="11">
        <v>3.7793455021114003E-2</v>
      </c>
      <c r="BJ32" s="11">
        <v>1.3412543974697999</v>
      </c>
      <c r="BK32" s="11">
        <v>0</v>
      </c>
      <c r="BL32" s="11">
        <v>3.4950659287291002</v>
      </c>
      <c r="BM32" s="11">
        <v>4.1679844932648002</v>
      </c>
      <c r="BN32" s="11">
        <v>753.14859913155999</v>
      </c>
      <c r="BO32" s="11">
        <v>2.0905293688644</v>
      </c>
      <c r="BP32" s="11">
        <v>1.8627696201191</v>
      </c>
      <c r="BQ32" s="11"/>
      <c r="BR32" s="11"/>
      <c r="BS32" s="12" t="e">
        <f t="shared" si="3"/>
        <v>#REF!</v>
      </c>
    </row>
    <row r="33" spans="1:71">
      <c r="A33" s="2">
        <v>13</v>
      </c>
      <c r="B33" s="7">
        <v>1343</v>
      </c>
      <c r="C33" s="10" t="s">
        <v>95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>
        <v>0</v>
      </c>
      <c r="AP33" s="11"/>
      <c r="AQ33" s="11"/>
      <c r="AR33" s="11"/>
      <c r="AS33" s="11"/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32.324461418654003</v>
      </c>
      <c r="BO33" s="11">
        <v>0</v>
      </c>
      <c r="BP33" s="11">
        <v>0.62092320670635004</v>
      </c>
      <c r="BQ33" s="11"/>
      <c r="BR33" s="11"/>
      <c r="BS33" s="12" t="e">
        <f t="shared" si="3"/>
        <v>#REF!</v>
      </c>
    </row>
    <row r="34" spans="1:71">
      <c r="A34" s="2">
        <v>13</v>
      </c>
      <c r="B34" s="7">
        <v>1344</v>
      </c>
      <c r="C34" s="10" t="s">
        <v>96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>
        <v>5.9236402872156999</v>
      </c>
      <c r="O34" s="11">
        <v>0</v>
      </c>
      <c r="P34" s="11">
        <v>0</v>
      </c>
      <c r="Q34" s="11">
        <v>6.1807446661435998E-2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0.79094326480554</v>
      </c>
      <c r="AG34" s="11">
        <v>0</v>
      </c>
      <c r="AH34" s="11">
        <v>0</v>
      </c>
      <c r="AI34" s="11">
        <v>0</v>
      </c>
      <c r="AJ34" s="11">
        <v>5.0708895757486996</v>
      </c>
      <c r="AK34" s="11">
        <v>0</v>
      </c>
      <c r="AL34" s="11">
        <v>0</v>
      </c>
      <c r="AM34" s="11"/>
      <c r="AN34" s="11"/>
      <c r="AO34" s="11">
        <v>0</v>
      </c>
      <c r="AP34" s="11"/>
      <c r="AQ34" s="11"/>
      <c r="AR34" s="11"/>
      <c r="AS34" s="11"/>
      <c r="AT34" s="11">
        <v>3.9359820814109998E-2</v>
      </c>
      <c r="AU34" s="11">
        <v>0</v>
      </c>
      <c r="AV34" s="11">
        <v>0</v>
      </c>
      <c r="AW34" s="11">
        <v>0</v>
      </c>
      <c r="AX34" s="11">
        <v>3.9359820814109998E-2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3.2464151744380998</v>
      </c>
      <c r="BI34" s="11">
        <v>0.18896727510556999</v>
      </c>
      <c r="BJ34" s="11">
        <v>0</v>
      </c>
      <c r="BK34" s="11">
        <v>0.18535271716963</v>
      </c>
      <c r="BL34" s="11">
        <v>294.00595091117998</v>
      </c>
      <c r="BM34" s="11">
        <v>0</v>
      </c>
      <c r="BN34" s="11">
        <v>157.21026046505</v>
      </c>
      <c r="BO34" s="11">
        <v>8.3621174754575005</v>
      </c>
      <c r="BP34" s="11">
        <v>3.5703084385614998</v>
      </c>
      <c r="BQ34" s="11"/>
      <c r="BR34" s="11"/>
      <c r="BS34" s="12" t="e">
        <f t="shared" si="3"/>
        <v>#REF!</v>
      </c>
    </row>
    <row r="35" spans="1:71">
      <c r="A35" s="2">
        <v>13</v>
      </c>
      <c r="B35" s="7">
        <v>1345</v>
      </c>
      <c r="C35" s="10" t="s">
        <v>97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7.7397562972523</v>
      </c>
      <c r="O35" s="11">
        <v>2.6070592748422001</v>
      </c>
      <c r="P35" s="11">
        <v>0</v>
      </c>
      <c r="Q35" s="11">
        <v>6.1807446661435998E-2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5.0708895757486996</v>
      </c>
      <c r="AK35" s="11">
        <v>0</v>
      </c>
      <c r="AL35" s="11">
        <v>0</v>
      </c>
      <c r="AM35" s="11">
        <v>1.7443774323651999</v>
      </c>
      <c r="AN35" s="11">
        <v>0</v>
      </c>
      <c r="AO35" s="11">
        <v>0</v>
      </c>
      <c r="AP35" s="11">
        <v>29.786216284746999</v>
      </c>
      <c r="AQ35" s="11">
        <v>0</v>
      </c>
      <c r="AR35" s="11">
        <v>0</v>
      </c>
      <c r="AS35" s="11">
        <v>29.786216284746999</v>
      </c>
      <c r="AT35" s="11">
        <v>3.9359820814109998E-2</v>
      </c>
      <c r="AU35" s="11">
        <v>0</v>
      </c>
      <c r="AV35" s="11">
        <v>0</v>
      </c>
      <c r="AW35" s="11">
        <v>0</v>
      </c>
      <c r="AX35" s="11">
        <v>3.9359820814109998E-2</v>
      </c>
      <c r="AY35" s="11">
        <v>0</v>
      </c>
      <c r="AZ35" s="11">
        <v>1.6363405617863001</v>
      </c>
      <c r="BA35" s="11">
        <v>15.224889630127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15.224889630127</v>
      </c>
      <c r="BH35" s="11">
        <v>0</v>
      </c>
      <c r="BI35" s="11">
        <v>0.30234764016891003</v>
      </c>
      <c r="BJ35" s="11">
        <v>0</v>
      </c>
      <c r="BK35" s="11">
        <v>0.61784239056543999</v>
      </c>
      <c r="BL35" s="11">
        <v>54.798825569968002</v>
      </c>
      <c r="BM35" s="11">
        <v>1675.4881112256001</v>
      </c>
      <c r="BN35" s="11">
        <v>13.417438869908</v>
      </c>
      <c r="BO35" s="11">
        <v>0</v>
      </c>
      <c r="BP35" s="11">
        <v>15.678310969335</v>
      </c>
      <c r="BQ35" s="11"/>
      <c r="BR35" s="11"/>
      <c r="BS35" s="12" t="e">
        <f t="shared" si="3"/>
        <v>#REF!</v>
      </c>
    </row>
    <row r="36" spans="1:71">
      <c r="A36" s="2">
        <v>13</v>
      </c>
      <c r="B36" s="7">
        <v>1346</v>
      </c>
      <c r="C36" s="10" t="s">
        <v>98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60.606868595081004</v>
      </c>
      <c r="O36" s="11">
        <v>0</v>
      </c>
      <c r="P36" s="11">
        <v>0</v>
      </c>
      <c r="Q36" s="11">
        <v>6.1807446661435998E-2</v>
      </c>
      <c r="R36" s="11">
        <v>0.89908630108835996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54.575085271581997</v>
      </c>
      <c r="AG36" s="11">
        <v>0</v>
      </c>
      <c r="AH36" s="11">
        <v>0</v>
      </c>
      <c r="AI36" s="11">
        <v>0</v>
      </c>
      <c r="AJ36" s="11">
        <v>5.0708895757486996</v>
      </c>
      <c r="AK36" s="11">
        <v>0</v>
      </c>
      <c r="AL36" s="11">
        <v>0</v>
      </c>
      <c r="AM36" s="11">
        <v>1.7443774323651999</v>
      </c>
      <c r="AN36" s="11">
        <v>0.99408046542980999</v>
      </c>
      <c r="AO36" s="11">
        <v>3.3092425683279001</v>
      </c>
      <c r="AP36" s="11">
        <v>4.8251065955485002</v>
      </c>
      <c r="AQ36" s="11">
        <v>0</v>
      </c>
      <c r="AR36" s="11">
        <v>4.8251065955485002</v>
      </c>
      <c r="AS36" s="11">
        <v>0</v>
      </c>
      <c r="AT36" s="11">
        <v>3.8003286083579</v>
      </c>
      <c r="AU36" s="11">
        <v>3.4460902210309001</v>
      </c>
      <c r="AV36" s="11">
        <v>0</v>
      </c>
      <c r="AW36" s="11">
        <v>0</v>
      </c>
      <c r="AX36" s="11">
        <v>0.35423838732698998</v>
      </c>
      <c r="AY36" s="11">
        <v>0</v>
      </c>
      <c r="AZ36" s="11">
        <v>0.35611438705404003</v>
      </c>
      <c r="BA36" s="11">
        <v>0.54396599055999995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0.54396599055999995</v>
      </c>
      <c r="BH36" s="11">
        <v>71.179556625527994</v>
      </c>
      <c r="BI36" s="11">
        <v>204.88198874227999</v>
      </c>
      <c r="BJ36" s="11">
        <v>119.34829839592</v>
      </c>
      <c r="BK36" s="11">
        <v>1.2356847811309</v>
      </c>
      <c r="BL36" s="11">
        <v>35.478979123264999</v>
      </c>
      <c r="BM36" s="11">
        <v>4.2984828880941999</v>
      </c>
      <c r="BN36" s="11">
        <v>0.87738479803142</v>
      </c>
      <c r="BO36" s="11">
        <v>0</v>
      </c>
      <c r="BP36" s="11">
        <v>0.15523080167659001</v>
      </c>
      <c r="BQ36" s="11"/>
      <c r="BR36" s="11"/>
      <c r="BS36" s="12" t="e">
        <f t="shared" si="3"/>
        <v>#REF!</v>
      </c>
    </row>
    <row r="37" spans="1:71">
      <c r="A37" s="2">
        <v>13</v>
      </c>
      <c r="B37" s="7">
        <v>1349</v>
      </c>
      <c r="C37" s="10" t="s">
        <v>99</v>
      </c>
      <c r="D37" s="11"/>
      <c r="E37" s="11"/>
      <c r="F37" s="11"/>
      <c r="G37" s="11"/>
      <c r="H37" s="11">
        <v>0.80710364016375002</v>
      </c>
      <c r="I37" s="11">
        <v>0</v>
      </c>
      <c r="J37" s="11">
        <v>0</v>
      </c>
      <c r="K37" s="11">
        <v>0.80710364016375002</v>
      </c>
      <c r="L37" s="11">
        <v>0</v>
      </c>
      <c r="M37" s="11">
        <v>0</v>
      </c>
      <c r="N37" s="11">
        <v>34.399800025373999</v>
      </c>
      <c r="O37" s="11">
        <v>14.896217359334001</v>
      </c>
      <c r="P37" s="11">
        <v>4.718667046827</v>
      </c>
      <c r="Q37" s="11">
        <v>6.1807446661435998E-2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3.3421788185898</v>
      </c>
      <c r="AB37" s="11">
        <v>0</v>
      </c>
      <c r="AC37" s="11">
        <v>0</v>
      </c>
      <c r="AD37" s="11">
        <v>0</v>
      </c>
      <c r="AE37" s="11">
        <v>2.3562688768789002</v>
      </c>
      <c r="AF37" s="11">
        <v>3.1637730592222</v>
      </c>
      <c r="AG37" s="11">
        <v>0.78999784211199997</v>
      </c>
      <c r="AH37" s="11">
        <v>0</v>
      </c>
      <c r="AI37" s="11">
        <v>0</v>
      </c>
      <c r="AJ37" s="11">
        <v>5.0708895757486996</v>
      </c>
      <c r="AK37" s="11">
        <v>0</v>
      </c>
      <c r="AL37" s="11">
        <v>0</v>
      </c>
      <c r="AM37" s="11">
        <v>10.393023105845</v>
      </c>
      <c r="AN37" s="11">
        <v>13.804323058947</v>
      </c>
      <c r="AO37" s="11">
        <v>0</v>
      </c>
      <c r="AP37" s="11">
        <v>66.578515603979</v>
      </c>
      <c r="AQ37" s="11">
        <v>7.5536062439998002</v>
      </c>
      <c r="AR37" s="11">
        <v>40.025946278005001</v>
      </c>
      <c r="AS37" s="11">
        <v>18.998963081974001</v>
      </c>
      <c r="AT37" s="11">
        <v>705.02389121260001</v>
      </c>
      <c r="AU37" s="11">
        <v>10.338270663093001</v>
      </c>
      <c r="AV37" s="11">
        <v>0</v>
      </c>
      <c r="AW37" s="11">
        <v>0</v>
      </c>
      <c r="AX37" s="11">
        <v>0.82655623709630999</v>
      </c>
      <c r="AY37" s="11">
        <v>693.85906431241006</v>
      </c>
      <c r="AZ37" s="11">
        <v>17.101121601174</v>
      </c>
      <c r="BA37" s="11">
        <v>0.97913878300798995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0.97913878300798995</v>
      </c>
      <c r="BH37" s="11">
        <v>60.378618932792001</v>
      </c>
      <c r="BI37" s="11">
        <v>1.5117382008444999</v>
      </c>
      <c r="BJ37" s="11">
        <v>31.090299243889</v>
      </c>
      <c r="BK37" s="11">
        <v>105.27862172254</v>
      </c>
      <c r="BL37" s="11">
        <v>216.34048505279</v>
      </c>
      <c r="BM37" s="11">
        <v>87.089773699741997</v>
      </c>
      <c r="BN37" s="11">
        <v>55.361833090876999</v>
      </c>
      <c r="BO37" s="11">
        <v>193.69577499979999</v>
      </c>
      <c r="BP37" s="11">
        <v>61.679664741019003</v>
      </c>
      <c r="BQ37" s="11"/>
      <c r="BR37" s="11"/>
      <c r="BS37" s="12" t="e">
        <f t="shared" si="3"/>
        <v>#REF!</v>
      </c>
    </row>
    <row r="38" spans="1:71">
      <c r="A38" s="2">
        <v>14</v>
      </c>
      <c r="B38" s="7">
        <v>1411</v>
      </c>
      <c r="C38" s="10" t="s">
        <v>100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0.62811527866039996</v>
      </c>
      <c r="O38" s="11">
        <v>0</v>
      </c>
      <c r="P38" s="11">
        <v>0</v>
      </c>
      <c r="Q38" s="11">
        <v>7.56370411375E-3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0.62055157454665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5.3432327265262002E-2</v>
      </c>
      <c r="AU38" s="11">
        <v>0</v>
      </c>
      <c r="AV38" s="11">
        <v>0</v>
      </c>
      <c r="AW38" s="11">
        <v>0</v>
      </c>
      <c r="AX38" s="11">
        <v>5.3432327265262002E-2</v>
      </c>
      <c r="AY38" s="11">
        <v>0</v>
      </c>
      <c r="AZ38" s="11">
        <v>27.837314513439001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2.1885072131766998</v>
      </c>
      <c r="BL38" s="11">
        <v>0</v>
      </c>
      <c r="BM38" s="11">
        <v>0</v>
      </c>
      <c r="BN38" s="11">
        <v>0.37405104587374999</v>
      </c>
      <c r="BO38" s="11">
        <v>0</v>
      </c>
      <c r="BP38" s="11">
        <v>0.12622356400536</v>
      </c>
      <c r="BQ38" s="11"/>
      <c r="BR38" s="11"/>
      <c r="BS38" s="12" t="e">
        <f t="shared" si="3"/>
        <v>#REF!</v>
      </c>
    </row>
    <row r="39" spans="1:71">
      <c r="A39" s="2">
        <v>14</v>
      </c>
      <c r="B39" s="7">
        <v>1412</v>
      </c>
      <c r="C39" s="10" t="s">
        <v>101</v>
      </c>
      <c r="D39" s="11">
        <v>30.201121994707002</v>
      </c>
      <c r="E39" s="11">
        <v>30.201121994707002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17.071883201927001</v>
      </c>
      <c r="O39" s="11">
        <v>14.110681174351001</v>
      </c>
      <c r="P39" s="11">
        <v>0</v>
      </c>
      <c r="Q39" s="11">
        <v>7.56370411375E-3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1.3683714462023999</v>
      </c>
      <c r="AB39" s="11">
        <v>0</v>
      </c>
      <c r="AC39" s="11">
        <v>0</v>
      </c>
      <c r="AD39" s="11">
        <v>0</v>
      </c>
      <c r="AE39" s="11">
        <v>0.96471530271292005</v>
      </c>
      <c r="AF39" s="11">
        <v>0</v>
      </c>
      <c r="AG39" s="11">
        <v>0</v>
      </c>
      <c r="AH39" s="11">
        <v>0</v>
      </c>
      <c r="AI39" s="11">
        <v>0</v>
      </c>
      <c r="AJ39" s="11">
        <v>0.62055157454665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138.07009360348999</v>
      </c>
      <c r="AQ39" s="11">
        <v>0</v>
      </c>
      <c r="AR39" s="11">
        <v>0</v>
      </c>
      <c r="AS39" s="11">
        <v>138.07009360348999</v>
      </c>
      <c r="AT39" s="11">
        <v>5.3432327265262002E-2</v>
      </c>
      <c r="AU39" s="11">
        <v>0</v>
      </c>
      <c r="AV39" s="11">
        <v>0</v>
      </c>
      <c r="AW39" s="11">
        <v>0</v>
      </c>
      <c r="AX39" s="11">
        <v>5.3432327265262002E-2</v>
      </c>
      <c r="AY39" s="11">
        <v>0</v>
      </c>
      <c r="AZ39" s="11">
        <v>157.72598705319999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1.4027113649670999</v>
      </c>
      <c r="BK39" s="11">
        <v>0.65655216395301996</v>
      </c>
      <c r="BL39" s="11">
        <v>1.2892361454354999</v>
      </c>
      <c r="BM39" s="11">
        <v>4.7349295480675</v>
      </c>
      <c r="BN39" s="11">
        <v>4.1561227319305998E-2</v>
      </c>
      <c r="BO39" s="11">
        <v>0</v>
      </c>
      <c r="BP39" s="11">
        <v>0.25244712801072999</v>
      </c>
      <c r="BQ39" s="11"/>
      <c r="BR39" s="11"/>
      <c r="BS39" s="12" t="e">
        <f t="shared" si="3"/>
        <v>#REF!</v>
      </c>
    </row>
    <row r="40" spans="1:71">
      <c r="A40" s="2">
        <v>14</v>
      </c>
      <c r="B40" s="7">
        <v>1420</v>
      </c>
      <c r="C40" s="10" t="s">
        <v>102</v>
      </c>
      <c r="D40" s="11">
        <v>12.042682093811999</v>
      </c>
      <c r="E40" s="11">
        <v>12.042682093811999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76.506181505946003</v>
      </c>
      <c r="O40" s="11">
        <v>67.829654828344999</v>
      </c>
      <c r="P40" s="11">
        <v>5.4801437876185997</v>
      </c>
      <c r="Q40" s="11">
        <v>7.56370411375E-3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1.3683714462023999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1.19989616512</v>
      </c>
      <c r="AJ40" s="11">
        <v>0.62055157454665</v>
      </c>
      <c r="AK40" s="11">
        <v>0</v>
      </c>
      <c r="AL40" s="11">
        <v>0</v>
      </c>
      <c r="AM40" s="11">
        <v>2.2051665787244001</v>
      </c>
      <c r="AN40" s="11">
        <v>0</v>
      </c>
      <c r="AO40" s="11">
        <v>0</v>
      </c>
      <c r="AP40" s="11">
        <v>4266.1763035348004</v>
      </c>
      <c r="AQ40" s="11">
        <v>190.52674494268999</v>
      </c>
      <c r="AR40" s="11">
        <v>1931.5682148912999</v>
      </c>
      <c r="AS40" s="11">
        <v>2144.0813437008001</v>
      </c>
      <c r="AT40" s="11">
        <v>5.8592497964987</v>
      </c>
      <c r="AU40" s="11">
        <v>0</v>
      </c>
      <c r="AV40" s="11">
        <v>0</v>
      </c>
      <c r="AW40" s="11">
        <v>0</v>
      </c>
      <c r="AX40" s="11">
        <v>5.8592497964987</v>
      </c>
      <c r="AY40" s="11">
        <v>0</v>
      </c>
      <c r="AZ40" s="11">
        <v>51.708382641093998</v>
      </c>
      <c r="BA40" s="11">
        <v>0.35433269587070998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0.35433269587070998</v>
      </c>
      <c r="BH40" s="11">
        <v>17.889106684819001</v>
      </c>
      <c r="BI40" s="11">
        <v>0.67419984108390996</v>
      </c>
      <c r="BJ40" s="11">
        <v>0</v>
      </c>
      <c r="BK40" s="11">
        <v>5.9089694755771998</v>
      </c>
      <c r="BL40" s="11">
        <v>1.2892361454354999</v>
      </c>
      <c r="BM40" s="11">
        <v>0</v>
      </c>
      <c r="BN40" s="11">
        <v>6.1518963303241998</v>
      </c>
      <c r="BO40" s="11">
        <v>1.2920489648169999</v>
      </c>
      <c r="BP40" s="11">
        <v>6.3832305272941001</v>
      </c>
      <c r="BQ40" s="11"/>
      <c r="BR40" s="11"/>
      <c r="BS40" s="12" t="e">
        <f t="shared" si="3"/>
        <v>#REF!</v>
      </c>
    </row>
    <row r="41" spans="1:71">
      <c r="A41" s="2">
        <v>14</v>
      </c>
      <c r="B41" s="7">
        <v>1431</v>
      </c>
      <c r="C41" s="10" t="s">
        <v>103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0.62811527866039996</v>
      </c>
      <c r="O41" s="11">
        <v>0</v>
      </c>
      <c r="P41" s="11">
        <v>0</v>
      </c>
      <c r="Q41" s="11">
        <v>7.56370411375E-3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0.62055157454665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2.3390937340056999</v>
      </c>
      <c r="AU41" s="11">
        <v>2.3390937340056999</v>
      </c>
      <c r="AV41" s="11">
        <v>0</v>
      </c>
      <c r="AW41" s="11">
        <v>0</v>
      </c>
      <c r="AX41" s="11">
        <v>0</v>
      </c>
      <c r="AY41" s="11">
        <v>0</v>
      </c>
      <c r="AZ41" s="11">
        <v>0.87365217663790995</v>
      </c>
      <c r="BA41" s="11">
        <v>22.517439384199999</v>
      </c>
      <c r="BB41" s="11">
        <v>0</v>
      </c>
      <c r="BC41" s="11">
        <v>22.517439384199999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1.5319550492237</v>
      </c>
      <c r="BL41" s="11">
        <v>1.2892361454354999</v>
      </c>
      <c r="BM41" s="11">
        <v>0</v>
      </c>
      <c r="BN41" s="11">
        <v>0.16624490927721999</v>
      </c>
      <c r="BO41" s="11">
        <v>522.32804809729998</v>
      </c>
      <c r="BP41" s="11">
        <v>2.0195770240858</v>
      </c>
      <c r="BQ41" s="11"/>
      <c r="BR41" s="11"/>
      <c r="BS41" s="12" t="e">
        <f t="shared" si="3"/>
        <v>#REF!</v>
      </c>
    </row>
    <row r="42" spans="1:71">
      <c r="A42" s="2">
        <v>14</v>
      </c>
      <c r="B42" s="7">
        <v>1432</v>
      </c>
      <c r="C42" s="10" t="s">
        <v>104</v>
      </c>
      <c r="D42" s="11">
        <v>1.8190691459567001</v>
      </c>
      <c r="E42" s="11">
        <v>1.8190691459567001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0.62811527866039996</v>
      </c>
      <c r="O42" s="11">
        <v>0</v>
      </c>
      <c r="P42" s="11">
        <v>0</v>
      </c>
      <c r="Q42" s="11">
        <v>7.56370411375E-3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0.62055157454665</v>
      </c>
      <c r="AK42" s="11">
        <v>0</v>
      </c>
      <c r="AL42" s="11">
        <v>0</v>
      </c>
      <c r="AM42" s="11">
        <v>0.73505552624145998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7.9422925148900994E-2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8.7939109706597005E-2</v>
      </c>
      <c r="BJ42" s="11">
        <v>0</v>
      </c>
      <c r="BK42" s="11">
        <v>10.273345761464</v>
      </c>
      <c r="BL42" s="11">
        <v>4.78748321533</v>
      </c>
      <c r="BM42" s="11">
        <v>26.421565507442999</v>
      </c>
      <c r="BN42" s="11">
        <v>8.3122454638611995E-2</v>
      </c>
      <c r="BO42" s="11">
        <v>15.509042405014</v>
      </c>
      <c r="BP42" s="11">
        <v>6.3111782002680998</v>
      </c>
      <c r="BQ42" s="11"/>
      <c r="BR42" s="11"/>
      <c r="BS42" s="12" t="e">
        <f t="shared" si="3"/>
        <v>#REF!</v>
      </c>
    </row>
    <row r="43" spans="1:71">
      <c r="A43" s="2">
        <v>14</v>
      </c>
      <c r="B43" s="7">
        <v>1439</v>
      </c>
      <c r="C43" s="10" t="s">
        <v>105</v>
      </c>
      <c r="D43" s="11">
        <v>23.945314264427999</v>
      </c>
      <c r="E43" s="11">
        <v>23.945314264427999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88.336127424810996</v>
      </c>
      <c r="O43" s="11">
        <v>42.130251607626001</v>
      </c>
      <c r="P43" s="11">
        <v>3.8638801820537001</v>
      </c>
      <c r="Q43" s="11">
        <v>7.56370411375E-3</v>
      </c>
      <c r="R43" s="11">
        <v>0</v>
      </c>
      <c r="S43" s="11">
        <v>8.3361217726115004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14.031739569729</v>
      </c>
      <c r="AB43" s="11">
        <v>10.433823428164001</v>
      </c>
      <c r="AC43" s="11">
        <v>7.9474802832535998</v>
      </c>
      <c r="AD43" s="11">
        <v>0</v>
      </c>
      <c r="AE43" s="11">
        <v>0.96471530271292005</v>
      </c>
      <c r="AF43" s="11">
        <v>0</v>
      </c>
      <c r="AG43" s="11">
        <v>0</v>
      </c>
      <c r="AH43" s="11">
        <v>0</v>
      </c>
      <c r="AI43" s="11">
        <v>0</v>
      </c>
      <c r="AJ43" s="11">
        <v>0.62055157454665</v>
      </c>
      <c r="AK43" s="11">
        <v>0</v>
      </c>
      <c r="AL43" s="11">
        <v>0</v>
      </c>
      <c r="AM43" s="11">
        <v>18.646687247906002</v>
      </c>
      <c r="AN43" s="11">
        <v>19.601034760886002</v>
      </c>
      <c r="AO43" s="11">
        <v>82.671995206047001</v>
      </c>
      <c r="AP43" s="11">
        <v>505.16004718948</v>
      </c>
      <c r="AQ43" s="11">
        <v>95.263372471344994</v>
      </c>
      <c r="AR43" s="11">
        <v>86.054561053187001</v>
      </c>
      <c r="AS43" s="11">
        <v>323.84211366494998</v>
      </c>
      <c r="AT43" s="11">
        <v>120.26643503798999</v>
      </c>
      <c r="AU43" s="11">
        <v>56.257591133176</v>
      </c>
      <c r="AV43" s="11">
        <v>0</v>
      </c>
      <c r="AW43" s="11">
        <v>0</v>
      </c>
      <c r="AX43" s="11">
        <v>42.645305265711002</v>
      </c>
      <c r="AY43" s="11">
        <v>21.363538639104998</v>
      </c>
      <c r="AZ43" s="11">
        <v>79.219586647976001</v>
      </c>
      <c r="BA43" s="11">
        <v>55.857601823722</v>
      </c>
      <c r="BB43" s="11">
        <v>5.5718972948361003</v>
      </c>
      <c r="BC43" s="11">
        <v>1.7321107218616001</v>
      </c>
      <c r="BD43" s="11">
        <v>0</v>
      </c>
      <c r="BE43" s="11">
        <v>13.674980629</v>
      </c>
      <c r="BF43" s="11">
        <v>17.375915106524001</v>
      </c>
      <c r="BG43" s="11">
        <v>17.502698071501001</v>
      </c>
      <c r="BH43" s="11">
        <v>136.34324940027</v>
      </c>
      <c r="BI43" s="11">
        <v>26.000663436583999</v>
      </c>
      <c r="BJ43" s="11">
        <v>102.25991497424</v>
      </c>
      <c r="BK43" s="11">
        <v>108.07618695255</v>
      </c>
      <c r="BL43" s="11">
        <v>257.80420823743998</v>
      </c>
      <c r="BM43" s="11">
        <v>31.581017261452001</v>
      </c>
      <c r="BN43" s="11">
        <v>42.196770609962002</v>
      </c>
      <c r="BO43" s="11">
        <v>182.80697753076001</v>
      </c>
      <c r="BP43" s="11">
        <v>106.13782408786</v>
      </c>
      <c r="BQ43" s="11"/>
      <c r="BR43" s="11"/>
      <c r="BS43" s="12" t="e">
        <f t="shared" si="3"/>
        <v>#REF!</v>
      </c>
    </row>
    <row r="44" spans="1:71">
      <c r="A44" s="2">
        <v>21</v>
      </c>
      <c r="B44" s="7">
        <v>2111</v>
      </c>
      <c r="C44" s="10" t="s">
        <v>106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5.4572841767720002</v>
      </c>
      <c r="O44" s="11">
        <v>0</v>
      </c>
      <c r="P44" s="11">
        <v>0</v>
      </c>
      <c r="Q44" s="11">
        <v>6.5716094131298003E-2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5.3915680826407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1.6321186624429</v>
      </c>
      <c r="AU44" s="11">
        <v>0</v>
      </c>
      <c r="AV44" s="11">
        <v>0</v>
      </c>
      <c r="AW44" s="11">
        <v>0</v>
      </c>
      <c r="AX44" s="11">
        <v>0</v>
      </c>
      <c r="AY44" s="11">
        <v>1.6321186624429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1.1258131317061999</v>
      </c>
      <c r="BN44" s="11">
        <v>10.45411868465</v>
      </c>
      <c r="BO44" s="11">
        <v>0</v>
      </c>
      <c r="BP44" s="11">
        <v>0</v>
      </c>
      <c r="BQ44" s="11"/>
      <c r="BR44" s="11"/>
      <c r="BS44" s="12" t="e">
        <f t="shared" si="3"/>
        <v>#REF!</v>
      </c>
    </row>
    <row r="45" spans="1:71">
      <c r="A45" s="2">
        <v>21</v>
      </c>
      <c r="B45" s="7">
        <v>2112</v>
      </c>
      <c r="C45" s="10" t="s">
        <v>107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5.4572841767720002</v>
      </c>
      <c r="O45" s="11">
        <v>0</v>
      </c>
      <c r="P45" s="11">
        <v>0</v>
      </c>
      <c r="Q45" s="11">
        <v>6.5716094131298003E-2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5.3915680826407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51.543830276556001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/>
      <c r="BR45" s="11"/>
      <c r="BS45" s="12" t="e">
        <f t="shared" si="3"/>
        <v>#REF!</v>
      </c>
    </row>
    <row r="46" spans="1:71">
      <c r="A46" s="2">
        <v>21</v>
      </c>
      <c r="B46" s="7">
        <v>2113</v>
      </c>
      <c r="C46" s="10" t="s">
        <v>108</v>
      </c>
      <c r="D46" s="11">
        <v>29.940868402869999</v>
      </c>
      <c r="E46" s="11">
        <v>29.940868402869999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174.02230910764999</v>
      </c>
      <c r="O46" s="11">
        <v>72.496963855101995</v>
      </c>
      <c r="P46" s="11">
        <v>2.7184371105887002</v>
      </c>
      <c r="Q46" s="11">
        <v>6.5716094131298003E-2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80.282230610439996</v>
      </c>
      <c r="AA46" s="11">
        <v>3.9733036073719998</v>
      </c>
      <c r="AB46" s="11">
        <v>8.1827605511971004</v>
      </c>
      <c r="AC46" s="11">
        <v>0</v>
      </c>
      <c r="AD46" s="11">
        <v>0</v>
      </c>
      <c r="AE46" s="11">
        <v>0</v>
      </c>
      <c r="AF46" s="11">
        <v>0.91132919618196995</v>
      </c>
      <c r="AG46" s="11">
        <v>0</v>
      </c>
      <c r="AH46" s="11">
        <v>0</v>
      </c>
      <c r="AI46" s="11">
        <v>0</v>
      </c>
      <c r="AJ46" s="11">
        <v>5.3915680826407</v>
      </c>
      <c r="AK46" s="11">
        <v>0</v>
      </c>
      <c r="AL46" s="11">
        <v>0</v>
      </c>
      <c r="AM46" s="11">
        <v>0.88904934357302001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36.601159334114001</v>
      </c>
      <c r="AU46" s="11">
        <v>24.280899889791002</v>
      </c>
      <c r="AV46" s="11">
        <v>0</v>
      </c>
      <c r="AW46" s="11">
        <v>0</v>
      </c>
      <c r="AX46" s="11">
        <v>12.320259444324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2.9698670452049001</v>
      </c>
      <c r="BK46" s="11">
        <v>0.52067132096024005</v>
      </c>
      <c r="BL46" s="11">
        <v>0</v>
      </c>
      <c r="BM46" s="11">
        <v>54.862616538604001</v>
      </c>
      <c r="BN46" s="11">
        <v>42.330278146265996</v>
      </c>
      <c r="BO46" s="11">
        <v>0</v>
      </c>
      <c r="BP46" s="11">
        <v>0.20105332533322001</v>
      </c>
      <c r="BQ46" s="11"/>
      <c r="BR46" s="11"/>
      <c r="BS46" s="12" t="e">
        <f t="shared" si="3"/>
        <v>#REF!</v>
      </c>
    </row>
    <row r="47" spans="1:71">
      <c r="A47" s="2">
        <v>21</v>
      </c>
      <c r="B47" s="7">
        <v>2114</v>
      </c>
      <c r="C47" s="10" t="s">
        <v>109</v>
      </c>
      <c r="D47" s="11">
        <v>0</v>
      </c>
      <c r="E47" s="11">
        <v>0</v>
      </c>
      <c r="F47" s="11">
        <v>0</v>
      </c>
      <c r="G47" s="11">
        <v>0</v>
      </c>
      <c r="H47" s="11">
        <v>29.891732176141002</v>
      </c>
      <c r="I47" s="11">
        <v>0</v>
      </c>
      <c r="J47" s="11">
        <v>0</v>
      </c>
      <c r="K47" s="11">
        <v>29.891732176141002</v>
      </c>
      <c r="L47" s="11">
        <v>0</v>
      </c>
      <c r="M47" s="11">
        <v>0</v>
      </c>
      <c r="N47" s="11">
        <v>6.5755758586938997</v>
      </c>
      <c r="O47" s="11">
        <v>0</v>
      </c>
      <c r="P47" s="11">
        <v>0</v>
      </c>
      <c r="Q47" s="11">
        <v>6.5716094131298003E-2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1.1182916819219999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5.3915680826407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1.1443152238228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1.1443152238228</v>
      </c>
      <c r="BH47" s="11">
        <v>0</v>
      </c>
      <c r="BI47" s="11">
        <v>0</v>
      </c>
      <c r="BJ47" s="11">
        <v>19.442713802471001</v>
      </c>
      <c r="BK47" s="11">
        <v>7.4381617280033993E-2</v>
      </c>
      <c r="BL47" s="11">
        <v>4.9021963022544996</v>
      </c>
      <c r="BM47" s="11">
        <v>0</v>
      </c>
      <c r="BN47" s="11">
        <v>0</v>
      </c>
      <c r="BO47" s="11">
        <v>0</v>
      </c>
      <c r="BP47" s="11">
        <v>0</v>
      </c>
      <c r="BQ47" s="11"/>
      <c r="BR47" s="11"/>
      <c r="BS47" s="12" t="e">
        <f t="shared" si="3"/>
        <v>#REF!</v>
      </c>
    </row>
    <row r="48" spans="1:71">
      <c r="A48" s="2">
        <v>21</v>
      </c>
      <c r="B48" s="7">
        <v>2121</v>
      </c>
      <c r="C48" s="10" t="s">
        <v>110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5.4572841767720002</v>
      </c>
      <c r="O48" s="11">
        <v>0</v>
      </c>
      <c r="P48" s="11">
        <v>0</v>
      </c>
      <c r="Q48" s="11">
        <v>6.5716094131298003E-2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5.3915680826407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/>
      <c r="BR48" s="11"/>
      <c r="BS48" s="12" t="e">
        <f t="shared" si="3"/>
        <v>#REF!</v>
      </c>
    </row>
    <row r="49" spans="1:71">
      <c r="A49" s="2">
        <v>21</v>
      </c>
      <c r="B49" s="7">
        <v>2122</v>
      </c>
      <c r="C49" s="10" t="s">
        <v>111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5.4572841767720002</v>
      </c>
      <c r="O49" s="11">
        <v>0</v>
      </c>
      <c r="P49" s="11">
        <v>0</v>
      </c>
      <c r="Q49" s="11">
        <v>6.5716094131298003E-2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5.3915680826407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5.0873483864862998E-2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4.6769353495282003E-2</v>
      </c>
      <c r="BJ49" s="11">
        <v>13.351651312911001</v>
      </c>
      <c r="BK49" s="11">
        <v>0</v>
      </c>
      <c r="BL49" s="11">
        <v>2.0903267477386001</v>
      </c>
      <c r="BM49" s="11">
        <v>2.2516262634123998</v>
      </c>
      <c r="BN49" s="11">
        <v>9.7676105802053996</v>
      </c>
      <c r="BO49" s="11">
        <v>0</v>
      </c>
      <c r="BP49" s="11">
        <v>0</v>
      </c>
      <c r="BQ49" s="11"/>
      <c r="BR49" s="11"/>
      <c r="BS49" s="12" t="e">
        <f t="shared" si="3"/>
        <v>#REF!</v>
      </c>
    </row>
    <row r="50" spans="1:71">
      <c r="A50" s="2">
        <v>21</v>
      </c>
      <c r="B50" s="7">
        <v>2131</v>
      </c>
      <c r="C50" s="10" t="s">
        <v>112</v>
      </c>
      <c r="D50" s="11">
        <v>110.57060900358</v>
      </c>
      <c r="E50" s="11">
        <v>110.57060900358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132.26393402014</v>
      </c>
      <c r="O50" s="11">
        <v>85.500347269548001</v>
      </c>
      <c r="P50" s="11">
        <v>0</v>
      </c>
      <c r="Q50" s="11">
        <v>6.5716094131298003E-2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16.863972568196001</v>
      </c>
      <c r="Z50" s="11">
        <v>14.654692889207</v>
      </c>
      <c r="AA50" s="11">
        <v>0</v>
      </c>
      <c r="AB50" s="11">
        <v>9.7876371164198996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5.3915680826407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31.783114471838999</v>
      </c>
      <c r="AQ50" s="11">
        <v>0</v>
      </c>
      <c r="AR50" s="11">
        <v>31.783114471838999</v>
      </c>
      <c r="AS50" s="11">
        <v>0</v>
      </c>
      <c r="AT50" s="11">
        <v>0.13470898709056001</v>
      </c>
      <c r="AU50" s="11">
        <v>0</v>
      </c>
      <c r="AV50" s="11">
        <v>0</v>
      </c>
      <c r="AW50" s="11">
        <v>0</v>
      </c>
      <c r="AX50" s="11">
        <v>0.13470898709056001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4.6769353495282003E-2</v>
      </c>
      <c r="BJ50" s="11">
        <v>2.2252752188185001</v>
      </c>
      <c r="BK50" s="11">
        <v>0.22314485184009999</v>
      </c>
      <c r="BL50" s="11">
        <v>0</v>
      </c>
      <c r="BM50" s="11">
        <v>6.4921385148569</v>
      </c>
      <c r="BN50" s="11">
        <v>38.468467590907998</v>
      </c>
      <c r="BO50" s="11">
        <v>19.304657656650999</v>
      </c>
      <c r="BP50" s="11">
        <v>0.40210665066645002</v>
      </c>
      <c r="BQ50" s="11"/>
      <c r="BR50" s="11"/>
      <c r="BS50" s="12" t="e">
        <f t="shared" si="3"/>
        <v>#REF!</v>
      </c>
    </row>
    <row r="51" spans="1:71">
      <c r="A51" s="2">
        <v>21</v>
      </c>
      <c r="B51" s="7">
        <v>2132</v>
      </c>
      <c r="C51" s="10" t="s">
        <v>113</v>
      </c>
      <c r="D51" s="11">
        <v>1142.0908191400999</v>
      </c>
      <c r="E51" s="11">
        <v>1127.1683959141001</v>
      </c>
      <c r="F51" s="11">
        <v>4.1685778347072997</v>
      </c>
      <c r="G51" s="11">
        <v>10.753845391340001</v>
      </c>
      <c r="H51" s="11"/>
      <c r="I51" s="11"/>
      <c r="J51" s="11"/>
      <c r="K51" s="11"/>
      <c r="L51" s="11"/>
      <c r="M51" s="11"/>
      <c r="N51" s="11">
        <v>23.606479221608001</v>
      </c>
      <c r="O51" s="11">
        <v>3.9198489314923002</v>
      </c>
      <c r="P51" s="11">
        <v>13.592185552944001</v>
      </c>
      <c r="Q51" s="11">
        <v>6.5716094131298003E-2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0.63716056040031999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5.3915680826407</v>
      </c>
      <c r="AK51" s="11">
        <v>0</v>
      </c>
      <c r="AL51" s="11">
        <v>0</v>
      </c>
      <c r="AM51" s="11">
        <v>8.0014440921572003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8.0819147115606995</v>
      </c>
      <c r="AU51" s="11">
        <v>0</v>
      </c>
      <c r="AV51" s="11">
        <v>0</v>
      </c>
      <c r="AW51" s="11">
        <v>0</v>
      </c>
      <c r="AX51" s="11">
        <v>8.0819147115606995</v>
      </c>
      <c r="AY51" s="11">
        <v>0</v>
      </c>
      <c r="AZ51" s="11">
        <v>0.20349393545944999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3.2779243537104001</v>
      </c>
      <c r="BI51" s="11">
        <v>4.6769353495282003E-2</v>
      </c>
      <c r="BJ51" s="11">
        <v>97.933277525456006</v>
      </c>
      <c r="BK51" s="11">
        <v>0.81819779008036997</v>
      </c>
      <c r="BL51" s="11">
        <v>61.237611068242998</v>
      </c>
      <c r="BM51" s="11">
        <v>0</v>
      </c>
      <c r="BN51" s="11">
        <v>0</v>
      </c>
      <c r="BO51" s="11">
        <v>0</v>
      </c>
      <c r="BP51" s="11">
        <v>16.888479327991</v>
      </c>
      <c r="BQ51" s="11"/>
      <c r="BR51" s="11"/>
      <c r="BS51" s="12" t="e">
        <f t="shared" si="3"/>
        <v>#REF!</v>
      </c>
    </row>
    <row r="52" spans="1:71">
      <c r="A52" s="2">
        <v>21</v>
      </c>
      <c r="B52" s="7">
        <v>2133</v>
      </c>
      <c r="C52" s="10" t="s">
        <v>114</v>
      </c>
      <c r="D52" s="11">
        <v>4.7400266223427003</v>
      </c>
      <c r="E52" s="11">
        <v>1.1554114918959999</v>
      </c>
      <c r="F52" s="11">
        <v>0</v>
      </c>
      <c r="G52" s="11">
        <v>3.5846151304467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314.29963978425002</v>
      </c>
      <c r="O52" s="11">
        <v>0</v>
      </c>
      <c r="P52" s="11">
        <v>5.4368742211774999</v>
      </c>
      <c r="Q52" s="11">
        <v>6.5716094131298003E-2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302.56129313242002</v>
      </c>
      <c r="AG52" s="11">
        <v>0</v>
      </c>
      <c r="AH52" s="11">
        <v>0</v>
      </c>
      <c r="AI52" s="11">
        <v>0.84418825388671004</v>
      </c>
      <c r="AJ52" s="11">
        <v>5.3915680826407</v>
      </c>
      <c r="AK52" s="11">
        <v>0</v>
      </c>
      <c r="AL52" s="11">
        <v>0</v>
      </c>
      <c r="AM52" s="11">
        <v>2.3343244303045001</v>
      </c>
      <c r="AN52" s="11">
        <v>10.465438684783001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10.392156461295</v>
      </c>
      <c r="AU52" s="11">
        <v>7.8628292083301004</v>
      </c>
      <c r="AV52" s="11">
        <v>0</v>
      </c>
      <c r="AW52" s="11">
        <v>0</v>
      </c>
      <c r="AX52" s="11">
        <v>2.5293272529650999</v>
      </c>
      <c r="AY52" s="11">
        <v>0</v>
      </c>
      <c r="AZ52" s="11">
        <v>848.49788565338997</v>
      </c>
      <c r="BA52" s="11">
        <v>0.12714613598030999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0.12714613598030999</v>
      </c>
      <c r="BH52" s="11">
        <v>0</v>
      </c>
      <c r="BI52" s="11">
        <v>0</v>
      </c>
      <c r="BJ52" s="11">
        <v>37.596831848028003</v>
      </c>
      <c r="BK52" s="11">
        <v>3.0496463084814001</v>
      </c>
      <c r="BL52" s="11">
        <v>12.215648045698</v>
      </c>
      <c r="BM52" s="11">
        <v>0</v>
      </c>
      <c r="BN52" s="11">
        <v>1.0908180917379</v>
      </c>
      <c r="BO52" s="11">
        <v>25.096054953646</v>
      </c>
      <c r="BP52" s="11">
        <v>1.0052666266660999</v>
      </c>
      <c r="BQ52" s="11"/>
      <c r="BR52" s="11"/>
      <c r="BS52" s="12" t="e">
        <f t="shared" si="3"/>
        <v>#REF!</v>
      </c>
    </row>
    <row r="53" spans="1:71">
      <c r="A53" s="2">
        <v>21</v>
      </c>
      <c r="B53" s="7">
        <v>2141</v>
      </c>
      <c r="C53" s="10" t="s">
        <v>115</v>
      </c>
      <c r="D53" s="11">
        <v>173.08237888791001</v>
      </c>
      <c r="E53" s="11">
        <v>173.08237888791001</v>
      </c>
      <c r="F53" s="11">
        <v>0</v>
      </c>
      <c r="G53" s="11">
        <v>0</v>
      </c>
      <c r="H53" s="11">
        <v>671.65647863900995</v>
      </c>
      <c r="I53" s="11">
        <v>0</v>
      </c>
      <c r="J53" s="11">
        <v>0</v>
      </c>
      <c r="K53" s="11">
        <v>668.82750744116004</v>
      </c>
      <c r="L53" s="11">
        <v>2.8289711978541998</v>
      </c>
      <c r="M53" s="11">
        <v>0</v>
      </c>
      <c r="N53" s="11">
        <v>1560.9096702309</v>
      </c>
      <c r="O53" s="11">
        <v>299.37382886121998</v>
      </c>
      <c r="P53" s="11">
        <v>25.603058015414</v>
      </c>
      <c r="Q53" s="11">
        <v>6.5716094131298003E-2</v>
      </c>
      <c r="R53" s="11">
        <v>21.623577908542</v>
      </c>
      <c r="S53" s="11">
        <v>11.729775105505</v>
      </c>
      <c r="T53" s="11">
        <v>0</v>
      </c>
      <c r="U53" s="11">
        <v>29.077773999116001</v>
      </c>
      <c r="V53" s="11">
        <v>60.689827639450002</v>
      </c>
      <c r="W53" s="11">
        <v>6.7186012283154</v>
      </c>
      <c r="X53" s="11">
        <v>0</v>
      </c>
      <c r="Y53" s="11">
        <v>8.4319862840981994</v>
      </c>
      <c r="Z53" s="11">
        <v>42.689757546820999</v>
      </c>
      <c r="AA53" s="11">
        <v>185.08694395124999</v>
      </c>
      <c r="AB53" s="11">
        <v>33.493886056129</v>
      </c>
      <c r="AC53" s="11">
        <v>18.526749823180999</v>
      </c>
      <c r="AD53" s="11">
        <v>97.236766586892998</v>
      </c>
      <c r="AE53" s="11">
        <v>187.20695673143999</v>
      </c>
      <c r="AF53" s="11">
        <v>284.58325353500999</v>
      </c>
      <c r="AG53" s="11">
        <v>91.926100226713004</v>
      </c>
      <c r="AH53" s="11">
        <v>56.476180845012003</v>
      </c>
      <c r="AI53" s="11">
        <v>23.440293849587999</v>
      </c>
      <c r="AJ53" s="11">
        <v>5.3915680826407</v>
      </c>
      <c r="AK53" s="11">
        <v>16.246883681149001</v>
      </c>
      <c r="AL53" s="11">
        <v>55.290184179245998</v>
      </c>
      <c r="AM53" s="11">
        <v>885.28815500795997</v>
      </c>
      <c r="AN53" s="11">
        <v>42.122953738522</v>
      </c>
      <c r="AO53" s="11">
        <v>827.60584825140995</v>
      </c>
      <c r="AP53" s="11">
        <v>266.63196939205</v>
      </c>
      <c r="AQ53" s="11">
        <v>9.6929212499445008</v>
      </c>
      <c r="AR53" s="11">
        <v>134.80886258775999</v>
      </c>
      <c r="AS53" s="11">
        <v>122.13018555435001</v>
      </c>
      <c r="AT53" s="11">
        <v>152.34223285101999</v>
      </c>
      <c r="AU53" s="11">
        <v>121.87385272912</v>
      </c>
      <c r="AV53" s="11">
        <v>0</v>
      </c>
      <c r="AW53" s="11">
        <v>0</v>
      </c>
      <c r="AX53" s="11">
        <v>30.468380121902001</v>
      </c>
      <c r="AY53" s="11">
        <v>0</v>
      </c>
      <c r="AZ53" s="11">
        <v>15.631482296748</v>
      </c>
      <c r="BA53" s="11">
        <v>90.992403200783002</v>
      </c>
      <c r="BB53" s="11">
        <v>0</v>
      </c>
      <c r="BC53" s="11">
        <v>2.4861514383658001</v>
      </c>
      <c r="BD53" s="11">
        <v>0</v>
      </c>
      <c r="BE53" s="11">
        <v>0</v>
      </c>
      <c r="BF53" s="11">
        <v>86.599059722712994</v>
      </c>
      <c r="BG53" s="11">
        <v>1.9071920397046001</v>
      </c>
      <c r="BH53" s="11">
        <v>122.48501047542</v>
      </c>
      <c r="BI53" s="11">
        <v>0.42092418145754001</v>
      </c>
      <c r="BJ53" s="11">
        <v>416.37952186375003</v>
      </c>
      <c r="BK53" s="11">
        <v>36.393737806170002</v>
      </c>
      <c r="BL53" s="11">
        <v>99.197691945971997</v>
      </c>
      <c r="BM53" s="11">
        <v>13.705396590262</v>
      </c>
      <c r="BN53" s="11">
        <v>19.793449964267001</v>
      </c>
      <c r="BO53" s="11">
        <v>2.3070927578026001</v>
      </c>
      <c r="BP53" s="11">
        <v>6.8358130613296</v>
      </c>
      <c r="BQ53" s="11"/>
      <c r="BR53" s="11"/>
      <c r="BS53" s="12" t="e">
        <f t="shared" si="3"/>
        <v>#REF!</v>
      </c>
    </row>
    <row r="54" spans="1:71">
      <c r="A54" s="2">
        <v>21</v>
      </c>
      <c r="B54" s="7">
        <v>2142</v>
      </c>
      <c r="C54" s="10" t="s">
        <v>116</v>
      </c>
      <c r="D54" s="11">
        <v>34.872344823417002</v>
      </c>
      <c r="E54" s="11">
        <v>34.872344823417002</v>
      </c>
      <c r="F54" s="11">
        <v>0</v>
      </c>
      <c r="G54" s="11">
        <v>0</v>
      </c>
      <c r="H54" s="11">
        <v>28.023498915131999</v>
      </c>
      <c r="I54" s="11">
        <v>0</v>
      </c>
      <c r="J54" s="11">
        <v>0</v>
      </c>
      <c r="K54" s="11">
        <v>28.023498915131999</v>
      </c>
      <c r="L54" s="11">
        <v>0</v>
      </c>
      <c r="M54" s="11">
        <v>0</v>
      </c>
      <c r="N54" s="11">
        <v>47.783732986522999</v>
      </c>
      <c r="O54" s="11">
        <v>23.409350988962998</v>
      </c>
      <c r="P54" s="11">
        <v>0</v>
      </c>
      <c r="Q54" s="11">
        <v>6.5716094131298003E-2</v>
      </c>
      <c r="R54" s="11">
        <v>1.0359321996002999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1.1182916819219999</v>
      </c>
      <c r="AD54" s="11">
        <v>0</v>
      </c>
      <c r="AE54" s="11">
        <v>2.7149060079329002</v>
      </c>
      <c r="AF54" s="11">
        <v>2.3197470448268001</v>
      </c>
      <c r="AG54" s="11">
        <v>0</v>
      </c>
      <c r="AH54" s="11">
        <v>0</v>
      </c>
      <c r="AI54" s="11">
        <v>0</v>
      </c>
      <c r="AJ54" s="11">
        <v>5.3915680826407</v>
      </c>
      <c r="AK54" s="11">
        <v>0</v>
      </c>
      <c r="AL54" s="11">
        <v>11.728220886507</v>
      </c>
      <c r="AM54" s="11">
        <v>21.337184245753001</v>
      </c>
      <c r="AN54" s="11">
        <v>8.4440875092920997</v>
      </c>
      <c r="AO54" s="11">
        <v>368.54704629843002</v>
      </c>
      <c r="AP54" s="11">
        <v>4.3128516591084001</v>
      </c>
      <c r="AQ54" s="11">
        <v>0</v>
      </c>
      <c r="AR54" s="11">
        <v>4.3128516591084001</v>
      </c>
      <c r="AS54" s="11">
        <v>0</v>
      </c>
      <c r="AT54" s="11">
        <v>34.132972443984002</v>
      </c>
      <c r="AU54" s="11">
        <v>11.794243812495001</v>
      </c>
      <c r="AV54" s="11">
        <v>0</v>
      </c>
      <c r="AW54" s="11">
        <v>0</v>
      </c>
      <c r="AX54" s="11">
        <v>20.706609969045999</v>
      </c>
      <c r="AY54" s="11">
        <v>1.6321186624429</v>
      </c>
      <c r="AZ54" s="11">
        <v>0.66135529024322004</v>
      </c>
      <c r="BA54" s="11">
        <v>27.261016827262001</v>
      </c>
      <c r="BB54" s="11">
        <v>0</v>
      </c>
      <c r="BC54" s="11">
        <v>0</v>
      </c>
      <c r="BD54" s="11">
        <v>0</v>
      </c>
      <c r="BE54" s="11">
        <v>9.8140587467394003</v>
      </c>
      <c r="BF54" s="11">
        <v>17.319811944543002</v>
      </c>
      <c r="BG54" s="11">
        <v>0.12714613598030999</v>
      </c>
      <c r="BH54" s="11">
        <v>14.614977616513</v>
      </c>
      <c r="BI54" s="11">
        <v>42.732277486491</v>
      </c>
      <c r="BJ54" s="11">
        <v>558.09791212467997</v>
      </c>
      <c r="BK54" s="11">
        <v>26.138501320056001</v>
      </c>
      <c r="BL54" s="11">
        <v>21.551760226778999</v>
      </c>
      <c r="BM54" s="11">
        <v>13.315023749984</v>
      </c>
      <c r="BN54" s="11">
        <v>2.2639170943260001</v>
      </c>
      <c r="BO54" s="11">
        <v>1.5107992948683</v>
      </c>
      <c r="BP54" s="11">
        <v>1.6084266026658001</v>
      </c>
      <c r="BQ54" s="11"/>
      <c r="BR54" s="11"/>
      <c r="BS54" s="12" t="e">
        <f t="shared" si="3"/>
        <v>#REF!</v>
      </c>
    </row>
    <row r="55" spans="1:71">
      <c r="A55" s="2">
        <v>21</v>
      </c>
      <c r="B55" s="7">
        <v>2143</v>
      </c>
      <c r="C55" s="10" t="s">
        <v>117</v>
      </c>
      <c r="D55" s="11">
        <v>22.658782788147999</v>
      </c>
      <c r="E55" s="11">
        <v>22.658782788147999</v>
      </c>
      <c r="F55" s="11">
        <v>0</v>
      </c>
      <c r="G55" s="11">
        <v>0</v>
      </c>
      <c r="H55" s="11">
        <v>2.8023498915132001</v>
      </c>
      <c r="I55" s="11">
        <v>0</v>
      </c>
      <c r="J55" s="11">
        <v>0</v>
      </c>
      <c r="K55" s="11">
        <v>2.8023498915132001</v>
      </c>
      <c r="L55" s="11">
        <v>0</v>
      </c>
      <c r="M55" s="11">
        <v>0</v>
      </c>
      <c r="N55" s="11">
        <v>36.417977760459003</v>
      </c>
      <c r="O55" s="11">
        <v>15.876120217835</v>
      </c>
      <c r="P55" s="11">
        <v>0</v>
      </c>
      <c r="Q55" s="11">
        <v>6.5716094131298003E-2</v>
      </c>
      <c r="R55" s="11">
        <v>2.2694985231308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1.9254384427880999</v>
      </c>
      <c r="AB55" s="11">
        <v>8.1827605511971004</v>
      </c>
      <c r="AC55" s="11">
        <v>0.43809364858798</v>
      </c>
      <c r="AD55" s="11">
        <v>0</v>
      </c>
      <c r="AE55" s="11">
        <v>1.3574530039665</v>
      </c>
      <c r="AF55" s="11">
        <v>0.91132919618196995</v>
      </c>
      <c r="AG55" s="11">
        <v>0</v>
      </c>
      <c r="AH55" s="11">
        <v>0</v>
      </c>
      <c r="AI55" s="11">
        <v>0</v>
      </c>
      <c r="AJ55" s="11">
        <v>5.3915680826407</v>
      </c>
      <c r="AK55" s="11">
        <v>0</v>
      </c>
      <c r="AL55" s="11">
        <v>0</v>
      </c>
      <c r="AM55" s="11">
        <v>6.2233454050111998</v>
      </c>
      <c r="AN55" s="11">
        <v>5.4221817803152002</v>
      </c>
      <c r="AO55" s="11">
        <v>4.7960526722617001</v>
      </c>
      <c r="AP55" s="11">
        <v>0</v>
      </c>
      <c r="AQ55" s="11">
        <v>0</v>
      </c>
      <c r="AR55" s="11">
        <v>0</v>
      </c>
      <c r="AS55" s="11">
        <v>0</v>
      </c>
      <c r="AT55" s="11">
        <v>5.9676602278796</v>
      </c>
      <c r="AU55" s="11">
        <v>3.9314146041650999</v>
      </c>
      <c r="AV55" s="11">
        <v>0</v>
      </c>
      <c r="AW55" s="11">
        <v>0</v>
      </c>
      <c r="AX55" s="11">
        <v>0.40412696127167003</v>
      </c>
      <c r="AY55" s="11">
        <v>1.6321186624429</v>
      </c>
      <c r="AZ55" s="11">
        <v>0.15262045159459001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3.4517309759788</v>
      </c>
      <c r="BL55" s="11">
        <v>13.072523472679</v>
      </c>
      <c r="BM55" s="11">
        <v>1.1258131317061999</v>
      </c>
      <c r="BN55" s="11">
        <v>5.5388733586664997E-2</v>
      </c>
      <c r="BO55" s="11">
        <v>1.9304657656649999</v>
      </c>
      <c r="BP55" s="11">
        <v>1.0052666266660999</v>
      </c>
      <c r="BQ55" s="11"/>
      <c r="BR55" s="11"/>
      <c r="BS55" s="12" t="e">
        <f t="shared" si="3"/>
        <v>#REF!</v>
      </c>
    </row>
    <row r="56" spans="1:71">
      <c r="A56" s="2">
        <v>21</v>
      </c>
      <c r="B56" s="7">
        <v>2144</v>
      </c>
      <c r="C56" s="10" t="s">
        <v>118</v>
      </c>
      <c r="D56" s="11">
        <v>345.4835397951</v>
      </c>
      <c r="E56" s="11">
        <v>337.73034682995001</v>
      </c>
      <c r="F56" s="11">
        <v>4.1685778347072997</v>
      </c>
      <c r="G56" s="11">
        <v>3.5846151304467</v>
      </c>
      <c r="H56" s="11">
        <v>98.082246202963006</v>
      </c>
      <c r="I56" s="11">
        <v>0</v>
      </c>
      <c r="J56" s="11">
        <v>0</v>
      </c>
      <c r="K56" s="11">
        <v>98.082246202963006</v>
      </c>
      <c r="L56" s="11">
        <v>0</v>
      </c>
      <c r="M56" s="11">
        <v>0</v>
      </c>
      <c r="N56" s="11">
        <v>1072.1029865743001</v>
      </c>
      <c r="O56" s="11">
        <v>293.53211154040002</v>
      </c>
      <c r="P56" s="11">
        <v>5.4368742211774999</v>
      </c>
      <c r="Q56" s="11">
        <v>6.5716094131298003E-2</v>
      </c>
      <c r="R56" s="11">
        <v>6.3716089699745</v>
      </c>
      <c r="S56" s="11">
        <v>54.729407439620999</v>
      </c>
      <c r="T56" s="11">
        <v>0</v>
      </c>
      <c r="U56" s="11">
        <v>6.6284818148521003</v>
      </c>
      <c r="V56" s="11">
        <v>12.350235195309001</v>
      </c>
      <c r="W56" s="11">
        <v>0</v>
      </c>
      <c r="X56" s="11">
        <v>0</v>
      </c>
      <c r="Y56" s="11">
        <v>8.4319862840981994</v>
      </c>
      <c r="Z56" s="11">
        <v>39.50395474482</v>
      </c>
      <c r="AA56" s="11">
        <v>27.323418364420998</v>
      </c>
      <c r="AB56" s="11">
        <v>8.1827605511971004</v>
      </c>
      <c r="AC56" s="11">
        <v>13.615489446905</v>
      </c>
      <c r="AD56" s="11">
        <v>21.932233549976999</v>
      </c>
      <c r="AE56" s="11">
        <v>209.20582220719001</v>
      </c>
      <c r="AF56" s="11">
        <v>228.49508391544001</v>
      </c>
      <c r="AG56" s="11">
        <v>98.103424561636999</v>
      </c>
      <c r="AH56" s="11">
        <v>29.103880930742999</v>
      </c>
      <c r="AI56" s="11">
        <v>1.6883765077734001</v>
      </c>
      <c r="AJ56" s="11">
        <v>5.3915680826407</v>
      </c>
      <c r="AK56" s="11">
        <v>0</v>
      </c>
      <c r="AL56" s="11">
        <v>2.0105521519725</v>
      </c>
      <c r="AM56" s="11">
        <v>5.5472420119945003</v>
      </c>
      <c r="AN56" s="11">
        <v>6.3170839988200003</v>
      </c>
      <c r="AO56" s="11">
        <v>179.90368692374</v>
      </c>
      <c r="AP56" s="11">
        <v>118.80257667775</v>
      </c>
      <c r="AQ56" s="11">
        <v>0</v>
      </c>
      <c r="AR56" s="11">
        <v>108.35408849671001</v>
      </c>
      <c r="AS56" s="11">
        <v>10.448488181038</v>
      </c>
      <c r="AT56" s="11">
        <v>190.35086581143</v>
      </c>
      <c r="AU56" s="11">
        <v>155.53252409787001</v>
      </c>
      <c r="AV56" s="11">
        <v>0</v>
      </c>
      <c r="AW56" s="11">
        <v>0</v>
      </c>
      <c r="AX56" s="11">
        <v>33.186223051117999</v>
      </c>
      <c r="AY56" s="11">
        <v>1.6321186624429</v>
      </c>
      <c r="AZ56" s="11">
        <v>0.61048180637836003</v>
      </c>
      <c r="BA56" s="11">
        <v>1.0171690878424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1.0171690878424</v>
      </c>
      <c r="BH56" s="11">
        <v>32.507879586737999</v>
      </c>
      <c r="BI56" s="11">
        <v>0.32738547446696997</v>
      </c>
      <c r="BJ56" s="11">
        <v>279.97420834911998</v>
      </c>
      <c r="BK56" s="11">
        <v>6.3526140499001</v>
      </c>
      <c r="BL56" s="11">
        <v>14.706588906763001</v>
      </c>
      <c r="BM56" s="11">
        <v>20.523948741064</v>
      </c>
      <c r="BN56" s="11">
        <v>24.498429008418999</v>
      </c>
      <c r="BO56" s="11">
        <v>3.8609315313300998</v>
      </c>
      <c r="BP56" s="11">
        <v>11.460039543994</v>
      </c>
      <c r="BQ56" s="11"/>
      <c r="BR56" s="11"/>
      <c r="BS56" s="12" t="e">
        <f t="shared" si="3"/>
        <v>#REF!</v>
      </c>
    </row>
    <row r="57" spans="1:71">
      <c r="A57" s="2">
        <v>21</v>
      </c>
      <c r="B57" s="7">
        <v>2145</v>
      </c>
      <c r="C57" s="10" t="s">
        <v>119</v>
      </c>
      <c r="D57" s="11">
        <v>34.730286851038997</v>
      </c>
      <c r="E57" s="11">
        <v>34.730286851038997</v>
      </c>
      <c r="F57" s="11">
        <v>0</v>
      </c>
      <c r="G57" s="11">
        <v>0</v>
      </c>
      <c r="H57" s="11">
        <v>18.619203678373999</v>
      </c>
      <c r="I57" s="11">
        <v>0</v>
      </c>
      <c r="J57" s="11">
        <v>0</v>
      </c>
      <c r="K57" s="11">
        <v>16.814099349079001</v>
      </c>
      <c r="L57" s="11">
        <v>1.8051043292947</v>
      </c>
      <c r="M57" s="11">
        <v>0</v>
      </c>
      <c r="N57" s="11">
        <v>430.84962814976001</v>
      </c>
      <c r="O57" s="11">
        <v>298.24741940617997</v>
      </c>
      <c r="P57" s="11">
        <v>51.650305101185999</v>
      </c>
      <c r="Q57" s="11">
        <v>6.5716094131298003E-2</v>
      </c>
      <c r="R57" s="11">
        <v>4.3413629223313999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4.2318130037454003</v>
      </c>
      <c r="Z57" s="11">
        <v>7.0087661644035002</v>
      </c>
      <c r="AA57" s="11">
        <v>5.7763153283642996</v>
      </c>
      <c r="AB57" s="11">
        <v>2.4469092791049998</v>
      </c>
      <c r="AC57" s="11">
        <v>0</v>
      </c>
      <c r="AD57" s="11">
        <v>2.9965770521424999</v>
      </c>
      <c r="AE57" s="11">
        <v>10.180897529748</v>
      </c>
      <c r="AF57" s="11">
        <v>8.2019627656378002</v>
      </c>
      <c r="AG57" s="11">
        <v>10.922878499222</v>
      </c>
      <c r="AH57" s="11">
        <v>7.6589160344060998</v>
      </c>
      <c r="AI57" s="11">
        <v>0</v>
      </c>
      <c r="AJ57" s="11">
        <v>5.3915680826407</v>
      </c>
      <c r="AK57" s="11">
        <v>0</v>
      </c>
      <c r="AL57" s="11">
        <v>11.728220886507</v>
      </c>
      <c r="AM57" s="11">
        <v>3.5561973742921</v>
      </c>
      <c r="AN57" s="11">
        <v>0</v>
      </c>
      <c r="AO57" s="11">
        <v>11.269653078153</v>
      </c>
      <c r="AP57" s="11">
        <v>0</v>
      </c>
      <c r="AQ57" s="11">
        <v>0</v>
      </c>
      <c r="AR57" s="11">
        <v>0</v>
      </c>
      <c r="AS57" s="11">
        <v>0</v>
      </c>
      <c r="AT57" s="11">
        <v>14.298787062940001</v>
      </c>
      <c r="AU57" s="11">
        <v>13.759951114578</v>
      </c>
      <c r="AV57" s="11">
        <v>0</v>
      </c>
      <c r="AW57" s="11">
        <v>0</v>
      </c>
      <c r="AX57" s="11">
        <v>0.53883594836222004</v>
      </c>
      <c r="AY57" s="11">
        <v>0</v>
      </c>
      <c r="AZ57" s="11">
        <v>0.9665961934324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70.348354097805995</v>
      </c>
      <c r="BK57" s="11">
        <v>0.14876323456007001</v>
      </c>
      <c r="BL57" s="11">
        <v>0</v>
      </c>
      <c r="BM57" s="11">
        <v>1.8548967185306</v>
      </c>
      <c r="BN57" s="11">
        <v>0</v>
      </c>
      <c r="BO57" s="11">
        <v>0</v>
      </c>
      <c r="BP57" s="11">
        <v>1.2063199519993</v>
      </c>
      <c r="BQ57" s="11"/>
      <c r="BR57" s="11"/>
      <c r="BS57" s="12" t="e">
        <f t="shared" si="3"/>
        <v>#REF!</v>
      </c>
    </row>
    <row r="58" spans="1:71">
      <c r="A58" s="2">
        <v>21</v>
      </c>
      <c r="B58" s="7">
        <v>2146</v>
      </c>
      <c r="C58" s="10" t="s">
        <v>120</v>
      </c>
      <c r="D58" s="11">
        <v>3.4192262993582001</v>
      </c>
      <c r="E58" s="11">
        <v>3.4192262993582001</v>
      </c>
      <c r="F58" s="11">
        <v>0</v>
      </c>
      <c r="G58" s="11">
        <v>0</v>
      </c>
      <c r="H58" s="11">
        <v>34.372928533520998</v>
      </c>
      <c r="I58" s="11">
        <v>0</v>
      </c>
      <c r="J58" s="11">
        <v>0</v>
      </c>
      <c r="K58" s="11">
        <v>28.957615545637001</v>
      </c>
      <c r="L58" s="11">
        <v>5.4153129878841</v>
      </c>
      <c r="M58" s="11">
        <v>0</v>
      </c>
      <c r="N58" s="11">
        <v>20.640236558462998</v>
      </c>
      <c r="O58" s="11">
        <v>0</v>
      </c>
      <c r="P58" s="11">
        <v>0</v>
      </c>
      <c r="Q58" s="11">
        <v>6.5716094131298003E-2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8.1827605511971004</v>
      </c>
      <c r="AC58" s="11">
        <v>3.3548750457658998</v>
      </c>
      <c r="AD58" s="11">
        <v>0</v>
      </c>
      <c r="AE58" s="11">
        <v>0</v>
      </c>
      <c r="AF58" s="11">
        <v>3.6453167847279002</v>
      </c>
      <c r="AG58" s="11">
        <v>0</v>
      </c>
      <c r="AH58" s="11">
        <v>0</v>
      </c>
      <c r="AI58" s="11">
        <v>0</v>
      </c>
      <c r="AJ58" s="11">
        <v>5.3915680826407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38.222200026803002</v>
      </c>
      <c r="AQ58" s="11">
        <v>0</v>
      </c>
      <c r="AR58" s="11">
        <v>0</v>
      </c>
      <c r="AS58" s="11">
        <v>38.222200026803002</v>
      </c>
      <c r="AT58" s="11">
        <v>7.9077322040269999</v>
      </c>
      <c r="AU58" s="11">
        <v>7.8628292083301004</v>
      </c>
      <c r="AV58" s="11">
        <v>0</v>
      </c>
      <c r="AW58" s="11">
        <v>0</v>
      </c>
      <c r="AX58" s="11">
        <v>4.4902995696852001E-2</v>
      </c>
      <c r="AY58" s="11">
        <v>0</v>
      </c>
      <c r="AZ58" s="11"/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7.4381617280033993E-2</v>
      </c>
      <c r="BL58" s="11">
        <v>0</v>
      </c>
      <c r="BM58" s="11">
        <v>0</v>
      </c>
      <c r="BN58" s="11">
        <v>0</v>
      </c>
      <c r="BO58" s="11"/>
      <c r="BP58" s="11">
        <v>0</v>
      </c>
      <c r="BQ58" s="11"/>
      <c r="BR58" s="11"/>
      <c r="BS58" s="12" t="e">
        <f t="shared" si="3"/>
        <v>#REF!</v>
      </c>
    </row>
    <row r="59" spans="1:71">
      <c r="A59" s="2">
        <v>21</v>
      </c>
      <c r="B59" s="7">
        <v>2149</v>
      </c>
      <c r="C59" s="10" t="s">
        <v>121</v>
      </c>
      <c r="D59" s="11">
        <v>192.74122096123</v>
      </c>
      <c r="E59" s="11">
        <v>188.57264312652001</v>
      </c>
      <c r="F59" s="11">
        <v>4.1685778347072997</v>
      </c>
      <c r="G59" s="11">
        <v>0</v>
      </c>
      <c r="H59" s="11">
        <v>47.186200493643</v>
      </c>
      <c r="I59" s="11">
        <v>0</v>
      </c>
      <c r="J59" s="11">
        <v>0</v>
      </c>
      <c r="K59" s="11">
        <v>45.771714894715998</v>
      </c>
      <c r="L59" s="11">
        <v>1.4144855989270999</v>
      </c>
      <c r="M59" s="11">
        <v>0</v>
      </c>
      <c r="N59" s="11">
        <v>833.77467754071995</v>
      </c>
      <c r="O59" s="11">
        <v>113.18179343971001</v>
      </c>
      <c r="P59" s="11">
        <v>24.465933995299</v>
      </c>
      <c r="Q59" s="11">
        <v>6.5716094131298003E-2</v>
      </c>
      <c r="R59" s="11">
        <v>6.6108614454622003</v>
      </c>
      <c r="S59" s="11">
        <v>5.8648875527525002</v>
      </c>
      <c r="T59" s="11">
        <v>0</v>
      </c>
      <c r="U59" s="11">
        <v>0</v>
      </c>
      <c r="V59" s="11">
        <v>29.479321163683</v>
      </c>
      <c r="W59" s="11">
        <v>2.2395337427717998</v>
      </c>
      <c r="X59" s="11">
        <v>0</v>
      </c>
      <c r="Y59" s="11">
        <v>0</v>
      </c>
      <c r="Z59" s="11">
        <v>12.106050647606001</v>
      </c>
      <c r="AA59" s="11">
        <v>38.998475742944997</v>
      </c>
      <c r="AB59" s="11">
        <v>358.09078746321001</v>
      </c>
      <c r="AC59" s="11">
        <v>20.567343923183</v>
      </c>
      <c r="AD59" s="11">
        <v>19.116354611532</v>
      </c>
      <c r="AE59" s="11">
        <v>53.293632484237001</v>
      </c>
      <c r="AF59" s="11">
        <v>49.211776593826002</v>
      </c>
      <c r="AG59" s="11">
        <v>21.242723081299999</v>
      </c>
      <c r="AH59" s="11">
        <v>16.849615275693001</v>
      </c>
      <c r="AI59" s="11">
        <v>26.169835870488001</v>
      </c>
      <c r="AJ59" s="11">
        <v>5.3915680826407</v>
      </c>
      <c r="AK59" s="11">
        <v>0</v>
      </c>
      <c r="AL59" s="11">
        <v>30.828466330245998</v>
      </c>
      <c r="AM59" s="11">
        <v>1127.1946900006999</v>
      </c>
      <c r="AN59" s="11">
        <v>17.825161537646999</v>
      </c>
      <c r="AO59" s="11">
        <v>606.73595932306</v>
      </c>
      <c r="AP59" s="11">
        <v>99.894949428366999</v>
      </c>
      <c r="AQ59" s="11">
        <v>0</v>
      </c>
      <c r="AR59" s="11">
        <v>83.183635640956993</v>
      </c>
      <c r="AS59" s="11">
        <v>16.711313787409999</v>
      </c>
      <c r="AT59" s="11">
        <v>248.43993026459</v>
      </c>
      <c r="AU59" s="11">
        <v>176.91365718743</v>
      </c>
      <c r="AV59" s="11">
        <v>0</v>
      </c>
      <c r="AW59" s="11">
        <v>0</v>
      </c>
      <c r="AX59" s="11">
        <v>48.676611802959997</v>
      </c>
      <c r="AY59" s="11">
        <v>22.849661274199999</v>
      </c>
      <c r="AZ59" s="11">
        <v>19.208756829565999</v>
      </c>
      <c r="BA59" s="11">
        <v>21.834781223157002</v>
      </c>
      <c r="BB59" s="11">
        <v>0</v>
      </c>
      <c r="BC59" s="11">
        <v>1.2430757191829001</v>
      </c>
      <c r="BD59" s="11">
        <v>5.1474546159762999</v>
      </c>
      <c r="BE59" s="11">
        <v>8.5327788548040999</v>
      </c>
      <c r="BF59" s="11">
        <v>0</v>
      </c>
      <c r="BG59" s="11">
        <v>6.9114720331937001</v>
      </c>
      <c r="BH59" s="11">
        <v>60.234554618093</v>
      </c>
      <c r="BI59" s="11">
        <v>3.4541834774038001</v>
      </c>
      <c r="BJ59" s="11">
        <v>360.56822130616001</v>
      </c>
      <c r="BK59" s="11">
        <v>45.648947973658998</v>
      </c>
      <c r="BL59" s="11">
        <v>113.75614356844</v>
      </c>
      <c r="BM59" s="11">
        <v>273.58418903098999</v>
      </c>
      <c r="BN59" s="11">
        <v>121.66384599595</v>
      </c>
      <c r="BO59" s="11">
        <v>55.365923724284997</v>
      </c>
      <c r="BP59" s="11">
        <v>21.426419962065999</v>
      </c>
      <c r="BQ59" s="11"/>
      <c r="BR59" s="11"/>
      <c r="BS59" s="12" t="e">
        <f t="shared" si="3"/>
        <v>#REF!</v>
      </c>
    </row>
    <row r="60" spans="1:71">
      <c r="A60" s="2">
        <v>21</v>
      </c>
      <c r="B60" s="7">
        <v>2151</v>
      </c>
      <c r="C60" s="10" t="s">
        <v>122</v>
      </c>
      <c r="D60" s="11">
        <v>136.70798031570001</v>
      </c>
      <c r="E60" s="11">
        <v>136.70798031570001</v>
      </c>
      <c r="F60" s="11">
        <v>0</v>
      </c>
      <c r="G60" s="11">
        <v>0</v>
      </c>
      <c r="H60" s="11">
        <v>37.301536288462003</v>
      </c>
      <c r="I60" s="11">
        <v>0</v>
      </c>
      <c r="J60" s="11">
        <v>0</v>
      </c>
      <c r="K60" s="11">
        <v>35.496431959168</v>
      </c>
      <c r="L60" s="11">
        <v>1.8051043292947</v>
      </c>
      <c r="M60" s="11">
        <v>0</v>
      </c>
      <c r="N60" s="11">
        <v>152.08957454467</v>
      </c>
      <c r="O60" s="11">
        <v>65.262617123843</v>
      </c>
      <c r="P60" s="11">
        <v>0</v>
      </c>
      <c r="Q60" s="11">
        <v>6.5716094131298003E-2</v>
      </c>
      <c r="R60" s="11">
        <v>1.1347492615654</v>
      </c>
      <c r="S60" s="11">
        <v>0</v>
      </c>
      <c r="T60" s="11">
        <v>0</v>
      </c>
      <c r="U60" s="11">
        <v>3.314240907426</v>
      </c>
      <c r="V60" s="11">
        <v>0</v>
      </c>
      <c r="W60" s="11">
        <v>0</v>
      </c>
      <c r="X60" s="11">
        <v>0</v>
      </c>
      <c r="Y60" s="11">
        <v>0</v>
      </c>
      <c r="Z60" s="11">
        <v>0.63716056040031999</v>
      </c>
      <c r="AA60" s="11">
        <v>7.7017537711523998</v>
      </c>
      <c r="AB60" s="11">
        <v>21.259339660603999</v>
      </c>
      <c r="AC60" s="11">
        <v>5.3493540248637999</v>
      </c>
      <c r="AD60" s="11">
        <v>5.9931541042849004</v>
      </c>
      <c r="AE60" s="11">
        <v>10.859624031732</v>
      </c>
      <c r="AF60" s="11">
        <v>12.758608746547999</v>
      </c>
      <c r="AG60" s="11">
        <v>2.3268006803031001</v>
      </c>
      <c r="AH60" s="11">
        <v>9.1906992412872999</v>
      </c>
      <c r="AI60" s="11">
        <v>0.84418825388671004</v>
      </c>
      <c r="AJ60" s="11">
        <v>5.3915680826407</v>
      </c>
      <c r="AK60" s="11">
        <v>0</v>
      </c>
      <c r="AL60" s="11">
        <v>0</v>
      </c>
      <c r="AM60" s="11">
        <v>203.59229967822</v>
      </c>
      <c r="AN60" s="11">
        <v>2.1270035104720999</v>
      </c>
      <c r="AO60" s="11">
        <v>77.827450728860001</v>
      </c>
      <c r="AP60" s="11">
        <v>3.0958310999060998</v>
      </c>
      <c r="AQ60" s="11">
        <v>0</v>
      </c>
      <c r="AR60" s="11">
        <v>3.0958310999060998</v>
      </c>
      <c r="AS60" s="11">
        <v>0</v>
      </c>
      <c r="AT60" s="11">
        <v>27.774200380090999</v>
      </c>
      <c r="AU60" s="11">
        <v>0</v>
      </c>
      <c r="AV60" s="11">
        <v>0</v>
      </c>
      <c r="AW60" s="11">
        <v>0</v>
      </c>
      <c r="AX60" s="11">
        <v>27.774200380090999</v>
      </c>
      <c r="AY60" s="11">
        <v>0</v>
      </c>
      <c r="AZ60" s="11">
        <v>2.0858128384593999</v>
      </c>
      <c r="BA60" s="11">
        <v>10.704081698602</v>
      </c>
      <c r="BB60" s="11">
        <v>0</v>
      </c>
      <c r="BC60" s="11">
        <v>0</v>
      </c>
      <c r="BD60" s="11">
        <v>0</v>
      </c>
      <c r="BE60" s="11">
        <v>9.8140587467394003</v>
      </c>
      <c r="BF60" s="11">
        <v>0</v>
      </c>
      <c r="BG60" s="11">
        <v>0.89002295186213998</v>
      </c>
      <c r="BH60" s="11">
        <v>61.737834819764998</v>
      </c>
      <c r="BI60" s="11">
        <v>4.6769353495282003E-2</v>
      </c>
      <c r="BJ60" s="11">
        <v>41.300706830042998</v>
      </c>
      <c r="BK60" s="11">
        <v>33.061161338870001</v>
      </c>
      <c r="BL60" s="11">
        <v>3.6567258717217999</v>
      </c>
      <c r="BM60" s="11">
        <v>7.3575584533007001</v>
      </c>
      <c r="BN60" s="11">
        <v>3.7684530458942</v>
      </c>
      <c r="BO60" s="11">
        <v>29.542373880932001</v>
      </c>
      <c r="BP60" s="11">
        <v>3.4179065306648</v>
      </c>
      <c r="BQ60" s="11"/>
      <c r="BR60" s="11"/>
      <c r="BS60" s="12" t="e">
        <f t="shared" si="3"/>
        <v>#REF!</v>
      </c>
    </row>
    <row r="61" spans="1:71">
      <c r="A61" s="2">
        <v>21</v>
      </c>
      <c r="B61" s="7">
        <v>2152</v>
      </c>
      <c r="C61" s="10" t="s">
        <v>123</v>
      </c>
      <c r="D61" s="11">
        <v>29.036741143059999</v>
      </c>
      <c r="E61" s="11">
        <v>29.036741143059999</v>
      </c>
      <c r="F61" s="11">
        <v>0</v>
      </c>
      <c r="G61" s="11">
        <v>0</v>
      </c>
      <c r="H61" s="11">
        <v>14.011749457565999</v>
      </c>
      <c r="I61" s="11">
        <v>0</v>
      </c>
      <c r="J61" s="11">
        <v>0</v>
      </c>
      <c r="K61" s="11">
        <v>14.011749457565999</v>
      </c>
      <c r="L61" s="11">
        <v>0</v>
      </c>
      <c r="M61" s="11">
        <v>0</v>
      </c>
      <c r="N61" s="11">
        <v>217.31262878289999</v>
      </c>
      <c r="O61" s="11">
        <v>72.202399019105002</v>
      </c>
      <c r="P61" s="11">
        <v>10.873748442355</v>
      </c>
      <c r="Q61" s="11">
        <v>6.5716094131298003E-2</v>
      </c>
      <c r="R61" s="11">
        <v>1.1347492615654</v>
      </c>
      <c r="S61" s="11">
        <v>0</v>
      </c>
      <c r="T61" s="11">
        <v>0</v>
      </c>
      <c r="U61" s="11">
        <v>0</v>
      </c>
      <c r="V61" s="11">
        <v>0.89249746528603002</v>
      </c>
      <c r="W61" s="11">
        <v>1.1197668713858999</v>
      </c>
      <c r="X61" s="11">
        <v>0</v>
      </c>
      <c r="Y61" s="11">
        <v>0</v>
      </c>
      <c r="Z61" s="11">
        <v>9.5574084060048001</v>
      </c>
      <c r="AA61" s="11">
        <v>11.675057378524</v>
      </c>
      <c r="AB61" s="11">
        <v>14.68145567463</v>
      </c>
      <c r="AC61" s="11">
        <v>0</v>
      </c>
      <c r="AD61" s="11">
        <v>7.4914426303560999</v>
      </c>
      <c r="AE61" s="11">
        <v>54.614239351362997</v>
      </c>
      <c r="AF61" s="11">
        <v>13.66993794273</v>
      </c>
      <c r="AG61" s="11">
        <v>0</v>
      </c>
      <c r="AH61" s="11">
        <v>12.25426565505</v>
      </c>
      <c r="AI61" s="11">
        <v>1.6883765077734001</v>
      </c>
      <c r="AJ61" s="11">
        <v>5.3915680826407</v>
      </c>
      <c r="AK61" s="11">
        <v>0</v>
      </c>
      <c r="AL61" s="11">
        <v>0</v>
      </c>
      <c r="AM61" s="11">
        <v>513.87052058520999</v>
      </c>
      <c r="AN61" s="11">
        <v>5.6038341893696</v>
      </c>
      <c r="AO61" s="11">
        <v>26.256460341029001</v>
      </c>
      <c r="AP61" s="11">
        <v>45.495666036711</v>
      </c>
      <c r="AQ61" s="11">
        <v>0</v>
      </c>
      <c r="AR61" s="11">
        <v>38.530007249352003</v>
      </c>
      <c r="AS61" s="11">
        <v>6.9656587873587004</v>
      </c>
      <c r="AT61" s="11">
        <v>8.1771501782081</v>
      </c>
      <c r="AU61" s="11">
        <v>7.8628292083301004</v>
      </c>
      <c r="AV61" s="11">
        <v>0</v>
      </c>
      <c r="AW61" s="11">
        <v>0</v>
      </c>
      <c r="AX61" s="11">
        <v>0.31432096987795999</v>
      </c>
      <c r="AY61" s="11">
        <v>0</v>
      </c>
      <c r="AZ61" s="11">
        <v>0.30524090318918001</v>
      </c>
      <c r="BA61" s="11">
        <v>86.687980019614997</v>
      </c>
      <c r="BB61" s="11">
        <v>0</v>
      </c>
      <c r="BC61" s="11">
        <v>0</v>
      </c>
      <c r="BD61" s="11">
        <v>0</v>
      </c>
      <c r="BE61" s="11">
        <v>0</v>
      </c>
      <c r="BF61" s="11">
        <v>85.416518659811999</v>
      </c>
      <c r="BG61" s="11">
        <v>1.2714613598030999</v>
      </c>
      <c r="BH61" s="11">
        <v>0</v>
      </c>
      <c r="BI61" s="11">
        <v>9.3538706990564005E-2</v>
      </c>
      <c r="BJ61" s="11">
        <v>50.166340413736997</v>
      </c>
      <c r="BK61" s="11">
        <v>3.0496463084814001</v>
      </c>
      <c r="BL61" s="11">
        <v>15.095183910316001</v>
      </c>
      <c r="BM61" s="11">
        <v>9.7929052964347996</v>
      </c>
      <c r="BN61" s="11">
        <v>25.074916706105999</v>
      </c>
      <c r="BO61" s="11">
        <v>6.0431971794730996</v>
      </c>
      <c r="BP61" s="11">
        <v>18.094799279989999</v>
      </c>
      <c r="BQ61" s="11"/>
      <c r="BR61" s="11"/>
      <c r="BS61" s="12" t="e">
        <f t="shared" si="3"/>
        <v>#REF!</v>
      </c>
    </row>
    <row r="62" spans="1:71">
      <c r="A62" s="2">
        <v>21</v>
      </c>
      <c r="B62" s="7">
        <v>2153</v>
      </c>
      <c r="C62" s="10" t="s">
        <v>124</v>
      </c>
      <c r="D62" s="11">
        <v>1.6024100656174001</v>
      </c>
      <c r="E62" s="11">
        <v>1.6024100656174001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7.4518977411387999</v>
      </c>
      <c r="O62" s="11">
        <v>0</v>
      </c>
      <c r="P62" s="11">
        <v>0</v>
      </c>
      <c r="Q62" s="11">
        <v>6.5716094131298003E-2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0.63716056040031999</v>
      </c>
      <c r="AA62" s="11">
        <v>0</v>
      </c>
      <c r="AB62" s="11">
        <v>0</v>
      </c>
      <c r="AC62" s="11">
        <v>0</v>
      </c>
      <c r="AD62" s="11">
        <v>0</v>
      </c>
      <c r="AE62" s="11">
        <v>1.3574530039665</v>
      </c>
      <c r="AF62" s="11">
        <v>0</v>
      </c>
      <c r="AG62" s="11">
        <v>0</v>
      </c>
      <c r="AH62" s="11">
        <v>0</v>
      </c>
      <c r="AI62" s="11">
        <v>0</v>
      </c>
      <c r="AJ62" s="11">
        <v>5.3915680826407</v>
      </c>
      <c r="AK62" s="11">
        <v>0</v>
      </c>
      <c r="AL62" s="11">
        <v>0</v>
      </c>
      <c r="AM62" s="11">
        <v>10.668592122875999</v>
      </c>
      <c r="AN62" s="11">
        <v>0</v>
      </c>
      <c r="AO62" s="11">
        <v>0</v>
      </c>
      <c r="AP62" s="11">
        <v>1.2170205592022001</v>
      </c>
      <c r="AQ62" s="11">
        <v>0</v>
      </c>
      <c r="AR62" s="11">
        <v>1.2170205592022001</v>
      </c>
      <c r="AS62" s="11">
        <v>0</v>
      </c>
      <c r="AT62" s="11">
        <v>0.22451497848426</v>
      </c>
      <c r="AU62" s="11">
        <v>0</v>
      </c>
      <c r="AV62" s="11">
        <v>0</v>
      </c>
      <c r="AW62" s="11">
        <v>0</v>
      </c>
      <c r="AX62" s="11">
        <v>0.22451497848426</v>
      </c>
      <c r="AY62" s="11">
        <v>0</v>
      </c>
      <c r="AZ62" s="11">
        <v>0.20349393545944999</v>
      </c>
      <c r="BA62" s="11">
        <v>411.88519658316</v>
      </c>
      <c r="BB62" s="11">
        <v>0</v>
      </c>
      <c r="BC62" s="11">
        <v>11.187681472646</v>
      </c>
      <c r="BD62" s="11">
        <v>5.1474546159762999</v>
      </c>
      <c r="BE62" s="11">
        <v>393.38857618287</v>
      </c>
      <c r="BF62" s="11">
        <v>0</v>
      </c>
      <c r="BG62" s="11">
        <v>2.1614843116652001</v>
      </c>
      <c r="BH62" s="11">
        <v>0</v>
      </c>
      <c r="BI62" s="11">
        <v>5.4517683152067997</v>
      </c>
      <c r="BJ62" s="11">
        <v>0</v>
      </c>
      <c r="BK62" s="11">
        <v>16.810622578955002</v>
      </c>
      <c r="BL62" s="11">
        <v>73.161436170851999</v>
      </c>
      <c r="BM62" s="11">
        <v>0</v>
      </c>
      <c r="BN62" s="11">
        <v>0.22155493434665999</v>
      </c>
      <c r="BO62" s="11">
        <v>0</v>
      </c>
      <c r="BP62" s="11">
        <v>2.8147465546651</v>
      </c>
      <c r="BQ62" s="11"/>
      <c r="BR62" s="11"/>
      <c r="BS62" s="12" t="e">
        <f t="shared" si="3"/>
        <v>#REF!</v>
      </c>
    </row>
    <row r="63" spans="1:71">
      <c r="A63" s="2">
        <v>21</v>
      </c>
      <c r="B63" s="7">
        <v>2161</v>
      </c>
      <c r="C63" s="10" t="s">
        <v>125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19.405275297054001</v>
      </c>
      <c r="O63" s="11">
        <v>0</v>
      </c>
      <c r="P63" s="11">
        <v>0</v>
      </c>
      <c r="Q63" s="11">
        <v>6.5716094131298003E-2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2.5486422416012999</v>
      </c>
      <c r="AA63" s="11">
        <v>0</v>
      </c>
      <c r="AB63" s="11">
        <v>0</v>
      </c>
      <c r="AC63" s="11">
        <v>0</v>
      </c>
      <c r="AD63" s="11">
        <v>10.488019682499001</v>
      </c>
      <c r="AE63" s="11">
        <v>0</v>
      </c>
      <c r="AF63" s="11">
        <v>0.91132919618196995</v>
      </c>
      <c r="AG63" s="11">
        <v>0</v>
      </c>
      <c r="AH63" s="11">
        <v>0</v>
      </c>
      <c r="AI63" s="11">
        <v>0</v>
      </c>
      <c r="AJ63" s="11">
        <v>5.3915680826407</v>
      </c>
      <c r="AK63" s="11">
        <v>0</v>
      </c>
      <c r="AL63" s="11">
        <v>0</v>
      </c>
      <c r="AM63" s="11">
        <v>0</v>
      </c>
      <c r="AN63" s="11">
        <v>0</v>
      </c>
      <c r="AO63" s="11">
        <v>35.848565685552003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5.0873483864862998E-2</v>
      </c>
      <c r="BA63" s="11">
        <v>0.38143840794091999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0.38143840794091999</v>
      </c>
      <c r="BH63" s="11">
        <v>0</v>
      </c>
      <c r="BI63" s="11">
        <v>0</v>
      </c>
      <c r="BJ63" s="11">
        <v>315.30258048968</v>
      </c>
      <c r="BK63" s="11">
        <v>0.52067132096024005</v>
      </c>
      <c r="BL63" s="11">
        <v>8.0906417505480004</v>
      </c>
      <c r="BM63" s="11">
        <v>0</v>
      </c>
      <c r="BN63" s="11">
        <v>0</v>
      </c>
      <c r="BO63" s="11">
        <v>0</v>
      </c>
      <c r="BP63" s="11">
        <v>0</v>
      </c>
      <c r="BQ63" s="11"/>
      <c r="BR63" s="11"/>
      <c r="BS63" s="12" t="e">
        <f t="shared" si="3"/>
        <v>#REF!</v>
      </c>
    </row>
    <row r="64" spans="1:71">
      <c r="A64" s="2">
        <v>21</v>
      </c>
      <c r="B64" s="7">
        <v>2162</v>
      </c>
      <c r="C64" s="10" t="s">
        <v>126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5.4572841767720002</v>
      </c>
      <c r="O64" s="11">
        <v>0</v>
      </c>
      <c r="P64" s="11">
        <v>0</v>
      </c>
      <c r="Q64" s="11">
        <v>6.5716094131298003E-2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5.3915680826407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0.23384676747641001</v>
      </c>
      <c r="BJ64" s="11">
        <v>16.316226413327001</v>
      </c>
      <c r="BK64" s="11">
        <v>3.6446992467217001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/>
      <c r="BR64" s="11"/>
      <c r="BS64" s="12" t="e">
        <f t="shared" si="3"/>
        <v>#REF!</v>
      </c>
    </row>
    <row r="65" spans="1:71">
      <c r="A65" s="2">
        <v>21</v>
      </c>
      <c r="B65" s="7">
        <v>2163</v>
      </c>
      <c r="C65" s="10" t="s">
        <v>127</v>
      </c>
      <c r="D65" s="11">
        <v>0</v>
      </c>
      <c r="E65" s="11">
        <v>0</v>
      </c>
      <c r="F65" s="11">
        <v>0</v>
      </c>
      <c r="G65" s="11">
        <v>0</v>
      </c>
      <c r="H65" s="11"/>
      <c r="I65" s="11"/>
      <c r="J65" s="11"/>
      <c r="K65" s="11"/>
      <c r="L65" s="11"/>
      <c r="M65" s="11"/>
      <c r="N65" s="11">
        <v>130.30386649620999</v>
      </c>
      <c r="O65" s="11">
        <v>0</v>
      </c>
      <c r="P65" s="11">
        <v>0</v>
      </c>
      <c r="Q65" s="11">
        <v>6.5716094131298003E-2</v>
      </c>
      <c r="R65" s="11">
        <v>3.4042477846961998</v>
      </c>
      <c r="S65" s="11">
        <v>115.32370243199</v>
      </c>
      <c r="T65" s="11">
        <v>0</v>
      </c>
      <c r="U65" s="11">
        <v>0</v>
      </c>
      <c r="V65" s="11">
        <v>3.5699898611441001</v>
      </c>
      <c r="W65" s="11">
        <v>0</v>
      </c>
      <c r="X65" s="11">
        <v>0</v>
      </c>
      <c r="Y65" s="11">
        <v>0</v>
      </c>
      <c r="Z65" s="11">
        <v>2.5486422416012999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5.3915680826407</v>
      </c>
      <c r="AK65" s="11">
        <v>0</v>
      </c>
      <c r="AL65" s="11">
        <v>0</v>
      </c>
      <c r="AM65" s="11"/>
      <c r="AN65" s="11">
        <v>0</v>
      </c>
      <c r="AO65" s="11">
        <v>0</v>
      </c>
      <c r="AP65" s="11">
        <v>3.0958310999060998</v>
      </c>
      <c r="AQ65" s="11">
        <v>0</v>
      </c>
      <c r="AR65" s="11">
        <v>3.0958310999060998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5.0873483864862998E-2</v>
      </c>
      <c r="BA65" s="11">
        <v>1.4973679911435001</v>
      </c>
      <c r="BB65" s="11">
        <v>0</v>
      </c>
      <c r="BC65" s="11">
        <v>1.2430757191829001</v>
      </c>
      <c r="BD65" s="11">
        <v>0</v>
      </c>
      <c r="BE65" s="11">
        <v>0</v>
      </c>
      <c r="BF65" s="11">
        <v>0</v>
      </c>
      <c r="BG65" s="11">
        <v>0.25429227196060999</v>
      </c>
      <c r="BH65" s="11">
        <v>0</v>
      </c>
      <c r="BI65" s="11">
        <v>0</v>
      </c>
      <c r="BJ65" s="11">
        <v>2.2252752188185001</v>
      </c>
      <c r="BK65" s="11">
        <v>7.4381617280033993E-2</v>
      </c>
      <c r="BL65" s="11">
        <v>0</v>
      </c>
      <c r="BM65" s="11">
        <v>0</v>
      </c>
      <c r="BN65" s="11">
        <v>5.5388733586664997E-2</v>
      </c>
      <c r="BO65" s="11">
        <v>3.8609315313300998</v>
      </c>
      <c r="BP65" s="11">
        <v>1.0052666266660999</v>
      </c>
      <c r="BQ65" s="11"/>
      <c r="BR65" s="11"/>
      <c r="BS65" s="12" t="e">
        <f t="shared" si="3"/>
        <v>#REF!</v>
      </c>
    </row>
    <row r="66" spans="1:71">
      <c r="A66" s="2">
        <v>21</v>
      </c>
      <c r="B66" s="7">
        <v>2164</v>
      </c>
      <c r="C66" s="10" t="s">
        <v>128</v>
      </c>
      <c r="D66" s="11">
        <v>0</v>
      </c>
      <c r="E66" s="11">
        <v>0</v>
      </c>
      <c r="F66" s="11">
        <v>0</v>
      </c>
      <c r="G66" s="11">
        <v>0</v>
      </c>
      <c r="H66" s="11">
        <v>0.93411663050440996</v>
      </c>
      <c r="I66" s="11">
        <v>0</v>
      </c>
      <c r="J66" s="11">
        <v>0</v>
      </c>
      <c r="K66" s="11">
        <v>0.93411663050440996</v>
      </c>
      <c r="L66" s="11">
        <v>0</v>
      </c>
      <c r="M66" s="11">
        <v>0</v>
      </c>
      <c r="N66" s="11">
        <v>9.4922295765965004</v>
      </c>
      <c r="O66" s="11">
        <v>0</v>
      </c>
      <c r="P66" s="11">
        <v>0</v>
      </c>
      <c r="Q66" s="11">
        <v>6.5716094131298003E-2</v>
      </c>
      <c r="R66" s="11">
        <v>0</v>
      </c>
      <c r="S66" s="11">
        <v>0</v>
      </c>
      <c r="T66" s="11">
        <v>0</v>
      </c>
      <c r="U66" s="11">
        <v>0</v>
      </c>
      <c r="V66" s="11">
        <v>2.6774923958581001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1.3574530039665</v>
      </c>
      <c r="AF66" s="11">
        <v>0</v>
      </c>
      <c r="AG66" s="11">
        <v>0</v>
      </c>
      <c r="AH66" s="11">
        <v>0</v>
      </c>
      <c r="AI66" s="11">
        <v>0</v>
      </c>
      <c r="AJ66" s="11">
        <v>5.3915680826407</v>
      </c>
      <c r="AK66" s="11">
        <v>0</v>
      </c>
      <c r="AL66" s="11">
        <v>0</v>
      </c>
      <c r="AM66" s="11">
        <v>8.8904934357301997</v>
      </c>
      <c r="AN66" s="11">
        <v>0</v>
      </c>
      <c r="AO66" s="11">
        <v>9.5921053445234001</v>
      </c>
      <c r="AP66" s="11">
        <v>0</v>
      </c>
      <c r="AQ66" s="11">
        <v>0</v>
      </c>
      <c r="AR66" s="11">
        <v>0</v>
      </c>
      <c r="AS66" s="11">
        <v>0</v>
      </c>
      <c r="AT66" s="11">
        <v>8.9805991393704002E-2</v>
      </c>
      <c r="AU66" s="11">
        <v>0</v>
      </c>
      <c r="AV66" s="11">
        <v>0</v>
      </c>
      <c r="AW66" s="11">
        <v>0</v>
      </c>
      <c r="AX66" s="11">
        <v>8.9805991393704002E-2</v>
      </c>
      <c r="AY66" s="11">
        <v>0</v>
      </c>
      <c r="AZ66" s="11"/>
      <c r="BA66" s="11">
        <v>47.175164062938002</v>
      </c>
      <c r="BB66" s="11">
        <v>0</v>
      </c>
      <c r="BC66" s="11">
        <v>0</v>
      </c>
      <c r="BD66" s="11">
        <v>0</v>
      </c>
      <c r="BE66" s="11">
        <v>0</v>
      </c>
      <c r="BF66" s="11">
        <v>17.319811944543002</v>
      </c>
      <c r="BG66" s="11">
        <v>29.855352118395999</v>
      </c>
      <c r="BH66" s="11">
        <v>0</v>
      </c>
      <c r="BI66" s="11">
        <v>0</v>
      </c>
      <c r="BJ66" s="11">
        <v>104.57318413642</v>
      </c>
      <c r="BK66" s="11">
        <v>0.52067132096024005</v>
      </c>
      <c r="BL66" s="11">
        <v>10.970177615166</v>
      </c>
      <c r="BM66" s="11">
        <v>0</v>
      </c>
      <c r="BN66" s="11">
        <v>0</v>
      </c>
      <c r="BO66" s="11">
        <v>0</v>
      </c>
      <c r="BP66" s="11">
        <v>2.4126399039986999</v>
      </c>
      <c r="BQ66" s="11"/>
      <c r="BR66" s="11"/>
      <c r="BS66" s="12" t="e">
        <f t="shared" si="3"/>
        <v>#REF!</v>
      </c>
    </row>
    <row r="67" spans="1:71">
      <c r="A67" s="2">
        <v>21</v>
      </c>
      <c r="B67" s="7">
        <v>2165</v>
      </c>
      <c r="C67" s="10" t="s">
        <v>129</v>
      </c>
      <c r="D67" s="11">
        <v>4.6216459675839996</v>
      </c>
      <c r="E67" s="11">
        <v>4.6216459675839996</v>
      </c>
      <c r="F67" s="11">
        <v>0</v>
      </c>
      <c r="G67" s="11">
        <v>0</v>
      </c>
      <c r="H67" s="11">
        <v>6.5388164135308999</v>
      </c>
      <c r="I67" s="11">
        <v>0</v>
      </c>
      <c r="J67" s="11">
        <v>0</v>
      </c>
      <c r="K67" s="11">
        <v>6.5388164135308999</v>
      </c>
      <c r="L67" s="11">
        <v>0</v>
      </c>
      <c r="M67" s="11">
        <v>0</v>
      </c>
      <c r="N67" s="11">
        <v>20.342773925145998</v>
      </c>
      <c r="O67" s="11">
        <v>6.6172499286126003</v>
      </c>
      <c r="P67" s="11">
        <v>0</v>
      </c>
      <c r="Q67" s="11">
        <v>6.5716094131298003E-2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2.2365833638438999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5.3915680826407</v>
      </c>
      <c r="AK67" s="11">
        <v>0</v>
      </c>
      <c r="AL67" s="11">
        <v>6.0316564559175996</v>
      </c>
      <c r="AM67" s="11">
        <v>15.113838840741</v>
      </c>
      <c r="AN67" s="11">
        <v>0</v>
      </c>
      <c r="AO67" s="11">
        <v>141.12012547641999</v>
      </c>
      <c r="AP67" s="11">
        <v>0</v>
      </c>
      <c r="AQ67" s="11">
        <v>0</v>
      </c>
      <c r="AR67" s="11">
        <v>0</v>
      </c>
      <c r="AS67" s="11">
        <v>0</v>
      </c>
      <c r="AT67" s="11">
        <v>0.17961198278741</v>
      </c>
      <c r="AU67" s="11">
        <v>0</v>
      </c>
      <c r="AV67" s="11">
        <v>0</v>
      </c>
      <c r="AW67" s="11">
        <v>0</v>
      </c>
      <c r="AX67" s="11">
        <v>0.17961198278741</v>
      </c>
      <c r="AY67" s="11">
        <v>0</v>
      </c>
      <c r="AZ67" s="11">
        <v>0</v>
      </c>
      <c r="BA67" s="11">
        <v>11.380778662087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11.380778662087</v>
      </c>
      <c r="BH67" s="11">
        <v>10.079506196195</v>
      </c>
      <c r="BI67" s="11">
        <v>0</v>
      </c>
      <c r="BJ67" s="11">
        <v>247.47073596191001</v>
      </c>
      <c r="BK67" s="11">
        <v>7.4381617280033993E-2</v>
      </c>
      <c r="BL67" s="11">
        <v>0</v>
      </c>
      <c r="BM67" s="11">
        <v>0</v>
      </c>
      <c r="BN67" s="11">
        <v>0</v>
      </c>
      <c r="BO67" s="11">
        <v>0</v>
      </c>
      <c r="BP67" s="11">
        <v>0.40210665066645002</v>
      </c>
      <c r="BQ67" s="11"/>
      <c r="BR67" s="11"/>
      <c r="BS67" s="12" t="e">
        <f t="shared" si="3"/>
        <v>#REF!</v>
      </c>
    </row>
    <row r="68" spans="1:71">
      <c r="A68" s="2">
        <v>21</v>
      </c>
      <c r="B68" s="7">
        <v>2166</v>
      </c>
      <c r="C68" s="10" t="s">
        <v>130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48.105723124443998</v>
      </c>
      <c r="O68" s="11">
        <v>3.2511341112679002</v>
      </c>
      <c r="P68" s="11">
        <v>0</v>
      </c>
      <c r="Q68" s="11">
        <v>6.5716094131298003E-2</v>
      </c>
      <c r="R68" s="11">
        <v>0</v>
      </c>
      <c r="S68" s="11">
        <v>0</v>
      </c>
      <c r="T68" s="11">
        <v>0</v>
      </c>
      <c r="U68" s="11">
        <v>0</v>
      </c>
      <c r="V68" s="11">
        <v>14.982267741064</v>
      </c>
      <c r="W68" s="11">
        <v>0</v>
      </c>
      <c r="X68" s="11">
        <v>0</v>
      </c>
      <c r="Y68" s="11">
        <v>21.095785571941999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3.3192515233975</v>
      </c>
      <c r="AF68" s="11">
        <v>0</v>
      </c>
      <c r="AG68" s="11">
        <v>0</v>
      </c>
      <c r="AH68" s="11">
        <v>0</v>
      </c>
      <c r="AI68" s="11">
        <v>0</v>
      </c>
      <c r="AJ68" s="11">
        <v>5.3915680826407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0.25436741932432</v>
      </c>
      <c r="BA68" s="11">
        <v>46.588639853849003</v>
      </c>
      <c r="BB68" s="11">
        <v>39.987572096706998</v>
      </c>
      <c r="BC68" s="11">
        <v>0</v>
      </c>
      <c r="BD68" s="11">
        <v>0</v>
      </c>
      <c r="BE68" s="11">
        <v>3.0409759496939999</v>
      </c>
      <c r="BF68" s="11">
        <v>0</v>
      </c>
      <c r="BG68" s="11">
        <v>3.5600918074485999</v>
      </c>
      <c r="BH68" s="11">
        <v>0</v>
      </c>
      <c r="BI68" s="11">
        <v>4.6769353495282003E-2</v>
      </c>
      <c r="BJ68" s="11">
        <v>48.948679239981999</v>
      </c>
      <c r="BK68" s="11">
        <v>1.6363955801607</v>
      </c>
      <c r="BL68" s="11">
        <v>0</v>
      </c>
      <c r="BM68" s="11">
        <v>0.92744835926527003</v>
      </c>
      <c r="BN68" s="11">
        <v>0.44310986869331997</v>
      </c>
      <c r="BO68" s="11">
        <v>1.9304657656649999</v>
      </c>
      <c r="BP68" s="11">
        <v>1.0052666266660999</v>
      </c>
      <c r="BQ68" s="11"/>
      <c r="BR68" s="11"/>
      <c r="BS68" s="12" t="e">
        <f t="shared" si="3"/>
        <v>#REF!</v>
      </c>
    </row>
    <row r="69" spans="1:71">
      <c r="A69" s="2">
        <v>22</v>
      </c>
      <c r="B69" s="7">
        <v>2211</v>
      </c>
      <c r="C69" s="10" t="s">
        <v>131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1.3955140776868</v>
      </c>
      <c r="O69" s="11">
        <v>0</v>
      </c>
      <c r="P69" s="11">
        <v>0</v>
      </c>
      <c r="Q69" s="11">
        <v>2.0043666153256E-3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1.2290647724007</v>
      </c>
      <c r="AF69" s="11">
        <v>0</v>
      </c>
      <c r="AG69" s="11">
        <v>0</v>
      </c>
      <c r="AH69" s="11">
        <v>0</v>
      </c>
      <c r="AI69" s="11">
        <v>0</v>
      </c>
      <c r="AJ69" s="11">
        <v>0.16444493867071999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16.726492108942999</v>
      </c>
      <c r="AU69" s="11">
        <v>0</v>
      </c>
      <c r="AV69" s="11">
        <v>0</v>
      </c>
      <c r="AW69" s="11">
        <v>0</v>
      </c>
      <c r="AX69" s="11">
        <v>16.726492108942999</v>
      </c>
      <c r="AY69" s="11">
        <v>0</v>
      </c>
      <c r="AZ69" s="11">
        <v>0.25436741932432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2.9313036568866E-2</v>
      </c>
      <c r="BJ69" s="11">
        <v>7.7547855187636996</v>
      </c>
      <c r="BK69" s="11">
        <v>0</v>
      </c>
      <c r="BL69" s="11">
        <v>0</v>
      </c>
      <c r="BM69" s="11">
        <v>16.668657724437001</v>
      </c>
      <c r="BN69" s="11">
        <v>317.75408455252</v>
      </c>
      <c r="BO69" s="11">
        <v>0</v>
      </c>
      <c r="BP69" s="11">
        <v>0.11972124668578001</v>
      </c>
      <c r="BQ69" s="11"/>
      <c r="BR69" s="11"/>
      <c r="BS69" s="12" t="e">
        <f t="shared" si="3"/>
        <v>#REF!</v>
      </c>
    </row>
    <row r="70" spans="1:71">
      <c r="A70" s="2">
        <v>22</v>
      </c>
      <c r="B70" s="7">
        <v>2212</v>
      </c>
      <c r="C70" s="10" t="s">
        <v>132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32.887490182684999</v>
      </c>
      <c r="O70" s="11">
        <v>0</v>
      </c>
      <c r="P70" s="11">
        <v>0</v>
      </c>
      <c r="Q70" s="11">
        <v>2.0043666153256E-3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3.3005418465749998</v>
      </c>
      <c r="AG70" s="11">
        <v>0</v>
      </c>
      <c r="AH70" s="11">
        <v>0</v>
      </c>
      <c r="AI70" s="11">
        <v>0</v>
      </c>
      <c r="AJ70" s="11">
        <v>0.16444493867071999</v>
      </c>
      <c r="AK70" s="11">
        <v>29.420499030824001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0.65174037079480995</v>
      </c>
      <c r="AU70" s="11">
        <v>0</v>
      </c>
      <c r="AV70" s="11">
        <v>0</v>
      </c>
      <c r="AW70" s="11">
        <v>0</v>
      </c>
      <c r="AX70" s="11">
        <v>0.65174037079480995</v>
      </c>
      <c r="AY70" s="11">
        <v>0</v>
      </c>
      <c r="AZ70" s="11">
        <v>1.0174696772973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0.26381732911979</v>
      </c>
      <c r="BJ70" s="11">
        <v>2.6783468670556001</v>
      </c>
      <c r="BK70" s="11">
        <v>1.0844577573980001</v>
      </c>
      <c r="BL70" s="11">
        <v>160.11583940993</v>
      </c>
      <c r="BM70" s="11">
        <v>108.74822979263</v>
      </c>
      <c r="BN70" s="11">
        <v>4925.9538917423997</v>
      </c>
      <c r="BO70" s="11">
        <v>3.5119372533756001</v>
      </c>
      <c r="BP70" s="11">
        <v>15.204598329094001</v>
      </c>
      <c r="BQ70" s="11"/>
      <c r="BR70" s="11"/>
      <c r="BS70" s="12" t="e">
        <f t="shared" si="3"/>
        <v>#REF!</v>
      </c>
    </row>
    <row r="71" spans="1:71">
      <c r="A71" s="2">
        <v>22</v>
      </c>
      <c r="B71" s="7">
        <v>2221</v>
      </c>
      <c r="C71" s="10" t="s">
        <v>133</v>
      </c>
      <c r="D71" s="11">
        <v>2.6155399308164999</v>
      </c>
      <c r="E71" s="11">
        <v>2.6155399308164999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10.068074845010999</v>
      </c>
      <c r="O71" s="11">
        <v>0</v>
      </c>
      <c r="P71" s="11">
        <v>0</v>
      </c>
      <c r="Q71" s="11">
        <v>2.0043666153256E-3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9.9016255397249004</v>
      </c>
      <c r="AG71" s="11">
        <v>0</v>
      </c>
      <c r="AH71" s="11">
        <v>0</v>
      </c>
      <c r="AI71" s="11">
        <v>0</v>
      </c>
      <c r="AJ71" s="11">
        <v>0.16444493867071999</v>
      </c>
      <c r="AK71" s="11">
        <v>0</v>
      </c>
      <c r="AL71" s="11">
        <v>0</v>
      </c>
      <c r="AM71" s="11">
        <v>67.263590242847997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0.65174037079480995</v>
      </c>
      <c r="AU71" s="11">
        <v>0</v>
      </c>
      <c r="AV71" s="11">
        <v>0</v>
      </c>
      <c r="AW71" s="11">
        <v>0</v>
      </c>
      <c r="AX71" s="11">
        <v>0.65174037079480995</v>
      </c>
      <c r="AY71" s="11">
        <v>0</v>
      </c>
      <c r="AZ71" s="11">
        <v>5.0873483864862998E-2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5.7076724073578E-2</v>
      </c>
      <c r="BL71" s="11">
        <v>41.114717671200999</v>
      </c>
      <c r="BM71" s="11">
        <v>53.861918721913</v>
      </c>
      <c r="BN71" s="11">
        <v>179.62915111264999</v>
      </c>
      <c r="BO71" s="11">
        <v>0</v>
      </c>
      <c r="BP71" s="11">
        <v>0</v>
      </c>
      <c r="BQ71" s="11"/>
      <c r="BR71" s="11"/>
      <c r="BS71" s="12" t="e">
        <f t="shared" si="3"/>
        <v>#REF!</v>
      </c>
    </row>
    <row r="72" spans="1:71">
      <c r="A72" s="2">
        <v>22</v>
      </c>
      <c r="B72" s="7">
        <v>2222</v>
      </c>
      <c r="C72" s="10" t="s">
        <v>134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1.3202448280229999</v>
      </c>
      <c r="O72" s="11">
        <v>0</v>
      </c>
      <c r="P72" s="11">
        <v>0</v>
      </c>
      <c r="Q72" s="11">
        <v>2.0043666153256E-3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1.1537955227368999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0.16444493867071999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5.0873483864862998E-2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121.91769198596</v>
      </c>
      <c r="BO72" s="11">
        <v>0</v>
      </c>
      <c r="BP72" s="11">
        <v>0.95776997348625004</v>
      </c>
      <c r="BQ72" s="11"/>
      <c r="BR72" s="11"/>
      <c r="BS72" s="12" t="e">
        <f t="shared" si="3"/>
        <v>#REF!</v>
      </c>
    </row>
    <row r="73" spans="1:71">
      <c r="A73" s="2">
        <v>22</v>
      </c>
      <c r="B73" s="7">
        <v>2230</v>
      </c>
      <c r="C73" s="10" t="s">
        <v>135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>
        <v>0.16644930528603999</v>
      </c>
      <c r="O73" s="11">
        <v>0</v>
      </c>
      <c r="P73" s="11">
        <v>0</v>
      </c>
      <c r="Q73" s="11">
        <v>2.0043666153256E-3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0.16444493867071999</v>
      </c>
      <c r="AK73" s="11">
        <v>0</v>
      </c>
      <c r="AL73" s="11">
        <v>0</v>
      </c>
      <c r="AM73" s="11"/>
      <c r="AN73" s="11"/>
      <c r="AO73" s="11"/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/>
      <c r="BI73" s="11"/>
      <c r="BJ73" s="11"/>
      <c r="BK73" s="11"/>
      <c r="BL73" s="11"/>
      <c r="BM73" s="11"/>
      <c r="BN73" s="11">
        <v>0</v>
      </c>
      <c r="BO73" s="11"/>
      <c r="BP73" s="11">
        <v>0</v>
      </c>
      <c r="BQ73" s="11"/>
      <c r="BR73" s="11"/>
      <c r="BS73" s="12" t="e">
        <f t="shared" si="3"/>
        <v>#REF!</v>
      </c>
    </row>
    <row r="74" spans="1:71">
      <c r="A74" s="2">
        <v>22</v>
      </c>
      <c r="B74" s="7">
        <v>2240</v>
      </c>
      <c r="C74" s="10" t="s">
        <v>136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0.16644930528603999</v>
      </c>
      <c r="O74" s="11">
        <v>0</v>
      </c>
      <c r="P74" s="11">
        <v>0</v>
      </c>
      <c r="Q74" s="11">
        <v>2.0043666153256E-3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0.16444493867071999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71.096729264627001</v>
      </c>
      <c r="BO74" s="11">
        <v>0</v>
      </c>
      <c r="BP74" s="11">
        <v>0</v>
      </c>
      <c r="BQ74" s="11"/>
      <c r="BR74" s="11"/>
      <c r="BS74" s="12" t="e">
        <f t="shared" si="3"/>
        <v>#REF!</v>
      </c>
    </row>
    <row r="75" spans="1:71">
      <c r="A75" s="2">
        <v>22</v>
      </c>
      <c r="B75" s="7">
        <v>2250</v>
      </c>
      <c r="C75" s="10" t="s">
        <v>137</v>
      </c>
      <c r="D75" s="11">
        <v>888.50774770926</v>
      </c>
      <c r="E75" s="11">
        <v>888.50774770926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47.838474513769</v>
      </c>
      <c r="O75" s="11">
        <v>47.672025208482999</v>
      </c>
      <c r="P75" s="11">
        <v>0</v>
      </c>
      <c r="Q75" s="11">
        <v>2.0043666153256E-3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0.16444493867071999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198.25288015596999</v>
      </c>
      <c r="AQ75" s="11">
        <v>0</v>
      </c>
      <c r="AR75" s="11">
        <v>198.25288015596999</v>
      </c>
      <c r="AS75" s="11">
        <v>0</v>
      </c>
      <c r="AT75" s="11">
        <v>0.32587018539740997</v>
      </c>
      <c r="AU75" s="11">
        <v>0</v>
      </c>
      <c r="AV75" s="11">
        <v>0</v>
      </c>
      <c r="AW75" s="11">
        <v>0</v>
      </c>
      <c r="AX75" s="11">
        <v>0.32587018539740997</v>
      </c>
      <c r="AY75" s="11">
        <v>0</v>
      </c>
      <c r="AZ75" s="11">
        <v>0.15262045159459001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8.7939109706597005E-2</v>
      </c>
      <c r="BJ75" s="11">
        <v>924.39282134894995</v>
      </c>
      <c r="BK75" s="11">
        <v>5.7076724073578E-2</v>
      </c>
      <c r="BL75" s="11">
        <v>0</v>
      </c>
      <c r="BM75" s="11">
        <v>12.797890014948999</v>
      </c>
      <c r="BN75" s="11">
        <v>0</v>
      </c>
      <c r="BO75" s="11">
        <v>0.80407990986375999</v>
      </c>
      <c r="BP75" s="11">
        <v>0.59860623342890995</v>
      </c>
      <c r="BQ75" s="11"/>
      <c r="BR75" s="11"/>
      <c r="BS75" s="12" t="e">
        <f t="shared" ref="BS75:BS138" si="4">SUM(_xlfn._xlws.FILTER($D75:$BR75,$D$5:$BR$5="Раздел"))</f>
        <v>#REF!</v>
      </c>
    </row>
    <row r="76" spans="1:71">
      <c r="A76" s="2">
        <v>22</v>
      </c>
      <c r="B76" s="7">
        <v>2261</v>
      </c>
      <c r="C76" s="10" t="s">
        <v>138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1.3955140776868</v>
      </c>
      <c r="O76" s="11">
        <v>0</v>
      </c>
      <c r="P76" s="11">
        <v>0</v>
      </c>
      <c r="Q76" s="11">
        <v>2.0043666153256E-3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1.2290647724007</v>
      </c>
      <c r="AF76" s="11">
        <v>0</v>
      </c>
      <c r="AG76" s="11">
        <v>0</v>
      </c>
      <c r="AH76" s="11">
        <v>0</v>
      </c>
      <c r="AI76" s="11">
        <v>0</v>
      </c>
      <c r="AJ76" s="11">
        <v>0.16444493867071999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39.736305305160997</v>
      </c>
      <c r="AQ76" s="11">
        <v>0</v>
      </c>
      <c r="AR76" s="11">
        <v>0</v>
      </c>
      <c r="AS76" s="11">
        <v>39.736305305160997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5.0873483864862998E-2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0.34246034444147</v>
      </c>
      <c r="BL76" s="11">
        <v>0</v>
      </c>
      <c r="BM76" s="11">
        <v>35.367847645234001</v>
      </c>
      <c r="BN76" s="11">
        <v>464.17434409825</v>
      </c>
      <c r="BO76" s="11">
        <v>0</v>
      </c>
      <c r="BP76" s="11">
        <v>1.5563762069152001</v>
      </c>
      <c r="BQ76" s="11"/>
      <c r="BR76" s="11"/>
      <c r="BS76" s="12" t="e">
        <f t="shared" si="4"/>
        <v>#REF!</v>
      </c>
    </row>
    <row r="77" spans="1:71">
      <c r="A77" s="2">
        <v>22</v>
      </c>
      <c r="B77" s="7">
        <v>2262</v>
      </c>
      <c r="C77" s="10" t="s">
        <v>139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14.50847097868</v>
      </c>
      <c r="O77" s="11">
        <v>0</v>
      </c>
      <c r="P77" s="11">
        <v>0</v>
      </c>
      <c r="Q77" s="11">
        <v>2.0043666153256E-3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12.691750750105999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1.6502709232874999</v>
      </c>
      <c r="AG77" s="11">
        <v>0</v>
      </c>
      <c r="AH77" s="11">
        <v>0</v>
      </c>
      <c r="AI77" s="11">
        <v>0</v>
      </c>
      <c r="AJ77" s="11">
        <v>0.16444493867071999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827.41460404873999</v>
      </c>
      <c r="AQ77" s="11">
        <v>0</v>
      </c>
      <c r="AR77" s="11">
        <v>0</v>
      </c>
      <c r="AS77" s="11">
        <v>827.41460404873999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10.772676322726999</v>
      </c>
      <c r="BK77" s="11">
        <v>0</v>
      </c>
      <c r="BL77" s="11">
        <v>0</v>
      </c>
      <c r="BM77" s="11">
        <v>0</v>
      </c>
      <c r="BN77" s="11">
        <v>67.164334541518997</v>
      </c>
      <c r="BO77" s="11">
        <v>0</v>
      </c>
      <c r="BP77" s="11">
        <v>0</v>
      </c>
      <c r="BQ77" s="11"/>
      <c r="BR77" s="11"/>
      <c r="BS77" s="12" t="e">
        <f t="shared" si="4"/>
        <v>#REF!</v>
      </c>
    </row>
    <row r="78" spans="1:71">
      <c r="A78" s="2">
        <v>22</v>
      </c>
      <c r="B78" s="7">
        <v>2263</v>
      </c>
      <c r="C78" s="10" t="s">
        <v>140</v>
      </c>
      <c r="D78" s="11">
        <v>1.8859248069025001</v>
      </c>
      <c r="E78" s="11">
        <v>1.8859248069025001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8.8830993644120007</v>
      </c>
      <c r="O78" s="11">
        <v>0</v>
      </c>
      <c r="P78" s="11">
        <v>0</v>
      </c>
      <c r="Q78" s="11">
        <v>2.0043666153256E-3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8.7166500591259997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0.16444493867071999</v>
      </c>
      <c r="AK78" s="11">
        <v>0</v>
      </c>
      <c r="AL78" s="11">
        <v>0</v>
      </c>
      <c r="AM78" s="11">
        <v>2.9245039236021002</v>
      </c>
      <c r="AN78" s="11">
        <v>0.93288533402903995</v>
      </c>
      <c r="AO78" s="11">
        <v>3.1850257892007998</v>
      </c>
      <c r="AP78" s="11">
        <v>0</v>
      </c>
      <c r="AQ78" s="11">
        <v>0</v>
      </c>
      <c r="AR78" s="11">
        <v>0</v>
      </c>
      <c r="AS78" s="11">
        <v>0</v>
      </c>
      <c r="AT78" s="11">
        <v>2.2810912977818001</v>
      </c>
      <c r="AU78" s="11">
        <v>0</v>
      </c>
      <c r="AV78" s="11">
        <v>0</v>
      </c>
      <c r="AW78" s="11">
        <v>0</v>
      </c>
      <c r="AX78" s="11">
        <v>2.2810912977818001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5.3566937341112002</v>
      </c>
      <c r="BK78" s="11">
        <v>0.34246034444147</v>
      </c>
      <c r="BL78" s="11">
        <v>1.8944660190456</v>
      </c>
      <c r="BM78" s="11">
        <v>0</v>
      </c>
      <c r="BN78" s="11">
        <v>75.811677343558998</v>
      </c>
      <c r="BO78" s="11">
        <v>0</v>
      </c>
      <c r="BP78" s="11">
        <v>0.35916374005735002</v>
      </c>
      <c r="BQ78" s="11"/>
      <c r="BR78" s="11"/>
      <c r="BS78" s="12" t="e">
        <f t="shared" si="4"/>
        <v>#REF!</v>
      </c>
    </row>
    <row r="79" spans="1:71">
      <c r="A79" s="2">
        <v>22</v>
      </c>
      <c r="B79" s="7">
        <v>2264</v>
      </c>
      <c r="C79" s="10" t="s">
        <v>141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0.16644930528603999</v>
      </c>
      <c r="O79" s="11">
        <v>0</v>
      </c>
      <c r="P79" s="11">
        <v>0</v>
      </c>
      <c r="Q79" s="11">
        <v>2.0043666153256E-3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0.16444493867071999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21.296704682925998</v>
      </c>
      <c r="BO79" s="11">
        <v>0</v>
      </c>
      <c r="BP79" s="11">
        <v>0</v>
      </c>
      <c r="BQ79" s="11"/>
      <c r="BR79" s="11"/>
      <c r="BS79" s="12" t="e">
        <f t="shared" si="4"/>
        <v>#REF!</v>
      </c>
    </row>
    <row r="80" spans="1:71">
      <c r="A80" s="2">
        <v>22</v>
      </c>
      <c r="B80" s="7">
        <v>2265</v>
      </c>
      <c r="C80" s="10" t="s">
        <v>142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0.16644930528603999</v>
      </c>
      <c r="O80" s="11">
        <v>0</v>
      </c>
      <c r="P80" s="11">
        <v>0</v>
      </c>
      <c r="Q80" s="11">
        <v>2.0043666153256E-3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0.16444493867071999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4.3205353051393001</v>
      </c>
      <c r="BO80" s="11">
        <v>0</v>
      </c>
      <c r="BP80" s="11">
        <v>0</v>
      </c>
      <c r="BQ80" s="11"/>
      <c r="BR80" s="11"/>
      <c r="BS80" s="12" t="e">
        <f t="shared" si="4"/>
        <v>#REF!</v>
      </c>
    </row>
    <row r="81" spans="1:71">
      <c r="A81" s="2">
        <v>22</v>
      </c>
      <c r="B81" s="7">
        <v>2266</v>
      </c>
      <c r="C81" s="10" t="s">
        <v>143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0.16644930528603999</v>
      </c>
      <c r="O81" s="11">
        <v>0</v>
      </c>
      <c r="P81" s="11">
        <v>0</v>
      </c>
      <c r="Q81" s="11">
        <v>2.0043666153256E-3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0.16444493867071999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16.074398463849001</v>
      </c>
      <c r="BO81" s="11">
        <v>0</v>
      </c>
      <c r="BP81" s="11">
        <v>0.11972124668578001</v>
      </c>
      <c r="BQ81" s="11"/>
      <c r="BR81" s="11"/>
      <c r="BS81" s="12" t="e">
        <f t="shared" si="4"/>
        <v>#REF!</v>
      </c>
    </row>
    <row r="82" spans="1:71">
      <c r="A82" s="2">
        <v>22</v>
      </c>
      <c r="B82" s="7">
        <v>2267</v>
      </c>
      <c r="C82" s="10" t="s">
        <v>144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0.16644930528603999</v>
      </c>
      <c r="O82" s="11">
        <v>0</v>
      </c>
      <c r="P82" s="11">
        <v>0</v>
      </c>
      <c r="Q82" s="11">
        <v>2.0043666153256E-3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0.16444493867071999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/>
      <c r="BR82" s="11"/>
      <c r="BS82" s="12" t="e">
        <f t="shared" si="4"/>
        <v>#REF!</v>
      </c>
    </row>
    <row r="83" spans="1:71">
      <c r="A83" s="2">
        <v>22</v>
      </c>
      <c r="B83" s="7">
        <v>2269</v>
      </c>
      <c r="C83" s="10" t="s">
        <v>145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1.3202448280229999</v>
      </c>
      <c r="O83" s="11">
        <v>0</v>
      </c>
      <c r="P83" s="11">
        <v>0</v>
      </c>
      <c r="Q83" s="11">
        <v>2.0043666153256E-3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1.1537955227368999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0.16444493867071999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0.65174037079480995</v>
      </c>
      <c r="AU83" s="11">
        <v>0</v>
      </c>
      <c r="AV83" s="11">
        <v>0</v>
      </c>
      <c r="AW83" s="11">
        <v>0</v>
      </c>
      <c r="AX83" s="11">
        <v>0.65174037079480995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5.8626073137732E-2</v>
      </c>
      <c r="BJ83" s="11">
        <v>0</v>
      </c>
      <c r="BK83" s="11">
        <v>0.11415344814716</v>
      </c>
      <c r="BL83" s="11">
        <v>24.915341013803001</v>
      </c>
      <c r="BM83" s="11">
        <v>15.155746524631001</v>
      </c>
      <c r="BN83" s="11">
        <v>95.550438978436006</v>
      </c>
      <c r="BO83" s="11">
        <v>0</v>
      </c>
      <c r="BP83" s="11">
        <v>11.373518435149</v>
      </c>
      <c r="BQ83" s="11"/>
      <c r="BR83" s="11"/>
      <c r="BS83" s="12" t="e">
        <f t="shared" si="4"/>
        <v>#REF!</v>
      </c>
    </row>
    <row r="84" spans="1:71">
      <c r="A84" s="2">
        <v>23</v>
      </c>
      <c r="B84" s="7">
        <v>2310</v>
      </c>
      <c r="C84" s="10" t="s">
        <v>146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1.9769959378590999E-2</v>
      </c>
      <c r="O84" s="11">
        <v>0</v>
      </c>
      <c r="P84" s="11">
        <v>0</v>
      </c>
      <c r="Q84" s="11">
        <v>2.3806796007165001E-4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1.9531891418519E-2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0.79672338456915004</v>
      </c>
      <c r="AQ84" s="11">
        <v>0.27032145089978998</v>
      </c>
      <c r="AR84" s="11">
        <v>0.13631115505861</v>
      </c>
      <c r="AS84" s="11">
        <v>0.39009077861074998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9.1679609536508E-2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9.1679609536508E-2</v>
      </c>
      <c r="BH84" s="11">
        <v>0</v>
      </c>
      <c r="BI84" s="11">
        <v>0</v>
      </c>
      <c r="BJ84" s="11">
        <v>0</v>
      </c>
      <c r="BK84" s="11">
        <v>1.2188353030690999</v>
      </c>
      <c r="BL84" s="11">
        <v>0</v>
      </c>
      <c r="BM84" s="11">
        <v>1641.2901126339</v>
      </c>
      <c r="BN84" s="11">
        <v>0.2276360284277</v>
      </c>
      <c r="BO84" s="11">
        <v>0</v>
      </c>
      <c r="BP84" s="11">
        <v>2.3944249337155998</v>
      </c>
      <c r="BQ84" s="11"/>
      <c r="BR84" s="11"/>
      <c r="BS84" s="12" t="e">
        <f t="shared" si="4"/>
        <v>#REF!</v>
      </c>
    </row>
    <row r="85" spans="1:71">
      <c r="A85" s="2">
        <v>23</v>
      </c>
      <c r="B85" s="7">
        <v>2320</v>
      </c>
      <c r="C85" s="10" t="s">
        <v>147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1.9769959378590999E-2</v>
      </c>
      <c r="O85" s="11">
        <v>0</v>
      </c>
      <c r="P85" s="11">
        <v>0</v>
      </c>
      <c r="Q85" s="11">
        <v>2.3806796007165001E-4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1.9531891418519E-2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0.79672338456915004</v>
      </c>
      <c r="AQ85" s="11">
        <v>0.27032145089978998</v>
      </c>
      <c r="AR85" s="11">
        <v>0.13631115505861</v>
      </c>
      <c r="AS85" s="11">
        <v>0.39009077861074998</v>
      </c>
      <c r="AT85" s="11">
        <v>22.413855912056</v>
      </c>
      <c r="AU85" s="11">
        <v>18.950702262501999</v>
      </c>
      <c r="AV85" s="11">
        <v>0</v>
      </c>
      <c r="AW85" s="11">
        <v>0</v>
      </c>
      <c r="AX85" s="11">
        <v>3.4631536495547</v>
      </c>
      <c r="AY85" s="11">
        <v>0</v>
      </c>
      <c r="AZ85" s="11">
        <v>0</v>
      </c>
      <c r="BA85" s="11">
        <v>0.18335921907302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0.18335921907302</v>
      </c>
      <c r="BH85" s="11">
        <v>0</v>
      </c>
      <c r="BI85" s="11">
        <v>0</v>
      </c>
      <c r="BJ85" s="11">
        <v>21.007336637266</v>
      </c>
      <c r="BK85" s="11">
        <v>1.0664808901855001</v>
      </c>
      <c r="BL85" s="11">
        <v>0</v>
      </c>
      <c r="BM85" s="11">
        <v>1908.3649550709999</v>
      </c>
      <c r="BN85" s="11">
        <v>7.7222812691375999</v>
      </c>
      <c r="BO85" s="11">
        <v>14.397989001584</v>
      </c>
      <c r="BP85" s="11">
        <v>14.366549602294</v>
      </c>
      <c r="BQ85" s="11"/>
      <c r="BR85" s="11"/>
      <c r="BS85" s="12" t="e">
        <f t="shared" si="4"/>
        <v>#REF!</v>
      </c>
    </row>
    <row r="86" spans="1:71">
      <c r="A86" s="2">
        <v>23</v>
      </c>
      <c r="B86" s="7">
        <v>2330</v>
      </c>
      <c r="C86" s="10" t="s">
        <v>148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1.9769959378590999E-2</v>
      </c>
      <c r="O86" s="11">
        <v>0</v>
      </c>
      <c r="P86" s="11">
        <v>0</v>
      </c>
      <c r="Q86" s="11">
        <v>2.3806796007165001E-4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1.9531891418519E-2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0.79672338456915004</v>
      </c>
      <c r="AQ86" s="11">
        <v>0.27032145089978998</v>
      </c>
      <c r="AR86" s="11">
        <v>0.13631115505861</v>
      </c>
      <c r="AS86" s="11">
        <v>0.39009077861074998</v>
      </c>
      <c r="AT86" s="11">
        <v>38.334298731197997</v>
      </c>
      <c r="AU86" s="11">
        <v>37.901404525003002</v>
      </c>
      <c r="AV86" s="11">
        <v>0</v>
      </c>
      <c r="AW86" s="11">
        <v>0</v>
      </c>
      <c r="AX86" s="11">
        <v>0.43289420619433999</v>
      </c>
      <c r="AY86" s="11">
        <v>0</v>
      </c>
      <c r="AZ86" s="11">
        <v>0.20349393545944999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2.9313036568866E-2</v>
      </c>
      <c r="BJ86" s="11">
        <v>0</v>
      </c>
      <c r="BK86" s="11">
        <v>0</v>
      </c>
      <c r="BL86" s="11">
        <v>0</v>
      </c>
      <c r="BM86" s="11">
        <v>10525.748489080001</v>
      </c>
      <c r="BN86" s="11">
        <v>96.247600450175</v>
      </c>
      <c r="BO86" s="11">
        <v>0</v>
      </c>
      <c r="BP86" s="11">
        <v>0.83804872680047005</v>
      </c>
      <c r="BQ86" s="11"/>
      <c r="BR86" s="11"/>
      <c r="BS86" s="12" t="e">
        <f t="shared" si="4"/>
        <v>#REF!</v>
      </c>
    </row>
    <row r="87" spans="1:71">
      <c r="A87" s="2">
        <v>23</v>
      </c>
      <c r="B87" s="7">
        <v>2341</v>
      </c>
      <c r="C87" s="10" t="s">
        <v>149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1.9769959378590999E-2</v>
      </c>
      <c r="O87" s="11">
        <v>0</v>
      </c>
      <c r="P87" s="11">
        <v>0</v>
      </c>
      <c r="Q87" s="11">
        <v>2.3806796007165001E-4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1.9531891418519E-2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0.79672338456915004</v>
      </c>
      <c r="AQ87" s="11">
        <v>0.27032145089978998</v>
      </c>
      <c r="AR87" s="11">
        <v>0.13631115505861</v>
      </c>
      <c r="AS87" s="11">
        <v>0.39009077861074998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1554.3088515034999</v>
      </c>
      <c r="BN87" s="11">
        <v>1.4884601931846</v>
      </c>
      <c r="BO87" s="11">
        <v>0</v>
      </c>
      <c r="BP87" s="11">
        <v>0.11972124668578001</v>
      </c>
      <c r="BQ87" s="11"/>
      <c r="BR87" s="11"/>
      <c r="BS87" s="12" t="e">
        <f t="shared" si="4"/>
        <v>#REF!</v>
      </c>
    </row>
    <row r="88" spans="1:71">
      <c r="A88" s="2">
        <v>23</v>
      </c>
      <c r="B88" s="7">
        <v>2342</v>
      </c>
      <c r="C88" s="10" t="s">
        <v>150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1.9769959378590999E-2</v>
      </c>
      <c r="O88" s="11">
        <v>0</v>
      </c>
      <c r="P88" s="11">
        <v>0</v>
      </c>
      <c r="Q88" s="11">
        <v>2.3806796007165001E-4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1.9531891418519E-2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0.79672338456915004</v>
      </c>
      <c r="AQ88" s="11">
        <v>0.27032145089978998</v>
      </c>
      <c r="AR88" s="11">
        <v>0.13631115505861</v>
      </c>
      <c r="AS88" s="11">
        <v>0.39009077861074998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0.35611438705404003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4983.2677120343997</v>
      </c>
      <c r="BN88" s="11">
        <v>251.81665418247999</v>
      </c>
      <c r="BO88" s="11">
        <v>0</v>
      </c>
      <c r="BP88" s="11">
        <v>2.3944249337155998</v>
      </c>
      <c r="BQ88" s="11"/>
      <c r="BR88" s="11"/>
      <c r="BS88" s="12" t="e">
        <f t="shared" si="4"/>
        <v>#REF!</v>
      </c>
    </row>
    <row r="89" spans="1:71">
      <c r="A89" s="2">
        <v>23</v>
      </c>
      <c r="B89" s="7">
        <v>2351</v>
      </c>
      <c r="C89" s="10" t="s">
        <v>151</v>
      </c>
      <c r="D89" s="11">
        <v>0</v>
      </c>
      <c r="E89" s="11">
        <v>0</v>
      </c>
      <c r="F89" s="11">
        <v>0</v>
      </c>
      <c r="G89" s="11">
        <v>0</v>
      </c>
      <c r="H89" s="11">
        <v>0.80710364016375002</v>
      </c>
      <c r="I89" s="11">
        <v>0</v>
      </c>
      <c r="J89" s="11">
        <v>0</v>
      </c>
      <c r="K89" s="11">
        <v>0.80710364016375002</v>
      </c>
      <c r="L89" s="11">
        <v>0</v>
      </c>
      <c r="M89" s="11">
        <v>0</v>
      </c>
      <c r="N89" s="11">
        <v>6.1003379473879997</v>
      </c>
      <c r="O89" s="11">
        <v>0</v>
      </c>
      <c r="P89" s="11">
        <v>0</v>
      </c>
      <c r="Q89" s="11">
        <v>2.3806796007165001E-4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6.0805679880093999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1.9531891418519E-2</v>
      </c>
      <c r="AK89" s="11">
        <v>0</v>
      </c>
      <c r="AL89" s="11">
        <v>0</v>
      </c>
      <c r="AM89" s="11">
        <v>1.4701110524829</v>
      </c>
      <c r="AN89" s="11">
        <v>0</v>
      </c>
      <c r="AO89" s="11">
        <v>0</v>
      </c>
      <c r="AP89" s="11">
        <v>0.79672338456915004</v>
      </c>
      <c r="AQ89" s="11">
        <v>0.27032145089978998</v>
      </c>
      <c r="AR89" s="11">
        <v>0.13631115505861</v>
      </c>
      <c r="AS89" s="11">
        <v>0.39009077861074998</v>
      </c>
      <c r="AT89" s="11">
        <v>0.86578841238867998</v>
      </c>
      <c r="AU89" s="11">
        <v>0</v>
      </c>
      <c r="AV89" s="11">
        <v>0</v>
      </c>
      <c r="AW89" s="11">
        <v>0</v>
      </c>
      <c r="AX89" s="11">
        <v>0.86578841238867998</v>
      </c>
      <c r="AY89" s="11">
        <v>0</v>
      </c>
      <c r="AZ89" s="11">
        <v>0.30524090318918001</v>
      </c>
      <c r="BA89" s="11">
        <v>48.996610163532999</v>
      </c>
      <c r="BB89" s="11">
        <v>0</v>
      </c>
      <c r="BC89" s="11">
        <v>7.1706274472490001</v>
      </c>
      <c r="BD89" s="11">
        <v>0</v>
      </c>
      <c r="BE89" s="11">
        <v>0</v>
      </c>
      <c r="BF89" s="11">
        <v>0</v>
      </c>
      <c r="BG89" s="11">
        <v>41.825982716284003</v>
      </c>
      <c r="BH89" s="11">
        <v>0</v>
      </c>
      <c r="BI89" s="11">
        <v>0.35175643882639002</v>
      </c>
      <c r="BJ89" s="11">
        <v>5.2518341593165996</v>
      </c>
      <c r="BK89" s="11">
        <v>1.0664808901855001</v>
      </c>
      <c r="BL89" s="11">
        <v>55.033004635570002</v>
      </c>
      <c r="BM89" s="11">
        <v>561.57293580813996</v>
      </c>
      <c r="BN89" s="11">
        <v>13.073168659184001</v>
      </c>
      <c r="BO89" s="11">
        <v>230.83347980999</v>
      </c>
      <c r="BP89" s="11">
        <v>4.1902436340023996</v>
      </c>
      <c r="BQ89" s="11"/>
      <c r="BR89" s="11"/>
      <c r="BS89" s="12" t="e">
        <f t="shared" si="4"/>
        <v>#REF!</v>
      </c>
    </row>
    <row r="90" spans="1:71">
      <c r="A90" s="2">
        <v>23</v>
      </c>
      <c r="B90" s="7">
        <v>2352</v>
      </c>
      <c r="C90" s="10" t="s">
        <v>152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4.8571678867022001</v>
      </c>
      <c r="O90" s="11">
        <v>0</v>
      </c>
      <c r="P90" s="11">
        <v>0</v>
      </c>
      <c r="Q90" s="11">
        <v>2.3806796007165001E-4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4.8373979273236003</v>
      </c>
      <c r="AI90" s="11">
        <v>0</v>
      </c>
      <c r="AJ90" s="11">
        <v>1.9531891418519E-2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0.79672338456915004</v>
      </c>
      <c r="AQ90" s="11">
        <v>0.27032145089978998</v>
      </c>
      <c r="AR90" s="11">
        <v>0.13631115505861</v>
      </c>
      <c r="AS90" s="11">
        <v>0.39009077861074998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0.91679609536508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0.91679609536508</v>
      </c>
      <c r="BH90" s="11">
        <v>0</v>
      </c>
      <c r="BI90" s="11">
        <v>0.26381732911979</v>
      </c>
      <c r="BJ90" s="11">
        <v>0</v>
      </c>
      <c r="BK90" s="11">
        <v>0</v>
      </c>
      <c r="BL90" s="11">
        <v>0</v>
      </c>
      <c r="BM90" s="11">
        <v>716.86459968940005</v>
      </c>
      <c r="BN90" s="11">
        <v>72.385559521337996</v>
      </c>
      <c r="BO90" s="11">
        <v>0</v>
      </c>
      <c r="BP90" s="11">
        <v>6.8241110610896003</v>
      </c>
      <c r="BQ90" s="11"/>
      <c r="BR90" s="11"/>
      <c r="BS90" s="12" t="e">
        <f t="shared" si="4"/>
        <v>#REF!</v>
      </c>
    </row>
    <row r="91" spans="1:71">
      <c r="A91" s="2">
        <v>23</v>
      </c>
      <c r="B91" s="7">
        <v>2353</v>
      </c>
      <c r="C91" s="10" t="s">
        <v>153</v>
      </c>
      <c r="D91" s="11">
        <v>2.3748047342616001</v>
      </c>
      <c r="E91" s="11">
        <v>2.3748047342616001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1.9769959378590999E-2</v>
      </c>
      <c r="O91" s="11">
        <v>0</v>
      </c>
      <c r="P91" s="11">
        <v>0</v>
      </c>
      <c r="Q91" s="11">
        <v>2.3806796007165001E-4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1.9531891418519E-2</v>
      </c>
      <c r="AK91" s="11">
        <v>0</v>
      </c>
      <c r="AL91" s="11">
        <v>0</v>
      </c>
      <c r="AM91" s="11">
        <v>0</v>
      </c>
      <c r="AN91" s="11">
        <v>0.93288533402903995</v>
      </c>
      <c r="AO91" s="11">
        <v>0</v>
      </c>
      <c r="AP91" s="11">
        <v>0.79672338456915004</v>
      </c>
      <c r="AQ91" s="11">
        <v>0.27032145089978998</v>
      </c>
      <c r="AR91" s="11">
        <v>0.13631115505861</v>
      </c>
      <c r="AS91" s="11">
        <v>0.39009077861074998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0.25436741932432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6.8195035016835002</v>
      </c>
      <c r="BN91" s="11">
        <v>7.9830372178982998</v>
      </c>
      <c r="BO91" s="11">
        <v>0</v>
      </c>
      <c r="BP91" s="11">
        <v>0</v>
      </c>
      <c r="BQ91" s="11"/>
      <c r="BR91" s="11"/>
      <c r="BS91" s="12" t="e">
        <f t="shared" si="4"/>
        <v>#REF!</v>
      </c>
    </row>
    <row r="92" spans="1:71">
      <c r="A92" s="2">
        <v>23</v>
      </c>
      <c r="B92" s="7">
        <v>2354</v>
      </c>
      <c r="C92" s="10" t="s">
        <v>154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1.9769959378590999E-2</v>
      </c>
      <c r="O92" s="11">
        <v>0</v>
      </c>
      <c r="P92" s="11">
        <v>0</v>
      </c>
      <c r="Q92" s="11">
        <v>2.3806796007165001E-4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1.9531891418519E-2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0.79672338456915004</v>
      </c>
      <c r="AQ92" s="11">
        <v>0.27032145089978998</v>
      </c>
      <c r="AR92" s="11">
        <v>0.13631115505861</v>
      </c>
      <c r="AS92" s="11">
        <v>0.39009077861074998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294.66206794345999</v>
      </c>
      <c r="BN92" s="11">
        <v>9.1054411371078003E-2</v>
      </c>
      <c r="BO92" s="11">
        <v>0</v>
      </c>
      <c r="BP92" s="11">
        <v>0.35916374005735002</v>
      </c>
      <c r="BQ92" s="11"/>
      <c r="BR92" s="11"/>
      <c r="BS92" s="12" t="e">
        <f t="shared" si="4"/>
        <v>#REF!</v>
      </c>
    </row>
    <row r="93" spans="1:71">
      <c r="A93" s="2">
        <v>23</v>
      </c>
      <c r="B93" s="7">
        <v>2355</v>
      </c>
      <c r="C93" s="10" t="s">
        <v>155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1.9769959378590999E-2</v>
      </c>
      <c r="O93" s="11">
        <v>0</v>
      </c>
      <c r="P93" s="11">
        <v>0</v>
      </c>
      <c r="Q93" s="11">
        <v>2.3806796007165001E-4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1.9531891418519E-2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0.79672338456915004</v>
      </c>
      <c r="AQ93" s="11">
        <v>0.27032145089978998</v>
      </c>
      <c r="AR93" s="11">
        <v>0.13631115505861</v>
      </c>
      <c r="AS93" s="11">
        <v>0.39009077861074998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60.868200708590997</v>
      </c>
      <c r="BN93" s="11">
        <v>0</v>
      </c>
      <c r="BO93" s="11">
        <v>36.872470079266002</v>
      </c>
      <c r="BP93" s="11">
        <v>0.11972124668578001</v>
      </c>
      <c r="BQ93" s="11"/>
      <c r="BR93" s="11"/>
      <c r="BS93" s="12" t="e">
        <f t="shared" si="4"/>
        <v>#REF!</v>
      </c>
    </row>
    <row r="94" spans="1:71">
      <c r="A94" s="2">
        <v>23</v>
      </c>
      <c r="B94" s="7">
        <v>2356</v>
      </c>
      <c r="C94" s="10" t="s">
        <v>156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1.9769959378590999E-2</v>
      </c>
      <c r="O94" s="11">
        <v>0</v>
      </c>
      <c r="P94" s="11">
        <v>0</v>
      </c>
      <c r="Q94" s="11">
        <v>2.3806796007165001E-4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1.9531891418519E-2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0.79672338456915004</v>
      </c>
      <c r="AQ94" s="11">
        <v>0.27032145089978998</v>
      </c>
      <c r="AR94" s="11">
        <v>0.13631115505861</v>
      </c>
      <c r="AS94" s="11">
        <v>0.39009077861074998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/>
      <c r="BR94" s="11"/>
      <c r="BS94" s="12" t="e">
        <f t="shared" si="4"/>
        <v>#REF!</v>
      </c>
    </row>
    <row r="95" spans="1:71">
      <c r="A95" s="2">
        <v>23</v>
      </c>
      <c r="B95" s="7">
        <v>2357</v>
      </c>
      <c r="C95" s="10" t="s">
        <v>157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1.9769959378590999E-2</v>
      </c>
      <c r="O95" s="11">
        <v>0</v>
      </c>
      <c r="P95" s="11">
        <v>0</v>
      </c>
      <c r="Q95" s="11">
        <v>2.3806796007165001E-4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1.9531891418519E-2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0.79672338456915004</v>
      </c>
      <c r="AQ95" s="11">
        <v>0.27032145089978998</v>
      </c>
      <c r="AR95" s="11">
        <v>0.13631115505861</v>
      </c>
      <c r="AS95" s="11">
        <v>0.39009077861074998</v>
      </c>
      <c r="AT95" s="11">
        <v>0.43289420619433999</v>
      </c>
      <c r="AU95" s="11">
        <v>0</v>
      </c>
      <c r="AV95" s="11">
        <v>0</v>
      </c>
      <c r="AW95" s="11">
        <v>0</v>
      </c>
      <c r="AX95" s="11">
        <v>0.43289420619433999</v>
      </c>
      <c r="AY95" s="11">
        <v>0</v>
      </c>
      <c r="AZ95" s="11">
        <v>0.15262045159459001</v>
      </c>
      <c r="BA95" s="11">
        <v>2.3632021834903001</v>
      </c>
      <c r="BB95" s="11">
        <v>0</v>
      </c>
      <c r="BC95" s="11">
        <v>0.89632843090613001</v>
      </c>
      <c r="BD95" s="11">
        <v>0</v>
      </c>
      <c r="BE95" s="11">
        <v>0</v>
      </c>
      <c r="BF95" s="11">
        <v>0</v>
      </c>
      <c r="BG95" s="11">
        <v>1.4668737525841</v>
      </c>
      <c r="BH95" s="11">
        <v>0</v>
      </c>
      <c r="BI95" s="11">
        <v>0.1758782194132</v>
      </c>
      <c r="BJ95" s="11">
        <v>0</v>
      </c>
      <c r="BK95" s="11">
        <v>0.91412647730183005</v>
      </c>
      <c r="BL95" s="11">
        <v>33.076329941979999</v>
      </c>
      <c r="BM95" s="11">
        <v>2001.9114249354</v>
      </c>
      <c r="BN95" s="11">
        <v>24.808661097750001</v>
      </c>
      <c r="BO95" s="11">
        <v>108.15891086268</v>
      </c>
      <c r="BP95" s="11">
        <v>6.4649473210322004</v>
      </c>
      <c r="BQ95" s="11"/>
      <c r="BR95" s="11"/>
      <c r="BS95" s="12" t="e">
        <f t="shared" si="4"/>
        <v>#REF!</v>
      </c>
    </row>
    <row r="96" spans="1:71">
      <c r="A96" s="2">
        <v>23</v>
      </c>
      <c r="B96" s="7">
        <v>2358</v>
      </c>
      <c r="C96" s="10" t="s">
        <v>158</v>
      </c>
      <c r="D96" s="11">
        <v>7.6949419322550998</v>
      </c>
      <c r="E96" s="11">
        <v>7.6949419322550998</v>
      </c>
      <c r="F96" s="11">
        <v>0</v>
      </c>
      <c r="G96" s="11">
        <v>0</v>
      </c>
      <c r="H96" s="11">
        <v>13.720761882784</v>
      </c>
      <c r="I96" s="11">
        <v>0</v>
      </c>
      <c r="J96" s="11">
        <v>0</v>
      </c>
      <c r="K96" s="11">
        <v>13.720761882784</v>
      </c>
      <c r="L96" s="11">
        <v>0</v>
      </c>
      <c r="M96" s="11">
        <v>0</v>
      </c>
      <c r="N96" s="11">
        <v>1.9769959378590999E-2</v>
      </c>
      <c r="O96" s="11">
        <v>0</v>
      </c>
      <c r="P96" s="11">
        <v>0</v>
      </c>
      <c r="Q96" s="11">
        <v>2.3806796007165001E-4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1.9531891418519E-2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0.79672338456915004</v>
      </c>
      <c r="AQ96" s="11">
        <v>0.27032145089978998</v>
      </c>
      <c r="AR96" s="11">
        <v>0.13631115505861</v>
      </c>
      <c r="AS96" s="11">
        <v>0.39009077861074998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0.61048180637836003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1.0845823530480001</v>
      </c>
      <c r="BJ96" s="11">
        <v>0</v>
      </c>
      <c r="BK96" s="11">
        <v>34.280515251441003</v>
      </c>
      <c r="BL96" s="11">
        <v>13.758251158892</v>
      </c>
      <c r="BM96" s="11">
        <v>557.76591025733001</v>
      </c>
      <c r="BN96" s="11">
        <v>26.254604211356</v>
      </c>
      <c r="BO96" s="11">
        <v>236.66213247094001</v>
      </c>
      <c r="BP96" s="11">
        <v>84.810531152208</v>
      </c>
      <c r="BQ96" s="11"/>
      <c r="BR96" s="11"/>
      <c r="BS96" s="12" t="e">
        <f t="shared" si="4"/>
        <v>#REF!</v>
      </c>
    </row>
    <row r="97" spans="1:71">
      <c r="A97" s="2">
        <v>23</v>
      </c>
      <c r="B97" s="7">
        <v>2359</v>
      </c>
      <c r="C97" s="10" t="s">
        <v>159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1.9769959378590999E-2</v>
      </c>
      <c r="O97" s="11">
        <v>0</v>
      </c>
      <c r="P97" s="11">
        <v>0</v>
      </c>
      <c r="Q97" s="11">
        <v>2.3806796007165001E-4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1.9531891418519E-2</v>
      </c>
      <c r="AK97" s="11">
        <v>0</v>
      </c>
      <c r="AL97" s="11">
        <v>0</v>
      </c>
      <c r="AM97" s="11">
        <v>38.957942890797</v>
      </c>
      <c r="AN97" s="11">
        <v>2.7986560020871001</v>
      </c>
      <c r="AO97" s="11">
        <v>0</v>
      </c>
      <c r="AP97" s="11">
        <v>0.79672338456915004</v>
      </c>
      <c r="AQ97" s="11">
        <v>0.27032145089978998</v>
      </c>
      <c r="AR97" s="11">
        <v>0.13631115505861</v>
      </c>
      <c r="AS97" s="11">
        <v>0.39009077861074998</v>
      </c>
      <c r="AT97" s="11">
        <v>15.734689898267</v>
      </c>
      <c r="AU97" s="11">
        <v>0</v>
      </c>
      <c r="AV97" s="11">
        <v>0</v>
      </c>
      <c r="AW97" s="11">
        <v>0</v>
      </c>
      <c r="AX97" s="11">
        <v>0</v>
      </c>
      <c r="AY97" s="11">
        <v>15.734689898267</v>
      </c>
      <c r="AZ97" s="11">
        <v>0.20349393545944999</v>
      </c>
      <c r="BA97" s="11">
        <v>2.3427345190312998</v>
      </c>
      <c r="BB97" s="11">
        <v>0</v>
      </c>
      <c r="BC97" s="11">
        <v>1.7926568618123</v>
      </c>
      <c r="BD97" s="11">
        <v>0</v>
      </c>
      <c r="BE97" s="11">
        <v>0</v>
      </c>
      <c r="BF97" s="11">
        <v>0</v>
      </c>
      <c r="BG97" s="11">
        <v>0.55007765721905</v>
      </c>
      <c r="BH97" s="11">
        <v>0</v>
      </c>
      <c r="BI97" s="11">
        <v>0.32244340225752</v>
      </c>
      <c r="BJ97" s="11">
        <v>0</v>
      </c>
      <c r="BK97" s="11">
        <v>1.9806073674872999</v>
      </c>
      <c r="BL97" s="11">
        <v>96.307758112247001</v>
      </c>
      <c r="BM97" s="11">
        <v>1081.9024108624999</v>
      </c>
      <c r="BN97" s="11">
        <v>89.999536338596997</v>
      </c>
      <c r="BO97" s="11">
        <v>6.6773282326187999</v>
      </c>
      <c r="BP97" s="11">
        <v>12.690452148693</v>
      </c>
      <c r="BQ97" s="11"/>
      <c r="BR97" s="11"/>
      <c r="BS97" s="12" t="e">
        <f t="shared" si="4"/>
        <v>#REF!</v>
      </c>
    </row>
    <row r="98" spans="1:71">
      <c r="A98" s="2">
        <v>24</v>
      </c>
      <c r="B98" s="7">
        <v>2411</v>
      </c>
      <c r="C98" s="10" t="s">
        <v>160</v>
      </c>
      <c r="D98" s="11">
        <v>1176.9728243287</v>
      </c>
      <c r="E98" s="11">
        <v>1122.0791540877001</v>
      </c>
      <c r="F98" s="11">
        <v>49.565876291975002</v>
      </c>
      <c r="G98" s="11">
        <v>5.3277939490164998</v>
      </c>
      <c r="H98" s="11">
        <v>35.905001525439999</v>
      </c>
      <c r="I98" s="11">
        <v>0</v>
      </c>
      <c r="J98" s="11">
        <v>0</v>
      </c>
      <c r="K98" s="11">
        <v>0</v>
      </c>
      <c r="L98" s="11">
        <v>35.905001525439999</v>
      </c>
      <c r="M98" s="11">
        <v>0</v>
      </c>
      <c r="N98" s="11">
        <v>1350.8270709574999</v>
      </c>
      <c r="O98" s="11">
        <v>596.51919841792005</v>
      </c>
      <c r="P98" s="11">
        <v>55.158505312335997</v>
      </c>
      <c r="Q98" s="11">
        <v>5.9967679318153999E-2</v>
      </c>
      <c r="R98" s="11">
        <v>26.643980569404999</v>
      </c>
      <c r="S98" s="11">
        <v>40.438884810064998</v>
      </c>
      <c r="T98" s="11">
        <v>0</v>
      </c>
      <c r="U98" s="11">
        <v>74.420530773723002</v>
      </c>
      <c r="V98" s="11">
        <v>19.406923858934</v>
      </c>
      <c r="W98" s="11">
        <v>14.09875350674</v>
      </c>
      <c r="X98" s="11">
        <v>1.0684738991825999</v>
      </c>
      <c r="Y98" s="11">
        <v>66.756463776721006</v>
      </c>
      <c r="Z98" s="11">
        <v>6.9785559703641997</v>
      </c>
      <c r="AA98" s="11">
        <v>105.14596728156</v>
      </c>
      <c r="AB98" s="11">
        <v>38.807458416576999</v>
      </c>
      <c r="AC98" s="11">
        <v>0</v>
      </c>
      <c r="AD98" s="11">
        <v>91.700323404920994</v>
      </c>
      <c r="AE98" s="11">
        <v>39.986013825998</v>
      </c>
      <c r="AF98" s="11">
        <v>54.544885563583001</v>
      </c>
      <c r="AG98" s="11">
        <v>23.754237596037001</v>
      </c>
      <c r="AH98" s="11">
        <v>12.805623412628</v>
      </c>
      <c r="AI98" s="11">
        <v>5.1366914622754001</v>
      </c>
      <c r="AJ98" s="11">
        <v>4.9199489116899002</v>
      </c>
      <c r="AK98" s="11">
        <v>29.657565706217</v>
      </c>
      <c r="AL98" s="11">
        <v>42.818116801339002</v>
      </c>
      <c r="AM98" s="11">
        <v>110.69268716697999</v>
      </c>
      <c r="AN98" s="11">
        <v>146.4014211869</v>
      </c>
      <c r="AO98" s="11">
        <v>1193.030345225</v>
      </c>
      <c r="AP98" s="11">
        <v>3393.8733770850999</v>
      </c>
      <c r="AQ98" s="11">
        <v>437.60787165989001</v>
      </c>
      <c r="AR98" s="11">
        <v>677.78300828505996</v>
      </c>
      <c r="AS98" s="11">
        <v>2278.4824971401999</v>
      </c>
      <c r="AT98" s="11">
        <v>698.30725595087995</v>
      </c>
      <c r="AU98" s="11">
        <v>478.30111547347002</v>
      </c>
      <c r="AV98" s="11">
        <v>0</v>
      </c>
      <c r="AW98" s="11">
        <v>0</v>
      </c>
      <c r="AX98" s="11">
        <v>215.3051500803</v>
      </c>
      <c r="AY98" s="11">
        <v>4.7009903971054996</v>
      </c>
      <c r="AZ98" s="11">
        <v>400.06429584806</v>
      </c>
      <c r="BA98" s="11">
        <v>303.08720753242</v>
      </c>
      <c r="BB98" s="11">
        <v>22.568169516183001</v>
      </c>
      <c r="BC98" s="11">
        <v>2.8062662553380999</v>
      </c>
      <c r="BD98" s="11">
        <v>5.8102366439887003</v>
      </c>
      <c r="BE98" s="11">
        <v>42.675549958443</v>
      </c>
      <c r="BF98" s="11">
        <v>175.86607394373999</v>
      </c>
      <c r="BG98" s="11">
        <v>53.360911214726997</v>
      </c>
      <c r="BH98" s="11">
        <v>472.33584378713999</v>
      </c>
      <c r="BI98" s="11">
        <v>84.564260802798998</v>
      </c>
      <c r="BJ98" s="11">
        <v>2269.1300924780999</v>
      </c>
      <c r="BK98" s="11">
        <v>202.69670381564001</v>
      </c>
      <c r="BL98" s="11">
        <v>698.69579914798999</v>
      </c>
      <c r="BM98" s="11">
        <v>642.57376533883996</v>
      </c>
      <c r="BN98" s="11">
        <v>547.83690168051999</v>
      </c>
      <c r="BO98" s="11">
        <v>110.27025029988</v>
      </c>
      <c r="BP98" s="11">
        <v>352.08938342267999</v>
      </c>
      <c r="BQ98" s="11"/>
      <c r="BR98" s="11"/>
      <c r="BS98" s="12" t="e">
        <f t="shared" si="4"/>
        <v>#REF!</v>
      </c>
    </row>
    <row r="99" spans="1:71">
      <c r="A99" s="2">
        <v>24</v>
      </c>
      <c r="B99" s="7">
        <v>2412</v>
      </c>
      <c r="C99" s="10" t="s">
        <v>161</v>
      </c>
      <c r="D99" s="11">
        <v>25.626419112152998</v>
      </c>
      <c r="E99" s="11">
        <v>25.626419112152998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8.2332485418745005</v>
      </c>
      <c r="O99" s="11">
        <v>0</v>
      </c>
      <c r="P99" s="11">
        <v>0</v>
      </c>
      <c r="Q99" s="11">
        <v>5.9967679318153999E-2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0.77539510781823995</v>
      </c>
      <c r="AA99" s="11">
        <v>0</v>
      </c>
      <c r="AB99" s="11">
        <v>0</v>
      </c>
      <c r="AC99" s="11">
        <v>0</v>
      </c>
      <c r="AD99" s="11">
        <v>0</v>
      </c>
      <c r="AE99" s="11">
        <v>2.4779368430481998</v>
      </c>
      <c r="AF99" s="11">
        <v>0</v>
      </c>
      <c r="AG99" s="11">
        <v>0</v>
      </c>
      <c r="AH99" s="11">
        <v>0</v>
      </c>
      <c r="AI99" s="11">
        <v>0</v>
      </c>
      <c r="AJ99" s="11">
        <v>4.9199489116899002</v>
      </c>
      <c r="AK99" s="11">
        <v>0</v>
      </c>
      <c r="AL99" s="11">
        <v>0</v>
      </c>
      <c r="AM99" s="11">
        <v>7.3277521882186001</v>
      </c>
      <c r="AN99" s="11">
        <v>2.9752919296948002</v>
      </c>
      <c r="AO99" s="11">
        <v>0</v>
      </c>
      <c r="AP99" s="11">
        <v>24.455748135701</v>
      </c>
      <c r="AQ99" s="11">
        <v>20.731211842214002</v>
      </c>
      <c r="AR99" s="11">
        <v>0</v>
      </c>
      <c r="AS99" s="11">
        <v>3.7245362934869002</v>
      </c>
      <c r="AT99" s="11">
        <v>0.45276867726351</v>
      </c>
      <c r="AU99" s="11">
        <v>0</v>
      </c>
      <c r="AV99" s="11">
        <v>0</v>
      </c>
      <c r="AW99" s="11">
        <v>0</v>
      </c>
      <c r="AX99" s="11">
        <v>0.45276867726351</v>
      </c>
      <c r="AY99" s="11">
        <v>0</v>
      </c>
      <c r="AZ99" s="11">
        <v>0.13442318931437999</v>
      </c>
      <c r="BA99" s="11">
        <v>0.28703473601163998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0.28703473601163998</v>
      </c>
      <c r="BH99" s="11">
        <v>6.3500780307811002</v>
      </c>
      <c r="BI99" s="11">
        <v>645.02577808432</v>
      </c>
      <c r="BJ99" s="11">
        <v>3.2560361467680998</v>
      </c>
      <c r="BK99" s="11">
        <v>2.4801676395308001</v>
      </c>
      <c r="BL99" s="11">
        <v>45.287752382381001</v>
      </c>
      <c r="BM99" s="11">
        <v>0</v>
      </c>
      <c r="BN99" s="11">
        <v>2.7405574419111001</v>
      </c>
      <c r="BO99" s="11">
        <v>0</v>
      </c>
      <c r="BP99" s="11">
        <v>3.2301363841024</v>
      </c>
      <c r="BQ99" s="11"/>
      <c r="BR99" s="11"/>
      <c r="BS99" s="12" t="e">
        <f t="shared" si="4"/>
        <v>#REF!</v>
      </c>
    </row>
    <row r="100" spans="1:71">
      <c r="A100" s="2">
        <v>24</v>
      </c>
      <c r="B100" s="7">
        <v>2413</v>
      </c>
      <c r="C100" s="10" t="s">
        <v>162</v>
      </c>
      <c r="D100" s="11">
        <v>62.393507570269001</v>
      </c>
      <c r="E100" s="11">
        <v>62.393507570269001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24.820500814841001</v>
      </c>
      <c r="O100" s="11">
        <v>2.3851379650335001</v>
      </c>
      <c r="P100" s="11">
        <v>0</v>
      </c>
      <c r="Q100" s="11">
        <v>5.9967679318153999E-2</v>
      </c>
      <c r="R100" s="11">
        <v>1.2606818587402999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3.5147550909422001</v>
      </c>
      <c r="AB100" s="11">
        <v>0</v>
      </c>
      <c r="AC100" s="11">
        <v>2.7218191243078</v>
      </c>
      <c r="AD100" s="11">
        <v>0</v>
      </c>
      <c r="AE100" s="11">
        <v>3.3039157907308998</v>
      </c>
      <c r="AF100" s="11">
        <v>6.6542743940786</v>
      </c>
      <c r="AG100" s="11">
        <v>0</v>
      </c>
      <c r="AH100" s="11">
        <v>0</v>
      </c>
      <c r="AI100" s="11">
        <v>0</v>
      </c>
      <c r="AJ100" s="11">
        <v>4.9199489116899002</v>
      </c>
      <c r="AK100" s="11">
        <v>0</v>
      </c>
      <c r="AL100" s="11">
        <v>0</v>
      </c>
      <c r="AM100" s="11">
        <v>2.7479070705819999</v>
      </c>
      <c r="AN100" s="11">
        <v>1.5358567137082</v>
      </c>
      <c r="AO100" s="11">
        <v>22.323981968331001</v>
      </c>
      <c r="AP100" s="11">
        <v>0</v>
      </c>
      <c r="AQ100" s="11">
        <v>0</v>
      </c>
      <c r="AR100" s="11">
        <v>0</v>
      </c>
      <c r="AS100" s="11">
        <v>0</v>
      </c>
      <c r="AT100" s="11">
        <v>66.331315476349005</v>
      </c>
      <c r="AU100" s="11">
        <v>0</v>
      </c>
      <c r="AV100" s="11">
        <v>0</v>
      </c>
      <c r="AW100" s="11">
        <v>0</v>
      </c>
      <c r="AX100" s="11">
        <v>0.51744991687258002</v>
      </c>
      <c r="AY100" s="11">
        <v>65.813865559476</v>
      </c>
      <c r="AZ100" s="11">
        <v>12.086266643111999</v>
      </c>
      <c r="BA100" s="11">
        <v>1.9898021828857</v>
      </c>
      <c r="BB100" s="11">
        <v>0</v>
      </c>
      <c r="BC100" s="11">
        <v>0</v>
      </c>
      <c r="BD100" s="11">
        <v>0</v>
      </c>
      <c r="BE100" s="11">
        <v>1.8462848148799</v>
      </c>
      <c r="BF100" s="11">
        <v>0</v>
      </c>
      <c r="BG100" s="11">
        <v>0.14351736800581999</v>
      </c>
      <c r="BH100" s="11">
        <v>0</v>
      </c>
      <c r="BI100" s="11">
        <v>34.352871860914</v>
      </c>
      <c r="BJ100" s="11">
        <v>32.010125394097003</v>
      </c>
      <c r="BK100" s="11">
        <v>1.2940005075812999</v>
      </c>
      <c r="BL100" s="11">
        <v>2.2643876191191001</v>
      </c>
      <c r="BM100" s="11">
        <v>2.1753249584118999</v>
      </c>
      <c r="BN100" s="11">
        <v>10.769723797319999</v>
      </c>
      <c r="BO100" s="11">
        <v>0</v>
      </c>
      <c r="BP100" s="11">
        <v>1.5073969792477999</v>
      </c>
      <c r="BQ100" s="11"/>
      <c r="BR100" s="11"/>
      <c r="BS100" s="12" t="e">
        <f t="shared" si="4"/>
        <v>#REF!</v>
      </c>
    </row>
    <row r="101" spans="1:71">
      <c r="A101" s="2">
        <v>24</v>
      </c>
      <c r="B101" s="7">
        <v>2414</v>
      </c>
      <c r="C101" s="10" t="s">
        <v>163</v>
      </c>
      <c r="D101" s="11">
        <v>0</v>
      </c>
      <c r="E101" s="11">
        <v>0</v>
      </c>
      <c r="F101" s="11">
        <v>0</v>
      </c>
      <c r="G101" s="11">
        <v>0</v>
      </c>
      <c r="H101" s="11">
        <v>19.643015012458001</v>
      </c>
      <c r="I101" s="11">
        <v>0</v>
      </c>
      <c r="J101" s="11">
        <v>0</v>
      </c>
      <c r="K101" s="11">
        <v>19.643015012458001</v>
      </c>
      <c r="L101" s="11">
        <v>0</v>
      </c>
      <c r="M101" s="11">
        <v>0</v>
      </c>
      <c r="N101" s="11">
        <v>6.6318744863735004</v>
      </c>
      <c r="O101" s="11">
        <v>0</v>
      </c>
      <c r="P101" s="11">
        <v>0</v>
      </c>
      <c r="Q101" s="11">
        <v>5.9967679318153999E-2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1.6519578953653999</v>
      </c>
      <c r="AF101" s="11">
        <v>0</v>
      </c>
      <c r="AG101" s="11">
        <v>0</v>
      </c>
      <c r="AH101" s="11">
        <v>0</v>
      </c>
      <c r="AI101" s="11">
        <v>0</v>
      </c>
      <c r="AJ101" s="11">
        <v>4.9199489116899002</v>
      </c>
      <c r="AK101" s="11">
        <v>0</v>
      </c>
      <c r="AL101" s="11">
        <v>0</v>
      </c>
      <c r="AM101" s="11">
        <v>0</v>
      </c>
      <c r="AN101" s="11">
        <v>0</v>
      </c>
      <c r="AO101" s="11">
        <v>29.214099859792</v>
      </c>
      <c r="AP101" s="11">
        <v>20.731211842214002</v>
      </c>
      <c r="AQ101" s="11">
        <v>20.731211842214002</v>
      </c>
      <c r="AR101" s="11">
        <v>0</v>
      </c>
      <c r="AS101" s="11">
        <v>0</v>
      </c>
      <c r="AT101" s="11">
        <v>4.4927011641799002</v>
      </c>
      <c r="AU101" s="11">
        <v>0</v>
      </c>
      <c r="AV101" s="11">
        <v>0</v>
      </c>
      <c r="AW101" s="11">
        <v>0</v>
      </c>
      <c r="AX101" s="11">
        <v>4.4927011641799002</v>
      </c>
      <c r="AY101" s="11">
        <v>0</v>
      </c>
      <c r="AZ101" s="11">
        <v>0.13442318931437999</v>
      </c>
      <c r="BA101" s="11">
        <v>0.57406947202328995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0.57406947202328995</v>
      </c>
      <c r="BH101" s="11">
        <v>9.5251170461715997</v>
      </c>
      <c r="BI101" s="11">
        <v>24.174337123177001</v>
      </c>
      <c r="BJ101" s="11">
        <v>426.21077281097001</v>
      </c>
      <c r="BK101" s="11">
        <v>0.97050038068596001</v>
      </c>
      <c r="BL101" s="11">
        <v>24.548981082202001</v>
      </c>
      <c r="BM101" s="11">
        <v>4.3506499168239001</v>
      </c>
      <c r="BN101" s="11">
        <v>0</v>
      </c>
      <c r="BO101" s="11">
        <v>0</v>
      </c>
      <c r="BP101" s="11">
        <v>13.351230387623</v>
      </c>
      <c r="BQ101" s="11"/>
      <c r="BR101" s="11"/>
      <c r="BS101" s="12" t="e">
        <f t="shared" si="4"/>
        <v>#REF!</v>
      </c>
    </row>
    <row r="102" spans="1:71">
      <c r="A102" s="2">
        <v>24</v>
      </c>
      <c r="B102" s="7">
        <v>2421</v>
      </c>
      <c r="C102" s="10" t="s">
        <v>164</v>
      </c>
      <c r="D102" s="11">
        <v>6.8691272352918</v>
      </c>
      <c r="E102" s="11">
        <v>6.8691272352918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20.495118750705998</v>
      </c>
      <c r="O102" s="11">
        <v>1.9782403693932</v>
      </c>
      <c r="P102" s="11">
        <v>0</v>
      </c>
      <c r="Q102" s="11">
        <v>5.9967679318153999E-2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2.3431700606281001</v>
      </c>
      <c r="AB102" s="11">
        <v>0</v>
      </c>
      <c r="AC102" s="11">
        <v>0</v>
      </c>
      <c r="AD102" s="11">
        <v>0</v>
      </c>
      <c r="AE102" s="11">
        <v>0</v>
      </c>
      <c r="AF102" s="11">
        <v>4.4361829293856996</v>
      </c>
      <c r="AG102" s="11">
        <v>0</v>
      </c>
      <c r="AH102" s="11">
        <v>1.8641097372813</v>
      </c>
      <c r="AI102" s="11">
        <v>0</v>
      </c>
      <c r="AJ102" s="11">
        <v>4.9199489116899002</v>
      </c>
      <c r="AK102" s="11">
        <v>0</v>
      </c>
      <c r="AL102" s="11">
        <v>4.8934990630100001</v>
      </c>
      <c r="AM102" s="11">
        <v>0.91596902352732001</v>
      </c>
      <c r="AN102" s="11">
        <v>0</v>
      </c>
      <c r="AO102" s="11">
        <v>28.681100996470999</v>
      </c>
      <c r="AP102" s="11">
        <v>0</v>
      </c>
      <c r="AQ102" s="11">
        <v>0</v>
      </c>
      <c r="AR102" s="11">
        <v>0</v>
      </c>
      <c r="AS102" s="11">
        <v>0</v>
      </c>
      <c r="AT102" s="11">
        <v>2.9326263550344001</v>
      </c>
      <c r="AU102" s="11">
        <v>0</v>
      </c>
      <c r="AV102" s="11">
        <v>0</v>
      </c>
      <c r="AW102" s="11">
        <v>0</v>
      </c>
      <c r="AX102" s="11">
        <v>0.58213115648166003</v>
      </c>
      <c r="AY102" s="11">
        <v>2.3504951985527001</v>
      </c>
      <c r="AZ102" s="11">
        <v>0.13442318931437999</v>
      </c>
      <c r="BA102" s="11">
        <v>21.806516312282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21.806516312282</v>
      </c>
      <c r="BH102" s="11">
        <v>0</v>
      </c>
      <c r="BI102" s="11">
        <v>33.516288404674</v>
      </c>
      <c r="BJ102" s="11">
        <v>101.99221240225</v>
      </c>
      <c r="BK102" s="11">
        <v>4.8962498444362996</v>
      </c>
      <c r="BL102" s="11">
        <v>17.68083035834</v>
      </c>
      <c r="BM102" s="11">
        <v>0</v>
      </c>
      <c r="BN102" s="11">
        <v>0.19558434332263999</v>
      </c>
      <c r="BO102" s="11">
        <v>0</v>
      </c>
      <c r="BP102" s="11">
        <v>5.1682182145638</v>
      </c>
      <c r="BQ102" s="11"/>
      <c r="BR102" s="11"/>
      <c r="BS102" s="12" t="e">
        <f t="shared" si="4"/>
        <v>#REF!</v>
      </c>
    </row>
    <row r="103" spans="1:71">
      <c r="A103" s="2">
        <v>24</v>
      </c>
      <c r="B103" s="7">
        <v>2422</v>
      </c>
      <c r="C103" s="10" t="s">
        <v>165</v>
      </c>
      <c r="D103" s="11">
        <v>18.501561180376001</v>
      </c>
      <c r="E103" s="11">
        <v>18.501561180376001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26.136158520123999</v>
      </c>
      <c r="O103" s="11">
        <v>9.9954350251463993</v>
      </c>
      <c r="P103" s="11">
        <v>0</v>
      </c>
      <c r="Q103" s="11">
        <v>5.9967679318153999E-2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1.1715850303141</v>
      </c>
      <c r="AB103" s="11">
        <v>2.9777760932047999</v>
      </c>
      <c r="AC103" s="11">
        <v>0.53313982847264996</v>
      </c>
      <c r="AD103" s="11">
        <v>3.6466965013839001</v>
      </c>
      <c r="AE103" s="11">
        <v>0</v>
      </c>
      <c r="AF103" s="11">
        <v>0</v>
      </c>
      <c r="AG103" s="11">
        <v>2.8316094505937999</v>
      </c>
      <c r="AH103" s="11">
        <v>0</v>
      </c>
      <c r="AI103" s="11">
        <v>0</v>
      </c>
      <c r="AJ103" s="11">
        <v>4.9199489116899002</v>
      </c>
      <c r="AK103" s="11">
        <v>0</v>
      </c>
      <c r="AL103" s="11">
        <v>0</v>
      </c>
      <c r="AM103" s="11">
        <v>35.722791917565999</v>
      </c>
      <c r="AN103" s="11">
        <v>1.4876459648474001</v>
      </c>
      <c r="AO103" s="11">
        <v>0</v>
      </c>
      <c r="AP103" s="11">
        <v>3.7245362934869002</v>
      </c>
      <c r="AQ103" s="11">
        <v>0</v>
      </c>
      <c r="AR103" s="11">
        <v>0</v>
      </c>
      <c r="AS103" s="11">
        <v>3.7245362934869002</v>
      </c>
      <c r="AT103" s="11">
        <v>1.4229872713995999</v>
      </c>
      <c r="AU103" s="11">
        <v>0</v>
      </c>
      <c r="AV103" s="11">
        <v>0</v>
      </c>
      <c r="AW103" s="11">
        <v>0</v>
      </c>
      <c r="AX103" s="11">
        <v>1.4229872713995999</v>
      </c>
      <c r="AY103" s="11">
        <v>0</v>
      </c>
      <c r="AZ103" s="11">
        <v>3.0917333542306</v>
      </c>
      <c r="BA103" s="11">
        <v>9.3732052577766005</v>
      </c>
      <c r="BB103" s="11">
        <v>0</v>
      </c>
      <c r="BC103" s="11">
        <v>0</v>
      </c>
      <c r="BD103" s="11">
        <v>0</v>
      </c>
      <c r="BE103" s="11">
        <v>5.5388544446396999</v>
      </c>
      <c r="BF103" s="11">
        <v>0</v>
      </c>
      <c r="BG103" s="11">
        <v>3.8343508131369002</v>
      </c>
      <c r="BH103" s="11">
        <v>0</v>
      </c>
      <c r="BI103" s="11">
        <v>1.8445572501553</v>
      </c>
      <c r="BJ103" s="11">
        <v>20.528433188364001</v>
      </c>
      <c r="BK103" s="11">
        <v>5.0265417225622002</v>
      </c>
      <c r="BL103" s="11">
        <v>42.726105132526001</v>
      </c>
      <c r="BM103" s="11">
        <v>137.46397711218</v>
      </c>
      <c r="BN103" s="11">
        <v>24.520519522890002</v>
      </c>
      <c r="BO103" s="11">
        <v>7.3884637010493996</v>
      </c>
      <c r="BP103" s="11">
        <v>77.092588367244005</v>
      </c>
      <c r="BQ103" s="11"/>
      <c r="BR103" s="11"/>
      <c r="BS103" s="12" t="e">
        <f t="shared" si="4"/>
        <v>#REF!</v>
      </c>
    </row>
    <row r="104" spans="1:71">
      <c r="A104" s="2">
        <v>24</v>
      </c>
      <c r="B104" s="7">
        <v>2423</v>
      </c>
      <c r="C104" s="10" t="s">
        <v>166</v>
      </c>
      <c r="D104" s="11">
        <v>112.92786301536999</v>
      </c>
      <c r="E104" s="11">
        <v>100.53639394237</v>
      </c>
      <c r="F104" s="11">
        <v>12.391469072993999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220.91061858672001</v>
      </c>
      <c r="O104" s="11">
        <v>80.228643934752</v>
      </c>
      <c r="P104" s="11">
        <v>3.3082129803165001</v>
      </c>
      <c r="Q104" s="11">
        <v>5.9967679318153999E-2</v>
      </c>
      <c r="R104" s="11">
        <v>3.7820455762209999</v>
      </c>
      <c r="S104" s="11">
        <v>7.1372985067550001</v>
      </c>
      <c r="T104" s="11">
        <v>55.173651282743002</v>
      </c>
      <c r="U104" s="11">
        <v>0</v>
      </c>
      <c r="V104" s="11">
        <v>10.773219353188001</v>
      </c>
      <c r="W104" s="11">
        <v>0</v>
      </c>
      <c r="X104" s="11">
        <v>0</v>
      </c>
      <c r="Y104" s="11">
        <v>0</v>
      </c>
      <c r="Z104" s="11">
        <v>3.8769755390912</v>
      </c>
      <c r="AA104" s="11">
        <v>20.065933207055</v>
      </c>
      <c r="AB104" s="11">
        <v>2.9777760932047999</v>
      </c>
      <c r="AC104" s="11">
        <v>1.5994194854179</v>
      </c>
      <c r="AD104" s="11">
        <v>0</v>
      </c>
      <c r="AE104" s="11">
        <v>16.429060712813001</v>
      </c>
      <c r="AF104" s="11">
        <v>2.2180914646929</v>
      </c>
      <c r="AG104" s="11">
        <v>2.8316094505937999</v>
      </c>
      <c r="AH104" s="11">
        <v>0</v>
      </c>
      <c r="AI104" s="11">
        <v>3.0820148773652001</v>
      </c>
      <c r="AJ104" s="11">
        <v>4.9199489116899002</v>
      </c>
      <c r="AK104" s="11">
        <v>0</v>
      </c>
      <c r="AL104" s="11">
        <v>2.4467495315050001</v>
      </c>
      <c r="AM104" s="11">
        <v>36.904744253693998</v>
      </c>
      <c r="AN104" s="11">
        <v>10.677288768976</v>
      </c>
      <c r="AO104" s="11">
        <v>179.83486446169999</v>
      </c>
      <c r="AP104" s="11">
        <v>135.75034361182</v>
      </c>
      <c r="AQ104" s="11">
        <v>0</v>
      </c>
      <c r="AR104" s="11">
        <v>24.956053403643001</v>
      </c>
      <c r="AS104" s="11">
        <v>110.79429020818</v>
      </c>
      <c r="AT104" s="11">
        <v>74.190066928467004</v>
      </c>
      <c r="AU104" s="11">
        <v>39.632778879847002</v>
      </c>
      <c r="AV104" s="11">
        <v>0</v>
      </c>
      <c r="AW104" s="11">
        <v>0</v>
      </c>
      <c r="AX104" s="11">
        <v>32.206792850067004</v>
      </c>
      <c r="AY104" s="11">
        <v>2.3504951985527001</v>
      </c>
      <c r="AZ104" s="11">
        <v>38.579455333226001</v>
      </c>
      <c r="BA104" s="11">
        <v>71.415659759920999</v>
      </c>
      <c r="BB104" s="11">
        <v>22.568169516183001</v>
      </c>
      <c r="BC104" s="11">
        <v>0</v>
      </c>
      <c r="BD104" s="11">
        <v>5.8102366439887003</v>
      </c>
      <c r="BE104" s="11">
        <v>11.477737265837</v>
      </c>
      <c r="BF104" s="11">
        <v>24.906267783152</v>
      </c>
      <c r="BG104" s="11">
        <v>6.6532485507606003</v>
      </c>
      <c r="BH104" s="11">
        <v>23.018550332856002</v>
      </c>
      <c r="BI104" s="11">
        <v>2.8009943428285</v>
      </c>
      <c r="BJ104" s="11">
        <v>189.99416656119999</v>
      </c>
      <c r="BK104" s="11">
        <v>409.19255898772002</v>
      </c>
      <c r="BL104" s="11">
        <v>125.84575946715</v>
      </c>
      <c r="BM104" s="11">
        <v>161.50347736679001</v>
      </c>
      <c r="BN104" s="11">
        <v>404.48018794001001</v>
      </c>
      <c r="BO104" s="11">
        <v>38.700497399423</v>
      </c>
      <c r="BP104" s="11">
        <v>32.116527266947003</v>
      </c>
      <c r="BQ104" s="11"/>
      <c r="BR104" s="11"/>
      <c r="BS104" s="12" t="e">
        <f t="shared" si="4"/>
        <v>#REF!</v>
      </c>
    </row>
    <row r="105" spans="1:71">
      <c r="A105" s="2">
        <v>24</v>
      </c>
      <c r="B105" s="7">
        <v>2424</v>
      </c>
      <c r="C105" s="10" t="s">
        <v>167</v>
      </c>
      <c r="D105" s="11">
        <v>0</v>
      </c>
      <c r="E105" s="11">
        <v>0</v>
      </c>
      <c r="F105" s="11">
        <v>0</v>
      </c>
      <c r="G105" s="11">
        <v>0</v>
      </c>
      <c r="H105" s="11">
        <v>9.8215075062291</v>
      </c>
      <c r="I105" s="11">
        <v>0</v>
      </c>
      <c r="J105" s="11">
        <v>0</v>
      </c>
      <c r="K105" s="11">
        <v>9.8215075062291</v>
      </c>
      <c r="L105" s="11">
        <v>0</v>
      </c>
      <c r="M105" s="11">
        <v>0</v>
      </c>
      <c r="N105" s="11">
        <v>24.627034123918001</v>
      </c>
      <c r="O105" s="11">
        <v>7.7537305833349004</v>
      </c>
      <c r="P105" s="11">
        <v>0</v>
      </c>
      <c r="Q105" s="11">
        <v>5.9967679318153999E-2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1.5507902156365001</v>
      </c>
      <c r="AA105" s="11">
        <v>1.1715850303141</v>
      </c>
      <c r="AB105" s="11">
        <v>0</v>
      </c>
      <c r="AC105" s="11">
        <v>0</v>
      </c>
      <c r="AD105" s="11">
        <v>0</v>
      </c>
      <c r="AE105" s="11">
        <v>4.1298947384135998</v>
      </c>
      <c r="AF105" s="11">
        <v>5.0411169652109997</v>
      </c>
      <c r="AG105" s="11">
        <v>0</v>
      </c>
      <c r="AH105" s="11">
        <v>0</v>
      </c>
      <c r="AI105" s="11">
        <v>0</v>
      </c>
      <c r="AJ105" s="11">
        <v>4.9199489116899002</v>
      </c>
      <c r="AK105" s="11">
        <v>0</v>
      </c>
      <c r="AL105" s="11">
        <v>0</v>
      </c>
      <c r="AM105" s="11">
        <v>13.73953535291</v>
      </c>
      <c r="AN105" s="11">
        <v>0</v>
      </c>
      <c r="AO105" s="11">
        <v>7.4413273227771004</v>
      </c>
      <c r="AP105" s="11">
        <v>7.6289801208772996</v>
      </c>
      <c r="AQ105" s="11">
        <v>0</v>
      </c>
      <c r="AR105" s="11">
        <v>3.9044438273903999</v>
      </c>
      <c r="AS105" s="11">
        <v>3.7245362934869002</v>
      </c>
      <c r="AT105" s="11">
        <v>22.919115720756999</v>
      </c>
      <c r="AU105" s="11">
        <v>8.4927383313958007</v>
      </c>
      <c r="AV105" s="11">
        <v>0</v>
      </c>
      <c r="AW105" s="11">
        <v>0</v>
      </c>
      <c r="AX105" s="11">
        <v>0.32340619804537002</v>
      </c>
      <c r="AY105" s="11">
        <v>14.102971191316</v>
      </c>
      <c r="AZ105" s="11">
        <v>2.8228869756019002</v>
      </c>
      <c r="BA105" s="11">
        <v>1.0046215760407999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1.0046215760407999</v>
      </c>
      <c r="BH105" s="11">
        <v>18.506649942669</v>
      </c>
      <c r="BI105" s="11">
        <v>0.27326774076374999</v>
      </c>
      <c r="BJ105" s="11">
        <v>3.2560361467680998</v>
      </c>
      <c r="BK105" s="11">
        <v>81.919897306989</v>
      </c>
      <c r="BL105" s="11">
        <v>8.6225146699110002</v>
      </c>
      <c r="BM105" s="11">
        <v>38.497557720448</v>
      </c>
      <c r="BN105" s="11">
        <v>2.4864717035067998</v>
      </c>
      <c r="BO105" s="11">
        <v>10.603199089034</v>
      </c>
      <c r="BP105" s="11">
        <v>1.292054553641</v>
      </c>
      <c r="BQ105" s="11"/>
      <c r="BR105" s="11"/>
      <c r="BS105" s="12" t="e">
        <f t="shared" si="4"/>
        <v>#REF!</v>
      </c>
    </row>
    <row r="106" spans="1:71">
      <c r="A106" s="2">
        <v>24</v>
      </c>
      <c r="B106" s="7">
        <v>2425</v>
      </c>
      <c r="C106" s="10" t="s">
        <v>168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>
        <v>6349.9659669083003</v>
      </c>
      <c r="BM106" s="11"/>
      <c r="BN106" s="11"/>
      <c r="BO106" s="11"/>
      <c r="BP106" s="11"/>
      <c r="BQ106" s="11"/>
      <c r="BR106" s="11"/>
      <c r="BS106" s="12" t="e">
        <f t="shared" si="4"/>
        <v>#REF!</v>
      </c>
    </row>
    <row r="107" spans="1:71">
      <c r="A107" s="2">
        <v>24</v>
      </c>
      <c r="B107" s="7">
        <v>2431</v>
      </c>
      <c r="C107" s="10" t="s">
        <v>169</v>
      </c>
      <c r="D107" s="11">
        <v>67.300634135419003</v>
      </c>
      <c r="E107" s="11">
        <v>67.300634135419003</v>
      </c>
      <c r="F107" s="11">
        <v>0</v>
      </c>
      <c r="G107" s="11">
        <v>0</v>
      </c>
      <c r="H107" s="11">
        <v>4.9107537531145002</v>
      </c>
      <c r="I107" s="11">
        <v>0</v>
      </c>
      <c r="J107" s="11">
        <v>0</v>
      </c>
      <c r="K107" s="11">
        <v>4.9107537531145002</v>
      </c>
      <c r="L107" s="11">
        <v>0</v>
      </c>
      <c r="M107" s="11">
        <v>0</v>
      </c>
      <c r="N107" s="11">
        <v>156.96363996365</v>
      </c>
      <c r="O107" s="11">
        <v>52.260929549501</v>
      </c>
      <c r="P107" s="11">
        <v>0</v>
      </c>
      <c r="Q107" s="11">
        <v>5.9967679318153999E-2</v>
      </c>
      <c r="R107" s="11">
        <v>0</v>
      </c>
      <c r="S107" s="11">
        <v>0</v>
      </c>
      <c r="T107" s="11">
        <v>0</v>
      </c>
      <c r="U107" s="11">
        <v>0</v>
      </c>
      <c r="V107" s="11">
        <v>12.681282726368</v>
      </c>
      <c r="W107" s="11">
        <v>0</v>
      </c>
      <c r="X107" s="11">
        <v>0</v>
      </c>
      <c r="Y107" s="11">
        <v>15.411261500581</v>
      </c>
      <c r="Z107" s="11">
        <v>0</v>
      </c>
      <c r="AA107" s="11">
        <v>7.0295101818844001</v>
      </c>
      <c r="AB107" s="11">
        <v>0</v>
      </c>
      <c r="AC107" s="11">
        <v>0</v>
      </c>
      <c r="AD107" s="11">
        <v>0</v>
      </c>
      <c r="AE107" s="11">
        <v>14.596066335763</v>
      </c>
      <c r="AF107" s="11">
        <v>32.162326238045999</v>
      </c>
      <c r="AG107" s="11">
        <v>17.842346840499001</v>
      </c>
      <c r="AH107" s="11">
        <v>0</v>
      </c>
      <c r="AI107" s="11">
        <v>0</v>
      </c>
      <c r="AJ107" s="11">
        <v>4.9199489116899002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31.095451488123</v>
      </c>
      <c r="AQ107" s="11">
        <v>10.365605921107001</v>
      </c>
      <c r="AR107" s="11">
        <v>9.9320414411035998</v>
      </c>
      <c r="AS107" s="11">
        <v>10.797804125912</v>
      </c>
      <c r="AT107" s="11">
        <v>0.71149363569979995</v>
      </c>
      <c r="AU107" s="11">
        <v>0</v>
      </c>
      <c r="AV107" s="11">
        <v>0</v>
      </c>
      <c r="AW107" s="11">
        <v>0</v>
      </c>
      <c r="AX107" s="11">
        <v>0.71149363569979995</v>
      </c>
      <c r="AY107" s="11">
        <v>0</v>
      </c>
      <c r="AZ107" s="11">
        <v>41.615772517745</v>
      </c>
      <c r="BA107" s="11">
        <v>81.664713582787002</v>
      </c>
      <c r="BB107" s="11">
        <v>31.595437322656</v>
      </c>
      <c r="BC107" s="11">
        <v>2.8062662553380999</v>
      </c>
      <c r="BD107" s="11">
        <v>5.8102366439887003</v>
      </c>
      <c r="BE107" s="11">
        <v>15.576402874832</v>
      </c>
      <c r="BF107" s="11">
        <v>10.712742159737999</v>
      </c>
      <c r="BG107" s="11">
        <v>15.163628326233001</v>
      </c>
      <c r="BH107" s="11">
        <v>23.018550332856002</v>
      </c>
      <c r="BI107" s="11">
        <v>3.5524806299287999</v>
      </c>
      <c r="BJ107" s="11">
        <v>8.4342702241231002</v>
      </c>
      <c r="BK107" s="11">
        <v>7.2248361673288004</v>
      </c>
      <c r="BL107" s="11">
        <v>1.8293518125538</v>
      </c>
      <c r="BM107" s="11">
        <v>47.939198489962003</v>
      </c>
      <c r="BN107" s="11">
        <v>5.5415563941416002</v>
      </c>
      <c r="BO107" s="11">
        <v>6.7569331847190996</v>
      </c>
      <c r="BP107" s="11">
        <v>5.1682182145638</v>
      </c>
      <c r="BQ107" s="11"/>
      <c r="BR107" s="11"/>
      <c r="BS107" s="12" t="e">
        <f t="shared" si="4"/>
        <v>#REF!</v>
      </c>
    </row>
    <row r="108" spans="1:71">
      <c r="A108" s="2">
        <v>24</v>
      </c>
      <c r="B108" s="7">
        <v>2432</v>
      </c>
      <c r="C108" s="10" t="s">
        <v>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19.437588062583</v>
      </c>
      <c r="O108" s="11">
        <v>1.9782403693932</v>
      </c>
      <c r="P108" s="11">
        <v>0</v>
      </c>
      <c r="Q108" s="11">
        <v>5.9967679318153999E-2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10.261339637489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2.2180914646929</v>
      </c>
      <c r="AG108" s="11">
        <v>0</v>
      </c>
      <c r="AH108" s="11">
        <v>0</v>
      </c>
      <c r="AI108" s="11">
        <v>0</v>
      </c>
      <c r="AJ108" s="11">
        <v>4.9199489116899002</v>
      </c>
      <c r="AK108" s="11">
        <v>0</v>
      </c>
      <c r="AL108" s="11">
        <v>0</v>
      </c>
      <c r="AM108" s="11">
        <v>5.4958141411639003</v>
      </c>
      <c r="AN108" s="11">
        <v>25.289981402405999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3.6221494181081</v>
      </c>
      <c r="AU108" s="11">
        <v>0</v>
      </c>
      <c r="AV108" s="11">
        <v>0</v>
      </c>
      <c r="AW108" s="11">
        <v>0</v>
      </c>
      <c r="AX108" s="11">
        <v>3.6221494181081</v>
      </c>
      <c r="AY108" s="11">
        <v>0</v>
      </c>
      <c r="AZ108" s="11">
        <v>1.2098087038294001</v>
      </c>
      <c r="BA108" s="11">
        <v>13.154723379233999</v>
      </c>
      <c r="BB108" s="11">
        <v>4.5136339032365997</v>
      </c>
      <c r="BC108" s="11">
        <v>1.403133127669</v>
      </c>
      <c r="BD108" s="11">
        <v>0</v>
      </c>
      <c r="BE108" s="11">
        <v>0</v>
      </c>
      <c r="BF108" s="11">
        <v>3.3629874121710999</v>
      </c>
      <c r="BG108" s="11">
        <v>3.8749689361572002</v>
      </c>
      <c r="BH108" s="11">
        <v>0</v>
      </c>
      <c r="BI108" s="11">
        <v>16.614678638436001</v>
      </c>
      <c r="BJ108" s="11">
        <v>27.126071173945</v>
      </c>
      <c r="BK108" s="11">
        <v>28.360724446740001</v>
      </c>
      <c r="BL108" s="11">
        <v>22.284073620480999</v>
      </c>
      <c r="BM108" s="11">
        <v>28.035787944243001</v>
      </c>
      <c r="BN108" s="11">
        <v>21.646946606301</v>
      </c>
      <c r="BO108" s="11">
        <v>32.998082016753003</v>
      </c>
      <c r="BP108" s="11">
        <v>34.865765969093999</v>
      </c>
      <c r="BQ108" s="11"/>
      <c r="BR108" s="11"/>
      <c r="BS108" s="12" t="e">
        <f t="shared" si="4"/>
        <v>#REF!</v>
      </c>
    </row>
    <row r="109" spans="1:71">
      <c r="A109" s="2">
        <v>24</v>
      </c>
      <c r="B109" s="7">
        <v>2433</v>
      </c>
      <c r="C109" s="10" t="s">
        <v>171</v>
      </c>
      <c r="D109" s="11">
        <v>46.990263109776002</v>
      </c>
      <c r="E109" s="11">
        <v>46.990263109776002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879.79258493532996</v>
      </c>
      <c r="O109" s="11">
        <v>316.86192371991001</v>
      </c>
      <c r="P109" s="11">
        <v>23.460203161068002</v>
      </c>
      <c r="Q109" s="11">
        <v>5.9967679318153999E-2</v>
      </c>
      <c r="R109" s="11">
        <v>57.381368463906</v>
      </c>
      <c r="S109" s="11">
        <v>0</v>
      </c>
      <c r="T109" s="11">
        <v>0</v>
      </c>
      <c r="U109" s="11">
        <v>0</v>
      </c>
      <c r="V109" s="11">
        <v>105.36461430492</v>
      </c>
      <c r="W109" s="11">
        <v>10.901638399264</v>
      </c>
      <c r="X109" s="11">
        <v>0</v>
      </c>
      <c r="Y109" s="11">
        <v>61.760558268411998</v>
      </c>
      <c r="Z109" s="11">
        <v>3.8769755390912</v>
      </c>
      <c r="AA109" s="11">
        <v>125.43398459473001</v>
      </c>
      <c r="AB109" s="11">
        <v>28.849415037589999</v>
      </c>
      <c r="AC109" s="11">
        <v>0</v>
      </c>
      <c r="AD109" s="11">
        <v>50.6823444208</v>
      </c>
      <c r="AE109" s="11">
        <v>10.645950881244</v>
      </c>
      <c r="AF109" s="11">
        <v>57.670378082013997</v>
      </c>
      <c r="AG109" s="11">
        <v>14.276307674611999</v>
      </c>
      <c r="AH109" s="11">
        <v>5.5923292118439001</v>
      </c>
      <c r="AI109" s="11">
        <v>2.0546765849102</v>
      </c>
      <c r="AJ109" s="11">
        <v>4.9199489116899002</v>
      </c>
      <c r="AK109" s="11">
        <v>0</v>
      </c>
      <c r="AL109" s="11">
        <v>0</v>
      </c>
      <c r="AM109" s="11">
        <v>235.78275700816999</v>
      </c>
      <c r="AN109" s="11">
        <v>41.659637933507</v>
      </c>
      <c r="AO109" s="11">
        <v>177.76288562112001</v>
      </c>
      <c r="AP109" s="11">
        <v>3535.2493807563001</v>
      </c>
      <c r="AQ109" s="11">
        <v>92.639257737262</v>
      </c>
      <c r="AR109" s="11">
        <v>1694.4517210439999</v>
      </c>
      <c r="AS109" s="11">
        <v>1748.1584019751001</v>
      </c>
      <c r="AT109" s="11">
        <v>67.683279548873998</v>
      </c>
      <c r="AU109" s="11">
        <v>0</v>
      </c>
      <c r="AV109" s="11">
        <v>0</v>
      </c>
      <c r="AW109" s="11">
        <v>0</v>
      </c>
      <c r="AX109" s="11">
        <v>34.776346769135998</v>
      </c>
      <c r="AY109" s="11">
        <v>32.906932779738</v>
      </c>
      <c r="AZ109" s="11">
        <v>110.13545073186999</v>
      </c>
      <c r="BA109" s="11">
        <v>56.809266133351997</v>
      </c>
      <c r="BB109" s="11">
        <v>0</v>
      </c>
      <c r="BC109" s="11">
        <v>5.6125325106761004</v>
      </c>
      <c r="BD109" s="11">
        <v>0</v>
      </c>
      <c r="BE109" s="11">
        <v>1.8462848148799</v>
      </c>
      <c r="BF109" s="11">
        <v>30.262638863020999</v>
      </c>
      <c r="BG109" s="11">
        <v>19.087809944774001</v>
      </c>
      <c r="BH109" s="11">
        <v>3.1750390153904999</v>
      </c>
      <c r="BI109" s="11">
        <v>156.35292854324001</v>
      </c>
      <c r="BJ109" s="11">
        <v>98.141130635226006</v>
      </c>
      <c r="BK109" s="11">
        <v>155.73751032548</v>
      </c>
      <c r="BL109" s="11">
        <v>11.321938095595</v>
      </c>
      <c r="BM109" s="11">
        <v>43.971834065381998</v>
      </c>
      <c r="BN109" s="11">
        <v>20.086120894819</v>
      </c>
      <c r="BO109" s="11">
        <v>5.2695207593738997</v>
      </c>
      <c r="BP109" s="11">
        <v>63.956700405227998</v>
      </c>
      <c r="BQ109" s="11"/>
      <c r="BR109" s="11"/>
      <c r="BS109" s="12" t="e">
        <f t="shared" si="4"/>
        <v>#REF!</v>
      </c>
    </row>
    <row r="110" spans="1:71">
      <c r="A110" s="2">
        <v>24</v>
      </c>
      <c r="B110" s="7">
        <v>2434</v>
      </c>
      <c r="C110" s="10" t="s">
        <v>172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4.9799165910080001</v>
      </c>
      <c r="O110" s="11">
        <v>0</v>
      </c>
      <c r="P110" s="11">
        <v>0</v>
      </c>
      <c r="Q110" s="11">
        <v>5.9967679318153999E-2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4.9199489116899002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6.4681239609073002E-2</v>
      </c>
      <c r="AU110" s="11">
        <v>0</v>
      </c>
      <c r="AV110" s="11">
        <v>0</v>
      </c>
      <c r="AW110" s="11">
        <v>0</v>
      </c>
      <c r="AX110" s="11">
        <v>6.4681239609073002E-2</v>
      </c>
      <c r="AY110" s="11">
        <v>0</v>
      </c>
      <c r="AZ110" s="11">
        <v>0</v>
      </c>
      <c r="BA110" s="11">
        <v>263.18244643447002</v>
      </c>
      <c r="BB110" s="11">
        <v>0</v>
      </c>
      <c r="BC110" s="11">
        <v>0</v>
      </c>
      <c r="BD110" s="11">
        <v>0</v>
      </c>
      <c r="BE110" s="11">
        <v>94.160525558874994</v>
      </c>
      <c r="BF110" s="11">
        <v>158.54515301116999</v>
      </c>
      <c r="BG110" s="11">
        <v>10.476767864425</v>
      </c>
      <c r="BH110" s="11">
        <v>0</v>
      </c>
      <c r="BI110" s="11">
        <v>0.27326774076374999</v>
      </c>
      <c r="BJ110" s="11">
        <v>20.613998880409</v>
      </c>
      <c r="BK110" s="11">
        <v>0.53916687815886</v>
      </c>
      <c r="BL110" s="11">
        <v>0</v>
      </c>
      <c r="BM110" s="11">
        <v>4.3506499168239001</v>
      </c>
      <c r="BN110" s="11">
        <v>6.5194781107548005E-2</v>
      </c>
      <c r="BO110" s="11">
        <v>0</v>
      </c>
      <c r="BP110" s="11">
        <v>4.0915060865296997</v>
      </c>
      <c r="BQ110" s="11"/>
      <c r="BR110" s="11"/>
      <c r="BS110" s="12" t="e">
        <f t="shared" si="4"/>
        <v>#REF!</v>
      </c>
    </row>
    <row r="111" spans="1:71">
      <c r="A111" s="2">
        <v>25</v>
      </c>
      <c r="B111" s="7">
        <v>2511</v>
      </c>
      <c r="C111" s="10" t="s">
        <v>173</v>
      </c>
      <c r="D111" s="11">
        <v>21.158778077794999</v>
      </c>
      <c r="E111" s="11">
        <v>21.158778077794999</v>
      </c>
      <c r="F111" s="11">
        <v>0</v>
      </c>
      <c r="G111" s="11">
        <v>0</v>
      </c>
      <c r="H111" s="11">
        <v>7.1325105126650996</v>
      </c>
      <c r="I111" s="11">
        <v>0</v>
      </c>
      <c r="J111" s="11">
        <v>0</v>
      </c>
      <c r="K111" s="11">
        <v>2.5070496562499001</v>
      </c>
      <c r="L111" s="11">
        <v>2.5958181498327999</v>
      </c>
      <c r="M111" s="11">
        <v>2.0296427065824001</v>
      </c>
      <c r="N111" s="11">
        <v>53.342321826669</v>
      </c>
      <c r="O111" s="11">
        <v>16.692248903629</v>
      </c>
      <c r="P111" s="11">
        <v>0</v>
      </c>
      <c r="Q111" s="11">
        <v>1.9915395214096E-2</v>
      </c>
      <c r="R111" s="11">
        <v>1.893791839081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11.662032096097001</v>
      </c>
      <c r="AG111" s="11">
        <v>0</v>
      </c>
      <c r="AH111" s="11">
        <v>0</v>
      </c>
      <c r="AI111" s="11">
        <v>0</v>
      </c>
      <c r="AJ111" s="11">
        <v>1.6339256099877999</v>
      </c>
      <c r="AK111" s="11">
        <v>0</v>
      </c>
      <c r="AL111" s="11">
        <v>21.440407982659998</v>
      </c>
      <c r="AM111" s="11">
        <v>9.2125801048822993</v>
      </c>
      <c r="AN111" s="11">
        <v>0.96311772911329996</v>
      </c>
      <c r="AO111" s="11">
        <v>47.548817793253001</v>
      </c>
      <c r="AP111" s="11">
        <v>71.200341302647999</v>
      </c>
      <c r="AQ111" s="11">
        <v>28.733499888377001</v>
      </c>
      <c r="AR111" s="11">
        <v>10.236166066873</v>
      </c>
      <c r="AS111" s="11">
        <v>32.230675347397998</v>
      </c>
      <c r="AT111" s="11">
        <v>4.2285297409628004</v>
      </c>
      <c r="AU111" s="11">
        <v>0</v>
      </c>
      <c r="AV111" s="11">
        <v>0</v>
      </c>
      <c r="AW111" s="11">
        <v>0</v>
      </c>
      <c r="AX111" s="11">
        <v>4.2285297409628004</v>
      </c>
      <c r="AY111" s="11">
        <v>0</v>
      </c>
      <c r="AZ111" s="11">
        <v>1.6851942967069999</v>
      </c>
      <c r="BA111" s="11">
        <v>139.55714410107001</v>
      </c>
      <c r="BB111" s="11">
        <v>0</v>
      </c>
      <c r="BC111" s="11">
        <v>1.6663213875448999</v>
      </c>
      <c r="BD111" s="11">
        <v>0</v>
      </c>
      <c r="BE111" s="11">
        <v>0</v>
      </c>
      <c r="BF111" s="11">
        <v>74.105510354401005</v>
      </c>
      <c r="BG111" s="11">
        <v>63.785312359125001</v>
      </c>
      <c r="BH111" s="11">
        <v>0</v>
      </c>
      <c r="BI111" s="11">
        <v>2.9778026374755999</v>
      </c>
      <c r="BJ111" s="11">
        <v>15.457624888366</v>
      </c>
      <c r="BK111" s="11">
        <v>15.954397964689001</v>
      </c>
      <c r="BL111" s="11">
        <v>8.3772555489412994</v>
      </c>
      <c r="BM111" s="11">
        <v>27.302480897113998</v>
      </c>
      <c r="BN111" s="11">
        <v>36.438654830354999</v>
      </c>
      <c r="BO111" s="11">
        <v>8.3729405542493005</v>
      </c>
      <c r="BP111" s="11">
        <v>24.772838021502</v>
      </c>
      <c r="BQ111" s="11"/>
      <c r="BR111" s="11"/>
      <c r="BS111" s="12" t="e">
        <f t="shared" si="4"/>
        <v>#REF!</v>
      </c>
    </row>
    <row r="112" spans="1:71">
      <c r="A112" s="2">
        <v>25</v>
      </c>
      <c r="B112" s="7">
        <v>2512</v>
      </c>
      <c r="C112" s="10" t="s">
        <v>174</v>
      </c>
      <c r="D112" s="11">
        <v>9.3525485967836008</v>
      </c>
      <c r="E112" s="11">
        <v>9.3525485967836008</v>
      </c>
      <c r="F112" s="11">
        <v>0</v>
      </c>
      <c r="G112" s="11">
        <v>0</v>
      </c>
      <c r="H112" s="11">
        <v>7.1325105126650996</v>
      </c>
      <c r="I112" s="11">
        <v>0</v>
      </c>
      <c r="J112" s="11">
        <v>0</v>
      </c>
      <c r="K112" s="11">
        <v>2.5070496562499001</v>
      </c>
      <c r="L112" s="11">
        <v>2.5958181498327999</v>
      </c>
      <c r="M112" s="11">
        <v>2.0296427065824001</v>
      </c>
      <c r="N112" s="11">
        <v>175.48627618849</v>
      </c>
      <c r="O112" s="11">
        <v>26.989058390152</v>
      </c>
      <c r="P112" s="11">
        <v>0</v>
      </c>
      <c r="Q112" s="11">
        <v>1.9915395214096E-2</v>
      </c>
      <c r="R112" s="11">
        <v>2.0744397092636002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1.1647957944892</v>
      </c>
      <c r="AA112" s="11">
        <v>28.159214365663999</v>
      </c>
      <c r="AB112" s="11">
        <v>4.4732047382331999</v>
      </c>
      <c r="AC112" s="11">
        <v>1.6017615376165</v>
      </c>
      <c r="AD112" s="11">
        <v>10.956109229376001</v>
      </c>
      <c r="AE112" s="11">
        <v>70.724611632329996</v>
      </c>
      <c r="AF112" s="11">
        <v>11.662032096097001</v>
      </c>
      <c r="AG112" s="11">
        <v>4.2536337235449002</v>
      </c>
      <c r="AH112" s="11">
        <v>5.6005181372915001</v>
      </c>
      <c r="AI112" s="11">
        <v>6.1730558292347002</v>
      </c>
      <c r="AJ112" s="11">
        <v>1.6339256099877999</v>
      </c>
      <c r="AK112" s="11">
        <v>0</v>
      </c>
      <c r="AL112" s="11">
        <v>0</v>
      </c>
      <c r="AM112" s="11">
        <v>11.789684137503</v>
      </c>
      <c r="AN112" s="11">
        <v>0.96311772911329996</v>
      </c>
      <c r="AO112" s="11">
        <v>0</v>
      </c>
      <c r="AP112" s="11">
        <v>48.643103619213001</v>
      </c>
      <c r="AQ112" s="11">
        <v>0</v>
      </c>
      <c r="AR112" s="11">
        <v>24.678611037688</v>
      </c>
      <c r="AS112" s="11">
        <v>23.964492581525001</v>
      </c>
      <c r="AT112" s="11">
        <v>6.7117157153955</v>
      </c>
      <c r="AU112" s="11">
        <v>2.8775850452412</v>
      </c>
      <c r="AV112" s="11">
        <v>0</v>
      </c>
      <c r="AW112" s="11">
        <v>0</v>
      </c>
      <c r="AX112" s="11">
        <v>3.8341306701543001</v>
      </c>
      <c r="AY112" s="11">
        <v>0</v>
      </c>
      <c r="AZ112" s="11">
        <v>12.007128983167</v>
      </c>
      <c r="BA112" s="11">
        <v>781.11182803689996</v>
      </c>
      <c r="BB112" s="11">
        <v>0</v>
      </c>
      <c r="BC112" s="11">
        <v>0</v>
      </c>
      <c r="BD112" s="11">
        <v>13.800146822361</v>
      </c>
      <c r="BE112" s="11">
        <v>0</v>
      </c>
      <c r="BF112" s="11">
        <v>739.12844564532998</v>
      </c>
      <c r="BG112" s="11">
        <v>28.183235569213998</v>
      </c>
      <c r="BH112" s="11">
        <v>0</v>
      </c>
      <c r="BI112" s="11">
        <v>8.9334079124268992</v>
      </c>
      <c r="BJ112" s="11">
        <v>151.57538289422001</v>
      </c>
      <c r="BK112" s="11">
        <v>22.865979056454002</v>
      </c>
      <c r="BL112" s="11">
        <v>13.201775296385</v>
      </c>
      <c r="BM112" s="11">
        <v>66.657409957503006</v>
      </c>
      <c r="BN112" s="11">
        <v>60.16735891151</v>
      </c>
      <c r="BO112" s="11">
        <v>6.7576105974415999</v>
      </c>
      <c r="BP112" s="11">
        <v>61.932095053753997</v>
      </c>
      <c r="BQ112" s="11"/>
      <c r="BR112" s="11"/>
      <c r="BS112" s="12" t="e">
        <f t="shared" si="4"/>
        <v>#REF!</v>
      </c>
    </row>
    <row r="113" spans="1:71">
      <c r="A113" s="2">
        <v>25</v>
      </c>
      <c r="B113" s="7">
        <v>2513</v>
      </c>
      <c r="C113" s="10" t="s">
        <v>175</v>
      </c>
      <c r="D113" s="11">
        <v>15.198158243510999</v>
      </c>
      <c r="E113" s="11">
        <v>15.198158243510999</v>
      </c>
      <c r="F113" s="11">
        <v>0</v>
      </c>
      <c r="G113" s="11">
        <v>0</v>
      </c>
      <c r="H113" s="11">
        <v>7.1325105126650996</v>
      </c>
      <c r="I113" s="11">
        <v>0</v>
      </c>
      <c r="J113" s="11">
        <v>0</v>
      </c>
      <c r="K113" s="11">
        <v>2.5070496562499001</v>
      </c>
      <c r="L113" s="11">
        <v>2.5958181498327999</v>
      </c>
      <c r="M113" s="11">
        <v>2.0296427065824001</v>
      </c>
      <c r="N113" s="11">
        <v>62.382871024952003</v>
      </c>
      <c r="O113" s="11">
        <v>26.745351312794</v>
      </c>
      <c r="P113" s="11">
        <v>0</v>
      </c>
      <c r="Q113" s="11">
        <v>1.9915395214096E-2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2.3295915889784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31.654087117978001</v>
      </c>
      <c r="AG113" s="11">
        <v>0</v>
      </c>
      <c r="AH113" s="11">
        <v>0</v>
      </c>
      <c r="AI113" s="11">
        <v>0</v>
      </c>
      <c r="AJ113" s="11">
        <v>1.6339256099877999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14.69535414542</v>
      </c>
      <c r="AQ113" s="11">
        <v>0</v>
      </c>
      <c r="AR113" s="11">
        <v>14.69535414542</v>
      </c>
      <c r="AS113" s="11">
        <v>0</v>
      </c>
      <c r="AT113" s="11">
        <v>5.7551700904823999</v>
      </c>
      <c r="AU113" s="11">
        <v>5.7551700904823999</v>
      </c>
      <c r="AV113" s="11">
        <v>0</v>
      </c>
      <c r="AW113" s="11">
        <v>0</v>
      </c>
      <c r="AX113" s="11">
        <v>0</v>
      </c>
      <c r="AY113" s="11">
        <v>0</v>
      </c>
      <c r="AZ113" s="11">
        <v>20.441904144740999</v>
      </c>
      <c r="BA113" s="11">
        <v>32.007079719351999</v>
      </c>
      <c r="BB113" s="11">
        <v>0</v>
      </c>
      <c r="BC113" s="11">
        <v>0</v>
      </c>
      <c r="BD113" s="11">
        <v>0</v>
      </c>
      <c r="BE113" s="11">
        <v>4.0763753854958003</v>
      </c>
      <c r="BF113" s="11">
        <v>23.216906762861999</v>
      </c>
      <c r="BG113" s="11">
        <v>4.7137975709943998</v>
      </c>
      <c r="BH113" s="11">
        <v>0</v>
      </c>
      <c r="BI113" s="11">
        <v>0.29778026374756</v>
      </c>
      <c r="BJ113" s="11">
        <v>0</v>
      </c>
      <c r="BK113" s="11">
        <v>0.67310041409999999</v>
      </c>
      <c r="BL113" s="11">
        <v>0</v>
      </c>
      <c r="BM113" s="11">
        <v>13.362418099629</v>
      </c>
      <c r="BN113" s="11">
        <v>5.3564953519838001</v>
      </c>
      <c r="BO113" s="11">
        <v>8.1457294298320999</v>
      </c>
      <c r="BP113" s="11">
        <v>1.2386419010751</v>
      </c>
      <c r="BQ113" s="11"/>
      <c r="BR113" s="11"/>
      <c r="BS113" s="12" t="e">
        <f t="shared" si="4"/>
        <v>#REF!</v>
      </c>
    </row>
    <row r="114" spans="1:71">
      <c r="A114" s="2">
        <v>25</v>
      </c>
      <c r="B114" s="7">
        <v>2514</v>
      </c>
      <c r="C114" s="10" t="s">
        <v>176</v>
      </c>
      <c r="D114" s="11">
        <v>6.3129169480813996</v>
      </c>
      <c r="E114" s="11">
        <v>6.3129169480813996</v>
      </c>
      <c r="F114" s="11">
        <v>0</v>
      </c>
      <c r="G114" s="11">
        <v>0</v>
      </c>
      <c r="H114" s="11">
        <v>7.1325105126650996</v>
      </c>
      <c r="I114" s="11">
        <v>0</v>
      </c>
      <c r="J114" s="11">
        <v>0</v>
      </c>
      <c r="K114" s="11">
        <v>2.5070496562499001</v>
      </c>
      <c r="L114" s="11">
        <v>2.5958181498327999</v>
      </c>
      <c r="M114" s="11">
        <v>2.0296427065824001</v>
      </c>
      <c r="N114" s="11">
        <v>49.028175137142</v>
      </c>
      <c r="O114" s="11">
        <v>15.628980757192</v>
      </c>
      <c r="P114" s="11">
        <v>0</v>
      </c>
      <c r="Q114" s="11">
        <v>1.9915395214096E-2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26.753313796993002</v>
      </c>
      <c r="AF114" s="11">
        <v>0</v>
      </c>
      <c r="AG114" s="11">
        <v>4.9920395777544</v>
      </c>
      <c r="AH114" s="11">
        <v>0</v>
      </c>
      <c r="AI114" s="11">
        <v>0</v>
      </c>
      <c r="AJ114" s="11">
        <v>1.6339256099877999</v>
      </c>
      <c r="AK114" s="11">
        <v>0</v>
      </c>
      <c r="AL114" s="11">
        <v>0</v>
      </c>
      <c r="AM114" s="11">
        <v>10.315973620315001</v>
      </c>
      <c r="AN114" s="11">
        <v>0.93288533402903995</v>
      </c>
      <c r="AO114" s="11">
        <v>15.956756487508001</v>
      </c>
      <c r="AP114" s="11">
        <v>37.874447213026997</v>
      </c>
      <c r="AQ114" s="11">
        <v>5.7282218426988996</v>
      </c>
      <c r="AR114" s="11">
        <v>7.3476770727098</v>
      </c>
      <c r="AS114" s="11">
        <v>24.798548297619</v>
      </c>
      <c r="AT114" s="11">
        <v>11.372104902224001</v>
      </c>
      <c r="AU114" s="11">
        <v>2.8775850452412</v>
      </c>
      <c r="AV114" s="11">
        <v>0</v>
      </c>
      <c r="AW114" s="11">
        <v>0</v>
      </c>
      <c r="AX114" s="11">
        <v>8.4945198569827998</v>
      </c>
      <c r="AY114" s="11">
        <v>0</v>
      </c>
      <c r="AZ114" s="11">
        <v>7.7434439113918003</v>
      </c>
      <c r="BA114" s="11">
        <v>45.971878794783002</v>
      </c>
      <c r="BB114" s="11">
        <v>0</v>
      </c>
      <c r="BC114" s="11">
        <v>0</v>
      </c>
      <c r="BD114" s="11">
        <v>0</v>
      </c>
      <c r="BE114" s="11">
        <v>0</v>
      </c>
      <c r="BF114" s="11">
        <v>23.216906762861999</v>
      </c>
      <c r="BG114" s="11">
        <v>22.754972031922001</v>
      </c>
      <c r="BH114" s="11">
        <v>31.134256077233001</v>
      </c>
      <c r="BI114" s="11">
        <v>2.6800223737281001</v>
      </c>
      <c r="BJ114" s="11">
        <v>11.567970362815</v>
      </c>
      <c r="BK114" s="11">
        <v>2.6924016564</v>
      </c>
      <c r="BL114" s="11">
        <v>12.641757031642999</v>
      </c>
      <c r="BM114" s="11">
        <v>71.537623905139995</v>
      </c>
      <c r="BN114" s="11">
        <v>34.108616644763003</v>
      </c>
      <c r="BO114" s="11">
        <v>18.320197158993</v>
      </c>
      <c r="BP114" s="11">
        <v>7.4318514064504999</v>
      </c>
      <c r="BQ114" s="11"/>
      <c r="BR114" s="11"/>
      <c r="BS114" s="12" t="e">
        <f t="shared" si="4"/>
        <v>#REF!</v>
      </c>
    </row>
    <row r="115" spans="1:71">
      <c r="A115" s="2">
        <v>25</v>
      </c>
      <c r="B115" s="7">
        <v>2519</v>
      </c>
      <c r="C115" s="10" t="s">
        <v>177</v>
      </c>
      <c r="D115" s="11">
        <v>8.9577642078057007</v>
      </c>
      <c r="E115" s="11">
        <v>8.9577642078057007</v>
      </c>
      <c r="F115" s="11">
        <v>0</v>
      </c>
      <c r="G115" s="11">
        <v>0</v>
      </c>
      <c r="H115" s="11">
        <v>7.1325105126650996</v>
      </c>
      <c r="I115" s="11">
        <v>0</v>
      </c>
      <c r="J115" s="11">
        <v>0</v>
      </c>
      <c r="K115" s="11">
        <v>2.5070496562499001</v>
      </c>
      <c r="L115" s="11">
        <v>2.5958181498327999</v>
      </c>
      <c r="M115" s="11">
        <v>2.0296427065824001</v>
      </c>
      <c r="N115" s="11">
        <v>5.3761889858508001</v>
      </c>
      <c r="O115" s="11">
        <v>0</v>
      </c>
      <c r="P115" s="11">
        <v>0</v>
      </c>
      <c r="Q115" s="11">
        <v>1.9915395214096E-2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3.7223479806488999</v>
      </c>
      <c r="AF115" s="11">
        <v>0</v>
      </c>
      <c r="AG115" s="11">
        <v>0</v>
      </c>
      <c r="AH115" s="11">
        <v>0</v>
      </c>
      <c r="AI115" s="11">
        <v>0</v>
      </c>
      <c r="AJ115" s="11">
        <v>1.6339256099877999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35.953220057655003</v>
      </c>
      <c r="AQ115" s="11">
        <v>0</v>
      </c>
      <c r="AR115" s="11">
        <v>2.8884889941631</v>
      </c>
      <c r="AS115" s="11">
        <v>33.064731063491998</v>
      </c>
      <c r="AT115" s="11">
        <v>0.19719953540422999</v>
      </c>
      <c r="AU115" s="11">
        <v>0</v>
      </c>
      <c r="AV115" s="11">
        <v>0</v>
      </c>
      <c r="AW115" s="11">
        <v>0</v>
      </c>
      <c r="AX115" s="11">
        <v>0.19719953540422999</v>
      </c>
      <c r="AY115" s="11">
        <v>0</v>
      </c>
      <c r="AZ115" s="11">
        <v>1.4444522543203</v>
      </c>
      <c r="BA115" s="11">
        <v>57.48947869293</v>
      </c>
      <c r="BB115" s="11">
        <v>0</v>
      </c>
      <c r="BC115" s="11">
        <v>0</v>
      </c>
      <c r="BD115" s="11">
        <v>0</v>
      </c>
      <c r="BE115" s="11">
        <v>4.3851917025788003</v>
      </c>
      <c r="BF115" s="11">
        <v>50.888603591539002</v>
      </c>
      <c r="BG115" s="11">
        <v>2.2156833988120002</v>
      </c>
      <c r="BH115" s="11">
        <v>0</v>
      </c>
      <c r="BI115" s="11">
        <v>1.7866815824854001</v>
      </c>
      <c r="BJ115" s="11">
        <v>0</v>
      </c>
      <c r="BK115" s="11">
        <v>1.6827510352499999</v>
      </c>
      <c r="BL115" s="11">
        <v>3.9086186420993001</v>
      </c>
      <c r="BM115" s="11">
        <v>12.612220506727001</v>
      </c>
      <c r="BN115" s="11">
        <v>3.5710373841119001</v>
      </c>
      <c r="BO115" s="11">
        <v>0</v>
      </c>
      <c r="BP115" s="11">
        <v>9.9091352086007003</v>
      </c>
      <c r="BQ115" s="11"/>
      <c r="BR115" s="11"/>
      <c r="BS115" s="12" t="e">
        <f t="shared" si="4"/>
        <v>#REF!</v>
      </c>
    </row>
    <row r="116" spans="1:71">
      <c r="A116" s="2">
        <v>25</v>
      </c>
      <c r="B116" s="7">
        <v>2521</v>
      </c>
      <c r="C116" s="10" t="s">
        <v>178</v>
      </c>
      <c r="D116" s="11">
        <v>12.158526594809</v>
      </c>
      <c r="E116" s="11">
        <v>12.158526594809</v>
      </c>
      <c r="F116" s="11">
        <v>0</v>
      </c>
      <c r="G116" s="11">
        <v>0</v>
      </c>
      <c r="H116" s="11">
        <v>7.1325105126650996</v>
      </c>
      <c r="I116" s="11">
        <v>0</v>
      </c>
      <c r="J116" s="11">
        <v>0</v>
      </c>
      <c r="K116" s="11">
        <v>2.5070496562499001</v>
      </c>
      <c r="L116" s="11">
        <v>2.5958181498327999</v>
      </c>
      <c r="M116" s="11">
        <v>2.0296427065824001</v>
      </c>
      <c r="N116" s="11">
        <v>5.6948827340639001</v>
      </c>
      <c r="O116" s="11">
        <v>0</v>
      </c>
      <c r="P116" s="11">
        <v>0</v>
      </c>
      <c r="Q116" s="11">
        <v>1.9915395214096E-2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1.2407826602162999</v>
      </c>
      <c r="AF116" s="11">
        <v>0</v>
      </c>
      <c r="AG116" s="11">
        <v>0</v>
      </c>
      <c r="AH116" s="11">
        <v>2.8002590686456998</v>
      </c>
      <c r="AI116" s="11">
        <v>0</v>
      </c>
      <c r="AJ116" s="11">
        <v>1.6339256099877999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2.8889045086405001</v>
      </c>
      <c r="BA116" s="11">
        <v>4.9426783511958998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4.9426783511958998</v>
      </c>
      <c r="BH116" s="11">
        <v>0</v>
      </c>
      <c r="BI116" s="11">
        <v>0.89334079124268995</v>
      </c>
      <c r="BJ116" s="11">
        <v>0</v>
      </c>
      <c r="BK116" s="11">
        <v>2.6924016564</v>
      </c>
      <c r="BL116" s="11">
        <v>0</v>
      </c>
      <c r="BM116" s="11">
        <v>1.4502484066123</v>
      </c>
      <c r="BN116" s="11">
        <v>0.97688574783547</v>
      </c>
      <c r="BO116" s="11">
        <v>0</v>
      </c>
      <c r="BP116" s="11">
        <v>3.7159257032253001</v>
      </c>
      <c r="BQ116" s="11"/>
      <c r="BR116" s="11"/>
      <c r="BS116" s="12" t="e">
        <f t="shared" si="4"/>
        <v>#REF!</v>
      </c>
    </row>
    <row r="117" spans="1:71">
      <c r="A117" s="2">
        <v>25</v>
      </c>
      <c r="B117" s="7">
        <v>2522</v>
      </c>
      <c r="C117" s="10" t="s">
        <v>179</v>
      </c>
      <c r="D117" s="11">
        <v>43.651846683287999</v>
      </c>
      <c r="E117" s="11">
        <v>40.089757701446999</v>
      </c>
      <c r="F117" s="11">
        <v>0</v>
      </c>
      <c r="G117" s="11">
        <v>3.5620889818410002</v>
      </c>
      <c r="H117" s="11">
        <v>7.1325105126650996</v>
      </c>
      <c r="I117" s="11">
        <v>0</v>
      </c>
      <c r="J117" s="11">
        <v>0</v>
      </c>
      <c r="K117" s="11">
        <v>2.5070496562499001</v>
      </c>
      <c r="L117" s="11">
        <v>2.5958181498327999</v>
      </c>
      <c r="M117" s="11">
        <v>2.0296427065824001</v>
      </c>
      <c r="N117" s="11">
        <v>143.47944664683999</v>
      </c>
      <c r="O117" s="11">
        <v>43.084540907091998</v>
      </c>
      <c r="P117" s="11">
        <v>4.9695858638954</v>
      </c>
      <c r="Q117" s="11">
        <v>1.9915395214096E-2</v>
      </c>
      <c r="R117" s="11">
        <v>3.787583678162</v>
      </c>
      <c r="S117" s="11">
        <v>0</v>
      </c>
      <c r="T117" s="11">
        <v>0</v>
      </c>
      <c r="U117" s="11">
        <v>0</v>
      </c>
      <c r="V117" s="11">
        <v>6.3940227612211</v>
      </c>
      <c r="W117" s="11">
        <v>0</v>
      </c>
      <c r="X117" s="11">
        <v>0</v>
      </c>
      <c r="Y117" s="11">
        <v>15.414548189764</v>
      </c>
      <c r="Z117" s="11">
        <v>2.3295915889784</v>
      </c>
      <c r="AA117" s="11">
        <v>17.599508978540001</v>
      </c>
      <c r="AB117" s="11">
        <v>0</v>
      </c>
      <c r="AC117" s="11">
        <v>0</v>
      </c>
      <c r="AD117" s="11">
        <v>0</v>
      </c>
      <c r="AE117" s="11">
        <v>15.994198400870999</v>
      </c>
      <c r="AF117" s="11">
        <v>0</v>
      </c>
      <c r="AG117" s="11">
        <v>8.5072674470898999</v>
      </c>
      <c r="AH117" s="11">
        <v>0</v>
      </c>
      <c r="AI117" s="11">
        <v>1.5432639573086999</v>
      </c>
      <c r="AJ117" s="11">
        <v>1.6339256099877999</v>
      </c>
      <c r="AK117" s="11">
        <v>14.850496846091</v>
      </c>
      <c r="AL117" s="11">
        <v>7.3509970226262</v>
      </c>
      <c r="AM117" s="11">
        <v>26.526789309382</v>
      </c>
      <c r="AN117" s="11">
        <v>5.7929496003274998</v>
      </c>
      <c r="AO117" s="11">
        <v>124.18324831050001</v>
      </c>
      <c r="AP117" s="11">
        <v>415.35820075890001</v>
      </c>
      <c r="AQ117" s="11">
        <v>23.005278045678001</v>
      </c>
      <c r="AR117" s="11">
        <v>51.433739508968003</v>
      </c>
      <c r="AS117" s="11">
        <v>340.91918320424998</v>
      </c>
      <c r="AT117" s="11">
        <v>26.258253692442999</v>
      </c>
      <c r="AU117" s="11">
        <v>17.265510271446999</v>
      </c>
      <c r="AV117" s="11">
        <v>0</v>
      </c>
      <c r="AW117" s="11">
        <v>0</v>
      </c>
      <c r="AX117" s="11">
        <v>6.6034964308011999</v>
      </c>
      <c r="AY117" s="11">
        <v>2.3892469901947999</v>
      </c>
      <c r="AZ117" s="11">
        <v>15.40749071275</v>
      </c>
      <c r="BA117" s="11">
        <v>220.81317657495001</v>
      </c>
      <c r="BB117" s="11">
        <v>0</v>
      </c>
      <c r="BC117" s="11">
        <v>1.6663213875448999</v>
      </c>
      <c r="BD117" s="11">
        <v>0</v>
      </c>
      <c r="BE117" s="11">
        <v>188.05844730797</v>
      </c>
      <c r="BF117" s="11">
        <v>3.9937891426271999</v>
      </c>
      <c r="BG117" s="11">
        <v>27.094618736807</v>
      </c>
      <c r="BH117" s="11">
        <v>43.772587612852</v>
      </c>
      <c r="BI117" s="11">
        <v>69.101608418981002</v>
      </c>
      <c r="BJ117" s="11">
        <v>84.520464685096997</v>
      </c>
      <c r="BK117" s="11">
        <v>43.025221147811997</v>
      </c>
      <c r="BL117" s="11">
        <v>140.73326358028001</v>
      </c>
      <c r="BM117" s="11">
        <v>49.169210619497001</v>
      </c>
      <c r="BN117" s="11">
        <v>59.034767927194999</v>
      </c>
      <c r="BO117" s="11">
        <v>0</v>
      </c>
      <c r="BP117" s="11">
        <v>90.420858778481005</v>
      </c>
      <c r="BQ117" s="11"/>
      <c r="BR117" s="11"/>
      <c r="BS117" s="12" t="e">
        <f t="shared" si="4"/>
        <v>#REF!</v>
      </c>
    </row>
    <row r="118" spans="1:71">
      <c r="A118" s="2">
        <v>25</v>
      </c>
      <c r="B118" s="7">
        <v>2523</v>
      </c>
      <c r="C118" s="10" t="s">
        <v>180</v>
      </c>
      <c r="D118" s="11">
        <v>11.60261146753</v>
      </c>
      <c r="E118" s="11">
        <v>11.60261146753</v>
      </c>
      <c r="F118" s="11">
        <v>0</v>
      </c>
      <c r="G118" s="11">
        <v>0</v>
      </c>
      <c r="H118" s="11">
        <v>7.1325105126650996</v>
      </c>
      <c r="I118" s="11">
        <v>0</v>
      </c>
      <c r="J118" s="11">
        <v>0</v>
      </c>
      <c r="K118" s="11">
        <v>2.5070496562499001</v>
      </c>
      <c r="L118" s="11">
        <v>2.5958181498327999</v>
      </c>
      <c r="M118" s="11">
        <v>2.0296427065824001</v>
      </c>
      <c r="N118" s="11">
        <v>6.6518547606720997</v>
      </c>
      <c r="O118" s="11">
        <v>0</v>
      </c>
      <c r="P118" s="11">
        <v>0</v>
      </c>
      <c r="Q118" s="11">
        <v>1.9915395214096E-2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4.9980137554702004</v>
      </c>
      <c r="AG118" s="11">
        <v>0</v>
      </c>
      <c r="AH118" s="11">
        <v>0</v>
      </c>
      <c r="AI118" s="11">
        <v>0</v>
      </c>
      <c r="AJ118" s="11">
        <v>1.6339256099877999</v>
      </c>
      <c r="AK118" s="11">
        <v>0</v>
      </c>
      <c r="AL118" s="11">
        <v>0</v>
      </c>
      <c r="AM118" s="11">
        <v>1.4737105171878999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0.13146635693615</v>
      </c>
      <c r="AU118" s="11">
        <v>0</v>
      </c>
      <c r="AV118" s="11">
        <v>0</v>
      </c>
      <c r="AW118" s="11">
        <v>0</v>
      </c>
      <c r="AX118" s="11">
        <v>0.13146635693615</v>
      </c>
      <c r="AY118" s="11">
        <v>0</v>
      </c>
      <c r="AZ118" s="11">
        <v>0.24074204238670999</v>
      </c>
      <c r="BA118" s="11">
        <v>241.73350407273</v>
      </c>
      <c r="BB118" s="11">
        <v>0</v>
      </c>
      <c r="BC118" s="11">
        <v>0</v>
      </c>
      <c r="BD118" s="11">
        <v>0</v>
      </c>
      <c r="BE118" s="11">
        <v>118.52370249646</v>
      </c>
      <c r="BF118" s="11">
        <v>69.650720288586001</v>
      </c>
      <c r="BG118" s="11">
        <v>53.559081287684997</v>
      </c>
      <c r="BH118" s="11">
        <v>0</v>
      </c>
      <c r="BI118" s="11">
        <v>4.4667039562135002</v>
      </c>
      <c r="BJ118" s="11">
        <v>1.1769956790494001</v>
      </c>
      <c r="BK118" s="11">
        <v>1.6827510352499999</v>
      </c>
      <c r="BL118" s="11">
        <v>8.7331383895434005</v>
      </c>
      <c r="BM118" s="11">
        <v>1.8568323732683001</v>
      </c>
      <c r="BN118" s="11">
        <v>0.26050286608945999</v>
      </c>
      <c r="BO118" s="11">
        <v>0</v>
      </c>
      <c r="BP118" s="11">
        <v>18.579628516126</v>
      </c>
      <c r="BQ118" s="11"/>
      <c r="BR118" s="11"/>
      <c r="BS118" s="12" t="e">
        <f t="shared" si="4"/>
        <v>#REF!</v>
      </c>
    </row>
    <row r="119" spans="1:71">
      <c r="A119" s="2">
        <v>25</v>
      </c>
      <c r="B119" s="7">
        <v>2529</v>
      </c>
      <c r="C119" s="10" t="s">
        <v>181</v>
      </c>
      <c r="D119" s="11">
        <v>26.929739946594999</v>
      </c>
      <c r="E119" s="11">
        <v>26.929739946594999</v>
      </c>
      <c r="F119" s="11">
        <v>0</v>
      </c>
      <c r="G119" s="11">
        <v>0</v>
      </c>
      <c r="H119" s="11">
        <v>7.1325105126650996</v>
      </c>
      <c r="I119" s="11">
        <v>0</v>
      </c>
      <c r="J119" s="11">
        <v>0</v>
      </c>
      <c r="K119" s="11">
        <v>2.5070496562499001</v>
      </c>
      <c r="L119" s="11">
        <v>2.5958181498327999</v>
      </c>
      <c r="M119" s="11">
        <v>2.0296427065824001</v>
      </c>
      <c r="N119" s="11">
        <v>36.173894165108997</v>
      </c>
      <c r="O119" s="11">
        <v>19.840273873947002</v>
      </c>
      <c r="P119" s="11">
        <v>0</v>
      </c>
      <c r="Q119" s="11">
        <v>1.9915395214096E-2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8.5495024395727004</v>
      </c>
      <c r="AF119" s="11">
        <v>1.6660045851567</v>
      </c>
      <c r="AG119" s="11">
        <v>1.6640131925848001</v>
      </c>
      <c r="AH119" s="11">
        <v>2.8002590686456998</v>
      </c>
      <c r="AI119" s="11">
        <v>0</v>
      </c>
      <c r="AJ119" s="11">
        <v>1.6339256099877999</v>
      </c>
      <c r="AK119" s="11">
        <v>0</v>
      </c>
      <c r="AL119" s="11">
        <v>0</v>
      </c>
      <c r="AM119" s="11">
        <v>8.8422631031275003</v>
      </c>
      <c r="AN119" s="11">
        <v>4.9952370722830999</v>
      </c>
      <c r="AO119" s="11">
        <v>37.394524085028998</v>
      </c>
      <c r="AP119" s="11">
        <v>37.550356924120003</v>
      </c>
      <c r="AQ119" s="11">
        <v>0</v>
      </c>
      <c r="AR119" s="11">
        <v>37.550356924120003</v>
      </c>
      <c r="AS119" s="11">
        <v>0</v>
      </c>
      <c r="AT119" s="11">
        <v>0.32866589234038002</v>
      </c>
      <c r="AU119" s="11">
        <v>0</v>
      </c>
      <c r="AV119" s="11">
        <v>0</v>
      </c>
      <c r="AW119" s="11">
        <v>0</v>
      </c>
      <c r="AX119" s="11">
        <v>0.32866589234038002</v>
      </c>
      <c r="AY119" s="11">
        <v>0</v>
      </c>
      <c r="AZ119" s="11">
        <v>5.6424514280032998</v>
      </c>
      <c r="BA119" s="11">
        <v>396.58178523635002</v>
      </c>
      <c r="BB119" s="11">
        <v>0</v>
      </c>
      <c r="BC119" s="11">
        <v>0</v>
      </c>
      <c r="BD119" s="11">
        <v>0</v>
      </c>
      <c r="BE119" s="11">
        <v>16.298295827918</v>
      </c>
      <c r="BF119" s="11">
        <v>7.9875782852543002</v>
      </c>
      <c r="BG119" s="11">
        <v>372.29591112318002</v>
      </c>
      <c r="BH119" s="11">
        <v>0</v>
      </c>
      <c r="BI119" s="11">
        <v>12.208990813650001</v>
      </c>
      <c r="BJ119" s="11">
        <v>3.8896545255514998</v>
      </c>
      <c r="BK119" s="11">
        <v>68.578502146415005</v>
      </c>
      <c r="BL119" s="11">
        <v>37.840096562146996</v>
      </c>
      <c r="BM119" s="11">
        <v>22.886251972461999</v>
      </c>
      <c r="BN119" s="11">
        <v>41.957147209348001</v>
      </c>
      <c r="BO119" s="11">
        <v>7.0873880932060001</v>
      </c>
      <c r="BP119" s="11">
        <v>9.9091352086007003</v>
      </c>
      <c r="BQ119" s="11"/>
      <c r="BR119" s="11"/>
      <c r="BS119" s="12" t="e">
        <f t="shared" si="4"/>
        <v>#REF!</v>
      </c>
    </row>
    <row r="120" spans="1:71">
      <c r="A120" s="2">
        <v>26</v>
      </c>
      <c r="B120" s="7">
        <v>2611</v>
      </c>
      <c r="C120" s="10" t="s">
        <v>182</v>
      </c>
      <c r="D120" s="11">
        <v>333.66705770836001</v>
      </c>
      <c r="E120" s="11">
        <v>324.55658609698003</v>
      </c>
      <c r="F120" s="11">
        <v>9.1104716113845008</v>
      </c>
      <c r="G120" s="11">
        <v>0</v>
      </c>
      <c r="H120" s="11">
        <v>6.9094592519811</v>
      </c>
      <c r="I120" s="11">
        <v>0</v>
      </c>
      <c r="J120" s="11">
        <v>0</v>
      </c>
      <c r="K120" s="11">
        <v>6.9094592519811</v>
      </c>
      <c r="L120" s="11">
        <v>0</v>
      </c>
      <c r="M120" s="11">
        <v>0</v>
      </c>
      <c r="N120" s="11">
        <v>178.64394666556001</v>
      </c>
      <c r="O120" s="11">
        <v>41.181143549890002</v>
      </c>
      <c r="P120" s="11">
        <v>4.4946987343761</v>
      </c>
      <c r="Q120" s="11">
        <v>2.1594936536916999E-2</v>
      </c>
      <c r="R120" s="11">
        <v>7.0146796609143998</v>
      </c>
      <c r="S120" s="11">
        <v>0</v>
      </c>
      <c r="T120" s="11">
        <v>0</v>
      </c>
      <c r="U120" s="11">
        <v>0</v>
      </c>
      <c r="V120" s="11">
        <v>5.7830183036429998</v>
      </c>
      <c r="W120" s="11">
        <v>9.5776254310212003</v>
      </c>
      <c r="X120" s="11">
        <v>0</v>
      </c>
      <c r="Y120" s="11">
        <v>0</v>
      </c>
      <c r="Z120" s="11">
        <v>4.2139577233854002</v>
      </c>
      <c r="AA120" s="11">
        <v>20.895461685586</v>
      </c>
      <c r="AB120" s="11">
        <v>13.529481094085</v>
      </c>
      <c r="AC120" s="11">
        <v>1.8489977891411999</v>
      </c>
      <c r="AD120" s="11">
        <v>16.670243092006999</v>
      </c>
      <c r="AE120" s="11">
        <v>14.173160964178001</v>
      </c>
      <c r="AF120" s="11">
        <v>15.068033645965</v>
      </c>
      <c r="AG120" s="11">
        <v>4.5150068006876003</v>
      </c>
      <c r="AH120" s="11">
        <v>0</v>
      </c>
      <c r="AI120" s="11">
        <v>2.7915833414282001</v>
      </c>
      <c r="AJ120" s="11">
        <v>1.7717207956162</v>
      </c>
      <c r="AK120" s="11">
        <v>13.431402778231</v>
      </c>
      <c r="AL120" s="11">
        <v>1.6621363388670001</v>
      </c>
      <c r="AM120" s="11">
        <v>99.983747961034993</v>
      </c>
      <c r="AN120" s="11">
        <v>56.822540409531001</v>
      </c>
      <c r="AO120" s="11">
        <v>342.09270911067</v>
      </c>
      <c r="AP120" s="11">
        <v>341.62094160198001</v>
      </c>
      <c r="AQ120" s="11">
        <v>0</v>
      </c>
      <c r="AR120" s="11">
        <v>220.34641852511001</v>
      </c>
      <c r="AS120" s="11">
        <v>121.27452307687</v>
      </c>
      <c r="AT120" s="11">
        <v>81.993338095073</v>
      </c>
      <c r="AU120" s="11">
        <v>23.149252656908001</v>
      </c>
      <c r="AV120" s="11">
        <v>0</v>
      </c>
      <c r="AW120" s="11">
        <v>0</v>
      </c>
      <c r="AX120" s="11">
        <v>58.844085438165003</v>
      </c>
      <c r="AY120" s="11">
        <v>0</v>
      </c>
      <c r="AZ120" s="11">
        <v>7.5090609943626996</v>
      </c>
      <c r="BA120" s="11">
        <v>56.382304617987003</v>
      </c>
      <c r="BB120" s="11">
        <v>0</v>
      </c>
      <c r="BC120" s="11">
        <v>1.1920962994094</v>
      </c>
      <c r="BD120" s="11">
        <v>4.9363538394240001</v>
      </c>
      <c r="BE120" s="11">
        <v>6.3933182773858999</v>
      </c>
      <c r="BF120" s="11">
        <v>22.223796416637999</v>
      </c>
      <c r="BG120" s="11">
        <v>21.636739785130999</v>
      </c>
      <c r="BH120" s="11">
        <v>86.542596972048003</v>
      </c>
      <c r="BI120" s="11">
        <v>168.05481291007999</v>
      </c>
      <c r="BJ120" s="11">
        <v>388.44122210275998</v>
      </c>
      <c r="BK120" s="11">
        <v>49.461134771182998</v>
      </c>
      <c r="BL120" s="11">
        <v>233.54330575623001</v>
      </c>
      <c r="BM120" s="11">
        <v>136.65807508641001</v>
      </c>
      <c r="BN120" s="11">
        <v>92.505657915515997</v>
      </c>
      <c r="BO120" s="11">
        <v>28.972730814150999</v>
      </c>
      <c r="BP120" s="11">
        <v>27.822544627216001</v>
      </c>
      <c r="BQ120" s="11"/>
      <c r="BR120" s="11"/>
      <c r="BS120" s="12" t="e">
        <f t="shared" si="4"/>
        <v>#REF!</v>
      </c>
    </row>
    <row r="121" spans="1:71">
      <c r="A121" s="2">
        <v>26</v>
      </c>
      <c r="B121" s="7">
        <v>2612</v>
      </c>
      <c r="C121" s="10" t="s">
        <v>183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>
        <v>0</v>
      </c>
      <c r="BM121" s="11"/>
      <c r="BN121" s="11"/>
      <c r="BO121" s="11"/>
      <c r="BP121" s="11"/>
      <c r="BQ121" s="11"/>
      <c r="BR121" s="11"/>
      <c r="BS121" s="12" t="e">
        <f t="shared" si="4"/>
        <v>#REF!</v>
      </c>
    </row>
    <row r="122" spans="1:71">
      <c r="A122" s="2">
        <v>26</v>
      </c>
      <c r="B122" s="7">
        <v>2613</v>
      </c>
      <c r="C122" s="10" t="s">
        <v>184</v>
      </c>
      <c r="D122" s="11">
        <v>12.808336929360999</v>
      </c>
      <c r="E122" s="11">
        <v>12.808336929360999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12.100946080695</v>
      </c>
      <c r="O122" s="11">
        <v>8.0632001665314998</v>
      </c>
      <c r="P122" s="11">
        <v>0</v>
      </c>
      <c r="Q122" s="11">
        <v>2.1594936536916999E-2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2.2444301820105999</v>
      </c>
      <c r="AF122" s="11">
        <v>0</v>
      </c>
      <c r="AG122" s="11">
        <v>0</v>
      </c>
      <c r="AH122" s="11">
        <v>0</v>
      </c>
      <c r="AI122" s="11">
        <v>0</v>
      </c>
      <c r="AJ122" s="11">
        <v>1.7717207956162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5.0873483864862998E-2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21.649008086340999</v>
      </c>
      <c r="BK122" s="11">
        <v>0</v>
      </c>
      <c r="BL122" s="11">
        <v>0</v>
      </c>
      <c r="BM122" s="11">
        <v>5.9265867217043002</v>
      </c>
      <c r="BN122" s="11">
        <v>0</v>
      </c>
      <c r="BO122" s="11">
        <v>0</v>
      </c>
      <c r="BP122" s="11">
        <v>0</v>
      </c>
      <c r="BQ122" s="11"/>
      <c r="BR122" s="11"/>
      <c r="BS122" s="12" t="e">
        <f t="shared" si="4"/>
        <v>#REF!</v>
      </c>
    </row>
    <row r="123" spans="1:71">
      <c r="A123" s="2">
        <v>26</v>
      </c>
      <c r="B123" s="7">
        <v>2619</v>
      </c>
      <c r="C123" s="10" t="s">
        <v>185</v>
      </c>
      <c r="D123" s="11">
        <v>22.72647797978</v>
      </c>
      <c r="E123" s="11">
        <v>22.72647797978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40.482424827488003</v>
      </c>
      <c r="O123" s="11">
        <v>37.964759445981002</v>
      </c>
      <c r="P123" s="11">
        <v>0</v>
      </c>
      <c r="Q123" s="11">
        <v>2.1594936536916999E-2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0.72434964935428003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1.7717207956162</v>
      </c>
      <c r="AK123" s="11">
        <v>0</v>
      </c>
      <c r="AL123" s="11">
        <v>0</v>
      </c>
      <c r="AM123" s="11">
        <v>11.827909821735</v>
      </c>
      <c r="AN123" s="11">
        <v>1.6997154851994001</v>
      </c>
      <c r="AO123" s="11">
        <v>11.951242403576</v>
      </c>
      <c r="AP123" s="11">
        <v>46.057574085406003</v>
      </c>
      <c r="AQ123" s="11">
        <v>0</v>
      </c>
      <c r="AR123" s="11">
        <v>46.057574085406003</v>
      </c>
      <c r="AS123" s="11">
        <v>0</v>
      </c>
      <c r="AT123" s="11">
        <v>0.21152097086626001</v>
      </c>
      <c r="AU123" s="11">
        <v>0</v>
      </c>
      <c r="AV123" s="11">
        <v>0</v>
      </c>
      <c r="AW123" s="11">
        <v>0</v>
      </c>
      <c r="AX123" s="11">
        <v>0.21152097086626001</v>
      </c>
      <c r="AY123" s="11">
        <v>0</v>
      </c>
      <c r="AZ123" s="11">
        <v>0.10174696772973001</v>
      </c>
      <c r="BA123" s="11">
        <v>7.4937026341694999</v>
      </c>
      <c r="BB123" s="11">
        <v>0</v>
      </c>
      <c r="BC123" s="11">
        <v>0</v>
      </c>
      <c r="BD123" s="11">
        <v>0</v>
      </c>
      <c r="BE123" s="11">
        <v>6.2743848094599999</v>
      </c>
      <c r="BF123" s="11">
        <v>0</v>
      </c>
      <c r="BG123" s="11">
        <v>1.2193178247095</v>
      </c>
      <c r="BH123" s="11">
        <v>35.159615645275998</v>
      </c>
      <c r="BI123" s="11">
        <v>7.8350461747641997</v>
      </c>
      <c r="BJ123" s="11">
        <v>89.503679174314996</v>
      </c>
      <c r="BK123" s="11">
        <v>112.73453242642</v>
      </c>
      <c r="BL123" s="11">
        <v>170.04248078287</v>
      </c>
      <c r="BM123" s="11">
        <v>3.2801913354557</v>
      </c>
      <c r="BN123" s="11">
        <v>100.89474114551</v>
      </c>
      <c r="BO123" s="11">
        <v>2.2298971196161999</v>
      </c>
      <c r="BP123" s="11">
        <v>1.3281762182261001</v>
      </c>
      <c r="BQ123" s="11"/>
      <c r="BR123" s="11"/>
      <c r="BS123" s="12" t="e">
        <f t="shared" si="4"/>
        <v>#REF!</v>
      </c>
    </row>
    <row r="124" spans="1:71">
      <c r="A124" s="2">
        <v>26</v>
      </c>
      <c r="B124" s="7">
        <v>2621</v>
      </c>
      <c r="C124" s="10" t="s">
        <v>186</v>
      </c>
      <c r="D124" s="11">
        <v>5.0503284399509996</v>
      </c>
      <c r="E124" s="11">
        <v>5.0503284399509996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22.864678770200999</v>
      </c>
      <c r="O124" s="11">
        <v>13.991497768301</v>
      </c>
      <c r="P124" s="11">
        <v>0</v>
      </c>
      <c r="Q124" s="11">
        <v>2.1594936536916999E-2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1.5917722904475</v>
      </c>
      <c r="AB124" s="11">
        <v>0</v>
      </c>
      <c r="AC124" s="11">
        <v>0</v>
      </c>
      <c r="AD124" s="11">
        <v>0</v>
      </c>
      <c r="AE124" s="11">
        <v>5.4880929793000002</v>
      </c>
      <c r="AF124" s="11">
        <v>0</v>
      </c>
      <c r="AG124" s="11">
        <v>0</v>
      </c>
      <c r="AH124" s="11">
        <v>0</v>
      </c>
      <c r="AI124" s="11">
        <v>0</v>
      </c>
      <c r="AJ124" s="11">
        <v>1.7717207956162</v>
      </c>
      <c r="AK124" s="11">
        <v>0</v>
      </c>
      <c r="AL124" s="11">
        <v>0</v>
      </c>
      <c r="AM124" s="11">
        <v>1.4784887277168</v>
      </c>
      <c r="AN124" s="11">
        <v>0</v>
      </c>
      <c r="AO124" s="11">
        <v>6.0457975674873996</v>
      </c>
      <c r="AP124" s="11">
        <v>0</v>
      </c>
      <c r="AQ124" s="11">
        <v>0</v>
      </c>
      <c r="AR124" s="11">
        <v>0</v>
      </c>
      <c r="AS124" s="11">
        <v>0</v>
      </c>
      <c r="AT124" s="11">
        <v>7.1671948350586003</v>
      </c>
      <c r="AU124" s="11">
        <v>0</v>
      </c>
      <c r="AV124" s="11">
        <v>0</v>
      </c>
      <c r="AW124" s="11">
        <v>0</v>
      </c>
      <c r="AX124" s="11">
        <v>7.1671948350586003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0.39175230873820999</v>
      </c>
      <c r="BJ124" s="11">
        <v>15.003286024165</v>
      </c>
      <c r="BK124" s="11">
        <v>38.905038147531002</v>
      </c>
      <c r="BL124" s="11">
        <v>154.03843404281</v>
      </c>
      <c r="BM124" s="11">
        <v>20.542903493015</v>
      </c>
      <c r="BN124" s="11">
        <v>6.9568749571034001</v>
      </c>
      <c r="BO124" s="11">
        <v>173.07928250085999</v>
      </c>
      <c r="BP124" s="11">
        <v>0.79690573093567996</v>
      </c>
      <c r="BQ124" s="11"/>
      <c r="BR124" s="11"/>
      <c r="BS124" s="12" t="e">
        <f t="shared" si="4"/>
        <v>#REF!</v>
      </c>
    </row>
    <row r="125" spans="1:71">
      <c r="A125" s="2">
        <v>26</v>
      </c>
      <c r="B125" s="7">
        <v>2622</v>
      </c>
      <c r="C125" s="10" t="s">
        <v>187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28.454811393703</v>
      </c>
      <c r="O125" s="11">
        <v>0</v>
      </c>
      <c r="P125" s="11">
        <v>0</v>
      </c>
      <c r="Q125" s="11">
        <v>2.1594936536916999E-2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0.72434964935428003</v>
      </c>
      <c r="AD125" s="11">
        <v>0</v>
      </c>
      <c r="AE125" s="11">
        <v>7.8555056370371998</v>
      </c>
      <c r="AF125" s="11">
        <v>18.081640375157999</v>
      </c>
      <c r="AG125" s="11">
        <v>0</v>
      </c>
      <c r="AH125" s="11">
        <v>0</v>
      </c>
      <c r="AI125" s="11">
        <v>0</v>
      </c>
      <c r="AJ125" s="11">
        <v>1.7717207956162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5.0873483864862998E-2</v>
      </c>
      <c r="BA125" s="11">
        <v>18.643826849397001</v>
      </c>
      <c r="BB125" s="11">
        <v>3.8347653311243999</v>
      </c>
      <c r="BC125" s="11">
        <v>0</v>
      </c>
      <c r="BD125" s="11">
        <v>14.809061518271999</v>
      </c>
      <c r="BE125" s="11">
        <v>0</v>
      </c>
      <c r="BF125" s="11">
        <v>0</v>
      </c>
      <c r="BG125" s="11">
        <v>0</v>
      </c>
      <c r="BH125" s="11">
        <v>0</v>
      </c>
      <c r="BI125" s="11">
        <v>0.52233641165095002</v>
      </c>
      <c r="BJ125" s="11">
        <v>8.3575639619882001</v>
      </c>
      <c r="BK125" s="11">
        <v>9.7651452110970996E-2</v>
      </c>
      <c r="BL125" s="11">
        <v>7.4299262244255004</v>
      </c>
      <c r="BM125" s="11">
        <v>287.35944613852001</v>
      </c>
      <c r="BN125" s="11">
        <v>7.8946173739846</v>
      </c>
      <c r="BO125" s="11">
        <v>534.05176066689</v>
      </c>
      <c r="BP125" s="11">
        <v>0.53127048729046</v>
      </c>
      <c r="BQ125" s="11"/>
      <c r="BR125" s="11"/>
      <c r="BS125" s="12" t="e">
        <f t="shared" si="4"/>
        <v>#REF!</v>
      </c>
    </row>
    <row r="126" spans="1:71">
      <c r="A126" s="2">
        <v>26</v>
      </c>
      <c r="B126" s="7">
        <v>2631</v>
      </c>
      <c r="C126" s="10" t="s">
        <v>188</v>
      </c>
      <c r="D126" s="11">
        <v>319.99607081338002</v>
      </c>
      <c r="E126" s="11">
        <v>301.77512759061</v>
      </c>
      <c r="F126" s="11">
        <v>18.220943222769002</v>
      </c>
      <c r="G126" s="11">
        <v>0</v>
      </c>
      <c r="H126" s="11">
        <v>128.88655969326001</v>
      </c>
      <c r="I126" s="11">
        <v>0</v>
      </c>
      <c r="J126" s="11">
        <v>0</v>
      </c>
      <c r="K126" s="11">
        <v>117.46080728368</v>
      </c>
      <c r="L126" s="11">
        <v>11.425752409577999</v>
      </c>
      <c r="M126" s="11">
        <v>0</v>
      </c>
      <c r="N126" s="11">
        <v>709.59754360986994</v>
      </c>
      <c r="O126" s="11">
        <v>188.06967570915</v>
      </c>
      <c r="P126" s="11">
        <v>4.4946987343761</v>
      </c>
      <c r="Q126" s="11">
        <v>2.1594936536916999E-2</v>
      </c>
      <c r="R126" s="11">
        <v>8.7275032271857995</v>
      </c>
      <c r="S126" s="11">
        <v>9.6970801928561006</v>
      </c>
      <c r="T126" s="11">
        <v>0</v>
      </c>
      <c r="U126" s="11">
        <v>14.199251858015</v>
      </c>
      <c r="V126" s="11">
        <v>14.756667395502999</v>
      </c>
      <c r="W126" s="11">
        <v>0.92571844314702001</v>
      </c>
      <c r="X126" s="11">
        <v>0</v>
      </c>
      <c r="Y126" s="11">
        <v>0</v>
      </c>
      <c r="Z126" s="11">
        <v>22.123278047772999</v>
      </c>
      <c r="AA126" s="11">
        <v>67.259280018333001</v>
      </c>
      <c r="AB126" s="11">
        <v>24.274506841640999</v>
      </c>
      <c r="AC126" s="11">
        <v>9.8930912635492998</v>
      </c>
      <c r="AD126" s="11">
        <v>19.147532529983</v>
      </c>
      <c r="AE126" s="11">
        <v>132.75901318356</v>
      </c>
      <c r="AF126" s="11">
        <v>102.0516824204</v>
      </c>
      <c r="AG126" s="11">
        <v>12.209330890193</v>
      </c>
      <c r="AH126" s="11">
        <v>20.261359777616001</v>
      </c>
      <c r="AI126" s="11">
        <v>27.590148691115001</v>
      </c>
      <c r="AJ126" s="11">
        <v>1.7717207956162</v>
      </c>
      <c r="AK126" s="11">
        <v>0</v>
      </c>
      <c r="AL126" s="11">
        <v>29.364408653317</v>
      </c>
      <c r="AM126" s="11">
        <v>91.423637601213997</v>
      </c>
      <c r="AN126" s="11">
        <v>38.715721616076998</v>
      </c>
      <c r="AO126" s="11">
        <v>252.68958090397999</v>
      </c>
      <c r="AP126" s="11">
        <v>244.28466932942001</v>
      </c>
      <c r="AQ126" s="11">
        <v>0</v>
      </c>
      <c r="AR126" s="11">
        <v>95.316082299678001</v>
      </c>
      <c r="AS126" s="11">
        <v>148.96858702974001</v>
      </c>
      <c r="AT126" s="11">
        <v>245.11431773422001</v>
      </c>
      <c r="AU126" s="11">
        <v>190.06008865049</v>
      </c>
      <c r="AV126" s="11">
        <v>0</v>
      </c>
      <c r="AW126" s="11">
        <v>0</v>
      </c>
      <c r="AX126" s="11">
        <v>39.677645909656</v>
      </c>
      <c r="AY126" s="11">
        <v>15.376583174074</v>
      </c>
      <c r="AZ126" s="11">
        <v>14.164540342777</v>
      </c>
      <c r="BA126" s="11">
        <v>35.336838607144003</v>
      </c>
      <c r="BB126" s="11">
        <v>0</v>
      </c>
      <c r="BC126" s="11">
        <v>1.1920962994094</v>
      </c>
      <c r="BD126" s="11">
        <v>4.9363538394240001</v>
      </c>
      <c r="BE126" s="11">
        <v>13.007565597358001</v>
      </c>
      <c r="BF126" s="11">
        <v>0</v>
      </c>
      <c r="BG126" s="11">
        <v>16.200822870951999</v>
      </c>
      <c r="BH126" s="11">
        <v>63.668031617159997</v>
      </c>
      <c r="BI126" s="11">
        <v>245.03563099793999</v>
      </c>
      <c r="BJ126" s="11">
        <v>332.68691022219002</v>
      </c>
      <c r="BK126" s="11">
        <v>31.331860107771998</v>
      </c>
      <c r="BL126" s="11">
        <v>179.22995281505001</v>
      </c>
      <c r="BM126" s="11">
        <v>100.34126458964001</v>
      </c>
      <c r="BN126" s="11">
        <v>213.8016076886</v>
      </c>
      <c r="BO126" s="11">
        <v>21.713969987022999</v>
      </c>
      <c r="BP126" s="11">
        <v>8.2346925530021</v>
      </c>
      <c r="BQ126" s="11"/>
      <c r="BR126" s="11"/>
      <c r="BS126" s="12" t="e">
        <f t="shared" si="4"/>
        <v>#REF!</v>
      </c>
    </row>
    <row r="127" spans="1:71">
      <c r="A127" s="2">
        <v>26</v>
      </c>
      <c r="B127" s="7">
        <v>2632</v>
      </c>
      <c r="C127" s="10" t="s">
        <v>189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1.7933157321530999</v>
      </c>
      <c r="O127" s="11">
        <v>0</v>
      </c>
      <c r="P127" s="11">
        <v>0</v>
      </c>
      <c r="Q127" s="11">
        <v>2.1594936536916999E-2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1.7717207956162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1.4816466804260999</v>
      </c>
      <c r="BN127" s="11">
        <v>2.3270370398627001</v>
      </c>
      <c r="BO127" s="11">
        <v>0</v>
      </c>
      <c r="BP127" s="11">
        <v>0</v>
      </c>
      <c r="BQ127" s="11"/>
      <c r="BR127" s="11"/>
      <c r="BS127" s="12" t="e">
        <f t="shared" si="4"/>
        <v>#REF!</v>
      </c>
    </row>
    <row r="128" spans="1:71">
      <c r="A128" s="2">
        <v>26</v>
      </c>
      <c r="B128" s="7">
        <v>2633</v>
      </c>
      <c r="C128" s="10" t="s">
        <v>190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1.7933157321530999</v>
      </c>
      <c r="O128" s="11">
        <v>0</v>
      </c>
      <c r="P128" s="11">
        <v>0</v>
      </c>
      <c r="Q128" s="11">
        <v>2.1594936536916999E-2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1.7717207956162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/>
      <c r="BL128" s="11">
        <v>0</v>
      </c>
      <c r="BM128" s="11">
        <v>0</v>
      </c>
      <c r="BN128" s="11"/>
      <c r="BO128" s="11">
        <v>3.4805978992813</v>
      </c>
      <c r="BP128" s="11">
        <v>0</v>
      </c>
      <c r="BQ128" s="11"/>
      <c r="BR128" s="11"/>
      <c r="BS128" s="12" t="e">
        <f t="shared" si="4"/>
        <v>#REF!</v>
      </c>
    </row>
    <row r="129" spans="1:71">
      <c r="A129" s="2">
        <v>26</v>
      </c>
      <c r="B129" s="7">
        <v>2634</v>
      </c>
      <c r="C129" s="10" t="s">
        <v>191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15.224718510383999</v>
      </c>
      <c r="O129" s="11">
        <v>0</v>
      </c>
      <c r="P129" s="11">
        <v>0</v>
      </c>
      <c r="Q129" s="11">
        <v>2.1594936536916999E-2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1.7717207956162</v>
      </c>
      <c r="AK129" s="11">
        <v>13.431402778231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5.0873483864862998E-2</v>
      </c>
      <c r="BA129" s="11">
        <v>0.24386356494190001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0.24386356494190001</v>
      </c>
      <c r="BH129" s="11">
        <v>0</v>
      </c>
      <c r="BI129" s="11">
        <v>0.52233641165095002</v>
      </c>
      <c r="BJ129" s="11">
        <v>0</v>
      </c>
      <c r="BK129" s="11">
        <v>0.29295435633291</v>
      </c>
      <c r="BL129" s="11">
        <v>27.718752307835999</v>
      </c>
      <c r="BM129" s="11">
        <v>262.18692624242999</v>
      </c>
      <c r="BN129" s="11">
        <v>231.79367598217999</v>
      </c>
      <c r="BO129" s="11">
        <v>0</v>
      </c>
      <c r="BP129" s="11">
        <v>3.0548053019201</v>
      </c>
      <c r="BQ129" s="11"/>
      <c r="BR129" s="11"/>
      <c r="BS129" s="12" t="e">
        <f t="shared" si="4"/>
        <v>#REF!</v>
      </c>
    </row>
    <row r="130" spans="1:71">
      <c r="A130" s="2">
        <v>26</v>
      </c>
      <c r="B130" s="7">
        <v>2635</v>
      </c>
      <c r="C130" s="10" t="s">
        <v>192</v>
      </c>
      <c r="D130" s="11">
        <v>3.5020844017967998</v>
      </c>
      <c r="E130" s="11">
        <v>3.5020844017967998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5.9806907442953996</v>
      </c>
      <c r="O130" s="11">
        <v>0</v>
      </c>
      <c r="P130" s="11">
        <v>0</v>
      </c>
      <c r="Q130" s="11">
        <v>2.1594936536916999E-2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4.1873750121422999</v>
      </c>
      <c r="AJ130" s="11">
        <v>1.7717207956162</v>
      </c>
      <c r="AK130" s="11">
        <v>0</v>
      </c>
      <c r="AL130" s="11">
        <v>0</v>
      </c>
      <c r="AM130" s="11">
        <v>2.9569774554336998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4.8413715022478003</v>
      </c>
      <c r="AU130" s="11">
        <v>4.6298505313816003</v>
      </c>
      <c r="AV130" s="11">
        <v>0</v>
      </c>
      <c r="AW130" s="11">
        <v>0</v>
      </c>
      <c r="AX130" s="11">
        <v>0.21152097086626001</v>
      </c>
      <c r="AY130" s="11">
        <v>0</v>
      </c>
      <c r="AZ130" s="11">
        <v>0</v>
      </c>
      <c r="BA130" s="11">
        <v>1.9509085195352001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1.9509085195352001</v>
      </c>
      <c r="BH130" s="11">
        <v>131.03449455392999</v>
      </c>
      <c r="BI130" s="11">
        <v>5.3539482194222003</v>
      </c>
      <c r="BJ130" s="11">
        <v>51.795784834991998</v>
      </c>
      <c r="BK130" s="11">
        <v>87.368741800684006</v>
      </c>
      <c r="BL130" s="11">
        <v>252.30615755341</v>
      </c>
      <c r="BM130" s="11">
        <v>22.644441373586002</v>
      </c>
      <c r="BN130" s="11">
        <v>325.44613327383001</v>
      </c>
      <c r="BO130" s="11">
        <v>39.446776191853999</v>
      </c>
      <c r="BP130" s="11">
        <v>18.594467055166</v>
      </c>
      <c r="BQ130" s="11"/>
      <c r="BR130" s="11"/>
      <c r="BS130" s="12" t="e">
        <f t="shared" si="4"/>
        <v>#REF!</v>
      </c>
    </row>
    <row r="131" spans="1:71">
      <c r="A131" s="2">
        <v>26</v>
      </c>
      <c r="B131" s="7">
        <v>2636</v>
      </c>
      <c r="C131" s="10" t="s">
        <v>193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/>
      <c r="BI131" s="11"/>
      <c r="BJ131" s="11">
        <v>0</v>
      </c>
      <c r="BK131" s="11"/>
      <c r="BL131" s="11">
        <v>0</v>
      </c>
      <c r="BM131" s="11">
        <v>0</v>
      </c>
      <c r="BN131" s="11">
        <v>0</v>
      </c>
      <c r="BO131" s="11">
        <v>0</v>
      </c>
      <c r="BP131" s="11">
        <v>353.74645396235002</v>
      </c>
      <c r="BQ131" s="11"/>
      <c r="BR131" s="11"/>
      <c r="BS131" s="12" t="e">
        <f t="shared" si="4"/>
        <v>#REF!</v>
      </c>
    </row>
    <row r="132" spans="1:71">
      <c r="A132" s="2">
        <v>26</v>
      </c>
      <c r="B132" s="7">
        <v>2641</v>
      </c>
      <c r="C132" s="10" t="s">
        <v>194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5.0873483864862998E-2</v>
      </c>
      <c r="BA132" s="11">
        <v>4.999203081309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4.999203081309</v>
      </c>
      <c r="BH132" s="11">
        <v>0</v>
      </c>
      <c r="BI132" s="11">
        <v>0.13058410291274</v>
      </c>
      <c r="BJ132" s="11">
        <v>10.824504043171</v>
      </c>
      <c r="BK132" s="11">
        <v>9.7651452110970996E-2</v>
      </c>
      <c r="BL132" s="11">
        <v>0</v>
      </c>
      <c r="BM132" s="11">
        <v>4.4449400412782003</v>
      </c>
      <c r="BN132" s="11">
        <v>0</v>
      </c>
      <c r="BO132" s="11">
        <v>10.240019906581001</v>
      </c>
      <c r="BP132" s="11">
        <v>0.53127048729046</v>
      </c>
      <c r="BQ132" s="11"/>
      <c r="BR132" s="11"/>
      <c r="BS132" s="12" t="e">
        <f t="shared" si="4"/>
        <v>#REF!</v>
      </c>
    </row>
    <row r="133" spans="1:71">
      <c r="A133" s="2">
        <v>26</v>
      </c>
      <c r="B133" s="7">
        <v>2642</v>
      </c>
      <c r="C133" s="10" t="s">
        <v>195</v>
      </c>
      <c r="D133" s="11"/>
      <c r="E133" s="11"/>
      <c r="F133" s="11"/>
      <c r="G133" s="11"/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1.7933157321530999</v>
      </c>
      <c r="O133" s="11">
        <v>0</v>
      </c>
      <c r="P133" s="11">
        <v>0</v>
      </c>
      <c r="Q133" s="11">
        <v>2.1594936536916999E-2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1.7717207956162</v>
      </c>
      <c r="AK133" s="11">
        <v>0</v>
      </c>
      <c r="AL133" s="11">
        <v>0</v>
      </c>
      <c r="AM133" s="11"/>
      <c r="AN133" s="11"/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524.92418199465999</v>
      </c>
      <c r="BB133" s="11">
        <v>337.45934913895002</v>
      </c>
      <c r="BC133" s="11">
        <v>0</v>
      </c>
      <c r="BD133" s="11">
        <v>153.02696902215001</v>
      </c>
      <c r="BE133" s="11">
        <v>1.568596202365</v>
      </c>
      <c r="BF133" s="11">
        <v>0</v>
      </c>
      <c r="BG133" s="11">
        <v>32.869267631199001</v>
      </c>
      <c r="BH133" s="11">
        <v>0</v>
      </c>
      <c r="BI133" s="11">
        <v>0.52233641165095002</v>
      </c>
      <c r="BJ133" s="11">
        <v>0</v>
      </c>
      <c r="BK133" s="11">
        <v>0.78121161688776997</v>
      </c>
      <c r="BL133" s="11">
        <v>0</v>
      </c>
      <c r="BM133" s="11">
        <v>11.853173443409</v>
      </c>
      <c r="BN133" s="11">
        <v>6.0619301226663001E-2</v>
      </c>
      <c r="BO133" s="11">
        <v>0</v>
      </c>
      <c r="BP133" s="11">
        <v>1.5938114618714001</v>
      </c>
      <c r="BQ133" s="11"/>
      <c r="BR133" s="11"/>
      <c r="BS133" s="12" t="e">
        <f t="shared" si="4"/>
        <v>#REF!</v>
      </c>
    </row>
    <row r="134" spans="1:71">
      <c r="A134" s="2">
        <v>26</v>
      </c>
      <c r="B134" s="7">
        <v>2643</v>
      </c>
      <c r="C134" s="10" t="s">
        <v>196</v>
      </c>
      <c r="D134" s="11">
        <v>0</v>
      </c>
      <c r="E134" s="11">
        <v>0</v>
      </c>
      <c r="F134" s="11">
        <v>0</v>
      </c>
      <c r="G134" s="11">
        <v>0</v>
      </c>
      <c r="H134" s="11">
        <v>2.3031530839937</v>
      </c>
      <c r="I134" s="11">
        <v>0</v>
      </c>
      <c r="J134" s="11">
        <v>0</v>
      </c>
      <c r="K134" s="11">
        <v>2.3031530839937</v>
      </c>
      <c r="L134" s="11">
        <v>0</v>
      </c>
      <c r="M134" s="11">
        <v>0</v>
      </c>
      <c r="N134" s="11">
        <v>18.413609969416001</v>
      </c>
      <c r="O134" s="11">
        <v>2.6877333888438</v>
      </c>
      <c r="P134" s="11">
        <v>0</v>
      </c>
      <c r="Q134" s="11">
        <v>2.1594936536916999E-2</v>
      </c>
      <c r="R134" s="11">
        <v>0</v>
      </c>
      <c r="S134" s="11">
        <v>0</v>
      </c>
      <c r="T134" s="11">
        <v>0</v>
      </c>
      <c r="U134" s="11">
        <v>0</v>
      </c>
      <c r="V134" s="11">
        <v>1.4756667395503</v>
      </c>
      <c r="W134" s="11">
        <v>0</v>
      </c>
      <c r="X134" s="11">
        <v>0</v>
      </c>
      <c r="Y134" s="11">
        <v>0</v>
      </c>
      <c r="Z134" s="11">
        <v>3.160468292539</v>
      </c>
      <c r="AA134" s="11">
        <v>0</v>
      </c>
      <c r="AB134" s="11">
        <v>0</v>
      </c>
      <c r="AC134" s="11">
        <v>5.5469933674235996</v>
      </c>
      <c r="AD134" s="11">
        <v>0</v>
      </c>
      <c r="AE134" s="11">
        <v>2.2444301820105999</v>
      </c>
      <c r="AF134" s="11">
        <v>0</v>
      </c>
      <c r="AG134" s="11">
        <v>1.5050022668959</v>
      </c>
      <c r="AH134" s="11">
        <v>0</v>
      </c>
      <c r="AI134" s="11">
        <v>0</v>
      </c>
      <c r="AJ134" s="11">
        <v>1.7717207956162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0.21152097086626001</v>
      </c>
      <c r="AU134" s="11">
        <v>0</v>
      </c>
      <c r="AV134" s="11">
        <v>0</v>
      </c>
      <c r="AW134" s="11">
        <v>0</v>
      </c>
      <c r="AX134" s="11">
        <v>0.21152097086626001</v>
      </c>
      <c r="AY134" s="11">
        <v>0</v>
      </c>
      <c r="AZ134" s="11">
        <v>1.0174696772973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52.911824804641</v>
      </c>
      <c r="BK134" s="11">
        <v>21.503877664857999</v>
      </c>
      <c r="BL134" s="11">
        <v>2.8984037262014999</v>
      </c>
      <c r="BM134" s="11">
        <v>14.919975055388001</v>
      </c>
      <c r="BN134" s="11">
        <v>1.2544474717712999</v>
      </c>
      <c r="BO134" s="11">
        <v>0</v>
      </c>
      <c r="BP134" s="11">
        <v>227.72909437704999</v>
      </c>
      <c r="BQ134" s="11"/>
      <c r="BR134" s="11"/>
      <c r="BS134" s="12" t="e">
        <f t="shared" si="4"/>
        <v>#REF!</v>
      </c>
    </row>
    <row r="135" spans="1:71">
      <c r="A135" s="2">
        <v>26</v>
      </c>
      <c r="B135" s="7">
        <v>2651</v>
      </c>
      <c r="C135" s="10" t="s">
        <v>197</v>
      </c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>
        <v>1.7933157321530999</v>
      </c>
      <c r="O135" s="11">
        <v>0</v>
      </c>
      <c r="P135" s="11">
        <v>0</v>
      </c>
      <c r="Q135" s="11">
        <v>2.1594936536916999E-2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1.7717207956162</v>
      </c>
      <c r="AK135" s="11">
        <v>0</v>
      </c>
      <c r="AL135" s="11">
        <v>0</v>
      </c>
      <c r="AM135" s="11"/>
      <c r="AN135" s="11"/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0.20349393545944999</v>
      </c>
      <c r="BA135" s="11">
        <v>3.5762888982283001</v>
      </c>
      <c r="BB135" s="11">
        <v>0</v>
      </c>
      <c r="BC135" s="11">
        <v>3.5762888982283001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0.13058410291274</v>
      </c>
      <c r="BJ135" s="11">
        <v>0</v>
      </c>
      <c r="BK135" s="11">
        <v>0</v>
      </c>
      <c r="BL135" s="11">
        <v>0</v>
      </c>
      <c r="BM135" s="11">
        <v>19.895202794746002</v>
      </c>
      <c r="BN135" s="11">
        <v>0.12123860245333</v>
      </c>
      <c r="BO135" s="11">
        <v>48.467126628617997</v>
      </c>
      <c r="BP135" s="11">
        <v>0.66408810911307004</v>
      </c>
      <c r="BQ135" s="11"/>
      <c r="BR135" s="11"/>
      <c r="BS135" s="12" t="e">
        <f t="shared" si="4"/>
        <v>#REF!</v>
      </c>
    </row>
    <row r="136" spans="1:71">
      <c r="A136" s="2">
        <v>26</v>
      </c>
      <c r="B136" s="7">
        <v>2652</v>
      </c>
      <c r="C136" s="10" t="s">
        <v>198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>
        <v>1.7933157321530999</v>
      </c>
      <c r="O136" s="11">
        <v>0</v>
      </c>
      <c r="P136" s="11">
        <v>0</v>
      </c>
      <c r="Q136" s="11">
        <v>2.1594936536916999E-2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1.7717207956162</v>
      </c>
      <c r="AK136" s="11">
        <v>0</v>
      </c>
      <c r="AL136" s="11">
        <v>0</v>
      </c>
      <c r="AM136" s="11"/>
      <c r="AN136" s="11"/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0.61048180637836003</v>
      </c>
      <c r="BA136" s="11">
        <v>2.3841925988188999</v>
      </c>
      <c r="BB136" s="11">
        <v>0</v>
      </c>
      <c r="BC136" s="11">
        <v>2.3841925988188999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224.13449952955</v>
      </c>
      <c r="BN136" s="11">
        <v>6.8675769858639999</v>
      </c>
      <c r="BO136" s="11">
        <v>400.90260119921999</v>
      </c>
      <c r="BP136" s="11">
        <v>8.3675101748246998</v>
      </c>
      <c r="BQ136" s="11"/>
      <c r="BR136" s="11"/>
      <c r="BS136" s="12" t="e">
        <f t="shared" si="4"/>
        <v>#REF!</v>
      </c>
    </row>
    <row r="137" spans="1:71">
      <c r="A137" s="2">
        <v>26</v>
      </c>
      <c r="B137" s="7">
        <v>2653</v>
      </c>
      <c r="C137" s="10" t="s">
        <v>199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>
        <v>1.7933157321530999</v>
      </c>
      <c r="O137" s="11">
        <v>0</v>
      </c>
      <c r="P137" s="11">
        <v>0</v>
      </c>
      <c r="Q137" s="11">
        <v>2.1594936536916999E-2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1.7717207956162</v>
      </c>
      <c r="AK137" s="11">
        <v>0</v>
      </c>
      <c r="AL137" s="11">
        <v>0</v>
      </c>
      <c r="AM137" s="11"/>
      <c r="AN137" s="11"/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0.30524090318918001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16.777833770653999</v>
      </c>
      <c r="BN137" s="11">
        <v>0.18185790367999</v>
      </c>
      <c r="BO137" s="11">
        <v>69.245958533427</v>
      </c>
      <c r="BP137" s="11">
        <v>0</v>
      </c>
      <c r="BQ137" s="11"/>
      <c r="BR137" s="11"/>
      <c r="BS137" s="12" t="e">
        <f t="shared" si="4"/>
        <v>#REF!</v>
      </c>
    </row>
    <row r="138" spans="1:71">
      <c r="A138" s="2">
        <v>26</v>
      </c>
      <c r="B138" s="7">
        <v>2654</v>
      </c>
      <c r="C138" s="10" t="s">
        <v>200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>
        <v>2.9155308231584001</v>
      </c>
      <c r="O138" s="11">
        <v>0</v>
      </c>
      <c r="P138" s="11">
        <v>0</v>
      </c>
      <c r="Q138" s="11">
        <v>2.1594936536916999E-2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1.1222150910052999</v>
      </c>
      <c r="AF138" s="11">
        <v>0</v>
      </c>
      <c r="AG138" s="11">
        <v>0</v>
      </c>
      <c r="AH138" s="11">
        <v>0</v>
      </c>
      <c r="AI138" s="11">
        <v>0</v>
      </c>
      <c r="AJ138" s="11">
        <v>1.7717207956162</v>
      </c>
      <c r="AK138" s="11">
        <v>0</v>
      </c>
      <c r="AL138" s="11">
        <v>0</v>
      </c>
      <c r="AM138" s="11"/>
      <c r="AN138" s="11"/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0.81397574183780996</v>
      </c>
      <c r="BA138" s="11">
        <v>94.139429396322996</v>
      </c>
      <c r="BB138" s="11">
        <v>0</v>
      </c>
      <c r="BC138" s="11">
        <v>36.954985281692998</v>
      </c>
      <c r="BD138" s="11">
        <v>54.299892233664004</v>
      </c>
      <c r="BE138" s="11">
        <v>0</v>
      </c>
      <c r="BF138" s="11">
        <v>0</v>
      </c>
      <c r="BG138" s="11">
        <v>2.8845518809658</v>
      </c>
      <c r="BH138" s="11">
        <v>0</v>
      </c>
      <c r="BI138" s="11">
        <v>0</v>
      </c>
      <c r="BJ138" s="11">
        <v>0</v>
      </c>
      <c r="BK138" s="11">
        <v>0.48825726055486002</v>
      </c>
      <c r="BL138" s="11">
        <v>0</v>
      </c>
      <c r="BM138" s="11">
        <v>15.750083237856</v>
      </c>
      <c r="BN138" s="11">
        <v>6.0619301226663001E-2</v>
      </c>
      <c r="BO138" s="11">
        <v>263.12607083363997</v>
      </c>
      <c r="BP138" s="11">
        <v>0.66408810911307004</v>
      </c>
      <c r="BQ138" s="11"/>
      <c r="BR138" s="11"/>
      <c r="BS138" s="12" t="e">
        <f t="shared" si="4"/>
        <v>#REF!</v>
      </c>
    </row>
    <row r="139" spans="1:71">
      <c r="A139" s="2">
        <v>26</v>
      </c>
      <c r="B139" s="7">
        <v>2655</v>
      </c>
      <c r="C139" s="10" t="s">
        <v>201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2.6454211609729001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82.319838239928004</v>
      </c>
      <c r="BP139" s="11">
        <v>0</v>
      </c>
      <c r="BQ139" s="11"/>
      <c r="BR139" s="11"/>
      <c r="BS139" s="12" t="e">
        <f t="shared" ref="BS139:BS202" si="5">SUM(_xlfn._xlws.FILTER($D139:$BR139,$D$5:$BR$5="Раздел"))</f>
        <v>#REF!</v>
      </c>
    </row>
    <row r="140" spans="1:71">
      <c r="A140" s="2">
        <v>26</v>
      </c>
      <c r="B140" s="7">
        <v>2656</v>
      </c>
      <c r="C140" s="10" t="s">
        <v>202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5.0873483864862998E-2</v>
      </c>
      <c r="BA140" s="11">
        <v>0.97545425976760003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0.97545425976760003</v>
      </c>
      <c r="BH140" s="11">
        <v>0</v>
      </c>
      <c r="BI140" s="11">
        <v>0</v>
      </c>
      <c r="BJ140" s="11">
        <v>0</v>
      </c>
      <c r="BK140" s="11">
        <v>0</v>
      </c>
      <c r="BL140" s="11">
        <v>22.657612491119998</v>
      </c>
      <c r="BM140" s="11">
        <v>0</v>
      </c>
      <c r="BN140" s="11"/>
      <c r="BO140" s="11">
        <v>3.4805978992813</v>
      </c>
      <c r="BP140" s="11">
        <v>0</v>
      </c>
      <c r="BQ140" s="11"/>
      <c r="BR140" s="11"/>
      <c r="BS140" s="12" t="e">
        <f t="shared" si="5"/>
        <v>#REF!</v>
      </c>
    </row>
    <row r="141" spans="1:71">
      <c r="A141" s="2">
        <v>26</v>
      </c>
      <c r="B141" s="7">
        <v>2659</v>
      </c>
      <c r="C141" s="10" t="s">
        <v>203</v>
      </c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0.30524090318918001</v>
      </c>
      <c r="BA141" s="11">
        <v>7.1525777964566002</v>
      </c>
      <c r="BB141" s="11">
        <v>0</v>
      </c>
      <c r="BC141" s="11">
        <v>7.1525777964566002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0.19530290422193999</v>
      </c>
      <c r="BL141" s="11">
        <v>0</v>
      </c>
      <c r="BM141" s="11">
        <v>0</v>
      </c>
      <c r="BN141" s="11">
        <v>0.30309650613331002</v>
      </c>
      <c r="BO141" s="11">
        <v>30.789921998596999</v>
      </c>
      <c r="BP141" s="11">
        <v>1.9922643273392</v>
      </c>
      <c r="BQ141" s="11"/>
      <c r="BR141" s="11"/>
      <c r="BS141" s="12" t="e">
        <f t="shared" si="5"/>
        <v>#REF!</v>
      </c>
    </row>
    <row r="142" spans="1:71">
      <c r="A142" s="2">
        <v>31</v>
      </c>
      <c r="B142" s="7">
        <v>3111</v>
      </c>
      <c r="C142" s="10" t="s">
        <v>204</v>
      </c>
      <c r="D142" s="11">
        <v>155.08280858379001</v>
      </c>
      <c r="E142" s="11">
        <v>155.08280858379001</v>
      </c>
      <c r="F142" s="11">
        <v>0</v>
      </c>
      <c r="G142" s="11">
        <v>0</v>
      </c>
      <c r="H142" s="11">
        <v>2.7905266785462</v>
      </c>
      <c r="I142" s="11">
        <v>0</v>
      </c>
      <c r="J142" s="11">
        <v>0</v>
      </c>
      <c r="K142" s="11">
        <v>2.7905266785462</v>
      </c>
      <c r="L142" s="11">
        <v>0</v>
      </c>
      <c r="M142" s="11">
        <v>0</v>
      </c>
      <c r="N142" s="11">
        <v>162.05847047424999</v>
      </c>
      <c r="O142" s="11">
        <v>111.96055008813001</v>
      </c>
      <c r="P142" s="11">
        <v>19.880035648648999</v>
      </c>
      <c r="Q142" s="11">
        <v>4.1638774849785003E-2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1.3648164009765</v>
      </c>
      <c r="X142" s="11">
        <v>0</v>
      </c>
      <c r="Y142" s="11">
        <v>0</v>
      </c>
      <c r="Z142" s="11">
        <v>0</v>
      </c>
      <c r="AA142" s="11">
        <v>7.0404028720782996</v>
      </c>
      <c r="AB142" s="11">
        <v>0</v>
      </c>
      <c r="AC142" s="11">
        <v>0</v>
      </c>
      <c r="AD142" s="11">
        <v>0</v>
      </c>
      <c r="AE142" s="11">
        <v>3.3090354264102002</v>
      </c>
      <c r="AF142" s="11">
        <v>15.045806956283</v>
      </c>
      <c r="AG142" s="11">
        <v>0</v>
      </c>
      <c r="AH142" s="11">
        <v>0</v>
      </c>
      <c r="AI142" s="11">
        <v>0</v>
      </c>
      <c r="AJ142" s="11">
        <v>3.4161843068734998</v>
      </c>
      <c r="AK142" s="11">
        <v>0</v>
      </c>
      <c r="AL142" s="11">
        <v>0</v>
      </c>
      <c r="AM142" s="11">
        <v>75.515709412652996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0.46151003161544002</v>
      </c>
      <c r="AU142" s="11">
        <v>0</v>
      </c>
      <c r="AV142" s="11">
        <v>0</v>
      </c>
      <c r="AW142" s="11">
        <v>0</v>
      </c>
      <c r="AX142" s="11">
        <v>0.46151003161544002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4.8547522453422998</v>
      </c>
      <c r="BK142" s="11">
        <v>0</v>
      </c>
      <c r="BL142" s="11">
        <v>0</v>
      </c>
      <c r="BM142" s="11">
        <v>19.558516473124001</v>
      </c>
      <c r="BN142" s="11">
        <v>1.2170377518079001</v>
      </c>
      <c r="BO142" s="11">
        <v>0</v>
      </c>
      <c r="BP142" s="11">
        <v>1.4955781523233</v>
      </c>
      <c r="BQ142" s="11"/>
      <c r="BR142" s="11"/>
      <c r="BS142" s="12" t="e">
        <f t="shared" si="5"/>
        <v>#REF!</v>
      </c>
    </row>
    <row r="143" spans="1:71">
      <c r="A143" s="2">
        <v>31</v>
      </c>
      <c r="B143" s="7">
        <v>3112</v>
      </c>
      <c r="C143" s="10" t="s">
        <v>205</v>
      </c>
      <c r="D143" s="11">
        <v>10.113992335276</v>
      </c>
      <c r="E143" s="11">
        <v>10.113992335276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8.2924574645027995</v>
      </c>
      <c r="O143" s="11">
        <v>3.6612339040998001</v>
      </c>
      <c r="P143" s="11">
        <v>0</v>
      </c>
      <c r="Q143" s="11">
        <v>4.1638774849785003E-2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1.1734004786797001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3.4161843068734998</v>
      </c>
      <c r="AK143" s="11">
        <v>0</v>
      </c>
      <c r="AL143" s="11">
        <v>0</v>
      </c>
      <c r="AM143" s="11"/>
      <c r="AN143" s="11">
        <v>14.526573613698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11.229819188357</v>
      </c>
      <c r="AU143" s="11">
        <v>11.020041901259001</v>
      </c>
      <c r="AV143" s="11">
        <v>0</v>
      </c>
      <c r="AW143" s="11">
        <v>0</v>
      </c>
      <c r="AX143" s="11">
        <v>0.20977728709793</v>
      </c>
      <c r="AY143" s="11">
        <v>0</v>
      </c>
      <c r="AZ143" s="11">
        <v>0.80360471015039003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65.260636930960004</v>
      </c>
      <c r="BI143" s="11">
        <v>0</v>
      </c>
      <c r="BJ143" s="11">
        <v>205.81474725626001</v>
      </c>
      <c r="BK143" s="11">
        <v>2.3401456870167001</v>
      </c>
      <c r="BL143" s="11">
        <v>516.95416897274004</v>
      </c>
      <c r="BM143" s="11">
        <v>1.2326811392915999</v>
      </c>
      <c r="BN143" s="11">
        <v>5.6558458140236002E-2</v>
      </c>
      <c r="BO143" s="11">
        <v>12.498739623622001</v>
      </c>
      <c r="BP143" s="11">
        <v>2.4926302538721998</v>
      </c>
      <c r="BQ143" s="11"/>
      <c r="BR143" s="11"/>
      <c r="BS143" s="12" t="e">
        <f t="shared" si="5"/>
        <v>#REF!</v>
      </c>
    </row>
    <row r="144" spans="1:71">
      <c r="A144" s="2">
        <v>31</v>
      </c>
      <c r="B144" s="7">
        <v>3113</v>
      </c>
      <c r="C144" s="10" t="s">
        <v>206</v>
      </c>
      <c r="D144" s="11">
        <v>89.927719218796994</v>
      </c>
      <c r="E144" s="11">
        <v>81.612846733142007</v>
      </c>
      <c r="F144" s="11">
        <v>0</v>
      </c>
      <c r="G144" s="11">
        <v>8.3148724856545009</v>
      </c>
      <c r="H144" s="11">
        <v>8.8499223104519</v>
      </c>
      <c r="I144" s="11">
        <v>0</v>
      </c>
      <c r="J144" s="11">
        <v>0</v>
      </c>
      <c r="K144" s="11">
        <v>7.4414044761231999</v>
      </c>
      <c r="L144" s="11">
        <v>1.4085178343286999</v>
      </c>
      <c r="M144" s="11">
        <v>0</v>
      </c>
      <c r="N144" s="11">
        <v>123.80695067873999</v>
      </c>
      <c r="O144" s="11">
        <v>47.486705951418998</v>
      </c>
      <c r="P144" s="11">
        <v>0</v>
      </c>
      <c r="Q144" s="11">
        <v>4.1638774849785003E-2</v>
      </c>
      <c r="R144" s="11">
        <v>4.0287904366124003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2.9823903538873999</v>
      </c>
      <c r="AC144" s="11">
        <v>5.3396596384074</v>
      </c>
      <c r="AD144" s="11">
        <v>0</v>
      </c>
      <c r="AE144" s="11">
        <v>0</v>
      </c>
      <c r="AF144" s="11">
        <v>3.3322928158209999</v>
      </c>
      <c r="AG144" s="11">
        <v>0</v>
      </c>
      <c r="AH144" s="11">
        <v>0</v>
      </c>
      <c r="AI144" s="11">
        <v>0</v>
      </c>
      <c r="AJ144" s="11">
        <v>3.4161843068734998</v>
      </c>
      <c r="AK144" s="11">
        <v>0</v>
      </c>
      <c r="AL144" s="11">
        <v>57.179288400872998</v>
      </c>
      <c r="AM144" s="11">
        <v>37.254416643574999</v>
      </c>
      <c r="AN144" s="11">
        <v>2.3866422207678002</v>
      </c>
      <c r="AO144" s="11">
        <v>5.3004746565450001</v>
      </c>
      <c r="AP144" s="11">
        <v>70.589385285432002</v>
      </c>
      <c r="AQ144" s="11">
        <v>0</v>
      </c>
      <c r="AR144" s="11">
        <v>47.029182505061002</v>
      </c>
      <c r="AS144" s="11">
        <v>23.560202780371</v>
      </c>
      <c r="AT144" s="11">
        <v>519.84333025966998</v>
      </c>
      <c r="AU144" s="11">
        <v>510.59527475831999</v>
      </c>
      <c r="AV144" s="11">
        <v>0</v>
      </c>
      <c r="AW144" s="11">
        <v>0</v>
      </c>
      <c r="AX144" s="11">
        <v>9.2480555013440995</v>
      </c>
      <c r="AY144" s="11">
        <v>0</v>
      </c>
      <c r="AZ144" s="11">
        <v>20.028021026156999</v>
      </c>
      <c r="BA144" s="11">
        <v>0.62692546380377001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0.62692546380377001</v>
      </c>
      <c r="BH144" s="11">
        <v>26.104254772383999</v>
      </c>
      <c r="BI144" s="11">
        <v>2.9313036568866E-2</v>
      </c>
      <c r="BJ144" s="11">
        <v>3.5521272627078</v>
      </c>
      <c r="BK144" s="11">
        <v>3.1392198240467999</v>
      </c>
      <c r="BL144" s="11">
        <v>71.06638950896</v>
      </c>
      <c r="BM144" s="11">
        <v>26.209124163068001</v>
      </c>
      <c r="BN144" s="11">
        <v>3.6577092459073999</v>
      </c>
      <c r="BO144" s="11">
        <v>0</v>
      </c>
      <c r="BP144" s="11">
        <v>21.935146234076001</v>
      </c>
      <c r="BQ144" s="11"/>
      <c r="BR144" s="11"/>
      <c r="BS144" s="12" t="e">
        <f t="shared" si="5"/>
        <v>#REF!</v>
      </c>
    </row>
    <row r="145" spans="1:71">
      <c r="A145" s="2">
        <v>31</v>
      </c>
      <c r="B145" s="7">
        <v>3114</v>
      </c>
      <c r="C145" s="10" t="s">
        <v>207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3.4578230817233</v>
      </c>
      <c r="O145" s="11">
        <v>0</v>
      </c>
      <c r="P145" s="11">
        <v>0</v>
      </c>
      <c r="Q145" s="11">
        <v>4.1638774849785003E-2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3.4161843068734998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63.252733818365002</v>
      </c>
      <c r="AQ145" s="11">
        <v>0</v>
      </c>
      <c r="AR145" s="11">
        <v>63.252733818365002</v>
      </c>
      <c r="AS145" s="11">
        <v>0</v>
      </c>
      <c r="AT145" s="11">
        <v>3.7153027578392002</v>
      </c>
      <c r="AU145" s="11">
        <v>3.6733473004196</v>
      </c>
      <c r="AV145" s="11">
        <v>0</v>
      </c>
      <c r="AW145" s="11">
        <v>0</v>
      </c>
      <c r="AX145" s="11">
        <v>4.1955457419585E-2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1.6995756589786</v>
      </c>
      <c r="BK145" s="11">
        <v>0.5136905166622</v>
      </c>
      <c r="BL145" s="11">
        <v>23.688796502987</v>
      </c>
      <c r="BM145" s="11">
        <v>3.2636542518554998</v>
      </c>
      <c r="BN145" s="11">
        <v>3.3117625065822001</v>
      </c>
      <c r="BO145" s="11">
        <v>0</v>
      </c>
      <c r="BP145" s="11">
        <v>1.9941042030978</v>
      </c>
      <c r="BQ145" s="11"/>
      <c r="BR145" s="11"/>
      <c r="BS145" s="12" t="e">
        <f t="shared" si="5"/>
        <v>#REF!</v>
      </c>
    </row>
    <row r="146" spans="1:71">
      <c r="A146" s="2">
        <v>31</v>
      </c>
      <c r="B146" s="7">
        <v>3115</v>
      </c>
      <c r="C146" s="10" t="s">
        <v>208</v>
      </c>
      <c r="D146" s="11">
        <v>137.04479105145001</v>
      </c>
      <c r="E146" s="11">
        <v>88.697629807118005</v>
      </c>
      <c r="F146" s="11">
        <v>48.347161244333002</v>
      </c>
      <c r="G146" s="11">
        <v>0</v>
      </c>
      <c r="H146" s="11">
        <v>4.2255535029861004</v>
      </c>
      <c r="I146" s="11">
        <v>0</v>
      </c>
      <c r="J146" s="11">
        <v>0</v>
      </c>
      <c r="K146" s="11">
        <v>0</v>
      </c>
      <c r="L146" s="11">
        <v>4.2255535029861004</v>
      </c>
      <c r="M146" s="11">
        <v>0</v>
      </c>
      <c r="N146" s="11">
        <v>163.30453955346999</v>
      </c>
      <c r="O146" s="11">
        <v>14.642275257613999</v>
      </c>
      <c r="P146" s="11">
        <v>0</v>
      </c>
      <c r="Q146" s="11">
        <v>4.1638774849785003E-2</v>
      </c>
      <c r="R146" s="11">
        <v>3.9083482710933999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7.1896214300606998</v>
      </c>
      <c r="AB146" s="11">
        <v>5.9647807077747999</v>
      </c>
      <c r="AC146" s="11">
        <v>0.53396596384074002</v>
      </c>
      <c r="AD146" s="11">
        <v>0</v>
      </c>
      <c r="AE146" s="11">
        <v>0.82725885660255005</v>
      </c>
      <c r="AF146" s="11">
        <v>8.8861141755226996</v>
      </c>
      <c r="AG146" s="11">
        <v>8.3831800358000006</v>
      </c>
      <c r="AH146" s="11">
        <v>108.2859013077</v>
      </c>
      <c r="AI146" s="11">
        <v>0</v>
      </c>
      <c r="AJ146" s="11">
        <v>3.4161843068734998</v>
      </c>
      <c r="AK146" s="11">
        <v>0</v>
      </c>
      <c r="AL146" s="11">
        <v>1.225270465733</v>
      </c>
      <c r="AM146" s="11">
        <v>11.075637380522</v>
      </c>
      <c r="AN146" s="11">
        <v>6.0052779953115003</v>
      </c>
      <c r="AO146" s="11">
        <v>179.35578981182999</v>
      </c>
      <c r="AP146" s="11">
        <v>71.155330524733998</v>
      </c>
      <c r="AQ146" s="11">
        <v>0</v>
      </c>
      <c r="AR146" s="11">
        <v>33.121634261427999</v>
      </c>
      <c r="AS146" s="11">
        <v>38.033696263307</v>
      </c>
      <c r="AT146" s="11">
        <v>26.110625235312</v>
      </c>
      <c r="AU146" s="11">
        <v>12.856715551469</v>
      </c>
      <c r="AV146" s="11">
        <v>0</v>
      </c>
      <c r="AW146" s="11">
        <v>0</v>
      </c>
      <c r="AX146" s="11">
        <v>13.253909683843</v>
      </c>
      <c r="AY146" s="11">
        <v>0</v>
      </c>
      <c r="AZ146" s="11">
        <v>2.7030340250512999</v>
      </c>
      <c r="BA146" s="11">
        <v>6.5402554756085998</v>
      </c>
      <c r="BB146" s="11">
        <v>0</v>
      </c>
      <c r="BC146" s="11">
        <v>0</v>
      </c>
      <c r="BD146" s="11">
        <v>0</v>
      </c>
      <c r="BE146" s="11">
        <v>4.0325536203935002</v>
      </c>
      <c r="BF146" s="11">
        <v>0</v>
      </c>
      <c r="BG146" s="11">
        <v>2.5077018552151</v>
      </c>
      <c r="BH146" s="11">
        <v>5.8548001029555996</v>
      </c>
      <c r="BI146" s="11">
        <v>2.9313036568866E-2</v>
      </c>
      <c r="BJ146" s="11">
        <v>10.420999861076</v>
      </c>
      <c r="BK146" s="11">
        <v>11.393815348447999</v>
      </c>
      <c r="BL146" s="11">
        <v>164.67629713190999</v>
      </c>
      <c r="BM146" s="11">
        <v>18.827726352469998</v>
      </c>
      <c r="BN146" s="11">
        <v>12.093866782044</v>
      </c>
      <c r="BO146" s="11">
        <v>9.8918915200341999</v>
      </c>
      <c r="BP146" s="11">
        <v>20.724142220697001</v>
      </c>
      <c r="BQ146" s="11"/>
      <c r="BR146" s="11"/>
      <c r="BS146" s="12" t="e">
        <f t="shared" si="5"/>
        <v>#REF!</v>
      </c>
    </row>
    <row r="147" spans="1:71">
      <c r="A147" s="2">
        <v>31</v>
      </c>
      <c r="B147" s="7">
        <v>3116</v>
      </c>
      <c r="C147" s="10" t="s">
        <v>209</v>
      </c>
      <c r="D147" s="11"/>
      <c r="E147" s="11"/>
      <c r="F147" s="11"/>
      <c r="G147" s="11"/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48.188711722118001</v>
      </c>
      <c r="O147" s="11">
        <v>37.061454602224003</v>
      </c>
      <c r="P147" s="11">
        <v>0</v>
      </c>
      <c r="Q147" s="11">
        <v>4.1638774849785003E-2</v>
      </c>
      <c r="R147" s="11">
        <v>4.1492326021314998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3.5202014360392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3.4161843068734998</v>
      </c>
      <c r="AK147" s="11">
        <v>0</v>
      </c>
      <c r="AL147" s="11">
        <v>0</v>
      </c>
      <c r="AM147" s="11">
        <v>2.2549201852560001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0.29368820193709999</v>
      </c>
      <c r="AU147" s="11">
        <v>0</v>
      </c>
      <c r="AV147" s="11">
        <v>0</v>
      </c>
      <c r="AW147" s="11">
        <v>0</v>
      </c>
      <c r="AX147" s="11">
        <v>0.29368820193709999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2.4653622785832998</v>
      </c>
      <c r="BN147" s="11">
        <v>0</v>
      </c>
      <c r="BO147" s="11">
        <v>0</v>
      </c>
      <c r="BP147" s="11">
        <v>0</v>
      </c>
      <c r="BQ147" s="11"/>
      <c r="BR147" s="11"/>
      <c r="BS147" s="12" t="e">
        <f t="shared" si="5"/>
        <v>#REF!</v>
      </c>
    </row>
    <row r="148" spans="1:71">
      <c r="A148" s="2">
        <v>31</v>
      </c>
      <c r="B148" s="7">
        <v>3117</v>
      </c>
      <c r="C148" s="10" t="s">
        <v>210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3.4578230817233</v>
      </c>
      <c r="O148" s="11">
        <v>0</v>
      </c>
      <c r="P148" s="11">
        <v>0</v>
      </c>
      <c r="Q148" s="11">
        <v>4.1638774849785003E-2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3.4161843068734998</v>
      </c>
      <c r="AK148" s="11">
        <v>0</v>
      </c>
      <c r="AL148" s="11">
        <v>0</v>
      </c>
      <c r="AM148" s="11">
        <v>6.0412567530121999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/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/>
      <c r="BR148" s="11"/>
      <c r="BS148" s="12" t="e">
        <f t="shared" si="5"/>
        <v>#REF!</v>
      </c>
    </row>
    <row r="149" spans="1:71">
      <c r="A149" s="2">
        <v>31</v>
      </c>
      <c r="B149" s="7">
        <v>3118</v>
      </c>
      <c r="C149" s="10" t="s">
        <v>211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11.435322352201</v>
      </c>
      <c r="O149" s="11">
        <v>0</v>
      </c>
      <c r="P149" s="11">
        <v>0</v>
      </c>
      <c r="Q149" s="11">
        <v>4.1638774849785003E-2</v>
      </c>
      <c r="R149" s="11">
        <v>0</v>
      </c>
      <c r="S149" s="11">
        <v>0</v>
      </c>
      <c r="T149" s="11">
        <v>0</v>
      </c>
      <c r="U149" s="11">
        <v>0</v>
      </c>
      <c r="V149" s="11">
        <v>2.3848173203935001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1.6545177132051001</v>
      </c>
      <c r="AF149" s="11">
        <v>3.9381642368793002</v>
      </c>
      <c r="AG149" s="11">
        <v>0</v>
      </c>
      <c r="AH149" s="11">
        <v>0</v>
      </c>
      <c r="AI149" s="11">
        <v>0</v>
      </c>
      <c r="AJ149" s="11">
        <v>3.4161843068734998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32.987729525391998</v>
      </c>
      <c r="BK149" s="11">
        <v>0.17123017222073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/>
      <c r="BR149" s="11"/>
      <c r="BS149" s="12" t="e">
        <f t="shared" si="5"/>
        <v>#REF!</v>
      </c>
    </row>
    <row r="150" spans="1:71">
      <c r="A150" s="2">
        <v>31</v>
      </c>
      <c r="B150" s="7">
        <v>3119</v>
      </c>
      <c r="C150" s="10" t="s">
        <v>212</v>
      </c>
      <c r="D150" s="11">
        <v>201.99786475936</v>
      </c>
      <c r="E150" s="11">
        <v>201.99786475936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173.12674475124001</v>
      </c>
      <c r="O150" s="11">
        <v>77.715084612021002</v>
      </c>
      <c r="P150" s="11">
        <v>0</v>
      </c>
      <c r="Q150" s="11">
        <v>4.1638774849785003E-2</v>
      </c>
      <c r="R150" s="11">
        <v>1.3830775340438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6.2127730699047001</v>
      </c>
      <c r="AA150" s="11">
        <v>29.056922836207999</v>
      </c>
      <c r="AB150" s="11">
        <v>0</v>
      </c>
      <c r="AC150" s="11">
        <v>3.2037957830443999</v>
      </c>
      <c r="AD150" s="11">
        <v>0</v>
      </c>
      <c r="AE150" s="11">
        <v>36.399389690512002</v>
      </c>
      <c r="AF150" s="11">
        <v>12.218406991344001</v>
      </c>
      <c r="AG150" s="11">
        <v>0</v>
      </c>
      <c r="AH150" s="11">
        <v>0</v>
      </c>
      <c r="AI150" s="11">
        <v>1.0289302209755999</v>
      </c>
      <c r="AJ150" s="11">
        <v>3.4161843068734998</v>
      </c>
      <c r="AK150" s="11">
        <v>0</v>
      </c>
      <c r="AL150" s="11">
        <v>2.4505409314659001</v>
      </c>
      <c r="AM150" s="11">
        <v>38.891235780930003</v>
      </c>
      <c r="AN150" s="11">
        <v>0</v>
      </c>
      <c r="AO150" s="11">
        <v>118.64717063416001</v>
      </c>
      <c r="AP150" s="11">
        <v>27.853424869213999</v>
      </c>
      <c r="AQ150" s="11">
        <v>0</v>
      </c>
      <c r="AR150" s="11">
        <v>27.853424869213999</v>
      </c>
      <c r="AS150" s="11">
        <v>0</v>
      </c>
      <c r="AT150" s="11">
        <v>54.344231605544003</v>
      </c>
      <c r="AU150" s="11">
        <v>38.570146654406003</v>
      </c>
      <c r="AV150" s="11">
        <v>0</v>
      </c>
      <c r="AW150" s="11">
        <v>0</v>
      </c>
      <c r="AX150" s="11">
        <v>15.774084951138001</v>
      </c>
      <c r="AY150" s="11">
        <v>0</v>
      </c>
      <c r="AZ150" s="11">
        <v>144.95659864487001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85.302956474636005</v>
      </c>
      <c r="BK150" s="11">
        <v>7.8927021854025003</v>
      </c>
      <c r="BL150" s="11">
        <v>29.322198794725001</v>
      </c>
      <c r="BM150" s="11">
        <v>110.30370729561</v>
      </c>
      <c r="BN150" s="11">
        <v>7.5992985104311996</v>
      </c>
      <c r="BO150" s="11">
        <v>46.704685638431002</v>
      </c>
      <c r="BP150" s="11">
        <v>4.4867344569699998</v>
      </c>
      <c r="BQ150" s="11"/>
      <c r="BR150" s="11"/>
      <c r="BS150" s="12" t="e">
        <f t="shared" si="5"/>
        <v>#REF!</v>
      </c>
    </row>
    <row r="151" spans="1:71">
      <c r="A151" s="2">
        <v>31</v>
      </c>
      <c r="B151" s="7">
        <v>3121</v>
      </c>
      <c r="C151" s="10" t="s">
        <v>213</v>
      </c>
      <c r="D151" s="11"/>
      <c r="E151" s="11"/>
      <c r="F151" s="11"/>
      <c r="G151" s="11"/>
      <c r="H151" s="11">
        <v>409.14167640142</v>
      </c>
      <c r="I151" s="11">
        <v>0</v>
      </c>
      <c r="J151" s="11">
        <v>0</v>
      </c>
      <c r="K151" s="11">
        <v>398.11513947258999</v>
      </c>
      <c r="L151" s="11">
        <v>11.026536928829</v>
      </c>
      <c r="M151" s="11">
        <v>0</v>
      </c>
      <c r="N151" s="11">
        <v>96.677381114127002</v>
      </c>
      <c r="O151" s="11">
        <v>52.329006590915</v>
      </c>
      <c r="P151" s="11">
        <v>0</v>
      </c>
      <c r="Q151" s="11">
        <v>4.1638774849785003E-2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40.890551441489002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3.4161843068734998</v>
      </c>
      <c r="AK151" s="11">
        <v>0</v>
      </c>
      <c r="AL151" s="11">
        <v>0</v>
      </c>
      <c r="AM151" s="11">
        <v>37.254416643574999</v>
      </c>
      <c r="AN151" s="11">
        <v>0</v>
      </c>
      <c r="AO151" s="11">
        <v>5.3004746565450001</v>
      </c>
      <c r="AP151" s="11">
        <v>29.792141462492001</v>
      </c>
      <c r="AQ151" s="11">
        <v>0</v>
      </c>
      <c r="AR151" s="11">
        <v>0</v>
      </c>
      <c r="AS151" s="11">
        <v>29.792141462492001</v>
      </c>
      <c r="AT151" s="11">
        <v>0.54542094645461003</v>
      </c>
      <c r="AU151" s="11">
        <v>0</v>
      </c>
      <c r="AV151" s="11">
        <v>0</v>
      </c>
      <c r="AW151" s="11">
        <v>0</v>
      </c>
      <c r="AX151" s="11">
        <v>0.54542094645461003</v>
      </c>
      <c r="AY151" s="11">
        <v>0</v>
      </c>
      <c r="AZ151" s="11"/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11.159968073155</v>
      </c>
      <c r="BL151" s="11"/>
      <c r="BM151" s="11">
        <v>0</v>
      </c>
      <c r="BN151" s="11">
        <v>0</v>
      </c>
      <c r="BO151" s="11">
        <v>0</v>
      </c>
      <c r="BP151" s="11">
        <v>0</v>
      </c>
      <c r="BQ151" s="11"/>
      <c r="BR151" s="11"/>
      <c r="BS151" s="12" t="e">
        <f t="shared" si="5"/>
        <v>#REF!</v>
      </c>
    </row>
    <row r="152" spans="1:71">
      <c r="A152" s="2">
        <v>31</v>
      </c>
      <c r="B152" s="7">
        <v>3122</v>
      </c>
      <c r="C152" s="10" t="s">
        <v>214</v>
      </c>
      <c r="D152" s="11">
        <v>618.44109418123003</v>
      </c>
      <c r="E152" s="11">
        <v>589.43279743462995</v>
      </c>
      <c r="F152" s="11">
        <v>29.008296746599999</v>
      </c>
      <c r="G152" s="11">
        <v>0</v>
      </c>
      <c r="H152" s="11"/>
      <c r="I152" s="11"/>
      <c r="J152" s="11"/>
      <c r="K152" s="11"/>
      <c r="L152" s="11"/>
      <c r="M152" s="11"/>
      <c r="N152" s="11">
        <v>1631.6731110398</v>
      </c>
      <c r="O152" s="11">
        <v>604.63902379754995</v>
      </c>
      <c r="P152" s="11">
        <v>21.266007632868</v>
      </c>
      <c r="Q152" s="11">
        <v>4.1638774849785003E-2</v>
      </c>
      <c r="R152" s="11">
        <v>21.907346174730002</v>
      </c>
      <c r="S152" s="11">
        <v>61.946622198534001</v>
      </c>
      <c r="T152" s="11">
        <v>0</v>
      </c>
      <c r="U152" s="11">
        <v>41.482851804505998</v>
      </c>
      <c r="V152" s="11">
        <v>17.856164204045999</v>
      </c>
      <c r="W152" s="11">
        <v>0.68240820048824002</v>
      </c>
      <c r="X152" s="11">
        <v>0</v>
      </c>
      <c r="Y152" s="11">
        <v>0</v>
      </c>
      <c r="Z152" s="11">
        <v>166.96827625368999</v>
      </c>
      <c r="AA152" s="11">
        <v>153.32475985933999</v>
      </c>
      <c r="AB152" s="11">
        <v>30.850206501957</v>
      </c>
      <c r="AC152" s="11">
        <v>6.1687120559495998</v>
      </c>
      <c r="AD152" s="11">
        <v>102.74718017438001</v>
      </c>
      <c r="AE152" s="11">
        <v>78.532090381120994</v>
      </c>
      <c r="AF152" s="11">
        <v>162.47451941381999</v>
      </c>
      <c r="AG152" s="11">
        <v>28.596293473008</v>
      </c>
      <c r="AH152" s="11">
        <v>66.968417225527006</v>
      </c>
      <c r="AI152" s="11">
        <v>61.804408606602998</v>
      </c>
      <c r="AJ152" s="11">
        <v>3.4161843068734998</v>
      </c>
      <c r="AK152" s="11">
        <v>0</v>
      </c>
      <c r="AL152" s="11">
        <v>0</v>
      </c>
      <c r="AM152" s="11">
        <v>608.22008071575999</v>
      </c>
      <c r="AN152" s="11">
        <v>60.898049072969997</v>
      </c>
      <c r="AO152" s="11">
        <v>42.40379725236</v>
      </c>
      <c r="AP152" s="11">
        <v>33.227668136906999</v>
      </c>
      <c r="AQ152" s="11">
        <v>0</v>
      </c>
      <c r="AR152" s="11">
        <v>33.227668136906999</v>
      </c>
      <c r="AS152" s="11">
        <v>0</v>
      </c>
      <c r="AT152" s="11">
        <v>71.794451674412002</v>
      </c>
      <c r="AU152" s="11">
        <v>29.386778403356999</v>
      </c>
      <c r="AV152" s="11">
        <v>0</v>
      </c>
      <c r="AW152" s="11">
        <v>0</v>
      </c>
      <c r="AX152" s="11">
        <v>42.407673271055998</v>
      </c>
      <c r="AY152" s="11">
        <v>0</v>
      </c>
      <c r="AZ152" s="11"/>
      <c r="BA152" s="11">
        <v>0.31346273190189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0.31346273190189</v>
      </c>
      <c r="BH152" s="11">
        <v>39.156382158576001</v>
      </c>
      <c r="BI152" s="11">
        <v>2.9313036568866E-2</v>
      </c>
      <c r="BJ152" s="11">
        <v>19.099114727964999</v>
      </c>
      <c r="BK152" s="11">
        <v>2.9679896518261</v>
      </c>
      <c r="BL152" s="11">
        <v>165.82157552090999</v>
      </c>
      <c r="BM152" s="11">
        <v>0</v>
      </c>
      <c r="BN152" s="11">
        <v>2.2842674301693</v>
      </c>
      <c r="BO152" s="11">
        <v>6.3198195822442003</v>
      </c>
      <c r="BP152" s="11">
        <v>37.175501896253998</v>
      </c>
      <c r="BQ152" s="11"/>
      <c r="BR152" s="11"/>
      <c r="BS152" s="12" t="e">
        <f t="shared" si="5"/>
        <v>#REF!</v>
      </c>
    </row>
    <row r="153" spans="1:71">
      <c r="A153" s="2">
        <v>31</v>
      </c>
      <c r="B153" s="7">
        <v>3123</v>
      </c>
      <c r="C153" s="10" t="s">
        <v>215</v>
      </c>
      <c r="D153" s="11">
        <v>45.584129328049997</v>
      </c>
      <c r="E153" s="11">
        <v>45.584129328049997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216.15278615437001</v>
      </c>
      <c r="O153" s="11">
        <v>9.2653636505560009</v>
      </c>
      <c r="P153" s="11">
        <v>3.3133392747747998</v>
      </c>
      <c r="Q153" s="11">
        <v>4.1638774849785003E-2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0.77659663373808996</v>
      </c>
      <c r="AA153" s="11">
        <v>19.371281890805001</v>
      </c>
      <c r="AB153" s="11">
        <v>15.938254732520001</v>
      </c>
      <c r="AC153" s="11">
        <v>2.7260367627658999</v>
      </c>
      <c r="AD153" s="11">
        <v>34.051080835732002</v>
      </c>
      <c r="AE153" s="11">
        <v>0</v>
      </c>
      <c r="AF153" s="11">
        <v>0</v>
      </c>
      <c r="AG153" s="11">
        <v>0</v>
      </c>
      <c r="AH153" s="11">
        <v>1.8669982984086</v>
      </c>
      <c r="AI153" s="11">
        <v>0</v>
      </c>
      <c r="AJ153" s="11">
        <v>3.4161843068734998</v>
      </c>
      <c r="AK153" s="11">
        <v>0</v>
      </c>
      <c r="AL153" s="11">
        <v>125.38601099333999</v>
      </c>
      <c r="AM153" s="11">
        <v>126.0725087143</v>
      </c>
      <c r="AN153" s="11">
        <v>20.618510654573001</v>
      </c>
      <c r="AO153" s="11">
        <v>1812.9622751909999</v>
      </c>
      <c r="AP153" s="11">
        <v>66.333296937539998</v>
      </c>
      <c r="AQ153" s="11">
        <v>0</v>
      </c>
      <c r="AR153" s="11">
        <v>66.333296937539998</v>
      </c>
      <c r="AS153" s="11">
        <v>0</v>
      </c>
      <c r="AT153" s="11">
        <v>107.17559459032</v>
      </c>
      <c r="AU153" s="11">
        <v>61.513370218729001</v>
      </c>
      <c r="AV153" s="11">
        <v>0</v>
      </c>
      <c r="AW153" s="11">
        <v>0</v>
      </c>
      <c r="AX153" s="11">
        <v>45.662224371592998</v>
      </c>
      <c r="AY153" s="11">
        <v>0</v>
      </c>
      <c r="AZ153" s="11"/>
      <c r="BA153" s="11">
        <v>170.79923117771</v>
      </c>
      <c r="BB153" s="11">
        <v>0</v>
      </c>
      <c r="BC153" s="11">
        <v>0</v>
      </c>
      <c r="BD153" s="11">
        <v>0</v>
      </c>
      <c r="BE153" s="11">
        <v>0</v>
      </c>
      <c r="BF153" s="11">
        <v>170.79923117771</v>
      </c>
      <c r="BG153" s="11">
        <v>0</v>
      </c>
      <c r="BH153" s="11">
        <v>15.979527437670001</v>
      </c>
      <c r="BI153" s="11">
        <v>2.9313036568866E-2</v>
      </c>
      <c r="BJ153" s="11">
        <v>95.488574408665002</v>
      </c>
      <c r="BK153" s="11">
        <v>12.885278854131</v>
      </c>
      <c r="BL153" s="11"/>
      <c r="BM153" s="11">
        <v>3.0464596688457002</v>
      </c>
      <c r="BN153" s="11">
        <v>0</v>
      </c>
      <c r="BO153" s="11">
        <v>0</v>
      </c>
      <c r="BP153" s="11">
        <v>6.4808386600677999</v>
      </c>
      <c r="BQ153" s="11"/>
      <c r="BR153" s="11"/>
      <c r="BS153" s="12" t="e">
        <f t="shared" si="5"/>
        <v>#REF!</v>
      </c>
    </row>
    <row r="154" spans="1:71">
      <c r="A154" s="2">
        <v>31</v>
      </c>
      <c r="B154" s="7">
        <v>3131</v>
      </c>
      <c r="C154" s="10" t="s">
        <v>216</v>
      </c>
      <c r="D154" s="11">
        <v>2.6800922481119001</v>
      </c>
      <c r="E154" s="11">
        <v>2.6800922481119001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12.951421643584</v>
      </c>
      <c r="O154" s="11">
        <v>0</v>
      </c>
      <c r="P154" s="11">
        <v>0</v>
      </c>
      <c r="Q154" s="11">
        <v>4.1638774849785003E-2</v>
      </c>
      <c r="R154" s="11">
        <v>5.0505414740991004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4.4430570877613</v>
      </c>
      <c r="AG154" s="11">
        <v>0</v>
      </c>
      <c r="AH154" s="11">
        <v>0</v>
      </c>
      <c r="AI154" s="11">
        <v>0</v>
      </c>
      <c r="AJ154" s="11">
        <v>3.4161843068734998</v>
      </c>
      <c r="AK154" s="11">
        <v>0</v>
      </c>
      <c r="AL154" s="11">
        <v>0</v>
      </c>
      <c r="AM154" s="11">
        <v>206.40960572792</v>
      </c>
      <c r="AN154" s="11">
        <v>0</v>
      </c>
      <c r="AO154" s="11">
        <v>4.4375728791032998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7.3054973650034993E-2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7.8010979514647998</v>
      </c>
      <c r="BN154" s="11">
        <v>1.0572960278743</v>
      </c>
      <c r="BO154" s="11">
        <v>0</v>
      </c>
      <c r="BP154" s="11">
        <v>0</v>
      </c>
      <c r="BQ154" s="11"/>
      <c r="BR154" s="11"/>
      <c r="BS154" s="12" t="e">
        <f t="shared" si="5"/>
        <v>#REF!</v>
      </c>
    </row>
    <row r="155" spans="1:71">
      <c r="A155" s="2">
        <v>31</v>
      </c>
      <c r="B155" s="7">
        <v>3132</v>
      </c>
      <c r="C155" s="10" t="s">
        <v>217</v>
      </c>
      <c r="D155" s="11">
        <v>455.48080543335999</v>
      </c>
      <c r="E155" s="11">
        <v>455.48080543335999</v>
      </c>
      <c r="F155" s="11">
        <v>0</v>
      </c>
      <c r="G155" s="11">
        <v>0</v>
      </c>
      <c r="H155" s="11">
        <v>7.4414044761231999</v>
      </c>
      <c r="I155" s="11">
        <v>0</v>
      </c>
      <c r="J155" s="11">
        <v>0</v>
      </c>
      <c r="K155" s="11">
        <v>7.4414044761231999</v>
      </c>
      <c r="L155" s="11">
        <v>0</v>
      </c>
      <c r="M155" s="11">
        <v>0</v>
      </c>
      <c r="N155" s="11">
        <v>135.72797824484999</v>
      </c>
      <c r="O155" s="11">
        <v>102.65812194801001</v>
      </c>
      <c r="P155" s="11">
        <v>0</v>
      </c>
      <c r="Q155" s="11">
        <v>4.1638774849785003E-2</v>
      </c>
      <c r="R155" s="11">
        <v>1.3830775340438</v>
      </c>
      <c r="S155" s="11">
        <v>0</v>
      </c>
      <c r="T155" s="11">
        <v>0</v>
      </c>
      <c r="U155" s="11">
        <v>0</v>
      </c>
      <c r="V155" s="11">
        <v>2.1756228186045998</v>
      </c>
      <c r="W155" s="11">
        <v>0</v>
      </c>
      <c r="X155" s="11">
        <v>0</v>
      </c>
      <c r="Y155" s="11">
        <v>0</v>
      </c>
      <c r="Z155" s="11">
        <v>7.7659663373808998</v>
      </c>
      <c r="AA155" s="11">
        <v>5.8670023933986002</v>
      </c>
      <c r="AB155" s="11">
        <v>0</v>
      </c>
      <c r="AC155" s="11">
        <v>0</v>
      </c>
      <c r="AD155" s="11">
        <v>0</v>
      </c>
      <c r="AE155" s="11">
        <v>0</v>
      </c>
      <c r="AF155" s="11">
        <v>12.420364131695999</v>
      </c>
      <c r="AG155" s="11">
        <v>0</v>
      </c>
      <c r="AH155" s="11">
        <v>0</v>
      </c>
      <c r="AI155" s="11">
        <v>0</v>
      </c>
      <c r="AJ155" s="11">
        <v>3.4161843068734998</v>
      </c>
      <c r="AK155" s="11">
        <v>0</v>
      </c>
      <c r="AL155" s="11">
        <v>0</v>
      </c>
      <c r="AM155" s="11">
        <v>1199.4306334072</v>
      </c>
      <c r="AN155" s="11">
        <v>96.490370859473998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2.2142727669861002</v>
      </c>
      <c r="AU155" s="11">
        <v>1.8366736502098</v>
      </c>
      <c r="AV155" s="11">
        <v>0</v>
      </c>
      <c r="AW155" s="11">
        <v>0</v>
      </c>
      <c r="AX155" s="11">
        <v>0.37759911677627001</v>
      </c>
      <c r="AY155" s="11">
        <v>0</v>
      </c>
      <c r="AZ155" s="11">
        <v>0.14610994730006999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4.8978335371936002</v>
      </c>
      <c r="BL155" s="11"/>
      <c r="BM155" s="11">
        <v>5.7290165304388001</v>
      </c>
      <c r="BN155" s="11">
        <v>58.802924132370002</v>
      </c>
      <c r="BO155" s="11">
        <v>0</v>
      </c>
      <c r="BP155" s="11">
        <v>0.49852605077445</v>
      </c>
      <c r="BQ155" s="11"/>
      <c r="BR155" s="11"/>
      <c r="BS155" s="12" t="e">
        <f t="shared" si="5"/>
        <v>#REF!</v>
      </c>
    </row>
    <row r="156" spans="1:71">
      <c r="A156" s="2">
        <v>31</v>
      </c>
      <c r="B156" s="7">
        <v>3133</v>
      </c>
      <c r="C156" s="10" t="s">
        <v>218</v>
      </c>
      <c r="D156" s="11"/>
      <c r="E156" s="11"/>
      <c r="F156" s="11"/>
      <c r="G156" s="11"/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332.43202056228</v>
      </c>
      <c r="O156" s="11">
        <v>162.21077597218999</v>
      </c>
      <c r="P156" s="11">
        <v>0</v>
      </c>
      <c r="Q156" s="11">
        <v>4.1638774849785003E-2</v>
      </c>
      <c r="R156" s="11">
        <v>0</v>
      </c>
      <c r="S156" s="11">
        <v>0</v>
      </c>
      <c r="T156" s="11">
        <v>0</v>
      </c>
      <c r="U156" s="11">
        <v>0</v>
      </c>
      <c r="V156" s="11">
        <v>3.1752333028283002</v>
      </c>
      <c r="W156" s="11">
        <v>0</v>
      </c>
      <c r="X156" s="11">
        <v>0</v>
      </c>
      <c r="Y156" s="11">
        <v>51.386201304128001</v>
      </c>
      <c r="Z156" s="11">
        <v>57.468150896617999</v>
      </c>
      <c r="AA156" s="11">
        <v>12.907405265476999</v>
      </c>
      <c r="AB156" s="11">
        <v>0</v>
      </c>
      <c r="AC156" s="11">
        <v>0</v>
      </c>
      <c r="AD156" s="11">
        <v>34.051080835732002</v>
      </c>
      <c r="AE156" s="11">
        <v>0</v>
      </c>
      <c r="AF156" s="11">
        <v>7.7753499035822999</v>
      </c>
      <c r="AG156" s="11">
        <v>0</v>
      </c>
      <c r="AH156" s="11">
        <v>0</v>
      </c>
      <c r="AI156" s="11">
        <v>0</v>
      </c>
      <c r="AJ156" s="11">
        <v>3.4161843068734998</v>
      </c>
      <c r="AK156" s="11">
        <v>0</v>
      </c>
      <c r="AL156" s="11">
        <v>0</v>
      </c>
      <c r="AM156" s="11">
        <v>32.220036016065002</v>
      </c>
      <c r="AN156" s="11">
        <v>10.739889993455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19.163890193069999</v>
      </c>
      <c r="AU156" s="11">
        <v>18.366736502098</v>
      </c>
      <c r="AV156" s="11">
        <v>0</v>
      </c>
      <c r="AW156" s="11">
        <v>0</v>
      </c>
      <c r="AX156" s="11">
        <v>0.79715369097212996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0.11415344814716</v>
      </c>
      <c r="BL156" s="11"/>
      <c r="BM156" s="11">
        <v>1.3001829919107999</v>
      </c>
      <c r="BN156" s="11">
        <v>4.2291841114972</v>
      </c>
      <c r="BO156" s="11">
        <v>0</v>
      </c>
      <c r="BP156" s="11">
        <v>0</v>
      </c>
      <c r="BQ156" s="11"/>
      <c r="BR156" s="11"/>
      <c r="BS156" s="12" t="e">
        <f t="shared" si="5"/>
        <v>#REF!</v>
      </c>
    </row>
    <row r="157" spans="1:71">
      <c r="A157" s="2">
        <v>31</v>
      </c>
      <c r="B157" s="7">
        <v>3134</v>
      </c>
      <c r="C157" s="10" t="s">
        <v>219</v>
      </c>
      <c r="D157" s="11"/>
      <c r="E157" s="11"/>
      <c r="F157" s="11"/>
      <c r="G157" s="11"/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3.4578230817233</v>
      </c>
      <c r="O157" s="11">
        <v>0</v>
      </c>
      <c r="P157" s="11">
        <v>0</v>
      </c>
      <c r="Q157" s="11">
        <v>4.1638774849785003E-2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3.4161843068734998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123.35082276599</v>
      </c>
      <c r="AU157" s="11">
        <v>123.05713456405999</v>
      </c>
      <c r="AV157" s="11">
        <v>0</v>
      </c>
      <c r="AW157" s="11">
        <v>0</v>
      </c>
      <c r="AX157" s="11">
        <v>0.29368820193709999</v>
      </c>
      <c r="AY157" s="11">
        <v>0</v>
      </c>
      <c r="AZ157" s="11"/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/>
      <c r="BI157" s="11"/>
      <c r="BJ157" s="11">
        <v>0</v>
      </c>
      <c r="BK157" s="11">
        <v>0</v>
      </c>
      <c r="BL157" s="11"/>
      <c r="BM157" s="11">
        <v>0</v>
      </c>
      <c r="BN157" s="11"/>
      <c r="BO157" s="11"/>
      <c r="BP157" s="11">
        <v>0</v>
      </c>
      <c r="BQ157" s="11"/>
      <c r="BR157" s="11"/>
      <c r="BS157" s="12" t="e">
        <f t="shared" si="5"/>
        <v>#REF!</v>
      </c>
    </row>
    <row r="158" spans="1:71">
      <c r="A158" s="2">
        <v>31</v>
      </c>
      <c r="B158" s="7">
        <v>3135</v>
      </c>
      <c r="C158" s="10" t="s">
        <v>220</v>
      </c>
      <c r="D158" s="11"/>
      <c r="E158" s="11"/>
      <c r="F158" s="11"/>
      <c r="G158" s="11"/>
      <c r="H158" s="11">
        <v>78.134746999293995</v>
      </c>
      <c r="I158" s="11">
        <v>0</v>
      </c>
      <c r="J158" s="11">
        <v>0</v>
      </c>
      <c r="K158" s="11">
        <v>78.134746999293995</v>
      </c>
      <c r="L158" s="11">
        <v>0</v>
      </c>
      <c r="M158" s="11">
        <v>0</v>
      </c>
      <c r="N158" s="11">
        <v>126.00334846967</v>
      </c>
      <c r="O158" s="11">
        <v>0</v>
      </c>
      <c r="P158" s="11">
        <v>0</v>
      </c>
      <c r="Q158" s="11">
        <v>4.1638774849785003E-2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0.77659663373808996</v>
      </c>
      <c r="AA158" s="11">
        <v>9.3872038294377997</v>
      </c>
      <c r="AB158" s="11">
        <v>0</v>
      </c>
      <c r="AC158" s="11">
        <v>7.4755234937703001</v>
      </c>
      <c r="AD158" s="11">
        <v>57.813537638123996</v>
      </c>
      <c r="AE158" s="11">
        <v>1.6545177132051001</v>
      </c>
      <c r="AF158" s="11">
        <v>41.704149482851001</v>
      </c>
      <c r="AG158" s="11">
        <v>0</v>
      </c>
      <c r="AH158" s="11">
        <v>3.7339965968172999</v>
      </c>
      <c r="AI158" s="11">
        <v>0</v>
      </c>
      <c r="AJ158" s="11">
        <v>3.4161843068734998</v>
      </c>
      <c r="AK158" s="11">
        <v>0</v>
      </c>
      <c r="AL158" s="11">
        <v>0</v>
      </c>
      <c r="AM158" s="11"/>
      <c r="AN158" s="11"/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0.41955457419586001</v>
      </c>
      <c r="AU158" s="11">
        <v>0</v>
      </c>
      <c r="AV158" s="11">
        <v>0</v>
      </c>
      <c r="AW158" s="11">
        <v>0</v>
      </c>
      <c r="AX158" s="11">
        <v>0.41955457419586001</v>
      </c>
      <c r="AY158" s="11">
        <v>0</v>
      </c>
      <c r="AZ158" s="11"/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/>
      <c r="BJ158" s="11">
        <v>0</v>
      </c>
      <c r="BK158" s="11">
        <v>0</v>
      </c>
      <c r="BL158" s="11"/>
      <c r="BM158" s="11">
        <v>0</v>
      </c>
      <c r="BN158" s="11"/>
      <c r="BO158" s="11"/>
      <c r="BP158" s="11">
        <v>0.49852605077445</v>
      </c>
      <c r="BQ158" s="11"/>
      <c r="BR158" s="11"/>
      <c r="BS158" s="12" t="e">
        <f t="shared" si="5"/>
        <v>#REF!</v>
      </c>
    </row>
    <row r="159" spans="1:71">
      <c r="A159" s="2">
        <v>31</v>
      </c>
      <c r="B159" s="7">
        <v>3139</v>
      </c>
      <c r="C159" s="10" t="s">
        <v>221</v>
      </c>
      <c r="D159" s="11">
        <v>290.28417087563997</v>
      </c>
      <c r="E159" s="11">
        <v>290.28417087563997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180.25034937341999</v>
      </c>
      <c r="O159" s="11">
        <v>72.273910618632996</v>
      </c>
      <c r="P159" s="11">
        <v>0</v>
      </c>
      <c r="Q159" s="11">
        <v>4.1638774849785003E-2</v>
      </c>
      <c r="R159" s="11">
        <v>5.5323101361753002</v>
      </c>
      <c r="S159" s="11">
        <v>33.353189310231002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1.1734004786797001</v>
      </c>
      <c r="AB159" s="11">
        <v>0</v>
      </c>
      <c r="AC159" s="11">
        <v>0</v>
      </c>
      <c r="AD159" s="11">
        <v>23.740257439655998</v>
      </c>
      <c r="AE159" s="11">
        <v>9.6207141101185005</v>
      </c>
      <c r="AF159" s="11">
        <v>28.879871070448999</v>
      </c>
      <c r="AG159" s="11">
        <v>2.2188731277552001</v>
      </c>
      <c r="AH159" s="11">
        <v>0</v>
      </c>
      <c r="AI159" s="11">
        <v>0</v>
      </c>
      <c r="AJ159" s="11">
        <v>3.4161843068734998</v>
      </c>
      <c r="AK159" s="11">
        <v>0</v>
      </c>
      <c r="AL159" s="11">
        <v>0</v>
      </c>
      <c r="AM159" s="11">
        <v>5.2755485617620996</v>
      </c>
      <c r="AN159" s="11">
        <v>19.479862200063</v>
      </c>
      <c r="AO159" s="11">
        <v>8.8751457582067008</v>
      </c>
      <c r="AP159" s="11">
        <v>124.41533473883</v>
      </c>
      <c r="AQ159" s="11">
        <v>19.290235646614999</v>
      </c>
      <c r="AR159" s="11">
        <v>18.165277088618001</v>
      </c>
      <c r="AS159" s="11">
        <v>86.959822003594994</v>
      </c>
      <c r="AT159" s="11">
        <v>10.124472364842999</v>
      </c>
      <c r="AU159" s="11">
        <v>0</v>
      </c>
      <c r="AV159" s="11">
        <v>0</v>
      </c>
      <c r="AW159" s="11">
        <v>0</v>
      </c>
      <c r="AX159" s="11">
        <v>10.124472364842999</v>
      </c>
      <c r="AY159" s="11">
        <v>0</v>
      </c>
      <c r="AZ159" s="11"/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/>
      <c r="BJ159" s="11">
        <v>0</v>
      </c>
      <c r="BK159" s="11">
        <v>1.0273810333244</v>
      </c>
      <c r="BL159" s="11"/>
      <c r="BM159" s="11">
        <v>1.3001829919107999</v>
      </c>
      <c r="BN159" s="11">
        <v>10.643789968890999</v>
      </c>
      <c r="BO159" s="11">
        <v>12.639639164488001</v>
      </c>
      <c r="BP159" s="11">
        <v>2.4926302538721998</v>
      </c>
      <c r="BQ159" s="11"/>
      <c r="BR159" s="11"/>
      <c r="BS159" s="12" t="e">
        <f t="shared" si="5"/>
        <v>#REF!</v>
      </c>
    </row>
    <row r="160" spans="1:71">
      <c r="A160" s="2">
        <v>31</v>
      </c>
      <c r="B160" s="7">
        <v>3141</v>
      </c>
      <c r="C160" s="10" t="s">
        <v>222</v>
      </c>
      <c r="D160" s="11">
        <v>177.49766578715</v>
      </c>
      <c r="E160" s="11">
        <v>177.49766578715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70.999546810699002</v>
      </c>
      <c r="O160" s="11">
        <v>57.643945704869999</v>
      </c>
      <c r="P160" s="11">
        <v>0</v>
      </c>
      <c r="Q160" s="11">
        <v>4.1638774849785003E-2</v>
      </c>
      <c r="R160" s="11">
        <v>6.9153876702190997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2.9823903538873999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3.4161843068734998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17.340227521698999</v>
      </c>
      <c r="AU160" s="11">
        <v>0</v>
      </c>
      <c r="AV160" s="11">
        <v>0</v>
      </c>
      <c r="AW160" s="11">
        <v>0</v>
      </c>
      <c r="AX160" s="11">
        <v>17.340227521698999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2.9313036568866E-2</v>
      </c>
      <c r="BJ160" s="11">
        <v>8.4480824991982999</v>
      </c>
      <c r="BK160" s="11">
        <v>0.17123017222073</v>
      </c>
      <c r="BL160" s="11">
        <v>0</v>
      </c>
      <c r="BM160" s="11">
        <v>10.589254728839</v>
      </c>
      <c r="BN160" s="11">
        <v>4.4838552327035996</v>
      </c>
      <c r="BO160" s="11">
        <v>18.959458746732999</v>
      </c>
      <c r="BP160" s="11">
        <v>0.9970521015489</v>
      </c>
      <c r="BQ160" s="11"/>
      <c r="BR160" s="11"/>
      <c r="BS160" s="12" t="e">
        <f t="shared" si="5"/>
        <v>#REF!</v>
      </c>
    </row>
    <row r="161" spans="1:71">
      <c r="A161" s="2">
        <v>31</v>
      </c>
      <c r="B161" s="7">
        <v>3142</v>
      </c>
      <c r="C161" s="10" t="s">
        <v>223</v>
      </c>
      <c r="D161" s="11">
        <v>866.81557707133004</v>
      </c>
      <c r="E161" s="11">
        <v>866.81557707133004</v>
      </c>
      <c r="F161" s="11">
        <v>0</v>
      </c>
      <c r="G161" s="11">
        <v>0</v>
      </c>
      <c r="H161" s="11"/>
      <c r="I161" s="11"/>
      <c r="J161" s="11"/>
      <c r="K161" s="11"/>
      <c r="L161" s="11"/>
      <c r="M161" s="11"/>
      <c r="N161" s="11">
        <v>13.735063342548999</v>
      </c>
      <c r="O161" s="11">
        <v>0</v>
      </c>
      <c r="P161" s="11">
        <v>0</v>
      </c>
      <c r="Q161" s="11">
        <v>4.1638774849785003E-2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10.277240260826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3.4161843068734998</v>
      </c>
      <c r="AK161" s="11">
        <v>0</v>
      </c>
      <c r="AL161" s="11">
        <v>0</v>
      </c>
      <c r="AM161" s="11"/>
      <c r="AN161" s="11"/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40.050170073792003</v>
      </c>
      <c r="AU161" s="11">
        <v>0</v>
      </c>
      <c r="AV161" s="11">
        <v>0</v>
      </c>
      <c r="AW161" s="11">
        <v>0</v>
      </c>
      <c r="AX161" s="11">
        <v>40.050170073792003</v>
      </c>
      <c r="AY161" s="11">
        <v>0</v>
      </c>
      <c r="AZ161" s="11">
        <v>7.3054973650034993E-2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53.407624288016002</v>
      </c>
      <c r="BK161" s="11">
        <v>0.39953706851505</v>
      </c>
      <c r="BL161" s="11">
        <v>58.644397589451003</v>
      </c>
      <c r="BM161" s="11">
        <v>1.0154865562819</v>
      </c>
      <c r="BN161" s="11"/>
      <c r="BO161" s="11"/>
      <c r="BP161" s="11">
        <v>3.9882084061956</v>
      </c>
      <c r="BQ161" s="11"/>
      <c r="BR161" s="11"/>
      <c r="BS161" s="12" t="e">
        <f t="shared" si="5"/>
        <v>#REF!</v>
      </c>
    </row>
    <row r="162" spans="1:71">
      <c r="A162" s="2">
        <v>31</v>
      </c>
      <c r="B162" s="7">
        <v>3143</v>
      </c>
      <c r="C162" s="10" t="s">
        <v>224</v>
      </c>
      <c r="D162" s="11">
        <v>36.442196833764001</v>
      </c>
      <c r="E162" s="11">
        <v>7.4339000871638001</v>
      </c>
      <c r="F162" s="11">
        <v>29.008296746599999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/>
      <c r="BA162" s="11">
        <v>0.31346273190189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0.31346273190189</v>
      </c>
      <c r="BH162" s="11">
        <v>0</v>
      </c>
      <c r="BI162" s="11">
        <v>0</v>
      </c>
      <c r="BJ162" s="11">
        <v>0</v>
      </c>
      <c r="BK162" s="11">
        <v>0.17123017222073</v>
      </c>
      <c r="BL162" s="11">
        <v>0</v>
      </c>
      <c r="BM162" s="11">
        <v>0</v>
      </c>
      <c r="BN162" s="11">
        <v>0</v>
      </c>
      <c r="BO162" s="11"/>
      <c r="BP162" s="11"/>
      <c r="BQ162" s="11"/>
      <c r="BR162" s="11"/>
      <c r="BS162" s="12" t="e">
        <f t="shared" si="5"/>
        <v>#REF!</v>
      </c>
    </row>
    <row r="163" spans="1:71">
      <c r="A163" s="2">
        <v>31</v>
      </c>
      <c r="B163" s="7">
        <v>3151</v>
      </c>
      <c r="C163" s="10" t="s">
        <v>225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3.4578230817233</v>
      </c>
      <c r="O163" s="11">
        <v>0</v>
      </c>
      <c r="P163" s="11">
        <v>0</v>
      </c>
      <c r="Q163" s="11">
        <v>4.1638774849785003E-2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3.4161843068734998</v>
      </c>
      <c r="AK163" s="11">
        <v>0</v>
      </c>
      <c r="AL163" s="11">
        <v>0</v>
      </c>
      <c r="AM163" s="11">
        <v>0</v>
      </c>
      <c r="AN163" s="11"/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/>
      <c r="BR163" s="11"/>
      <c r="BS163" s="12" t="e">
        <f t="shared" si="5"/>
        <v>#REF!</v>
      </c>
    </row>
    <row r="164" spans="1:71">
      <c r="A164" s="2">
        <v>31</v>
      </c>
      <c r="B164" s="7">
        <v>3152</v>
      </c>
      <c r="C164" s="10" t="s">
        <v>226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3.4578230817233</v>
      </c>
      <c r="O164" s="11">
        <v>0</v>
      </c>
      <c r="P164" s="11">
        <v>0</v>
      </c>
      <c r="Q164" s="11">
        <v>4.1638774849785003E-2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3.4161843068734998</v>
      </c>
      <c r="AK164" s="11">
        <v>0</v>
      </c>
      <c r="AL164" s="11">
        <v>0</v>
      </c>
      <c r="AM164" s="11">
        <v>0</v>
      </c>
      <c r="AN164" s="11"/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/>
      <c r="BR164" s="11"/>
      <c r="BS164" s="12" t="e">
        <f t="shared" si="5"/>
        <v>#REF!</v>
      </c>
    </row>
    <row r="165" spans="1:71">
      <c r="A165" s="2">
        <v>31</v>
      </c>
      <c r="B165" s="7">
        <v>3153</v>
      </c>
      <c r="C165" s="10" t="s">
        <v>227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3.4578230817233</v>
      </c>
      <c r="O165" s="11">
        <v>0</v>
      </c>
      <c r="P165" s="11">
        <v>0</v>
      </c>
      <c r="Q165" s="11">
        <v>4.1638774849785003E-2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3.4161843068734998</v>
      </c>
      <c r="AK165" s="11">
        <v>0</v>
      </c>
      <c r="AL165" s="11">
        <v>0</v>
      </c>
      <c r="AM165" s="11"/>
      <c r="AN165" s="11"/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/>
      <c r="BR165" s="11"/>
      <c r="BS165" s="12" t="e">
        <f t="shared" si="5"/>
        <v>#REF!</v>
      </c>
    </row>
    <row r="166" spans="1:71">
      <c r="A166" s="2">
        <v>31</v>
      </c>
      <c r="B166" s="7">
        <v>3154</v>
      </c>
      <c r="C166" s="10" t="s">
        <v>228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3.4578230817233</v>
      </c>
      <c r="O166" s="11">
        <v>0</v>
      </c>
      <c r="P166" s="11">
        <v>0</v>
      </c>
      <c r="Q166" s="11">
        <v>4.1638774849785003E-2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3.4161843068734998</v>
      </c>
      <c r="AK166" s="11">
        <v>0</v>
      </c>
      <c r="AL166" s="11">
        <v>0</v>
      </c>
      <c r="AM166" s="11"/>
      <c r="AN166" s="11"/>
      <c r="AO166" s="11">
        <v>0</v>
      </c>
      <c r="AP166" s="11">
        <v>6.0550923628727</v>
      </c>
      <c r="AQ166" s="11">
        <v>0</v>
      </c>
      <c r="AR166" s="11">
        <v>6.0550923628727</v>
      </c>
      <c r="AS166" s="11">
        <v>0</v>
      </c>
      <c r="AT166" s="11">
        <v>4.1955457419585E-2</v>
      </c>
      <c r="AU166" s="11">
        <v>0</v>
      </c>
      <c r="AV166" s="11">
        <v>0</v>
      </c>
      <c r="AW166" s="11">
        <v>0</v>
      </c>
      <c r="AX166" s="11">
        <v>4.1955457419585E-2</v>
      </c>
      <c r="AY166" s="11">
        <v>0</v>
      </c>
      <c r="AZ166" s="11">
        <v>0</v>
      </c>
      <c r="BA166" s="11">
        <v>0.62692546380377001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0.62692546380377001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/>
      <c r="BR166" s="11"/>
      <c r="BS166" s="12" t="e">
        <f t="shared" si="5"/>
        <v>#REF!</v>
      </c>
    </row>
    <row r="167" spans="1:71">
      <c r="A167" s="2">
        <v>31</v>
      </c>
      <c r="B167" s="7">
        <v>3155</v>
      </c>
      <c r="C167" s="10" t="s">
        <v>229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3.4578230817233</v>
      </c>
      <c r="O167" s="11">
        <v>0</v>
      </c>
      <c r="P167" s="11">
        <v>0</v>
      </c>
      <c r="Q167" s="11">
        <v>4.1638774849785003E-2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3.4161843068734998</v>
      </c>
      <c r="AK167" s="11">
        <v>0</v>
      </c>
      <c r="AL167" s="11">
        <v>0</v>
      </c>
      <c r="AM167" s="11"/>
      <c r="AN167" s="11"/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0.25173274451750999</v>
      </c>
      <c r="AU167" s="11">
        <v>0</v>
      </c>
      <c r="AV167" s="11">
        <v>0</v>
      </c>
      <c r="AW167" s="11">
        <v>0</v>
      </c>
      <c r="AX167" s="11">
        <v>0.25173274451750999</v>
      </c>
      <c r="AY167" s="11">
        <v>0</v>
      </c>
      <c r="AZ167" s="11">
        <v>0</v>
      </c>
      <c r="BA167" s="11"/>
      <c r="BB167" s="11"/>
      <c r="BC167" s="11"/>
      <c r="BD167" s="11"/>
      <c r="BE167" s="11"/>
      <c r="BF167" s="11"/>
      <c r="BG167" s="11"/>
      <c r="BH167" s="11">
        <v>0</v>
      </c>
      <c r="BI167" s="11">
        <v>0</v>
      </c>
      <c r="BJ167" s="11">
        <v>87.679823744017995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/>
      <c r="BR167" s="11"/>
      <c r="BS167" s="12" t="e">
        <f t="shared" si="5"/>
        <v>#REF!</v>
      </c>
    </row>
    <row r="168" spans="1:71">
      <c r="A168" s="2">
        <v>32</v>
      </c>
      <c r="B168" s="7">
        <v>3211</v>
      </c>
      <c r="C168" s="10" t="s">
        <v>230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0.79282088506880999</v>
      </c>
      <c r="O168" s="11">
        <v>0</v>
      </c>
      <c r="P168" s="11">
        <v>0</v>
      </c>
      <c r="Q168" s="11">
        <v>9.5470732739555992E-3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0.78327381179485001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2.7760195427522998</v>
      </c>
      <c r="BN168" s="11">
        <v>312.78541594502002</v>
      </c>
      <c r="BO168" s="11">
        <v>0</v>
      </c>
      <c r="BP168" s="11">
        <v>0</v>
      </c>
      <c r="BQ168" s="11"/>
      <c r="BR168" s="11"/>
      <c r="BS168" s="12" t="e">
        <f t="shared" si="5"/>
        <v>#REF!</v>
      </c>
    </row>
    <row r="169" spans="1:71">
      <c r="A169" s="2">
        <v>32</v>
      </c>
      <c r="B169" s="7">
        <v>3212</v>
      </c>
      <c r="C169" s="10" t="s">
        <v>231</v>
      </c>
      <c r="D169" s="11">
        <v>35.689957756256</v>
      </c>
      <c r="E169" s="11">
        <v>35.689957756256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350.7119304533</v>
      </c>
      <c r="O169" s="11">
        <v>300.38427002436998</v>
      </c>
      <c r="P169" s="11">
        <v>0</v>
      </c>
      <c r="Q169" s="11">
        <v>9.5470732739555992E-3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49.534839543864003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0.78327381179485001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0.12919829419503001</v>
      </c>
      <c r="AU169" s="11">
        <v>0</v>
      </c>
      <c r="AV169" s="11">
        <v>0</v>
      </c>
      <c r="AW169" s="11">
        <v>0</v>
      </c>
      <c r="AX169" s="11">
        <v>0.12919829419503001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2.0112588104641</v>
      </c>
      <c r="BK169" s="11">
        <v>0.11415344814716</v>
      </c>
      <c r="BL169" s="11">
        <v>0</v>
      </c>
      <c r="BM169" s="11">
        <v>14.939196431392</v>
      </c>
      <c r="BN169" s="11">
        <v>564.45732587171005</v>
      </c>
      <c r="BO169" s="11">
        <v>1.2278844337843999</v>
      </c>
      <c r="BP169" s="11">
        <v>0.11972124668578001</v>
      </c>
      <c r="BQ169" s="11"/>
      <c r="BR169" s="11"/>
      <c r="BS169" s="12" t="e">
        <f t="shared" si="5"/>
        <v>#REF!</v>
      </c>
    </row>
    <row r="170" spans="1:71">
      <c r="A170" s="2">
        <v>32</v>
      </c>
      <c r="B170" s="7">
        <v>3213</v>
      </c>
      <c r="C170" s="10" t="s">
        <v>232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60.458304393295002</v>
      </c>
      <c r="O170" s="11">
        <v>0</v>
      </c>
      <c r="P170" s="11">
        <v>0</v>
      </c>
      <c r="Q170" s="11">
        <v>9.5470732739555992E-3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59.665483508226998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0.78327381179485001</v>
      </c>
      <c r="AK170" s="11">
        <v>0</v>
      </c>
      <c r="AL170" s="11">
        <v>0</v>
      </c>
      <c r="AM170" s="11">
        <v>4.9748881111892</v>
      </c>
      <c r="AN170" s="11">
        <v>0</v>
      </c>
      <c r="AO170" s="11">
        <v>0</v>
      </c>
      <c r="AP170" s="11">
        <v>4767.2675648684999</v>
      </c>
      <c r="AQ170" s="11">
        <v>0</v>
      </c>
      <c r="AR170" s="11">
        <v>0</v>
      </c>
      <c r="AS170" s="11">
        <v>4767.2675648684999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2.7495524360629999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2.6620358182084001</v>
      </c>
      <c r="BK170" s="11">
        <v>5.7076724073578E-2</v>
      </c>
      <c r="BL170" s="11">
        <v>0</v>
      </c>
      <c r="BM170" s="11">
        <v>0</v>
      </c>
      <c r="BN170" s="11">
        <v>37.151728186332001</v>
      </c>
      <c r="BO170" s="11">
        <v>0</v>
      </c>
      <c r="BP170" s="11">
        <v>0</v>
      </c>
      <c r="BQ170" s="11"/>
      <c r="BR170" s="11"/>
      <c r="BS170" s="12" t="e">
        <f t="shared" si="5"/>
        <v>#REF!</v>
      </c>
    </row>
    <row r="171" spans="1:71">
      <c r="A171" s="2">
        <v>32</v>
      </c>
      <c r="B171" s="7">
        <v>3214</v>
      </c>
      <c r="C171" s="10" t="s">
        <v>233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57.845444112129002</v>
      </c>
      <c r="O171" s="11">
        <v>0</v>
      </c>
      <c r="P171" s="11">
        <v>0</v>
      </c>
      <c r="Q171" s="11">
        <v>9.5470732739555992E-3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0.78327381179485001</v>
      </c>
      <c r="AK171" s="11">
        <v>57.052623227060998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6.0868152104020998</v>
      </c>
      <c r="BN171" s="11">
        <v>170.33937146548999</v>
      </c>
      <c r="BO171" s="11"/>
      <c r="BP171" s="11">
        <v>0</v>
      </c>
      <c r="BQ171" s="11"/>
      <c r="BR171" s="11"/>
      <c r="BS171" s="12" t="e">
        <f t="shared" si="5"/>
        <v>#REF!</v>
      </c>
    </row>
    <row r="172" spans="1:71">
      <c r="A172" s="2">
        <v>32</v>
      </c>
      <c r="B172" s="7">
        <v>3221</v>
      </c>
      <c r="C172" s="10" t="s">
        <v>234</v>
      </c>
      <c r="D172" s="11">
        <v>36.618814389469001</v>
      </c>
      <c r="E172" s="11">
        <v>36.618814389469001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103.54988977006001</v>
      </c>
      <c r="O172" s="11">
        <v>4.5883191834282</v>
      </c>
      <c r="P172" s="11">
        <v>6.3640499220509001</v>
      </c>
      <c r="Q172" s="11">
        <v>9.5470732739555992E-3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1.4916370877056999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10.290291819342</v>
      </c>
      <c r="AI172" s="11">
        <v>3.9526065697216</v>
      </c>
      <c r="AJ172" s="11">
        <v>0.78327381179485001</v>
      </c>
      <c r="AK172" s="11">
        <v>76.070164302747997</v>
      </c>
      <c r="AL172" s="11">
        <v>0</v>
      </c>
      <c r="AM172" s="11">
        <v>100.98865929181</v>
      </c>
      <c r="AN172" s="11">
        <v>0</v>
      </c>
      <c r="AO172" s="11">
        <v>95.419126445765002</v>
      </c>
      <c r="AP172" s="11">
        <v>133.28733671762001</v>
      </c>
      <c r="AQ172" s="11">
        <v>0</v>
      </c>
      <c r="AR172" s="11">
        <v>63.595744289800002</v>
      </c>
      <c r="AS172" s="11">
        <v>69.691592427819003</v>
      </c>
      <c r="AT172" s="11">
        <v>99.499848931803996</v>
      </c>
      <c r="AU172" s="11">
        <v>67.870580046911002</v>
      </c>
      <c r="AV172" s="11">
        <v>0</v>
      </c>
      <c r="AW172" s="11">
        <v>0</v>
      </c>
      <c r="AX172" s="11">
        <v>22.237158454886</v>
      </c>
      <c r="AY172" s="11">
        <v>9.3921104300075005</v>
      </c>
      <c r="AZ172" s="11">
        <v>31.619853014724999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1.5415118233858001</v>
      </c>
      <c r="BK172" s="11">
        <v>0.45661379258863</v>
      </c>
      <c r="BL172" s="11">
        <v>16.809428133459999</v>
      </c>
      <c r="BM172" s="11">
        <v>536.87378368258999</v>
      </c>
      <c r="BN172" s="11">
        <v>7138.9410042405998</v>
      </c>
      <c r="BO172" s="11">
        <v>8.6203815098578005</v>
      </c>
      <c r="BP172" s="11">
        <v>8.3804872680046998</v>
      </c>
      <c r="BQ172" s="11"/>
      <c r="BR172" s="11"/>
      <c r="BS172" s="12" t="e">
        <f t="shared" si="5"/>
        <v>#REF!</v>
      </c>
    </row>
    <row r="173" spans="1:71">
      <c r="A173" s="2">
        <v>32</v>
      </c>
      <c r="B173" s="7">
        <v>3222</v>
      </c>
      <c r="C173" s="10" t="s">
        <v>235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0.79282088506880999</v>
      </c>
      <c r="O173" s="11">
        <v>0</v>
      </c>
      <c r="P173" s="11">
        <v>0</v>
      </c>
      <c r="Q173" s="11">
        <v>9.5470732739555992E-3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0.78327381179485001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5.7076724073578E-2</v>
      </c>
      <c r="BL173" s="11">
        <v>0</v>
      </c>
      <c r="BM173" s="11">
        <v>0</v>
      </c>
      <c r="BN173" s="11">
        <v>274.59782971444002</v>
      </c>
      <c r="BO173" s="11">
        <v>0</v>
      </c>
      <c r="BP173" s="11">
        <v>0</v>
      </c>
      <c r="BQ173" s="11"/>
      <c r="BR173" s="11"/>
      <c r="BS173" s="12" t="e">
        <f t="shared" si="5"/>
        <v>#REF!</v>
      </c>
    </row>
    <row r="174" spans="1:71">
      <c r="A174" s="2">
        <v>32</v>
      </c>
      <c r="B174" s="7">
        <v>3230</v>
      </c>
      <c r="C174" s="10" t="s">
        <v>236</v>
      </c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/>
      <c r="BM174" s="11"/>
      <c r="BN174" s="11">
        <v>0</v>
      </c>
      <c r="BO174" s="11"/>
      <c r="BP174" s="11">
        <v>0</v>
      </c>
      <c r="BQ174" s="11"/>
      <c r="BR174" s="11"/>
      <c r="BS174" s="12" t="e">
        <f t="shared" si="5"/>
        <v>#REF!</v>
      </c>
    </row>
    <row r="175" spans="1:71">
      <c r="A175" s="2">
        <v>32</v>
      </c>
      <c r="B175" s="7">
        <v>3240</v>
      </c>
      <c r="C175" s="10" t="s">
        <v>237</v>
      </c>
      <c r="D175" s="11">
        <v>262.52062951631001</v>
      </c>
      <c r="E175" s="11">
        <v>262.52062951631001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8.4039514522609995</v>
      </c>
      <c r="O175" s="11">
        <v>7.6111305671922</v>
      </c>
      <c r="P175" s="11">
        <v>0</v>
      </c>
      <c r="Q175" s="11">
        <v>9.5470732739555992E-3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0.78327381179485001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9.6941683002375001</v>
      </c>
      <c r="BJ175" s="11">
        <v>161.15164862232999</v>
      </c>
      <c r="BK175" s="11">
        <v>0</v>
      </c>
      <c r="BL175" s="11">
        <v>0</v>
      </c>
      <c r="BM175" s="11">
        <v>2.6950984708364998</v>
      </c>
      <c r="BN175" s="11">
        <v>0</v>
      </c>
      <c r="BO175" s="11">
        <v>0</v>
      </c>
      <c r="BP175" s="11">
        <v>0.11972124668578001</v>
      </c>
      <c r="BQ175" s="11"/>
      <c r="BR175" s="11"/>
      <c r="BS175" s="12" t="e">
        <f t="shared" si="5"/>
        <v>#REF!</v>
      </c>
    </row>
    <row r="176" spans="1:71">
      <c r="A176" s="2">
        <v>32</v>
      </c>
      <c r="B176" s="7">
        <v>3251</v>
      </c>
      <c r="C176" s="10" t="s">
        <v>238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2.9263057750938999</v>
      </c>
      <c r="O176" s="11">
        <v>0</v>
      </c>
      <c r="P176" s="11">
        <v>0</v>
      </c>
      <c r="Q176" s="11">
        <v>9.5470732739555992E-3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2.1334848900251</v>
      </c>
      <c r="AG176" s="11">
        <v>0</v>
      </c>
      <c r="AH176" s="11">
        <v>0</v>
      </c>
      <c r="AI176" s="11">
        <v>0</v>
      </c>
      <c r="AJ176" s="11">
        <v>0.78327381179485001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1.3747762180315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1.2173630420804</v>
      </c>
      <c r="BN176" s="11">
        <v>185.24233196805</v>
      </c>
      <c r="BO176" s="11">
        <v>0</v>
      </c>
      <c r="BP176" s="11">
        <v>0.35916374005735002</v>
      </c>
      <c r="BQ176" s="11"/>
      <c r="BR176" s="11"/>
      <c r="BS176" s="12" t="e">
        <f t="shared" si="5"/>
        <v>#REF!</v>
      </c>
    </row>
    <row r="177" spans="1:71">
      <c r="A177" s="2">
        <v>32</v>
      </c>
      <c r="B177" s="7">
        <v>3252</v>
      </c>
      <c r="C177" s="10" t="s">
        <v>239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19.810361960756001</v>
      </c>
      <c r="O177" s="11">
        <v>0</v>
      </c>
      <c r="P177" s="11">
        <v>0</v>
      </c>
      <c r="Q177" s="11">
        <v>9.5470732739555992E-3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0.78327381179485001</v>
      </c>
      <c r="AK177" s="11">
        <v>19.017541075686999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1.3747762180315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85.424438194325006</v>
      </c>
      <c r="BM177" s="11">
        <v>0</v>
      </c>
      <c r="BN177" s="11">
        <v>241.21507314484001</v>
      </c>
      <c r="BO177" s="11">
        <v>0</v>
      </c>
      <c r="BP177" s="11">
        <v>0.83804872680047005</v>
      </c>
      <c r="BQ177" s="11"/>
      <c r="BR177" s="11"/>
      <c r="BS177" s="12" t="e">
        <f t="shared" si="5"/>
        <v>#REF!</v>
      </c>
    </row>
    <row r="178" spans="1:71">
      <c r="A178" s="2">
        <v>32</v>
      </c>
      <c r="B178" s="7">
        <v>3253</v>
      </c>
      <c r="C178" s="10" t="s">
        <v>240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9.6481098485472998</v>
      </c>
      <c r="O178" s="11">
        <v>4.5883191834282</v>
      </c>
      <c r="P178" s="11">
        <v>0</v>
      </c>
      <c r="Q178" s="11">
        <v>9.5470732739555992E-3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4.2669697800502</v>
      </c>
      <c r="AG178" s="11">
        <v>0</v>
      </c>
      <c r="AH178" s="11">
        <v>0</v>
      </c>
      <c r="AI178" s="11">
        <v>0</v>
      </c>
      <c r="AJ178" s="11">
        <v>0.78327381179485001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5.7076724073578E-2</v>
      </c>
      <c r="BL178" s="11">
        <v>0</v>
      </c>
      <c r="BM178" s="11">
        <v>0</v>
      </c>
      <c r="BN178" s="11">
        <v>1.4592252464111</v>
      </c>
      <c r="BO178" s="11">
        <v>0</v>
      </c>
      <c r="BP178" s="11">
        <v>0</v>
      </c>
      <c r="BQ178" s="11"/>
      <c r="BR178" s="11"/>
      <c r="BS178" s="12" t="e">
        <f t="shared" si="5"/>
        <v>#REF!</v>
      </c>
    </row>
    <row r="179" spans="1:71">
      <c r="A179" s="2">
        <v>32</v>
      </c>
      <c r="B179" s="7">
        <v>3254</v>
      </c>
      <c r="C179" s="10" t="s">
        <v>241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0.79282088506880999</v>
      </c>
      <c r="O179" s="11">
        <v>0</v>
      </c>
      <c r="P179" s="11">
        <v>0</v>
      </c>
      <c r="Q179" s="11">
        <v>9.5470732739555992E-3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0.78327381179485001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/>
      <c r="BR179" s="11"/>
      <c r="BS179" s="12" t="e">
        <f t="shared" si="5"/>
        <v>#REF!</v>
      </c>
    </row>
    <row r="180" spans="1:71">
      <c r="A180" s="2">
        <v>32</v>
      </c>
      <c r="B180" s="7">
        <v>3255</v>
      </c>
      <c r="C180" s="10" t="s">
        <v>242</v>
      </c>
      <c r="D180" s="11">
        <v>2.0421579107449999</v>
      </c>
      <c r="E180" s="11">
        <v>2.0421579107449999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56.400027749755999</v>
      </c>
      <c r="O180" s="11">
        <v>14.064527299928001</v>
      </c>
      <c r="P180" s="11">
        <v>0</v>
      </c>
      <c r="Q180" s="11">
        <v>9.5470732739555992E-3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3.5075974133858998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0.78327381179485001</v>
      </c>
      <c r="AK180" s="11">
        <v>38.035082151373999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13.747762180315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31.032444003877</v>
      </c>
      <c r="BN180" s="11">
        <v>437.38307644788</v>
      </c>
      <c r="BO180" s="11">
        <v>3.5691759360347999</v>
      </c>
      <c r="BP180" s="11">
        <v>38.310798939450002</v>
      </c>
      <c r="BQ180" s="11"/>
      <c r="BR180" s="11"/>
      <c r="BS180" s="12" t="e">
        <f t="shared" si="5"/>
        <v>#REF!</v>
      </c>
    </row>
    <row r="181" spans="1:71">
      <c r="A181" s="2">
        <v>32</v>
      </c>
      <c r="B181" s="7">
        <v>3256</v>
      </c>
      <c r="C181" s="10" t="s">
        <v>243</v>
      </c>
      <c r="D181" s="11">
        <v>67.500009829335994</v>
      </c>
      <c r="E181" s="11">
        <v>67.500009829335994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5.5596584093382004</v>
      </c>
      <c r="O181" s="11">
        <v>0</v>
      </c>
      <c r="P181" s="11">
        <v>0</v>
      </c>
      <c r="Q181" s="11">
        <v>9.5470732739555992E-3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4.7668375242694001</v>
      </c>
      <c r="AF181" s="11">
        <v>0</v>
      </c>
      <c r="AG181" s="11">
        <v>0</v>
      </c>
      <c r="AH181" s="11">
        <v>0</v>
      </c>
      <c r="AI181" s="11">
        <v>0</v>
      </c>
      <c r="AJ181" s="11">
        <v>0.78327381179485001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16.967645011727999</v>
      </c>
      <c r="AU181" s="11">
        <v>16.967645011727999</v>
      </c>
      <c r="AV181" s="11">
        <v>0</v>
      </c>
      <c r="AW181" s="11">
        <v>0</v>
      </c>
      <c r="AX181" s="11">
        <v>0</v>
      </c>
      <c r="AY181" s="11">
        <v>0</v>
      </c>
      <c r="AZ181" s="11">
        <v>4.1243286540944997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16.255089716316</v>
      </c>
      <c r="BN181" s="11">
        <v>222.44061755026999</v>
      </c>
      <c r="BO181" s="11">
        <v>0</v>
      </c>
      <c r="BP181" s="11">
        <v>0.23944249337156001</v>
      </c>
      <c r="BQ181" s="11"/>
      <c r="BR181" s="11"/>
      <c r="BS181" s="12" t="e">
        <f t="shared" si="5"/>
        <v>#REF!</v>
      </c>
    </row>
    <row r="182" spans="1:71">
      <c r="A182" s="2">
        <v>32</v>
      </c>
      <c r="B182" s="7">
        <v>3257</v>
      </c>
      <c r="C182" s="10" t="s">
        <v>244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5.3004058955918998</v>
      </c>
      <c r="O182" s="11">
        <v>0</v>
      </c>
      <c r="P182" s="11">
        <v>0</v>
      </c>
      <c r="Q182" s="11">
        <v>9.5470732739555992E-3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4.5075850105231003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0.78327381179485001</v>
      </c>
      <c r="AK182" s="11">
        <v>0</v>
      </c>
      <c r="AL182" s="11">
        <v>0</v>
      </c>
      <c r="AM182" s="11">
        <v>6.1205248055641004</v>
      </c>
      <c r="AN182" s="11">
        <v>19.679303781135001</v>
      </c>
      <c r="AO182" s="11">
        <v>47.709563222881997</v>
      </c>
      <c r="AP182" s="11">
        <v>12.059930382855001</v>
      </c>
      <c r="AQ182" s="11">
        <v>0</v>
      </c>
      <c r="AR182" s="11">
        <v>0</v>
      </c>
      <c r="AS182" s="11">
        <v>12.059930382855001</v>
      </c>
      <c r="AT182" s="11">
        <v>0.12919829419503001</v>
      </c>
      <c r="AU182" s="11">
        <v>0</v>
      </c>
      <c r="AV182" s="11">
        <v>0</v>
      </c>
      <c r="AW182" s="11">
        <v>0</v>
      </c>
      <c r="AX182" s="11">
        <v>0.12919829419503001</v>
      </c>
      <c r="AY182" s="11">
        <v>0</v>
      </c>
      <c r="AZ182" s="11">
        <v>6.8738810901575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9.6941683002375001</v>
      </c>
      <c r="BJ182" s="11">
        <v>7.9861074546250999</v>
      </c>
      <c r="BK182" s="11">
        <v>0.17123017222073</v>
      </c>
      <c r="BL182" s="11">
        <v>47.137844723409003</v>
      </c>
      <c r="BM182" s="11">
        <v>3.9124615129169</v>
      </c>
      <c r="BN182" s="11">
        <v>0.26953249246837002</v>
      </c>
      <c r="BO182" s="11">
        <v>0</v>
      </c>
      <c r="BP182" s="11">
        <v>1.7958187002867001</v>
      </c>
      <c r="BQ182" s="11"/>
      <c r="BR182" s="11"/>
      <c r="BS182" s="12" t="e">
        <f t="shared" si="5"/>
        <v>#REF!</v>
      </c>
    </row>
    <row r="183" spans="1:71">
      <c r="A183" s="2">
        <v>32</v>
      </c>
      <c r="B183" s="7">
        <v>3258</v>
      </c>
      <c r="C183" s="10" t="s">
        <v>245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21.448075935036002</v>
      </c>
      <c r="O183" s="11">
        <v>20.655255049967</v>
      </c>
      <c r="P183" s="11">
        <v>0</v>
      </c>
      <c r="Q183" s="11">
        <v>9.5470732739555992E-3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0.78327381179485001</v>
      </c>
      <c r="AK183" s="11">
        <v>0</v>
      </c>
      <c r="AL183" s="11">
        <v>0</v>
      </c>
      <c r="AM183" s="11">
        <v>6.1205248055641004</v>
      </c>
      <c r="AN183" s="11">
        <v>0</v>
      </c>
      <c r="AO183" s="11">
        <v>8.7147153582612997</v>
      </c>
      <c r="AP183" s="11">
        <v>0</v>
      </c>
      <c r="AQ183" s="11">
        <v>0</v>
      </c>
      <c r="AR183" s="11">
        <v>0</v>
      </c>
      <c r="AS183" s="11">
        <v>0</v>
      </c>
      <c r="AT183" s="11">
        <v>0.12919829419503001</v>
      </c>
      <c r="AU183" s="11">
        <v>0</v>
      </c>
      <c r="AV183" s="11">
        <v>0</v>
      </c>
      <c r="AW183" s="11">
        <v>0</v>
      </c>
      <c r="AX183" s="11">
        <v>0.12919829419503001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874.60613487621004</v>
      </c>
      <c r="BO183" s="11">
        <v>0</v>
      </c>
      <c r="BP183" s="11">
        <v>0.23944249337156001</v>
      </c>
      <c r="BQ183" s="11"/>
      <c r="BR183" s="11"/>
      <c r="BS183" s="12" t="e">
        <f t="shared" si="5"/>
        <v>#REF!</v>
      </c>
    </row>
    <row r="184" spans="1:71">
      <c r="A184" s="2">
        <v>32</v>
      </c>
      <c r="B184" s="7">
        <v>3259</v>
      </c>
      <c r="C184" s="10" t="s">
        <v>246</v>
      </c>
      <c r="D184" s="11">
        <v>22.785751650363999</v>
      </c>
      <c r="E184" s="11">
        <v>22.785751650363999</v>
      </c>
      <c r="F184" s="11">
        <v>0</v>
      </c>
      <c r="G184" s="11">
        <v>0</v>
      </c>
      <c r="H184" s="11">
        <v>19.064535104405</v>
      </c>
      <c r="I184" s="11">
        <v>0</v>
      </c>
      <c r="J184" s="11">
        <v>0</v>
      </c>
      <c r="K184" s="11">
        <v>0</v>
      </c>
      <c r="L184" s="11">
        <v>19.064535104405</v>
      </c>
      <c r="M184" s="11">
        <v>0</v>
      </c>
      <c r="N184" s="11">
        <v>58.088130272942998</v>
      </c>
      <c r="O184" s="11">
        <v>45.196120701489001</v>
      </c>
      <c r="P184" s="11">
        <v>0</v>
      </c>
      <c r="Q184" s="11">
        <v>9.5470732739555992E-3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1.5889458414230999</v>
      </c>
      <c r="AF184" s="11">
        <v>8.5339395601004995</v>
      </c>
      <c r="AG184" s="11">
        <v>0</v>
      </c>
      <c r="AH184" s="11">
        <v>0</v>
      </c>
      <c r="AI184" s="11">
        <v>1.9763032848608</v>
      </c>
      <c r="AJ184" s="11">
        <v>0.78327381179485001</v>
      </c>
      <c r="AK184" s="11">
        <v>0</v>
      </c>
      <c r="AL184" s="11">
        <v>0</v>
      </c>
      <c r="AM184" s="11">
        <v>15.30131201391</v>
      </c>
      <c r="AN184" s="11">
        <v>0</v>
      </c>
      <c r="AO184" s="11">
        <v>0</v>
      </c>
      <c r="AP184" s="11">
        <v>69.691592427819003</v>
      </c>
      <c r="AQ184" s="11">
        <v>0</v>
      </c>
      <c r="AR184" s="11">
        <v>0</v>
      </c>
      <c r="AS184" s="11">
        <v>69.691592427819003</v>
      </c>
      <c r="AT184" s="11">
        <v>149.27946323924999</v>
      </c>
      <c r="AU184" s="11">
        <v>147.34148882632999</v>
      </c>
      <c r="AV184" s="11">
        <v>0</v>
      </c>
      <c r="AW184" s="11">
        <v>0</v>
      </c>
      <c r="AX184" s="11">
        <v>1.9379744129254</v>
      </c>
      <c r="AY184" s="11">
        <v>0</v>
      </c>
      <c r="AZ184" s="11">
        <v>15.809926507362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0.79907413703009</v>
      </c>
      <c r="BL184" s="11">
        <v>10.049933905214999</v>
      </c>
      <c r="BM184" s="11">
        <v>74.232911081872004</v>
      </c>
      <c r="BN184" s="11">
        <v>806.72831186737994</v>
      </c>
      <c r="BO184" s="11">
        <v>1.2278844337843999</v>
      </c>
      <c r="BP184" s="11">
        <v>1.0774912201719999</v>
      </c>
      <c r="BQ184" s="11"/>
      <c r="BR184" s="11"/>
      <c r="BS184" s="12" t="e">
        <f t="shared" si="5"/>
        <v>#REF!</v>
      </c>
    </row>
    <row r="185" spans="1:71">
      <c r="A185" s="2">
        <v>33</v>
      </c>
      <c r="B185" s="7">
        <v>3311</v>
      </c>
      <c r="C185" s="10" t="s">
        <v>247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1.2227006180508999</v>
      </c>
      <c r="O185" s="11">
        <v>0</v>
      </c>
      <c r="P185" s="11">
        <v>0</v>
      </c>
      <c r="Q185" s="11">
        <v>1.4723643905558E-2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1.2079769741452999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/>
      <c r="BM185" s="11">
        <v>0</v>
      </c>
      <c r="BN185" s="11">
        <v>0</v>
      </c>
      <c r="BO185" s="11">
        <v>0</v>
      </c>
      <c r="BP185" s="11">
        <v>0</v>
      </c>
      <c r="BQ185" s="11"/>
      <c r="BR185" s="11"/>
      <c r="BS185" s="12" t="e">
        <f t="shared" si="5"/>
        <v>#REF!</v>
      </c>
    </row>
    <row r="186" spans="1:71">
      <c r="A186" s="2">
        <v>33</v>
      </c>
      <c r="B186" s="7">
        <v>3312</v>
      </c>
      <c r="C186" s="10" t="s">
        <v>248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5.6254325311856999</v>
      </c>
      <c r="O186" s="11">
        <v>4.4027319131347999</v>
      </c>
      <c r="P186" s="11">
        <v>0</v>
      </c>
      <c r="Q186" s="11">
        <v>1.4723643905558E-2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1.2079769741452999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74.847203604425999</v>
      </c>
      <c r="AQ186" s="11">
        <v>0</v>
      </c>
      <c r="AR186" s="11">
        <v>0</v>
      </c>
      <c r="AS186" s="11">
        <v>74.847203604425999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38.721190719295002</v>
      </c>
      <c r="BJ186" s="11">
        <v>0</v>
      </c>
      <c r="BK186" s="11">
        <v>0.24769135299553</v>
      </c>
      <c r="BL186" s="11"/>
      <c r="BM186" s="11">
        <v>0</v>
      </c>
      <c r="BN186" s="11">
        <v>4.4236717892171998E-2</v>
      </c>
      <c r="BO186" s="11">
        <v>0</v>
      </c>
      <c r="BP186" s="11">
        <v>0</v>
      </c>
      <c r="BQ186" s="11"/>
      <c r="BR186" s="11"/>
      <c r="BS186" s="12" t="e">
        <f t="shared" si="5"/>
        <v>#REF!</v>
      </c>
    </row>
    <row r="187" spans="1:71">
      <c r="A187" s="2">
        <v>33</v>
      </c>
      <c r="B187" s="7">
        <v>3313</v>
      </c>
      <c r="C187" s="10" t="s">
        <v>249</v>
      </c>
      <c r="D187" s="11">
        <v>8.0786842244874997</v>
      </c>
      <c r="E187" s="11">
        <v>8.0786842244874997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7.4252160448696003</v>
      </c>
      <c r="O187" s="11">
        <v>0</v>
      </c>
      <c r="P187" s="11">
        <v>0</v>
      </c>
      <c r="Q187" s="11">
        <v>1.4723643905558E-2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6.2025154268187004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1.2079769741452999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60.004794777072</v>
      </c>
      <c r="AQ187" s="11">
        <v>0</v>
      </c>
      <c r="AR187" s="11">
        <v>0</v>
      </c>
      <c r="AS187" s="11">
        <v>60.004794777072</v>
      </c>
      <c r="AT187" s="11">
        <v>11.022702950889</v>
      </c>
      <c r="AU187" s="11">
        <v>9.9976874817484997</v>
      </c>
      <c r="AV187" s="11">
        <v>0</v>
      </c>
      <c r="AW187" s="11">
        <v>0</v>
      </c>
      <c r="AX187" s="11">
        <v>1.0250154691405</v>
      </c>
      <c r="AY187" s="11">
        <v>0</v>
      </c>
      <c r="AZ187" s="11">
        <v>0.61026848131304001</v>
      </c>
      <c r="BA187" s="11">
        <v>99.102824204219004</v>
      </c>
      <c r="BB187" s="11">
        <v>0</v>
      </c>
      <c r="BC187" s="11">
        <v>0</v>
      </c>
      <c r="BD187" s="11">
        <v>0</v>
      </c>
      <c r="BE187" s="11">
        <v>0</v>
      </c>
      <c r="BF187" s="11">
        <v>95.652588203372005</v>
      </c>
      <c r="BG187" s="11">
        <v>3.4502360008469002</v>
      </c>
      <c r="BH187" s="11">
        <v>6.1636820587376002</v>
      </c>
      <c r="BI187" s="11">
        <v>0.91647788684721998</v>
      </c>
      <c r="BJ187" s="11">
        <v>83.425378087187994</v>
      </c>
      <c r="BK187" s="11">
        <v>0.99076541198210999</v>
      </c>
      <c r="BL187" s="11">
        <v>5.4712600856554996</v>
      </c>
      <c r="BM187" s="11">
        <v>5.6299386343047004</v>
      </c>
      <c r="BN187" s="11">
        <v>0.22118358946086</v>
      </c>
      <c r="BO187" s="11">
        <v>2.0548708807630001</v>
      </c>
      <c r="BP187" s="11">
        <v>3.8873860526701001</v>
      </c>
      <c r="BQ187" s="11"/>
      <c r="BR187" s="11"/>
      <c r="BS187" s="12" t="e">
        <f t="shared" si="5"/>
        <v>#REF!</v>
      </c>
    </row>
    <row r="188" spans="1:71">
      <c r="A188" s="2">
        <v>33</v>
      </c>
      <c r="B188" s="7">
        <v>3314</v>
      </c>
      <c r="C188" s="10" t="s">
        <v>250</v>
      </c>
      <c r="D188" s="11">
        <v>11.379810658105001</v>
      </c>
      <c r="E188" s="11">
        <v>11.379810658105001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27.546078094982001</v>
      </c>
      <c r="O188" s="11">
        <v>8.8054638262696994</v>
      </c>
      <c r="P188" s="11">
        <v>0</v>
      </c>
      <c r="Q188" s="11">
        <v>1.4723643905558E-2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0.99480095066010998</v>
      </c>
      <c r="AF188" s="11">
        <v>4.7357480617284002</v>
      </c>
      <c r="AG188" s="11">
        <v>0</v>
      </c>
      <c r="AH188" s="11">
        <v>0</v>
      </c>
      <c r="AI188" s="11">
        <v>0</v>
      </c>
      <c r="AJ188" s="11">
        <v>1.2079769741452999</v>
      </c>
      <c r="AK188" s="11">
        <v>0</v>
      </c>
      <c r="AL188" s="11">
        <v>11.787364638273001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6.7807609034782002E-2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3.6659115473888999</v>
      </c>
      <c r="BJ188" s="11">
        <v>4.0709144794735002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/>
      <c r="BR188" s="11"/>
      <c r="BS188" s="12" t="e">
        <f t="shared" si="5"/>
        <v>#REF!</v>
      </c>
    </row>
    <row r="189" spans="1:71">
      <c r="A189" s="2">
        <v>33</v>
      </c>
      <c r="B189" s="7">
        <v>3321</v>
      </c>
      <c r="C189" s="10" t="s">
        <v>251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1.2227006180508999</v>
      </c>
      <c r="O189" s="11">
        <v>0</v>
      </c>
      <c r="P189" s="11">
        <v>0</v>
      </c>
      <c r="Q189" s="11">
        <v>1.4723643905558E-2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1.2079769741452999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/>
      <c r="BM189" s="11">
        <v>0</v>
      </c>
      <c r="BN189" s="11">
        <v>0</v>
      </c>
      <c r="BO189" s="11">
        <v>0</v>
      </c>
      <c r="BP189" s="11">
        <v>0</v>
      </c>
      <c r="BQ189" s="11"/>
      <c r="BR189" s="11"/>
      <c r="BS189" s="12" t="e">
        <f t="shared" si="5"/>
        <v>#REF!</v>
      </c>
    </row>
    <row r="190" spans="1:71">
      <c r="A190" s="2">
        <v>33</v>
      </c>
      <c r="B190" s="7">
        <v>3322</v>
      </c>
      <c r="C190" s="10" t="s">
        <v>252</v>
      </c>
      <c r="D190" s="11">
        <v>13.148349488047</v>
      </c>
      <c r="E190" s="11">
        <v>13.148349488047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87.005574298102005</v>
      </c>
      <c r="O190" s="11">
        <v>61.065559867009</v>
      </c>
      <c r="P190" s="11">
        <v>0</v>
      </c>
      <c r="Q190" s="11">
        <v>1.4723643905558E-2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24.717313813042001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1.2079769741452999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25.076686664943999</v>
      </c>
      <c r="AQ190" s="11">
        <v>0</v>
      </c>
      <c r="AR190" s="11">
        <v>12.124592540308999</v>
      </c>
      <c r="AS190" s="11">
        <v>12.952094124635</v>
      </c>
      <c r="AT190" s="11">
        <v>63.233144612309999</v>
      </c>
      <c r="AU190" s="11">
        <v>0</v>
      </c>
      <c r="AV190" s="11">
        <v>0</v>
      </c>
      <c r="AW190" s="11">
        <v>0</v>
      </c>
      <c r="AX190" s="11">
        <v>2.6906656064938002</v>
      </c>
      <c r="AY190" s="11">
        <v>60.542479005815999</v>
      </c>
      <c r="AZ190" s="11">
        <v>0.61026848131304001</v>
      </c>
      <c r="BA190" s="11">
        <v>0.47589462080646999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0.47589462080646999</v>
      </c>
      <c r="BH190" s="11">
        <v>0</v>
      </c>
      <c r="BI190" s="11">
        <v>6.8735841513541001</v>
      </c>
      <c r="BJ190" s="11">
        <v>0</v>
      </c>
      <c r="BK190" s="11">
        <v>6.9353578838747003</v>
      </c>
      <c r="BL190" s="11"/>
      <c r="BM190" s="11">
        <v>0</v>
      </c>
      <c r="BN190" s="11">
        <v>0.17694687156868999</v>
      </c>
      <c r="BO190" s="11">
        <v>0</v>
      </c>
      <c r="BP190" s="11">
        <v>2.7767043233358</v>
      </c>
      <c r="BQ190" s="11"/>
      <c r="BR190" s="11"/>
      <c r="BS190" s="12" t="e">
        <f t="shared" si="5"/>
        <v>#REF!</v>
      </c>
    </row>
    <row r="191" spans="1:71">
      <c r="A191" s="2">
        <v>33</v>
      </c>
      <c r="B191" s="7">
        <v>3323</v>
      </c>
      <c r="C191" s="10" t="s">
        <v>253</v>
      </c>
      <c r="D191" s="11">
        <v>52.522166651248</v>
      </c>
      <c r="E191" s="11">
        <v>52.522166651248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377.34582204242002</v>
      </c>
      <c r="O191" s="11">
        <v>116.79947470451</v>
      </c>
      <c r="P191" s="11">
        <v>11.953137887004999</v>
      </c>
      <c r="Q191" s="11">
        <v>1.4723643905558E-2</v>
      </c>
      <c r="R191" s="11">
        <v>11.314481241643</v>
      </c>
      <c r="S191" s="11">
        <v>8.5960923817542998</v>
      </c>
      <c r="T191" s="11">
        <v>0</v>
      </c>
      <c r="U191" s="11">
        <v>0</v>
      </c>
      <c r="V191" s="11">
        <v>17.151088955241999</v>
      </c>
      <c r="W191" s="11">
        <v>2.4618424613982</v>
      </c>
      <c r="X191" s="11">
        <v>0</v>
      </c>
      <c r="Y191" s="11">
        <v>18.56117233334</v>
      </c>
      <c r="Z191" s="11">
        <v>0.93387826960825004</v>
      </c>
      <c r="AA191" s="11">
        <v>29.81139544426</v>
      </c>
      <c r="AB191" s="11">
        <v>3.5864043468465998</v>
      </c>
      <c r="AC191" s="11">
        <v>8.7698487329461994</v>
      </c>
      <c r="AD191" s="11">
        <v>13.176136594728</v>
      </c>
      <c r="AE191" s="11">
        <v>61.091175579858003</v>
      </c>
      <c r="AF191" s="11">
        <v>17.364409559671</v>
      </c>
      <c r="AG191" s="11">
        <v>9.0393925096275005</v>
      </c>
      <c r="AH191" s="11">
        <v>29.186501510483001</v>
      </c>
      <c r="AI191" s="11">
        <v>0</v>
      </c>
      <c r="AJ191" s="11">
        <v>1.2079769741452999</v>
      </c>
      <c r="AK191" s="11">
        <v>11.906427172097001</v>
      </c>
      <c r="AL191" s="11">
        <v>4.4202617393525001</v>
      </c>
      <c r="AM191" s="11">
        <v>40.004458991503</v>
      </c>
      <c r="AN191" s="11">
        <v>16.070677444084001</v>
      </c>
      <c r="AO191" s="11">
        <v>101.77661016838999</v>
      </c>
      <c r="AP191" s="11">
        <v>452.36082806321002</v>
      </c>
      <c r="AQ191" s="11">
        <v>0</v>
      </c>
      <c r="AR191" s="11">
        <v>141.04795498037001</v>
      </c>
      <c r="AS191" s="11">
        <v>311.31287308283999</v>
      </c>
      <c r="AT191" s="11">
        <v>32.075464213883997</v>
      </c>
      <c r="AU191" s="11">
        <v>11.217961970955001</v>
      </c>
      <c r="AV191" s="11">
        <v>0</v>
      </c>
      <c r="AW191" s="11">
        <v>0</v>
      </c>
      <c r="AX191" s="11">
        <v>20.857502242929002</v>
      </c>
      <c r="AY191" s="11">
        <v>0</v>
      </c>
      <c r="AZ191" s="11">
        <v>14.602356009808</v>
      </c>
      <c r="BA191" s="11">
        <v>106.69692085638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106.69692085638</v>
      </c>
      <c r="BH191" s="11">
        <v>59.784661794771999</v>
      </c>
      <c r="BI191" s="11">
        <v>48.474144189154003</v>
      </c>
      <c r="BJ191" s="11">
        <v>197.56508857560999</v>
      </c>
      <c r="BK191" s="11">
        <v>39.061739081018999</v>
      </c>
      <c r="BL191" s="11">
        <v>22.526539291258999</v>
      </c>
      <c r="BM191" s="11">
        <v>43.255726362369003</v>
      </c>
      <c r="BN191" s="11">
        <v>22.762309700793001</v>
      </c>
      <c r="BO191" s="11">
        <v>6.7224304845202001</v>
      </c>
      <c r="BP191" s="11">
        <v>16.977231737680999</v>
      </c>
      <c r="BQ191" s="11"/>
      <c r="BR191" s="11"/>
      <c r="BS191" s="12" t="e">
        <f t="shared" si="5"/>
        <v>#REF!</v>
      </c>
    </row>
    <row r="192" spans="1:71">
      <c r="A192" s="2">
        <v>33</v>
      </c>
      <c r="B192" s="7">
        <v>3324</v>
      </c>
      <c r="C192" s="10" t="s">
        <v>254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1.2227006180508999</v>
      </c>
      <c r="O192" s="11">
        <v>0</v>
      </c>
      <c r="P192" s="11">
        <v>0</v>
      </c>
      <c r="Q192" s="11">
        <v>1.4723643905558E-2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1.2079769741452999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/>
      <c r="BM192" s="11">
        <v>0</v>
      </c>
      <c r="BN192" s="11">
        <v>0</v>
      </c>
      <c r="BO192" s="11">
        <v>0</v>
      </c>
      <c r="BP192" s="11">
        <v>0</v>
      </c>
      <c r="BQ192" s="11"/>
      <c r="BR192" s="11"/>
      <c r="BS192" s="12" t="e">
        <f t="shared" si="5"/>
        <v>#REF!</v>
      </c>
    </row>
    <row r="193" spans="1:71">
      <c r="A193" s="2">
        <v>33</v>
      </c>
      <c r="B193" s="7">
        <v>3331</v>
      </c>
      <c r="C193" s="10" t="s">
        <v>255</v>
      </c>
      <c r="D193" s="11">
        <v>18.50680943695</v>
      </c>
      <c r="E193" s="11">
        <v>18.50680943695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99.132150061031993</v>
      </c>
      <c r="O193" s="11">
        <v>78.312984988652005</v>
      </c>
      <c r="P193" s="11">
        <v>0</v>
      </c>
      <c r="Q193" s="11">
        <v>1.4723643905558E-2</v>
      </c>
      <c r="R193" s="11">
        <v>1.6021883119256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1.8677565392165001</v>
      </c>
      <c r="AA193" s="11">
        <v>4.2331365897594999</v>
      </c>
      <c r="AB193" s="11">
        <v>0</v>
      </c>
      <c r="AC193" s="11">
        <v>1.6390661408397</v>
      </c>
      <c r="AD193" s="11">
        <v>6.5880682973638001</v>
      </c>
      <c r="AE193" s="11">
        <v>0.99480095066010998</v>
      </c>
      <c r="AF193" s="11">
        <v>2.6714476245648</v>
      </c>
      <c r="AG193" s="11">
        <v>0</v>
      </c>
      <c r="AH193" s="11">
        <v>0</v>
      </c>
      <c r="AI193" s="11">
        <v>0</v>
      </c>
      <c r="AJ193" s="11">
        <v>1.2079769741452999</v>
      </c>
      <c r="AK193" s="11">
        <v>0</v>
      </c>
      <c r="AL193" s="11">
        <v>0</v>
      </c>
      <c r="AM193" s="11">
        <v>2.0984181582631001</v>
      </c>
      <c r="AN193" s="11">
        <v>0</v>
      </c>
      <c r="AO193" s="11">
        <v>0</v>
      </c>
      <c r="AP193" s="11">
        <v>202.12125564496</v>
      </c>
      <c r="AQ193" s="11">
        <v>0</v>
      </c>
      <c r="AR193" s="11">
        <v>6.0622962701544996</v>
      </c>
      <c r="AS193" s="11">
        <v>196.0589593748</v>
      </c>
      <c r="AT193" s="11">
        <v>81.811549990482007</v>
      </c>
      <c r="AU193" s="11">
        <v>0</v>
      </c>
      <c r="AV193" s="11">
        <v>0</v>
      </c>
      <c r="AW193" s="11">
        <v>0</v>
      </c>
      <c r="AX193" s="11">
        <v>21.269070984666001</v>
      </c>
      <c r="AY193" s="11">
        <v>60.542479005815999</v>
      </c>
      <c r="AZ193" s="11">
        <v>14.227672682032001</v>
      </c>
      <c r="BA193" s="11">
        <v>0.11897365520162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0.11897365520162</v>
      </c>
      <c r="BH193" s="11">
        <v>0</v>
      </c>
      <c r="BI193" s="11">
        <v>0.57279867927951</v>
      </c>
      <c r="BJ193" s="11">
        <v>0</v>
      </c>
      <c r="BK193" s="11">
        <v>0.86691973548433998</v>
      </c>
      <c r="BL193" s="11">
        <v>3.3581379435663998</v>
      </c>
      <c r="BM193" s="11">
        <v>0.99364883705537999</v>
      </c>
      <c r="BN193" s="11">
        <v>2.4555635779948002</v>
      </c>
      <c r="BO193" s="11">
        <v>0</v>
      </c>
      <c r="BP193" s="11">
        <v>1.3883521616679</v>
      </c>
      <c r="BQ193" s="11"/>
      <c r="BR193" s="11"/>
      <c r="BS193" s="12" t="e">
        <f t="shared" si="5"/>
        <v>#REF!</v>
      </c>
    </row>
    <row r="194" spans="1:71">
      <c r="A194" s="2">
        <v>33</v>
      </c>
      <c r="B194" s="7">
        <v>3332</v>
      </c>
      <c r="C194" s="10" t="s">
        <v>256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1.2227006180508999</v>
      </c>
      <c r="O194" s="11">
        <v>0</v>
      </c>
      <c r="P194" s="11">
        <v>0</v>
      </c>
      <c r="Q194" s="11">
        <v>1.4723643905558E-2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1.2079769741452999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0.74588369938261001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0.34367920756770998</v>
      </c>
      <c r="BJ194" s="11">
        <v>0</v>
      </c>
      <c r="BK194" s="11">
        <v>3.0961419124441001</v>
      </c>
      <c r="BL194" s="11">
        <v>0</v>
      </c>
      <c r="BM194" s="11">
        <v>0</v>
      </c>
      <c r="BN194" s="11">
        <v>0.13271015367652</v>
      </c>
      <c r="BO194" s="11">
        <v>2.4122397295912998</v>
      </c>
      <c r="BP194" s="11">
        <v>8.6077834023408002</v>
      </c>
      <c r="BQ194" s="11"/>
      <c r="BR194" s="11"/>
      <c r="BS194" s="12" t="e">
        <f t="shared" si="5"/>
        <v>#REF!</v>
      </c>
    </row>
    <row r="195" spans="1:71">
      <c r="A195" s="2">
        <v>33</v>
      </c>
      <c r="B195" s="7">
        <v>3333</v>
      </c>
      <c r="C195" s="10" t="s">
        <v>257</v>
      </c>
      <c r="D195" s="11">
        <v>5.4232283036234996</v>
      </c>
      <c r="E195" s="11">
        <v>5.4232283036234996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14.249065658769</v>
      </c>
      <c r="O195" s="11">
        <v>5.7452735853077002</v>
      </c>
      <c r="P195" s="11">
        <v>0</v>
      </c>
      <c r="Q195" s="11">
        <v>1.4723643905558E-2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5.6441821196793001</v>
      </c>
      <c r="AB195" s="11">
        <v>0</v>
      </c>
      <c r="AC195" s="11">
        <v>0.64210838507120005</v>
      </c>
      <c r="AD195" s="11">
        <v>0</v>
      </c>
      <c r="AE195" s="11">
        <v>0.99480095066010998</v>
      </c>
      <c r="AF195" s="11">
        <v>0</v>
      </c>
      <c r="AG195" s="11">
        <v>0</v>
      </c>
      <c r="AH195" s="11">
        <v>0</v>
      </c>
      <c r="AI195" s="11">
        <v>0</v>
      </c>
      <c r="AJ195" s="11">
        <v>1.2079769741452999</v>
      </c>
      <c r="AK195" s="11">
        <v>0</v>
      </c>
      <c r="AL195" s="11">
        <v>0</v>
      </c>
      <c r="AM195" s="11">
        <v>0</v>
      </c>
      <c r="AN195" s="11">
        <v>3.9004274526106002</v>
      </c>
      <c r="AO195" s="11">
        <v>0</v>
      </c>
      <c r="AP195" s="11">
        <v>19.014390394789</v>
      </c>
      <c r="AQ195" s="11">
        <v>0</v>
      </c>
      <c r="AR195" s="11">
        <v>6.0622962701544996</v>
      </c>
      <c r="AS195" s="11">
        <v>12.952094124635</v>
      </c>
      <c r="AT195" s="11">
        <v>9.0673089595312</v>
      </c>
      <c r="AU195" s="11">
        <v>0</v>
      </c>
      <c r="AV195" s="11">
        <v>0</v>
      </c>
      <c r="AW195" s="11">
        <v>0</v>
      </c>
      <c r="AX195" s="11">
        <v>9.0673089595312</v>
      </c>
      <c r="AY195" s="11">
        <v>0</v>
      </c>
      <c r="AZ195" s="11">
        <v>0.13561521806957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0.1145597358559</v>
      </c>
      <c r="BJ195" s="11">
        <v>4.0709144794735002</v>
      </c>
      <c r="BK195" s="11">
        <v>1.1146110884799001</v>
      </c>
      <c r="BL195" s="11">
        <v>0</v>
      </c>
      <c r="BM195" s="11">
        <v>2.0417100725941002</v>
      </c>
      <c r="BN195" s="11">
        <v>1.7518511399726</v>
      </c>
      <c r="BO195" s="11">
        <v>0</v>
      </c>
      <c r="BP195" s="11">
        <v>0.27767043233358002</v>
      </c>
      <c r="BQ195" s="11"/>
      <c r="BR195" s="11"/>
      <c r="BS195" s="12" t="e">
        <f t="shared" si="5"/>
        <v>#REF!</v>
      </c>
    </row>
    <row r="196" spans="1:71">
      <c r="A196" s="2">
        <v>33</v>
      </c>
      <c r="B196" s="7">
        <v>3334</v>
      </c>
      <c r="C196" s="10" t="s">
        <v>258</v>
      </c>
      <c r="D196" s="11"/>
      <c r="E196" s="11"/>
      <c r="F196" s="11"/>
      <c r="G196" s="11"/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2.8858884276732</v>
      </c>
      <c r="O196" s="11">
        <v>0</v>
      </c>
      <c r="P196" s="11">
        <v>0</v>
      </c>
      <c r="Q196" s="11">
        <v>1.4723643905558E-2</v>
      </c>
      <c r="R196" s="11">
        <v>1.6631878096223001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1.2079769741452999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4.7852407033207003</v>
      </c>
      <c r="AU196" s="11">
        <v>0</v>
      </c>
      <c r="AV196" s="11">
        <v>0</v>
      </c>
      <c r="AW196" s="11">
        <v>0</v>
      </c>
      <c r="AX196" s="11">
        <v>0.12812693364256</v>
      </c>
      <c r="AY196" s="11">
        <v>4.6571137696782001</v>
      </c>
      <c r="AZ196" s="11">
        <v>0.27123043613913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0.57279867927951</v>
      </c>
      <c r="BJ196" s="11">
        <v>0</v>
      </c>
      <c r="BK196" s="11">
        <v>3.0961419124441001</v>
      </c>
      <c r="BL196" s="11">
        <v>1.8847654122708</v>
      </c>
      <c r="BM196" s="11">
        <v>0</v>
      </c>
      <c r="BN196" s="11"/>
      <c r="BO196" s="11"/>
      <c r="BP196" s="11">
        <v>0.55534086466715005</v>
      </c>
      <c r="BQ196" s="11"/>
      <c r="BR196" s="11"/>
      <c r="BS196" s="12" t="e">
        <f t="shared" si="5"/>
        <v>#REF!</v>
      </c>
    </row>
    <row r="197" spans="1:71">
      <c r="A197" s="2">
        <v>33</v>
      </c>
      <c r="B197" s="7">
        <v>3339</v>
      </c>
      <c r="C197" s="10" t="s">
        <v>259</v>
      </c>
      <c r="D197" s="11">
        <v>12.933841048138</v>
      </c>
      <c r="E197" s="11">
        <v>12.933841048138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1.2227006180508999</v>
      </c>
      <c r="O197" s="11">
        <v>0</v>
      </c>
      <c r="P197" s="11">
        <v>0</v>
      </c>
      <c r="Q197" s="11">
        <v>1.4723643905558E-2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1.2079769741452999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3.4594272083491999</v>
      </c>
      <c r="AU197" s="11">
        <v>0</v>
      </c>
      <c r="AV197" s="11">
        <v>0</v>
      </c>
      <c r="AW197" s="11">
        <v>0</v>
      </c>
      <c r="AX197" s="11">
        <v>3.4594272083491999</v>
      </c>
      <c r="AY197" s="11">
        <v>0</v>
      </c>
      <c r="AZ197" s="11">
        <v>12.735905283267</v>
      </c>
      <c r="BA197" s="11">
        <v>0.11897365520162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0.11897365520162</v>
      </c>
      <c r="BH197" s="11">
        <v>0</v>
      </c>
      <c r="BI197" s="11">
        <v>1.4892765661267</v>
      </c>
      <c r="BJ197" s="11">
        <v>0</v>
      </c>
      <c r="BK197" s="11">
        <v>6.3161295013859</v>
      </c>
      <c r="BL197" s="11">
        <v>0</v>
      </c>
      <c r="BM197" s="11">
        <v>0</v>
      </c>
      <c r="BN197" s="11">
        <v>0</v>
      </c>
      <c r="BO197" s="11">
        <v>0</v>
      </c>
      <c r="BP197" s="11">
        <v>3.0543747556693002</v>
      </c>
      <c r="BQ197" s="11"/>
      <c r="BR197" s="11"/>
      <c r="BS197" s="12" t="e">
        <f t="shared" si="5"/>
        <v>#REF!</v>
      </c>
    </row>
    <row r="198" spans="1:71">
      <c r="A198" s="2">
        <v>33</v>
      </c>
      <c r="B198" s="7">
        <v>3341</v>
      </c>
      <c r="C198" s="10" t="s">
        <v>260</v>
      </c>
      <c r="D198" s="11">
        <v>31.101262293662</v>
      </c>
      <c r="E198" s="11">
        <v>31.101262293662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85.581295807054005</v>
      </c>
      <c r="O198" s="11">
        <v>16.443247250391</v>
      </c>
      <c r="P198" s="11">
        <v>0</v>
      </c>
      <c r="Q198" s="11">
        <v>1.4723643905558E-2</v>
      </c>
      <c r="R198" s="11">
        <v>8.1711041154884008</v>
      </c>
      <c r="S198" s="11">
        <v>0</v>
      </c>
      <c r="T198" s="11">
        <v>0</v>
      </c>
      <c r="U198" s="11">
        <v>0</v>
      </c>
      <c r="V198" s="11">
        <v>8.9447287043194006</v>
      </c>
      <c r="W198" s="11">
        <v>0</v>
      </c>
      <c r="X198" s="11">
        <v>0</v>
      </c>
      <c r="Y198" s="11">
        <v>12.358656906521</v>
      </c>
      <c r="Z198" s="11">
        <v>0</v>
      </c>
      <c r="AA198" s="11">
        <v>1.4110455299197999</v>
      </c>
      <c r="AB198" s="11">
        <v>0</v>
      </c>
      <c r="AC198" s="11">
        <v>0.64210838507120005</v>
      </c>
      <c r="AD198" s="11">
        <v>14.777535793790999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1.2079769741452999</v>
      </c>
      <c r="AK198" s="11">
        <v>0</v>
      </c>
      <c r="AL198" s="11">
        <v>21.610168503501001</v>
      </c>
      <c r="AM198" s="11">
        <v>7.8470786816483997</v>
      </c>
      <c r="AN198" s="11">
        <v>0</v>
      </c>
      <c r="AO198" s="11">
        <v>34.604365762846001</v>
      </c>
      <c r="AP198" s="11">
        <v>1339.8951662121001</v>
      </c>
      <c r="AQ198" s="11">
        <v>1102.6262107970999</v>
      </c>
      <c r="AR198" s="11">
        <v>87.574548206125002</v>
      </c>
      <c r="AS198" s="11">
        <v>149.69440720885001</v>
      </c>
      <c r="AT198" s="11">
        <v>280.98039416031997</v>
      </c>
      <c r="AU198" s="11">
        <v>270.08960480069999</v>
      </c>
      <c r="AV198" s="11">
        <v>0</v>
      </c>
      <c r="AW198" s="11">
        <v>0</v>
      </c>
      <c r="AX198" s="11">
        <v>10.890789359617999</v>
      </c>
      <c r="AY198" s="11">
        <v>0</v>
      </c>
      <c r="AZ198" s="11">
        <v>22.715549026651999</v>
      </c>
      <c r="BA198" s="11">
        <v>115.08805761439</v>
      </c>
      <c r="BB198" s="11">
        <v>0</v>
      </c>
      <c r="BC198" s="11">
        <v>0</v>
      </c>
      <c r="BD198" s="11">
        <v>0</v>
      </c>
      <c r="BE198" s="11">
        <v>98.756385170138003</v>
      </c>
      <c r="BF198" s="11">
        <v>8.8363321665494006</v>
      </c>
      <c r="BG198" s="11">
        <v>7.4953402777017999</v>
      </c>
      <c r="BH198" s="11">
        <v>12.327364117475</v>
      </c>
      <c r="BI198" s="11">
        <v>931.04945982731999</v>
      </c>
      <c r="BJ198" s="11">
        <v>80.834036221404006</v>
      </c>
      <c r="BK198" s="11">
        <v>48.258741218326001</v>
      </c>
      <c r="BL198" s="11">
        <v>21.184278681443001</v>
      </c>
      <c r="BM198" s="11">
        <v>28.382473843163002</v>
      </c>
      <c r="BN198" s="11">
        <v>55.227151403317002</v>
      </c>
      <c r="BO198" s="11">
        <v>4.8542990524784004</v>
      </c>
      <c r="BP198" s="11">
        <v>42.761246579370997</v>
      </c>
      <c r="BQ198" s="11"/>
      <c r="BR198" s="11"/>
      <c r="BS198" s="12" t="e">
        <f t="shared" si="5"/>
        <v>#REF!</v>
      </c>
    </row>
    <row r="199" spans="1:71">
      <c r="A199" s="2">
        <v>33</v>
      </c>
      <c r="B199" s="7">
        <v>3342</v>
      </c>
      <c r="C199" s="10" t="s">
        <v>261</v>
      </c>
      <c r="D199" s="11">
        <v>26.235885771749</v>
      </c>
      <c r="E199" s="11">
        <v>26.235885771749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14.484160965884</v>
      </c>
      <c r="O199" s="11">
        <v>0</v>
      </c>
      <c r="P199" s="11">
        <v>3.9843792956683002</v>
      </c>
      <c r="Q199" s="11">
        <v>1.4723643905558E-2</v>
      </c>
      <c r="R199" s="11">
        <v>1.6631878096223001</v>
      </c>
      <c r="S199" s="11">
        <v>0</v>
      </c>
      <c r="T199" s="11">
        <v>0</v>
      </c>
      <c r="U199" s="11">
        <v>0</v>
      </c>
      <c r="V199" s="11">
        <v>2.8678067554591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1.3357238122824</v>
      </c>
      <c r="AG199" s="11">
        <v>3.4103626748012998</v>
      </c>
      <c r="AH199" s="11">
        <v>0</v>
      </c>
      <c r="AI199" s="11">
        <v>0</v>
      </c>
      <c r="AJ199" s="11">
        <v>1.2079769741452999</v>
      </c>
      <c r="AK199" s="11">
        <v>0</v>
      </c>
      <c r="AL199" s="11">
        <v>0</v>
      </c>
      <c r="AM199" s="11">
        <v>0</v>
      </c>
      <c r="AN199" s="11">
        <v>7.7938930743702004</v>
      </c>
      <c r="AO199" s="11">
        <v>34.604365762846001</v>
      </c>
      <c r="AP199" s="11">
        <v>0</v>
      </c>
      <c r="AQ199" s="11">
        <v>0</v>
      </c>
      <c r="AR199" s="11">
        <v>0</v>
      </c>
      <c r="AS199" s="11">
        <v>0</v>
      </c>
      <c r="AT199" s="11">
        <v>8.2589477674027005</v>
      </c>
      <c r="AU199" s="11">
        <v>0</v>
      </c>
      <c r="AV199" s="11">
        <v>0</v>
      </c>
      <c r="AW199" s="11">
        <v>0</v>
      </c>
      <c r="AX199" s="11">
        <v>8.2589477674027005</v>
      </c>
      <c r="AY199" s="11">
        <v>0</v>
      </c>
      <c r="AZ199" s="11">
        <v>0.67807609034782002</v>
      </c>
      <c r="BA199" s="11">
        <v>2.7790450026341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2.7790450026341</v>
      </c>
      <c r="BH199" s="11">
        <v>12.327364117475</v>
      </c>
      <c r="BI199" s="11">
        <v>4.6969491700920001</v>
      </c>
      <c r="BJ199" s="11">
        <v>2.6557248829605</v>
      </c>
      <c r="BK199" s="11">
        <v>4.706135706915</v>
      </c>
      <c r="BL199" s="11">
        <v>7.5390616490833002</v>
      </c>
      <c r="BM199" s="11">
        <v>4.9682441852768999</v>
      </c>
      <c r="BN199" s="11">
        <v>2.7462856448214001</v>
      </c>
      <c r="BO199" s="11">
        <v>2.2553198741659002</v>
      </c>
      <c r="BP199" s="11">
        <v>2.4990338910021999</v>
      </c>
      <c r="BQ199" s="11"/>
      <c r="BR199" s="11"/>
      <c r="BS199" s="12" t="e">
        <f t="shared" si="5"/>
        <v>#REF!</v>
      </c>
    </row>
    <row r="200" spans="1:71">
      <c r="A200" s="2">
        <v>33</v>
      </c>
      <c r="B200" s="7">
        <v>3343</v>
      </c>
      <c r="C200" s="10" t="s">
        <v>262</v>
      </c>
      <c r="D200" s="11">
        <v>309.80166689791002</v>
      </c>
      <c r="E200" s="11">
        <v>309.80166689791002</v>
      </c>
      <c r="F200" s="11">
        <v>0</v>
      </c>
      <c r="G200" s="11">
        <v>0</v>
      </c>
      <c r="H200" s="11">
        <v>1.6142072803275</v>
      </c>
      <c r="I200" s="11">
        <v>0</v>
      </c>
      <c r="J200" s="11">
        <v>0</v>
      </c>
      <c r="K200" s="11">
        <v>1.6142072803275</v>
      </c>
      <c r="L200" s="11">
        <v>0</v>
      </c>
      <c r="M200" s="11">
        <v>0</v>
      </c>
      <c r="N200" s="11">
        <v>185.6174646597</v>
      </c>
      <c r="O200" s="11">
        <v>137.94473616377999</v>
      </c>
      <c r="P200" s="11">
        <v>0</v>
      </c>
      <c r="Q200" s="11">
        <v>1.4723643905558E-2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0.82061415379939995</v>
      </c>
      <c r="X200" s="11">
        <v>0</v>
      </c>
      <c r="Y200" s="11">
        <v>0</v>
      </c>
      <c r="Z200" s="11">
        <v>0</v>
      </c>
      <c r="AA200" s="11">
        <v>11.288364239359</v>
      </c>
      <c r="AB200" s="11">
        <v>0</v>
      </c>
      <c r="AC200" s="11">
        <v>0</v>
      </c>
      <c r="AD200" s="11">
        <v>0</v>
      </c>
      <c r="AE200" s="11">
        <v>8.8441892736768004</v>
      </c>
      <c r="AF200" s="11">
        <v>5.3428952491296</v>
      </c>
      <c r="AG200" s="11">
        <v>13.783882392175</v>
      </c>
      <c r="AH200" s="11">
        <v>0</v>
      </c>
      <c r="AI200" s="11">
        <v>3.4232414101529001</v>
      </c>
      <c r="AJ200" s="11">
        <v>1.2079769741452999</v>
      </c>
      <c r="AK200" s="11">
        <v>0</v>
      </c>
      <c r="AL200" s="11">
        <v>2.9468411595683</v>
      </c>
      <c r="AM200" s="11">
        <v>183.65261561329001</v>
      </c>
      <c r="AN200" s="11">
        <v>5.7696790360941996</v>
      </c>
      <c r="AO200" s="11">
        <v>74.500604320058002</v>
      </c>
      <c r="AP200" s="11">
        <v>2076.2591733958002</v>
      </c>
      <c r="AQ200" s="11">
        <v>0</v>
      </c>
      <c r="AR200" s="11">
        <v>102.08232605553999</v>
      </c>
      <c r="AS200" s="11">
        <v>1974.1768473402999</v>
      </c>
      <c r="AT200" s="11">
        <v>59.698908942602003</v>
      </c>
      <c r="AU200" s="11">
        <v>0</v>
      </c>
      <c r="AV200" s="11">
        <v>0</v>
      </c>
      <c r="AW200" s="11">
        <v>0</v>
      </c>
      <c r="AX200" s="11">
        <v>13.12777124582</v>
      </c>
      <c r="AY200" s="11">
        <v>46.571137696782003</v>
      </c>
      <c r="AZ200" s="11">
        <v>330.70600856268999</v>
      </c>
      <c r="BA200" s="11">
        <v>38.713031388249</v>
      </c>
      <c r="BB200" s="11">
        <v>0</v>
      </c>
      <c r="BC200" s="11">
        <v>10.416282950329</v>
      </c>
      <c r="BD200" s="11">
        <v>0</v>
      </c>
      <c r="BE200" s="11">
        <v>2.8312985147642</v>
      </c>
      <c r="BF200" s="11">
        <v>4.4181660832747003</v>
      </c>
      <c r="BG200" s="11">
        <v>21.047283839881</v>
      </c>
      <c r="BH200" s="11">
        <v>88.607996450973999</v>
      </c>
      <c r="BI200" s="11">
        <v>130.09664933697999</v>
      </c>
      <c r="BJ200" s="11">
        <v>140.99806353669999</v>
      </c>
      <c r="BK200" s="11">
        <v>118.22379081776999</v>
      </c>
      <c r="BL200" s="11">
        <v>101.43221093401</v>
      </c>
      <c r="BM200" s="11">
        <v>94.902660042079006</v>
      </c>
      <c r="BN200" s="11">
        <v>593.17963915731002</v>
      </c>
      <c r="BO200" s="11">
        <v>62.242162658594999</v>
      </c>
      <c r="BP200" s="11">
        <v>131.61578492611</v>
      </c>
      <c r="BQ200" s="11"/>
      <c r="BR200" s="11"/>
      <c r="BS200" s="12" t="e">
        <f t="shared" si="5"/>
        <v>#REF!</v>
      </c>
    </row>
    <row r="201" spans="1:71">
      <c r="A201" s="2">
        <v>33</v>
      </c>
      <c r="B201" s="7">
        <v>3344</v>
      </c>
      <c r="C201" s="10" t="s">
        <v>263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1.2227006180508999</v>
      </c>
      <c r="O201" s="11">
        <v>0</v>
      </c>
      <c r="P201" s="11">
        <v>0</v>
      </c>
      <c r="Q201" s="11">
        <v>1.4723643905558E-2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1.2079769741452999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11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0.1145597358559</v>
      </c>
      <c r="BJ201" s="11">
        <v>0</v>
      </c>
      <c r="BK201" s="11">
        <v>0</v>
      </c>
      <c r="BL201" s="11">
        <v>1.8847654122708</v>
      </c>
      <c r="BM201" s="11">
        <v>1.0480612355387999</v>
      </c>
      <c r="BN201" s="11">
        <v>52.477300713494003</v>
      </c>
      <c r="BO201" s="11">
        <v>0</v>
      </c>
      <c r="BP201" s="11">
        <v>0</v>
      </c>
      <c r="BQ201" s="11"/>
      <c r="BR201" s="11"/>
      <c r="BS201" s="12" t="e">
        <f t="shared" si="5"/>
        <v>#REF!</v>
      </c>
    </row>
    <row r="202" spans="1:71">
      <c r="A202" s="2">
        <v>33</v>
      </c>
      <c r="B202" s="7">
        <v>3351</v>
      </c>
      <c r="C202" s="10" t="s">
        <v>264</v>
      </c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>
        <v>663.43742511932999</v>
      </c>
      <c r="BM202" s="11"/>
      <c r="BN202" s="11"/>
      <c r="BO202" s="11"/>
      <c r="BP202" s="11"/>
      <c r="BQ202" s="11"/>
      <c r="BR202" s="11"/>
      <c r="BS202" s="12" t="e">
        <f t="shared" si="5"/>
        <v>#REF!</v>
      </c>
    </row>
    <row r="203" spans="1:71">
      <c r="A203" s="2">
        <v>33</v>
      </c>
      <c r="B203" s="7">
        <v>3352</v>
      </c>
      <c r="C203" s="10" t="s">
        <v>265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>
        <v>574.36964972026999</v>
      </c>
      <c r="BM203" s="11"/>
      <c r="BN203" s="11"/>
      <c r="BO203" s="11"/>
      <c r="BP203" s="11"/>
      <c r="BQ203" s="11"/>
      <c r="BR203" s="11"/>
      <c r="BS203" s="12" t="e">
        <f t="shared" ref="BS203:BS266" si="6">SUM(_xlfn._xlws.FILTER($D203:$BR203,$D$5:$BR$5="Раздел"))</f>
        <v>#REF!</v>
      </c>
    </row>
    <row r="204" spans="1:71">
      <c r="A204" s="2">
        <v>33</v>
      </c>
      <c r="B204" s="7">
        <v>3353</v>
      </c>
      <c r="C204" s="10" t="s">
        <v>266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>
        <v>0</v>
      </c>
      <c r="BM204" s="11"/>
      <c r="BN204" s="11"/>
      <c r="BO204" s="11"/>
      <c r="BP204" s="11"/>
      <c r="BQ204" s="11"/>
      <c r="BR204" s="11"/>
      <c r="BS204" s="12" t="e">
        <f t="shared" si="6"/>
        <v>#REF!</v>
      </c>
    </row>
    <row r="205" spans="1:71">
      <c r="A205" s="2">
        <v>33</v>
      </c>
      <c r="B205" s="7">
        <v>3354</v>
      </c>
      <c r="C205" s="10" t="s">
        <v>267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>
        <v>0</v>
      </c>
      <c r="BM205" s="11"/>
      <c r="BN205" s="11"/>
      <c r="BO205" s="11"/>
      <c r="BP205" s="11"/>
      <c r="BQ205" s="11"/>
      <c r="BR205" s="11"/>
      <c r="BS205" s="12" t="e">
        <f t="shared" si="6"/>
        <v>#REF!</v>
      </c>
    </row>
    <row r="206" spans="1:71">
      <c r="A206" s="2">
        <v>33</v>
      </c>
      <c r="B206" s="7">
        <v>3355</v>
      </c>
      <c r="C206" s="10" t="s">
        <v>268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>
        <v>162.07097844251001</v>
      </c>
      <c r="BM206" s="11"/>
      <c r="BN206" s="11"/>
      <c r="BO206" s="11"/>
      <c r="BP206" s="11"/>
      <c r="BQ206" s="11"/>
      <c r="BR206" s="11"/>
      <c r="BS206" s="12" t="e">
        <f t="shared" si="6"/>
        <v>#REF!</v>
      </c>
    </row>
    <row r="207" spans="1:71">
      <c r="A207" s="2">
        <v>33</v>
      </c>
      <c r="B207" s="7">
        <v>3359</v>
      </c>
      <c r="C207" s="10" t="s">
        <v>269</v>
      </c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>
        <v>330.68150770311001</v>
      </c>
      <c r="BM207" s="11"/>
      <c r="BN207" s="11"/>
      <c r="BO207" s="11"/>
      <c r="BP207" s="11"/>
      <c r="BQ207" s="11"/>
      <c r="BR207" s="11"/>
      <c r="BS207" s="12" t="e">
        <f t="shared" si="6"/>
        <v>#REF!</v>
      </c>
    </row>
    <row r="208" spans="1:71">
      <c r="A208" s="2">
        <v>34</v>
      </c>
      <c r="B208" s="7">
        <v>3411</v>
      </c>
      <c r="C208" s="10" t="s">
        <v>270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9.5815589378991</v>
      </c>
      <c r="O208" s="11">
        <v>9.4124005417557992</v>
      </c>
      <c r="P208" s="11">
        <v>0</v>
      </c>
      <c r="Q208" s="11">
        <v>2.0369892283366E-3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0.16712140691502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0.38106947539524999</v>
      </c>
      <c r="BJ208" s="11">
        <v>6.3355693922747998</v>
      </c>
      <c r="BK208" s="11">
        <v>0</v>
      </c>
      <c r="BL208" s="11">
        <v>481.06879610794999</v>
      </c>
      <c r="BM208" s="11">
        <v>0</v>
      </c>
      <c r="BN208" s="11">
        <v>0</v>
      </c>
      <c r="BO208" s="11">
        <v>0</v>
      </c>
      <c r="BP208" s="11">
        <v>0</v>
      </c>
      <c r="BQ208" s="11"/>
      <c r="BR208" s="11"/>
      <c r="BS208" s="12" t="e">
        <f t="shared" si="6"/>
        <v>#REF!</v>
      </c>
    </row>
    <row r="209" spans="1:71">
      <c r="A209" s="2">
        <v>34</v>
      </c>
      <c r="B209" s="7">
        <v>3412</v>
      </c>
      <c r="C209" s="10" t="s">
        <v>271</v>
      </c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>
        <v>0</v>
      </c>
      <c r="AP209" s="11"/>
      <c r="AQ209" s="11"/>
      <c r="AR209" s="11"/>
      <c r="AS209" s="11"/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0</v>
      </c>
      <c r="AZ209" s="11">
        <v>0.38062409021686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0.41038251196412001</v>
      </c>
      <c r="BJ209" s="11">
        <v>6.3355693922747998</v>
      </c>
      <c r="BK209" s="11">
        <v>2.4793965439057999</v>
      </c>
      <c r="BL209" s="11">
        <v>10.82548928331</v>
      </c>
      <c r="BM209" s="11">
        <v>20.123517054628</v>
      </c>
      <c r="BN209" s="11">
        <v>2178.6549129612999</v>
      </c>
      <c r="BO209" s="11">
        <v>29.713280739515</v>
      </c>
      <c r="BP209" s="11">
        <v>112.85043633543999</v>
      </c>
      <c r="BQ209" s="11"/>
      <c r="BR209" s="11"/>
      <c r="BS209" s="12" t="e">
        <f t="shared" si="6"/>
        <v>#REF!</v>
      </c>
    </row>
    <row r="210" spans="1:71">
      <c r="A210" s="2">
        <v>34</v>
      </c>
      <c r="B210" s="7">
        <v>3413</v>
      </c>
      <c r="C210" s="10" t="s">
        <v>272</v>
      </c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/>
      <c r="BI210" s="11"/>
      <c r="BJ210" s="11">
        <v>6.3355693922747998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11"/>
      <c r="BR210" s="11"/>
      <c r="BS210" s="12" t="e">
        <f t="shared" si="6"/>
        <v>#REF!</v>
      </c>
    </row>
    <row r="211" spans="1:71">
      <c r="A211" s="2">
        <v>34</v>
      </c>
      <c r="B211" s="7">
        <v>3421</v>
      </c>
      <c r="C211" s="10" t="s">
        <v>273</v>
      </c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11">
        <v>0</v>
      </c>
      <c r="AZ211" s="11"/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/>
      <c r="BJ211" s="11">
        <v>6.3355693922747998</v>
      </c>
      <c r="BK211" s="11">
        <v>0</v>
      </c>
      <c r="BL211" s="11">
        <v>0</v>
      </c>
      <c r="BM211" s="11">
        <v>0</v>
      </c>
      <c r="BN211" s="11">
        <v>6.6750623259445002E-2</v>
      </c>
      <c r="BO211" s="11">
        <v>75.541801584694994</v>
      </c>
      <c r="BP211" s="11">
        <v>4.7785584491632997</v>
      </c>
      <c r="BQ211" s="11"/>
      <c r="BR211" s="11"/>
      <c r="BS211" s="12" t="e">
        <f t="shared" si="6"/>
        <v>#REF!</v>
      </c>
    </row>
    <row r="212" spans="1:71">
      <c r="A212" s="2">
        <v>34</v>
      </c>
      <c r="B212" s="7">
        <v>3422</v>
      </c>
      <c r="C212" s="10" t="s">
        <v>274</v>
      </c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/>
      <c r="BJ212" s="11">
        <v>6.3355693922747998</v>
      </c>
      <c r="BK212" s="11">
        <v>0</v>
      </c>
      <c r="BL212" s="11">
        <v>2.1650978566619998</v>
      </c>
      <c r="BM212" s="11">
        <v>8.4597688101497006</v>
      </c>
      <c r="BN212" s="11">
        <v>0</v>
      </c>
      <c r="BO212" s="11">
        <v>14.582704683016001</v>
      </c>
      <c r="BP212" s="11">
        <v>11.277397940025001</v>
      </c>
      <c r="BQ212" s="11"/>
      <c r="BR212" s="11"/>
      <c r="BS212" s="12" t="e">
        <f t="shared" si="6"/>
        <v>#REF!</v>
      </c>
    </row>
    <row r="213" spans="1:71">
      <c r="A213" s="2">
        <v>34</v>
      </c>
      <c r="B213" s="7">
        <v>3423</v>
      </c>
      <c r="C213" s="10" t="s">
        <v>275</v>
      </c>
      <c r="D213" s="11">
        <v>7.2322859540098001</v>
      </c>
      <c r="E213" s="11">
        <v>7.2322859540098001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0.16915839614336001</v>
      </c>
      <c r="O213" s="11">
        <v>0</v>
      </c>
      <c r="P213" s="11">
        <v>0</v>
      </c>
      <c r="Q213" s="11">
        <v>2.0369892283366E-3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0.16712140691502</v>
      </c>
      <c r="AK213" s="11">
        <v>0</v>
      </c>
      <c r="AL213" s="11">
        <v>0</v>
      </c>
      <c r="AM213" s="11">
        <v>0</v>
      </c>
      <c r="AN213" s="11"/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0</v>
      </c>
      <c r="AZ213" s="11">
        <v>0.86999792049567004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6.3355693922747998</v>
      </c>
      <c r="BK213" s="11">
        <v>0</v>
      </c>
      <c r="BL213" s="11">
        <v>1.7491376719247</v>
      </c>
      <c r="BM213" s="11">
        <v>6.3733892426649996</v>
      </c>
      <c r="BN213" s="11">
        <v>1.9820838149155</v>
      </c>
      <c r="BO213" s="11">
        <v>71.700757586622004</v>
      </c>
      <c r="BP213" s="11">
        <v>18.349664444786999</v>
      </c>
      <c r="BQ213" s="11"/>
      <c r="BR213" s="11"/>
      <c r="BS213" s="12" t="e">
        <f t="shared" si="6"/>
        <v>#REF!</v>
      </c>
    </row>
    <row r="214" spans="1:71">
      <c r="A214" s="2">
        <v>34</v>
      </c>
      <c r="B214" s="7">
        <v>3431</v>
      </c>
      <c r="C214" s="10" t="s">
        <v>276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0.16915839614336001</v>
      </c>
      <c r="O214" s="11">
        <v>0</v>
      </c>
      <c r="P214" s="11">
        <v>0</v>
      </c>
      <c r="Q214" s="11">
        <v>2.0369892283366E-3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0.16712140691502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3.4154332066305998E-2</v>
      </c>
      <c r="AU214" s="11">
        <v>0</v>
      </c>
      <c r="AV214" s="11">
        <v>0</v>
      </c>
      <c r="AW214" s="11">
        <v>0</v>
      </c>
      <c r="AX214" s="11">
        <v>3.4154332066305998E-2</v>
      </c>
      <c r="AY214" s="11">
        <v>0</v>
      </c>
      <c r="AZ214" s="11">
        <v>0.16312461009293999</v>
      </c>
      <c r="BA214" s="11">
        <v>4.7771663132544999</v>
      </c>
      <c r="BB214" s="11">
        <v>2.8833318196212998</v>
      </c>
      <c r="BC214" s="11">
        <v>0</v>
      </c>
      <c r="BD214" s="11">
        <v>0</v>
      </c>
      <c r="BE214" s="11">
        <v>0</v>
      </c>
      <c r="BF214" s="11">
        <v>0</v>
      </c>
      <c r="BG214" s="11">
        <v>1.8938344936331999</v>
      </c>
      <c r="BH214" s="11">
        <v>0</v>
      </c>
      <c r="BI214" s="11">
        <v>0</v>
      </c>
      <c r="BJ214" s="11">
        <v>6.3355693922747998</v>
      </c>
      <c r="BK214" s="11">
        <v>1.6529310292705</v>
      </c>
      <c r="BL214" s="11">
        <v>0</v>
      </c>
      <c r="BM214" s="11">
        <v>7.2617862506927002</v>
      </c>
      <c r="BN214" s="11">
        <v>0.13350124651889</v>
      </c>
      <c r="BO214" s="11">
        <v>10.449525303382</v>
      </c>
      <c r="BP214" s="11">
        <v>2.6759927315313998</v>
      </c>
      <c r="BQ214" s="11"/>
      <c r="BR214" s="11"/>
      <c r="BS214" s="12" t="e">
        <f t="shared" si="6"/>
        <v>#REF!</v>
      </c>
    </row>
    <row r="215" spans="1:71">
      <c r="A215" s="2">
        <v>34</v>
      </c>
      <c r="B215" s="7">
        <v>3432</v>
      </c>
      <c r="C215" s="10" t="s">
        <v>277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14.640127278895999</v>
      </c>
      <c r="O215" s="11">
        <v>0</v>
      </c>
      <c r="P215" s="11">
        <v>0</v>
      </c>
      <c r="Q215" s="11">
        <v>2.0369892283366E-3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3.9299798017127001</v>
      </c>
      <c r="AF215" s="11">
        <v>0</v>
      </c>
      <c r="AG215" s="11">
        <v>10.540989081039999</v>
      </c>
      <c r="AH215" s="11">
        <v>0</v>
      </c>
      <c r="AI215" s="11">
        <v>0</v>
      </c>
      <c r="AJ215" s="11">
        <v>0.16712140691502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2.6024565968374</v>
      </c>
      <c r="AQ215" s="11">
        <v>0</v>
      </c>
      <c r="AR215" s="11">
        <v>0</v>
      </c>
      <c r="AS215" s="11">
        <v>2.6024565968374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1">
        <v>0.10874974006196</v>
      </c>
      <c r="BA215" s="11">
        <v>9.5560031442548006</v>
      </c>
      <c r="BB215" s="11">
        <v>0</v>
      </c>
      <c r="BC215" s="11">
        <v>0.89632843090613001</v>
      </c>
      <c r="BD215" s="11">
        <v>3.7116081087411001</v>
      </c>
      <c r="BE215" s="11">
        <v>0</v>
      </c>
      <c r="BF215" s="11">
        <v>0</v>
      </c>
      <c r="BG215" s="11">
        <v>4.9480666046074999</v>
      </c>
      <c r="BH215" s="11">
        <v>0</v>
      </c>
      <c r="BI215" s="11">
        <v>2.9313036568866E-2</v>
      </c>
      <c r="BJ215" s="11">
        <v>6.3355693922747998</v>
      </c>
      <c r="BK215" s="11">
        <v>0</v>
      </c>
      <c r="BL215" s="11">
        <v>0</v>
      </c>
      <c r="BM215" s="11">
        <v>5.5239115204753002</v>
      </c>
      <c r="BN215" s="11">
        <v>0.86775810237277995</v>
      </c>
      <c r="BO215" s="11">
        <v>32.004572382394002</v>
      </c>
      <c r="BP215" s="11">
        <v>2.1025657176318</v>
      </c>
      <c r="BQ215" s="11"/>
      <c r="BR215" s="11"/>
      <c r="BS215" s="12" t="e">
        <f t="shared" si="6"/>
        <v>#REF!</v>
      </c>
    </row>
    <row r="216" spans="1:71">
      <c r="A216" s="2">
        <v>34</v>
      </c>
      <c r="B216" s="7">
        <v>3433</v>
      </c>
      <c r="C216" s="10" t="s">
        <v>278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0.16915839614336001</v>
      </c>
      <c r="O216" s="11">
        <v>0</v>
      </c>
      <c r="P216" s="11">
        <v>0</v>
      </c>
      <c r="Q216" s="11">
        <v>2.0369892283366E-3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0.16712140691502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6.3355693922747998</v>
      </c>
      <c r="BK216" s="11">
        <v>0.82646551463525997</v>
      </c>
      <c r="BL216" s="11">
        <v>0</v>
      </c>
      <c r="BM216" s="11">
        <v>0</v>
      </c>
      <c r="BN216" s="11">
        <v>0</v>
      </c>
      <c r="BO216" s="11">
        <v>28.096408377302001</v>
      </c>
      <c r="BP216" s="11">
        <v>0.57342701389959005</v>
      </c>
      <c r="BQ216" s="11"/>
      <c r="BR216" s="11"/>
      <c r="BS216" s="12" t="e">
        <f t="shared" si="6"/>
        <v>#REF!</v>
      </c>
    </row>
    <row r="217" spans="1:71">
      <c r="A217" s="2">
        <v>34</v>
      </c>
      <c r="B217" s="7">
        <v>3434</v>
      </c>
      <c r="C217" s="10" t="s">
        <v>279</v>
      </c>
      <c r="D217" s="11">
        <v>3.0995511231471</v>
      </c>
      <c r="E217" s="11">
        <v>3.0995511231471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20.128855435085001</v>
      </c>
      <c r="O217" s="11">
        <v>9.4124005417557992</v>
      </c>
      <c r="P217" s="11">
        <v>0</v>
      </c>
      <c r="Q217" s="11">
        <v>2.0369892283366E-3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5.2768019566659996</v>
      </c>
      <c r="AG217" s="11">
        <v>5.2704945405197998</v>
      </c>
      <c r="AH217" s="11">
        <v>0</v>
      </c>
      <c r="AI217" s="11">
        <v>0</v>
      </c>
      <c r="AJ217" s="11">
        <v>0.16712140691502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9.8846519841315992</v>
      </c>
      <c r="AQ217" s="11">
        <v>0</v>
      </c>
      <c r="AR217" s="11">
        <v>0</v>
      </c>
      <c r="AS217" s="11">
        <v>9.8846519841315992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0</v>
      </c>
      <c r="AZ217" s="11">
        <v>127.00072490277999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6.3355693922747998</v>
      </c>
      <c r="BK217" s="11">
        <v>5.7852586024469002</v>
      </c>
      <c r="BL217" s="11">
        <v>0</v>
      </c>
      <c r="BM217" s="11">
        <v>247.09754903117999</v>
      </c>
      <c r="BN217" s="11">
        <v>23.363259191769</v>
      </c>
      <c r="BO217" s="11">
        <v>0</v>
      </c>
      <c r="BP217" s="11">
        <v>1.1468540277992001</v>
      </c>
      <c r="BQ217" s="11"/>
      <c r="BR217" s="11"/>
      <c r="BS217" s="12" t="e">
        <f t="shared" si="6"/>
        <v>#REF!</v>
      </c>
    </row>
    <row r="218" spans="1:71">
      <c r="A218" s="2">
        <v>34</v>
      </c>
      <c r="B218" s="7">
        <v>3439</v>
      </c>
      <c r="C218" s="10" t="s">
        <v>280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0.16915839614336001</v>
      </c>
      <c r="O218" s="11">
        <v>0</v>
      </c>
      <c r="P218" s="11">
        <v>0</v>
      </c>
      <c r="Q218" s="11">
        <v>2.0369892283366E-3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0.16712140691502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11">
        <v>0</v>
      </c>
      <c r="AZ218" s="11">
        <v>0.38062409021686</v>
      </c>
      <c r="BA218" s="11">
        <v>34.818246685132998</v>
      </c>
      <c r="BB218" s="11">
        <v>0</v>
      </c>
      <c r="BC218" s="11">
        <v>12.548598032686</v>
      </c>
      <c r="BD218" s="11">
        <v>22.269648652447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6.3355693922747998</v>
      </c>
      <c r="BK218" s="11">
        <v>13.223448234164</v>
      </c>
      <c r="BL218" s="11">
        <v>0</v>
      </c>
      <c r="BM218" s="11">
        <v>21.20654729548</v>
      </c>
      <c r="BN218" s="11">
        <v>8.2046242258265991</v>
      </c>
      <c r="BO218" s="11">
        <v>225.12220345718001</v>
      </c>
      <c r="BP218" s="11">
        <v>41.898400482263</v>
      </c>
      <c r="BQ218" s="11"/>
      <c r="BR218" s="11"/>
      <c r="BS218" s="12" t="e">
        <f t="shared" si="6"/>
        <v>#REF!</v>
      </c>
    </row>
    <row r="219" spans="1:71">
      <c r="A219" s="2">
        <v>35</v>
      </c>
      <c r="B219" s="7">
        <v>3511</v>
      </c>
      <c r="C219" s="10" t="s">
        <v>281</v>
      </c>
      <c r="D219" s="11">
        <v>15.26399557133</v>
      </c>
      <c r="E219" s="11">
        <v>15.26399557133</v>
      </c>
      <c r="F219" s="11">
        <v>0</v>
      </c>
      <c r="G219" s="11">
        <v>0</v>
      </c>
      <c r="H219" s="11">
        <v>3.1540413129034</v>
      </c>
      <c r="I219" s="11">
        <v>0</v>
      </c>
      <c r="J219" s="11">
        <v>0</v>
      </c>
      <c r="K219" s="11">
        <v>1.1086332330351001</v>
      </c>
      <c r="L219" s="11">
        <v>1.1478872229938</v>
      </c>
      <c r="M219" s="11">
        <v>0.89752085687452998</v>
      </c>
      <c r="N219" s="11">
        <v>36.473118334523001</v>
      </c>
      <c r="O219" s="11">
        <v>26.69456071295</v>
      </c>
      <c r="P219" s="11">
        <v>9.5461052333085004</v>
      </c>
      <c r="Q219" s="11">
        <v>2.7991694281224999E-3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0.2296532188358</v>
      </c>
      <c r="AK219" s="11">
        <v>0</v>
      </c>
      <c r="AL219" s="11">
        <v>0</v>
      </c>
      <c r="AM219" s="11">
        <v>4.4103331574486999</v>
      </c>
      <c r="AN219" s="11">
        <v>17.755053741636001</v>
      </c>
      <c r="AO219" s="11">
        <v>0</v>
      </c>
      <c r="AP219" s="11">
        <v>196.07509114952001</v>
      </c>
      <c r="AQ219" s="11">
        <v>0</v>
      </c>
      <c r="AR219" s="11">
        <v>0</v>
      </c>
      <c r="AS219" s="11">
        <v>196.07509114952001</v>
      </c>
      <c r="AT219" s="11">
        <v>52.322376544908003</v>
      </c>
      <c r="AU219" s="11">
        <v>0</v>
      </c>
      <c r="AV219" s="11">
        <v>0</v>
      </c>
      <c r="AW219" s="11">
        <v>0</v>
      </c>
      <c r="AX219" s="11">
        <v>52.322376544908003</v>
      </c>
      <c r="AY219" s="11">
        <v>0</v>
      </c>
      <c r="AZ219" s="11">
        <v>12.675128504930999</v>
      </c>
      <c r="BA219" s="11">
        <v>104.15951125462</v>
      </c>
      <c r="BB219" s="11">
        <v>0</v>
      </c>
      <c r="BC219" s="11">
        <v>0</v>
      </c>
      <c r="BD219" s="11">
        <v>0</v>
      </c>
      <c r="BE219" s="11">
        <v>101.98579584306</v>
      </c>
      <c r="BF219" s="11">
        <v>0</v>
      </c>
      <c r="BG219" s="11">
        <v>2.1737154115677</v>
      </c>
      <c r="BH219" s="11">
        <v>12.113662601115999</v>
      </c>
      <c r="BI219" s="11">
        <v>5.8626073137732E-2</v>
      </c>
      <c r="BJ219" s="11">
        <v>0</v>
      </c>
      <c r="BK219" s="11">
        <v>6.5530585353274002</v>
      </c>
      <c r="BL219" s="11">
        <v>18.990840981407</v>
      </c>
      <c r="BM219" s="11">
        <v>8.3461099565327004</v>
      </c>
      <c r="BN219" s="11">
        <v>54.857893510860997</v>
      </c>
      <c r="BO219" s="11">
        <v>0</v>
      </c>
      <c r="BP219" s="11">
        <v>27.186051141301999</v>
      </c>
      <c r="BQ219" s="11"/>
      <c r="BR219" s="11"/>
      <c r="BS219" s="12" t="e">
        <f t="shared" si="6"/>
        <v>#REF!</v>
      </c>
    </row>
    <row r="220" spans="1:71">
      <c r="A220" s="2">
        <v>35</v>
      </c>
      <c r="B220" s="7">
        <v>3512</v>
      </c>
      <c r="C220" s="10" t="s">
        <v>282</v>
      </c>
      <c r="D220" s="11">
        <v>6.1991022462940997</v>
      </c>
      <c r="E220" s="11">
        <v>6.1991022462940997</v>
      </c>
      <c r="F220" s="11">
        <v>0</v>
      </c>
      <c r="G220" s="11">
        <v>0</v>
      </c>
      <c r="H220" s="11">
        <v>3.1540413129034</v>
      </c>
      <c r="I220" s="11">
        <v>0</v>
      </c>
      <c r="J220" s="11">
        <v>0</v>
      </c>
      <c r="K220" s="11">
        <v>1.1086332330351001</v>
      </c>
      <c r="L220" s="11">
        <v>1.1478872229938</v>
      </c>
      <c r="M220" s="11">
        <v>0.89752085687452998</v>
      </c>
      <c r="N220" s="11">
        <v>15.711970087604</v>
      </c>
      <c r="O220" s="11">
        <v>13.019959775977</v>
      </c>
      <c r="P220" s="11">
        <v>0</v>
      </c>
      <c r="Q220" s="11">
        <v>2.7991694281224999E-3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1.6903497531281999</v>
      </c>
      <c r="AB220" s="11">
        <v>0</v>
      </c>
      <c r="AC220" s="11">
        <v>0.76920817023411003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0.2296532188358</v>
      </c>
      <c r="AK220" s="11">
        <v>0</v>
      </c>
      <c r="AL220" s="11">
        <v>0</v>
      </c>
      <c r="AM220" s="11">
        <v>0.73505552624145998</v>
      </c>
      <c r="AN220" s="11">
        <v>0.93288533402903995</v>
      </c>
      <c r="AO220" s="11">
        <v>0</v>
      </c>
      <c r="AP220" s="11">
        <v>30.873858727958002</v>
      </c>
      <c r="AQ220" s="11">
        <v>0</v>
      </c>
      <c r="AR220" s="11">
        <v>2.3132818630927998</v>
      </c>
      <c r="AS220" s="11">
        <v>28.560576864864998</v>
      </c>
      <c r="AT220" s="11">
        <v>7.0527823407832999</v>
      </c>
      <c r="AU220" s="11">
        <v>0</v>
      </c>
      <c r="AV220" s="11">
        <v>0</v>
      </c>
      <c r="AW220" s="11">
        <v>0</v>
      </c>
      <c r="AX220" s="11">
        <v>7.0527823407832999</v>
      </c>
      <c r="AY220" s="11">
        <v>0</v>
      </c>
      <c r="AZ220" s="11">
        <v>0.20349393545944999</v>
      </c>
      <c r="BA220" s="11">
        <v>59.132451485529998</v>
      </c>
      <c r="BB220" s="11">
        <v>0</v>
      </c>
      <c r="BC220" s="11">
        <v>0</v>
      </c>
      <c r="BD220" s="11">
        <v>0</v>
      </c>
      <c r="BE220" s="11">
        <v>50.992897921527003</v>
      </c>
      <c r="BF220" s="11">
        <v>0</v>
      </c>
      <c r="BG220" s="11">
        <v>8.1395535640027994</v>
      </c>
      <c r="BH220" s="11">
        <v>0</v>
      </c>
      <c r="BI220" s="11">
        <v>5.8626073137732E-2</v>
      </c>
      <c r="BJ220" s="11">
        <v>52.210341869853998</v>
      </c>
      <c r="BK220" s="11">
        <v>3.3336059917373002</v>
      </c>
      <c r="BL220" s="11">
        <v>15.089897154195</v>
      </c>
      <c r="BM220" s="11">
        <v>30.747094693390999</v>
      </c>
      <c r="BN220" s="11">
        <v>15.056808993016</v>
      </c>
      <c r="BO220" s="11">
        <v>0</v>
      </c>
      <c r="BP220" s="11">
        <v>53.401171884698996</v>
      </c>
      <c r="BQ220" s="11"/>
      <c r="BR220" s="11"/>
      <c r="BS220" s="12" t="e">
        <f t="shared" si="6"/>
        <v>#REF!</v>
      </c>
    </row>
    <row r="221" spans="1:71">
      <c r="A221" s="2">
        <v>35</v>
      </c>
      <c r="B221" s="7">
        <v>3513</v>
      </c>
      <c r="C221" s="10" t="s">
        <v>283</v>
      </c>
      <c r="D221" s="11">
        <v>7.1527445690195002</v>
      </c>
      <c r="E221" s="11">
        <v>7.1527445690195002</v>
      </c>
      <c r="F221" s="11">
        <v>0</v>
      </c>
      <c r="G221" s="11">
        <v>0</v>
      </c>
      <c r="H221" s="11">
        <v>3.1540413129034</v>
      </c>
      <c r="I221" s="11">
        <v>0</v>
      </c>
      <c r="J221" s="11">
        <v>0</v>
      </c>
      <c r="K221" s="11">
        <v>1.1086332330351001</v>
      </c>
      <c r="L221" s="11">
        <v>1.1478872229938</v>
      </c>
      <c r="M221" s="11">
        <v>0.89752085687452998</v>
      </c>
      <c r="N221" s="11">
        <v>20.26847571854</v>
      </c>
      <c r="O221" s="11">
        <v>18.345673577147998</v>
      </c>
      <c r="P221" s="11">
        <v>0</v>
      </c>
      <c r="Q221" s="11">
        <v>2.7991694281224999E-3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1.6903497531281999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0.2296532188358</v>
      </c>
      <c r="AK221" s="11">
        <v>0</v>
      </c>
      <c r="AL221" s="11">
        <v>0</v>
      </c>
      <c r="AM221" s="11">
        <v>0.73505552624145998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0.78364248230926004</v>
      </c>
      <c r="AU221" s="11">
        <v>0</v>
      </c>
      <c r="AV221" s="11">
        <v>0</v>
      </c>
      <c r="AW221" s="11">
        <v>0</v>
      </c>
      <c r="AX221" s="11">
        <v>0.78364248230926004</v>
      </c>
      <c r="AY221" s="11">
        <v>0</v>
      </c>
      <c r="AZ221" s="11">
        <v>0.25436741932432</v>
      </c>
      <c r="BA221" s="11">
        <v>59.537810003834998</v>
      </c>
      <c r="BB221" s="11">
        <v>8.0427696161089006</v>
      </c>
      <c r="BC221" s="11">
        <v>0</v>
      </c>
      <c r="BD221" s="11">
        <v>0</v>
      </c>
      <c r="BE221" s="11">
        <v>0</v>
      </c>
      <c r="BF221" s="11">
        <v>38.177716223626</v>
      </c>
      <c r="BG221" s="11">
        <v>13.3173241641</v>
      </c>
      <c r="BH221" s="11">
        <v>1.6708850393120001</v>
      </c>
      <c r="BI221" s="11">
        <v>0.20519125598206001</v>
      </c>
      <c r="BJ221" s="11">
        <v>11.251129983676</v>
      </c>
      <c r="BK221" s="11">
        <v>0.85615086110367</v>
      </c>
      <c r="BL221" s="11">
        <v>18.990840981407</v>
      </c>
      <c r="BM221" s="11">
        <v>12.803798538655</v>
      </c>
      <c r="BN221" s="11">
        <v>7.3537311246863997</v>
      </c>
      <c r="BO221" s="11">
        <v>0</v>
      </c>
      <c r="BP221" s="11">
        <v>35.924424722433997</v>
      </c>
      <c r="BQ221" s="11"/>
      <c r="BR221" s="11"/>
      <c r="BS221" s="12" t="e">
        <f t="shared" si="6"/>
        <v>#REF!</v>
      </c>
    </row>
    <row r="222" spans="1:71">
      <c r="A222" s="2">
        <v>35</v>
      </c>
      <c r="B222" s="7">
        <v>3514</v>
      </c>
      <c r="C222" s="10" t="s">
        <v>284</v>
      </c>
      <c r="D222" s="11">
        <v>0</v>
      </c>
      <c r="E222" s="11">
        <v>0</v>
      </c>
      <c r="F222" s="11">
        <v>0</v>
      </c>
      <c r="G222" s="11">
        <v>0</v>
      </c>
      <c r="H222" s="11">
        <v>3.1540413129034</v>
      </c>
      <c r="I222" s="11">
        <v>0</v>
      </c>
      <c r="J222" s="11">
        <v>0</v>
      </c>
      <c r="K222" s="11">
        <v>1.1086332330351001</v>
      </c>
      <c r="L222" s="11">
        <v>1.1478872229938</v>
      </c>
      <c r="M222" s="11">
        <v>0.89752085687452998</v>
      </c>
      <c r="N222" s="11">
        <v>1.4241655581824</v>
      </c>
      <c r="O222" s="11">
        <v>0</v>
      </c>
      <c r="P222" s="11">
        <v>0</v>
      </c>
      <c r="Q222" s="11">
        <v>2.7991694281224999E-3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1.1917131699184</v>
      </c>
      <c r="AF222" s="11">
        <v>0</v>
      </c>
      <c r="AG222" s="11">
        <v>0</v>
      </c>
      <c r="AH222" s="11">
        <v>0</v>
      </c>
      <c r="AI222" s="11">
        <v>0</v>
      </c>
      <c r="AJ222" s="11">
        <v>0.2296532188358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0.78364248230926004</v>
      </c>
      <c r="AU222" s="11">
        <v>0</v>
      </c>
      <c r="AV222" s="11">
        <v>0</v>
      </c>
      <c r="AW222" s="11">
        <v>0</v>
      </c>
      <c r="AX222" s="11">
        <v>0.78364248230926004</v>
      </c>
      <c r="AY222" s="11">
        <v>0</v>
      </c>
      <c r="AZ222" s="11">
        <v>0</v>
      </c>
      <c r="BA222" s="11">
        <v>0.89505928711610006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0.89505928711610006</v>
      </c>
      <c r="BH222" s="11">
        <v>0</v>
      </c>
      <c r="BI222" s="11">
        <v>5.8626073137732E-2</v>
      </c>
      <c r="BJ222" s="11">
        <v>0</v>
      </c>
      <c r="BK222" s="11">
        <v>0.11415344814716</v>
      </c>
      <c r="BL222" s="11">
        <v>0</v>
      </c>
      <c r="BM222" s="11">
        <v>1.0480612355387999</v>
      </c>
      <c r="BN222" s="11">
        <v>0</v>
      </c>
      <c r="BO222" s="11">
        <v>0</v>
      </c>
      <c r="BP222" s="11">
        <v>5.8255823874216999</v>
      </c>
      <c r="BQ222" s="11"/>
      <c r="BR222" s="11"/>
      <c r="BS222" s="12" t="e">
        <f t="shared" si="6"/>
        <v>#REF!</v>
      </c>
    </row>
    <row r="223" spans="1:71">
      <c r="A223" s="2">
        <v>35</v>
      </c>
      <c r="B223" s="7">
        <v>3521</v>
      </c>
      <c r="C223" s="10" t="s">
        <v>285</v>
      </c>
      <c r="D223" s="11">
        <v>0</v>
      </c>
      <c r="E223" s="11">
        <v>0</v>
      </c>
      <c r="F223" s="11">
        <v>0</v>
      </c>
      <c r="G223" s="11">
        <v>0</v>
      </c>
      <c r="H223" s="11">
        <v>3.1540413129034</v>
      </c>
      <c r="I223" s="11">
        <v>0</v>
      </c>
      <c r="J223" s="11">
        <v>0</v>
      </c>
      <c r="K223" s="11">
        <v>1.1086332330351001</v>
      </c>
      <c r="L223" s="11">
        <v>1.1478872229938</v>
      </c>
      <c r="M223" s="11">
        <v>0.89752085687452998</v>
      </c>
      <c r="N223" s="11">
        <v>0.23245238826392001</v>
      </c>
      <c r="O223" s="11">
        <v>0</v>
      </c>
      <c r="P223" s="11">
        <v>0</v>
      </c>
      <c r="Q223" s="11">
        <v>2.7991694281224999E-3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0.2296532188358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0</v>
      </c>
      <c r="AZ223" s="11">
        <v>5.0873483864862998E-2</v>
      </c>
      <c r="BA223" s="11">
        <v>85.494910055945994</v>
      </c>
      <c r="BB223" s="11">
        <v>0</v>
      </c>
      <c r="BC223" s="11">
        <v>5.0004394368272003</v>
      </c>
      <c r="BD223" s="11">
        <v>41.412658398516001</v>
      </c>
      <c r="BE223" s="11">
        <v>32.816397210790001</v>
      </c>
      <c r="BF223" s="11">
        <v>0</v>
      </c>
      <c r="BG223" s="11">
        <v>6.2654150098126999</v>
      </c>
      <c r="BH223" s="11">
        <v>0</v>
      </c>
      <c r="BI223" s="11">
        <v>0</v>
      </c>
      <c r="BJ223" s="11">
        <v>0</v>
      </c>
      <c r="BK223" s="11">
        <v>0.28538362036789</v>
      </c>
      <c r="BL223" s="11">
        <v>9.3392031142542002</v>
      </c>
      <c r="BM223" s="11">
        <v>8.7677616987337998</v>
      </c>
      <c r="BN223" s="11">
        <v>0.19739028590648999</v>
      </c>
      <c r="BO223" s="11">
        <v>38.654277571671003</v>
      </c>
      <c r="BP223" s="11">
        <v>13.593025570650999</v>
      </c>
      <c r="BQ223" s="11"/>
      <c r="BR223" s="11"/>
      <c r="BS223" s="12" t="e">
        <f t="shared" si="6"/>
        <v>#REF!</v>
      </c>
    </row>
    <row r="224" spans="1:71">
      <c r="A224" s="2">
        <v>35</v>
      </c>
      <c r="B224" s="7">
        <v>3522</v>
      </c>
      <c r="C224" s="10" t="s">
        <v>286</v>
      </c>
      <c r="D224" s="11">
        <v>0</v>
      </c>
      <c r="E224" s="11">
        <v>0</v>
      </c>
      <c r="F224" s="11">
        <v>0</v>
      </c>
      <c r="G224" s="11">
        <v>0</v>
      </c>
      <c r="H224" s="11">
        <v>3.1540413129034</v>
      </c>
      <c r="I224" s="11">
        <v>0</v>
      </c>
      <c r="J224" s="11">
        <v>0</v>
      </c>
      <c r="K224" s="11">
        <v>1.1086332330351001</v>
      </c>
      <c r="L224" s="11">
        <v>1.1478872229938</v>
      </c>
      <c r="M224" s="11">
        <v>0.89752085687452998</v>
      </c>
      <c r="N224" s="11">
        <v>0.23245238826392001</v>
      </c>
      <c r="O224" s="11">
        <v>0</v>
      </c>
      <c r="P224" s="11">
        <v>0</v>
      </c>
      <c r="Q224" s="11">
        <v>2.7991694281224999E-3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0.2296532188358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1">
        <v>1.4837201101916999</v>
      </c>
      <c r="BA224" s="11">
        <v>19.134499771518001</v>
      </c>
      <c r="BB224" s="11">
        <v>0</v>
      </c>
      <c r="BC224" s="11">
        <v>0</v>
      </c>
      <c r="BD224" s="11">
        <v>0</v>
      </c>
      <c r="BE224" s="11">
        <v>16.449321910169999</v>
      </c>
      <c r="BF224" s="11">
        <v>0</v>
      </c>
      <c r="BG224" s="11">
        <v>2.6851778613483002</v>
      </c>
      <c r="BH224" s="11">
        <v>0</v>
      </c>
      <c r="BI224" s="11">
        <v>2.9313036568866E-2</v>
      </c>
      <c r="BJ224" s="11">
        <v>0</v>
      </c>
      <c r="BK224" s="11">
        <v>0.39953706851505</v>
      </c>
      <c r="BL224" s="11">
        <v>18.678406228507999</v>
      </c>
      <c r="BM224" s="11">
        <v>0.99364883705537999</v>
      </c>
      <c r="BN224" s="11">
        <v>9.8695142953244996E-2</v>
      </c>
      <c r="BO224" s="11">
        <v>1.0274354403815</v>
      </c>
      <c r="BP224" s="11">
        <v>11.651164774843</v>
      </c>
      <c r="BQ224" s="11"/>
      <c r="BR224" s="11"/>
      <c r="BS224" s="12" t="e">
        <f t="shared" si="6"/>
        <v>#REF!</v>
      </c>
    </row>
    <row r="225" spans="1:71">
      <c r="A225" s="2">
        <v>41</v>
      </c>
      <c r="B225" s="7">
        <v>4110</v>
      </c>
      <c r="C225" s="10" t="s">
        <v>287</v>
      </c>
      <c r="D225" s="11">
        <v>304.56447604534998</v>
      </c>
      <c r="E225" s="11">
        <v>304.56447604534998</v>
      </c>
      <c r="F225" s="11">
        <v>0</v>
      </c>
      <c r="G225" s="11">
        <v>0</v>
      </c>
      <c r="H225" s="11">
        <v>1.2221562474878001</v>
      </c>
      <c r="I225" s="11">
        <v>0</v>
      </c>
      <c r="J225" s="11">
        <v>0</v>
      </c>
      <c r="K225" s="11">
        <v>0</v>
      </c>
      <c r="L225" s="11">
        <v>1.2221562474878001</v>
      </c>
      <c r="M225" s="11">
        <v>0</v>
      </c>
      <c r="N225" s="11">
        <v>81.635464534451003</v>
      </c>
      <c r="O225" s="11">
        <v>38.579097680886001</v>
      </c>
      <c r="P225" s="11">
        <v>8.1899088540872</v>
      </c>
      <c r="Q225" s="11">
        <v>1.8665469901778E-2</v>
      </c>
      <c r="R225" s="11">
        <v>0</v>
      </c>
      <c r="S225" s="11">
        <v>0</v>
      </c>
      <c r="T225" s="11">
        <v>0</v>
      </c>
      <c r="U225" s="11">
        <v>8.6242768340969</v>
      </c>
      <c r="V225" s="11">
        <v>1.7925674682032</v>
      </c>
      <c r="W225" s="11">
        <v>0</v>
      </c>
      <c r="X225" s="11">
        <v>0</v>
      </c>
      <c r="Y225" s="11">
        <v>0</v>
      </c>
      <c r="Z225" s="11">
        <v>0</v>
      </c>
      <c r="AA225" s="11">
        <v>3.9901596726589998</v>
      </c>
      <c r="AB225" s="11">
        <v>0</v>
      </c>
      <c r="AC225" s="11">
        <v>0</v>
      </c>
      <c r="AD225" s="11">
        <v>0</v>
      </c>
      <c r="AE225" s="11">
        <v>2.0448176514527998</v>
      </c>
      <c r="AF225" s="11">
        <v>0</v>
      </c>
      <c r="AG225" s="11">
        <v>0</v>
      </c>
      <c r="AH225" s="11">
        <v>0</v>
      </c>
      <c r="AI225" s="11">
        <v>5.0866174744987003</v>
      </c>
      <c r="AJ225" s="11">
        <v>1.5313775582713001</v>
      </c>
      <c r="AK225" s="11">
        <v>0</v>
      </c>
      <c r="AL225" s="11">
        <v>11.777975870394</v>
      </c>
      <c r="AM225" s="11">
        <v>12.405010356954</v>
      </c>
      <c r="AN225" s="11">
        <v>5.5973120041742002</v>
      </c>
      <c r="AO225" s="11">
        <v>0</v>
      </c>
      <c r="AP225" s="11">
        <v>1.9101798803145</v>
      </c>
      <c r="AQ225" s="11">
        <v>0</v>
      </c>
      <c r="AR225" s="11">
        <v>1.9101798803145</v>
      </c>
      <c r="AS225" s="11">
        <v>0</v>
      </c>
      <c r="AT225" s="11">
        <v>57.384887170863998</v>
      </c>
      <c r="AU225" s="11">
        <v>48.024961947416003</v>
      </c>
      <c r="AV225" s="11">
        <v>0</v>
      </c>
      <c r="AW225" s="11">
        <v>0</v>
      </c>
      <c r="AX225" s="11">
        <v>4.8880032635521999</v>
      </c>
      <c r="AY225" s="11">
        <v>4.4719219598965001</v>
      </c>
      <c r="AZ225" s="11">
        <v>0.91572270956752999</v>
      </c>
      <c r="BA225" s="11">
        <v>15.396883804301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15.396883804301</v>
      </c>
      <c r="BH225" s="11">
        <v>86.891410541118006</v>
      </c>
      <c r="BI225" s="11">
        <v>4.1331381562100997</v>
      </c>
      <c r="BJ225" s="11">
        <v>110.3555127323</v>
      </c>
      <c r="BK225" s="11">
        <v>24.503094618700999</v>
      </c>
      <c r="BL225" s="11">
        <v>216.10339150751</v>
      </c>
      <c r="BM225" s="11">
        <v>168.82975612792001</v>
      </c>
      <c r="BN225" s="11">
        <v>32.156850730591003</v>
      </c>
      <c r="BO225" s="11">
        <v>6.3192485614622003</v>
      </c>
      <c r="BP225" s="11">
        <v>13.528500875493</v>
      </c>
      <c r="BQ225" s="11"/>
      <c r="BR225" s="11"/>
      <c r="BS225" s="12" t="e">
        <f t="shared" si="6"/>
        <v>#REF!</v>
      </c>
    </row>
    <row r="226" spans="1:71">
      <c r="A226" s="2">
        <v>41</v>
      </c>
      <c r="B226" s="7">
        <v>4120</v>
      </c>
      <c r="C226" s="10" t="s">
        <v>288</v>
      </c>
      <c r="D226" s="11">
        <v>59.883360018657001</v>
      </c>
      <c r="E226" s="11">
        <v>59.883360018657001</v>
      </c>
      <c r="F226" s="11">
        <v>0</v>
      </c>
      <c r="G226" s="11">
        <v>0</v>
      </c>
      <c r="H226" s="11">
        <v>6.4568291213100002</v>
      </c>
      <c r="I226" s="11">
        <v>0</v>
      </c>
      <c r="J226" s="11">
        <v>0</v>
      </c>
      <c r="K226" s="11">
        <v>6.4568291213100002</v>
      </c>
      <c r="L226" s="11">
        <v>0</v>
      </c>
      <c r="M226" s="11">
        <v>0</v>
      </c>
      <c r="N226" s="11">
        <v>103.78983992086</v>
      </c>
      <c r="O226" s="11">
        <v>46.100145237794997</v>
      </c>
      <c r="P226" s="11">
        <v>2.7299696180291</v>
      </c>
      <c r="Q226" s="11">
        <v>1.8665469901778E-2</v>
      </c>
      <c r="R226" s="11">
        <v>4.3597804167101</v>
      </c>
      <c r="S226" s="11">
        <v>0</v>
      </c>
      <c r="T226" s="11">
        <v>0</v>
      </c>
      <c r="U226" s="11">
        <v>0</v>
      </c>
      <c r="V226" s="11">
        <v>1.7925674682032</v>
      </c>
      <c r="W226" s="11">
        <v>0.56225864601608</v>
      </c>
      <c r="X226" s="11">
        <v>0</v>
      </c>
      <c r="Y226" s="11">
        <v>0</v>
      </c>
      <c r="Z226" s="11">
        <v>0</v>
      </c>
      <c r="AA226" s="11">
        <v>7.8573732489615002</v>
      </c>
      <c r="AB226" s="11">
        <v>0</v>
      </c>
      <c r="AC226" s="11">
        <v>4.6889640922957998</v>
      </c>
      <c r="AD226" s="11">
        <v>14.050148703622</v>
      </c>
      <c r="AE226" s="11">
        <v>5.4528470705406997</v>
      </c>
      <c r="AF226" s="11">
        <v>4.1599788882517004</v>
      </c>
      <c r="AG226" s="11">
        <v>1.8282028258167</v>
      </c>
      <c r="AH226" s="11">
        <v>5.9524807293882001</v>
      </c>
      <c r="AI226" s="11">
        <v>1.6955391581662</v>
      </c>
      <c r="AJ226" s="11">
        <v>1.5313775582713001</v>
      </c>
      <c r="AK226" s="11">
        <v>0</v>
      </c>
      <c r="AL226" s="11">
        <v>1.0095407888909</v>
      </c>
      <c r="AM226" s="11">
        <v>12.405010356954</v>
      </c>
      <c r="AN226" s="11">
        <v>10.457376270473</v>
      </c>
      <c r="AO226" s="11">
        <v>42.993964318859</v>
      </c>
      <c r="AP226" s="11">
        <v>108.82551279995</v>
      </c>
      <c r="AQ226" s="11">
        <v>3.7881169483465</v>
      </c>
      <c r="AR226" s="11">
        <v>65.417639931048996</v>
      </c>
      <c r="AS226" s="11">
        <v>39.619755920549999</v>
      </c>
      <c r="AT226" s="11">
        <v>72.322395713367001</v>
      </c>
      <c r="AU226" s="11">
        <v>19.181832965516001</v>
      </c>
      <c r="AV226" s="11">
        <v>0</v>
      </c>
      <c r="AW226" s="11">
        <v>0</v>
      </c>
      <c r="AX226" s="11">
        <v>33.016913928317003</v>
      </c>
      <c r="AY226" s="11">
        <v>20.123648819534001</v>
      </c>
      <c r="AZ226" s="11">
        <v>16.928286531942</v>
      </c>
      <c r="BA226" s="11">
        <v>4.0366200684470996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4.0366200684470996</v>
      </c>
      <c r="BH226" s="11">
        <v>15.455432679739999</v>
      </c>
      <c r="BI226" s="11">
        <v>3.7142960729497001</v>
      </c>
      <c r="BJ226" s="11">
        <v>129.85721330971</v>
      </c>
      <c r="BK226" s="11">
        <v>20.012832113388999</v>
      </c>
      <c r="BL226" s="11">
        <v>60.599425886597999</v>
      </c>
      <c r="BM226" s="11">
        <v>613.96137585768997</v>
      </c>
      <c r="BN226" s="11">
        <v>51.786289084848001</v>
      </c>
      <c r="BO226" s="11">
        <v>4.2300455351548996</v>
      </c>
      <c r="BP226" s="11">
        <v>83.493597438663997</v>
      </c>
      <c r="BQ226" s="11"/>
      <c r="BR226" s="11"/>
      <c r="BS226" s="12" t="e">
        <f t="shared" si="6"/>
        <v>#REF!</v>
      </c>
    </row>
    <row r="227" spans="1:71">
      <c r="A227" s="2">
        <v>41</v>
      </c>
      <c r="B227" s="7">
        <v>4131</v>
      </c>
      <c r="C227" s="10" t="s">
        <v>289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1.5500430281730999</v>
      </c>
      <c r="O227" s="11">
        <v>0</v>
      </c>
      <c r="P227" s="11">
        <v>0</v>
      </c>
      <c r="Q227" s="11">
        <v>1.8665469901778E-2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1.5313775582713001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9.1987925111919004</v>
      </c>
      <c r="AQ227" s="11">
        <v>0</v>
      </c>
      <c r="AR227" s="11">
        <v>9.1987925111919004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7.0153068149099003</v>
      </c>
      <c r="BB227" s="11">
        <v>3.5904263939756</v>
      </c>
      <c r="BC227" s="11">
        <v>0</v>
      </c>
      <c r="BD227" s="11">
        <v>0</v>
      </c>
      <c r="BE227" s="11">
        <v>0</v>
      </c>
      <c r="BF227" s="11">
        <v>0</v>
      </c>
      <c r="BG227" s="11">
        <v>3.4248804209342998</v>
      </c>
      <c r="BH227" s="11">
        <v>0</v>
      </c>
      <c r="BI227" s="11">
        <v>2.9313036568866E-2</v>
      </c>
      <c r="BJ227" s="11">
        <v>0</v>
      </c>
      <c r="BK227" s="11">
        <v>0.14091591826399</v>
      </c>
      <c r="BL227" s="11">
        <v>0</v>
      </c>
      <c r="BM227" s="11">
        <v>12.102108879367</v>
      </c>
      <c r="BN227" s="11">
        <v>12.225274493680001</v>
      </c>
      <c r="BO227" s="11">
        <v>0</v>
      </c>
      <c r="BP227" s="11">
        <v>0.23944249337156001</v>
      </c>
      <c r="BQ227" s="11"/>
      <c r="BR227" s="11"/>
      <c r="BS227" s="12" t="e">
        <f t="shared" si="6"/>
        <v>#REF!</v>
      </c>
    </row>
    <row r="228" spans="1:71">
      <c r="A228" s="2">
        <v>41</v>
      </c>
      <c r="B228" s="7">
        <v>4132</v>
      </c>
      <c r="C228" s="10" t="s">
        <v>290</v>
      </c>
      <c r="D228" s="11">
        <v>9.8935129212710002</v>
      </c>
      <c r="E228" s="11">
        <v>9.8935129212710002</v>
      </c>
      <c r="F228" s="11">
        <v>0</v>
      </c>
      <c r="G228" s="11">
        <v>0</v>
      </c>
      <c r="H228" s="11">
        <v>26.634420125403999</v>
      </c>
      <c r="I228" s="11">
        <v>0</v>
      </c>
      <c r="J228" s="11">
        <v>0</v>
      </c>
      <c r="K228" s="11">
        <v>26.634420125403999</v>
      </c>
      <c r="L228" s="11">
        <v>0</v>
      </c>
      <c r="M228" s="11">
        <v>0</v>
      </c>
      <c r="N228" s="11">
        <v>79.373407406341002</v>
      </c>
      <c r="O228" s="11">
        <v>42.841519424190999</v>
      </c>
      <c r="P228" s="11">
        <v>0</v>
      </c>
      <c r="Q228" s="11">
        <v>1.8665469901778E-2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3.9901596726589998</v>
      </c>
      <c r="AB228" s="11">
        <v>0</v>
      </c>
      <c r="AC228" s="11">
        <v>0</v>
      </c>
      <c r="AD228" s="11">
        <v>0</v>
      </c>
      <c r="AE228" s="11">
        <v>0</v>
      </c>
      <c r="AF228" s="11">
        <v>6.4063674879077004</v>
      </c>
      <c r="AG228" s="11">
        <v>0</v>
      </c>
      <c r="AH228" s="11">
        <v>0</v>
      </c>
      <c r="AI228" s="11">
        <v>24.585317793409999</v>
      </c>
      <c r="AJ228" s="11">
        <v>1.5313775582713001</v>
      </c>
      <c r="AK228" s="11">
        <v>0</v>
      </c>
      <c r="AL228" s="11">
        <v>0</v>
      </c>
      <c r="AM228" s="11">
        <v>22.151804208845999</v>
      </c>
      <c r="AN228" s="11">
        <v>4.7016208960804002</v>
      </c>
      <c r="AO228" s="11">
        <v>0</v>
      </c>
      <c r="AP228" s="11">
        <v>546.97751582411001</v>
      </c>
      <c r="AQ228" s="11">
        <v>33.991585116860001</v>
      </c>
      <c r="AR228" s="11">
        <v>24.942662364568001</v>
      </c>
      <c r="AS228" s="11">
        <v>488.04326834267999</v>
      </c>
      <c r="AT228" s="11">
        <v>22.877562237525002</v>
      </c>
      <c r="AU228" s="11">
        <v>18.850782413173999</v>
      </c>
      <c r="AV228" s="11">
        <v>0</v>
      </c>
      <c r="AW228" s="11">
        <v>0</v>
      </c>
      <c r="AX228" s="11">
        <v>4.0267798243512001</v>
      </c>
      <c r="AY228" s="11">
        <v>0</v>
      </c>
      <c r="AZ228" s="11">
        <v>0.81397574183780996</v>
      </c>
      <c r="BA228" s="11">
        <v>44.046801238123997</v>
      </c>
      <c r="BB228" s="11">
        <v>0</v>
      </c>
      <c r="BC228" s="11">
        <v>0</v>
      </c>
      <c r="BD228" s="11">
        <v>0</v>
      </c>
      <c r="BE228" s="11">
        <v>32.744695849039999</v>
      </c>
      <c r="BF228" s="11">
        <v>0</v>
      </c>
      <c r="BG228" s="11">
        <v>11.302105389083</v>
      </c>
      <c r="BH228" s="11">
        <v>2.7169162139503</v>
      </c>
      <c r="BI228" s="11">
        <v>0.29313036568866002</v>
      </c>
      <c r="BJ228" s="11">
        <v>79.639876691016994</v>
      </c>
      <c r="BK228" s="11">
        <v>2.8183183652799002</v>
      </c>
      <c r="BL228" s="11">
        <v>12.867908087193999</v>
      </c>
      <c r="BM228" s="11">
        <v>8.0680725862445009</v>
      </c>
      <c r="BN228" s="11">
        <v>119.91339056928</v>
      </c>
      <c r="BO228" s="11">
        <v>0</v>
      </c>
      <c r="BP228" s="11">
        <v>1.6760974536008999</v>
      </c>
      <c r="BQ228" s="11"/>
      <c r="BR228" s="11"/>
      <c r="BS228" s="12" t="e">
        <f t="shared" si="6"/>
        <v>#REF!</v>
      </c>
    </row>
    <row r="229" spans="1:71">
      <c r="A229" s="2">
        <v>42</v>
      </c>
      <c r="B229" s="7">
        <v>4211</v>
      </c>
      <c r="C229" s="10" t="s">
        <v>291</v>
      </c>
      <c r="D229" s="11">
        <v>6.5933866006597999</v>
      </c>
      <c r="E229" s="11">
        <v>2.8657910787417</v>
      </c>
      <c r="F229" s="11">
        <v>3.7275955219182002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5.2979605036072996</v>
      </c>
      <c r="O229" s="11">
        <v>1.8445922287245999</v>
      </c>
      <c r="P229" s="11">
        <v>0</v>
      </c>
      <c r="Q229" s="11">
        <v>6.3869430194829003E-4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3.4003289645905999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5.2400615990183003E-2</v>
      </c>
      <c r="AK229" s="11">
        <v>0</v>
      </c>
      <c r="AL229" s="11">
        <v>0</v>
      </c>
      <c r="AM229" s="11">
        <v>46.449832229241999</v>
      </c>
      <c r="AN229" s="11">
        <v>2.9640612031561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480.28265031497</v>
      </c>
      <c r="AU229" s="11">
        <v>0</v>
      </c>
      <c r="AV229" s="11">
        <v>0</v>
      </c>
      <c r="AW229" s="11">
        <v>0</v>
      </c>
      <c r="AX229" s="11">
        <v>9.8588560985809995E-2</v>
      </c>
      <c r="AY229" s="11">
        <v>480.18406175399002</v>
      </c>
      <c r="AZ229" s="11">
        <v>1.475331032081</v>
      </c>
      <c r="BA229" s="11">
        <v>11.961497978353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11.961497978353</v>
      </c>
      <c r="BH229" s="11">
        <v>49.546304571819</v>
      </c>
      <c r="BI229" s="11">
        <v>1421.1112345974</v>
      </c>
      <c r="BJ229" s="11">
        <v>2.6825087949395998</v>
      </c>
      <c r="BK229" s="11">
        <v>11.907058760516</v>
      </c>
      <c r="BL229" s="11">
        <v>0</v>
      </c>
      <c r="BM229" s="11">
        <v>0.99364883705537999</v>
      </c>
      <c r="BN229" s="11">
        <v>14.907420055528</v>
      </c>
      <c r="BO229" s="11">
        <v>0</v>
      </c>
      <c r="BP229" s="11">
        <v>0.95776997348625004</v>
      </c>
      <c r="BQ229" s="11"/>
      <c r="BR229" s="11"/>
      <c r="BS229" s="12" t="e">
        <f t="shared" si="6"/>
        <v>#REF!</v>
      </c>
    </row>
    <row r="230" spans="1:71">
      <c r="A230" s="2">
        <v>42</v>
      </c>
      <c r="B230" s="7">
        <v>4212</v>
      </c>
      <c r="C230" s="10" t="s">
        <v>292</v>
      </c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>
        <v>0</v>
      </c>
      <c r="BJ230" s="11"/>
      <c r="BK230" s="11">
        <v>0</v>
      </c>
      <c r="BL230" s="11"/>
      <c r="BM230" s="11">
        <v>0</v>
      </c>
      <c r="BN230" s="11"/>
      <c r="BO230" s="11">
        <v>0</v>
      </c>
      <c r="BP230" s="11">
        <v>0</v>
      </c>
      <c r="BQ230" s="11"/>
      <c r="BR230" s="11"/>
      <c r="BS230" s="12" t="e">
        <f t="shared" si="6"/>
        <v>#REF!</v>
      </c>
    </row>
    <row r="231" spans="1:71">
      <c r="A231" s="2">
        <v>42</v>
      </c>
      <c r="B231" s="7">
        <v>4213</v>
      </c>
      <c r="C231" s="10" t="s">
        <v>293</v>
      </c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>
        <v>0</v>
      </c>
      <c r="BJ231" s="11"/>
      <c r="BK231" s="11">
        <v>0</v>
      </c>
      <c r="BL231" s="11"/>
      <c r="BM231" s="11">
        <v>0</v>
      </c>
      <c r="BN231" s="11"/>
      <c r="BO231" s="11"/>
      <c r="BP231" s="11"/>
      <c r="BQ231" s="11"/>
      <c r="BR231" s="11"/>
      <c r="BS231" s="12" t="e">
        <f t="shared" si="6"/>
        <v>#REF!</v>
      </c>
    </row>
    <row r="232" spans="1:71">
      <c r="A232" s="2">
        <v>42</v>
      </c>
      <c r="B232" s="7">
        <v>4214</v>
      </c>
      <c r="C232" s="10" t="s">
        <v>294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>
        <v>0</v>
      </c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>
        <v>0</v>
      </c>
      <c r="BJ232" s="11"/>
      <c r="BK232" s="11">
        <v>0</v>
      </c>
      <c r="BL232" s="11"/>
      <c r="BM232" s="11">
        <v>0</v>
      </c>
      <c r="BN232" s="11"/>
      <c r="BO232" s="11"/>
      <c r="BP232" s="11"/>
      <c r="BQ232" s="11"/>
      <c r="BR232" s="11"/>
      <c r="BS232" s="12" t="e">
        <f t="shared" si="6"/>
        <v>#REF!</v>
      </c>
    </row>
    <row r="233" spans="1:71">
      <c r="A233" s="2">
        <v>42</v>
      </c>
      <c r="B233" s="7">
        <v>4221</v>
      </c>
      <c r="C233" s="10" t="s">
        <v>295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5.3039310292130999E-2</v>
      </c>
      <c r="O233" s="11">
        <v>0</v>
      </c>
      <c r="P233" s="11">
        <v>0</v>
      </c>
      <c r="Q233" s="11">
        <v>6.3869430194829003E-4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5.2400615990183003E-2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/>
      <c r="BR233" s="11"/>
      <c r="BS233" s="12" t="e">
        <f t="shared" si="6"/>
        <v>#REF!</v>
      </c>
    </row>
    <row r="234" spans="1:71">
      <c r="A234" s="2">
        <v>42</v>
      </c>
      <c r="B234" s="7">
        <v>4222</v>
      </c>
      <c r="C234" s="10" t="s">
        <v>296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7.4560838383777996</v>
      </c>
      <c r="O234" s="11">
        <v>4.4480003773116001</v>
      </c>
      <c r="P234" s="11">
        <v>0</v>
      </c>
      <c r="Q234" s="11">
        <v>6.3869430194829003E-4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2.1848675981376</v>
      </c>
      <c r="AB234" s="11">
        <v>0</v>
      </c>
      <c r="AC234" s="11">
        <v>0</v>
      </c>
      <c r="AD234" s="11">
        <v>0</v>
      </c>
      <c r="AE234" s="11">
        <v>0.77017655263655005</v>
      </c>
      <c r="AF234" s="11">
        <v>0</v>
      </c>
      <c r="AG234" s="11">
        <v>0</v>
      </c>
      <c r="AH234" s="11">
        <v>0</v>
      </c>
      <c r="AI234" s="11">
        <v>0</v>
      </c>
      <c r="AJ234" s="11">
        <v>5.2400615990183003E-2</v>
      </c>
      <c r="AK234" s="11">
        <v>0</v>
      </c>
      <c r="AL234" s="11">
        <v>0</v>
      </c>
      <c r="AM234" s="11">
        <v>38.330852258998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5.2083052466464004</v>
      </c>
      <c r="AU234" s="11">
        <v>0</v>
      </c>
      <c r="AV234" s="11">
        <v>0</v>
      </c>
      <c r="AW234" s="11">
        <v>0</v>
      </c>
      <c r="AX234" s="11">
        <v>5.2083052466464004</v>
      </c>
      <c r="AY234" s="11">
        <v>0</v>
      </c>
      <c r="AZ234" s="11">
        <v>0.86484922570266998</v>
      </c>
      <c r="BA234" s="11">
        <v>37.678718631811002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37.678718631811002</v>
      </c>
      <c r="BH234" s="11">
        <v>0</v>
      </c>
      <c r="BI234" s="11">
        <v>0.26545361981692001</v>
      </c>
      <c r="BJ234" s="11">
        <v>5.1399638403346</v>
      </c>
      <c r="BK234" s="11">
        <v>51.848674821971002</v>
      </c>
      <c r="BL234" s="11">
        <v>12.391193399595</v>
      </c>
      <c r="BM234" s="11">
        <v>0</v>
      </c>
      <c r="BN234" s="11">
        <v>86.649277257888002</v>
      </c>
      <c r="BO234" s="11">
        <v>0</v>
      </c>
      <c r="BP234" s="11">
        <v>0.83804872680047005</v>
      </c>
      <c r="BQ234" s="11"/>
      <c r="BR234" s="11"/>
      <c r="BS234" s="12" t="e">
        <f t="shared" si="6"/>
        <v>#REF!</v>
      </c>
    </row>
    <row r="235" spans="1:71">
      <c r="A235" s="2">
        <v>42</v>
      </c>
      <c r="B235" s="7">
        <v>4223</v>
      </c>
      <c r="C235" s="10" t="s">
        <v>297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5.3039310292130999E-2</v>
      </c>
      <c r="O235" s="11">
        <v>0</v>
      </c>
      <c r="P235" s="11">
        <v>0</v>
      </c>
      <c r="Q235" s="11">
        <v>6.3869430194829003E-4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5.2400615990183003E-2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8.6317739484452005</v>
      </c>
      <c r="AU235" s="11">
        <v>8.6317739484452005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48.231284426937002</v>
      </c>
      <c r="BB235" s="11">
        <v>0</v>
      </c>
      <c r="BC235" s="11">
        <v>0</v>
      </c>
      <c r="BD235" s="11">
        <v>0</v>
      </c>
      <c r="BE235" s="11">
        <v>0</v>
      </c>
      <c r="BF235" s="11">
        <v>44.642835033430998</v>
      </c>
      <c r="BG235" s="11">
        <v>3.5884493935058002</v>
      </c>
      <c r="BH235" s="11">
        <v>0</v>
      </c>
      <c r="BI235" s="11">
        <v>0</v>
      </c>
      <c r="BJ235" s="11">
        <v>0</v>
      </c>
      <c r="BK235" s="11">
        <v>18.711092337954</v>
      </c>
      <c r="BL235" s="11">
        <v>119.05428768573999</v>
      </c>
      <c r="BM235" s="11">
        <v>0</v>
      </c>
      <c r="BN235" s="11">
        <v>0.58704046292641998</v>
      </c>
      <c r="BO235" s="11">
        <v>0</v>
      </c>
      <c r="BP235" s="11">
        <v>0.71832748011469005</v>
      </c>
      <c r="BQ235" s="11"/>
      <c r="BR235" s="11"/>
      <c r="BS235" s="12" t="e">
        <f t="shared" si="6"/>
        <v>#REF!</v>
      </c>
    </row>
    <row r="236" spans="1:71">
      <c r="A236" s="2">
        <v>42</v>
      </c>
      <c r="B236" s="7">
        <v>4224</v>
      </c>
      <c r="C236" s="10" t="s">
        <v>298</v>
      </c>
      <c r="D236" s="11">
        <v>4.1327348308628</v>
      </c>
      <c r="E236" s="11">
        <v>4.1327348308628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6.7971067978433997</v>
      </c>
      <c r="O236" s="11">
        <v>5.0058953280509</v>
      </c>
      <c r="P236" s="11">
        <v>0</v>
      </c>
      <c r="Q236" s="11">
        <v>6.3869430194829003E-4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1.7381721595004</v>
      </c>
      <c r="AI236" s="11">
        <v>0</v>
      </c>
      <c r="AJ236" s="11">
        <v>5.2400615990183003E-2</v>
      </c>
      <c r="AK236" s="11">
        <v>0</v>
      </c>
      <c r="AL236" s="11">
        <v>0</v>
      </c>
      <c r="AM236" s="11">
        <v>0</v>
      </c>
      <c r="AN236" s="11">
        <v>0</v>
      </c>
      <c r="AO236" s="11">
        <v>2.6665129025662</v>
      </c>
      <c r="AP236" s="11">
        <v>5.2049131936746997</v>
      </c>
      <c r="AQ236" s="11">
        <v>0</v>
      </c>
      <c r="AR236" s="11">
        <v>0</v>
      </c>
      <c r="AS236" s="11">
        <v>5.2049131936746997</v>
      </c>
      <c r="AT236" s="11">
        <v>4.6116526571799996</v>
      </c>
      <c r="AU236" s="11">
        <v>4.3158869742226003</v>
      </c>
      <c r="AV236" s="11">
        <v>0</v>
      </c>
      <c r="AW236" s="11">
        <v>0</v>
      </c>
      <c r="AX236" s="11">
        <v>0.29576568295743</v>
      </c>
      <c r="AY236" s="11">
        <v>0</v>
      </c>
      <c r="AZ236" s="11">
        <v>68.928539158175994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2.0559855361338002</v>
      </c>
      <c r="BK236" s="11">
        <v>96.293461464968004</v>
      </c>
      <c r="BL236" s="11">
        <v>27.160758934632</v>
      </c>
      <c r="BM236" s="11">
        <v>98.611859958023999</v>
      </c>
      <c r="BN236" s="11">
        <v>20.569574759878002</v>
      </c>
      <c r="BO236" s="11">
        <v>2.8589507906267002</v>
      </c>
      <c r="BP236" s="11">
        <v>2.3944249337155998</v>
      </c>
      <c r="BQ236" s="11"/>
      <c r="BR236" s="11"/>
      <c r="BS236" s="12" t="e">
        <f t="shared" si="6"/>
        <v>#REF!</v>
      </c>
    </row>
    <row r="237" spans="1:71">
      <c r="A237" s="2">
        <v>42</v>
      </c>
      <c r="B237" s="7">
        <v>4225</v>
      </c>
      <c r="C237" s="10" t="s">
        <v>299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5.3039310292130999E-2</v>
      </c>
      <c r="O237" s="11">
        <v>0</v>
      </c>
      <c r="P237" s="11">
        <v>0</v>
      </c>
      <c r="Q237" s="11">
        <v>6.3869430194829003E-4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5.2400615990183003E-2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/>
      <c r="BR237" s="11"/>
      <c r="BS237" s="12" t="e">
        <f t="shared" si="6"/>
        <v>#REF!</v>
      </c>
    </row>
    <row r="238" spans="1:71">
      <c r="A238" s="2">
        <v>42</v>
      </c>
      <c r="B238" s="7">
        <v>4226</v>
      </c>
      <c r="C238" s="10" t="s">
        <v>300</v>
      </c>
      <c r="D238" s="11">
        <v>3.1877898846728998</v>
      </c>
      <c r="E238" s="11">
        <v>3.1877898846728998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2.1212785099743998</v>
      </c>
      <c r="O238" s="11">
        <v>0</v>
      </c>
      <c r="P238" s="11">
        <v>0</v>
      </c>
      <c r="Q238" s="11">
        <v>6.3869430194829003E-4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2.0682391996823002</v>
      </c>
      <c r="AG238" s="11">
        <v>0</v>
      </c>
      <c r="AH238" s="11">
        <v>0</v>
      </c>
      <c r="AI238" s="11">
        <v>0</v>
      </c>
      <c r="AJ238" s="11">
        <v>5.2400615990183003E-2</v>
      </c>
      <c r="AK238" s="11">
        <v>0</v>
      </c>
      <c r="AL238" s="11">
        <v>0</v>
      </c>
      <c r="AM238" s="11">
        <v>0</v>
      </c>
      <c r="AN238" s="11">
        <v>2.0311758691269999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4.9294280492904997E-2</v>
      </c>
      <c r="AU238" s="11">
        <v>0</v>
      </c>
      <c r="AV238" s="11">
        <v>0</v>
      </c>
      <c r="AW238" s="11">
        <v>0</v>
      </c>
      <c r="AX238" s="11">
        <v>4.9294280492904997E-2</v>
      </c>
      <c r="AY238" s="11">
        <v>0</v>
      </c>
      <c r="AZ238" s="11">
        <v>5.0873483864862998E-2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6.6363404954229002E-2</v>
      </c>
      <c r="BJ238" s="11">
        <v>0</v>
      </c>
      <c r="BK238" s="11">
        <v>0.68040335774379002</v>
      </c>
      <c r="BL238" s="11">
        <v>0</v>
      </c>
      <c r="BM238" s="11">
        <v>8.2372851595659995</v>
      </c>
      <c r="BN238" s="11">
        <v>7.3420892956300996</v>
      </c>
      <c r="BO238" s="11">
        <v>4.9115377351375997</v>
      </c>
      <c r="BP238" s="11">
        <v>3.7113586472592002</v>
      </c>
      <c r="BQ238" s="11"/>
      <c r="BR238" s="11"/>
      <c r="BS238" s="12" t="e">
        <f t="shared" si="6"/>
        <v>#REF!</v>
      </c>
    </row>
    <row r="239" spans="1:71">
      <c r="A239" s="2">
        <v>42</v>
      </c>
      <c r="B239" s="7">
        <v>4227</v>
      </c>
      <c r="C239" s="10" t="s">
        <v>301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5.3039310292130999E-2</v>
      </c>
      <c r="O239" s="11">
        <v>0</v>
      </c>
      <c r="P239" s="11">
        <v>0</v>
      </c>
      <c r="Q239" s="11">
        <v>6.3869430194829003E-4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5.2400615990183003E-2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0.81857100229077995</v>
      </c>
      <c r="BN239" s="11">
        <v>1.0512650672157</v>
      </c>
      <c r="BO239" s="11">
        <v>0</v>
      </c>
      <c r="BP239" s="11">
        <v>0</v>
      </c>
      <c r="BQ239" s="11"/>
      <c r="BR239" s="11"/>
      <c r="BS239" s="12" t="e">
        <f t="shared" si="6"/>
        <v>#REF!</v>
      </c>
    </row>
    <row r="240" spans="1:71">
      <c r="A240" s="2">
        <v>42</v>
      </c>
      <c r="B240" s="7">
        <v>4229</v>
      </c>
      <c r="C240" s="10" t="s">
        <v>302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5.3039310292130999E-2</v>
      </c>
      <c r="O240" s="11">
        <v>0</v>
      </c>
      <c r="P240" s="11">
        <v>0</v>
      </c>
      <c r="Q240" s="11">
        <v>6.3869430194829003E-4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5.2400615990183003E-2</v>
      </c>
      <c r="AK240" s="11">
        <v>0</v>
      </c>
      <c r="AL240" s="11">
        <v>0</v>
      </c>
      <c r="AM240" s="11">
        <v>0</v>
      </c>
      <c r="AN240" s="11">
        <v>9.4942585413593008</v>
      </c>
      <c r="AO240" s="11">
        <v>0</v>
      </c>
      <c r="AP240" s="11">
        <v>26.670700251789</v>
      </c>
      <c r="AQ240" s="11">
        <v>21.728374259723001</v>
      </c>
      <c r="AR240" s="11">
        <v>0</v>
      </c>
      <c r="AS240" s="11">
        <v>4.9423259920657996</v>
      </c>
      <c r="AT240" s="11">
        <v>1.8903201346947001</v>
      </c>
      <c r="AU240" s="11">
        <v>0</v>
      </c>
      <c r="AV240" s="11">
        <v>0</v>
      </c>
      <c r="AW240" s="11">
        <v>0</v>
      </c>
      <c r="AX240" s="11">
        <v>9.8588560985809995E-2</v>
      </c>
      <c r="AY240" s="11">
        <v>1.7917315737088999</v>
      </c>
      <c r="AZ240" s="11">
        <v>0.35611438705404003</v>
      </c>
      <c r="BA240" s="11">
        <v>20.932621462117002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20.932621462117002</v>
      </c>
      <c r="BH240" s="11">
        <v>0</v>
      </c>
      <c r="BI240" s="11">
        <v>2.9863532229402998</v>
      </c>
      <c r="BJ240" s="11">
        <v>0</v>
      </c>
      <c r="BK240" s="11">
        <v>0.68040335774379002</v>
      </c>
      <c r="BL240" s="11">
        <v>0</v>
      </c>
      <c r="BM240" s="11">
        <v>0</v>
      </c>
      <c r="BN240" s="11">
        <v>20.741410966957002</v>
      </c>
      <c r="BO240" s="11">
        <v>0</v>
      </c>
      <c r="BP240" s="11">
        <v>0.47888498674313001</v>
      </c>
      <c r="BQ240" s="11"/>
      <c r="BR240" s="11"/>
      <c r="BS240" s="12" t="e">
        <f t="shared" si="6"/>
        <v>#REF!</v>
      </c>
    </row>
    <row r="241" spans="1:71">
      <c r="A241" s="2">
        <v>43</v>
      </c>
      <c r="B241" s="7">
        <v>4311</v>
      </c>
      <c r="C241" s="10" t="s">
        <v>303</v>
      </c>
      <c r="D241" s="11">
        <v>156.90516761405999</v>
      </c>
      <c r="E241" s="11">
        <v>156.90516761405999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31.011072287600001</v>
      </c>
      <c r="O241" s="11">
        <v>14.581513248396</v>
      </c>
      <c r="P241" s="11">
        <v>0</v>
      </c>
      <c r="Q241" s="11">
        <v>0.10220098416494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3.0323144493304999</v>
      </c>
      <c r="AB241" s="11">
        <v>0</v>
      </c>
      <c r="AC241" s="11">
        <v>0</v>
      </c>
      <c r="AD241" s="11">
        <v>0</v>
      </c>
      <c r="AE241" s="11">
        <v>4.9101331583955004</v>
      </c>
      <c r="AF241" s="11">
        <v>0</v>
      </c>
      <c r="AG241" s="11">
        <v>0</v>
      </c>
      <c r="AH241" s="11">
        <v>0</v>
      </c>
      <c r="AI241" s="11">
        <v>0</v>
      </c>
      <c r="AJ241" s="11">
        <v>8.3849104473135991</v>
      </c>
      <c r="AK241" s="11">
        <v>0</v>
      </c>
      <c r="AL241" s="11">
        <v>0</v>
      </c>
      <c r="AM241" s="11">
        <v>0</v>
      </c>
      <c r="AN241" s="11">
        <v>2.0311758691269999</v>
      </c>
      <c r="AO241" s="11">
        <v>19.858055002874</v>
      </c>
      <c r="AP241" s="11">
        <v>24.681442211539</v>
      </c>
      <c r="AQ241" s="11">
        <v>0</v>
      </c>
      <c r="AR241" s="11">
        <v>3.3310540889263001</v>
      </c>
      <c r="AS241" s="11">
        <v>21.350388122613001</v>
      </c>
      <c r="AT241" s="11">
        <v>28.614360546494002</v>
      </c>
      <c r="AU241" s="11">
        <v>0</v>
      </c>
      <c r="AV241" s="11">
        <v>0</v>
      </c>
      <c r="AW241" s="11">
        <v>0</v>
      </c>
      <c r="AX241" s="11">
        <v>16.564709358895001</v>
      </c>
      <c r="AY241" s="11">
        <v>12.049651187598</v>
      </c>
      <c r="AZ241" s="11">
        <v>0.99596481744450005</v>
      </c>
      <c r="BA241" s="11">
        <v>37.675936320132003</v>
      </c>
      <c r="BB241" s="11">
        <v>0</v>
      </c>
      <c r="BC241" s="11">
        <v>0</v>
      </c>
      <c r="BD241" s="11">
        <v>0</v>
      </c>
      <c r="BE241" s="11">
        <v>25.878496586326001</v>
      </c>
      <c r="BF241" s="11">
        <v>0</v>
      </c>
      <c r="BG241" s="11">
        <v>11.797439733806</v>
      </c>
      <c r="BH241" s="11">
        <v>0</v>
      </c>
      <c r="BI241" s="11">
        <v>9.2737203645825002</v>
      </c>
      <c r="BJ241" s="11">
        <v>6.5305310226828999</v>
      </c>
      <c r="BK241" s="11">
        <v>19.364610163060998</v>
      </c>
      <c r="BL241" s="11">
        <v>39.061459199067002</v>
      </c>
      <c r="BM241" s="11">
        <v>1.7302329625904</v>
      </c>
      <c r="BN241" s="11">
        <v>0</v>
      </c>
      <c r="BO241" s="11">
        <v>0</v>
      </c>
      <c r="BP241" s="11">
        <v>0.95776997348625004</v>
      </c>
      <c r="BQ241" s="11"/>
      <c r="BR241" s="11"/>
      <c r="BS241" s="12" t="e">
        <f t="shared" si="6"/>
        <v>#REF!</v>
      </c>
    </row>
    <row r="242" spans="1:71">
      <c r="A242" s="2">
        <v>43</v>
      </c>
      <c r="B242" s="7">
        <v>4312</v>
      </c>
      <c r="C242" s="10" t="s">
        <v>304</v>
      </c>
      <c r="D242" s="11">
        <v>24.272973323439999</v>
      </c>
      <c r="E242" s="11">
        <v>24.272973323439999</v>
      </c>
      <c r="F242" s="11">
        <v>0</v>
      </c>
      <c r="G242" s="11">
        <v>0</v>
      </c>
      <c r="H242" s="11">
        <v>23.120023947564999</v>
      </c>
      <c r="I242" s="11">
        <v>0</v>
      </c>
      <c r="J242" s="11">
        <v>0</v>
      </c>
      <c r="K242" s="11">
        <v>23.120023947564999</v>
      </c>
      <c r="L242" s="11">
        <v>0</v>
      </c>
      <c r="M242" s="11">
        <v>0</v>
      </c>
      <c r="N242" s="11">
        <v>8.4871114314785991</v>
      </c>
      <c r="O242" s="11">
        <v>0</v>
      </c>
      <c r="P242" s="11">
        <v>0</v>
      </c>
      <c r="Q242" s="11">
        <v>0.10220098416494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8.3849104473135991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19.279441900157</v>
      </c>
      <c r="AU242" s="11">
        <v>0</v>
      </c>
      <c r="AV242" s="11">
        <v>0</v>
      </c>
      <c r="AW242" s="11">
        <v>0</v>
      </c>
      <c r="AX242" s="11">
        <v>0</v>
      </c>
      <c r="AY242" s="11">
        <v>19.279441900157</v>
      </c>
      <c r="AZ242" s="11">
        <v>0</v>
      </c>
      <c r="BA242" s="11">
        <v>4.5374768206948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4.5374768206948</v>
      </c>
      <c r="BH242" s="11">
        <v>16.083996528446001</v>
      </c>
      <c r="BI242" s="11">
        <v>86.554723402769994</v>
      </c>
      <c r="BJ242" s="11">
        <v>0</v>
      </c>
      <c r="BK242" s="11">
        <v>0.17429066466042001</v>
      </c>
      <c r="BL242" s="11">
        <v>3.5510417453698002</v>
      </c>
      <c r="BM242" s="11">
        <v>0</v>
      </c>
      <c r="BN242" s="11">
        <v>0.82398355805079004</v>
      </c>
      <c r="BO242" s="11">
        <v>0</v>
      </c>
      <c r="BP242" s="11">
        <v>0.71832748011469005</v>
      </c>
      <c r="BQ242" s="11"/>
      <c r="BR242" s="11"/>
      <c r="BS242" s="12" t="e">
        <f t="shared" si="6"/>
        <v>#REF!</v>
      </c>
    </row>
    <row r="243" spans="1:71">
      <c r="A243" s="2">
        <v>43</v>
      </c>
      <c r="B243" s="7">
        <v>4313</v>
      </c>
      <c r="C243" s="10" t="s">
        <v>305</v>
      </c>
      <c r="D243" s="11">
        <v>12.734163893107</v>
      </c>
      <c r="E243" s="11">
        <v>12.734163893107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53.685775746274999</v>
      </c>
      <c r="O243" s="11">
        <v>2.3158457058640001</v>
      </c>
      <c r="P243" s="11">
        <v>0</v>
      </c>
      <c r="Q243" s="11">
        <v>0.10220098416494</v>
      </c>
      <c r="R243" s="11">
        <v>0</v>
      </c>
      <c r="S243" s="11">
        <v>28.730559802982999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1.4252076364329</v>
      </c>
      <c r="AF243" s="11">
        <v>0</v>
      </c>
      <c r="AG243" s="11">
        <v>5.8415495738147003</v>
      </c>
      <c r="AH243" s="11">
        <v>1.6082391931269999</v>
      </c>
      <c r="AI243" s="11">
        <v>0</v>
      </c>
      <c r="AJ243" s="11">
        <v>8.3849104473135991</v>
      </c>
      <c r="AK243" s="11">
        <v>0</v>
      </c>
      <c r="AL243" s="11">
        <v>5.2772624025750003</v>
      </c>
      <c r="AM243" s="11">
        <v>1.0242294204382001</v>
      </c>
      <c r="AN243" s="11">
        <v>0.93288533402902996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35.161459972739998</v>
      </c>
      <c r="AU243" s="11">
        <v>34.829948883580002</v>
      </c>
      <c r="AV243" s="11">
        <v>0</v>
      </c>
      <c r="AW243" s="11">
        <v>0</v>
      </c>
      <c r="AX243" s="11">
        <v>0.33151108916029998</v>
      </c>
      <c r="AY243" s="11">
        <v>0</v>
      </c>
      <c r="AZ243" s="11">
        <v>0.21342103230953</v>
      </c>
      <c r="BA243" s="11">
        <v>0.90749536413895004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0.90749536413895004</v>
      </c>
      <c r="BH243" s="11">
        <v>0</v>
      </c>
      <c r="BI243" s="11">
        <v>0</v>
      </c>
      <c r="BJ243" s="11">
        <v>35.570079916316999</v>
      </c>
      <c r="BK243" s="11">
        <v>1.3071799849532</v>
      </c>
      <c r="BL243" s="11">
        <v>14.344065032191001</v>
      </c>
      <c r="BM243" s="11">
        <v>1.7302329625904</v>
      </c>
      <c r="BN243" s="11">
        <v>6.5978760265298</v>
      </c>
      <c r="BO243" s="11">
        <v>0</v>
      </c>
      <c r="BP243" s="11">
        <v>0</v>
      </c>
      <c r="BQ243" s="11"/>
      <c r="BR243" s="11"/>
      <c r="BS243" s="12" t="e">
        <f t="shared" si="6"/>
        <v>#REF!</v>
      </c>
    </row>
    <row r="244" spans="1:71">
      <c r="A244" s="2">
        <v>43</v>
      </c>
      <c r="B244" s="7">
        <v>4321</v>
      </c>
      <c r="C244" s="10" t="s">
        <v>306</v>
      </c>
      <c r="D244" s="11">
        <v>1177.6666245972001</v>
      </c>
      <c r="E244" s="11">
        <v>1177.6666245972001</v>
      </c>
      <c r="F244" s="11">
        <v>0</v>
      </c>
      <c r="G244" s="11">
        <v>0</v>
      </c>
      <c r="H244" s="11">
        <v>76.338392293724993</v>
      </c>
      <c r="I244" s="11">
        <v>0</v>
      </c>
      <c r="J244" s="11">
        <v>0</v>
      </c>
      <c r="K244" s="11">
        <v>67.433403180398003</v>
      </c>
      <c r="L244" s="11">
        <v>8.9049891133269004</v>
      </c>
      <c r="M244" s="11">
        <v>0</v>
      </c>
      <c r="N244" s="11">
        <v>1727.2788718831</v>
      </c>
      <c r="O244" s="11">
        <v>898.95294897552003</v>
      </c>
      <c r="P244" s="11">
        <v>63.984579079398998</v>
      </c>
      <c r="Q244" s="11">
        <v>0.10220098416494</v>
      </c>
      <c r="R244" s="11">
        <v>25.233097950343002</v>
      </c>
      <c r="S244" s="11">
        <v>69.776363673464999</v>
      </c>
      <c r="T244" s="11">
        <v>0</v>
      </c>
      <c r="U244" s="11">
        <v>6.9593296216368996</v>
      </c>
      <c r="V244" s="11">
        <v>32.720589450166997</v>
      </c>
      <c r="W244" s="11">
        <v>3.5269735853703001</v>
      </c>
      <c r="X244" s="11">
        <v>0</v>
      </c>
      <c r="Y244" s="11">
        <v>39.954102680664001</v>
      </c>
      <c r="Z244" s="11">
        <v>47.496386725781001</v>
      </c>
      <c r="AA244" s="11">
        <v>115.61356131667</v>
      </c>
      <c r="AB244" s="11">
        <v>16.298313187078001</v>
      </c>
      <c r="AC244" s="11">
        <v>6.0763168931504996</v>
      </c>
      <c r="AD244" s="11">
        <v>67.187315827049005</v>
      </c>
      <c r="AE244" s="11">
        <v>92.930985708036005</v>
      </c>
      <c r="AF244" s="11">
        <v>111.68657173434001</v>
      </c>
      <c r="AG244" s="11">
        <v>25.905679165658</v>
      </c>
      <c r="AH244" s="11">
        <v>44.611156748478002</v>
      </c>
      <c r="AI244" s="11">
        <v>35.452970895073001</v>
      </c>
      <c r="AJ244" s="11">
        <v>8.3849104473135991</v>
      </c>
      <c r="AK244" s="11">
        <v>0</v>
      </c>
      <c r="AL244" s="11">
        <v>14.424517233705</v>
      </c>
      <c r="AM244" s="11">
        <v>93.066772196612007</v>
      </c>
      <c r="AN244" s="11">
        <v>14.580192798895</v>
      </c>
      <c r="AO244" s="11">
        <v>336.59474127816998</v>
      </c>
      <c r="AP244" s="11">
        <v>1670.7955879957001</v>
      </c>
      <c r="AQ244" s="11">
        <v>124.49753538224</v>
      </c>
      <c r="AR244" s="11">
        <v>467.99738584753999</v>
      </c>
      <c r="AS244" s="11">
        <v>1078.3006667658999</v>
      </c>
      <c r="AT244" s="11">
        <v>471.60621495526999</v>
      </c>
      <c r="AU244" s="11">
        <v>144.78950105269999</v>
      </c>
      <c r="AV244" s="11">
        <v>0</v>
      </c>
      <c r="AW244" s="11">
        <v>0</v>
      </c>
      <c r="AX244" s="11">
        <v>261.74859748953997</v>
      </c>
      <c r="AY244" s="11">
        <v>65.068116413029998</v>
      </c>
      <c r="AZ244" s="11">
        <v>35.717140500901003</v>
      </c>
      <c r="BA244" s="11">
        <v>1.8149907282779001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1.8149907282779001</v>
      </c>
      <c r="BH244" s="11">
        <v>113.74029705311</v>
      </c>
      <c r="BI244" s="11">
        <v>29.881987841432998</v>
      </c>
      <c r="BJ244" s="11">
        <v>64.004249061954994</v>
      </c>
      <c r="BK244" s="11">
        <v>12.955753332639</v>
      </c>
      <c r="BL244" s="11">
        <v>2.8688130064382</v>
      </c>
      <c r="BM244" s="11">
        <v>280.81564219515002</v>
      </c>
      <c r="BN244" s="11">
        <v>99.939841448991999</v>
      </c>
      <c r="BO244" s="11">
        <v>2.2553198741659002</v>
      </c>
      <c r="BP244" s="11">
        <v>16.794894452775001</v>
      </c>
      <c r="BQ244" s="11"/>
      <c r="BR244" s="11"/>
      <c r="BS244" s="12" t="e">
        <f t="shared" si="6"/>
        <v>#REF!</v>
      </c>
    </row>
    <row r="245" spans="1:71">
      <c r="A245" s="2">
        <v>43</v>
      </c>
      <c r="B245" s="7">
        <v>4322</v>
      </c>
      <c r="C245" s="10" t="s">
        <v>307</v>
      </c>
      <c r="D245" s="11">
        <v>170.27378131754</v>
      </c>
      <c r="E245" s="11">
        <v>170.27378131754</v>
      </c>
      <c r="F245" s="11">
        <v>0</v>
      </c>
      <c r="G245" s="11">
        <v>0</v>
      </c>
      <c r="H245" s="11">
        <v>77.066746491882995</v>
      </c>
      <c r="I245" s="11">
        <v>0</v>
      </c>
      <c r="J245" s="11">
        <v>0</v>
      </c>
      <c r="K245" s="11">
        <v>77.066746491882995</v>
      </c>
      <c r="L245" s="11">
        <v>0</v>
      </c>
      <c r="M245" s="11">
        <v>0</v>
      </c>
      <c r="N245" s="11">
        <v>349.42551671169002</v>
      </c>
      <c r="O245" s="11">
        <v>141.43655416822</v>
      </c>
      <c r="P245" s="11">
        <v>0</v>
      </c>
      <c r="Q245" s="11">
        <v>0.10220098416494</v>
      </c>
      <c r="R245" s="11">
        <v>0</v>
      </c>
      <c r="S245" s="11">
        <v>0</v>
      </c>
      <c r="T245" s="11">
        <v>0</v>
      </c>
      <c r="U245" s="11">
        <v>3.4796648108184001</v>
      </c>
      <c r="V245" s="11">
        <v>0</v>
      </c>
      <c r="W245" s="11">
        <v>0</v>
      </c>
      <c r="X245" s="11">
        <v>0</v>
      </c>
      <c r="Y245" s="11">
        <v>0</v>
      </c>
      <c r="Z245" s="11">
        <v>2.6758527732833999</v>
      </c>
      <c r="AA245" s="11">
        <v>15.29010966069</v>
      </c>
      <c r="AB245" s="11">
        <v>5.1380840147672</v>
      </c>
      <c r="AC245" s="11">
        <v>0</v>
      </c>
      <c r="AD245" s="11">
        <v>14.157654212907</v>
      </c>
      <c r="AE245" s="11">
        <v>29.773173226851998</v>
      </c>
      <c r="AF245" s="11">
        <v>42.621822546592</v>
      </c>
      <c r="AG245" s="11">
        <v>0</v>
      </c>
      <c r="AH245" s="11">
        <v>27.340066283157999</v>
      </c>
      <c r="AI245" s="11">
        <v>8.7155220117055006</v>
      </c>
      <c r="AJ245" s="11">
        <v>8.3849104473135991</v>
      </c>
      <c r="AK245" s="11">
        <v>0</v>
      </c>
      <c r="AL245" s="11">
        <v>50.309901571216002</v>
      </c>
      <c r="AM245" s="11">
        <v>32.775341454021998</v>
      </c>
      <c r="AN245" s="11">
        <v>18.778636260917999</v>
      </c>
      <c r="AO245" s="11">
        <v>87.837674880910001</v>
      </c>
      <c r="AP245" s="11">
        <v>13.209560508440999</v>
      </c>
      <c r="AQ245" s="11">
        <v>0</v>
      </c>
      <c r="AR245" s="11">
        <v>13.209560508440999</v>
      </c>
      <c r="AS245" s="11">
        <v>0</v>
      </c>
      <c r="AT245" s="11">
        <v>187.19163491918999</v>
      </c>
      <c r="AU245" s="11">
        <v>153.83227423580999</v>
      </c>
      <c r="AV245" s="11">
        <v>0</v>
      </c>
      <c r="AW245" s="11">
        <v>0</v>
      </c>
      <c r="AX245" s="11">
        <v>33.359360683376003</v>
      </c>
      <c r="AY245" s="11">
        <v>0</v>
      </c>
      <c r="AZ245" s="11">
        <v>0.99596481744450005</v>
      </c>
      <c r="BA245" s="11">
        <v>40.837291386253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40.837291386253</v>
      </c>
      <c r="BH245" s="11">
        <v>60.568313005576996</v>
      </c>
      <c r="BI245" s="11"/>
      <c r="BJ245" s="11">
        <v>26.997731969004001</v>
      </c>
      <c r="BK245" s="11">
        <v>120.29211047212</v>
      </c>
      <c r="BL245" s="11">
        <v>371.46323854143998</v>
      </c>
      <c r="BM245" s="11">
        <v>30.133781337013001</v>
      </c>
      <c r="BN245" s="11">
        <v>3.2454837444876001</v>
      </c>
      <c r="BO245" s="11">
        <v>0</v>
      </c>
      <c r="BP245" s="11">
        <v>5.8149604434519002</v>
      </c>
      <c r="BQ245" s="11"/>
      <c r="BR245" s="11"/>
      <c r="BS245" s="12" t="e">
        <f t="shared" si="6"/>
        <v>#REF!</v>
      </c>
    </row>
    <row r="246" spans="1:71">
      <c r="A246" s="2">
        <v>43</v>
      </c>
      <c r="B246" s="7">
        <v>4323</v>
      </c>
      <c r="C246" s="10" t="s">
        <v>308</v>
      </c>
      <c r="D246" s="11">
        <v>86.104542191164001</v>
      </c>
      <c r="E246" s="11">
        <v>86.104542191164001</v>
      </c>
      <c r="F246" s="11">
        <v>0</v>
      </c>
      <c r="G246" s="11">
        <v>0</v>
      </c>
      <c r="H246" s="11">
        <v>77.066746491882995</v>
      </c>
      <c r="I246" s="11">
        <v>0</v>
      </c>
      <c r="J246" s="11">
        <v>0</v>
      </c>
      <c r="K246" s="11">
        <v>77.066746491882995</v>
      </c>
      <c r="L246" s="11">
        <v>0</v>
      </c>
      <c r="M246" s="11">
        <v>0</v>
      </c>
      <c r="N246" s="11">
        <v>129.19252627888</v>
      </c>
      <c r="O246" s="11">
        <v>98.944056693421999</v>
      </c>
      <c r="P246" s="11">
        <v>2.8541226236582999</v>
      </c>
      <c r="Q246" s="11">
        <v>0.10220098416494</v>
      </c>
      <c r="R246" s="11">
        <v>2.2790268139501002</v>
      </c>
      <c r="S246" s="11">
        <v>0</v>
      </c>
      <c r="T246" s="11">
        <v>0</v>
      </c>
      <c r="U246" s="11">
        <v>0</v>
      </c>
      <c r="V246" s="11">
        <v>0.93704474431593998</v>
      </c>
      <c r="W246" s="11">
        <v>0</v>
      </c>
      <c r="X246" s="11">
        <v>0</v>
      </c>
      <c r="Y246" s="11">
        <v>4.4430357377167002</v>
      </c>
      <c r="Z246" s="11">
        <v>0.66896319332085996</v>
      </c>
      <c r="AA246" s="11">
        <v>8.0861718648814005</v>
      </c>
      <c r="AB246" s="11">
        <v>0</v>
      </c>
      <c r="AC246" s="11">
        <v>0.91992048581560004</v>
      </c>
      <c r="AD246" s="11">
        <v>1.5730726903229999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8.3849104473135991</v>
      </c>
      <c r="AK246" s="11">
        <v>0</v>
      </c>
      <c r="AL246" s="11">
        <v>0</v>
      </c>
      <c r="AM246" s="11">
        <v>3.0726882613145001</v>
      </c>
      <c r="AN246" s="11">
        <v>14.926165344465</v>
      </c>
      <c r="AO246" s="11">
        <v>40.825981551821997</v>
      </c>
      <c r="AP246" s="11">
        <v>30.100218927448001</v>
      </c>
      <c r="AQ246" s="11">
        <v>0</v>
      </c>
      <c r="AR246" s="11">
        <v>22.605305465792998</v>
      </c>
      <c r="AS246" s="11">
        <v>7.4949134616548996</v>
      </c>
      <c r="AT246" s="11">
        <v>776.05351131438999</v>
      </c>
      <c r="AU246" s="11">
        <v>658.83135124229</v>
      </c>
      <c r="AV246" s="11">
        <v>0</v>
      </c>
      <c r="AW246" s="11">
        <v>0</v>
      </c>
      <c r="AX246" s="11">
        <v>117.2221600721</v>
      </c>
      <c r="AY246" s="11">
        <v>0</v>
      </c>
      <c r="AZ246" s="11">
        <v>2.1342103230952998</v>
      </c>
      <c r="BA246" s="11">
        <v>0.90749536413895004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0.90749536413895004</v>
      </c>
      <c r="BH246" s="11">
        <v>0</v>
      </c>
      <c r="BI246" s="11">
        <v>4.1216534953700004</v>
      </c>
      <c r="BJ246" s="11">
        <v>9.8805777545323998</v>
      </c>
      <c r="BK246" s="11">
        <v>6.3565768117574004</v>
      </c>
      <c r="BL246" s="11">
        <v>37.294569083696999</v>
      </c>
      <c r="BM246" s="11">
        <v>0</v>
      </c>
      <c r="BN246" s="11">
        <v>29.191063160723999</v>
      </c>
      <c r="BO246" s="11">
        <v>0</v>
      </c>
      <c r="BP246" s="11">
        <v>2.2747036870298998</v>
      </c>
      <c r="BQ246" s="11"/>
      <c r="BR246" s="11"/>
      <c r="BS246" s="12" t="e">
        <f t="shared" si="6"/>
        <v>#REF!</v>
      </c>
    </row>
    <row r="247" spans="1:71">
      <c r="A247" s="2">
        <v>44</v>
      </c>
      <c r="B247" s="7">
        <v>4411</v>
      </c>
      <c r="C247" s="10" t="s">
        <v>309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8.6684680717144005</v>
      </c>
      <c r="O247" s="11">
        <v>2.5106486406078998</v>
      </c>
      <c r="P247" s="11">
        <v>0</v>
      </c>
      <c r="Q247" s="11">
        <v>1.1035644916619E-2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5.2413825798291001</v>
      </c>
      <c r="AF247" s="11">
        <v>0</v>
      </c>
      <c r="AG247" s="11">
        <v>0</v>
      </c>
      <c r="AH247" s="11">
        <v>0</v>
      </c>
      <c r="AI247" s="11">
        <v>0</v>
      </c>
      <c r="AJ247" s="11">
        <v>0.90540120636084997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0.29708332306037999</v>
      </c>
      <c r="BJ247" s="11">
        <v>0</v>
      </c>
      <c r="BK247" s="11">
        <v>0</v>
      </c>
      <c r="BL247" s="11">
        <v>0</v>
      </c>
      <c r="BM247" s="11">
        <v>2.5291587774124</v>
      </c>
      <c r="BN247" s="11">
        <v>2.1613588373626</v>
      </c>
      <c r="BO247" s="11">
        <v>256.12038260384003</v>
      </c>
      <c r="BP247" s="11">
        <v>0.35916374005735002</v>
      </c>
      <c r="BQ247" s="11"/>
      <c r="BR247" s="11"/>
      <c r="BS247" s="12" t="e">
        <f t="shared" si="6"/>
        <v>#REF!</v>
      </c>
    </row>
    <row r="248" spans="1:71">
      <c r="A248" s="2">
        <v>44</v>
      </c>
      <c r="B248" s="7">
        <v>4412</v>
      </c>
      <c r="C248" s="10" t="s">
        <v>310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0.91643685127746999</v>
      </c>
      <c r="O248" s="11">
        <v>0</v>
      </c>
      <c r="P248" s="11">
        <v>0</v>
      </c>
      <c r="Q248" s="11">
        <v>1.1035644916619E-2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0.90540120636084997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1821.6542943579</v>
      </c>
      <c r="AU248" s="11">
        <v>0</v>
      </c>
      <c r="AV248" s="11">
        <v>0</v>
      </c>
      <c r="AW248" s="11">
        <v>0</v>
      </c>
      <c r="AX248" s="11">
        <v>0</v>
      </c>
      <c r="AY248" s="11">
        <v>1821.6542943579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/>
      <c r="BR248" s="11"/>
      <c r="BS248" s="12" t="e">
        <f t="shared" si="6"/>
        <v>#REF!</v>
      </c>
    </row>
    <row r="249" spans="1:71">
      <c r="A249" s="2">
        <v>44</v>
      </c>
      <c r="B249" s="7">
        <v>4413</v>
      </c>
      <c r="C249" s="10" t="s">
        <v>311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0.91643685127746999</v>
      </c>
      <c r="O249" s="11">
        <v>0</v>
      </c>
      <c r="P249" s="11">
        <v>0</v>
      </c>
      <c r="Q249" s="11">
        <v>1.1035644916619E-2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0.90540120636084997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29.024265384862002</v>
      </c>
      <c r="BB249" s="11">
        <v>25.042894323719</v>
      </c>
      <c r="BC249" s="11">
        <v>0</v>
      </c>
      <c r="BD249" s="11">
        <v>0</v>
      </c>
      <c r="BE249" s="11">
        <v>0</v>
      </c>
      <c r="BF249" s="11">
        <v>0</v>
      </c>
      <c r="BG249" s="11">
        <v>3.9813710611431001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7.4572351985307002</v>
      </c>
      <c r="BN249" s="11">
        <v>0</v>
      </c>
      <c r="BO249" s="11">
        <v>0</v>
      </c>
      <c r="BP249" s="11">
        <v>0</v>
      </c>
      <c r="BQ249" s="11"/>
      <c r="BR249" s="11"/>
      <c r="BS249" s="12" t="e">
        <f t="shared" si="6"/>
        <v>#REF!</v>
      </c>
    </row>
    <row r="250" spans="1:71">
      <c r="A250" s="2">
        <v>44</v>
      </c>
      <c r="B250" s="7">
        <v>4415</v>
      </c>
      <c r="C250" s="10" t="s">
        <v>312</v>
      </c>
      <c r="D250" s="11">
        <v>5.4968289298258997</v>
      </c>
      <c r="E250" s="11">
        <v>5.4968289298258997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12.944383740412</v>
      </c>
      <c r="O250" s="11">
        <v>0</v>
      </c>
      <c r="P250" s="11">
        <v>0</v>
      </c>
      <c r="Q250" s="11">
        <v>1.1035644916619E-2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12.027946889134</v>
      </c>
      <c r="AG250" s="11">
        <v>0</v>
      </c>
      <c r="AH250" s="11">
        <v>0</v>
      </c>
      <c r="AI250" s="11">
        <v>0</v>
      </c>
      <c r="AJ250" s="11">
        <v>0.90540120636084997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5.3259848118459997E-2</v>
      </c>
      <c r="AU250" s="11">
        <v>0</v>
      </c>
      <c r="AV250" s="11">
        <v>0</v>
      </c>
      <c r="AW250" s="11">
        <v>0</v>
      </c>
      <c r="AX250" s="11">
        <v>5.3259848118459997E-2</v>
      </c>
      <c r="AY250" s="11">
        <v>0</v>
      </c>
      <c r="AZ250" s="11">
        <v>1.5854670779215001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0.29708332306037999</v>
      </c>
      <c r="BJ250" s="11">
        <v>12.861473358437999</v>
      </c>
      <c r="BK250" s="11">
        <v>0.2740471554442</v>
      </c>
      <c r="BL250" s="11">
        <v>36.611243218026999</v>
      </c>
      <c r="BM250" s="11">
        <v>0</v>
      </c>
      <c r="BN250" s="11">
        <v>6.5827254579824999</v>
      </c>
      <c r="BO250" s="11">
        <v>0</v>
      </c>
      <c r="BP250" s="11">
        <v>1.0774912201719999</v>
      </c>
      <c r="BQ250" s="11"/>
      <c r="BR250" s="11"/>
      <c r="BS250" s="12" t="e">
        <f t="shared" si="6"/>
        <v>#REF!</v>
      </c>
    </row>
    <row r="251" spans="1:71">
      <c r="A251" s="2">
        <v>44</v>
      </c>
      <c r="B251" s="7">
        <v>4416</v>
      </c>
      <c r="C251" s="10" t="s">
        <v>313</v>
      </c>
      <c r="D251" s="11">
        <v>300.85082486617</v>
      </c>
      <c r="E251" s="11">
        <v>286.55113982940998</v>
      </c>
      <c r="F251" s="11">
        <v>14.299685036752001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203.07241409842999</v>
      </c>
      <c r="O251" s="11">
        <v>31.564128973443001</v>
      </c>
      <c r="P251" s="11">
        <v>0</v>
      </c>
      <c r="Q251" s="11">
        <v>1.1035644916619E-2</v>
      </c>
      <c r="R251" s="11">
        <v>0</v>
      </c>
      <c r="S251" s="11">
        <v>42.264116977927998</v>
      </c>
      <c r="T251" s="11">
        <v>0</v>
      </c>
      <c r="U251" s="11">
        <v>0</v>
      </c>
      <c r="V251" s="11">
        <v>4.0235562031179004</v>
      </c>
      <c r="W251" s="11">
        <v>0</v>
      </c>
      <c r="X251" s="11">
        <v>0</v>
      </c>
      <c r="Y251" s="11">
        <v>19.558928902232001</v>
      </c>
      <c r="Z251" s="11">
        <v>0.98407893373194</v>
      </c>
      <c r="AA251" s="11">
        <v>9.110463120056</v>
      </c>
      <c r="AB251" s="11">
        <v>0</v>
      </c>
      <c r="AC251" s="11">
        <v>0</v>
      </c>
      <c r="AD251" s="11">
        <v>20.200042944214001</v>
      </c>
      <c r="AE251" s="11">
        <v>8.9313584640353998</v>
      </c>
      <c r="AF251" s="11">
        <v>11.260205598339001</v>
      </c>
      <c r="AG251" s="11">
        <v>1.4058432697148</v>
      </c>
      <c r="AH251" s="11">
        <v>9.4632071011369003</v>
      </c>
      <c r="AI251" s="11">
        <v>6.5191407659626996</v>
      </c>
      <c r="AJ251" s="11">
        <v>0.90540120636084997</v>
      </c>
      <c r="AK251" s="11">
        <v>12.546457645907999</v>
      </c>
      <c r="AL251" s="11">
        <v>24.324448347335998</v>
      </c>
      <c r="AM251" s="11">
        <v>14.255134037736999</v>
      </c>
      <c r="AN251" s="11">
        <v>3.7617737312004</v>
      </c>
      <c r="AO251" s="11">
        <v>70.167043614066003</v>
      </c>
      <c r="AP251" s="11">
        <v>140.60152386934999</v>
      </c>
      <c r="AQ251" s="11">
        <v>12.962771214286001</v>
      </c>
      <c r="AR251" s="11">
        <v>16.560766040015</v>
      </c>
      <c r="AS251" s="11">
        <v>111.07798661504999</v>
      </c>
      <c r="AT251" s="11">
        <v>140.27623718089001</v>
      </c>
      <c r="AU251" s="11">
        <v>86.505009383035997</v>
      </c>
      <c r="AV251" s="11">
        <v>0</v>
      </c>
      <c r="AW251" s="11">
        <v>0</v>
      </c>
      <c r="AX251" s="11">
        <v>18.925555854765999</v>
      </c>
      <c r="AY251" s="11">
        <v>34.845671943084</v>
      </c>
      <c r="AZ251" s="11">
        <v>16.979160015807</v>
      </c>
      <c r="BA251" s="11">
        <v>17.096246383282999</v>
      </c>
      <c r="BB251" s="11">
        <v>0</v>
      </c>
      <c r="BC251" s="11">
        <v>2.5949907466744002</v>
      </c>
      <c r="BD251" s="11">
        <v>0</v>
      </c>
      <c r="BE251" s="11">
        <v>6.3482089856136996</v>
      </c>
      <c r="BF251" s="11">
        <v>0</v>
      </c>
      <c r="BG251" s="11">
        <v>8.1530466509952007</v>
      </c>
      <c r="BH251" s="11">
        <v>17.547495029016002</v>
      </c>
      <c r="BI251" s="11">
        <v>9.3366905480539</v>
      </c>
      <c r="BJ251" s="11">
        <v>59.665560199383002</v>
      </c>
      <c r="BK251" s="11">
        <v>23.385588809160001</v>
      </c>
      <c r="BL251" s="11">
        <v>42.548242968129003</v>
      </c>
      <c r="BM251" s="11">
        <v>146.69359327998001</v>
      </c>
      <c r="BN251" s="11">
        <v>60.406324116439002</v>
      </c>
      <c r="BO251" s="11">
        <v>110.84211244150001</v>
      </c>
      <c r="BP251" s="11">
        <v>4.0705223873165997</v>
      </c>
      <c r="BQ251" s="11"/>
      <c r="BR251" s="11"/>
      <c r="BS251" s="12" t="e">
        <f t="shared" si="6"/>
        <v>#REF!</v>
      </c>
    </row>
    <row r="252" spans="1:71">
      <c r="A252" s="2">
        <v>44</v>
      </c>
      <c r="B252" s="7">
        <v>4419</v>
      </c>
      <c r="C252" s="10" t="s">
        <v>314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45.733936525769003</v>
      </c>
      <c r="O252" s="11">
        <v>36.034800515462003</v>
      </c>
      <c r="P252" s="11">
        <v>0</v>
      </c>
      <c r="Q252" s="11">
        <v>1.1035644916619E-2</v>
      </c>
      <c r="R252" s="11">
        <v>1.5999719972636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5.6301027991693999</v>
      </c>
      <c r="AG252" s="11">
        <v>0</v>
      </c>
      <c r="AH252" s="11">
        <v>0</v>
      </c>
      <c r="AI252" s="11">
        <v>0</v>
      </c>
      <c r="AJ252" s="11">
        <v>0.90540120636084997</v>
      </c>
      <c r="AK252" s="11">
        <v>0</v>
      </c>
      <c r="AL252" s="11">
        <v>1.5526243625959</v>
      </c>
      <c r="AM252" s="11">
        <v>14.255134037736999</v>
      </c>
      <c r="AN252" s="11">
        <v>0.93288533402903995</v>
      </c>
      <c r="AO252" s="11">
        <v>33.834650394287003</v>
      </c>
      <c r="AP252" s="11">
        <v>12.962771214286001</v>
      </c>
      <c r="AQ252" s="11">
        <v>12.962771214286001</v>
      </c>
      <c r="AR252" s="11">
        <v>0</v>
      </c>
      <c r="AS252" s="11">
        <v>0</v>
      </c>
      <c r="AT252" s="11">
        <v>21.184351926470001</v>
      </c>
      <c r="AU252" s="11">
        <v>0</v>
      </c>
      <c r="AV252" s="11">
        <v>0</v>
      </c>
      <c r="AW252" s="11">
        <v>0</v>
      </c>
      <c r="AX252" s="11">
        <v>21.184351926470001</v>
      </c>
      <c r="AY252" s="11">
        <v>0</v>
      </c>
      <c r="AZ252" s="11">
        <v>0.76310225797293996</v>
      </c>
      <c r="BA252" s="11">
        <v>25.330534373915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25.330534373915</v>
      </c>
      <c r="BH252" s="11">
        <v>109.02296341004001</v>
      </c>
      <c r="BI252" s="11">
        <v>25.230648331784</v>
      </c>
      <c r="BJ252" s="11">
        <v>42.053220545149998</v>
      </c>
      <c r="BK252" s="11">
        <v>126.33794057356999</v>
      </c>
      <c r="BL252" s="11">
        <v>848.41045540054995</v>
      </c>
      <c r="BM252" s="11">
        <v>28.626251017244002</v>
      </c>
      <c r="BN252" s="11">
        <v>15.986104426526</v>
      </c>
      <c r="BO252" s="11">
        <v>133.84189747887001</v>
      </c>
      <c r="BP252" s="11">
        <v>396.72015304389998</v>
      </c>
      <c r="BQ252" s="11"/>
      <c r="BR252" s="11"/>
      <c r="BS252" s="12" t="e">
        <f t="shared" si="6"/>
        <v>#REF!</v>
      </c>
    </row>
    <row r="253" spans="1:71">
      <c r="A253" s="2">
        <v>51</v>
      </c>
      <c r="B253" s="7">
        <v>5111</v>
      </c>
      <c r="C253" s="10" t="s">
        <v>315</v>
      </c>
      <c r="D253" s="11"/>
      <c r="E253" s="11"/>
      <c r="F253" s="11"/>
      <c r="G253" s="11"/>
      <c r="H253" s="11">
        <v>67.809358741854993</v>
      </c>
      <c r="I253" s="11">
        <v>0</v>
      </c>
      <c r="J253" s="11">
        <v>0</v>
      </c>
      <c r="K253" s="11">
        <v>67.809358741854993</v>
      </c>
      <c r="L253" s="11">
        <v>0</v>
      </c>
      <c r="M253" s="11">
        <v>0</v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7.6487226616767998</v>
      </c>
      <c r="AU253" s="11">
        <v>7.6487226616767998</v>
      </c>
      <c r="AV253" s="11">
        <v>0</v>
      </c>
      <c r="AW253" s="11">
        <v>0</v>
      </c>
      <c r="AX253" s="11">
        <v>0</v>
      </c>
      <c r="AY253" s="11">
        <v>0</v>
      </c>
      <c r="AZ253" s="11">
        <v>0.4480215678003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/>
      <c r="BJ253" s="11">
        <v>0</v>
      </c>
      <c r="BK253" s="11">
        <v>1.1989235097499</v>
      </c>
      <c r="BL253" s="11"/>
      <c r="BM253" s="11">
        <v>0</v>
      </c>
      <c r="BN253" s="11">
        <v>0</v>
      </c>
      <c r="BO253" s="11">
        <v>0</v>
      </c>
      <c r="BP253" s="11">
        <v>0</v>
      </c>
      <c r="BQ253" s="11"/>
      <c r="BR253" s="11"/>
      <c r="BS253" s="12" t="e">
        <f t="shared" si="6"/>
        <v>#REF!</v>
      </c>
    </row>
    <row r="254" spans="1:71">
      <c r="A254" s="2">
        <v>51</v>
      </c>
      <c r="B254" s="7">
        <v>5112</v>
      </c>
      <c r="C254" s="10" t="s">
        <v>316</v>
      </c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>
        <v>0</v>
      </c>
      <c r="AN254" s="11"/>
      <c r="AO254" s="11"/>
      <c r="AP254" s="11">
        <v>0</v>
      </c>
      <c r="AQ254" s="11">
        <v>0</v>
      </c>
      <c r="AR254" s="11">
        <v>0</v>
      </c>
      <c r="AS254" s="11">
        <v>0</v>
      </c>
      <c r="AT254" s="11">
        <v>68.953993162304997</v>
      </c>
      <c r="AU254" s="11">
        <v>53.541058631737002</v>
      </c>
      <c r="AV254" s="11">
        <v>0</v>
      </c>
      <c r="AW254" s="11">
        <v>0</v>
      </c>
      <c r="AX254" s="11">
        <v>15.412934530568</v>
      </c>
      <c r="AY254" s="11">
        <v>0</v>
      </c>
      <c r="AZ254" s="11"/>
      <c r="BA254" s="11"/>
      <c r="BB254" s="11"/>
      <c r="BC254" s="11"/>
      <c r="BD254" s="11"/>
      <c r="BE254" s="11"/>
      <c r="BF254" s="11"/>
      <c r="BG254" s="11"/>
      <c r="BH254" s="11">
        <v>0</v>
      </c>
      <c r="BI254" s="11"/>
      <c r="BJ254" s="11">
        <v>0</v>
      </c>
      <c r="BK254" s="11">
        <v>0</v>
      </c>
      <c r="BL254" s="11"/>
      <c r="BM254" s="11">
        <v>0</v>
      </c>
      <c r="BN254" s="11"/>
      <c r="BO254" s="11">
        <v>6.6559948094278001</v>
      </c>
      <c r="BP254" s="11">
        <v>0</v>
      </c>
      <c r="BQ254" s="11"/>
      <c r="BR254" s="11"/>
      <c r="BS254" s="12" t="e">
        <f t="shared" si="6"/>
        <v>#REF!</v>
      </c>
    </row>
    <row r="255" spans="1:71">
      <c r="A255" s="2">
        <v>51</v>
      </c>
      <c r="B255" s="7">
        <v>5113</v>
      </c>
      <c r="C255" s="10" t="s">
        <v>317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0.91344073495847999</v>
      </c>
      <c r="O255" s="11">
        <v>0</v>
      </c>
      <c r="P255" s="11">
        <v>0</v>
      </c>
      <c r="Q255" s="11">
        <v>1.0999565970449E-2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0.90244116898802995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0.8960431356006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0.99540970613817004</v>
      </c>
      <c r="BJ255" s="11">
        <v>0</v>
      </c>
      <c r="BK255" s="11">
        <v>8.2691104594986005</v>
      </c>
      <c r="BL255" s="11"/>
      <c r="BM255" s="11">
        <v>1.5844316390615001</v>
      </c>
      <c r="BN255" s="11">
        <v>0</v>
      </c>
      <c r="BO255" s="11">
        <v>1.0274354403815</v>
      </c>
      <c r="BP255" s="11">
        <v>4.3053356654677</v>
      </c>
      <c r="BQ255" s="11"/>
      <c r="BR255" s="11"/>
      <c r="BS255" s="12" t="e">
        <f t="shared" si="6"/>
        <v>#REF!</v>
      </c>
    </row>
    <row r="256" spans="1:71">
      <c r="A256" s="2">
        <v>51</v>
      </c>
      <c r="B256" s="7">
        <v>5120</v>
      </c>
      <c r="C256" s="10" t="s">
        <v>318</v>
      </c>
      <c r="D256" s="11">
        <v>310.99358786202998</v>
      </c>
      <c r="E256" s="11">
        <v>310.99358786202998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390.76600540191998</v>
      </c>
      <c r="O256" s="11">
        <v>343.63720644141</v>
      </c>
      <c r="P256" s="11">
        <v>0</v>
      </c>
      <c r="Q256" s="11">
        <v>1.0999565970449E-2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1.5758955809246999</v>
      </c>
      <c r="AA256" s="11">
        <v>3.5716546055039999</v>
      </c>
      <c r="AB256" s="11">
        <v>0</v>
      </c>
      <c r="AC256" s="11">
        <v>0</v>
      </c>
      <c r="AD256" s="11">
        <v>7.4114639666409996</v>
      </c>
      <c r="AE256" s="11">
        <v>5.0361031187799998</v>
      </c>
      <c r="AF256" s="11">
        <v>5.6349990186482</v>
      </c>
      <c r="AG256" s="11">
        <v>14.633484959174</v>
      </c>
      <c r="AH256" s="11">
        <v>0</v>
      </c>
      <c r="AI256" s="11">
        <v>8.3517569758730996</v>
      </c>
      <c r="AJ256" s="11">
        <v>0.90244116898802995</v>
      </c>
      <c r="AK256" s="11">
        <v>0</v>
      </c>
      <c r="AL256" s="11">
        <v>0</v>
      </c>
      <c r="AM256" s="11">
        <v>0</v>
      </c>
      <c r="AN256" s="11">
        <v>0</v>
      </c>
      <c r="AO256" s="11">
        <v>15.925128946004</v>
      </c>
      <c r="AP256" s="11">
        <v>1309.8516906063001</v>
      </c>
      <c r="AQ256" s="11">
        <v>0</v>
      </c>
      <c r="AR256" s="11">
        <v>0</v>
      </c>
      <c r="AS256" s="11">
        <v>1309.8516906063001</v>
      </c>
      <c r="AT256" s="11">
        <v>108.02616590658999</v>
      </c>
      <c r="AU256" s="11">
        <v>0</v>
      </c>
      <c r="AV256" s="11">
        <v>0</v>
      </c>
      <c r="AW256" s="11">
        <v>0</v>
      </c>
      <c r="AX256" s="11">
        <v>108.02616590658999</v>
      </c>
      <c r="AY256" s="11">
        <v>0</v>
      </c>
      <c r="AZ256" s="11">
        <v>2092.8445572979999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24.227325202231</v>
      </c>
      <c r="BI256" s="11">
        <v>2.9862291184144998</v>
      </c>
      <c r="BJ256" s="11">
        <v>14.482666081533999</v>
      </c>
      <c r="BK256" s="11">
        <v>2.8174702479121998</v>
      </c>
      <c r="BL256" s="11">
        <v>0</v>
      </c>
      <c r="BM256" s="11">
        <v>1272.8274390648</v>
      </c>
      <c r="BN256" s="11">
        <v>251.79290085445001</v>
      </c>
      <c r="BO256" s="11">
        <v>0</v>
      </c>
      <c r="BP256" s="11">
        <v>66.732702814749999</v>
      </c>
      <c r="BQ256" s="11"/>
      <c r="BR256" s="11"/>
      <c r="BS256" s="12" t="e">
        <f t="shared" si="6"/>
        <v>#REF!</v>
      </c>
    </row>
    <row r="257" spans="1:71">
      <c r="A257" s="2">
        <v>51</v>
      </c>
      <c r="B257" s="7">
        <v>5131</v>
      </c>
      <c r="C257" s="10" t="s">
        <v>319</v>
      </c>
      <c r="D257" s="11">
        <v>2.2869439873691002</v>
      </c>
      <c r="E257" s="11">
        <v>2.2869439873691002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4.2903988024602002</v>
      </c>
      <c r="O257" s="11">
        <v>0</v>
      </c>
      <c r="P257" s="11">
        <v>0</v>
      </c>
      <c r="Q257" s="11">
        <v>1.0999565970449E-2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3.3769580675016999</v>
      </c>
      <c r="AH257" s="11">
        <v>0</v>
      </c>
      <c r="AI257" s="11">
        <v>0</v>
      </c>
      <c r="AJ257" s="11">
        <v>0.90244116898802995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0.11648073966381001</v>
      </c>
      <c r="AU257" s="11">
        <v>0</v>
      </c>
      <c r="AV257" s="11">
        <v>0</v>
      </c>
      <c r="AW257" s="11">
        <v>0</v>
      </c>
      <c r="AX257" s="11">
        <v>0.11648073966381001</v>
      </c>
      <c r="AY257" s="11">
        <v>0</v>
      </c>
      <c r="AZ257" s="11">
        <v>683.06891674473002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0.77930028133743001</v>
      </c>
      <c r="BL257" s="11">
        <v>0</v>
      </c>
      <c r="BM257" s="11">
        <v>6.1874714514228</v>
      </c>
      <c r="BN257" s="11">
        <v>99.074630576535995</v>
      </c>
      <c r="BO257" s="11">
        <v>0</v>
      </c>
      <c r="BP257" s="11">
        <v>15.068674829137001</v>
      </c>
      <c r="BQ257" s="11"/>
      <c r="BR257" s="11"/>
      <c r="BS257" s="12" t="e">
        <f t="shared" si="6"/>
        <v>#REF!</v>
      </c>
    </row>
    <row r="258" spans="1:71">
      <c r="A258" s="2">
        <v>51</v>
      </c>
      <c r="B258" s="7">
        <v>5132</v>
      </c>
      <c r="C258" s="10" t="s">
        <v>320</v>
      </c>
      <c r="D258" s="11">
        <v>40.688082893051003</v>
      </c>
      <c r="E258" s="11">
        <v>40.688082893051003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9.6961781179610007</v>
      </c>
      <c r="O258" s="11">
        <v>4.0205312423306001</v>
      </c>
      <c r="P258" s="11">
        <v>0</v>
      </c>
      <c r="Q258" s="11">
        <v>1.0999565970449E-2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4.7622061406718998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0.90244116898802995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241.00541164571999</v>
      </c>
      <c r="AQ258" s="11">
        <v>0</v>
      </c>
      <c r="AR258" s="11">
        <v>0</v>
      </c>
      <c r="AS258" s="11">
        <v>241.00541164571999</v>
      </c>
      <c r="AT258" s="11">
        <v>0.17472110949570999</v>
      </c>
      <c r="AU258" s="11">
        <v>0</v>
      </c>
      <c r="AV258" s="11">
        <v>0</v>
      </c>
      <c r="AW258" s="11">
        <v>0</v>
      </c>
      <c r="AX258" s="11">
        <v>0.17472110949570999</v>
      </c>
      <c r="AY258" s="11">
        <v>0</v>
      </c>
      <c r="AZ258" s="11">
        <v>521.30362030787001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24.227325202231</v>
      </c>
      <c r="BI258" s="11">
        <v>0</v>
      </c>
      <c r="BJ258" s="11">
        <v>0</v>
      </c>
      <c r="BK258" s="11">
        <v>5.3153288578778</v>
      </c>
      <c r="BL258" s="11">
        <v>0</v>
      </c>
      <c r="BM258" s="11">
        <v>33.2468168013</v>
      </c>
      <c r="BN258" s="11">
        <v>261.94412778702002</v>
      </c>
      <c r="BO258" s="11">
        <v>0</v>
      </c>
      <c r="BP258" s="11">
        <v>29.061015741906999</v>
      </c>
      <c r="BQ258" s="11"/>
      <c r="BR258" s="11"/>
      <c r="BS258" s="12" t="e">
        <f t="shared" si="6"/>
        <v>#REF!</v>
      </c>
    </row>
    <row r="259" spans="1:71">
      <c r="A259" s="2">
        <v>51</v>
      </c>
      <c r="B259" s="7">
        <v>5141</v>
      </c>
      <c r="C259" s="10" t="s">
        <v>321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0.91344073495847999</v>
      </c>
      <c r="O259" s="11">
        <v>0</v>
      </c>
      <c r="P259" s="11">
        <v>0</v>
      </c>
      <c r="Q259" s="11">
        <v>1.0999565970449E-2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0.90244116898802995</v>
      </c>
      <c r="AK259" s="11">
        <v>0</v>
      </c>
      <c r="AL259" s="11">
        <v>0</v>
      </c>
      <c r="AM259" s="11">
        <v>0</v>
      </c>
      <c r="AN259" s="11"/>
      <c r="AO259" s="11"/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2.1505035254414002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3.9816388245527001</v>
      </c>
      <c r="BJ259" s="11">
        <v>0</v>
      </c>
      <c r="BK259" s="11">
        <v>0</v>
      </c>
      <c r="BL259" s="11"/>
      <c r="BM259" s="11">
        <v>0</v>
      </c>
      <c r="BN259" s="11">
        <v>26.762582848023001</v>
      </c>
      <c r="BO259" s="11">
        <v>1.1706457511252</v>
      </c>
      <c r="BP259" s="11">
        <v>1327.1197188803999</v>
      </c>
      <c r="BQ259" s="11"/>
      <c r="BR259" s="11"/>
      <c r="BS259" s="12" t="e">
        <f t="shared" si="6"/>
        <v>#REF!</v>
      </c>
    </row>
    <row r="260" spans="1:71">
      <c r="A260" s="2">
        <v>51</v>
      </c>
      <c r="B260" s="7">
        <v>5142</v>
      </c>
      <c r="C260" s="10" t="s">
        <v>322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0.91344073495847999</v>
      </c>
      <c r="O260" s="11">
        <v>0</v>
      </c>
      <c r="P260" s="11">
        <v>0</v>
      </c>
      <c r="Q260" s="11">
        <v>1.0999565970449E-2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0.90244116898802995</v>
      </c>
      <c r="AK260" s="11">
        <v>0</v>
      </c>
      <c r="AL260" s="11">
        <v>0</v>
      </c>
      <c r="AM260" s="11">
        <v>0</v>
      </c>
      <c r="AN260" s="11"/>
      <c r="AO260" s="11"/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2.9569423474819998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0</v>
      </c>
      <c r="BK260" s="11">
        <v>0</v>
      </c>
      <c r="BL260" s="11"/>
      <c r="BM260" s="11">
        <v>0</v>
      </c>
      <c r="BN260" s="11">
        <v>1.9701281678061999</v>
      </c>
      <c r="BO260" s="11">
        <v>4.6825830045007999</v>
      </c>
      <c r="BP260" s="11">
        <v>315.36583749550999</v>
      </c>
      <c r="BQ260" s="11"/>
      <c r="BR260" s="11"/>
      <c r="BS260" s="12" t="e">
        <f t="shared" si="6"/>
        <v>#REF!</v>
      </c>
    </row>
    <row r="261" spans="1:71">
      <c r="A261" s="2">
        <v>51</v>
      </c>
      <c r="B261" s="7">
        <v>5151</v>
      </c>
      <c r="C261" s="10" t="s">
        <v>323</v>
      </c>
      <c r="D261" s="11">
        <v>3.2979839817851002</v>
      </c>
      <c r="E261" s="11">
        <v>3.2979839817851002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10.74065225068</v>
      </c>
      <c r="O261" s="11">
        <v>0</v>
      </c>
      <c r="P261" s="11">
        <v>0</v>
      </c>
      <c r="Q261" s="11">
        <v>1.0999565970449E-2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9.8272115157217996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0.90244116898802995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5.8240369831905003E-2</v>
      </c>
      <c r="AU261" s="11">
        <v>0</v>
      </c>
      <c r="AV261" s="11">
        <v>0</v>
      </c>
      <c r="AW261" s="11">
        <v>0</v>
      </c>
      <c r="AX261" s="11">
        <v>5.8240369831905003E-2</v>
      </c>
      <c r="AY261" s="11">
        <v>0</v>
      </c>
      <c r="AZ261" s="11">
        <v>7.8851795932851996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1.3412543974697999</v>
      </c>
      <c r="BK261" s="11">
        <v>10.690603891243001</v>
      </c>
      <c r="BL261" s="11">
        <v>2.892865870669</v>
      </c>
      <c r="BM261" s="11">
        <v>21.012513150324999</v>
      </c>
      <c r="BN261" s="11">
        <v>260.28882927915998</v>
      </c>
      <c r="BO261" s="11">
        <v>0</v>
      </c>
      <c r="BP261" s="11">
        <v>9.6870052473023005</v>
      </c>
      <c r="BQ261" s="11"/>
      <c r="BR261" s="11"/>
      <c r="BS261" s="12" t="e">
        <f t="shared" si="6"/>
        <v>#REF!</v>
      </c>
    </row>
    <row r="262" spans="1:71">
      <c r="A262" s="2">
        <v>51</v>
      </c>
      <c r="B262" s="7">
        <v>5152</v>
      </c>
      <c r="C262" s="10" t="s">
        <v>324</v>
      </c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/>
      <c r="BK262" s="11"/>
      <c r="BL262" s="11"/>
      <c r="BM262" s="11">
        <v>0</v>
      </c>
      <c r="BN262" s="11"/>
      <c r="BO262" s="11"/>
      <c r="BP262" s="11">
        <v>0</v>
      </c>
      <c r="BQ262" s="11"/>
      <c r="BR262" s="11"/>
      <c r="BS262" s="12" t="e">
        <f t="shared" si="6"/>
        <v>#REF!</v>
      </c>
    </row>
    <row r="263" spans="1:71">
      <c r="A263" s="2">
        <v>51</v>
      </c>
      <c r="B263" s="7">
        <v>5153</v>
      </c>
      <c r="C263" s="10" t="s">
        <v>325</v>
      </c>
      <c r="D263" s="11">
        <v>115.34743734811001</v>
      </c>
      <c r="E263" s="11">
        <v>115.34743734811001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93.882868534376001</v>
      </c>
      <c r="O263" s="11">
        <v>90.091978112733003</v>
      </c>
      <c r="P263" s="11">
        <v>0</v>
      </c>
      <c r="Q263" s="11">
        <v>1.0999565970449E-2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2.8774496866837</v>
      </c>
      <c r="AH263" s="11">
        <v>0</v>
      </c>
      <c r="AI263" s="11">
        <v>0</v>
      </c>
      <c r="AJ263" s="11">
        <v>0.90244116898802995</v>
      </c>
      <c r="AK263" s="11">
        <v>0</v>
      </c>
      <c r="AL263" s="11">
        <v>0</v>
      </c>
      <c r="AM263" s="11">
        <v>24.256832365967998</v>
      </c>
      <c r="AN263" s="11">
        <v>32.244522096719002</v>
      </c>
      <c r="AO263" s="11">
        <v>17.436735797954999</v>
      </c>
      <c r="AP263" s="11">
        <v>149.33190747914</v>
      </c>
      <c r="AQ263" s="11">
        <v>45.289905240110002</v>
      </c>
      <c r="AR263" s="11">
        <v>2.1805814370719001</v>
      </c>
      <c r="AS263" s="11">
        <v>101.86142080195999</v>
      </c>
      <c r="AT263" s="11">
        <v>99.338956955873996</v>
      </c>
      <c r="AU263" s="11">
        <v>25.495742205589</v>
      </c>
      <c r="AV263" s="11">
        <v>0</v>
      </c>
      <c r="AW263" s="11">
        <v>0</v>
      </c>
      <c r="AX263" s="11">
        <v>69.609412838628003</v>
      </c>
      <c r="AY263" s="11">
        <v>4.2338019116568999</v>
      </c>
      <c r="AZ263" s="11">
        <v>21.153514539686</v>
      </c>
      <c r="BA263" s="11">
        <v>2.1210296299976998</v>
      </c>
      <c r="BB263" s="11">
        <v>0</v>
      </c>
      <c r="BC263" s="11">
        <v>0.89632843090613001</v>
      </c>
      <c r="BD263" s="11">
        <v>0</v>
      </c>
      <c r="BE263" s="11">
        <v>0</v>
      </c>
      <c r="BF263" s="11">
        <v>0</v>
      </c>
      <c r="BG263" s="11">
        <v>1.2247011990915</v>
      </c>
      <c r="BH263" s="11">
        <v>153.85719899138999</v>
      </c>
      <c r="BI263" s="11">
        <v>2.9862291184144998</v>
      </c>
      <c r="BJ263" s="11">
        <v>11.774422300364</v>
      </c>
      <c r="BK263" s="11">
        <v>33.375132418958003</v>
      </c>
      <c r="BL263" s="11">
        <v>70.151798539020007</v>
      </c>
      <c r="BM263" s="11">
        <v>790.40339768294996</v>
      </c>
      <c r="BN263" s="11">
        <v>199.37349818524001</v>
      </c>
      <c r="BO263" s="11">
        <v>111.84617197014001</v>
      </c>
      <c r="BP263" s="11">
        <v>147.76269790108</v>
      </c>
      <c r="BQ263" s="11"/>
      <c r="BR263" s="11"/>
      <c r="BS263" s="12" t="e">
        <f t="shared" si="6"/>
        <v>#REF!</v>
      </c>
    </row>
    <row r="264" spans="1:71">
      <c r="A264" s="2">
        <v>51</v>
      </c>
      <c r="B264" s="7">
        <v>5162</v>
      </c>
      <c r="C264" s="10" t="s">
        <v>326</v>
      </c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/>
      <c r="BK264" s="11">
        <v>0</v>
      </c>
      <c r="BL264" s="11"/>
      <c r="BM264" s="11">
        <v>0</v>
      </c>
      <c r="BN264" s="11">
        <v>0</v>
      </c>
      <c r="BO264" s="11">
        <v>0</v>
      </c>
      <c r="BP264" s="11">
        <v>0</v>
      </c>
      <c r="BQ264" s="11"/>
      <c r="BR264" s="11"/>
      <c r="BS264" s="12" t="e">
        <f t="shared" si="6"/>
        <v>#REF!</v>
      </c>
    </row>
    <row r="265" spans="1:71">
      <c r="A265" s="2">
        <v>51</v>
      </c>
      <c r="B265" s="7">
        <v>5163</v>
      </c>
      <c r="C265" s="10" t="s">
        <v>327</v>
      </c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>
        <v>0</v>
      </c>
      <c r="AO265" s="11"/>
      <c r="AP265" s="11">
        <v>0</v>
      </c>
      <c r="AQ265" s="11">
        <v>0</v>
      </c>
      <c r="AR265" s="11">
        <v>0</v>
      </c>
      <c r="AS265" s="11">
        <v>0</v>
      </c>
      <c r="AT265" s="11">
        <v>0.17472110949570999</v>
      </c>
      <c r="AU265" s="11">
        <v>0</v>
      </c>
      <c r="AV265" s="11">
        <v>0</v>
      </c>
      <c r="AW265" s="11">
        <v>0</v>
      </c>
      <c r="AX265" s="11">
        <v>0.17472110949570999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/>
      <c r="BK265" s="11">
        <v>8.5619178213847995</v>
      </c>
      <c r="BL265" s="11">
        <v>0</v>
      </c>
      <c r="BM265" s="11">
        <v>0</v>
      </c>
      <c r="BN265" s="11">
        <v>1.423974040059</v>
      </c>
      <c r="BO265" s="11"/>
      <c r="BP265" s="11">
        <v>275.84643394875002</v>
      </c>
      <c r="BQ265" s="11"/>
      <c r="BR265" s="11"/>
      <c r="BS265" s="12" t="e">
        <f t="shared" si="6"/>
        <v>#REF!</v>
      </c>
    </row>
    <row r="266" spans="1:71">
      <c r="A266" s="2">
        <v>51</v>
      </c>
      <c r="B266" s="7">
        <v>5164</v>
      </c>
      <c r="C266" s="10" t="s">
        <v>328</v>
      </c>
      <c r="D266" s="11">
        <v>167.12633507695</v>
      </c>
      <c r="E266" s="11">
        <v>167.12633507695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>
        <v>0.91344073495847999</v>
      </c>
      <c r="O266" s="11">
        <v>0</v>
      </c>
      <c r="P266" s="11">
        <v>0</v>
      </c>
      <c r="Q266" s="11">
        <v>1.0999565970449E-2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0.90244116898802995</v>
      </c>
      <c r="AK266" s="11">
        <v>0</v>
      </c>
      <c r="AL266" s="11">
        <v>0</v>
      </c>
      <c r="AM266" s="11"/>
      <c r="AN266" s="11"/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/>
      <c r="AU266" s="11"/>
      <c r="AV266" s="11"/>
      <c r="AW266" s="11"/>
      <c r="AX266" s="11"/>
      <c r="AY266" s="11"/>
      <c r="AZ266" s="11">
        <v>8.9604313560060003E-2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11.944916473657999</v>
      </c>
      <c r="BJ266" s="11">
        <v>51.673330142719003</v>
      </c>
      <c r="BK266" s="11">
        <v>0.29973087743747001</v>
      </c>
      <c r="BL266" s="11"/>
      <c r="BM266" s="11">
        <v>5.4793333691403996</v>
      </c>
      <c r="BN266" s="11"/>
      <c r="BO266" s="11">
        <v>0</v>
      </c>
      <c r="BP266" s="11">
        <v>15.068674829137001</v>
      </c>
      <c r="BQ266" s="11"/>
      <c r="BR266" s="11"/>
      <c r="BS266" s="12" t="e">
        <f t="shared" si="6"/>
        <v>#REF!</v>
      </c>
    </row>
    <row r="267" spans="1:71">
      <c r="A267" s="2">
        <v>51</v>
      </c>
      <c r="B267" s="7">
        <v>5165</v>
      </c>
      <c r="C267" s="10" t="s">
        <v>329</v>
      </c>
      <c r="D267" s="11">
        <v>0</v>
      </c>
      <c r="E267" s="11">
        <v>0</v>
      </c>
      <c r="F267" s="11">
        <v>0</v>
      </c>
      <c r="G267" s="11">
        <v>0</v>
      </c>
      <c r="H267" s="11">
        <v>10.318815460717</v>
      </c>
      <c r="I267" s="11">
        <v>0</v>
      </c>
      <c r="J267" s="11">
        <v>0</v>
      </c>
      <c r="K267" s="11">
        <v>10.318815460717</v>
      </c>
      <c r="L267" s="11">
        <v>0</v>
      </c>
      <c r="M267" s="11">
        <v>0</v>
      </c>
      <c r="N267" s="11">
        <v>0.91344073495847999</v>
      </c>
      <c r="O267" s="11">
        <v>0</v>
      </c>
      <c r="P267" s="11">
        <v>0</v>
      </c>
      <c r="Q267" s="11">
        <v>1.0999565970449E-2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0.90244116898802995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7.7069630315086997</v>
      </c>
      <c r="AU267" s="11">
        <v>7.6487226616767998</v>
      </c>
      <c r="AV267" s="11">
        <v>0</v>
      </c>
      <c r="AW267" s="11">
        <v>0</v>
      </c>
      <c r="AX267" s="11">
        <v>5.8240369831905003E-2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0.23978470194998</v>
      </c>
      <c r="BL267" s="11">
        <v>0</v>
      </c>
      <c r="BM267" s="11">
        <v>0</v>
      </c>
      <c r="BN267" s="11">
        <v>0</v>
      </c>
      <c r="BO267" s="11">
        <v>0</v>
      </c>
      <c r="BP267" s="11">
        <v>65.656368898382993</v>
      </c>
      <c r="BQ267" s="11"/>
      <c r="BR267" s="11"/>
      <c r="BS267" s="12" t="e">
        <f t="shared" ref="BS267:BS330" si="7">SUM(_xlfn._xlws.FILTER($D267:$BR267,$D$5:$BR$5="Раздел"))</f>
        <v>#REF!</v>
      </c>
    </row>
    <row r="268" spans="1:71">
      <c r="A268" s="2">
        <v>51</v>
      </c>
      <c r="B268" s="7">
        <v>5169</v>
      </c>
      <c r="C268" s="10" t="s">
        <v>330</v>
      </c>
      <c r="D268" s="11">
        <v>7.5805182708294003</v>
      </c>
      <c r="E268" s="11">
        <v>7.5805182708294003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2.0404405386881002</v>
      </c>
      <c r="O268" s="11">
        <v>0</v>
      </c>
      <c r="P268" s="11">
        <v>0</v>
      </c>
      <c r="Q268" s="11">
        <v>1.0999565970449E-2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1.1269998037296001</v>
      </c>
      <c r="AG268" s="11">
        <v>0</v>
      </c>
      <c r="AH268" s="11">
        <v>0</v>
      </c>
      <c r="AI268" s="11">
        <v>0</v>
      </c>
      <c r="AJ268" s="11">
        <v>0.90244116898802995</v>
      </c>
      <c r="AK268" s="11">
        <v>0</v>
      </c>
      <c r="AL268" s="11">
        <v>0</v>
      </c>
      <c r="AM268" s="11"/>
      <c r="AN268" s="11"/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0.17472110949570999</v>
      </c>
      <c r="AU268" s="11">
        <v>0</v>
      </c>
      <c r="AV268" s="11">
        <v>0</v>
      </c>
      <c r="AW268" s="11">
        <v>0</v>
      </c>
      <c r="AX268" s="11">
        <v>0.17472110949570999</v>
      </c>
      <c r="AY268" s="11">
        <v>0</v>
      </c>
      <c r="AZ268" s="11">
        <v>17.905104145328998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2.9862291184144998</v>
      </c>
      <c r="BJ268" s="11">
        <v>26.032931840802</v>
      </c>
      <c r="BK268" s="11">
        <v>181.16672191544001</v>
      </c>
      <c r="BL268" s="11">
        <v>0</v>
      </c>
      <c r="BM268" s="11">
        <v>3.1688632781230002</v>
      </c>
      <c r="BN268" s="11">
        <v>0.15761025342449</v>
      </c>
      <c r="BO268" s="11">
        <v>59.591255542126</v>
      </c>
      <c r="BP268" s="11">
        <v>99.022720305757005</v>
      </c>
      <c r="BQ268" s="11"/>
      <c r="BR268" s="11"/>
      <c r="BS268" s="12" t="e">
        <f t="shared" si="7"/>
        <v>#REF!</v>
      </c>
    </row>
    <row r="269" spans="1:71">
      <c r="A269" s="2">
        <v>52</v>
      </c>
      <c r="B269" s="7">
        <v>5211</v>
      </c>
      <c r="C269" s="10" t="s">
        <v>331</v>
      </c>
      <c r="D269" s="11">
        <v>8.1689042823900007</v>
      </c>
      <c r="E269" s="11">
        <v>0</v>
      </c>
      <c r="F269" s="11">
        <v>0</v>
      </c>
      <c r="G269" s="11">
        <v>8.1689042823900007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>
        <v>111.65967628180999</v>
      </c>
      <c r="AQ269" s="11">
        <v>0</v>
      </c>
      <c r="AR269" s="11">
        <v>0</v>
      </c>
      <c r="AS269" s="11">
        <v>111.65967628180999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0.16300600945030999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>
        <v>0</v>
      </c>
      <c r="BL269" s="11"/>
      <c r="BM269" s="11">
        <v>0</v>
      </c>
      <c r="BN269" s="11"/>
      <c r="BO269" s="11">
        <v>0</v>
      </c>
      <c r="BP269" s="11"/>
      <c r="BQ269" s="11"/>
      <c r="BR269" s="11"/>
      <c r="BS269" s="12" t="e">
        <f t="shared" si="7"/>
        <v>#REF!</v>
      </c>
    </row>
    <row r="270" spans="1:71">
      <c r="A270" s="2">
        <v>52</v>
      </c>
      <c r="B270" s="7">
        <v>5212</v>
      </c>
      <c r="C270" s="10" t="s">
        <v>332</v>
      </c>
      <c r="D270" s="11">
        <v>0</v>
      </c>
      <c r="E270" s="11">
        <v>0</v>
      </c>
      <c r="F270" s="11">
        <v>0</v>
      </c>
      <c r="G270" s="11">
        <v>0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>
        <v>0</v>
      </c>
      <c r="BL270" s="11"/>
      <c r="BM270" s="11">
        <v>0</v>
      </c>
      <c r="BN270" s="11"/>
      <c r="BO270" s="11">
        <v>0</v>
      </c>
      <c r="BP270" s="11"/>
      <c r="BQ270" s="11"/>
      <c r="BR270" s="11"/>
      <c r="BS270" s="12" t="e">
        <f t="shared" si="7"/>
        <v>#REF!</v>
      </c>
    </row>
    <row r="271" spans="1:71">
      <c r="A271" s="2">
        <v>52</v>
      </c>
      <c r="B271" s="7">
        <v>5221</v>
      </c>
      <c r="C271" s="10" t="s">
        <v>333</v>
      </c>
      <c r="D271" s="11">
        <v>9.0781963646078001</v>
      </c>
      <c r="E271" s="11">
        <v>9.0781963646078001</v>
      </c>
      <c r="F271" s="11">
        <v>0</v>
      </c>
      <c r="G271" s="11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>
        <v>167.48951442270999</v>
      </c>
      <c r="AQ271" s="11">
        <v>0</v>
      </c>
      <c r="AR271" s="11">
        <v>0</v>
      </c>
      <c r="AS271" s="11">
        <v>167.48951442270999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1.7930661039533999</v>
      </c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>
        <v>0</v>
      </c>
      <c r="BL271" s="11"/>
      <c r="BM271" s="11">
        <v>0</v>
      </c>
      <c r="BN271" s="11"/>
      <c r="BO271" s="11">
        <v>0</v>
      </c>
      <c r="BP271" s="11"/>
      <c r="BQ271" s="11"/>
      <c r="BR271" s="11"/>
      <c r="BS271" s="12" t="e">
        <f t="shared" si="7"/>
        <v>#REF!</v>
      </c>
    </row>
    <row r="272" spans="1:71">
      <c r="A272" s="2">
        <v>52</v>
      </c>
      <c r="B272" s="7">
        <v>5222</v>
      </c>
      <c r="C272" s="10" t="s">
        <v>334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7.6277542526886002</v>
      </c>
      <c r="O272" s="11">
        <v>5.0773030230342</v>
      </c>
      <c r="P272" s="11">
        <v>0</v>
      </c>
      <c r="Q272" s="11">
        <v>3.0712289786674001E-2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2.5197389398676999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2022.6981110004001</v>
      </c>
      <c r="AQ272" s="11">
        <v>0</v>
      </c>
      <c r="AR272" s="11">
        <v>0</v>
      </c>
      <c r="AS272" s="11">
        <v>2022.6981110004001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4.1566532409828998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/>
      <c r="BI272" s="11"/>
      <c r="BJ272" s="11">
        <v>0</v>
      </c>
      <c r="BK272" s="11">
        <v>0</v>
      </c>
      <c r="BL272" s="11"/>
      <c r="BM272" s="11">
        <v>0</v>
      </c>
      <c r="BN272" s="11"/>
      <c r="BO272" s="11">
        <v>0</v>
      </c>
      <c r="BP272" s="11">
        <v>0</v>
      </c>
      <c r="BQ272" s="11"/>
      <c r="BR272" s="11"/>
      <c r="BS272" s="12" t="e">
        <f t="shared" si="7"/>
        <v>#REF!</v>
      </c>
    </row>
    <row r="273" spans="1:71">
      <c r="A273" s="2">
        <v>52</v>
      </c>
      <c r="B273" s="7">
        <v>5223</v>
      </c>
      <c r="C273" s="10" t="s">
        <v>335</v>
      </c>
      <c r="D273" s="11">
        <v>265.93371410319003</v>
      </c>
      <c r="E273" s="11">
        <v>265.93371410319003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367.05526750723999</v>
      </c>
      <c r="O273" s="11">
        <v>205.06787213483</v>
      </c>
      <c r="P273" s="11">
        <v>0</v>
      </c>
      <c r="Q273" s="11">
        <v>3.0712289786674001E-2</v>
      </c>
      <c r="R273" s="11">
        <v>20.485738271030002</v>
      </c>
      <c r="S273" s="11">
        <v>0</v>
      </c>
      <c r="T273" s="11">
        <v>0</v>
      </c>
      <c r="U273" s="11">
        <v>106.30414074808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1.5034806457770999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18.457188161076001</v>
      </c>
      <c r="AJ273" s="11">
        <v>2.5197389398676999</v>
      </c>
      <c r="AK273" s="11">
        <v>12.686396316793999</v>
      </c>
      <c r="AL273" s="11">
        <v>0</v>
      </c>
      <c r="AM273" s="11">
        <v>47.590757198756997</v>
      </c>
      <c r="AN273" s="11">
        <v>3.7385031669670998</v>
      </c>
      <c r="AO273" s="11">
        <v>0</v>
      </c>
      <c r="AP273" s="11">
        <v>31979.511752086</v>
      </c>
      <c r="AQ273" s="11">
        <v>1898.003478498</v>
      </c>
      <c r="AR273" s="11">
        <v>1723.039102659</v>
      </c>
      <c r="AS273" s="11">
        <v>28358.469170928001</v>
      </c>
      <c r="AT273" s="11">
        <v>216.30951939788</v>
      </c>
      <c r="AU273" s="11">
        <v>0</v>
      </c>
      <c r="AV273" s="11">
        <v>0</v>
      </c>
      <c r="AW273" s="11">
        <v>0</v>
      </c>
      <c r="AX273" s="11">
        <v>216.30951939788</v>
      </c>
      <c r="AY273" s="11">
        <v>0</v>
      </c>
      <c r="AZ273" s="11">
        <v>124.44701890874001</v>
      </c>
      <c r="BA273" s="11">
        <v>0.84726724497509998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0.84726724497509998</v>
      </c>
      <c r="BH273" s="11">
        <v>0</v>
      </c>
      <c r="BI273" s="11"/>
      <c r="BJ273" s="11">
        <v>0</v>
      </c>
      <c r="BK273" s="11">
        <v>7.3628974054915997</v>
      </c>
      <c r="BL273" s="11">
        <v>0</v>
      </c>
      <c r="BM273" s="11">
        <v>0.99364883705537999</v>
      </c>
      <c r="BN273" s="11">
        <v>7.2728511716498998</v>
      </c>
      <c r="BO273" s="11">
        <v>0</v>
      </c>
      <c r="BP273" s="11">
        <v>53.396236753620997</v>
      </c>
      <c r="BQ273" s="11"/>
      <c r="BR273" s="11"/>
      <c r="BS273" s="12" t="e">
        <f t="shared" si="7"/>
        <v>#REF!</v>
      </c>
    </row>
    <row r="274" spans="1:71">
      <c r="A274" s="2">
        <v>52</v>
      </c>
      <c r="B274" s="7">
        <v>5230</v>
      </c>
      <c r="C274" s="10" t="s">
        <v>336</v>
      </c>
      <c r="D274" s="11">
        <v>38.12829743983</v>
      </c>
      <c r="E274" s="11">
        <v>38.12829743983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46.906920800525</v>
      </c>
      <c r="O274" s="11">
        <v>35.615193221257002</v>
      </c>
      <c r="P274" s="11">
        <v>0</v>
      </c>
      <c r="Q274" s="11">
        <v>3.0712289786674001E-2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1.9901099916281999</v>
      </c>
      <c r="AA274" s="11">
        <v>0</v>
      </c>
      <c r="AB274" s="11">
        <v>0</v>
      </c>
      <c r="AC274" s="11">
        <v>0</v>
      </c>
      <c r="AD274" s="11">
        <v>0</v>
      </c>
      <c r="AE274" s="11">
        <v>1.0599686147641001</v>
      </c>
      <c r="AF274" s="11">
        <v>4.2696742038883997</v>
      </c>
      <c r="AG274" s="11">
        <v>1.4215235393326999</v>
      </c>
      <c r="AH274" s="11">
        <v>0</v>
      </c>
      <c r="AI274" s="11">
        <v>0</v>
      </c>
      <c r="AJ274" s="11">
        <v>2.5197389398676999</v>
      </c>
      <c r="AK274" s="11">
        <v>0</v>
      </c>
      <c r="AL274" s="11">
        <v>0</v>
      </c>
      <c r="AM274" s="11">
        <v>52.030175977059997</v>
      </c>
      <c r="AN274" s="11">
        <v>10.629743302393001</v>
      </c>
      <c r="AO274" s="11">
        <v>87.696088759171005</v>
      </c>
      <c r="AP274" s="11">
        <v>2959.4034884856001</v>
      </c>
      <c r="AQ274" s="11">
        <v>154.84979109762</v>
      </c>
      <c r="AR274" s="11">
        <v>4.5219728089468996</v>
      </c>
      <c r="AS274" s="11">
        <v>2800.0317245790002</v>
      </c>
      <c r="AT274" s="11">
        <v>496.72029148425003</v>
      </c>
      <c r="AU274" s="11">
        <v>41.239064829916998</v>
      </c>
      <c r="AV274" s="11">
        <v>0</v>
      </c>
      <c r="AW274" s="11">
        <v>0</v>
      </c>
      <c r="AX274" s="11">
        <v>455.48122665432999</v>
      </c>
      <c r="AY274" s="11">
        <v>0</v>
      </c>
      <c r="AZ274" s="11">
        <v>235.46479569578</v>
      </c>
      <c r="BA274" s="11">
        <v>84.909037769405998</v>
      </c>
      <c r="BB274" s="11">
        <v>8.8822099029073005</v>
      </c>
      <c r="BC274" s="11">
        <v>71.790491641623007</v>
      </c>
      <c r="BD274" s="11">
        <v>0</v>
      </c>
      <c r="BE274" s="11">
        <v>0</v>
      </c>
      <c r="BF274" s="11">
        <v>0</v>
      </c>
      <c r="BG274" s="11">
        <v>4.2363362248755001</v>
      </c>
      <c r="BH274" s="11">
        <v>91.489012717202996</v>
      </c>
      <c r="BI274" s="11">
        <v>73.559450192672003</v>
      </c>
      <c r="BJ274" s="11">
        <v>0</v>
      </c>
      <c r="BK274" s="11">
        <v>20.923208788414001</v>
      </c>
      <c r="BL274" s="11">
        <v>6.8544081779001003</v>
      </c>
      <c r="BM274" s="11">
        <v>6.0801526855645998</v>
      </c>
      <c r="BN274" s="11">
        <v>36.846109533655003</v>
      </c>
      <c r="BO274" s="11">
        <v>49.810015967505002</v>
      </c>
      <c r="BP274" s="11">
        <v>42.214973501795001</v>
      </c>
      <c r="BQ274" s="11"/>
      <c r="BR274" s="11"/>
      <c r="BS274" s="12" t="e">
        <f t="shared" si="7"/>
        <v>#REF!</v>
      </c>
    </row>
    <row r="275" spans="1:71">
      <c r="A275" s="2">
        <v>52</v>
      </c>
      <c r="B275" s="7">
        <v>5241</v>
      </c>
      <c r="C275" s="10" t="s">
        <v>337</v>
      </c>
      <c r="D275" s="11">
        <v>0</v>
      </c>
      <c r="E275" s="11">
        <v>0</v>
      </c>
      <c r="F275" s="11">
        <v>0</v>
      </c>
      <c r="G275" s="11">
        <v>0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/>
      <c r="BM275" s="11">
        <v>0</v>
      </c>
      <c r="BN275" s="11"/>
      <c r="BO275" s="11"/>
      <c r="BP275" s="11">
        <v>0</v>
      </c>
      <c r="BQ275" s="11"/>
      <c r="BR275" s="11"/>
      <c r="BS275" s="12" t="e">
        <f t="shared" si="7"/>
        <v>#REF!</v>
      </c>
    </row>
    <row r="276" spans="1:71">
      <c r="A276" s="2">
        <v>52</v>
      </c>
      <c r="B276" s="7">
        <v>5242</v>
      </c>
      <c r="C276" s="10" t="s">
        <v>338</v>
      </c>
      <c r="D276" s="11">
        <v>0</v>
      </c>
      <c r="E276" s="11">
        <v>0</v>
      </c>
      <c r="F276" s="11">
        <v>0</v>
      </c>
      <c r="G276" s="11">
        <v>0</v>
      </c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>
        <v>558.29838140902996</v>
      </c>
      <c r="AQ276" s="11">
        <v>0</v>
      </c>
      <c r="AR276" s="11">
        <v>0</v>
      </c>
      <c r="AS276" s="11">
        <v>558.29838140902996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1.9285249114184</v>
      </c>
      <c r="BJ276" s="11">
        <v>0</v>
      </c>
      <c r="BK276" s="11">
        <v>0</v>
      </c>
      <c r="BL276" s="11"/>
      <c r="BM276" s="11">
        <v>0</v>
      </c>
      <c r="BN276" s="11"/>
      <c r="BO276" s="11"/>
      <c r="BP276" s="11">
        <v>0.45637809191128997</v>
      </c>
      <c r="BQ276" s="11"/>
      <c r="BR276" s="11"/>
      <c r="BS276" s="12" t="e">
        <f t="shared" si="7"/>
        <v>#REF!</v>
      </c>
    </row>
    <row r="277" spans="1:71">
      <c r="A277" s="2">
        <v>52</v>
      </c>
      <c r="B277" s="7">
        <v>5243</v>
      </c>
      <c r="C277" s="10" t="s">
        <v>339</v>
      </c>
      <c r="D277" s="11">
        <v>0</v>
      </c>
      <c r="E277" s="11">
        <v>0</v>
      </c>
      <c r="F277" s="11">
        <v>0</v>
      </c>
      <c r="G277" s="11">
        <v>0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104.00537460578001</v>
      </c>
      <c r="AQ277" s="11">
        <v>0</v>
      </c>
      <c r="AR277" s="11">
        <v>104.00537460578001</v>
      </c>
      <c r="AS277" s="11">
        <v>0</v>
      </c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>
        <v>0</v>
      </c>
      <c r="BI277" s="11"/>
      <c r="BJ277" s="11"/>
      <c r="BK277" s="11">
        <v>0</v>
      </c>
      <c r="BL277" s="11"/>
      <c r="BM277" s="11">
        <v>0</v>
      </c>
      <c r="BN277" s="11"/>
      <c r="BO277" s="11"/>
      <c r="BP277" s="11">
        <v>0</v>
      </c>
      <c r="BQ277" s="11"/>
      <c r="BR277" s="11"/>
      <c r="BS277" s="12" t="e">
        <f t="shared" si="7"/>
        <v>#REF!</v>
      </c>
    </row>
    <row r="278" spans="1:71">
      <c r="A278" s="2">
        <v>52</v>
      </c>
      <c r="B278" s="7">
        <v>5244</v>
      </c>
      <c r="C278" s="10" t="s">
        <v>340</v>
      </c>
      <c r="D278" s="11">
        <v>0</v>
      </c>
      <c r="E278" s="11">
        <v>0</v>
      </c>
      <c r="F278" s="11">
        <v>0</v>
      </c>
      <c r="G278" s="11">
        <v>0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>
        <v>0</v>
      </c>
      <c r="AQ278" s="11">
        <v>0</v>
      </c>
      <c r="AR278" s="11">
        <v>0</v>
      </c>
      <c r="AS278" s="11">
        <v>0</v>
      </c>
      <c r="AT278" s="11"/>
      <c r="AU278" s="11"/>
      <c r="AV278" s="11"/>
      <c r="AW278" s="11"/>
      <c r="AX278" s="11"/>
      <c r="AY278" s="11"/>
      <c r="AZ278" s="11">
        <v>0.40751502362578002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26.243914334054999</v>
      </c>
      <c r="BK278" s="11">
        <v>0.57076724073578</v>
      </c>
      <c r="BL278" s="11"/>
      <c r="BM278" s="11">
        <v>0</v>
      </c>
      <c r="BN278" s="11"/>
      <c r="BO278" s="11"/>
      <c r="BP278" s="11">
        <v>0</v>
      </c>
      <c r="BQ278" s="11"/>
      <c r="BR278" s="11"/>
      <c r="BS278" s="12" t="e">
        <f t="shared" si="7"/>
        <v>#REF!</v>
      </c>
    </row>
    <row r="279" spans="1:71">
      <c r="A279" s="2">
        <v>52</v>
      </c>
      <c r="B279" s="7">
        <v>5245</v>
      </c>
      <c r="C279" s="10" t="s">
        <v>341</v>
      </c>
      <c r="D279" s="11">
        <v>35.888276834913</v>
      </c>
      <c r="E279" s="11">
        <v>35.888276834913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2.5504512296544002</v>
      </c>
      <c r="O279" s="11">
        <v>0</v>
      </c>
      <c r="P279" s="11">
        <v>0</v>
      </c>
      <c r="Q279" s="11">
        <v>3.0712289786674001E-2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2.5197389398676999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279.14919070450998</v>
      </c>
      <c r="AQ279" s="11">
        <v>0</v>
      </c>
      <c r="AR279" s="11">
        <v>0</v>
      </c>
      <c r="AS279" s="11">
        <v>279.14919070450998</v>
      </c>
      <c r="AT279" s="11">
        <v>15.241358227507</v>
      </c>
      <c r="AU279" s="11">
        <v>9.5167072684423992</v>
      </c>
      <c r="AV279" s="11">
        <v>0</v>
      </c>
      <c r="AW279" s="11">
        <v>0</v>
      </c>
      <c r="AX279" s="11">
        <v>5.7246509590647996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2.0726481601194999</v>
      </c>
      <c r="BK279" s="11">
        <v>0.17123017222073</v>
      </c>
      <c r="BL279" s="11"/>
      <c r="BM279" s="11">
        <v>1.1104898693751</v>
      </c>
      <c r="BN279" s="11">
        <v>0</v>
      </c>
      <c r="BO279" s="11">
        <v>0</v>
      </c>
      <c r="BP279" s="11">
        <v>0.45637809191128997</v>
      </c>
      <c r="BQ279" s="11"/>
      <c r="BR279" s="11"/>
      <c r="BS279" s="12" t="e">
        <f t="shared" si="7"/>
        <v>#REF!</v>
      </c>
    </row>
    <row r="280" spans="1:71">
      <c r="A280" s="2">
        <v>52</v>
      </c>
      <c r="B280" s="7">
        <v>5246</v>
      </c>
      <c r="C280" s="10" t="s">
        <v>342</v>
      </c>
      <c r="D280" s="11">
        <v>3.0260654548693</v>
      </c>
      <c r="E280" s="11">
        <v>3.0260654548693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2.5504512296544002</v>
      </c>
      <c r="O280" s="11">
        <v>0</v>
      </c>
      <c r="P280" s="11">
        <v>0</v>
      </c>
      <c r="Q280" s="11">
        <v>3.0712289786674001E-2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2.5197389398676999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65.491031662384003</v>
      </c>
      <c r="AQ280" s="11">
        <v>0</v>
      </c>
      <c r="AR280" s="11">
        <v>0</v>
      </c>
      <c r="AS280" s="11">
        <v>65.491031662384003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254.04079057806999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0.17123017222073</v>
      </c>
      <c r="BL280" s="11">
        <v>0</v>
      </c>
      <c r="BM280" s="11">
        <v>0</v>
      </c>
      <c r="BN280" s="11">
        <v>0</v>
      </c>
      <c r="BO280" s="11">
        <v>0</v>
      </c>
      <c r="BP280" s="11">
        <v>0.45637809191128997</v>
      </c>
      <c r="BQ280" s="11"/>
      <c r="BR280" s="11"/>
      <c r="BS280" s="12" t="e">
        <f t="shared" si="7"/>
        <v>#REF!</v>
      </c>
    </row>
    <row r="281" spans="1:71">
      <c r="A281" s="2">
        <v>52</v>
      </c>
      <c r="B281" s="7">
        <v>5249</v>
      </c>
      <c r="C281" s="10" t="s">
        <v>343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458.89376532465002</v>
      </c>
      <c r="O281" s="11">
        <v>447.814172859</v>
      </c>
      <c r="P281" s="11">
        <v>0</v>
      </c>
      <c r="Q281" s="11">
        <v>3.0712289786674001E-2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8.5291412359960006</v>
      </c>
      <c r="AH281" s="11">
        <v>0</v>
      </c>
      <c r="AI281" s="11">
        <v>0</v>
      </c>
      <c r="AJ281" s="11">
        <v>2.5197389398676999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1184.3739511722999</v>
      </c>
      <c r="AQ281" s="11">
        <v>56.632451728831001</v>
      </c>
      <c r="AR281" s="11">
        <v>98.181958469809999</v>
      </c>
      <c r="AS281" s="11">
        <v>1029.5595409736</v>
      </c>
      <c r="AT281" s="11">
        <v>0.21739180857207999</v>
      </c>
      <c r="AU281" s="11">
        <v>0</v>
      </c>
      <c r="AV281" s="11">
        <v>0</v>
      </c>
      <c r="AW281" s="11">
        <v>0</v>
      </c>
      <c r="AX281" s="11">
        <v>0.21739180857207999</v>
      </c>
      <c r="AY281" s="11">
        <v>0</v>
      </c>
      <c r="AZ281" s="11">
        <v>10.59539061427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2.4795320289665002</v>
      </c>
      <c r="BJ281" s="11">
        <v>0</v>
      </c>
      <c r="BK281" s="11">
        <v>6.5034504910240001</v>
      </c>
      <c r="BL281" s="11">
        <v>6.8544081779001003</v>
      </c>
      <c r="BM281" s="11">
        <v>0</v>
      </c>
      <c r="BN281" s="11">
        <v>15.669730275162999</v>
      </c>
      <c r="BO281" s="11">
        <v>0</v>
      </c>
      <c r="BP281" s="11">
        <v>32.206981209973002</v>
      </c>
      <c r="BQ281" s="11"/>
      <c r="BR281" s="11"/>
      <c r="BS281" s="12" t="e">
        <f t="shared" si="7"/>
        <v>#REF!</v>
      </c>
    </row>
    <row r="282" spans="1:71">
      <c r="A282" s="2">
        <v>53</v>
      </c>
      <c r="B282" s="7">
        <v>5311</v>
      </c>
      <c r="C282" s="10" t="s">
        <v>344</v>
      </c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>
        <v>5.8777438324919</v>
      </c>
      <c r="AQ282" s="11">
        <v>1.9942683641396</v>
      </c>
      <c r="AR282" s="11">
        <v>1.0056213567509</v>
      </c>
      <c r="AS282" s="11">
        <v>2.8778541116013998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5.8626073137732E-2</v>
      </c>
      <c r="BJ282" s="11">
        <v>0</v>
      </c>
      <c r="BK282" s="11">
        <v>0</v>
      </c>
      <c r="BL282" s="11">
        <v>2.2507976159277998</v>
      </c>
      <c r="BM282" s="11">
        <v>2321.1306928398999</v>
      </c>
      <c r="BN282" s="11">
        <v>89.030682405806004</v>
      </c>
      <c r="BO282" s="11">
        <v>0</v>
      </c>
      <c r="BP282" s="11">
        <v>0.35916374005735002</v>
      </c>
      <c r="BQ282" s="11"/>
      <c r="BR282" s="11"/>
      <c r="BS282" s="12" t="e">
        <f t="shared" si="7"/>
        <v>#REF!</v>
      </c>
    </row>
    <row r="283" spans="1:71">
      <c r="A283" s="2">
        <v>53</v>
      </c>
      <c r="B283" s="7">
        <v>5312</v>
      </c>
      <c r="C283" s="10" t="s">
        <v>345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>
        <v>5.8777438324919</v>
      </c>
      <c r="AQ283" s="11">
        <v>1.9942683641396</v>
      </c>
      <c r="AR283" s="11">
        <v>1.0056213567509</v>
      </c>
      <c r="AS283" s="11">
        <v>2.8778541116013998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1.5770779998108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/>
      <c r="BM283" s="11">
        <v>47.03161805925</v>
      </c>
      <c r="BN283" s="11">
        <v>5.1206160749167E-2</v>
      </c>
      <c r="BO283" s="11">
        <v>0</v>
      </c>
      <c r="BP283" s="11">
        <v>0</v>
      </c>
      <c r="BQ283" s="11"/>
      <c r="BR283" s="11"/>
      <c r="BS283" s="12" t="e">
        <f t="shared" si="7"/>
        <v>#REF!</v>
      </c>
    </row>
    <row r="284" spans="1:71">
      <c r="A284" s="2">
        <v>53</v>
      </c>
      <c r="B284" s="7">
        <v>5321</v>
      </c>
      <c r="C284" s="10" t="s">
        <v>346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11"/>
      <c r="AN284" s="11"/>
      <c r="AO284" s="11"/>
      <c r="AP284" s="11">
        <v>5.8777438324919</v>
      </c>
      <c r="AQ284" s="11">
        <v>1.9942683641396</v>
      </c>
      <c r="AR284" s="11">
        <v>1.0056213567509</v>
      </c>
      <c r="AS284" s="11">
        <v>2.8778541116013998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0.66135529024322004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0.23450429255093</v>
      </c>
      <c r="BJ284" s="11">
        <v>0</v>
      </c>
      <c r="BK284" s="11">
        <v>0.11415344814716</v>
      </c>
      <c r="BL284" s="11">
        <v>2.2507976159277998</v>
      </c>
      <c r="BM284" s="11">
        <v>0</v>
      </c>
      <c r="BN284" s="11">
        <v>2384.6748839704001</v>
      </c>
      <c r="BO284" s="11">
        <v>0</v>
      </c>
      <c r="BP284" s="11">
        <v>2.5141461804013998</v>
      </c>
      <c r="BQ284" s="11"/>
      <c r="BR284" s="11"/>
      <c r="BS284" s="12" t="e">
        <f t="shared" si="7"/>
        <v>#REF!</v>
      </c>
    </row>
    <row r="285" spans="1:71">
      <c r="A285" s="2">
        <v>53</v>
      </c>
      <c r="B285" s="7">
        <v>5322</v>
      </c>
      <c r="C285" s="10" t="s">
        <v>347</v>
      </c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>
        <v>5.8777438324919</v>
      </c>
      <c r="AQ285" s="11">
        <v>1.9942683641396</v>
      </c>
      <c r="AR285" s="11">
        <v>1.0056213567509</v>
      </c>
      <c r="AS285" s="11">
        <v>2.8778541116013998</v>
      </c>
      <c r="AT285" s="11"/>
      <c r="AU285" s="11"/>
      <c r="AV285" s="11"/>
      <c r="AW285" s="11"/>
      <c r="AX285" s="11"/>
      <c r="AY285" s="11"/>
      <c r="AZ285" s="11"/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/>
      <c r="BJ285" s="11">
        <v>0</v>
      </c>
      <c r="BK285" s="11">
        <v>0.22830689629431</v>
      </c>
      <c r="BL285" s="11">
        <v>2.2507976159277998</v>
      </c>
      <c r="BM285" s="11">
        <v>0</v>
      </c>
      <c r="BN285" s="11">
        <v>557.69858624822996</v>
      </c>
      <c r="BO285" s="11">
        <v>0</v>
      </c>
      <c r="BP285" s="11">
        <v>0.71832748011469005</v>
      </c>
      <c r="BQ285" s="11"/>
      <c r="BR285" s="11"/>
      <c r="BS285" s="12" t="e">
        <f t="shared" si="7"/>
        <v>#REF!</v>
      </c>
    </row>
    <row r="286" spans="1:71">
      <c r="A286" s="2">
        <v>53</v>
      </c>
      <c r="B286" s="7">
        <v>5329</v>
      </c>
      <c r="C286" s="10" t="s">
        <v>348</v>
      </c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>
        <v>5.8777438324919</v>
      </c>
      <c r="AQ286" s="11">
        <v>1.9942683641396</v>
      </c>
      <c r="AR286" s="11">
        <v>1.0056213567509</v>
      </c>
      <c r="AS286" s="11">
        <v>2.8778541116013998</v>
      </c>
      <c r="AT286" s="11"/>
      <c r="AU286" s="11"/>
      <c r="AV286" s="11"/>
      <c r="AW286" s="11"/>
      <c r="AX286" s="11"/>
      <c r="AY286" s="11"/>
      <c r="AZ286" s="11">
        <v>0.55960832251349002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/>
      <c r="BJ286" s="11">
        <v>0</v>
      </c>
      <c r="BK286" s="11">
        <v>0.22830689629431</v>
      </c>
      <c r="BL286" s="11">
        <v>2.2507976159277998</v>
      </c>
      <c r="BM286" s="11">
        <v>0</v>
      </c>
      <c r="BN286" s="11">
        <v>10.635294765391</v>
      </c>
      <c r="BO286" s="11">
        <v>0</v>
      </c>
      <c r="BP286" s="11">
        <v>0</v>
      </c>
      <c r="BQ286" s="11"/>
      <c r="BR286" s="11"/>
      <c r="BS286" s="12" t="e">
        <f t="shared" si="7"/>
        <v>#REF!</v>
      </c>
    </row>
    <row r="287" spans="1:71">
      <c r="A287" s="2">
        <v>54</v>
      </c>
      <c r="B287" s="7">
        <v>5411</v>
      </c>
      <c r="C287" s="10" t="s">
        <v>349</v>
      </c>
      <c r="D287" s="11">
        <v>91.120884495249001</v>
      </c>
      <c r="E287" s="11">
        <v>0</v>
      </c>
      <c r="F287" s="11">
        <v>91.120884495249001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27.710637023724999</v>
      </c>
      <c r="O287" s="11">
        <v>19.114216691719001</v>
      </c>
      <c r="P287" s="11">
        <v>0</v>
      </c>
      <c r="Q287" s="11">
        <v>0.10351727149098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8.4929030605149993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25.804284979975002</v>
      </c>
      <c r="AU287" s="11">
        <v>24.785175213921001</v>
      </c>
      <c r="AV287" s="11">
        <v>0</v>
      </c>
      <c r="AW287" s="11">
        <v>0</v>
      </c>
      <c r="AX287" s="11">
        <v>1.0191097660548001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0.97305878759821995</v>
      </c>
      <c r="BJ287" s="11">
        <v>0</v>
      </c>
      <c r="BK287" s="11">
        <v>740.30968302289</v>
      </c>
      <c r="BL287" s="11">
        <v>2389.2089777974002</v>
      </c>
      <c r="BM287" s="11">
        <v>0</v>
      </c>
      <c r="BN287" s="11">
        <v>14.692378351294</v>
      </c>
      <c r="BO287" s="11">
        <v>0</v>
      </c>
      <c r="BP287" s="11">
        <v>3.1127524138303002</v>
      </c>
      <c r="BQ287" s="11"/>
      <c r="BR287" s="11"/>
      <c r="BS287" s="12" t="e">
        <f t="shared" si="7"/>
        <v>#REF!</v>
      </c>
    </row>
    <row r="288" spans="1:71">
      <c r="A288" s="2">
        <v>54</v>
      </c>
      <c r="B288" s="7">
        <v>5412</v>
      </c>
      <c r="C288" s="10" t="s">
        <v>350</v>
      </c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>
        <v>420.87231927659002</v>
      </c>
      <c r="BM288" s="11">
        <v>0</v>
      </c>
      <c r="BN288" s="11"/>
      <c r="BO288" s="11"/>
      <c r="BP288" s="11"/>
      <c r="BQ288" s="11"/>
      <c r="BR288" s="11"/>
      <c r="BS288" s="12" t="e">
        <f t="shared" si="7"/>
        <v>#REF!</v>
      </c>
    </row>
    <row r="289" spans="1:71">
      <c r="A289" s="2">
        <v>54</v>
      </c>
      <c r="B289" s="7">
        <v>5413</v>
      </c>
      <c r="C289" s="10" t="s">
        <v>351</v>
      </c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>
        <v>61.152388270957999</v>
      </c>
      <c r="BM289" s="11"/>
      <c r="BN289" s="11"/>
      <c r="BO289" s="11"/>
      <c r="BP289" s="11"/>
      <c r="BQ289" s="11"/>
      <c r="BR289" s="11"/>
      <c r="BS289" s="12" t="e">
        <f t="shared" si="7"/>
        <v>#REF!</v>
      </c>
    </row>
    <row r="290" spans="1:71">
      <c r="A290" s="2">
        <v>54</v>
      </c>
      <c r="B290" s="7">
        <v>5414</v>
      </c>
      <c r="C290" s="10" t="s">
        <v>352</v>
      </c>
      <c r="D290" s="11">
        <v>2962.3860063288998</v>
      </c>
      <c r="E290" s="11">
        <v>2875.7795093039999</v>
      </c>
      <c r="F290" s="11">
        <v>69.425435805904002</v>
      </c>
      <c r="G290" s="11">
        <v>17.181061218995001</v>
      </c>
      <c r="H290" s="11">
        <v>40.577888418313997</v>
      </c>
      <c r="I290" s="11">
        <v>0</v>
      </c>
      <c r="J290" s="11">
        <v>0</v>
      </c>
      <c r="K290" s="11">
        <v>0</v>
      </c>
      <c r="L290" s="11">
        <v>40.577888418313997</v>
      </c>
      <c r="M290" s="11">
        <v>0</v>
      </c>
      <c r="N290" s="11">
        <v>1034.4231201564</v>
      </c>
      <c r="O290" s="11">
        <v>518.99595356787995</v>
      </c>
      <c r="P290" s="11">
        <v>49.894245667721002</v>
      </c>
      <c r="Q290" s="11">
        <v>0.10351727149098</v>
      </c>
      <c r="R290" s="11">
        <v>23.712110196021001</v>
      </c>
      <c r="S290" s="11">
        <v>0</v>
      </c>
      <c r="T290" s="11">
        <v>0</v>
      </c>
      <c r="U290" s="11">
        <v>39.405364094996997</v>
      </c>
      <c r="V290" s="11">
        <v>2.9884102057886999</v>
      </c>
      <c r="W290" s="11">
        <v>0</v>
      </c>
      <c r="X290" s="11">
        <v>0</v>
      </c>
      <c r="Y290" s="11">
        <v>14.563270344265</v>
      </c>
      <c r="Z290" s="11">
        <v>0.73090355407171004</v>
      </c>
      <c r="AA290" s="11">
        <v>74.710858507176994</v>
      </c>
      <c r="AB290" s="11">
        <v>44.035540614200997</v>
      </c>
      <c r="AC290" s="11">
        <v>0</v>
      </c>
      <c r="AD290" s="11">
        <v>39.387885496574</v>
      </c>
      <c r="AE290" s="11">
        <v>40.582406464826001</v>
      </c>
      <c r="AF290" s="11">
        <v>94.086861434141994</v>
      </c>
      <c r="AG290" s="11">
        <v>29.471415508305999</v>
      </c>
      <c r="AH290" s="11">
        <v>0</v>
      </c>
      <c r="AI290" s="11">
        <v>53.261474168466002</v>
      </c>
      <c r="AJ290" s="11">
        <v>8.4929030605149993</v>
      </c>
      <c r="AK290" s="11">
        <v>0</v>
      </c>
      <c r="AL290" s="11">
        <v>0</v>
      </c>
      <c r="AM290" s="11">
        <v>88.859143927966997</v>
      </c>
      <c r="AN290" s="11">
        <v>53.494192567624999</v>
      </c>
      <c r="AO290" s="11">
        <v>420.56927461719999</v>
      </c>
      <c r="AP290" s="11">
        <v>1278.0791292286999</v>
      </c>
      <c r="AQ290" s="11">
        <v>161.76702082413999</v>
      </c>
      <c r="AR290" s="11">
        <v>193.29609608947999</v>
      </c>
      <c r="AS290" s="11">
        <v>923.01601231509005</v>
      </c>
      <c r="AT290" s="11">
        <v>566.53242281192001</v>
      </c>
      <c r="AU290" s="11">
        <v>107.97664511633999</v>
      </c>
      <c r="AV290" s="11">
        <v>0</v>
      </c>
      <c r="AW290" s="11">
        <v>0</v>
      </c>
      <c r="AX290" s="11">
        <v>448.26626333713</v>
      </c>
      <c r="AY290" s="11">
        <v>10.289514358445</v>
      </c>
      <c r="AZ290" s="11">
        <v>137.3892887058</v>
      </c>
      <c r="BA290" s="11">
        <v>6.3864462903383998</v>
      </c>
      <c r="BB290" s="11">
        <v>0</v>
      </c>
      <c r="BC290" s="11">
        <v>5.3779705854367998</v>
      </c>
      <c r="BD290" s="11">
        <v>0</v>
      </c>
      <c r="BE290" s="11">
        <v>0</v>
      </c>
      <c r="BF290" s="11">
        <v>0</v>
      </c>
      <c r="BG290" s="11">
        <v>1.0084757049016</v>
      </c>
      <c r="BH290" s="11">
        <v>138.12861994587999</v>
      </c>
      <c r="BI290" s="11">
        <v>250.17160755104999</v>
      </c>
      <c r="BJ290" s="11">
        <v>166.06522158089999</v>
      </c>
      <c r="BK290" s="11">
        <v>4647.1117816974001</v>
      </c>
      <c r="BL290" s="11">
        <v>138.4450623338</v>
      </c>
      <c r="BM290" s="11">
        <v>1793.5992698351999</v>
      </c>
      <c r="BN290" s="11">
        <v>193.48079768823999</v>
      </c>
      <c r="BO290" s="11">
        <v>194.79466051329001</v>
      </c>
      <c r="BP290" s="11">
        <v>60.338506791629001</v>
      </c>
      <c r="BQ290" s="11"/>
      <c r="BR290" s="11"/>
      <c r="BS290" s="12" t="e">
        <f t="shared" si="7"/>
        <v>#REF!</v>
      </c>
    </row>
    <row r="291" spans="1:71">
      <c r="A291" s="2">
        <v>54</v>
      </c>
      <c r="B291" s="7">
        <v>5419</v>
      </c>
      <c r="C291" s="10" t="s">
        <v>353</v>
      </c>
      <c r="D291" s="11">
        <v>297.98061266449997</v>
      </c>
      <c r="E291" s="11">
        <v>297.98061266449997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137.46098257956001</v>
      </c>
      <c r="O291" s="11">
        <v>95.002014753284996</v>
      </c>
      <c r="P291" s="11">
        <v>0</v>
      </c>
      <c r="Q291" s="11">
        <v>0.10351727149098</v>
      </c>
      <c r="R291" s="11">
        <v>8.4317702019634009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0.73090355407171004</v>
      </c>
      <c r="AA291" s="11">
        <v>2.2087208286964999</v>
      </c>
      <c r="AB291" s="11">
        <v>0</v>
      </c>
      <c r="AC291" s="11">
        <v>0</v>
      </c>
      <c r="AD291" s="11">
        <v>13.749807841745</v>
      </c>
      <c r="AE291" s="11">
        <v>0</v>
      </c>
      <c r="AF291" s="11">
        <v>5.2270478574523001</v>
      </c>
      <c r="AG291" s="11">
        <v>0</v>
      </c>
      <c r="AH291" s="11">
        <v>3.5142972103402998</v>
      </c>
      <c r="AI291" s="11">
        <v>0</v>
      </c>
      <c r="AJ291" s="11">
        <v>8.4929030605149993</v>
      </c>
      <c r="AK291" s="11">
        <v>0</v>
      </c>
      <c r="AL291" s="11">
        <v>0</v>
      </c>
      <c r="AM291" s="11">
        <v>74.527023939585007</v>
      </c>
      <c r="AN291" s="11">
        <v>131.53683209809</v>
      </c>
      <c r="AO291" s="11">
        <v>48.839676163470997</v>
      </c>
      <c r="AP291" s="11">
        <v>270.98271464198001</v>
      </c>
      <c r="AQ291" s="11">
        <v>0</v>
      </c>
      <c r="AR291" s="11">
        <v>40.971178960179003</v>
      </c>
      <c r="AS291" s="11">
        <v>230.01153568180001</v>
      </c>
      <c r="AT291" s="11">
        <v>166.27420349342</v>
      </c>
      <c r="AU291" s="11">
        <v>54.527385470626001</v>
      </c>
      <c r="AV291" s="11">
        <v>0</v>
      </c>
      <c r="AW291" s="11">
        <v>0</v>
      </c>
      <c r="AX291" s="11">
        <v>111.7468180228</v>
      </c>
      <c r="AY291" s="11">
        <v>0</v>
      </c>
      <c r="AZ291" s="11">
        <v>6.6957942162436996</v>
      </c>
      <c r="BA291" s="11">
        <v>15.143451494261001</v>
      </c>
      <c r="BB291" s="11">
        <v>0</v>
      </c>
      <c r="BC291" s="11">
        <v>8.0669558781552002</v>
      </c>
      <c r="BD291" s="11">
        <v>0</v>
      </c>
      <c r="BE291" s="11">
        <v>7.0764956161057997</v>
      </c>
      <c r="BF291" s="11">
        <v>0</v>
      </c>
      <c r="BG291" s="11">
        <v>0</v>
      </c>
      <c r="BH291" s="11">
        <v>72.979853269418996</v>
      </c>
      <c r="BI291" s="11">
        <v>7.5412056038862003</v>
      </c>
      <c r="BJ291" s="11">
        <v>41.168363187367</v>
      </c>
      <c r="BK291" s="11">
        <v>27.197807741758002</v>
      </c>
      <c r="BL291" s="11">
        <v>335.58113937915999</v>
      </c>
      <c r="BM291" s="11">
        <v>460.12885879983997</v>
      </c>
      <c r="BN291" s="11">
        <v>58.885962783350998</v>
      </c>
      <c r="BO291" s="11">
        <v>47.155908728691003</v>
      </c>
      <c r="BP291" s="11">
        <v>13.408779628807</v>
      </c>
      <c r="BQ291" s="11"/>
      <c r="BR291" s="11"/>
      <c r="BS291" s="12" t="e">
        <f t="shared" si="7"/>
        <v>#REF!</v>
      </c>
    </row>
    <row r="292" spans="1:71">
      <c r="A292" s="2">
        <v>61</v>
      </c>
      <c r="B292" s="7">
        <v>6111</v>
      </c>
      <c r="C292" s="10" t="s">
        <v>354</v>
      </c>
      <c r="D292" s="11">
        <v>431.30445540448</v>
      </c>
      <c r="E292" s="11">
        <v>431.30445540448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7.0553681160022998</v>
      </c>
      <c r="O292" s="11">
        <v>0</v>
      </c>
      <c r="P292" s="11">
        <v>0</v>
      </c>
      <c r="Q292" s="11">
        <v>8.4960068089474997E-2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6.9704080479127999</v>
      </c>
      <c r="AK292" s="11">
        <v>0</v>
      </c>
      <c r="AL292" s="11">
        <v>0</v>
      </c>
      <c r="AM292" s="11"/>
      <c r="AN292" s="11"/>
      <c r="AO292" s="11"/>
      <c r="AP292" s="11">
        <v>20.187712155130999</v>
      </c>
      <c r="AQ292" s="11">
        <v>6.8495185980682001</v>
      </c>
      <c r="AR292" s="11">
        <v>3.4539093682366002</v>
      </c>
      <c r="AS292" s="11">
        <v>9.8842841888261006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0.20349393545944999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/>
      <c r="BQ292" s="11"/>
      <c r="BR292" s="11"/>
      <c r="BS292" s="12" t="e">
        <f t="shared" si="7"/>
        <v>#REF!</v>
      </c>
    </row>
    <row r="293" spans="1:71">
      <c r="A293" s="2">
        <v>61</v>
      </c>
      <c r="B293" s="7">
        <v>6112</v>
      </c>
      <c r="C293" s="10" t="s">
        <v>355</v>
      </c>
      <c r="D293" s="11">
        <v>0</v>
      </c>
      <c r="E293" s="11">
        <v>0</v>
      </c>
      <c r="F293" s="11">
        <v>0</v>
      </c>
      <c r="G293" s="11">
        <v>0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>
        <v>20.187712155130999</v>
      </c>
      <c r="AQ293" s="11">
        <v>6.8495185980682001</v>
      </c>
      <c r="AR293" s="11">
        <v>3.4539093682366002</v>
      </c>
      <c r="AS293" s="11">
        <v>9.8842841888261006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/>
      <c r="BQ293" s="11"/>
      <c r="BR293" s="11"/>
      <c r="BS293" s="12" t="e">
        <f t="shared" si="7"/>
        <v>#REF!</v>
      </c>
    </row>
    <row r="294" spans="1:71">
      <c r="A294" s="2">
        <v>61</v>
      </c>
      <c r="B294" s="7">
        <v>6113</v>
      </c>
      <c r="C294" s="10" t="s">
        <v>356</v>
      </c>
      <c r="D294" s="11">
        <v>295.81702211625998</v>
      </c>
      <c r="E294" s="11">
        <v>295.81702211625998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241.77702862544999</v>
      </c>
      <c r="O294" s="11">
        <v>0</v>
      </c>
      <c r="P294" s="11">
        <v>0</v>
      </c>
      <c r="Q294" s="11">
        <v>8.4960068089474997E-2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102.58391204833001</v>
      </c>
      <c r="AA294" s="11">
        <v>77.499699504844003</v>
      </c>
      <c r="AB294" s="11">
        <v>0</v>
      </c>
      <c r="AC294" s="11">
        <v>0</v>
      </c>
      <c r="AD294" s="11">
        <v>0</v>
      </c>
      <c r="AE294" s="11">
        <v>54.638048956275</v>
      </c>
      <c r="AF294" s="11">
        <v>0</v>
      </c>
      <c r="AG294" s="11">
        <v>0</v>
      </c>
      <c r="AH294" s="11">
        <v>0</v>
      </c>
      <c r="AI294" s="11">
        <v>0</v>
      </c>
      <c r="AJ294" s="11">
        <v>6.9704080479127999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20.187712155130999</v>
      </c>
      <c r="AQ294" s="11">
        <v>6.8495185980682001</v>
      </c>
      <c r="AR294" s="11">
        <v>3.4539093682366002</v>
      </c>
      <c r="AS294" s="11">
        <v>9.8842841888261006</v>
      </c>
      <c r="AT294" s="11">
        <v>105.84440992013</v>
      </c>
      <c r="AU294" s="11">
        <v>105.84440992013</v>
      </c>
      <c r="AV294" s="11">
        <v>0</v>
      </c>
      <c r="AW294" s="11">
        <v>0</v>
      </c>
      <c r="AX294" s="11">
        <v>0</v>
      </c>
      <c r="AY294" s="11">
        <v>0</v>
      </c>
      <c r="AZ294" s="11">
        <v>3.1032825157566002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16.044977411468999</v>
      </c>
      <c r="BL294" s="11">
        <v>6.8956756237318997</v>
      </c>
      <c r="BM294" s="11">
        <v>14.012627135249</v>
      </c>
      <c r="BN294" s="11">
        <v>5.2029503926561</v>
      </c>
      <c r="BO294" s="11">
        <v>12.708358702395</v>
      </c>
      <c r="BP294" s="11">
        <v>3.5916374005734002</v>
      </c>
      <c r="BQ294" s="11"/>
      <c r="BR294" s="11"/>
      <c r="BS294" s="12" t="e">
        <f t="shared" si="7"/>
        <v>#REF!</v>
      </c>
    </row>
    <row r="295" spans="1:71">
      <c r="A295" s="2">
        <v>61</v>
      </c>
      <c r="B295" s="7">
        <v>6114</v>
      </c>
      <c r="C295" s="10" t="s">
        <v>357</v>
      </c>
      <c r="D295" s="11">
        <v>0</v>
      </c>
      <c r="E295" s="11">
        <v>0</v>
      </c>
      <c r="F295" s="11">
        <v>0</v>
      </c>
      <c r="G295" s="11">
        <v>0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>
        <v>20.187712155130999</v>
      </c>
      <c r="AQ295" s="11">
        <v>6.8495185980682001</v>
      </c>
      <c r="AR295" s="11">
        <v>3.4539093682366002</v>
      </c>
      <c r="AS295" s="11">
        <v>9.8842841888261006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1.0279927680669001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/>
      <c r="BQ295" s="11"/>
      <c r="BR295" s="11"/>
      <c r="BS295" s="12" t="e">
        <f t="shared" si="7"/>
        <v>#REF!</v>
      </c>
    </row>
    <row r="296" spans="1:71">
      <c r="A296" s="2">
        <v>61</v>
      </c>
      <c r="B296" s="7">
        <v>6121</v>
      </c>
      <c r="C296" s="10" t="s">
        <v>358</v>
      </c>
      <c r="D296" s="11">
        <v>5607.9425267037996</v>
      </c>
      <c r="E296" s="11">
        <v>5607.9425267037996</v>
      </c>
      <c r="F296" s="11">
        <v>0</v>
      </c>
      <c r="G296" s="11">
        <v>0</v>
      </c>
      <c r="H296" s="11"/>
      <c r="I296" s="11"/>
      <c r="J296" s="11"/>
      <c r="K296" s="11"/>
      <c r="L296" s="11"/>
      <c r="M296" s="11"/>
      <c r="N296" s="11">
        <v>417.39101630932998</v>
      </c>
      <c r="O296" s="11">
        <v>0</v>
      </c>
      <c r="P296" s="11">
        <v>0</v>
      </c>
      <c r="Q296" s="11">
        <v>8.4960068089474997E-2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410.33564819332997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6.9704080479127999</v>
      </c>
      <c r="AK296" s="11">
        <v>0</v>
      </c>
      <c r="AL296" s="11">
        <v>0</v>
      </c>
      <c r="AM296" s="11"/>
      <c r="AN296" s="11"/>
      <c r="AO296" s="11"/>
      <c r="AP296" s="11">
        <v>20.187712155130999</v>
      </c>
      <c r="AQ296" s="11">
        <v>6.8495185980682001</v>
      </c>
      <c r="AR296" s="11">
        <v>3.4539093682366002</v>
      </c>
      <c r="AS296" s="11">
        <v>9.8842841888261006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17.475877057137001</v>
      </c>
      <c r="BK296" s="11">
        <v>0</v>
      </c>
      <c r="BL296" s="11">
        <v>0</v>
      </c>
      <c r="BM296" s="11">
        <v>13.097136036652</v>
      </c>
      <c r="BN296" s="11">
        <v>4.1561227319305998E-2</v>
      </c>
      <c r="BO296" s="11">
        <v>0</v>
      </c>
      <c r="BP296" s="11"/>
      <c r="BQ296" s="11"/>
      <c r="BR296" s="11"/>
      <c r="BS296" s="12" t="e">
        <f t="shared" si="7"/>
        <v>#REF!</v>
      </c>
    </row>
    <row r="297" spans="1:71">
      <c r="A297" s="2">
        <v>61</v>
      </c>
      <c r="B297" s="7">
        <v>6122</v>
      </c>
      <c r="C297" s="10" t="s">
        <v>359</v>
      </c>
      <c r="D297" s="11">
        <v>162.79106536998</v>
      </c>
      <c r="E297" s="11">
        <v>162.79106536998</v>
      </c>
      <c r="F297" s="11">
        <v>0</v>
      </c>
      <c r="G297" s="11">
        <v>0</v>
      </c>
      <c r="H297" s="11"/>
      <c r="I297" s="11"/>
      <c r="J297" s="11"/>
      <c r="K297" s="11"/>
      <c r="L297" s="11"/>
      <c r="M297" s="11"/>
      <c r="N297" s="11">
        <v>7.0553681160022998</v>
      </c>
      <c r="O297" s="11">
        <v>0</v>
      </c>
      <c r="P297" s="11">
        <v>0</v>
      </c>
      <c r="Q297" s="11">
        <v>8.4960068089474997E-2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6.9704080479127999</v>
      </c>
      <c r="AK297" s="11">
        <v>0</v>
      </c>
      <c r="AL297" s="11">
        <v>0</v>
      </c>
      <c r="AM297" s="11"/>
      <c r="AN297" s="11"/>
      <c r="AO297" s="11"/>
      <c r="AP297" s="11">
        <v>20.187712155130999</v>
      </c>
      <c r="AQ297" s="11">
        <v>6.8495185980682001</v>
      </c>
      <c r="AR297" s="11">
        <v>3.4539093682366002</v>
      </c>
      <c r="AS297" s="11">
        <v>9.8842841888261006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/>
      <c r="BQ297" s="11"/>
      <c r="BR297" s="11"/>
      <c r="BS297" s="12" t="e">
        <f t="shared" si="7"/>
        <v>#REF!</v>
      </c>
    </row>
    <row r="298" spans="1:71">
      <c r="A298" s="2">
        <v>61</v>
      </c>
      <c r="B298" s="7">
        <v>6123</v>
      </c>
      <c r="C298" s="10" t="s">
        <v>360</v>
      </c>
      <c r="D298" s="11">
        <v>1.5564195012054001</v>
      </c>
      <c r="E298" s="11">
        <v>1.5564195012054001</v>
      </c>
      <c r="F298" s="11">
        <v>0</v>
      </c>
      <c r="G298" s="11">
        <v>0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>
        <v>20.187712155130999</v>
      </c>
      <c r="AQ298" s="11">
        <v>6.8495185980682001</v>
      </c>
      <c r="AR298" s="11">
        <v>3.4539093682366002</v>
      </c>
      <c r="AS298" s="11">
        <v>9.8842841888261006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0.77693986015898997</v>
      </c>
      <c r="BO298" s="11">
        <v>0</v>
      </c>
      <c r="BP298" s="11"/>
      <c r="BQ298" s="11"/>
      <c r="BR298" s="11"/>
      <c r="BS298" s="12" t="e">
        <f t="shared" si="7"/>
        <v>#REF!</v>
      </c>
    </row>
    <row r="299" spans="1:71">
      <c r="A299" s="2">
        <v>61</v>
      </c>
      <c r="B299" s="7">
        <v>6129</v>
      </c>
      <c r="C299" s="10" t="s">
        <v>361</v>
      </c>
      <c r="D299" s="11">
        <v>199.25247329022</v>
      </c>
      <c r="E299" s="11">
        <v>199.25247329022</v>
      </c>
      <c r="F299" s="11">
        <v>0</v>
      </c>
      <c r="G299" s="11">
        <v>0</v>
      </c>
      <c r="H299" s="11"/>
      <c r="I299" s="11"/>
      <c r="J299" s="11"/>
      <c r="K299" s="11"/>
      <c r="L299" s="11"/>
      <c r="M299" s="11"/>
      <c r="N299" s="11">
        <v>160.93123618850001</v>
      </c>
      <c r="O299" s="11">
        <v>0</v>
      </c>
      <c r="P299" s="11">
        <v>0</v>
      </c>
      <c r="Q299" s="11">
        <v>8.4960068089474997E-2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153.8758680725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6.9704080479127999</v>
      </c>
      <c r="AK299" s="11">
        <v>0</v>
      </c>
      <c r="AL299" s="11">
        <v>0</v>
      </c>
      <c r="AM299" s="11"/>
      <c r="AN299" s="11"/>
      <c r="AO299" s="11"/>
      <c r="AP299" s="11">
        <v>20.187712155130999</v>
      </c>
      <c r="AQ299" s="11">
        <v>6.8495185980682001</v>
      </c>
      <c r="AR299" s="11">
        <v>3.4539093682366002</v>
      </c>
      <c r="AS299" s="11">
        <v>9.8842841888261006</v>
      </c>
      <c r="AT299" s="11">
        <v>2.4178223676253001</v>
      </c>
      <c r="AU299" s="11">
        <v>0</v>
      </c>
      <c r="AV299" s="11">
        <v>0</v>
      </c>
      <c r="AW299" s="11">
        <v>0</v>
      </c>
      <c r="AX299" s="11">
        <v>2.4178223676253001</v>
      </c>
      <c r="AY299" s="11">
        <v>0</v>
      </c>
      <c r="AZ299" s="11">
        <v>0.45786135478376999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1.0279927680669001</v>
      </c>
      <c r="BK299" s="11">
        <v>0.91322758517725</v>
      </c>
      <c r="BL299" s="11">
        <v>0</v>
      </c>
      <c r="BM299" s="11">
        <v>0</v>
      </c>
      <c r="BN299" s="11">
        <v>0.77693986015898997</v>
      </c>
      <c r="BO299" s="11">
        <v>0</v>
      </c>
      <c r="BP299" s="11">
        <v>29.331705438016002</v>
      </c>
      <c r="BQ299" s="11"/>
      <c r="BR299" s="11"/>
      <c r="BS299" s="12" t="e">
        <f t="shared" si="7"/>
        <v>#REF!</v>
      </c>
    </row>
    <row r="300" spans="1:71">
      <c r="A300" s="2">
        <v>61</v>
      </c>
      <c r="B300" s="7">
        <v>6130</v>
      </c>
      <c r="C300" s="10" t="s">
        <v>362</v>
      </c>
      <c r="D300" s="11">
        <v>149.42554431900001</v>
      </c>
      <c r="E300" s="11">
        <v>149.42554431900001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>
        <v>20.187712155130999</v>
      </c>
      <c r="AQ300" s="11">
        <v>6.8495185980682001</v>
      </c>
      <c r="AR300" s="11">
        <v>3.4539093682366002</v>
      </c>
      <c r="AS300" s="11">
        <v>9.8842841888261006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/>
      <c r="BQ300" s="11"/>
      <c r="BR300" s="11"/>
      <c r="BS300" s="12" t="e">
        <f t="shared" si="7"/>
        <v>#REF!</v>
      </c>
    </row>
    <row r="301" spans="1:71">
      <c r="A301" s="2">
        <v>62</v>
      </c>
      <c r="B301" s="7">
        <v>6210</v>
      </c>
      <c r="C301" s="10" t="s">
        <v>363</v>
      </c>
      <c r="D301" s="11">
        <v>210.68298482199</v>
      </c>
      <c r="E301" s="11">
        <v>6.7818723201053999</v>
      </c>
      <c r="F301" s="11">
        <v>203.90111250187999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/>
      <c r="AN301" s="11">
        <v>0</v>
      </c>
      <c r="AO301" s="11">
        <v>0</v>
      </c>
      <c r="AP301" s="11">
        <v>1.6510225036740001</v>
      </c>
      <c r="AQ301" s="11">
        <v>0.56017785759194005</v>
      </c>
      <c r="AR301" s="11">
        <v>0.28247292455869999</v>
      </c>
      <c r="AS301" s="11">
        <v>0.80837172152333003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7.2100725925506</v>
      </c>
      <c r="BL301" s="11">
        <v>0</v>
      </c>
      <c r="BM301" s="11">
        <v>0</v>
      </c>
      <c r="BN301" s="11"/>
      <c r="BO301" s="11">
        <v>0</v>
      </c>
      <c r="BP301" s="11"/>
      <c r="BQ301" s="11"/>
      <c r="BR301" s="11"/>
      <c r="BS301" s="12" t="e">
        <f t="shared" si="7"/>
        <v>#REF!</v>
      </c>
    </row>
    <row r="302" spans="1:71">
      <c r="A302" s="2">
        <v>62</v>
      </c>
      <c r="B302" s="7">
        <v>6221</v>
      </c>
      <c r="C302" s="10" t="s">
        <v>364</v>
      </c>
      <c r="D302" s="11">
        <v>86.554082762730999</v>
      </c>
      <c r="E302" s="11">
        <v>0</v>
      </c>
      <c r="F302" s="11">
        <v>0</v>
      </c>
      <c r="G302" s="11">
        <v>86.554082762730999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>
        <v>0</v>
      </c>
      <c r="AP302" s="11">
        <v>1.6510225036740001</v>
      </c>
      <c r="AQ302" s="11">
        <v>0.56017785759194005</v>
      </c>
      <c r="AR302" s="11">
        <v>0.28247292455869999</v>
      </c>
      <c r="AS302" s="11">
        <v>0.80837172152333003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/>
      <c r="BQ302" s="11"/>
      <c r="BR302" s="11"/>
      <c r="BS302" s="12" t="e">
        <f t="shared" si="7"/>
        <v>#REF!</v>
      </c>
    </row>
    <row r="303" spans="1:71">
      <c r="A303" s="2">
        <v>62</v>
      </c>
      <c r="B303" s="7">
        <v>6222</v>
      </c>
      <c r="C303" s="10" t="s">
        <v>365</v>
      </c>
      <c r="D303" s="11">
        <v>0</v>
      </c>
      <c r="E303" s="11">
        <v>0</v>
      </c>
      <c r="F303" s="11">
        <v>0</v>
      </c>
      <c r="G303" s="11">
        <v>0</v>
      </c>
      <c r="H303" s="11"/>
      <c r="I303" s="11"/>
      <c r="J303" s="11"/>
      <c r="K303" s="11"/>
      <c r="L303" s="11"/>
      <c r="M303" s="11"/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/>
      <c r="AN303" s="11"/>
      <c r="AO303" s="11"/>
      <c r="AP303" s="11">
        <v>1.6510225036740001</v>
      </c>
      <c r="AQ303" s="11">
        <v>0.56017785759194005</v>
      </c>
      <c r="AR303" s="11">
        <v>0.28247292455869999</v>
      </c>
      <c r="AS303" s="11">
        <v>0.80837172152333003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/>
      <c r="BQ303" s="11"/>
      <c r="BR303" s="11"/>
      <c r="BS303" s="12" t="e">
        <f t="shared" si="7"/>
        <v>#REF!</v>
      </c>
    </row>
    <row r="304" spans="1:71">
      <c r="A304" s="2">
        <v>62</v>
      </c>
      <c r="B304" s="7">
        <v>6223</v>
      </c>
      <c r="C304" s="10" t="s">
        <v>366</v>
      </c>
      <c r="D304" s="11"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>
        <v>1.6510225036740001</v>
      </c>
      <c r="AQ304" s="11">
        <v>0.56017785759194005</v>
      </c>
      <c r="AR304" s="11">
        <v>0.28247292455869999</v>
      </c>
      <c r="AS304" s="11">
        <v>0.80837172152333003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/>
      <c r="BO304" s="11">
        <v>0</v>
      </c>
      <c r="BP304" s="11"/>
      <c r="BQ304" s="11"/>
      <c r="BR304" s="11"/>
      <c r="BS304" s="12" t="e">
        <f t="shared" si="7"/>
        <v>#REF!</v>
      </c>
    </row>
    <row r="305" spans="1:71">
      <c r="A305" s="2">
        <v>62</v>
      </c>
      <c r="B305" s="7">
        <v>6224</v>
      </c>
      <c r="C305" s="10" t="s">
        <v>367</v>
      </c>
      <c r="D305" s="11">
        <v>0</v>
      </c>
      <c r="E305" s="11">
        <v>0</v>
      </c>
      <c r="F305" s="11">
        <v>0</v>
      </c>
      <c r="G305" s="11">
        <v>0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>
        <v>1.6510225036740001</v>
      </c>
      <c r="AQ305" s="11">
        <v>0.56017785759194005</v>
      </c>
      <c r="AR305" s="11">
        <v>0.28247292455869999</v>
      </c>
      <c r="AS305" s="11">
        <v>0.80837172152333003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/>
      <c r="BO305" s="11">
        <v>0</v>
      </c>
      <c r="BP305" s="11"/>
      <c r="BQ305" s="11"/>
      <c r="BR305" s="11"/>
      <c r="BS305" s="12" t="e">
        <f t="shared" si="7"/>
        <v>#REF!</v>
      </c>
    </row>
    <row r="306" spans="1:71">
      <c r="A306" s="2">
        <v>63</v>
      </c>
      <c r="B306" s="7">
        <v>6310</v>
      </c>
      <c r="C306" s="10" t="s">
        <v>368</v>
      </c>
      <c r="D306" s="11">
        <v>1388.8137253371999</v>
      </c>
      <c r="E306" s="11">
        <v>1388.8137253371999</v>
      </c>
      <c r="F306" s="11">
        <v>0</v>
      </c>
      <c r="G306" s="11">
        <v>0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>
        <v>0.13661732826521999</v>
      </c>
      <c r="AU306" s="11">
        <v>0</v>
      </c>
      <c r="AV306" s="11">
        <v>0</v>
      </c>
      <c r="AW306" s="11">
        <v>0</v>
      </c>
      <c r="AX306" s="11">
        <v>0.13661732826521999</v>
      </c>
      <c r="AY306" s="11">
        <v>0</v>
      </c>
      <c r="AZ306" s="11">
        <v>0.30524090318918001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4.8876760030829001</v>
      </c>
      <c r="BN306" s="11"/>
      <c r="BO306" s="11"/>
      <c r="BP306" s="11"/>
      <c r="BQ306" s="11"/>
      <c r="BR306" s="11"/>
      <c r="BS306" s="12" t="e">
        <f t="shared" si="7"/>
        <v>#REF!</v>
      </c>
    </row>
    <row r="307" spans="1:71">
      <c r="A307" s="2">
        <v>71</v>
      </c>
      <c r="B307" s="7">
        <v>7111</v>
      </c>
      <c r="C307" s="10" t="s">
        <v>369</v>
      </c>
      <c r="D307" s="11">
        <v>7.3620832211294003</v>
      </c>
      <c r="E307" s="11">
        <v>7.3620832211294003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142.32793609449001</v>
      </c>
      <c r="O307" s="11">
        <v>30.968218991638</v>
      </c>
      <c r="P307" s="11">
        <v>0</v>
      </c>
      <c r="Q307" s="11">
        <v>2.9041556659569999E-2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2.0116673882019001</v>
      </c>
      <c r="AB307" s="11">
        <v>0</v>
      </c>
      <c r="AC307" s="11">
        <v>0</v>
      </c>
      <c r="AD307" s="11">
        <v>46.701497123876003</v>
      </c>
      <c r="AE307" s="11">
        <v>1.4182452569824999</v>
      </c>
      <c r="AF307" s="11">
        <v>0</v>
      </c>
      <c r="AG307" s="11">
        <v>0</v>
      </c>
      <c r="AH307" s="11">
        <v>0</v>
      </c>
      <c r="AI307" s="11">
        <v>0</v>
      </c>
      <c r="AJ307" s="11">
        <v>2.3826664080659001</v>
      </c>
      <c r="AK307" s="11">
        <v>0</v>
      </c>
      <c r="AL307" s="11">
        <v>58.816599369065997</v>
      </c>
      <c r="AM307" s="11">
        <v>1.0122416926735001</v>
      </c>
      <c r="AN307" s="11">
        <v>0</v>
      </c>
      <c r="AO307" s="11">
        <v>4083.9648980800998</v>
      </c>
      <c r="AP307" s="11">
        <v>1.0160471618619999</v>
      </c>
      <c r="AQ307" s="11">
        <v>0</v>
      </c>
      <c r="AR307" s="11">
        <v>1.0160471618619999</v>
      </c>
      <c r="AS307" s="11">
        <v>0</v>
      </c>
      <c r="AT307" s="11">
        <v>2.8058971563749999</v>
      </c>
      <c r="AU307" s="11">
        <v>0</v>
      </c>
      <c r="AV307" s="11">
        <v>0</v>
      </c>
      <c r="AW307" s="11">
        <v>0</v>
      </c>
      <c r="AX307" s="11">
        <v>2.8058971563749999</v>
      </c>
      <c r="AY307" s="11">
        <v>0</v>
      </c>
      <c r="AZ307" s="11">
        <v>5.4518115643731999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1261.0694517495999</v>
      </c>
      <c r="BK307" s="11">
        <v>0.97030430925083</v>
      </c>
      <c r="BL307" s="11">
        <v>0</v>
      </c>
      <c r="BM307" s="11">
        <v>11.440701181196999</v>
      </c>
      <c r="BN307" s="11">
        <v>1.1401697109185001</v>
      </c>
      <c r="BO307" s="11">
        <v>0</v>
      </c>
      <c r="BP307" s="11">
        <v>1.6491589980286001</v>
      </c>
      <c r="BQ307" s="11"/>
      <c r="BR307" s="11"/>
      <c r="BS307" s="12" t="e">
        <f t="shared" si="7"/>
        <v>#REF!</v>
      </c>
    </row>
    <row r="308" spans="1:71">
      <c r="A308" s="2">
        <v>71</v>
      </c>
      <c r="B308" s="7">
        <v>7112</v>
      </c>
      <c r="C308" s="10" t="s">
        <v>370</v>
      </c>
      <c r="D308" s="11">
        <v>0</v>
      </c>
      <c r="E308" s="11">
        <v>0</v>
      </c>
      <c r="F308" s="11">
        <v>0</v>
      </c>
      <c r="G308" s="11">
        <v>0</v>
      </c>
      <c r="H308" s="11">
        <v>1.2382612610746999</v>
      </c>
      <c r="I308" s="11">
        <v>0</v>
      </c>
      <c r="J308" s="11">
        <v>0</v>
      </c>
      <c r="K308" s="11">
        <v>1.2382612610746999</v>
      </c>
      <c r="L308" s="11">
        <v>0</v>
      </c>
      <c r="M308" s="11">
        <v>0</v>
      </c>
      <c r="N308" s="11">
        <v>63.823389842563003</v>
      </c>
      <c r="O308" s="11">
        <v>16.032251389984001</v>
      </c>
      <c r="P308" s="11">
        <v>2.8401797537242999</v>
      </c>
      <c r="Q308" s="11">
        <v>2.9041556659569999E-2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1.9970855862051</v>
      </c>
      <c r="AA308" s="11">
        <v>0</v>
      </c>
      <c r="AB308" s="11">
        <v>30.760636912645001</v>
      </c>
      <c r="AC308" s="11">
        <v>0</v>
      </c>
      <c r="AD308" s="11">
        <v>0</v>
      </c>
      <c r="AE308" s="11">
        <v>2.1273678854738001</v>
      </c>
      <c r="AF308" s="11">
        <v>0</v>
      </c>
      <c r="AG308" s="11">
        <v>2.8530123287607001</v>
      </c>
      <c r="AH308" s="11">
        <v>4.8011480210444004</v>
      </c>
      <c r="AI308" s="11">
        <v>0</v>
      </c>
      <c r="AJ308" s="11">
        <v>2.3826664080659001</v>
      </c>
      <c r="AK308" s="11">
        <v>0</v>
      </c>
      <c r="AL308" s="11">
        <v>0</v>
      </c>
      <c r="AM308" s="11">
        <v>7.0856918487143004</v>
      </c>
      <c r="AN308" s="11">
        <v>1.3360877680998999</v>
      </c>
      <c r="AO308" s="11">
        <v>871.92494400740998</v>
      </c>
      <c r="AP308" s="11">
        <v>0</v>
      </c>
      <c r="AQ308" s="11">
        <v>0</v>
      </c>
      <c r="AR308" s="11">
        <v>0</v>
      </c>
      <c r="AS308" s="11">
        <v>0</v>
      </c>
      <c r="AT308" s="11">
        <v>12.727993226035</v>
      </c>
      <c r="AU308" s="11">
        <v>12.216381503988</v>
      </c>
      <c r="AV308" s="11">
        <v>0</v>
      </c>
      <c r="AW308" s="11">
        <v>0</v>
      </c>
      <c r="AX308" s="11">
        <v>0.51161172204687</v>
      </c>
      <c r="AY308" s="11">
        <v>0</v>
      </c>
      <c r="AZ308" s="11">
        <v>0.36380956319956997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22.684814340549</v>
      </c>
      <c r="BK308" s="11">
        <v>0.97030430925083</v>
      </c>
      <c r="BL308" s="11">
        <v>1.1492792706220001</v>
      </c>
      <c r="BM308" s="11">
        <v>0</v>
      </c>
      <c r="BN308" s="11">
        <v>0</v>
      </c>
      <c r="BO308" s="11">
        <v>0</v>
      </c>
      <c r="BP308" s="11">
        <v>5.2773087936914003</v>
      </c>
      <c r="BQ308" s="11"/>
      <c r="BR308" s="11"/>
      <c r="BS308" s="12" t="e">
        <f t="shared" si="7"/>
        <v>#REF!</v>
      </c>
    </row>
    <row r="309" spans="1:71">
      <c r="A309" s="2">
        <v>71</v>
      </c>
      <c r="B309" s="7">
        <v>7113</v>
      </c>
      <c r="C309" s="10" t="s">
        <v>371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2.4117079647255002</v>
      </c>
      <c r="O309" s="11">
        <v>0</v>
      </c>
      <c r="P309" s="11">
        <v>0</v>
      </c>
      <c r="Q309" s="11">
        <v>2.9041556659569999E-2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2.3826664080659001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11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11"/>
      <c r="BR309" s="11"/>
      <c r="BS309" s="12" t="e">
        <f t="shared" si="7"/>
        <v>#REF!</v>
      </c>
    </row>
    <row r="310" spans="1:71">
      <c r="A310" s="2">
        <v>71</v>
      </c>
      <c r="B310" s="7">
        <v>7114</v>
      </c>
      <c r="C310" s="10" t="s">
        <v>372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66.543750747874</v>
      </c>
      <c r="O310" s="11">
        <v>17.472278335683999</v>
      </c>
      <c r="P310" s="11">
        <v>0</v>
      </c>
      <c r="Q310" s="11">
        <v>2.9041556659569999E-2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2.0116673882019001</v>
      </c>
      <c r="AB310" s="11">
        <v>42.746088840089001</v>
      </c>
      <c r="AC310" s="11">
        <v>0</v>
      </c>
      <c r="AD310" s="11">
        <v>0</v>
      </c>
      <c r="AE310" s="11">
        <v>0</v>
      </c>
      <c r="AF310" s="11">
        <v>0</v>
      </c>
      <c r="AG310" s="11">
        <v>1.9020082191737999</v>
      </c>
      <c r="AH310" s="11">
        <v>0</v>
      </c>
      <c r="AI310" s="11">
        <v>0</v>
      </c>
      <c r="AJ310" s="11">
        <v>2.3826664080659001</v>
      </c>
      <c r="AK310" s="11">
        <v>0</v>
      </c>
      <c r="AL310" s="11">
        <v>0</v>
      </c>
      <c r="AM310" s="11">
        <v>6.0734501560408001</v>
      </c>
      <c r="AN310" s="11">
        <v>0</v>
      </c>
      <c r="AO310" s="11">
        <v>985.16709466642999</v>
      </c>
      <c r="AP310" s="11">
        <v>0</v>
      </c>
      <c r="AQ310" s="11">
        <v>0</v>
      </c>
      <c r="AR310" s="11">
        <v>0</v>
      </c>
      <c r="AS310" s="11">
        <v>0</v>
      </c>
      <c r="AT310" s="11">
        <v>0.97671328754401998</v>
      </c>
      <c r="AU310" s="11">
        <v>0</v>
      </c>
      <c r="AV310" s="11">
        <v>0</v>
      </c>
      <c r="AW310" s="11">
        <v>0</v>
      </c>
      <c r="AX310" s="11">
        <v>0.97671328754401998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2.0622558491407998</v>
      </c>
      <c r="BK310" s="11">
        <v>0.62784396480936</v>
      </c>
      <c r="BL310" s="11">
        <v>0</v>
      </c>
      <c r="BM310" s="11">
        <v>0</v>
      </c>
      <c r="BN310" s="11">
        <v>0</v>
      </c>
      <c r="BO310" s="11">
        <v>0</v>
      </c>
      <c r="BP310" s="11">
        <v>0.65966359921143003</v>
      </c>
      <c r="BQ310" s="11"/>
      <c r="BR310" s="11"/>
      <c r="BS310" s="12" t="e">
        <f t="shared" si="7"/>
        <v>#REF!</v>
      </c>
    </row>
    <row r="311" spans="1:71">
      <c r="A311" s="2">
        <v>71</v>
      </c>
      <c r="B311" s="7">
        <v>7115</v>
      </c>
      <c r="C311" s="10" t="s">
        <v>373</v>
      </c>
      <c r="D311" s="11">
        <v>30.575106387969999</v>
      </c>
      <c r="E311" s="11">
        <v>30.575106387969999</v>
      </c>
      <c r="F311" s="11">
        <v>0</v>
      </c>
      <c r="G311" s="11">
        <v>0</v>
      </c>
      <c r="H311" s="11">
        <v>3.7147837832241999</v>
      </c>
      <c r="I311" s="11">
        <v>0</v>
      </c>
      <c r="J311" s="11">
        <v>0</v>
      </c>
      <c r="K311" s="11">
        <v>3.7147837832241999</v>
      </c>
      <c r="L311" s="11">
        <v>0</v>
      </c>
      <c r="M311" s="11">
        <v>0</v>
      </c>
      <c r="N311" s="11">
        <v>133.61856697768999</v>
      </c>
      <c r="O311" s="11">
        <v>23.266040549740001</v>
      </c>
      <c r="P311" s="11">
        <v>0</v>
      </c>
      <c r="Q311" s="11">
        <v>2.9041556659569999E-2</v>
      </c>
      <c r="R311" s="11">
        <v>1.1855679374365</v>
      </c>
      <c r="S311" s="11">
        <v>0</v>
      </c>
      <c r="T311" s="11">
        <v>0</v>
      </c>
      <c r="U311" s="11">
        <v>35.889771509470997</v>
      </c>
      <c r="V311" s="11">
        <v>2.7217959261528</v>
      </c>
      <c r="W311" s="11">
        <v>0</v>
      </c>
      <c r="X311" s="11">
        <v>0</v>
      </c>
      <c r="Y311" s="11">
        <v>0</v>
      </c>
      <c r="Z311" s="11">
        <v>2.6627807816067999</v>
      </c>
      <c r="AA311" s="11">
        <v>6.0350021646057996</v>
      </c>
      <c r="AB311" s="11">
        <v>0</v>
      </c>
      <c r="AC311" s="11">
        <v>0</v>
      </c>
      <c r="AD311" s="11">
        <v>0</v>
      </c>
      <c r="AE311" s="11">
        <v>10.636839427369001</v>
      </c>
      <c r="AF311" s="11">
        <v>20.687453581730999</v>
      </c>
      <c r="AG311" s="11">
        <v>6.6570287671084003</v>
      </c>
      <c r="AH311" s="11">
        <v>4.8011480210444004</v>
      </c>
      <c r="AI311" s="11">
        <v>4.4099721448064999</v>
      </c>
      <c r="AJ311" s="11">
        <v>2.3826664080659001</v>
      </c>
      <c r="AK311" s="11">
        <v>0</v>
      </c>
      <c r="AL311" s="11">
        <v>12.253458201889</v>
      </c>
      <c r="AM311" s="11">
        <v>7.0856918487143004</v>
      </c>
      <c r="AN311" s="11">
        <v>6.9173338348435998</v>
      </c>
      <c r="AO311" s="11">
        <v>585.09003620776002</v>
      </c>
      <c r="AP311" s="11">
        <v>16.565986403050999</v>
      </c>
      <c r="AQ311" s="11">
        <v>0</v>
      </c>
      <c r="AR311" s="11">
        <v>0</v>
      </c>
      <c r="AS311" s="11">
        <v>16.565986403050999</v>
      </c>
      <c r="AT311" s="11">
        <v>44.774764930868002</v>
      </c>
      <c r="AU311" s="11">
        <v>34.613080927965001</v>
      </c>
      <c r="AV311" s="11">
        <v>0</v>
      </c>
      <c r="AW311" s="11">
        <v>0</v>
      </c>
      <c r="AX311" s="11">
        <v>6.7806136168459998</v>
      </c>
      <c r="AY311" s="11">
        <v>3.3810703860568001</v>
      </c>
      <c r="AZ311" s="11">
        <v>17.603222874970001</v>
      </c>
      <c r="BA311" s="11">
        <v>0.82511648582857999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0.82511648582857999</v>
      </c>
      <c r="BH311" s="11">
        <v>61.739724515383003</v>
      </c>
      <c r="BI311" s="11">
        <v>0</v>
      </c>
      <c r="BJ311" s="11">
        <v>98.988280758757995</v>
      </c>
      <c r="BK311" s="11">
        <v>13.563349654429</v>
      </c>
      <c r="BL311" s="11">
        <v>11.492792706219999</v>
      </c>
      <c r="BM311" s="11">
        <v>35.822363067087998</v>
      </c>
      <c r="BN311" s="11">
        <v>17.530456801243002</v>
      </c>
      <c r="BO311" s="11">
        <v>5.9389731755191004</v>
      </c>
      <c r="BP311" s="11">
        <v>5.6071405932970997</v>
      </c>
      <c r="BQ311" s="11"/>
      <c r="BR311" s="11"/>
      <c r="BS311" s="12" t="e">
        <f t="shared" si="7"/>
        <v>#REF!</v>
      </c>
    </row>
    <row r="312" spans="1:71">
      <c r="A312" s="2">
        <v>71</v>
      </c>
      <c r="B312" s="7">
        <v>7119</v>
      </c>
      <c r="C312" s="10" t="s">
        <v>374</v>
      </c>
      <c r="D312" s="11">
        <v>4.9080554807530001</v>
      </c>
      <c r="E312" s="11">
        <v>4.9080554807530001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20.151373246831</v>
      </c>
      <c r="O312" s="11">
        <v>17.739665282105001</v>
      </c>
      <c r="P312" s="11">
        <v>0</v>
      </c>
      <c r="Q312" s="11">
        <v>2.9041556659569999E-2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2.3826664080659001</v>
      </c>
      <c r="AK312" s="11">
        <v>0</v>
      </c>
      <c r="AL312" s="11">
        <v>0</v>
      </c>
      <c r="AM312" s="11">
        <v>20.244833853469999</v>
      </c>
      <c r="AN312" s="11">
        <v>0</v>
      </c>
      <c r="AO312" s="11">
        <v>236.40814177569001</v>
      </c>
      <c r="AP312" s="11">
        <v>0</v>
      </c>
      <c r="AQ312" s="11">
        <v>0</v>
      </c>
      <c r="AR312" s="11">
        <v>0</v>
      </c>
      <c r="AS312" s="11">
        <v>0</v>
      </c>
      <c r="AT312" s="11">
        <v>76.765115313063006</v>
      </c>
      <c r="AU312" s="11">
        <v>0</v>
      </c>
      <c r="AV312" s="11">
        <v>0</v>
      </c>
      <c r="AW312" s="11">
        <v>0</v>
      </c>
      <c r="AX312" s="11">
        <v>76.765115313063006</v>
      </c>
      <c r="AY312" s="11">
        <v>0</v>
      </c>
      <c r="AZ312" s="11">
        <v>1.5765081071981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14.615424957423</v>
      </c>
      <c r="BI312" s="11">
        <v>0</v>
      </c>
      <c r="BJ312" s="11">
        <v>1152.8010196697001</v>
      </c>
      <c r="BK312" s="11">
        <v>2.6255293073846002</v>
      </c>
      <c r="BL312" s="11">
        <v>0</v>
      </c>
      <c r="BM312" s="11">
        <v>11.371927531526</v>
      </c>
      <c r="BN312" s="11">
        <v>5.6810894564776997E-2</v>
      </c>
      <c r="BO312" s="11">
        <v>0</v>
      </c>
      <c r="BP312" s="11">
        <v>105.21358483898</v>
      </c>
      <c r="BQ312" s="11"/>
      <c r="BR312" s="11"/>
      <c r="BS312" s="12" t="e">
        <f t="shared" si="7"/>
        <v>#REF!</v>
      </c>
    </row>
    <row r="313" spans="1:71">
      <c r="A313" s="2">
        <v>71</v>
      </c>
      <c r="B313" s="7">
        <v>7121</v>
      </c>
      <c r="C313" s="10" t="s">
        <v>375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2.4117079647255002</v>
      </c>
      <c r="O313" s="11">
        <v>0</v>
      </c>
      <c r="P313" s="11">
        <v>0</v>
      </c>
      <c r="Q313" s="11">
        <v>2.9041556659569999E-2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2.3826664080659001</v>
      </c>
      <c r="AK313" s="11">
        <v>0</v>
      </c>
      <c r="AL313" s="11">
        <v>0</v>
      </c>
      <c r="AM313" s="11">
        <v>5.0612084633674002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11">
        <v>0</v>
      </c>
      <c r="AX313" s="11">
        <v>0</v>
      </c>
      <c r="AY313" s="11">
        <v>0</v>
      </c>
      <c r="AZ313" s="11">
        <v>0.48507941759943002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3.2780246856917001</v>
      </c>
      <c r="BI313" s="11">
        <v>0</v>
      </c>
      <c r="BJ313" s="11">
        <v>0</v>
      </c>
      <c r="BK313" s="11">
        <v>1.7123017222073</v>
      </c>
      <c r="BL313" s="11">
        <v>0</v>
      </c>
      <c r="BM313" s="11">
        <v>0</v>
      </c>
      <c r="BN313" s="11">
        <v>0.99059002815297004</v>
      </c>
      <c r="BO313" s="11">
        <v>0</v>
      </c>
      <c r="BP313" s="11">
        <v>0</v>
      </c>
      <c r="BQ313" s="11"/>
      <c r="BR313" s="11"/>
      <c r="BS313" s="12" t="e">
        <f t="shared" si="7"/>
        <v>#REF!</v>
      </c>
    </row>
    <row r="314" spans="1:71">
      <c r="A314" s="2">
        <v>71</v>
      </c>
      <c r="B314" s="7">
        <v>7122</v>
      </c>
      <c r="C314" s="10" t="s">
        <v>376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2.4117079647255002</v>
      </c>
      <c r="O314" s="11">
        <v>0</v>
      </c>
      <c r="P314" s="11">
        <v>0</v>
      </c>
      <c r="Q314" s="11">
        <v>2.9041556659569999E-2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2.3826664080659001</v>
      </c>
      <c r="AK314" s="11">
        <v>0</v>
      </c>
      <c r="AL314" s="11">
        <v>0</v>
      </c>
      <c r="AM314" s="11">
        <v>0</v>
      </c>
      <c r="AN314" s="11">
        <v>0</v>
      </c>
      <c r="AO314" s="11">
        <v>26.672374505693998</v>
      </c>
      <c r="AP314" s="11">
        <v>0</v>
      </c>
      <c r="AQ314" s="11">
        <v>0</v>
      </c>
      <c r="AR314" s="11">
        <v>0</v>
      </c>
      <c r="AS314" s="11">
        <v>0</v>
      </c>
      <c r="AT314" s="11">
        <v>4.0721271679958999</v>
      </c>
      <c r="AU314" s="11">
        <v>4.0721271679958999</v>
      </c>
      <c r="AV314" s="11">
        <v>0</v>
      </c>
      <c r="AW314" s="11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11">
        <v>5.7076724073578E-2</v>
      </c>
      <c r="BL314" s="11">
        <v>3.4478378118659001</v>
      </c>
      <c r="BM314" s="11">
        <v>0</v>
      </c>
      <c r="BN314" s="11">
        <v>0.99059002815297004</v>
      </c>
      <c r="BO314" s="11">
        <v>0</v>
      </c>
      <c r="BP314" s="11">
        <v>0.32983179960571002</v>
      </c>
      <c r="BQ314" s="11"/>
      <c r="BR314" s="11"/>
      <c r="BS314" s="12" t="e">
        <f t="shared" si="7"/>
        <v>#REF!</v>
      </c>
    </row>
    <row r="315" spans="1:71">
      <c r="A315" s="2">
        <v>71</v>
      </c>
      <c r="B315" s="7">
        <v>7123</v>
      </c>
      <c r="C315" s="10" t="s">
        <v>377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57.624839595597997</v>
      </c>
      <c r="O315" s="11">
        <v>48.795416752956001</v>
      </c>
      <c r="P315" s="11">
        <v>0</v>
      </c>
      <c r="Q315" s="11">
        <v>2.9041556659569999E-2</v>
      </c>
      <c r="R315" s="11">
        <v>1.0823254465132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2.8530123287607001</v>
      </c>
      <c r="AH315" s="11">
        <v>1.6003826736814999</v>
      </c>
      <c r="AI315" s="11">
        <v>0.88199442896129998</v>
      </c>
      <c r="AJ315" s="11">
        <v>2.3826664080659001</v>
      </c>
      <c r="AK315" s="11">
        <v>0</v>
      </c>
      <c r="AL315" s="11">
        <v>0</v>
      </c>
      <c r="AM315" s="11">
        <v>0</v>
      </c>
      <c r="AN315" s="11">
        <v>2.6721755361998998</v>
      </c>
      <c r="AO315" s="11">
        <v>253.90660101161001</v>
      </c>
      <c r="AP315" s="11">
        <v>0</v>
      </c>
      <c r="AQ315" s="11">
        <v>0</v>
      </c>
      <c r="AR315" s="11">
        <v>0</v>
      </c>
      <c r="AS315" s="11">
        <v>0</v>
      </c>
      <c r="AT315" s="11">
        <v>8.9862691325000998</v>
      </c>
      <c r="AU315" s="11">
        <v>4.0721271679958999</v>
      </c>
      <c r="AV315" s="11">
        <v>0</v>
      </c>
      <c r="AW315" s="11">
        <v>0</v>
      </c>
      <c r="AX315" s="11">
        <v>4.9141419645041999</v>
      </c>
      <c r="AY315" s="11">
        <v>0</v>
      </c>
      <c r="AZ315" s="11">
        <v>0.54571434479935998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11">
        <v>13.112098742766999</v>
      </c>
      <c r="BI315" s="11">
        <v>0</v>
      </c>
      <c r="BJ315" s="11">
        <v>158.79370038383999</v>
      </c>
      <c r="BK315" s="11">
        <v>2.5684525833110001</v>
      </c>
      <c r="BL315" s="11">
        <v>0</v>
      </c>
      <c r="BM315" s="11">
        <v>5.3943830186742998</v>
      </c>
      <c r="BN315" s="11">
        <v>1.1188259341967</v>
      </c>
      <c r="BO315" s="11">
        <v>0</v>
      </c>
      <c r="BP315" s="11">
        <v>1.9789907976343</v>
      </c>
      <c r="BQ315" s="11"/>
      <c r="BR315" s="11"/>
      <c r="BS315" s="12" t="e">
        <f t="shared" si="7"/>
        <v>#REF!</v>
      </c>
    </row>
    <row r="316" spans="1:71">
      <c r="A316" s="2">
        <v>71</v>
      </c>
      <c r="B316" s="7">
        <v>7124</v>
      </c>
      <c r="C316" s="10" t="s">
        <v>378</v>
      </c>
      <c r="D316" s="11">
        <v>0</v>
      </c>
      <c r="E316" s="11">
        <v>0</v>
      </c>
      <c r="F316" s="11">
        <v>0</v>
      </c>
      <c r="G316" s="11">
        <v>0</v>
      </c>
      <c r="H316" s="11">
        <v>12.382612610747</v>
      </c>
      <c r="I316" s="11">
        <v>0</v>
      </c>
      <c r="J316" s="11">
        <v>0</v>
      </c>
      <c r="K316" s="11">
        <v>12.382612610747</v>
      </c>
      <c r="L316" s="11">
        <v>0</v>
      </c>
      <c r="M316" s="11">
        <v>0</v>
      </c>
      <c r="N316" s="11">
        <v>5.9772572383930003</v>
      </c>
      <c r="O316" s="11">
        <v>0</v>
      </c>
      <c r="P316" s="11">
        <v>0</v>
      </c>
      <c r="Q316" s="11">
        <v>2.9041556659569999E-2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0.70912262849126995</v>
      </c>
      <c r="AF316" s="11">
        <v>2.8564266451762998</v>
      </c>
      <c r="AG316" s="11">
        <v>0</v>
      </c>
      <c r="AH316" s="11">
        <v>0</v>
      </c>
      <c r="AI316" s="11">
        <v>0</v>
      </c>
      <c r="AJ316" s="11">
        <v>2.3826664080659001</v>
      </c>
      <c r="AK316" s="11">
        <v>0</v>
      </c>
      <c r="AL316" s="11">
        <v>0</v>
      </c>
      <c r="AM316" s="11">
        <v>33.403975858225003</v>
      </c>
      <c r="AN316" s="11">
        <v>0</v>
      </c>
      <c r="AO316" s="11">
        <v>177.65626718773001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11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18.560302642267001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/>
      <c r="BR316" s="11"/>
      <c r="BS316" s="12" t="e">
        <f t="shared" si="7"/>
        <v>#REF!</v>
      </c>
    </row>
    <row r="317" spans="1:71">
      <c r="A317" s="2">
        <v>71</v>
      </c>
      <c r="B317" s="7">
        <v>7125</v>
      </c>
      <c r="C317" s="10" t="s">
        <v>379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2.4117079647255002</v>
      </c>
      <c r="O317" s="11">
        <v>0</v>
      </c>
      <c r="P317" s="11">
        <v>0</v>
      </c>
      <c r="Q317" s="11">
        <v>2.9041556659569999E-2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2.3826664080659001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11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11"/>
      <c r="BR317" s="11"/>
      <c r="BS317" s="12" t="e">
        <f t="shared" si="7"/>
        <v>#REF!</v>
      </c>
    </row>
    <row r="318" spans="1:71">
      <c r="A318" s="2">
        <v>71</v>
      </c>
      <c r="B318" s="7">
        <v>7126</v>
      </c>
      <c r="C318" s="10" t="s">
        <v>380</v>
      </c>
      <c r="D318" s="11">
        <v>133.71997370435</v>
      </c>
      <c r="E318" s="11">
        <v>133.71997370435</v>
      </c>
      <c r="F318" s="11">
        <v>0</v>
      </c>
      <c r="G318" s="11">
        <v>0</v>
      </c>
      <c r="H318" s="11">
        <v>58.030912352845</v>
      </c>
      <c r="I318" s="11">
        <v>0</v>
      </c>
      <c r="J318" s="11">
        <v>0</v>
      </c>
      <c r="K318" s="11">
        <v>53.245234226214002</v>
      </c>
      <c r="L318" s="11">
        <v>4.7856781266316997</v>
      </c>
      <c r="M318" s="11">
        <v>0</v>
      </c>
      <c r="N318" s="11">
        <v>253.99857237616999</v>
      </c>
      <c r="O318" s="11">
        <v>94.143698790545997</v>
      </c>
      <c r="P318" s="11">
        <v>0</v>
      </c>
      <c r="Q318" s="11">
        <v>2.9041556659569999E-2</v>
      </c>
      <c r="R318" s="11">
        <v>1.0823254465132</v>
      </c>
      <c r="S318" s="11">
        <v>0</v>
      </c>
      <c r="T318" s="11">
        <v>0</v>
      </c>
      <c r="U318" s="11">
        <v>8.9724428773679001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17.227082286826999</v>
      </c>
      <c r="AB318" s="11">
        <v>40.986604129828997</v>
      </c>
      <c r="AC318" s="11">
        <v>0</v>
      </c>
      <c r="AD318" s="11">
        <v>3.1307759303384</v>
      </c>
      <c r="AE318" s="11">
        <v>8.5094715418952003</v>
      </c>
      <c r="AF318" s="11">
        <v>34.969586807612004</v>
      </c>
      <c r="AG318" s="11">
        <v>4.3330124743054004</v>
      </c>
      <c r="AH318" s="11">
        <v>8.0019133684072994</v>
      </c>
      <c r="AI318" s="11">
        <v>15.875899721303</v>
      </c>
      <c r="AJ318" s="11">
        <v>2.3826664080659001</v>
      </c>
      <c r="AK318" s="11">
        <v>0</v>
      </c>
      <c r="AL318" s="11">
        <v>14.354051036498999</v>
      </c>
      <c r="AM318" s="11">
        <v>859.97202665786006</v>
      </c>
      <c r="AN318" s="11">
        <v>415.01642112761999</v>
      </c>
      <c r="AO318" s="11">
        <v>922.71073731006004</v>
      </c>
      <c r="AP318" s="11">
        <v>259.01735337928</v>
      </c>
      <c r="AQ318" s="11">
        <v>0</v>
      </c>
      <c r="AR318" s="11">
        <v>215.40199831474001</v>
      </c>
      <c r="AS318" s="11">
        <v>43.615355064547003</v>
      </c>
      <c r="AT318" s="11">
        <v>160.3230480057</v>
      </c>
      <c r="AU318" s="11">
        <v>150.66870521585</v>
      </c>
      <c r="AV318" s="11">
        <v>0</v>
      </c>
      <c r="AW318" s="11">
        <v>0</v>
      </c>
      <c r="AX318" s="11">
        <v>7.9638075968243998</v>
      </c>
      <c r="AY318" s="11">
        <v>1.6905351930284001</v>
      </c>
      <c r="AZ318" s="11">
        <v>89.056344728434993</v>
      </c>
      <c r="BA318" s="11">
        <v>1.316380808628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1.316380808628</v>
      </c>
      <c r="BH318" s="11">
        <v>1215.1720946692001</v>
      </c>
      <c r="BI318" s="11">
        <v>0.11725214627546</v>
      </c>
      <c r="BJ318" s="11">
        <v>17.126480812913002</v>
      </c>
      <c r="BK318" s="11">
        <v>43.825972733969003</v>
      </c>
      <c r="BL318" s="11">
        <v>34.490541511484999</v>
      </c>
      <c r="BM318" s="11">
        <v>117.08699354746</v>
      </c>
      <c r="BN318" s="11">
        <v>119.86207143764</v>
      </c>
      <c r="BO318" s="11">
        <v>19.041488696475</v>
      </c>
      <c r="BP318" s="11">
        <v>11.5441129862</v>
      </c>
      <c r="BQ318" s="11"/>
      <c r="BR318" s="11"/>
      <c r="BS318" s="12" t="e">
        <f t="shared" si="7"/>
        <v>#REF!</v>
      </c>
    </row>
    <row r="319" spans="1:71">
      <c r="A319" s="2">
        <v>71</v>
      </c>
      <c r="B319" s="7">
        <v>7127</v>
      </c>
      <c r="C319" s="10" t="s">
        <v>381</v>
      </c>
      <c r="D319" s="11">
        <v>50.711582185645</v>
      </c>
      <c r="E319" s="11">
        <v>50.711582185645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453.71859801595002</v>
      </c>
      <c r="O319" s="11">
        <v>176.49719977688</v>
      </c>
      <c r="P319" s="11">
        <v>0</v>
      </c>
      <c r="Q319" s="11">
        <v>2.9041556659569999E-2</v>
      </c>
      <c r="R319" s="11">
        <v>0</v>
      </c>
      <c r="S319" s="11">
        <v>28.590206177268001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130.47625829872999</v>
      </c>
      <c r="AA319" s="11">
        <v>17.099172799716001</v>
      </c>
      <c r="AB319" s="11">
        <v>0</v>
      </c>
      <c r="AC319" s="11">
        <v>0</v>
      </c>
      <c r="AD319" s="11">
        <v>0</v>
      </c>
      <c r="AE319" s="11">
        <v>8.5094715418952003</v>
      </c>
      <c r="AF319" s="11">
        <v>64.745670623994997</v>
      </c>
      <c r="AG319" s="11">
        <v>0</v>
      </c>
      <c r="AH319" s="11">
        <v>0</v>
      </c>
      <c r="AI319" s="11">
        <v>0.88199442896129998</v>
      </c>
      <c r="AJ319" s="11">
        <v>2.3826664080659001</v>
      </c>
      <c r="AK319" s="11">
        <v>0</v>
      </c>
      <c r="AL319" s="11">
        <v>24.506916403778</v>
      </c>
      <c r="AM319" s="11">
        <v>124.15533684368</v>
      </c>
      <c r="AN319" s="11">
        <v>1.3360877680998999</v>
      </c>
      <c r="AO319" s="11">
        <v>2171.9503713456002</v>
      </c>
      <c r="AP319" s="11">
        <v>0</v>
      </c>
      <c r="AQ319" s="11">
        <v>0</v>
      </c>
      <c r="AR319" s="11">
        <v>0</v>
      </c>
      <c r="AS319" s="11">
        <v>0</v>
      </c>
      <c r="AT319" s="11">
        <v>5.6117943127499998</v>
      </c>
      <c r="AU319" s="11">
        <v>0</v>
      </c>
      <c r="AV319" s="11">
        <v>0</v>
      </c>
      <c r="AW319" s="11">
        <v>0</v>
      </c>
      <c r="AX319" s="11">
        <v>5.6117943127499998</v>
      </c>
      <c r="AY319" s="11">
        <v>0</v>
      </c>
      <c r="AZ319" s="11">
        <v>0.36380956319956997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2.5916085787808001</v>
      </c>
      <c r="BL319" s="11">
        <v>0</v>
      </c>
      <c r="BM319" s="11">
        <v>8.7913419081098994</v>
      </c>
      <c r="BN319" s="11">
        <v>4.4353917880509997</v>
      </c>
      <c r="BO319" s="11">
        <v>3.4832043079503001</v>
      </c>
      <c r="BP319" s="11">
        <v>6.9264677917200004</v>
      </c>
      <c r="BQ319" s="11"/>
      <c r="BR319" s="11"/>
      <c r="BS319" s="12" t="e">
        <f t="shared" si="7"/>
        <v>#REF!</v>
      </c>
    </row>
    <row r="320" spans="1:71">
      <c r="A320" s="2">
        <v>71</v>
      </c>
      <c r="B320" s="7">
        <v>7131</v>
      </c>
      <c r="C320" s="10" t="s">
        <v>382</v>
      </c>
      <c r="D320" s="11">
        <v>10.210281220322999</v>
      </c>
      <c r="E320" s="11">
        <v>10.210281220322999</v>
      </c>
      <c r="F320" s="11">
        <v>0</v>
      </c>
      <c r="G320" s="11">
        <v>0</v>
      </c>
      <c r="H320" s="11">
        <v>7.4295675664483998</v>
      </c>
      <c r="I320" s="11">
        <v>0</v>
      </c>
      <c r="J320" s="11">
        <v>0</v>
      </c>
      <c r="K320" s="11">
        <v>7.4295675664483998</v>
      </c>
      <c r="L320" s="11">
        <v>0</v>
      </c>
      <c r="M320" s="11">
        <v>0</v>
      </c>
      <c r="N320" s="11">
        <v>165.79872863963001</v>
      </c>
      <c r="O320" s="11">
        <v>24.223042730726998</v>
      </c>
      <c r="P320" s="11">
        <v>0</v>
      </c>
      <c r="Q320" s="11">
        <v>2.9041556659569999E-2</v>
      </c>
      <c r="R320" s="11">
        <v>1.1855679374365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3.3284759770085</v>
      </c>
      <c r="AA320" s="11">
        <v>1.005833694101</v>
      </c>
      <c r="AB320" s="11">
        <v>0</v>
      </c>
      <c r="AC320" s="11">
        <v>3.6617060769459999</v>
      </c>
      <c r="AD320" s="11">
        <v>39.004628213629999</v>
      </c>
      <c r="AE320" s="11">
        <v>25.528414625686001</v>
      </c>
      <c r="AF320" s="11">
        <v>2.4236347292403999</v>
      </c>
      <c r="AG320" s="11">
        <v>23.033101191415</v>
      </c>
      <c r="AH320" s="11">
        <v>31.172671209099999</v>
      </c>
      <c r="AI320" s="11">
        <v>8.8199442896129998</v>
      </c>
      <c r="AJ320" s="11">
        <v>2.3826664080659001</v>
      </c>
      <c r="AK320" s="11">
        <v>0</v>
      </c>
      <c r="AL320" s="11">
        <v>0</v>
      </c>
      <c r="AM320" s="11">
        <v>27.330525702184001</v>
      </c>
      <c r="AN320" s="11">
        <v>2.9090705305437998</v>
      </c>
      <c r="AO320" s="11">
        <v>748.93151814446003</v>
      </c>
      <c r="AP320" s="11">
        <v>29.446023662321</v>
      </c>
      <c r="AQ320" s="11">
        <v>24.276825198286001</v>
      </c>
      <c r="AR320" s="11">
        <v>5.1691984640350004</v>
      </c>
      <c r="AS320" s="11">
        <v>0</v>
      </c>
      <c r="AT320" s="11">
        <v>56.597784509302002</v>
      </c>
      <c r="AU320" s="11">
        <v>52.937653183946999</v>
      </c>
      <c r="AV320" s="11">
        <v>0</v>
      </c>
      <c r="AW320" s="11">
        <v>0</v>
      </c>
      <c r="AX320" s="11">
        <v>0.27906093929829001</v>
      </c>
      <c r="AY320" s="11">
        <v>3.3810703860568001</v>
      </c>
      <c r="AZ320" s="11">
        <v>10.746275993553001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11">
        <v>65.017749201075006</v>
      </c>
      <c r="BI320" s="11">
        <v>0</v>
      </c>
      <c r="BJ320" s="11">
        <v>371.20605284534003</v>
      </c>
      <c r="BK320" s="11">
        <v>17.210100824954001</v>
      </c>
      <c r="BL320" s="11">
        <v>12.642071976842001</v>
      </c>
      <c r="BM320" s="11">
        <v>14.484669611305</v>
      </c>
      <c r="BN320" s="11">
        <v>19.163093904332001</v>
      </c>
      <c r="BO320" s="11">
        <v>0</v>
      </c>
      <c r="BP320" s="11">
        <v>9.7534004143947008</v>
      </c>
      <c r="BQ320" s="11"/>
      <c r="BR320" s="11"/>
      <c r="BS320" s="12" t="e">
        <f t="shared" si="7"/>
        <v>#REF!</v>
      </c>
    </row>
    <row r="321" spans="1:71">
      <c r="A321" s="2">
        <v>71</v>
      </c>
      <c r="B321" s="7">
        <v>7132</v>
      </c>
      <c r="C321" s="10" t="s">
        <v>383</v>
      </c>
      <c r="D321" s="11">
        <v>0</v>
      </c>
      <c r="E321" s="11">
        <v>0</v>
      </c>
      <c r="F321" s="11">
        <v>0</v>
      </c>
      <c r="G321" s="11">
        <v>0</v>
      </c>
      <c r="H321" s="11">
        <v>3.7147837832241999</v>
      </c>
      <c r="I321" s="11">
        <v>0</v>
      </c>
      <c r="J321" s="11">
        <v>0</v>
      </c>
      <c r="K321" s="11">
        <v>3.7147837832241999</v>
      </c>
      <c r="L321" s="11">
        <v>0</v>
      </c>
      <c r="M321" s="11">
        <v>0</v>
      </c>
      <c r="N321" s="11">
        <v>145.39973487933</v>
      </c>
      <c r="O321" s="11">
        <v>0</v>
      </c>
      <c r="P321" s="11">
        <v>0</v>
      </c>
      <c r="Q321" s="11">
        <v>2.9041556659569999E-2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4.0233347764038001</v>
      </c>
      <c r="AB321" s="11">
        <v>0</v>
      </c>
      <c r="AC321" s="11">
        <v>0</v>
      </c>
      <c r="AD321" s="11">
        <v>10.957715756183999</v>
      </c>
      <c r="AE321" s="11">
        <v>23.954745230952</v>
      </c>
      <c r="AF321" s="11">
        <v>89.587926598709998</v>
      </c>
      <c r="AG321" s="11">
        <v>4.8620085102630997</v>
      </c>
      <c r="AH321" s="11">
        <v>9.6022960420888008</v>
      </c>
      <c r="AI321" s="11">
        <v>0</v>
      </c>
      <c r="AJ321" s="11">
        <v>2.3826664080659001</v>
      </c>
      <c r="AK321" s="11">
        <v>0</v>
      </c>
      <c r="AL321" s="11">
        <v>0</v>
      </c>
      <c r="AM321" s="11">
        <v>0</v>
      </c>
      <c r="AN321" s="11">
        <v>0</v>
      </c>
      <c r="AO321" s="11">
        <v>3.1543094667977001</v>
      </c>
      <c r="AP321" s="11">
        <v>8.0922750660951994</v>
      </c>
      <c r="AQ321" s="11">
        <v>8.0922750660951994</v>
      </c>
      <c r="AR321" s="11">
        <v>0</v>
      </c>
      <c r="AS321" s="11">
        <v>0</v>
      </c>
      <c r="AT321" s="11">
        <v>9.3020313099429999E-2</v>
      </c>
      <c r="AU321" s="11">
        <v>0</v>
      </c>
      <c r="AV321" s="11">
        <v>0</v>
      </c>
      <c r="AW321" s="11">
        <v>0</v>
      </c>
      <c r="AX321" s="11">
        <v>9.3020313099429999E-2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0</v>
      </c>
      <c r="BL321" s="11">
        <v>0</v>
      </c>
      <c r="BM321" s="11">
        <v>0</v>
      </c>
      <c r="BN321" s="11">
        <v>0</v>
      </c>
      <c r="BO321" s="11">
        <v>0</v>
      </c>
      <c r="BP321" s="11">
        <v>0.65966359921143003</v>
      </c>
      <c r="BQ321" s="11"/>
      <c r="BR321" s="11"/>
      <c r="BS321" s="12" t="e">
        <f t="shared" si="7"/>
        <v>#REF!</v>
      </c>
    </row>
    <row r="322" spans="1:71">
      <c r="A322" s="2">
        <v>71</v>
      </c>
      <c r="B322" s="7">
        <v>7133</v>
      </c>
      <c r="C322" s="10" t="s">
        <v>384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7.5129373291979</v>
      </c>
      <c r="O322" s="11">
        <v>4.0953956703715004</v>
      </c>
      <c r="P322" s="11">
        <v>0</v>
      </c>
      <c r="Q322" s="11">
        <v>2.9041556659569999E-2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1.005833694101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2.3826664080659001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0.13953046964915</v>
      </c>
      <c r="AU322" s="11">
        <v>0</v>
      </c>
      <c r="AV322" s="11">
        <v>0</v>
      </c>
      <c r="AW322" s="11">
        <v>0</v>
      </c>
      <c r="AX322" s="11">
        <v>0.13953046964915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</v>
      </c>
      <c r="BJ322" s="11">
        <v>0</v>
      </c>
      <c r="BK322" s="11">
        <v>7.4199741295650998</v>
      </c>
      <c r="BL322" s="11">
        <v>0</v>
      </c>
      <c r="BM322" s="11">
        <v>3.9052652599600002</v>
      </c>
      <c r="BN322" s="11">
        <v>0.11362178912955</v>
      </c>
      <c r="BO322" s="11">
        <v>0</v>
      </c>
      <c r="BP322" s="11">
        <v>0</v>
      </c>
      <c r="BQ322" s="11"/>
      <c r="BR322" s="11"/>
      <c r="BS322" s="12" t="e">
        <f t="shared" si="7"/>
        <v>#REF!</v>
      </c>
    </row>
    <row r="323" spans="1:71">
      <c r="A323" s="2">
        <v>72</v>
      </c>
      <c r="B323" s="7">
        <v>7211</v>
      </c>
      <c r="C323" s="10" t="s">
        <v>385</v>
      </c>
      <c r="D323" s="11">
        <v>0</v>
      </c>
      <c r="E323" s="11">
        <v>0</v>
      </c>
      <c r="F323" s="11">
        <v>0</v>
      </c>
      <c r="G323" s="11">
        <v>0</v>
      </c>
      <c r="H323" s="11">
        <v>82.438516248035995</v>
      </c>
      <c r="I323" s="11">
        <v>0</v>
      </c>
      <c r="J323" s="11">
        <v>0</v>
      </c>
      <c r="K323" s="11">
        <v>82.438516248035995</v>
      </c>
      <c r="L323" s="11">
        <v>0</v>
      </c>
      <c r="M323" s="11">
        <v>0</v>
      </c>
      <c r="N323" s="11">
        <v>101.71831679160999</v>
      </c>
      <c r="O323" s="11">
        <v>0</v>
      </c>
      <c r="P323" s="11">
        <v>0</v>
      </c>
      <c r="Q323" s="11">
        <v>0.20735858425681999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>
        <v>68.394419983413997</v>
      </c>
      <c r="AE323" s="11">
        <v>2.0724598744598999</v>
      </c>
      <c r="AF323" s="11">
        <v>0</v>
      </c>
      <c r="AG323" s="11">
        <v>0</v>
      </c>
      <c r="AH323" s="11">
        <v>14.031686798836001</v>
      </c>
      <c r="AI323" s="11">
        <v>0</v>
      </c>
      <c r="AJ323" s="11">
        <v>17.012391550644001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11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3.6352511004982002</v>
      </c>
      <c r="BK323" s="11">
        <v>0</v>
      </c>
      <c r="BL323" s="11">
        <v>0</v>
      </c>
      <c r="BM323" s="11">
        <v>0</v>
      </c>
      <c r="BN323" s="11"/>
      <c r="BO323" s="11">
        <v>0</v>
      </c>
      <c r="BP323" s="11">
        <v>0</v>
      </c>
      <c r="BQ323" s="11"/>
      <c r="BR323" s="11"/>
      <c r="BS323" s="12" t="e">
        <f t="shared" si="7"/>
        <v>#REF!</v>
      </c>
    </row>
    <row r="324" spans="1:71">
      <c r="A324" s="2">
        <v>72</v>
      </c>
      <c r="B324" s="7">
        <v>7212</v>
      </c>
      <c r="C324" s="10" t="s">
        <v>386</v>
      </c>
      <c r="D324" s="11">
        <v>405.77568567677002</v>
      </c>
      <c r="E324" s="11">
        <v>405.77568567677002</v>
      </c>
      <c r="F324" s="11">
        <v>0</v>
      </c>
      <c r="G324" s="11">
        <v>0</v>
      </c>
      <c r="H324" s="11">
        <v>524.27941669222002</v>
      </c>
      <c r="I324" s="11">
        <v>0</v>
      </c>
      <c r="J324" s="11">
        <v>0</v>
      </c>
      <c r="K324" s="11">
        <v>521.22416724565005</v>
      </c>
      <c r="L324" s="11">
        <v>3.0552494465739999</v>
      </c>
      <c r="M324" s="11">
        <v>0</v>
      </c>
      <c r="N324" s="11">
        <v>1345.9949232158999</v>
      </c>
      <c r="O324" s="11">
        <v>224.87687021034</v>
      </c>
      <c r="P324" s="11">
        <v>16.601243111845001</v>
      </c>
      <c r="Q324" s="11">
        <v>0.20735858425681999</v>
      </c>
      <c r="R324" s="11">
        <v>1.1549680690212001</v>
      </c>
      <c r="S324" s="11">
        <v>0</v>
      </c>
      <c r="T324" s="11">
        <v>0</v>
      </c>
      <c r="U324" s="11">
        <v>34.963445610324001</v>
      </c>
      <c r="V324" s="11">
        <v>0.90839986330171996</v>
      </c>
      <c r="W324" s="11">
        <v>0</v>
      </c>
      <c r="X324" s="11">
        <v>0</v>
      </c>
      <c r="Y324" s="11">
        <v>0</v>
      </c>
      <c r="Z324" s="11">
        <v>5.1881072023743</v>
      </c>
      <c r="AA324" s="11">
        <v>56.957231726777003</v>
      </c>
      <c r="AB324" s="11">
        <v>40.785763371148001</v>
      </c>
      <c r="AC324" s="11">
        <v>0.89179908284251996</v>
      </c>
      <c r="AD324" s="11">
        <v>238.04606449694001</v>
      </c>
      <c r="AE324" s="11">
        <v>13.740692866282</v>
      </c>
      <c r="AF324" s="11">
        <v>133.65399178384001</v>
      </c>
      <c r="AG324" s="11">
        <v>112.39961169258</v>
      </c>
      <c r="AH324" s="11">
        <v>158.75464001389</v>
      </c>
      <c r="AI324" s="11">
        <v>119.66208197983001</v>
      </c>
      <c r="AJ324" s="11">
        <v>17.012391550644001</v>
      </c>
      <c r="AK324" s="11">
        <v>0</v>
      </c>
      <c r="AL324" s="11">
        <v>170.19026199967001</v>
      </c>
      <c r="AM324" s="11">
        <v>246.27713678367999</v>
      </c>
      <c r="AN324" s="11">
        <v>103.47553239909</v>
      </c>
      <c r="AO324" s="11">
        <v>2401.3131891090002</v>
      </c>
      <c r="AP324" s="11">
        <v>196.25208181769</v>
      </c>
      <c r="AQ324" s="11">
        <v>114.81940262957001</v>
      </c>
      <c r="AR324" s="11">
        <v>63.899110655831997</v>
      </c>
      <c r="AS324" s="11">
        <v>17.533568532282001</v>
      </c>
      <c r="AT324" s="11">
        <v>189.29473302682001</v>
      </c>
      <c r="AU324" s="11">
        <v>107.63180369635</v>
      </c>
      <c r="AV324" s="11">
        <v>0</v>
      </c>
      <c r="AW324" s="11">
        <v>0</v>
      </c>
      <c r="AX324" s="11">
        <v>81.662929330476999</v>
      </c>
      <c r="AY324" s="11">
        <v>0</v>
      </c>
      <c r="AZ324" s="11">
        <v>1.5049703369166001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215.68291571763999</v>
      </c>
      <c r="BI324" s="11">
        <v>0</v>
      </c>
      <c r="BJ324" s="11">
        <v>591.17402935625</v>
      </c>
      <c r="BK324" s="11">
        <v>11.074007130467001</v>
      </c>
      <c r="BL324" s="11">
        <v>20.851979119597999</v>
      </c>
      <c r="BM324" s="11">
        <v>9.4195015371691007</v>
      </c>
      <c r="BN324" s="11">
        <v>8.3444333012523995</v>
      </c>
      <c r="BO324" s="11">
        <v>1.2278844337843999</v>
      </c>
      <c r="BP324" s="11">
        <v>37.022398327757003</v>
      </c>
      <c r="BQ324" s="11"/>
      <c r="BR324" s="11"/>
      <c r="BS324" s="12" t="e">
        <f t="shared" si="7"/>
        <v>#REF!</v>
      </c>
    </row>
    <row r="325" spans="1:71">
      <c r="A325" s="2">
        <v>72</v>
      </c>
      <c r="B325" s="7">
        <v>7213</v>
      </c>
      <c r="C325" s="10" t="s">
        <v>387</v>
      </c>
      <c r="D325" s="11"/>
      <c r="E325" s="11"/>
      <c r="F325" s="11"/>
      <c r="G325" s="11"/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21.290689190392001</v>
      </c>
      <c r="O325" s="11">
        <v>0</v>
      </c>
      <c r="P325" s="11">
        <v>0</v>
      </c>
      <c r="Q325" s="11">
        <v>0.20735858425681999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1.524984826521</v>
      </c>
      <c r="AE325" s="11">
        <v>0.69081995815330999</v>
      </c>
      <c r="AF325" s="11">
        <v>1.8551342708167</v>
      </c>
      <c r="AG325" s="11">
        <v>0</v>
      </c>
      <c r="AH325" s="11">
        <v>0</v>
      </c>
      <c r="AI325" s="11">
        <v>0</v>
      </c>
      <c r="AJ325" s="11">
        <v>17.012391550644001</v>
      </c>
      <c r="AK325" s="11">
        <v>0</v>
      </c>
      <c r="AL325" s="11">
        <v>0</v>
      </c>
      <c r="AM325" s="11">
        <v>0</v>
      </c>
      <c r="AN325" s="11"/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5.0744752520730003</v>
      </c>
      <c r="AU325" s="11">
        <v>5.0171711925542999</v>
      </c>
      <c r="AV325" s="11">
        <v>0</v>
      </c>
      <c r="AW325" s="11">
        <v>0</v>
      </c>
      <c r="AX325" s="11">
        <v>5.7304059518668002E-2</v>
      </c>
      <c r="AY325" s="11">
        <v>0</v>
      </c>
      <c r="AZ325" s="11"/>
      <c r="BA325" s="11"/>
      <c r="BB325" s="11"/>
      <c r="BC325" s="11"/>
      <c r="BD325" s="11"/>
      <c r="BE325" s="11"/>
      <c r="BF325" s="11"/>
      <c r="BG325" s="11"/>
      <c r="BH325" s="11">
        <v>0</v>
      </c>
      <c r="BI325" s="11"/>
      <c r="BJ325" s="11">
        <v>0</v>
      </c>
      <c r="BK325" s="11">
        <v>0</v>
      </c>
      <c r="BL325" s="11">
        <v>0</v>
      </c>
      <c r="BM325" s="11">
        <v>6.0301515638701</v>
      </c>
      <c r="BN325" s="11"/>
      <c r="BO325" s="11"/>
      <c r="BP325" s="11"/>
      <c r="BQ325" s="11"/>
      <c r="BR325" s="11"/>
      <c r="BS325" s="12" t="e">
        <f t="shared" si="7"/>
        <v>#REF!</v>
      </c>
    </row>
    <row r="326" spans="1:71">
      <c r="A326" s="2">
        <v>72</v>
      </c>
      <c r="B326" s="7">
        <v>7214</v>
      </c>
      <c r="C326" s="10" t="s">
        <v>388</v>
      </c>
      <c r="D326" s="11"/>
      <c r="E326" s="11"/>
      <c r="F326" s="11"/>
      <c r="G326" s="11"/>
      <c r="H326" s="11">
        <v>28.365941074593</v>
      </c>
      <c r="I326" s="11">
        <v>0</v>
      </c>
      <c r="J326" s="11">
        <v>0</v>
      </c>
      <c r="K326" s="11">
        <v>28.365941074593</v>
      </c>
      <c r="L326" s="11">
        <v>0</v>
      </c>
      <c r="M326" s="11">
        <v>0</v>
      </c>
      <c r="N326" s="11">
        <v>255.41413632965001</v>
      </c>
      <c r="O326" s="11">
        <v>13.963922926508999</v>
      </c>
      <c r="P326" s="11">
        <v>0</v>
      </c>
      <c r="Q326" s="11">
        <v>0.20735858425681999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1.1397187246585001</v>
      </c>
      <c r="X326" s="11">
        <v>0</v>
      </c>
      <c r="Y326" s="11">
        <v>0</v>
      </c>
      <c r="Z326" s="11">
        <v>0</v>
      </c>
      <c r="AA326" s="11">
        <v>14.698092316127999</v>
      </c>
      <c r="AB326" s="11">
        <v>0</v>
      </c>
      <c r="AC326" s="11">
        <v>0</v>
      </c>
      <c r="AD326" s="11">
        <v>107.76706769988</v>
      </c>
      <c r="AE326" s="11">
        <v>25.721214332338</v>
      </c>
      <c r="AF326" s="11">
        <v>0.92756713540835001</v>
      </c>
      <c r="AG326" s="11">
        <v>21.308543310038001</v>
      </c>
      <c r="AH326" s="11">
        <v>0</v>
      </c>
      <c r="AI326" s="11">
        <v>18.903057469288001</v>
      </c>
      <c r="AJ326" s="11">
        <v>17.012391550644001</v>
      </c>
      <c r="AK326" s="11">
        <v>0</v>
      </c>
      <c r="AL326" s="11">
        <v>33.765202280494997</v>
      </c>
      <c r="AM326" s="11">
        <v>53.293783656286998</v>
      </c>
      <c r="AN326" s="11">
        <v>0</v>
      </c>
      <c r="AO326" s="11">
        <v>347.13494873572</v>
      </c>
      <c r="AP326" s="11">
        <v>0</v>
      </c>
      <c r="AQ326" s="11">
        <v>0</v>
      </c>
      <c r="AR326" s="11">
        <v>0</v>
      </c>
      <c r="AS326" s="11">
        <v>0</v>
      </c>
      <c r="AT326" s="11">
        <v>3.1962343105011999</v>
      </c>
      <c r="AU326" s="11">
        <v>2.5085855962771002</v>
      </c>
      <c r="AV326" s="11">
        <v>0</v>
      </c>
      <c r="AW326" s="11">
        <v>0</v>
      </c>
      <c r="AX326" s="11">
        <v>0.68764871422401996</v>
      </c>
      <c r="AY326" s="11">
        <v>0</v>
      </c>
      <c r="AZ326" s="11"/>
      <c r="BA326" s="11">
        <v>0.35531095765201998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0.35531095765201998</v>
      </c>
      <c r="BH326" s="11">
        <v>0</v>
      </c>
      <c r="BI326" s="11"/>
      <c r="BJ326" s="11">
        <v>553.59046972668</v>
      </c>
      <c r="BK326" s="11">
        <v>0.91322758517725</v>
      </c>
      <c r="BL326" s="11">
        <v>0</v>
      </c>
      <c r="BM326" s="11">
        <v>0</v>
      </c>
      <c r="BN326" s="11"/>
      <c r="BO326" s="11">
        <v>0</v>
      </c>
      <c r="BP326" s="11">
        <v>0.33174192049961998</v>
      </c>
      <c r="BQ326" s="11"/>
      <c r="BR326" s="11"/>
      <c r="BS326" s="12" t="e">
        <f t="shared" si="7"/>
        <v>#REF!</v>
      </c>
    </row>
    <row r="327" spans="1:71">
      <c r="A327" s="2">
        <v>72</v>
      </c>
      <c r="B327" s="7">
        <v>7215</v>
      </c>
      <c r="C327" s="10" t="s">
        <v>389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385.48258866961999</v>
      </c>
      <c r="O327" s="11">
        <v>128.85424829361</v>
      </c>
      <c r="P327" s="11">
        <v>0</v>
      </c>
      <c r="Q327" s="11">
        <v>0.20735858425681999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60.960259627897003</v>
      </c>
      <c r="AA327" s="11">
        <v>38.215040021933</v>
      </c>
      <c r="AB327" s="11">
        <v>59.85279123051</v>
      </c>
      <c r="AC327" s="11">
        <v>0</v>
      </c>
      <c r="AD327" s="11">
        <v>4.5749544795629999</v>
      </c>
      <c r="AE327" s="11">
        <v>18.652138870139002</v>
      </c>
      <c r="AF327" s="11">
        <v>25.971879791433999</v>
      </c>
      <c r="AG327" s="11">
        <v>0</v>
      </c>
      <c r="AH327" s="11">
        <v>31.181526219637</v>
      </c>
      <c r="AI327" s="11">
        <v>0</v>
      </c>
      <c r="AJ327" s="11">
        <v>17.012391550644001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25.809412773039998</v>
      </c>
      <c r="AQ327" s="11">
        <v>0</v>
      </c>
      <c r="AR327" s="11">
        <v>25.809412773039998</v>
      </c>
      <c r="AS327" s="11">
        <v>0</v>
      </c>
      <c r="AT327" s="11">
        <v>46.698823564218003</v>
      </c>
      <c r="AU327" s="11">
        <v>0</v>
      </c>
      <c r="AV327" s="11">
        <v>0</v>
      </c>
      <c r="AW327" s="11">
        <v>0</v>
      </c>
      <c r="AX327" s="11">
        <v>46.698823564218003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11">
        <v>0</v>
      </c>
      <c r="BN327" s="11"/>
      <c r="BO327" s="11">
        <v>0</v>
      </c>
      <c r="BP327" s="11">
        <v>0</v>
      </c>
      <c r="BQ327" s="11"/>
      <c r="BR327" s="11"/>
      <c r="BS327" s="12" t="e">
        <f t="shared" si="7"/>
        <v>#REF!</v>
      </c>
    </row>
    <row r="328" spans="1:71">
      <c r="A328" s="2">
        <v>72</v>
      </c>
      <c r="B328" s="7">
        <v>7221</v>
      </c>
      <c r="C328" s="10" t="s">
        <v>390</v>
      </c>
      <c r="D328" s="11">
        <v>1.7439694269874</v>
      </c>
      <c r="E328" s="11">
        <v>1.7439694269874</v>
      </c>
      <c r="F328" s="11">
        <v>0</v>
      </c>
      <c r="G328" s="11">
        <v>0</v>
      </c>
      <c r="H328" s="11">
        <v>21.274455805944999</v>
      </c>
      <c r="I328" s="11">
        <v>0</v>
      </c>
      <c r="J328" s="11">
        <v>0</v>
      </c>
      <c r="K328" s="11">
        <v>21.274455805944999</v>
      </c>
      <c r="L328" s="11">
        <v>0</v>
      </c>
      <c r="M328" s="11">
        <v>0</v>
      </c>
      <c r="N328" s="11">
        <v>188.54999540156001</v>
      </c>
      <c r="O328" s="11">
        <v>0</v>
      </c>
      <c r="P328" s="11">
        <v>0</v>
      </c>
      <c r="Q328" s="11">
        <v>0.20735858425681999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2.9396184632256999</v>
      </c>
      <c r="AB328" s="11">
        <v>0</v>
      </c>
      <c r="AC328" s="11">
        <v>0</v>
      </c>
      <c r="AD328" s="11">
        <v>16.774833091731001</v>
      </c>
      <c r="AE328" s="11">
        <v>6.2173796233798004</v>
      </c>
      <c r="AF328" s="11">
        <v>112.48859623952001</v>
      </c>
      <c r="AG328" s="11">
        <v>1.8529168095685999</v>
      </c>
      <c r="AH328" s="11">
        <v>15.590763109818001</v>
      </c>
      <c r="AI328" s="11">
        <v>15.466137929417</v>
      </c>
      <c r="AJ328" s="11">
        <v>17.012391550644001</v>
      </c>
      <c r="AK328" s="11">
        <v>0</v>
      </c>
      <c r="AL328" s="11">
        <v>0</v>
      </c>
      <c r="AM328" s="11">
        <v>1.0876282378833999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2.6804977748330998</v>
      </c>
      <c r="AU328" s="11">
        <v>2.5085855962771002</v>
      </c>
      <c r="AV328" s="11">
        <v>0</v>
      </c>
      <c r="AW328" s="11">
        <v>0</v>
      </c>
      <c r="AX328" s="11">
        <v>0.17191217855599999</v>
      </c>
      <c r="AY328" s="11">
        <v>0</v>
      </c>
      <c r="AZ328" s="11">
        <v>0.13681548517424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0.11415344814716</v>
      </c>
      <c r="BL328" s="11">
        <v>0</v>
      </c>
      <c r="BM328" s="11">
        <v>0</v>
      </c>
      <c r="BN328" s="11"/>
      <c r="BO328" s="11">
        <v>0</v>
      </c>
      <c r="BP328" s="11">
        <v>0</v>
      </c>
      <c r="BQ328" s="11"/>
      <c r="BR328" s="11"/>
      <c r="BS328" s="12" t="e">
        <f t="shared" si="7"/>
        <v>#REF!</v>
      </c>
    </row>
    <row r="329" spans="1:71">
      <c r="A329" s="2">
        <v>72</v>
      </c>
      <c r="B329" s="7">
        <v>7222</v>
      </c>
      <c r="C329" s="10" t="s">
        <v>391</v>
      </c>
      <c r="D329" s="11">
        <v>19.672838006911999</v>
      </c>
      <c r="E329" s="11">
        <v>19.672838006911999</v>
      </c>
      <c r="F329" s="11">
        <v>0</v>
      </c>
      <c r="G329" s="11">
        <v>0</v>
      </c>
      <c r="H329" s="11">
        <v>5.3186139514862001</v>
      </c>
      <c r="I329" s="11">
        <v>0</v>
      </c>
      <c r="J329" s="11">
        <v>0</v>
      </c>
      <c r="K329" s="11">
        <v>5.3186139514862001</v>
      </c>
      <c r="L329" s="11">
        <v>0</v>
      </c>
      <c r="M329" s="11">
        <v>0</v>
      </c>
      <c r="N329" s="11">
        <v>595.23276142627003</v>
      </c>
      <c r="O329" s="11">
        <v>213.16744851858999</v>
      </c>
      <c r="P329" s="11">
        <v>16.601243111845001</v>
      </c>
      <c r="Q329" s="11">
        <v>0.20735858425681999</v>
      </c>
      <c r="R329" s="11">
        <v>6.3263417888042</v>
      </c>
      <c r="S329" s="11">
        <v>0</v>
      </c>
      <c r="T329" s="11">
        <v>0</v>
      </c>
      <c r="U329" s="11">
        <v>0</v>
      </c>
      <c r="V329" s="11">
        <v>13.625997949526001</v>
      </c>
      <c r="W329" s="11">
        <v>0</v>
      </c>
      <c r="X329" s="11">
        <v>0</v>
      </c>
      <c r="Y329" s="11">
        <v>0</v>
      </c>
      <c r="Z329" s="11">
        <v>7.1336474032646002</v>
      </c>
      <c r="AA329" s="11">
        <v>35.073765008778999</v>
      </c>
      <c r="AB329" s="11">
        <v>0</v>
      </c>
      <c r="AC329" s="11">
        <v>0</v>
      </c>
      <c r="AD329" s="11">
        <v>74.184618110676993</v>
      </c>
      <c r="AE329" s="11">
        <v>39.073912427602998</v>
      </c>
      <c r="AF329" s="11">
        <v>77.999963659339002</v>
      </c>
      <c r="AG329" s="11">
        <v>23.879938066173999</v>
      </c>
      <c r="AH329" s="11">
        <v>43.450778927797998</v>
      </c>
      <c r="AI329" s="11">
        <v>27.495356318963999</v>
      </c>
      <c r="AJ329" s="11">
        <v>17.012391550644001</v>
      </c>
      <c r="AK329" s="11">
        <v>0</v>
      </c>
      <c r="AL329" s="11">
        <v>0</v>
      </c>
      <c r="AM329" s="11">
        <v>64.478836895222003</v>
      </c>
      <c r="AN329" s="11">
        <v>4.8197740990771996</v>
      </c>
      <c r="AO329" s="11">
        <v>126.56776278282</v>
      </c>
      <c r="AP329" s="11">
        <v>123.10019456265</v>
      </c>
      <c r="AQ329" s="11">
        <v>0</v>
      </c>
      <c r="AR329" s="11">
        <v>123.10019456265</v>
      </c>
      <c r="AS329" s="11">
        <v>0</v>
      </c>
      <c r="AT329" s="11">
        <v>7.6531579304130002</v>
      </c>
      <c r="AU329" s="11">
        <v>5.0171711925542999</v>
      </c>
      <c r="AV329" s="11">
        <v>0</v>
      </c>
      <c r="AW329" s="11">
        <v>0</v>
      </c>
      <c r="AX329" s="11">
        <v>2.6359867378586999</v>
      </c>
      <c r="AY329" s="11">
        <v>0</v>
      </c>
      <c r="AZ329" s="11">
        <v>1.0945238813939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11">
        <v>30.81184510252</v>
      </c>
      <c r="BI329" s="11"/>
      <c r="BJ329" s="11">
        <v>196.82442477482999</v>
      </c>
      <c r="BK329" s="11">
        <v>0.85615086110367</v>
      </c>
      <c r="BL329" s="11">
        <v>0</v>
      </c>
      <c r="BM329" s="11">
        <v>15.09844011665</v>
      </c>
      <c r="BN329" s="11"/>
      <c r="BO329" s="11">
        <v>0</v>
      </c>
      <c r="BP329" s="11">
        <v>2.3221934434973002</v>
      </c>
      <c r="BQ329" s="11"/>
      <c r="BR329" s="11"/>
      <c r="BS329" s="12" t="e">
        <f t="shared" si="7"/>
        <v>#REF!</v>
      </c>
    </row>
    <row r="330" spans="1:71">
      <c r="A330" s="2">
        <v>72</v>
      </c>
      <c r="B330" s="7">
        <v>7223</v>
      </c>
      <c r="C330" s="10" t="s">
        <v>392</v>
      </c>
      <c r="D330" s="11">
        <v>183.58494205905001</v>
      </c>
      <c r="E330" s="11">
        <v>183.58494205905001</v>
      </c>
      <c r="F330" s="11">
        <v>0</v>
      </c>
      <c r="G330" s="11">
        <v>0</v>
      </c>
      <c r="H330" s="11">
        <v>179.94643869194999</v>
      </c>
      <c r="I330" s="11">
        <v>0</v>
      </c>
      <c r="J330" s="11">
        <v>0</v>
      </c>
      <c r="K330" s="11">
        <v>179.94643869194999</v>
      </c>
      <c r="L330" s="11">
        <v>0</v>
      </c>
      <c r="M330" s="11">
        <v>0</v>
      </c>
      <c r="N330" s="11">
        <v>2110.0277878426</v>
      </c>
      <c r="O330" s="11">
        <v>152.0532974544</v>
      </c>
      <c r="P330" s="11">
        <v>44.269981631587001</v>
      </c>
      <c r="Q330" s="11">
        <v>0.20735858425681999</v>
      </c>
      <c r="R330" s="11">
        <v>8.7527136652908997</v>
      </c>
      <c r="S330" s="11">
        <v>0</v>
      </c>
      <c r="T330" s="11">
        <v>0</v>
      </c>
      <c r="U330" s="11">
        <v>52.445168415486997</v>
      </c>
      <c r="V330" s="11">
        <v>0.90839986330171996</v>
      </c>
      <c r="W330" s="11">
        <v>0</v>
      </c>
      <c r="X330" s="11">
        <v>0</v>
      </c>
      <c r="Y330" s="11">
        <v>0</v>
      </c>
      <c r="Z330" s="11">
        <v>4.5395938020775004</v>
      </c>
      <c r="AA330" s="11">
        <v>157.68589213140999</v>
      </c>
      <c r="AB330" s="11">
        <v>54.014739343362997</v>
      </c>
      <c r="AC330" s="11">
        <v>0</v>
      </c>
      <c r="AD330" s="11">
        <v>311.03575767599</v>
      </c>
      <c r="AE330" s="11">
        <v>308.04892161379001</v>
      </c>
      <c r="AF330" s="11">
        <v>413.35764525197999</v>
      </c>
      <c r="AG330" s="11">
        <v>251.98356915196999</v>
      </c>
      <c r="AH330" s="11">
        <v>179.09041798321999</v>
      </c>
      <c r="AI330" s="11">
        <v>149.50599998436999</v>
      </c>
      <c r="AJ330" s="11">
        <v>17.012391550644001</v>
      </c>
      <c r="AK330" s="11">
        <v>0</v>
      </c>
      <c r="AL330" s="11">
        <v>5.1159397394689998</v>
      </c>
      <c r="AM330" s="11">
        <v>207.32983004411</v>
      </c>
      <c r="AN330" s="11">
        <v>7.2941508496449003</v>
      </c>
      <c r="AO330" s="11">
        <v>284.30181473301002</v>
      </c>
      <c r="AP330" s="11">
        <v>277.19866893553001</v>
      </c>
      <c r="AQ330" s="11">
        <v>114.81940262957001</v>
      </c>
      <c r="AR330" s="11">
        <v>162.37926630595001</v>
      </c>
      <c r="AS330" s="11">
        <v>0</v>
      </c>
      <c r="AT330" s="11">
        <v>188.57030482242999</v>
      </c>
      <c r="AU330" s="11">
        <v>133.26342064761999</v>
      </c>
      <c r="AV330" s="11">
        <v>0</v>
      </c>
      <c r="AW330" s="11">
        <v>0</v>
      </c>
      <c r="AX330" s="11">
        <v>55.306884174803997</v>
      </c>
      <c r="AY330" s="11">
        <v>0</v>
      </c>
      <c r="AZ330" s="11">
        <v>0</v>
      </c>
      <c r="BA330" s="11">
        <v>0.35531095765201998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0.35531095765201998</v>
      </c>
      <c r="BH330" s="11">
        <v>6.9106433204647999</v>
      </c>
      <c r="BI330" s="11"/>
      <c r="BJ330" s="11">
        <v>17.795872509811002</v>
      </c>
      <c r="BK330" s="11">
        <v>1.0273810333244</v>
      </c>
      <c r="BL330" s="11">
        <v>0</v>
      </c>
      <c r="BM330" s="11">
        <v>0</v>
      </c>
      <c r="BN330" s="11">
        <v>0.14208050925081001</v>
      </c>
      <c r="BO330" s="11">
        <v>0</v>
      </c>
      <c r="BP330" s="11">
        <v>0.66348384099922997</v>
      </c>
      <c r="BQ330" s="11"/>
      <c r="BR330" s="11"/>
      <c r="BS330" s="12" t="e">
        <f t="shared" si="7"/>
        <v>#REF!</v>
      </c>
    </row>
    <row r="331" spans="1:71">
      <c r="A331" s="2">
        <v>72</v>
      </c>
      <c r="B331" s="7">
        <v>7224</v>
      </c>
      <c r="C331" s="10" t="s">
        <v>393</v>
      </c>
      <c r="D331" s="11">
        <v>1.7439694269874</v>
      </c>
      <c r="E331" s="11">
        <v>1.7439694269874</v>
      </c>
      <c r="F331" s="11">
        <v>0</v>
      </c>
      <c r="G331" s="11">
        <v>0</v>
      </c>
      <c r="H331" s="11">
        <v>26.593069757431</v>
      </c>
      <c r="I331" s="11">
        <v>0</v>
      </c>
      <c r="J331" s="11">
        <v>0</v>
      </c>
      <c r="K331" s="11">
        <v>26.593069757431</v>
      </c>
      <c r="L331" s="11">
        <v>0</v>
      </c>
      <c r="M331" s="11">
        <v>0</v>
      </c>
      <c r="N331" s="11">
        <v>189.36599696393</v>
      </c>
      <c r="O331" s="11">
        <v>28.77487427781</v>
      </c>
      <c r="P331" s="11">
        <v>0</v>
      </c>
      <c r="Q331" s="11">
        <v>0.20735858425681999</v>
      </c>
      <c r="R331" s="11">
        <v>0</v>
      </c>
      <c r="S331" s="11">
        <v>0</v>
      </c>
      <c r="T331" s="11">
        <v>0</v>
      </c>
      <c r="U331" s="11">
        <v>8.7408614025810998</v>
      </c>
      <c r="V331" s="11">
        <v>0</v>
      </c>
      <c r="W331" s="11">
        <v>0</v>
      </c>
      <c r="X331" s="11">
        <v>0</v>
      </c>
      <c r="Y331" s="11">
        <v>0</v>
      </c>
      <c r="Z331" s="11">
        <v>0.64851340029677995</v>
      </c>
      <c r="AA331" s="11">
        <v>0.97987282107522</v>
      </c>
      <c r="AB331" s="11">
        <v>8.3285598617986007</v>
      </c>
      <c r="AC331" s="11">
        <v>0</v>
      </c>
      <c r="AD331" s="11">
        <v>13.311938795613999</v>
      </c>
      <c r="AE331" s="11">
        <v>31.086898116899</v>
      </c>
      <c r="AF331" s="11">
        <v>44.523222499600998</v>
      </c>
      <c r="AG331" s="11">
        <v>4.6322920239213996</v>
      </c>
      <c r="AH331" s="11">
        <v>23.386144664726999</v>
      </c>
      <c r="AI331" s="11">
        <v>7.7330689647086999</v>
      </c>
      <c r="AJ331" s="11">
        <v>17.012391550644001</v>
      </c>
      <c r="AK331" s="11">
        <v>0</v>
      </c>
      <c r="AL331" s="11">
        <v>0</v>
      </c>
      <c r="AM331" s="11">
        <v>0</v>
      </c>
      <c r="AN331" s="11">
        <v>0</v>
      </c>
      <c r="AO331" s="11">
        <v>13.231383579721999</v>
      </c>
      <c r="AP331" s="11">
        <v>114.81940262957001</v>
      </c>
      <c r="AQ331" s="11">
        <v>114.81940262957001</v>
      </c>
      <c r="AR331" s="11">
        <v>0</v>
      </c>
      <c r="AS331" s="11">
        <v>0</v>
      </c>
      <c r="AT331" s="11">
        <v>2.5085855962771002</v>
      </c>
      <c r="AU331" s="11">
        <v>2.5085855962771002</v>
      </c>
      <c r="AV331" s="11">
        <v>0</v>
      </c>
      <c r="AW331" s="11">
        <v>0</v>
      </c>
      <c r="AX331" s="11">
        <v>0</v>
      </c>
      <c r="AY331" s="11">
        <v>0</v>
      </c>
      <c r="AZ331" s="11">
        <v>0.13681548517424</v>
      </c>
      <c r="BA331" s="11"/>
      <c r="BB331" s="11"/>
      <c r="BC331" s="11"/>
      <c r="BD331" s="11"/>
      <c r="BE331" s="11"/>
      <c r="BF331" s="11"/>
      <c r="BG331" s="11"/>
      <c r="BH331" s="11">
        <v>0</v>
      </c>
      <c r="BI331" s="11"/>
      <c r="BJ331" s="11">
        <v>0</v>
      </c>
      <c r="BK331" s="11">
        <v>0</v>
      </c>
      <c r="BL331" s="11">
        <v>0</v>
      </c>
      <c r="BM331" s="11">
        <v>5.2134168919489996</v>
      </c>
      <c r="BN331" s="11">
        <v>14.149959313022</v>
      </c>
      <c r="BO331" s="11">
        <v>0</v>
      </c>
      <c r="BP331" s="11">
        <v>0.33174192049961998</v>
      </c>
      <c r="BQ331" s="11"/>
      <c r="BR331" s="11"/>
      <c r="BS331" s="12" t="e">
        <f t="shared" ref="BS331:BS394" si="8">SUM(_xlfn._xlws.FILTER($D331:$BR331,$D$5:$BR$5="Раздел"))</f>
        <v>#REF!</v>
      </c>
    </row>
    <row r="332" spans="1:71">
      <c r="A332" s="2">
        <v>72</v>
      </c>
      <c r="B332" s="7">
        <v>7231</v>
      </c>
      <c r="C332" s="10" t="s">
        <v>394</v>
      </c>
      <c r="D332" s="11">
        <v>197.62027571396999</v>
      </c>
      <c r="E332" s="11">
        <v>191.32825564256001</v>
      </c>
      <c r="F332" s="11">
        <v>6.2920200714096</v>
      </c>
      <c r="G332" s="11">
        <v>0</v>
      </c>
      <c r="H332" s="11">
        <v>101.05366507824</v>
      </c>
      <c r="I332" s="11">
        <v>0</v>
      </c>
      <c r="J332" s="11">
        <v>0</v>
      </c>
      <c r="K332" s="11">
        <v>101.05366507824</v>
      </c>
      <c r="L332" s="11">
        <v>0</v>
      </c>
      <c r="M332" s="11">
        <v>0</v>
      </c>
      <c r="N332" s="11">
        <v>233.50317430653001</v>
      </c>
      <c r="O332" s="11">
        <v>147.09521485721001</v>
      </c>
      <c r="P332" s="11">
        <v>3.9242589926692002</v>
      </c>
      <c r="Q332" s="11">
        <v>0.20735858425681999</v>
      </c>
      <c r="R332" s="11">
        <v>0</v>
      </c>
      <c r="S332" s="11">
        <v>0</v>
      </c>
      <c r="T332" s="11">
        <v>0</v>
      </c>
      <c r="U332" s="11">
        <v>0</v>
      </c>
      <c r="V332" s="11">
        <v>2.6515455469346998</v>
      </c>
      <c r="W332" s="11">
        <v>0</v>
      </c>
      <c r="X332" s="11">
        <v>0</v>
      </c>
      <c r="Y332" s="11">
        <v>0</v>
      </c>
      <c r="Z332" s="11">
        <v>1.2970268005936001</v>
      </c>
      <c r="AA332" s="11">
        <v>7.9635906730158998</v>
      </c>
      <c r="AB332" s="11">
        <v>13.309575811101</v>
      </c>
      <c r="AC332" s="11">
        <v>0</v>
      </c>
      <c r="AD332" s="11">
        <v>3.049969653042</v>
      </c>
      <c r="AE332" s="11">
        <v>0.69081995815330999</v>
      </c>
      <c r="AF332" s="11">
        <v>7.4205370832668001</v>
      </c>
      <c r="AG332" s="11">
        <v>7.2036867800572999</v>
      </c>
      <c r="AH332" s="11">
        <v>0</v>
      </c>
      <c r="AI332" s="11">
        <v>2.5776896549028998</v>
      </c>
      <c r="AJ332" s="11">
        <v>17.012391550644001</v>
      </c>
      <c r="AK332" s="11">
        <v>0</v>
      </c>
      <c r="AL332" s="11">
        <v>19.099508360683998</v>
      </c>
      <c r="AM332" s="11">
        <v>80.484489603371998</v>
      </c>
      <c r="AN332" s="11">
        <v>109.17390264220001</v>
      </c>
      <c r="AO332" s="11">
        <v>1057.2862277127999</v>
      </c>
      <c r="AP332" s="11">
        <v>3316.4378619345998</v>
      </c>
      <c r="AQ332" s="11">
        <v>3000.5731823824999</v>
      </c>
      <c r="AR332" s="11">
        <v>95.686108409496001</v>
      </c>
      <c r="AS332" s="11">
        <v>220.17857114261</v>
      </c>
      <c r="AT332" s="11">
        <v>787.38331173280994</v>
      </c>
      <c r="AU332" s="11">
        <v>727.96679599595996</v>
      </c>
      <c r="AV332" s="11">
        <v>0</v>
      </c>
      <c r="AW332" s="11">
        <v>0</v>
      </c>
      <c r="AX332" s="11">
        <v>34.422096494377001</v>
      </c>
      <c r="AY332" s="11">
        <v>24.994419242467998</v>
      </c>
      <c r="AZ332" s="11">
        <v>3.5572026145301998</v>
      </c>
      <c r="BA332" s="11">
        <v>3.4737856625486998</v>
      </c>
      <c r="BB332" s="11">
        <v>0</v>
      </c>
      <c r="BC332" s="11">
        <v>3.4737856625486998</v>
      </c>
      <c r="BD332" s="11">
        <v>0</v>
      </c>
      <c r="BE332" s="11">
        <v>0</v>
      </c>
      <c r="BF332" s="11">
        <v>0</v>
      </c>
      <c r="BG332" s="11">
        <v>0</v>
      </c>
      <c r="BH332" s="11">
        <v>30.81184510252</v>
      </c>
      <c r="BI332" s="11">
        <v>22.138741250245999</v>
      </c>
      <c r="BJ332" s="11">
        <v>28.472117328808</v>
      </c>
      <c r="BK332" s="11">
        <v>19.266411504592998</v>
      </c>
      <c r="BL332" s="11">
        <v>159.34465841190999</v>
      </c>
      <c r="BM332" s="11">
        <v>69.522197642321999</v>
      </c>
      <c r="BN332" s="11">
        <v>51.377220329826997</v>
      </c>
      <c r="BO332" s="11">
        <v>4.1097417615260001</v>
      </c>
      <c r="BP332" s="11">
        <v>10.141626197094</v>
      </c>
      <c r="BQ332" s="11"/>
      <c r="BR332" s="11"/>
      <c r="BS332" s="12" t="e">
        <f t="shared" si="8"/>
        <v>#REF!</v>
      </c>
    </row>
    <row r="333" spans="1:71">
      <c r="A333" s="2">
        <v>72</v>
      </c>
      <c r="B333" s="7">
        <v>7232</v>
      </c>
      <c r="C333" s="10" t="s">
        <v>395</v>
      </c>
      <c r="D333" s="11">
        <v>32.744067664444998</v>
      </c>
      <c r="E333" s="11">
        <v>30.395283908521002</v>
      </c>
      <c r="F333" s="11">
        <v>0</v>
      </c>
      <c r="G333" s="11">
        <v>2.3487837559234999</v>
      </c>
      <c r="H333" s="11">
        <v>429.03485875322002</v>
      </c>
      <c r="I333" s="11">
        <v>0</v>
      </c>
      <c r="J333" s="11">
        <v>0</v>
      </c>
      <c r="K333" s="11">
        <v>429.03485875322002</v>
      </c>
      <c r="L333" s="11">
        <v>0</v>
      </c>
      <c r="M333" s="11">
        <v>0</v>
      </c>
      <c r="N333" s="11">
        <v>448.67730650064999</v>
      </c>
      <c r="O333" s="11">
        <v>42.809280448406</v>
      </c>
      <c r="P333" s="11">
        <v>0</v>
      </c>
      <c r="Q333" s="11">
        <v>0.20735858425681999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7.8389825686016996</v>
      </c>
      <c r="AB333" s="11">
        <v>0</v>
      </c>
      <c r="AC333" s="11">
        <v>0</v>
      </c>
      <c r="AD333" s="11">
        <v>0</v>
      </c>
      <c r="AE333" s="11">
        <v>195.50204815738999</v>
      </c>
      <c r="AF333" s="11">
        <v>0</v>
      </c>
      <c r="AG333" s="11">
        <v>0</v>
      </c>
      <c r="AH333" s="11">
        <v>0</v>
      </c>
      <c r="AI333" s="11">
        <v>185.30724519135001</v>
      </c>
      <c r="AJ333" s="11">
        <v>17.012391550644001</v>
      </c>
      <c r="AK333" s="11">
        <v>0</v>
      </c>
      <c r="AL333" s="11">
        <v>0</v>
      </c>
      <c r="AM333" s="11">
        <v>6.5257694273003999</v>
      </c>
      <c r="AN333" s="11">
        <v>0</v>
      </c>
      <c r="AO333" s="11">
        <v>39.390906480616003</v>
      </c>
      <c r="AP333" s="11">
        <v>92.459931812866003</v>
      </c>
      <c r="AQ333" s="11">
        <v>0</v>
      </c>
      <c r="AR333" s="11">
        <v>92.459931812866003</v>
      </c>
      <c r="AS333" s="11">
        <v>0</v>
      </c>
      <c r="AT333" s="11">
        <v>1192.0707046624</v>
      </c>
      <c r="AU333" s="11">
        <v>1071.1660496103</v>
      </c>
      <c r="AV333" s="11">
        <v>0</v>
      </c>
      <c r="AW333" s="11">
        <v>0</v>
      </c>
      <c r="AX333" s="11">
        <v>120.90465505205</v>
      </c>
      <c r="AY333" s="11">
        <v>0</v>
      </c>
      <c r="AZ333" s="11">
        <v>0.13681548517424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/>
      <c r="BJ333" s="11">
        <v>2.1050740617628998</v>
      </c>
      <c r="BK333" s="11">
        <v>0.79907413703009</v>
      </c>
      <c r="BL333" s="11">
        <v>0</v>
      </c>
      <c r="BM333" s="11">
        <v>8.8886930715268004</v>
      </c>
      <c r="BN333" s="11">
        <v>0</v>
      </c>
      <c r="BO333" s="11">
        <v>0</v>
      </c>
      <c r="BP333" s="11">
        <v>0.33174192049961998</v>
      </c>
      <c r="BQ333" s="11"/>
      <c r="BR333" s="11"/>
      <c r="BS333" s="12" t="e">
        <f t="shared" si="8"/>
        <v>#REF!</v>
      </c>
    </row>
    <row r="334" spans="1:71">
      <c r="A334" s="2">
        <v>72</v>
      </c>
      <c r="B334" s="7">
        <v>7233</v>
      </c>
      <c r="C334" s="10" t="s">
        <v>396</v>
      </c>
      <c r="D334" s="11">
        <v>1951.7731443456</v>
      </c>
      <c r="E334" s="11">
        <v>1940.0705331221</v>
      </c>
      <c r="F334" s="11">
        <v>6.2920200714096</v>
      </c>
      <c r="G334" s="11">
        <v>5.4105911520380996</v>
      </c>
      <c r="H334" s="11">
        <v>916.99567589419996</v>
      </c>
      <c r="I334" s="11">
        <v>0</v>
      </c>
      <c r="J334" s="11">
        <v>0</v>
      </c>
      <c r="K334" s="11">
        <v>911.25585702130002</v>
      </c>
      <c r="L334" s="11">
        <v>5.7398188729018997</v>
      </c>
      <c r="M334" s="11">
        <v>0</v>
      </c>
      <c r="N334" s="11">
        <v>3030.3668121985002</v>
      </c>
      <c r="O334" s="11">
        <v>1407.3983233493</v>
      </c>
      <c r="P334" s="11">
        <v>74.705594003303005</v>
      </c>
      <c r="Q334" s="11">
        <v>0.20735858425681999</v>
      </c>
      <c r="R334" s="11">
        <v>7.8836209413741001</v>
      </c>
      <c r="S334" s="11">
        <v>23.877549274576001</v>
      </c>
      <c r="T334" s="11">
        <v>0</v>
      </c>
      <c r="U334" s="11">
        <v>270.32207311144998</v>
      </c>
      <c r="V334" s="11">
        <v>19.526819930578</v>
      </c>
      <c r="W334" s="11">
        <v>3.9890155363047999</v>
      </c>
      <c r="X334" s="11">
        <v>0</v>
      </c>
      <c r="Y334" s="11">
        <v>8.5822262647906999</v>
      </c>
      <c r="Z334" s="11">
        <v>9.0791876041548996</v>
      </c>
      <c r="AA334" s="11">
        <v>325.69267976826001</v>
      </c>
      <c r="AB334" s="11">
        <v>118.92914636206</v>
      </c>
      <c r="AC334" s="11">
        <v>68.938415943419002</v>
      </c>
      <c r="AD334" s="11">
        <v>72.119994895304004</v>
      </c>
      <c r="AE334" s="11">
        <v>63.555436150104001</v>
      </c>
      <c r="AF334" s="11">
        <v>94.105902101428995</v>
      </c>
      <c r="AG334" s="11">
        <v>31.401149557157002</v>
      </c>
      <c r="AH334" s="11">
        <v>37.417831463563999</v>
      </c>
      <c r="AI334" s="11">
        <v>36.946885053608</v>
      </c>
      <c r="AJ334" s="11">
        <v>17.012391550644001</v>
      </c>
      <c r="AK334" s="11">
        <v>0</v>
      </c>
      <c r="AL334" s="11">
        <v>338.67521075284998</v>
      </c>
      <c r="AM334" s="11">
        <v>1584.8051443784</v>
      </c>
      <c r="AN334" s="11">
        <v>122.94512732661001</v>
      </c>
      <c r="AO334" s="11">
        <v>95.489094275189004</v>
      </c>
      <c r="AP334" s="11">
        <v>214.46168978605999</v>
      </c>
      <c r="AQ334" s="11">
        <v>0</v>
      </c>
      <c r="AR334" s="11">
        <v>113.13918848089</v>
      </c>
      <c r="AS334" s="11">
        <v>101.32250130516</v>
      </c>
      <c r="AT334" s="11">
        <v>283.38799480281</v>
      </c>
      <c r="AU334" s="11">
        <v>114.61211639161</v>
      </c>
      <c r="AV334" s="11">
        <v>0</v>
      </c>
      <c r="AW334" s="11">
        <v>0</v>
      </c>
      <c r="AX334" s="11">
        <v>168.77587841120001</v>
      </c>
      <c r="AY334" s="11">
        <v>0</v>
      </c>
      <c r="AZ334" s="11">
        <v>1.7786013072650999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11">
        <v>215.68291571763999</v>
      </c>
      <c r="BI334" s="11"/>
      <c r="BJ334" s="11">
        <v>13.271926442326</v>
      </c>
      <c r="BK334" s="11">
        <v>7.5002068491085003</v>
      </c>
      <c r="BL334" s="11">
        <v>31.176283723779999</v>
      </c>
      <c r="BM334" s="11">
        <v>65.901206147300002</v>
      </c>
      <c r="BN334" s="11">
        <v>5.5596789706209</v>
      </c>
      <c r="BO334" s="11">
        <v>1.2278844337843999</v>
      </c>
      <c r="BP334" s="11">
        <v>6.4689674497425003</v>
      </c>
      <c r="BQ334" s="11"/>
      <c r="BR334" s="11"/>
      <c r="BS334" s="12" t="e">
        <f t="shared" si="8"/>
        <v>#REF!</v>
      </c>
    </row>
    <row r="335" spans="1:71">
      <c r="A335" s="2">
        <v>72</v>
      </c>
      <c r="B335" s="7">
        <v>7234</v>
      </c>
      <c r="C335" s="10" t="s">
        <v>397</v>
      </c>
      <c r="D335" s="11">
        <v>0</v>
      </c>
      <c r="E335" s="11">
        <v>0</v>
      </c>
      <c r="F335" s="11">
        <v>0</v>
      </c>
      <c r="G335" s="11">
        <v>0</v>
      </c>
      <c r="H335" s="11"/>
      <c r="I335" s="11"/>
      <c r="J335" s="11"/>
      <c r="K335" s="11"/>
      <c r="L335" s="11"/>
      <c r="M335" s="11"/>
      <c r="N335" s="11">
        <v>17.219750134900998</v>
      </c>
      <c r="O335" s="11">
        <v>0</v>
      </c>
      <c r="P335" s="11">
        <v>0</v>
      </c>
      <c r="Q335" s="11">
        <v>0.20735858425681999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17.012391550644001</v>
      </c>
      <c r="AK335" s="11">
        <v>0</v>
      </c>
      <c r="AL335" s="11">
        <v>0</v>
      </c>
      <c r="AM335" s="11"/>
      <c r="AN335" s="11"/>
      <c r="AO335" s="11"/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11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11"/>
      <c r="BR335" s="11"/>
      <c r="BS335" s="12" t="e">
        <f t="shared" si="8"/>
        <v>#REF!</v>
      </c>
    </row>
    <row r="336" spans="1:71">
      <c r="A336" s="2">
        <v>73</v>
      </c>
      <c r="B336" s="7">
        <v>7311</v>
      </c>
      <c r="C336" s="10" t="s">
        <v>398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46.595853248811999</v>
      </c>
      <c r="O336" s="11">
        <v>0</v>
      </c>
      <c r="P336" s="11">
        <v>0</v>
      </c>
      <c r="Q336" s="11">
        <v>1.7749760915495998E-2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>
        <v>14.962861134702001</v>
      </c>
      <c r="AE336" s="11">
        <v>0</v>
      </c>
      <c r="AF336" s="11">
        <v>2.3166467803363999</v>
      </c>
      <c r="AG336" s="11">
        <v>0.90902336972688003</v>
      </c>
      <c r="AH336" s="11">
        <v>10.708152208302</v>
      </c>
      <c r="AI336" s="11">
        <v>0</v>
      </c>
      <c r="AJ336" s="11">
        <v>1.4562497313867999</v>
      </c>
      <c r="AK336" s="11">
        <v>16.225170263443001</v>
      </c>
      <c r="AL336" s="11">
        <v>0</v>
      </c>
      <c r="AM336" s="11">
        <v>5.1453886836902001</v>
      </c>
      <c r="AN336" s="11"/>
      <c r="AO336" s="11"/>
      <c r="AP336" s="11">
        <v>0</v>
      </c>
      <c r="AQ336" s="11">
        <v>0</v>
      </c>
      <c r="AR336" s="11">
        <v>0</v>
      </c>
      <c r="AS336" s="11">
        <v>0</v>
      </c>
      <c r="AT336" s="11">
        <v>6.8308664132610997E-2</v>
      </c>
      <c r="AU336" s="11">
        <v>0</v>
      </c>
      <c r="AV336" s="11">
        <v>0</v>
      </c>
      <c r="AW336" s="11">
        <v>0</v>
      </c>
      <c r="AX336" s="11">
        <v>6.8308664132610997E-2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11">
        <v>0</v>
      </c>
      <c r="BI336" s="11"/>
      <c r="BJ336" s="11">
        <v>0</v>
      </c>
      <c r="BK336" s="11">
        <v>0.39953706851505</v>
      </c>
      <c r="BL336" s="11">
        <v>0</v>
      </c>
      <c r="BM336" s="11">
        <v>0</v>
      </c>
      <c r="BN336" s="11">
        <v>0.80780981708385002</v>
      </c>
      <c r="BO336" s="11">
        <v>0</v>
      </c>
      <c r="BP336" s="11">
        <v>4.0771366286871</v>
      </c>
      <c r="BQ336" s="11"/>
      <c r="BR336" s="11"/>
      <c r="BS336" s="12" t="e">
        <f t="shared" si="8"/>
        <v>#REF!</v>
      </c>
    </row>
    <row r="337" spans="1:71">
      <c r="A337" s="2">
        <v>73</v>
      </c>
      <c r="B337" s="7">
        <v>7312</v>
      </c>
      <c r="C337" s="10" t="s">
        <v>399</v>
      </c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>
        <v>1.4739994923023001</v>
      </c>
      <c r="O337" s="11">
        <v>0</v>
      </c>
      <c r="P337" s="11">
        <v>0</v>
      </c>
      <c r="Q337" s="11">
        <v>1.7749760915495998E-2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1.4562497313867999</v>
      </c>
      <c r="AK337" s="11">
        <v>0</v>
      </c>
      <c r="AL337" s="11">
        <v>0</v>
      </c>
      <c r="AM337" s="11"/>
      <c r="AN337" s="11"/>
      <c r="AO337" s="11"/>
      <c r="AP337" s="11">
        <v>0</v>
      </c>
      <c r="AQ337" s="11">
        <v>0</v>
      </c>
      <c r="AR337" s="11">
        <v>0</v>
      </c>
      <c r="AS337" s="11">
        <v>0</v>
      </c>
      <c r="AT337" s="11"/>
      <c r="AU337" s="11"/>
      <c r="AV337" s="11"/>
      <c r="AW337" s="11"/>
      <c r="AX337" s="11"/>
      <c r="AY337" s="11"/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26.378993748273999</v>
      </c>
      <c r="BN337" s="11">
        <v>0</v>
      </c>
      <c r="BO337" s="11">
        <v>1.8006288567288999</v>
      </c>
      <c r="BP337" s="11">
        <v>0</v>
      </c>
      <c r="BQ337" s="11"/>
      <c r="BR337" s="11"/>
      <c r="BS337" s="12" t="e">
        <f t="shared" si="8"/>
        <v>#REF!</v>
      </c>
    </row>
    <row r="338" spans="1:71">
      <c r="A338" s="2">
        <v>73</v>
      </c>
      <c r="B338" s="7">
        <v>7313</v>
      </c>
      <c r="C338" s="10" t="s">
        <v>400</v>
      </c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>
        <v>1.4739994923023001</v>
      </c>
      <c r="O338" s="11">
        <v>0</v>
      </c>
      <c r="P338" s="11">
        <v>0</v>
      </c>
      <c r="Q338" s="11">
        <v>1.7749760915495998E-2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1.4562497313867999</v>
      </c>
      <c r="AK338" s="11">
        <v>0</v>
      </c>
      <c r="AL338" s="11">
        <v>0</v>
      </c>
      <c r="AM338" s="11"/>
      <c r="AN338" s="11"/>
      <c r="AO338" s="11"/>
      <c r="AP338" s="11">
        <v>0</v>
      </c>
      <c r="AQ338" s="11">
        <v>0</v>
      </c>
      <c r="AR338" s="11">
        <v>0</v>
      </c>
      <c r="AS338" s="11">
        <v>0</v>
      </c>
      <c r="AT338" s="11"/>
      <c r="AU338" s="11"/>
      <c r="AV338" s="11"/>
      <c r="AW338" s="11"/>
      <c r="AX338" s="11"/>
      <c r="AY338" s="11"/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11">
        <v>0</v>
      </c>
      <c r="BI338" s="11">
        <v>0.35175643882639002</v>
      </c>
      <c r="BJ338" s="11">
        <v>0</v>
      </c>
      <c r="BK338" s="11">
        <v>0</v>
      </c>
      <c r="BL338" s="11">
        <v>0</v>
      </c>
      <c r="BM338" s="11">
        <v>0</v>
      </c>
      <c r="BN338" s="11"/>
      <c r="BO338" s="11">
        <v>8.2490463338712008</v>
      </c>
      <c r="BP338" s="11">
        <v>20.385683143434999</v>
      </c>
      <c r="BQ338" s="11"/>
      <c r="BR338" s="11"/>
      <c r="BS338" s="12" t="e">
        <f t="shared" si="8"/>
        <v>#REF!</v>
      </c>
    </row>
    <row r="339" spans="1:71">
      <c r="A339" s="2">
        <v>73</v>
      </c>
      <c r="B339" s="7">
        <v>7314</v>
      </c>
      <c r="C339" s="10" t="s">
        <v>401</v>
      </c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>
        <v>1.4739994923023001</v>
      </c>
      <c r="O339" s="11">
        <v>0</v>
      </c>
      <c r="P339" s="11">
        <v>0</v>
      </c>
      <c r="Q339" s="11">
        <v>1.7749760915495998E-2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1.4562497313867999</v>
      </c>
      <c r="AK339" s="11">
        <v>0</v>
      </c>
      <c r="AL339" s="11">
        <v>0</v>
      </c>
      <c r="AM339" s="11"/>
      <c r="AN339" s="11"/>
      <c r="AO339" s="11">
        <v>36.300698649791997</v>
      </c>
      <c r="AP339" s="11">
        <v>0</v>
      </c>
      <c r="AQ339" s="11">
        <v>0</v>
      </c>
      <c r="AR339" s="11">
        <v>0</v>
      </c>
      <c r="AS339" s="11">
        <v>0</v>
      </c>
      <c r="AT339" s="11"/>
      <c r="AU339" s="11"/>
      <c r="AV339" s="11"/>
      <c r="AW339" s="11"/>
      <c r="AX339" s="11"/>
      <c r="AY339" s="11"/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/>
      <c r="BO339" s="11">
        <v>0</v>
      </c>
      <c r="BP339" s="11">
        <v>1.3590455428957</v>
      </c>
      <c r="BQ339" s="11"/>
      <c r="BR339" s="11"/>
      <c r="BS339" s="12" t="e">
        <f t="shared" si="8"/>
        <v>#REF!</v>
      </c>
    </row>
    <row r="340" spans="1:71">
      <c r="A340" s="2">
        <v>73</v>
      </c>
      <c r="B340" s="7">
        <v>7315</v>
      </c>
      <c r="C340" s="10" t="s">
        <v>402</v>
      </c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>
        <v>38.969492855569001</v>
      </c>
      <c r="O340" s="11">
        <v>0</v>
      </c>
      <c r="P340" s="11">
        <v>0</v>
      </c>
      <c r="Q340" s="11">
        <v>1.7749760915495998E-2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37.495493363266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1.4562497313867999</v>
      </c>
      <c r="AK340" s="11">
        <v>0</v>
      </c>
      <c r="AL340" s="11">
        <v>0</v>
      </c>
      <c r="AM340" s="11"/>
      <c r="AN340" s="11"/>
      <c r="AO340" s="11">
        <v>36.300698649791997</v>
      </c>
      <c r="AP340" s="11">
        <v>0</v>
      </c>
      <c r="AQ340" s="11">
        <v>0</v>
      </c>
      <c r="AR340" s="11">
        <v>0</v>
      </c>
      <c r="AS340" s="11">
        <v>0</v>
      </c>
      <c r="AT340" s="11"/>
      <c r="AU340" s="11"/>
      <c r="AV340" s="11"/>
      <c r="AW340" s="11"/>
      <c r="AX340" s="11"/>
      <c r="AY340" s="11"/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/>
      <c r="BO340" s="11">
        <v>0</v>
      </c>
      <c r="BP340" s="11">
        <v>6.7952277144785</v>
      </c>
      <c r="BQ340" s="11"/>
      <c r="BR340" s="11"/>
      <c r="BS340" s="12" t="e">
        <f t="shared" si="8"/>
        <v>#REF!</v>
      </c>
    </row>
    <row r="341" spans="1:71">
      <c r="A341" s="2">
        <v>73</v>
      </c>
      <c r="B341" s="7">
        <v>7316</v>
      </c>
      <c r="C341" s="10" t="s">
        <v>403</v>
      </c>
      <c r="D341" s="11"/>
      <c r="E341" s="11"/>
      <c r="F341" s="11"/>
      <c r="G341" s="11"/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5.0953883541135001</v>
      </c>
      <c r="O341" s="11">
        <v>0</v>
      </c>
      <c r="P341" s="11">
        <v>0</v>
      </c>
      <c r="Q341" s="11">
        <v>1.7749760915495998E-2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2.7112776266791001</v>
      </c>
      <c r="AF341" s="11">
        <v>0.91011123513216996</v>
      </c>
      <c r="AG341" s="11">
        <v>0</v>
      </c>
      <c r="AH341" s="11">
        <v>0</v>
      </c>
      <c r="AI341" s="11">
        <v>0</v>
      </c>
      <c r="AJ341" s="11">
        <v>1.4562497313867999</v>
      </c>
      <c r="AK341" s="11">
        <v>0</v>
      </c>
      <c r="AL341" s="11">
        <v>0</v>
      </c>
      <c r="AM341" s="11"/>
      <c r="AN341" s="11"/>
      <c r="AO341" s="11">
        <v>36.300698649791997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11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3.2742840091630998</v>
      </c>
      <c r="BN341" s="11"/>
      <c r="BO341" s="11">
        <v>5.4018865701866003</v>
      </c>
      <c r="BP341" s="11">
        <v>16.308546514747999</v>
      </c>
      <c r="BQ341" s="11"/>
      <c r="BR341" s="11"/>
      <c r="BS341" s="12" t="e">
        <f t="shared" si="8"/>
        <v>#REF!</v>
      </c>
    </row>
    <row r="342" spans="1:71">
      <c r="A342" s="2">
        <v>73</v>
      </c>
      <c r="B342" s="7">
        <v>7317</v>
      </c>
      <c r="C342" s="10" t="s">
        <v>404</v>
      </c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>
        <v>4.7838110273875998</v>
      </c>
      <c r="O342" s="11">
        <v>0</v>
      </c>
      <c r="P342" s="11">
        <v>0</v>
      </c>
      <c r="Q342" s="11">
        <v>1.7749760915495998E-2</v>
      </c>
      <c r="R342" s="11">
        <v>0</v>
      </c>
      <c r="S342" s="11">
        <v>0</v>
      </c>
      <c r="T342" s="11">
        <v>0</v>
      </c>
      <c r="U342" s="11">
        <v>3.3098115350852999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1.4562497313867999</v>
      </c>
      <c r="AK342" s="11">
        <v>0</v>
      </c>
      <c r="AL342" s="11">
        <v>0</v>
      </c>
      <c r="AM342" s="11"/>
      <c r="AN342" s="11"/>
      <c r="AO342" s="11">
        <v>36.300698649791997</v>
      </c>
      <c r="AP342" s="11">
        <v>0</v>
      </c>
      <c r="AQ342" s="11">
        <v>0</v>
      </c>
      <c r="AR342" s="11">
        <v>0</v>
      </c>
      <c r="AS342" s="11">
        <v>0</v>
      </c>
      <c r="AT342" s="11"/>
      <c r="AU342" s="11"/>
      <c r="AV342" s="11"/>
      <c r="AW342" s="11"/>
      <c r="AX342" s="11"/>
      <c r="AY342" s="11"/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5.7076724073578E-2</v>
      </c>
      <c r="BL342" s="11">
        <v>0</v>
      </c>
      <c r="BM342" s="11">
        <v>0</v>
      </c>
      <c r="BN342" s="11">
        <v>4.1561227319305998E-2</v>
      </c>
      <c r="BO342" s="11">
        <v>34.512053087303997</v>
      </c>
      <c r="BP342" s="11">
        <v>5.4361821715828</v>
      </c>
      <c r="BQ342" s="11"/>
      <c r="BR342" s="11"/>
      <c r="BS342" s="12" t="e">
        <f t="shared" si="8"/>
        <v>#REF!</v>
      </c>
    </row>
    <row r="343" spans="1:71">
      <c r="A343" s="2">
        <v>73</v>
      </c>
      <c r="B343" s="7">
        <v>7318</v>
      </c>
      <c r="C343" s="10" t="s">
        <v>405</v>
      </c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>
        <v>39.784051938030998</v>
      </c>
      <c r="O343" s="11">
        <v>0</v>
      </c>
      <c r="P343" s="11">
        <v>0</v>
      </c>
      <c r="Q343" s="11">
        <v>1.7749760915495998E-2</v>
      </c>
      <c r="R343" s="11">
        <v>8.2763816863665998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30.033670759362</v>
      </c>
      <c r="AG343" s="11">
        <v>0</v>
      </c>
      <c r="AH343" s="11">
        <v>0</v>
      </c>
      <c r="AI343" s="11">
        <v>0</v>
      </c>
      <c r="AJ343" s="11">
        <v>1.4562497313867999</v>
      </c>
      <c r="AK343" s="11">
        <v>0</v>
      </c>
      <c r="AL343" s="11">
        <v>0</v>
      </c>
      <c r="AM343" s="11"/>
      <c r="AN343" s="11"/>
      <c r="AO343" s="11">
        <v>36.300698649791997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11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5.8626073137732E-2</v>
      </c>
      <c r="BJ343" s="11">
        <v>0</v>
      </c>
      <c r="BK343" s="11">
        <v>0</v>
      </c>
      <c r="BL343" s="11">
        <v>0</v>
      </c>
      <c r="BM343" s="11">
        <v>0</v>
      </c>
      <c r="BN343" s="11"/>
      <c r="BO343" s="11">
        <v>0</v>
      </c>
      <c r="BP343" s="11">
        <v>122.699149242</v>
      </c>
      <c r="BQ343" s="11"/>
      <c r="BR343" s="11"/>
      <c r="BS343" s="12" t="e">
        <f t="shared" si="8"/>
        <v>#REF!</v>
      </c>
    </row>
    <row r="344" spans="1:71">
      <c r="A344" s="2">
        <v>73</v>
      </c>
      <c r="B344" s="7">
        <v>7319</v>
      </c>
      <c r="C344" s="10" t="s">
        <v>406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1.4739994923023001</v>
      </c>
      <c r="O344" s="11">
        <v>0</v>
      </c>
      <c r="P344" s="11">
        <v>0</v>
      </c>
      <c r="Q344" s="11">
        <v>1.7749760915495998E-2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1.4562497313867999</v>
      </c>
      <c r="AK344" s="11">
        <v>0</v>
      </c>
      <c r="AL344" s="11">
        <v>0</v>
      </c>
      <c r="AM344" s="11">
        <v>0</v>
      </c>
      <c r="AN344" s="11">
        <v>0</v>
      </c>
      <c r="AO344" s="11">
        <v>36.300698649791997</v>
      </c>
      <c r="AP344" s="11">
        <v>27.759382357113999</v>
      </c>
      <c r="AQ344" s="11">
        <v>0</v>
      </c>
      <c r="AR344" s="11">
        <v>27.759382357113999</v>
      </c>
      <c r="AS344" s="11">
        <v>0</v>
      </c>
      <c r="AT344" s="11"/>
      <c r="AU344" s="11"/>
      <c r="AV344" s="11"/>
      <c r="AW344" s="11"/>
      <c r="AX344" s="11"/>
      <c r="AY344" s="11"/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15.557681337630999</v>
      </c>
      <c r="BN344" s="11">
        <v>209.35445643588</v>
      </c>
      <c r="BO344" s="11">
        <v>2.7496821112904</v>
      </c>
      <c r="BP344" s="11">
        <v>17.667592057644001</v>
      </c>
      <c r="BQ344" s="11"/>
      <c r="BR344" s="11"/>
      <c r="BS344" s="12" t="e">
        <f t="shared" si="8"/>
        <v>#REF!</v>
      </c>
    </row>
    <row r="345" spans="1:71">
      <c r="A345" s="2">
        <v>73</v>
      </c>
      <c r="B345" s="7">
        <v>7321</v>
      </c>
      <c r="C345" s="10" t="s">
        <v>407</v>
      </c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>
        <v>47.430230503186998</v>
      </c>
      <c r="O345" s="11">
        <v>0</v>
      </c>
      <c r="P345" s="11">
        <v>0</v>
      </c>
      <c r="Q345" s="11">
        <v>1.7749760915495998E-2</v>
      </c>
      <c r="R345" s="11">
        <v>0</v>
      </c>
      <c r="S345" s="11">
        <v>0</v>
      </c>
      <c r="T345" s="11">
        <v>0</v>
      </c>
      <c r="U345" s="11">
        <v>0</v>
      </c>
      <c r="V345" s="11">
        <v>19.994131836196001</v>
      </c>
      <c r="W345" s="11">
        <v>7.8278923823871001</v>
      </c>
      <c r="X345" s="11">
        <v>0</v>
      </c>
      <c r="Y345" s="11">
        <v>0</v>
      </c>
      <c r="Z345" s="11">
        <v>0</v>
      </c>
      <c r="AA345" s="11">
        <v>0</v>
      </c>
      <c r="AB345" s="11">
        <v>2.4436390665332</v>
      </c>
      <c r="AC345" s="11">
        <v>0</v>
      </c>
      <c r="AD345" s="11">
        <v>0</v>
      </c>
      <c r="AE345" s="11">
        <v>12.050122785239999</v>
      </c>
      <c r="AF345" s="11">
        <v>3.6404449405286998</v>
      </c>
      <c r="AG345" s="11">
        <v>0</v>
      </c>
      <c r="AH345" s="11">
        <v>0</v>
      </c>
      <c r="AI345" s="11">
        <v>0</v>
      </c>
      <c r="AJ345" s="11">
        <v>1.4562497313867999</v>
      </c>
      <c r="AK345" s="11">
        <v>0</v>
      </c>
      <c r="AL345" s="11">
        <v>0</v>
      </c>
      <c r="AM345" s="11"/>
      <c r="AN345" s="11"/>
      <c r="AO345" s="11"/>
      <c r="AP345" s="11">
        <v>0</v>
      </c>
      <c r="AQ345" s="11">
        <v>0</v>
      </c>
      <c r="AR345" s="11">
        <v>0</v>
      </c>
      <c r="AS345" s="11">
        <v>0</v>
      </c>
      <c r="AT345" s="11">
        <v>1.4951657210967999</v>
      </c>
      <c r="AU345" s="11">
        <v>1.4951657210967999</v>
      </c>
      <c r="AV345" s="11">
        <v>0</v>
      </c>
      <c r="AW345" s="11">
        <v>0</v>
      </c>
      <c r="AX345" s="11">
        <v>0</v>
      </c>
      <c r="AY345" s="11">
        <v>0</v>
      </c>
      <c r="AZ345" s="11">
        <v>0</v>
      </c>
      <c r="BA345" s="11">
        <v>3.3417298673037998</v>
      </c>
      <c r="BB345" s="11">
        <v>2.8833318196212998</v>
      </c>
      <c r="BC345" s="11">
        <v>0</v>
      </c>
      <c r="BD345" s="11">
        <v>0</v>
      </c>
      <c r="BE345" s="11">
        <v>0</v>
      </c>
      <c r="BF345" s="11">
        <v>0</v>
      </c>
      <c r="BG345" s="11">
        <v>0.45839804768254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0.81857100229077995</v>
      </c>
      <c r="BN345" s="11">
        <v>4.1561227319305998E-2</v>
      </c>
      <c r="BO345" s="11">
        <v>0</v>
      </c>
      <c r="BP345" s="11">
        <v>2.7180910857914</v>
      </c>
      <c r="BQ345" s="11"/>
      <c r="BR345" s="11"/>
      <c r="BS345" s="12" t="e">
        <f t="shared" si="8"/>
        <v>#REF!</v>
      </c>
    </row>
    <row r="346" spans="1:71">
      <c r="A346" s="2">
        <v>73</v>
      </c>
      <c r="B346" s="7">
        <v>7322</v>
      </c>
      <c r="C346" s="10" t="s">
        <v>408</v>
      </c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>
        <v>304.28033428331997</v>
      </c>
      <c r="O346" s="11">
        <v>6.4935781581073</v>
      </c>
      <c r="P346" s="11">
        <v>0</v>
      </c>
      <c r="Q346" s="11">
        <v>1.7749760915495998E-2</v>
      </c>
      <c r="R346" s="11">
        <v>0</v>
      </c>
      <c r="S346" s="11">
        <v>0</v>
      </c>
      <c r="T346" s="11">
        <v>0</v>
      </c>
      <c r="U346" s="11">
        <v>29.788303815767001</v>
      </c>
      <c r="V346" s="11">
        <v>147.65731216879999</v>
      </c>
      <c r="W346" s="11">
        <v>102.60130372629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16.265836922049999</v>
      </c>
      <c r="AH346" s="11">
        <v>0</v>
      </c>
      <c r="AI346" s="11">
        <v>0</v>
      </c>
      <c r="AJ346" s="11">
        <v>1.4562497313867999</v>
      </c>
      <c r="AK346" s="11">
        <v>0</v>
      </c>
      <c r="AL346" s="11">
        <v>0</v>
      </c>
      <c r="AM346" s="11"/>
      <c r="AN346" s="11"/>
      <c r="AO346" s="11"/>
      <c r="AP346" s="11">
        <v>28.560576864864998</v>
      </c>
      <c r="AQ346" s="11">
        <v>0</v>
      </c>
      <c r="AR346" s="11">
        <v>0</v>
      </c>
      <c r="AS346" s="11">
        <v>28.560576864864998</v>
      </c>
      <c r="AT346" s="11">
        <v>0.10246299619892001</v>
      </c>
      <c r="AU346" s="11">
        <v>0</v>
      </c>
      <c r="AV346" s="11">
        <v>0</v>
      </c>
      <c r="AW346" s="11">
        <v>0</v>
      </c>
      <c r="AX346" s="11">
        <v>0.10246299619892001</v>
      </c>
      <c r="AY346" s="11">
        <v>0</v>
      </c>
      <c r="AZ346" s="11">
        <v>0</v>
      </c>
      <c r="BA346" s="11">
        <v>35.333418711747001</v>
      </c>
      <c r="BB346" s="11">
        <v>34.599981835454997</v>
      </c>
      <c r="BC346" s="11">
        <v>0</v>
      </c>
      <c r="BD346" s="11">
        <v>0</v>
      </c>
      <c r="BE346" s="11">
        <v>0</v>
      </c>
      <c r="BF346" s="11">
        <v>0</v>
      </c>
      <c r="BG346" s="11">
        <v>0.73343687629206999</v>
      </c>
      <c r="BH346" s="11">
        <v>0</v>
      </c>
      <c r="BI346" s="11">
        <v>0</v>
      </c>
      <c r="BJ346" s="11">
        <v>0</v>
      </c>
      <c r="BK346" s="11">
        <v>0.11415344814716</v>
      </c>
      <c r="BL346" s="11">
        <v>0</v>
      </c>
      <c r="BM346" s="11">
        <v>3.2742840091630998</v>
      </c>
      <c r="BN346" s="11">
        <v>4.1561227319305998E-2</v>
      </c>
      <c r="BO346" s="11">
        <v>25.757717502826001</v>
      </c>
      <c r="BP346" s="11">
        <v>1.3590455428957</v>
      </c>
      <c r="BQ346" s="11"/>
      <c r="BR346" s="11"/>
      <c r="BS346" s="12" t="e">
        <f t="shared" si="8"/>
        <v>#REF!</v>
      </c>
    </row>
    <row r="347" spans="1:71">
      <c r="A347" s="2">
        <v>73</v>
      </c>
      <c r="B347" s="7">
        <v>7323</v>
      </c>
      <c r="C347" s="10" t="s">
        <v>409</v>
      </c>
      <c r="D347" s="11"/>
      <c r="E347" s="11"/>
      <c r="F347" s="11"/>
      <c r="G347" s="11"/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52.654351435469998</v>
      </c>
      <c r="O347" s="11">
        <v>0</v>
      </c>
      <c r="P347" s="11">
        <v>0</v>
      </c>
      <c r="Q347" s="11">
        <v>1.7749760915495998E-2</v>
      </c>
      <c r="R347" s="11">
        <v>0</v>
      </c>
      <c r="S347" s="11">
        <v>0</v>
      </c>
      <c r="T347" s="11">
        <v>0</v>
      </c>
      <c r="U347" s="11">
        <v>0</v>
      </c>
      <c r="V347" s="11">
        <v>20.813168562015999</v>
      </c>
      <c r="W347" s="11">
        <v>21.806271636649999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4.9204668039730999</v>
      </c>
      <c r="AF347" s="11">
        <v>3.6404449405286998</v>
      </c>
      <c r="AG347" s="11">
        <v>0</v>
      </c>
      <c r="AH347" s="11">
        <v>0</v>
      </c>
      <c r="AI347" s="11">
        <v>0</v>
      </c>
      <c r="AJ347" s="11">
        <v>1.4562497313867999</v>
      </c>
      <c r="AK347" s="11">
        <v>0</v>
      </c>
      <c r="AL347" s="11">
        <v>0</v>
      </c>
      <c r="AM347" s="11">
        <v>0</v>
      </c>
      <c r="AN347" s="11"/>
      <c r="AO347" s="11">
        <v>36.300698649791997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11">
        <v>0</v>
      </c>
      <c r="AX347" s="11">
        <v>0</v>
      </c>
      <c r="AY347" s="11">
        <v>0</v>
      </c>
      <c r="AZ347" s="11">
        <v>5.0873483864862998E-2</v>
      </c>
      <c r="BA347" s="11">
        <v>0.27503882860952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0.27503882860952</v>
      </c>
      <c r="BH347" s="11">
        <v>0</v>
      </c>
      <c r="BI347" s="11">
        <v>0</v>
      </c>
      <c r="BJ347" s="11">
        <v>0</v>
      </c>
      <c r="BK347" s="11">
        <v>0</v>
      </c>
      <c r="BL347" s="11">
        <v>0</v>
      </c>
      <c r="BM347" s="11">
        <v>2.4557130068722999</v>
      </c>
      <c r="BN347" s="11">
        <v>0.81120147713559998</v>
      </c>
      <c r="BO347" s="11">
        <v>6.9024106174608004</v>
      </c>
      <c r="BP347" s="11">
        <v>4.0771366286871</v>
      </c>
      <c r="BQ347" s="11"/>
      <c r="BR347" s="11"/>
      <c r="BS347" s="12" t="e">
        <f t="shared" si="8"/>
        <v>#REF!</v>
      </c>
    </row>
    <row r="348" spans="1:71">
      <c r="A348" s="2">
        <v>74</v>
      </c>
      <c r="B348" s="7">
        <v>7411</v>
      </c>
      <c r="C348" s="10" t="s">
        <v>410</v>
      </c>
      <c r="D348" s="11">
        <v>68.119287588429003</v>
      </c>
      <c r="E348" s="11">
        <v>68.119287588429003</v>
      </c>
      <c r="F348" s="11">
        <v>0</v>
      </c>
      <c r="G348" s="11">
        <v>0</v>
      </c>
      <c r="H348" s="11">
        <v>19.153998651458998</v>
      </c>
      <c r="I348" s="11">
        <v>0</v>
      </c>
      <c r="J348" s="11">
        <v>0</v>
      </c>
      <c r="K348" s="11">
        <v>19.153998651458998</v>
      </c>
      <c r="L348" s="11">
        <v>0</v>
      </c>
      <c r="M348" s="11">
        <v>0</v>
      </c>
      <c r="N348" s="11">
        <v>175.66600453582001</v>
      </c>
      <c r="O348" s="11">
        <v>6.5256873316917998</v>
      </c>
      <c r="P348" s="11">
        <v>0</v>
      </c>
      <c r="Q348" s="11">
        <v>0.15426985642596999</v>
      </c>
      <c r="R348" s="11">
        <v>0</v>
      </c>
      <c r="S348" s="11">
        <v>0</v>
      </c>
      <c r="T348" s="11">
        <v>0</v>
      </c>
      <c r="U348" s="11">
        <v>0</v>
      </c>
      <c r="V348" s="11">
        <v>6.7861028866571003</v>
      </c>
      <c r="W348" s="11">
        <v>3.6489194618095002</v>
      </c>
      <c r="X348" s="11">
        <v>0</v>
      </c>
      <c r="Y348" s="11">
        <v>0</v>
      </c>
      <c r="Z348" s="11">
        <v>6.2288346669818999</v>
      </c>
      <c r="AA348" s="11">
        <v>23.005820778513002</v>
      </c>
      <c r="AB348" s="11">
        <v>0</v>
      </c>
      <c r="AC348" s="11">
        <v>0</v>
      </c>
      <c r="AD348" s="11">
        <v>6.0691753835047004</v>
      </c>
      <c r="AE348" s="11">
        <v>5.0799020769713001</v>
      </c>
      <c r="AF348" s="11">
        <v>3.9595942394066999</v>
      </c>
      <c r="AG348" s="11">
        <v>0</v>
      </c>
      <c r="AH348" s="11">
        <v>0</v>
      </c>
      <c r="AI348" s="11">
        <v>0</v>
      </c>
      <c r="AJ348" s="11">
        <v>12.656814818574</v>
      </c>
      <c r="AK348" s="11">
        <v>0</v>
      </c>
      <c r="AL348" s="11">
        <v>101.55088303527999</v>
      </c>
      <c r="AM348" s="11">
        <v>31.003110283885</v>
      </c>
      <c r="AN348" s="11">
        <v>5.6926372264731997</v>
      </c>
      <c r="AO348" s="11">
        <v>242.45794877531</v>
      </c>
      <c r="AP348" s="11">
        <v>48.609823815856998</v>
      </c>
      <c r="AQ348" s="11">
        <v>0</v>
      </c>
      <c r="AR348" s="11">
        <v>0</v>
      </c>
      <c r="AS348" s="11">
        <v>48.609823815856998</v>
      </c>
      <c r="AT348" s="11">
        <v>136.05591236922999</v>
      </c>
      <c r="AU348" s="11">
        <v>102.54154880644001</v>
      </c>
      <c r="AV348" s="11">
        <v>0</v>
      </c>
      <c r="AW348" s="11">
        <v>0</v>
      </c>
      <c r="AX348" s="11">
        <v>33.514363562790997</v>
      </c>
      <c r="AY348" s="11">
        <v>0</v>
      </c>
      <c r="AZ348" s="11">
        <v>1.3735840643513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11">
        <v>60.591870860104997</v>
      </c>
      <c r="BI348" s="11">
        <v>2.9313036568866E-2</v>
      </c>
      <c r="BJ348" s="11">
        <v>10.885287778444001</v>
      </c>
      <c r="BK348" s="11">
        <v>1.7693784462808999</v>
      </c>
      <c r="BL348" s="11">
        <v>0</v>
      </c>
      <c r="BM348" s="11">
        <v>53.125959670343001</v>
      </c>
      <c r="BN348" s="11">
        <v>11.478302417661</v>
      </c>
      <c r="BO348" s="11">
        <v>7.0226294422997997</v>
      </c>
      <c r="BP348" s="11">
        <v>10.766453182712</v>
      </c>
      <c r="BQ348" s="11"/>
      <c r="BR348" s="11"/>
      <c r="BS348" s="12" t="e">
        <f t="shared" si="8"/>
        <v>#REF!</v>
      </c>
    </row>
    <row r="349" spans="1:71">
      <c r="A349" s="2">
        <v>74</v>
      </c>
      <c r="B349" s="7">
        <v>7412</v>
      </c>
      <c r="C349" s="10" t="s">
        <v>411</v>
      </c>
      <c r="D349" s="11">
        <v>665.13472521734002</v>
      </c>
      <c r="E349" s="11">
        <v>658.66901136734998</v>
      </c>
      <c r="F349" s="11">
        <v>6.4657138499951001</v>
      </c>
      <c r="G349" s="11">
        <v>0</v>
      </c>
      <c r="H349" s="11">
        <v>1105.2263530717</v>
      </c>
      <c r="I349" s="11">
        <v>0</v>
      </c>
      <c r="J349" s="11">
        <v>0</v>
      </c>
      <c r="K349" s="11">
        <v>1102.2255587612001</v>
      </c>
      <c r="L349" s="11">
        <v>3.0007943104935002</v>
      </c>
      <c r="M349" s="11">
        <v>0</v>
      </c>
      <c r="N349" s="11">
        <v>1733.3204215827</v>
      </c>
      <c r="O349" s="11">
        <v>447.96641880683001</v>
      </c>
      <c r="P349" s="11">
        <v>32.480849854281999</v>
      </c>
      <c r="Q349" s="11">
        <v>0.15426985642596999</v>
      </c>
      <c r="R349" s="11">
        <v>12.003796259365</v>
      </c>
      <c r="S349" s="11">
        <v>48.835494589603996</v>
      </c>
      <c r="T349" s="11">
        <v>0</v>
      </c>
      <c r="U349" s="11">
        <v>93.282370450402993</v>
      </c>
      <c r="V349" s="11">
        <v>10.663875964747</v>
      </c>
      <c r="W349" s="11">
        <v>0</v>
      </c>
      <c r="X349" s="11">
        <v>0</v>
      </c>
      <c r="Y349" s="11">
        <v>0</v>
      </c>
      <c r="Z349" s="11">
        <v>11.073483852412</v>
      </c>
      <c r="AA349" s="11">
        <v>131.51278052499001</v>
      </c>
      <c r="AB349" s="11">
        <v>61.216961465308003</v>
      </c>
      <c r="AC349" s="11">
        <v>43.729348167918999</v>
      </c>
      <c r="AD349" s="11">
        <v>23.530584904681</v>
      </c>
      <c r="AE349" s="11">
        <v>42.760050484883003</v>
      </c>
      <c r="AF349" s="11">
        <v>594.92903447085996</v>
      </c>
      <c r="AG349" s="11">
        <v>22.851682921998002</v>
      </c>
      <c r="AH349" s="11">
        <v>24.957666178960999</v>
      </c>
      <c r="AI349" s="11">
        <v>55.018147576122999</v>
      </c>
      <c r="AJ349" s="11">
        <v>12.656814818574</v>
      </c>
      <c r="AK349" s="11">
        <v>0</v>
      </c>
      <c r="AL349" s="11">
        <v>63.696790434317002</v>
      </c>
      <c r="AM349" s="11">
        <v>1190.2881203126999</v>
      </c>
      <c r="AN349" s="11">
        <v>103.00072401167</v>
      </c>
      <c r="AO349" s="11">
        <v>1445.5179558366001</v>
      </c>
      <c r="AP349" s="11">
        <v>268.66971250210997</v>
      </c>
      <c r="AQ349" s="11">
        <v>120.08396688686</v>
      </c>
      <c r="AR349" s="11">
        <v>17.985779039871002</v>
      </c>
      <c r="AS349" s="11">
        <v>130.59996657537999</v>
      </c>
      <c r="AT349" s="11">
        <v>400.97926192751999</v>
      </c>
      <c r="AU349" s="11">
        <v>246.13230202650001</v>
      </c>
      <c r="AV349" s="11">
        <v>0</v>
      </c>
      <c r="AW349" s="11">
        <v>0</v>
      </c>
      <c r="AX349" s="11">
        <v>152.12212476989001</v>
      </c>
      <c r="AY349" s="11">
        <v>2.7248351311298999</v>
      </c>
      <c r="AZ349" s="11">
        <v>5.5535988193807997</v>
      </c>
      <c r="BA349" s="11">
        <v>100.19712259187</v>
      </c>
      <c r="BB349" s="11">
        <v>0</v>
      </c>
      <c r="BC349" s="11">
        <v>4.5487493678869999</v>
      </c>
      <c r="BD349" s="11">
        <v>0</v>
      </c>
      <c r="BE349" s="11">
        <v>0</v>
      </c>
      <c r="BF349" s="11">
        <v>95.066795713511993</v>
      </c>
      <c r="BG349" s="11">
        <v>0.58157751046920003</v>
      </c>
      <c r="BH349" s="11">
        <v>329.74066129301002</v>
      </c>
      <c r="BI349" s="11">
        <v>0.20519125598206001</v>
      </c>
      <c r="BJ349" s="11">
        <v>125.51251830181999</v>
      </c>
      <c r="BK349" s="11">
        <v>247.60231950619999</v>
      </c>
      <c r="BL349" s="11">
        <v>56.012365133548997</v>
      </c>
      <c r="BM349" s="11">
        <v>115.64585965623</v>
      </c>
      <c r="BN349" s="11">
        <v>69.989964238783998</v>
      </c>
      <c r="BO349" s="11">
        <v>18.186537694371001</v>
      </c>
      <c r="BP349" s="11">
        <v>84.475248048975004</v>
      </c>
      <c r="BQ349" s="11"/>
      <c r="BR349" s="11"/>
      <c r="BS349" s="12" t="e">
        <f t="shared" si="8"/>
        <v>#REF!</v>
      </c>
    </row>
    <row r="350" spans="1:71">
      <c r="A350" s="2">
        <v>74</v>
      </c>
      <c r="B350" s="7">
        <v>7413</v>
      </c>
      <c r="C350" s="10" t="s">
        <v>412</v>
      </c>
      <c r="D350" s="11"/>
      <c r="E350" s="11"/>
      <c r="F350" s="11"/>
      <c r="G350" s="11"/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26.109313636877999</v>
      </c>
      <c r="O350" s="11">
        <v>0</v>
      </c>
      <c r="P350" s="11">
        <v>5.9056090644149997</v>
      </c>
      <c r="Q350" s="11">
        <v>0.15426985642596999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0.73724224973937003</v>
      </c>
      <c r="AF350" s="11">
        <v>0</v>
      </c>
      <c r="AG350" s="11">
        <v>0</v>
      </c>
      <c r="AH350" s="11">
        <v>6.6553776477228999</v>
      </c>
      <c r="AI350" s="11">
        <v>0</v>
      </c>
      <c r="AJ350" s="11">
        <v>12.656814818574</v>
      </c>
      <c r="AK350" s="11">
        <v>0</v>
      </c>
      <c r="AL350" s="11">
        <v>0</v>
      </c>
      <c r="AM350" s="11">
        <v>931.36508605784002</v>
      </c>
      <c r="AN350" s="11">
        <v>0</v>
      </c>
      <c r="AO350" s="11">
        <v>748.60981996332998</v>
      </c>
      <c r="AP350" s="11"/>
      <c r="AQ350" s="11"/>
      <c r="AR350" s="11"/>
      <c r="AS350" s="11"/>
      <c r="AT350" s="11">
        <v>141.19081907149999</v>
      </c>
      <c r="AU350" s="11">
        <v>141.11585316186</v>
      </c>
      <c r="AV350" s="11">
        <v>0</v>
      </c>
      <c r="AW350" s="11">
        <v>0</v>
      </c>
      <c r="AX350" s="11">
        <v>7.4965909638349995E-2</v>
      </c>
      <c r="AY350" s="11">
        <v>0</v>
      </c>
      <c r="AZ350" s="11"/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/>
      <c r="BI350" s="11"/>
      <c r="BJ350" s="11">
        <v>0</v>
      </c>
      <c r="BK350" s="11">
        <v>3.8779211836393999</v>
      </c>
      <c r="BL350" s="11">
        <v>2.6070699080661002</v>
      </c>
      <c r="BM350" s="11">
        <v>1.7266435221453</v>
      </c>
      <c r="BN350" s="11"/>
      <c r="BO350" s="11"/>
      <c r="BP350" s="11"/>
      <c r="BQ350" s="11"/>
      <c r="BR350" s="11"/>
      <c r="BS350" s="12" t="e">
        <f t="shared" si="8"/>
        <v>#REF!</v>
      </c>
    </row>
    <row r="351" spans="1:71">
      <c r="A351" s="2">
        <v>74</v>
      </c>
      <c r="B351" s="7">
        <v>7421</v>
      </c>
      <c r="C351" s="10" t="s">
        <v>413</v>
      </c>
      <c r="D351" s="11">
        <v>77.192827380175004</v>
      </c>
      <c r="E351" s="11">
        <v>77.192827380175004</v>
      </c>
      <c r="F351" s="11">
        <v>0</v>
      </c>
      <c r="G351" s="11">
        <v>0</v>
      </c>
      <c r="H351" s="11">
        <v>46.143724023969</v>
      </c>
      <c r="I351" s="11">
        <v>0</v>
      </c>
      <c r="J351" s="11">
        <v>0</v>
      </c>
      <c r="K351" s="11">
        <v>46.143724023969</v>
      </c>
      <c r="L351" s="11">
        <v>0</v>
      </c>
      <c r="M351" s="11">
        <v>0</v>
      </c>
      <c r="N351" s="11">
        <v>345.22901676405002</v>
      </c>
      <c r="O351" s="11">
        <v>13.051374663383999</v>
      </c>
      <c r="P351" s="11">
        <v>0</v>
      </c>
      <c r="Q351" s="11">
        <v>0.15426985642596999</v>
      </c>
      <c r="R351" s="11">
        <v>0</v>
      </c>
      <c r="S351" s="11">
        <v>0</v>
      </c>
      <c r="T351" s="11">
        <v>0</v>
      </c>
      <c r="U351" s="11">
        <v>0</v>
      </c>
      <c r="V351" s="11">
        <v>40.638013811603003</v>
      </c>
      <c r="W351" s="11">
        <v>0</v>
      </c>
      <c r="X351" s="11">
        <v>0</v>
      </c>
      <c r="Y351" s="11">
        <v>0</v>
      </c>
      <c r="Z351" s="11">
        <v>0</v>
      </c>
      <c r="AA351" s="11">
        <v>15.685786894441</v>
      </c>
      <c r="AB351" s="11">
        <v>18.605070342693999</v>
      </c>
      <c r="AC351" s="11">
        <v>0</v>
      </c>
      <c r="AD351" s="11">
        <v>1.6274620196673999</v>
      </c>
      <c r="AE351" s="11">
        <v>146.0042630751</v>
      </c>
      <c r="AF351" s="11">
        <v>34.286486482134997</v>
      </c>
      <c r="AG351" s="11">
        <v>57.357847723631998</v>
      </c>
      <c r="AH351" s="11">
        <v>3.3276888238615001</v>
      </c>
      <c r="AI351" s="11">
        <v>1.8339382525373999</v>
      </c>
      <c r="AJ351" s="11">
        <v>12.656814818574</v>
      </c>
      <c r="AK351" s="11">
        <v>0</v>
      </c>
      <c r="AL351" s="11">
        <v>0</v>
      </c>
      <c r="AM351" s="11">
        <v>3.3066216073059</v>
      </c>
      <c r="AN351" s="11">
        <v>2.2031763078964999</v>
      </c>
      <c r="AO351" s="11">
        <v>52.571457182769002</v>
      </c>
      <c r="AP351" s="11">
        <v>13.425490236658</v>
      </c>
      <c r="AQ351" s="11">
        <v>0</v>
      </c>
      <c r="AR351" s="11">
        <v>13.425490236658</v>
      </c>
      <c r="AS351" s="11">
        <v>0</v>
      </c>
      <c r="AT351" s="11">
        <v>9.4489258572415995</v>
      </c>
      <c r="AU351" s="11">
        <v>0</v>
      </c>
      <c r="AV351" s="11">
        <v>0</v>
      </c>
      <c r="AW351" s="11">
        <v>0</v>
      </c>
      <c r="AX351" s="11">
        <v>1.2744204638519001</v>
      </c>
      <c r="AY351" s="11">
        <v>8.1745053933896994</v>
      </c>
      <c r="AZ351" s="11">
        <v>0.71222877410808005</v>
      </c>
      <c r="BA351" s="11">
        <v>9.7953917483370994</v>
      </c>
      <c r="BB351" s="11">
        <v>0</v>
      </c>
      <c r="BC351" s="11">
        <v>9.0974987357739998</v>
      </c>
      <c r="BD351" s="11">
        <v>0</v>
      </c>
      <c r="BE351" s="11">
        <v>0</v>
      </c>
      <c r="BF351" s="11">
        <v>0</v>
      </c>
      <c r="BG351" s="11">
        <v>0.69789301256304004</v>
      </c>
      <c r="BH351" s="11">
        <v>0</v>
      </c>
      <c r="BI351" s="11">
        <v>0</v>
      </c>
      <c r="BJ351" s="11">
        <v>61.859764372629002</v>
      </c>
      <c r="BK351" s="11">
        <v>0.85615086110367</v>
      </c>
      <c r="BL351" s="11">
        <v>0</v>
      </c>
      <c r="BM351" s="11">
        <v>3.4664935062555999</v>
      </c>
      <c r="BN351" s="11">
        <v>2.1430087698413001</v>
      </c>
      <c r="BO351" s="11">
        <v>19.352836220408999</v>
      </c>
      <c r="BP351" s="11">
        <v>123.40011724801001</v>
      </c>
      <c r="BQ351" s="11"/>
      <c r="BR351" s="11"/>
      <c r="BS351" s="12" t="e">
        <f t="shared" si="8"/>
        <v>#REF!</v>
      </c>
    </row>
    <row r="352" spans="1:71">
      <c r="A352" s="2">
        <v>74</v>
      </c>
      <c r="B352" s="7">
        <v>7422</v>
      </c>
      <c r="C352" s="10" t="s">
        <v>414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70.236365820971997</v>
      </c>
      <c r="O352" s="11">
        <v>0</v>
      </c>
      <c r="P352" s="11">
        <v>0</v>
      </c>
      <c r="Q352" s="11">
        <v>0.15426985642596999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2.0914382525920998</v>
      </c>
      <c r="AB352" s="11">
        <v>0</v>
      </c>
      <c r="AC352" s="11">
        <v>0</v>
      </c>
      <c r="AD352" s="11">
        <v>0</v>
      </c>
      <c r="AE352" s="11">
        <v>7.2108351549850003</v>
      </c>
      <c r="AF352" s="11">
        <v>0</v>
      </c>
      <c r="AG352" s="11">
        <v>35.383649651531002</v>
      </c>
      <c r="AH352" s="11">
        <v>0</v>
      </c>
      <c r="AI352" s="11">
        <v>0</v>
      </c>
      <c r="AJ352" s="11">
        <v>12.656814818574</v>
      </c>
      <c r="AK352" s="11">
        <v>0</v>
      </c>
      <c r="AL352" s="11">
        <v>12.739358086863</v>
      </c>
      <c r="AM352" s="11">
        <v>30.861801668188999</v>
      </c>
      <c r="AN352" s="11">
        <v>0</v>
      </c>
      <c r="AO352" s="11">
        <v>0</v>
      </c>
      <c r="AP352" s="11">
        <v>7.5518803371098002</v>
      </c>
      <c r="AQ352" s="11">
        <v>0</v>
      </c>
      <c r="AR352" s="11">
        <v>0</v>
      </c>
      <c r="AS352" s="11">
        <v>7.5518803371098002</v>
      </c>
      <c r="AT352" s="11">
        <v>42.737898260898</v>
      </c>
      <c r="AU352" s="11">
        <v>42.662932351259997</v>
      </c>
      <c r="AV352" s="11">
        <v>0</v>
      </c>
      <c r="AW352" s="11">
        <v>0</v>
      </c>
      <c r="AX352" s="11">
        <v>7.4965909638349995E-2</v>
      </c>
      <c r="AY352" s="11">
        <v>0</v>
      </c>
      <c r="AZ352" s="11">
        <v>0</v>
      </c>
      <c r="BA352" s="11">
        <v>579.21799616117005</v>
      </c>
      <c r="BB352" s="11">
        <v>0</v>
      </c>
      <c r="BC352" s="11">
        <v>0</v>
      </c>
      <c r="BD352" s="11">
        <v>0</v>
      </c>
      <c r="BE352" s="11">
        <v>353.55706126054997</v>
      </c>
      <c r="BF352" s="11">
        <v>221.82252333152999</v>
      </c>
      <c r="BG352" s="11">
        <v>3.8384115690966998</v>
      </c>
      <c r="BH352" s="11">
        <v>17.135747211729999</v>
      </c>
      <c r="BI352" s="11">
        <v>0</v>
      </c>
      <c r="BJ352" s="11">
        <v>9.3988983795400003</v>
      </c>
      <c r="BK352" s="11">
        <v>6.1642861999463996</v>
      </c>
      <c r="BL352" s="11">
        <v>2.6070699080661002</v>
      </c>
      <c r="BM352" s="11">
        <v>1.6370010354469999</v>
      </c>
      <c r="BN352" s="11">
        <v>0.92924371401411998</v>
      </c>
      <c r="BO352" s="11">
        <v>0</v>
      </c>
      <c r="BP352" s="11">
        <v>49.691322381749998</v>
      </c>
      <c r="BQ352" s="11"/>
      <c r="BR352" s="11"/>
      <c r="BS352" s="12" t="e">
        <f t="shared" si="8"/>
        <v>#REF!</v>
      </c>
    </row>
    <row r="353" spans="1:71">
      <c r="A353" s="2">
        <v>75</v>
      </c>
      <c r="B353" s="7">
        <v>7511</v>
      </c>
      <c r="C353" s="10" t="s">
        <v>415</v>
      </c>
      <c r="D353" s="11">
        <v>427.06390712716001</v>
      </c>
      <c r="E353" s="11">
        <v>427.06390712716001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2965.2908455063998</v>
      </c>
      <c r="O353" s="11">
        <v>2944.0402694695999</v>
      </c>
      <c r="P353" s="11">
        <v>0</v>
      </c>
      <c r="Q353" s="11">
        <v>8.7150887964212997E-2</v>
      </c>
      <c r="R353" s="11">
        <v>14.01327491346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7.1501502353874997</v>
      </c>
      <c r="AK353" s="11">
        <v>0</v>
      </c>
      <c r="AL353" s="11">
        <v>0</v>
      </c>
      <c r="AM353" s="11"/>
      <c r="AN353" s="11"/>
      <c r="AO353" s="11"/>
      <c r="AP353" s="11">
        <v>131.81452540865001</v>
      </c>
      <c r="AQ353" s="11">
        <v>0</v>
      </c>
      <c r="AR353" s="11">
        <v>0</v>
      </c>
      <c r="AS353" s="11">
        <v>131.81452540865001</v>
      </c>
      <c r="AT353" s="11">
        <v>0.31550689200003001</v>
      </c>
      <c r="AU353" s="11">
        <v>0</v>
      </c>
      <c r="AV353" s="11">
        <v>0</v>
      </c>
      <c r="AW353" s="11">
        <v>0</v>
      </c>
      <c r="AX353" s="11">
        <v>0.31550689200003001</v>
      </c>
      <c r="AY353" s="11">
        <v>0</v>
      </c>
      <c r="AZ353" s="11">
        <v>1.5170463004382999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11">
        <v>0</v>
      </c>
      <c r="BI353" s="11">
        <v>0</v>
      </c>
      <c r="BJ353" s="11">
        <v>0</v>
      </c>
      <c r="BK353" s="11">
        <v>0.17123017222073</v>
      </c>
      <c r="BL353" s="11">
        <v>0</v>
      </c>
      <c r="BM353" s="11">
        <v>0</v>
      </c>
      <c r="BN353" s="11">
        <v>1.5538797203179999</v>
      </c>
      <c r="BO353" s="11">
        <v>0</v>
      </c>
      <c r="BP353" s="11">
        <v>0</v>
      </c>
      <c r="BQ353" s="11"/>
      <c r="BR353" s="11"/>
      <c r="BS353" s="12" t="e">
        <f t="shared" si="8"/>
        <v>#REF!</v>
      </c>
    </row>
    <row r="354" spans="1:71">
      <c r="A354" s="2">
        <v>75</v>
      </c>
      <c r="B354" s="7">
        <v>7512</v>
      </c>
      <c r="C354" s="10" t="s">
        <v>416</v>
      </c>
      <c r="D354" s="11">
        <v>38.406447972365001</v>
      </c>
      <c r="E354" s="11">
        <v>38.406447972365001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1140.1916277634</v>
      </c>
      <c r="O354" s="11">
        <v>1106.5243536232001</v>
      </c>
      <c r="P354" s="11">
        <v>0</v>
      </c>
      <c r="Q354" s="11">
        <v>8.7150887964212997E-2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7.4283637523032002</v>
      </c>
      <c r="AA354" s="11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1.9317764663674999</v>
      </c>
      <c r="AG354" s="11">
        <v>0.96473369695378997</v>
      </c>
      <c r="AH354" s="11">
        <v>0</v>
      </c>
      <c r="AI354" s="11">
        <v>16.105099101257998</v>
      </c>
      <c r="AJ354" s="11">
        <v>7.1501502353874997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1678.6913301792999</v>
      </c>
      <c r="AQ354" s="11">
        <v>0</v>
      </c>
      <c r="AR354" s="11">
        <v>0</v>
      </c>
      <c r="AS354" s="11">
        <v>1678.6913301792999</v>
      </c>
      <c r="AT354" s="11">
        <v>73.230455169015997</v>
      </c>
      <c r="AU354" s="11">
        <v>0</v>
      </c>
      <c r="AV354" s="11">
        <v>0</v>
      </c>
      <c r="AW354" s="11">
        <v>0</v>
      </c>
      <c r="AX354" s="11">
        <v>73.230455169015997</v>
      </c>
      <c r="AY354" s="11">
        <v>0</v>
      </c>
      <c r="AZ354" s="11">
        <v>223.80062313190999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0.97030430925083</v>
      </c>
      <c r="BL354" s="11">
        <v>0</v>
      </c>
      <c r="BM354" s="11">
        <v>7.7172946901461996</v>
      </c>
      <c r="BN354" s="11">
        <v>0.86006231479759998</v>
      </c>
      <c r="BO354" s="11">
        <v>0</v>
      </c>
      <c r="BP354" s="11">
        <v>15.781715409832</v>
      </c>
      <c r="BQ354" s="11"/>
      <c r="BR354" s="11"/>
      <c r="BS354" s="12" t="e">
        <f t="shared" si="8"/>
        <v>#REF!</v>
      </c>
    </row>
    <row r="355" spans="1:71">
      <c r="A355" s="2">
        <v>75</v>
      </c>
      <c r="B355" s="7">
        <v>7513</v>
      </c>
      <c r="C355" s="10" t="s">
        <v>417</v>
      </c>
      <c r="D355" s="11">
        <v>0</v>
      </c>
      <c r="E355" s="11">
        <v>0</v>
      </c>
      <c r="F355" s="11">
        <v>0</v>
      </c>
      <c r="G355" s="11">
        <v>0</v>
      </c>
      <c r="H355" s="11"/>
      <c r="I355" s="11"/>
      <c r="J355" s="11"/>
      <c r="K355" s="11"/>
      <c r="L355" s="11"/>
      <c r="M355" s="11"/>
      <c r="N355" s="11">
        <v>605.77333006537003</v>
      </c>
      <c r="O355" s="11">
        <v>598.53602894202004</v>
      </c>
      <c r="P355" s="11">
        <v>0</v>
      </c>
      <c r="Q355" s="11">
        <v>8.7150887964212997E-2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7.1501502353874997</v>
      </c>
      <c r="AK355" s="11">
        <v>0</v>
      </c>
      <c r="AL355" s="11">
        <v>0</v>
      </c>
      <c r="AM355" s="11"/>
      <c r="AN355" s="11"/>
      <c r="AO355" s="11"/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11">
        <v>0</v>
      </c>
      <c r="AX355" s="11">
        <v>0</v>
      </c>
      <c r="AY355" s="11">
        <v>0</v>
      </c>
      <c r="AZ355" s="11">
        <v>0.34478325009962002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11">
        <v>5.7076724073578E-2</v>
      </c>
      <c r="BL355" s="11">
        <v>0</v>
      </c>
      <c r="BM355" s="11">
        <v>0</v>
      </c>
      <c r="BN355" s="11"/>
      <c r="BO355" s="11">
        <v>0</v>
      </c>
      <c r="BP355" s="11">
        <v>0</v>
      </c>
      <c r="BQ355" s="11"/>
      <c r="BR355" s="11"/>
      <c r="BS355" s="12" t="e">
        <f t="shared" si="8"/>
        <v>#REF!</v>
      </c>
    </row>
    <row r="356" spans="1:71">
      <c r="A356" s="2">
        <v>75</v>
      </c>
      <c r="B356" s="7">
        <v>7514</v>
      </c>
      <c r="C356" s="10" t="s">
        <v>418</v>
      </c>
      <c r="D356" s="11">
        <v>0</v>
      </c>
      <c r="E356" s="11">
        <v>0</v>
      </c>
      <c r="F356" s="11">
        <v>0</v>
      </c>
      <c r="G356" s="11">
        <v>0</v>
      </c>
      <c r="H356" s="11"/>
      <c r="I356" s="11"/>
      <c r="J356" s="11"/>
      <c r="K356" s="11"/>
      <c r="L356" s="11"/>
      <c r="M356" s="11"/>
      <c r="N356" s="11">
        <v>69.388173745054004</v>
      </c>
      <c r="O356" s="11">
        <v>60.219096155335002</v>
      </c>
      <c r="P356" s="11">
        <v>0</v>
      </c>
      <c r="Q356" s="11">
        <v>8.7150887964212997E-2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1">
        <v>0</v>
      </c>
      <c r="AF356" s="11">
        <v>1.9317764663674999</v>
      </c>
      <c r="AG356" s="11">
        <v>0</v>
      </c>
      <c r="AH356" s="11">
        <v>0</v>
      </c>
      <c r="AI356" s="11">
        <v>0</v>
      </c>
      <c r="AJ356" s="11">
        <v>7.1501502353874997</v>
      </c>
      <c r="AK356" s="11">
        <v>0</v>
      </c>
      <c r="AL356" s="11">
        <v>0</v>
      </c>
      <c r="AM356" s="11">
        <v>0</v>
      </c>
      <c r="AN356" s="11"/>
      <c r="AO356" s="11"/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11">
        <v>0</v>
      </c>
      <c r="AX356" s="11">
        <v>0</v>
      </c>
      <c r="AY356" s="11">
        <v>0</v>
      </c>
      <c r="AZ356" s="11">
        <v>1.4093186662610999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11">
        <v>0</v>
      </c>
      <c r="BI356" s="11">
        <v>0</v>
      </c>
      <c r="BJ356" s="11">
        <v>0</v>
      </c>
      <c r="BK356" s="11">
        <v>0</v>
      </c>
      <c r="BL356" s="11">
        <v>0</v>
      </c>
      <c r="BM356" s="11">
        <v>0</v>
      </c>
      <c r="BN356" s="11"/>
      <c r="BO356" s="11">
        <v>0</v>
      </c>
      <c r="BP356" s="11">
        <v>0</v>
      </c>
      <c r="BQ356" s="11"/>
      <c r="BR356" s="11"/>
      <c r="BS356" s="12" t="e">
        <f t="shared" si="8"/>
        <v>#REF!</v>
      </c>
    </row>
    <row r="357" spans="1:71">
      <c r="A357" s="2">
        <v>75</v>
      </c>
      <c r="B357" s="7">
        <v>7515</v>
      </c>
      <c r="C357" s="10" t="s">
        <v>419</v>
      </c>
      <c r="D357" s="11">
        <v>0</v>
      </c>
      <c r="E357" s="11">
        <v>0</v>
      </c>
      <c r="F357" s="11">
        <v>0</v>
      </c>
      <c r="G357" s="11">
        <v>0</v>
      </c>
      <c r="H357" s="11"/>
      <c r="I357" s="11"/>
      <c r="J357" s="11"/>
      <c r="K357" s="11"/>
      <c r="L357" s="11"/>
      <c r="M357" s="11"/>
      <c r="N357" s="11">
        <v>36.096036991883999</v>
      </c>
      <c r="O357" s="11">
        <v>1.7228857561746</v>
      </c>
      <c r="P357" s="11">
        <v>27.135850112358</v>
      </c>
      <c r="Q357" s="11">
        <v>8.7150887964212997E-2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7.1501502353874997</v>
      </c>
      <c r="AK357" s="11">
        <v>0</v>
      </c>
      <c r="AL357" s="11">
        <v>0</v>
      </c>
      <c r="AM357" s="11"/>
      <c r="AN357" s="11"/>
      <c r="AO357" s="11"/>
      <c r="AP357" s="11">
        <v>0</v>
      </c>
      <c r="AQ357" s="11">
        <v>0</v>
      </c>
      <c r="AR357" s="11">
        <v>0</v>
      </c>
      <c r="AS357" s="11">
        <v>0</v>
      </c>
      <c r="AT357" s="11">
        <v>0.19719180750001</v>
      </c>
      <c r="AU357" s="11">
        <v>0</v>
      </c>
      <c r="AV357" s="11">
        <v>0</v>
      </c>
      <c r="AW357" s="11">
        <v>0</v>
      </c>
      <c r="AX357" s="11">
        <v>0.19719180750001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11">
        <v>0</v>
      </c>
      <c r="BL357" s="11">
        <v>0</v>
      </c>
      <c r="BM357" s="11">
        <v>0</v>
      </c>
      <c r="BN357" s="11"/>
      <c r="BO357" s="11">
        <v>0</v>
      </c>
      <c r="BP357" s="11">
        <v>2.7446461582316002</v>
      </c>
      <c r="BQ357" s="11"/>
      <c r="BR357" s="11"/>
      <c r="BS357" s="12" t="e">
        <f t="shared" si="8"/>
        <v>#REF!</v>
      </c>
    </row>
    <row r="358" spans="1:71">
      <c r="A358" s="2">
        <v>75</v>
      </c>
      <c r="B358" s="7">
        <v>7516</v>
      </c>
      <c r="C358" s="10" t="s">
        <v>420</v>
      </c>
      <c r="D358" s="11">
        <v>0</v>
      </c>
      <c r="E358" s="11">
        <v>0</v>
      </c>
      <c r="F358" s="11">
        <v>0</v>
      </c>
      <c r="G358" s="11">
        <v>0</v>
      </c>
      <c r="H358" s="11"/>
      <c r="I358" s="11"/>
      <c r="J358" s="11"/>
      <c r="K358" s="11"/>
      <c r="L358" s="11"/>
      <c r="M358" s="11"/>
      <c r="N358" s="11">
        <v>7.2373011233516999</v>
      </c>
      <c r="O358" s="11">
        <v>0</v>
      </c>
      <c r="P358" s="11">
        <v>0</v>
      </c>
      <c r="Q358" s="11">
        <v>8.7150887964212997E-2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7.1501502353874997</v>
      </c>
      <c r="AK358" s="11">
        <v>0</v>
      </c>
      <c r="AL358" s="11">
        <v>0</v>
      </c>
      <c r="AM358" s="11"/>
      <c r="AN358" s="11"/>
      <c r="AO358" s="11"/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11">
        <v>0</v>
      </c>
      <c r="AX358" s="11">
        <v>0</v>
      </c>
      <c r="AY358" s="11">
        <v>0</v>
      </c>
      <c r="AZ358" s="11">
        <v>0</v>
      </c>
      <c r="BA358" s="11"/>
      <c r="BB358" s="11"/>
      <c r="BC358" s="11"/>
      <c r="BD358" s="11"/>
      <c r="BE358" s="11"/>
      <c r="BF358" s="11"/>
      <c r="BG358" s="11"/>
      <c r="BH358" s="11">
        <v>0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1"/>
      <c r="BQ358" s="11"/>
      <c r="BR358" s="11"/>
      <c r="BS358" s="12" t="e">
        <f t="shared" si="8"/>
        <v>#REF!</v>
      </c>
    </row>
    <row r="359" spans="1:71">
      <c r="A359" s="2">
        <v>75</v>
      </c>
      <c r="B359" s="7">
        <v>7521</v>
      </c>
      <c r="C359" s="10" t="s">
        <v>421</v>
      </c>
      <c r="D359" s="11">
        <v>33.229456480270997</v>
      </c>
      <c r="E359" s="11">
        <v>0</v>
      </c>
      <c r="F359" s="11">
        <v>33.229456480270997</v>
      </c>
      <c r="G359" s="11">
        <v>0</v>
      </c>
      <c r="H359" s="11"/>
      <c r="I359" s="11"/>
      <c r="J359" s="11"/>
      <c r="K359" s="11"/>
      <c r="L359" s="11"/>
      <c r="M359" s="11"/>
      <c r="N359" s="11">
        <v>430.9075849962</v>
      </c>
      <c r="O359" s="11">
        <v>0</v>
      </c>
      <c r="P359" s="11">
        <v>0</v>
      </c>
      <c r="Q359" s="11">
        <v>8.7150887964212997E-2</v>
      </c>
      <c r="R359" s="11">
        <v>0</v>
      </c>
      <c r="S359" s="11">
        <v>0</v>
      </c>
      <c r="T359" s="11">
        <v>0</v>
      </c>
      <c r="U359" s="11">
        <v>420.18983335975003</v>
      </c>
      <c r="V359" s="11">
        <v>2.7610903251845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0.71936018791247003</v>
      </c>
      <c r="AF359" s="11">
        <v>0</v>
      </c>
      <c r="AG359" s="11">
        <v>0</v>
      </c>
      <c r="AH359" s="11">
        <v>0</v>
      </c>
      <c r="AI359" s="11">
        <v>0</v>
      </c>
      <c r="AJ359" s="11">
        <v>7.1501502353874997</v>
      </c>
      <c r="AK359" s="11">
        <v>0</v>
      </c>
      <c r="AL359" s="11">
        <v>0</v>
      </c>
      <c r="AM359" s="11"/>
      <c r="AN359" s="11">
        <v>0</v>
      </c>
      <c r="AO359" s="11">
        <v>0</v>
      </c>
      <c r="AP359" s="11"/>
      <c r="AQ359" s="11"/>
      <c r="AR359" s="11"/>
      <c r="AS359" s="11"/>
      <c r="AT359" s="11">
        <v>0.11831508450001001</v>
      </c>
      <c r="AU359" s="11">
        <v>0</v>
      </c>
      <c r="AV359" s="11">
        <v>0</v>
      </c>
      <c r="AW359" s="11">
        <v>0</v>
      </c>
      <c r="AX359" s="11">
        <v>0.11831508450001001</v>
      </c>
      <c r="AY359" s="11">
        <v>0</v>
      </c>
      <c r="AZ359" s="11"/>
      <c r="BA359" s="11"/>
      <c r="BB359" s="11"/>
      <c r="BC359" s="11"/>
      <c r="BD359" s="11"/>
      <c r="BE359" s="11"/>
      <c r="BF359" s="11"/>
      <c r="BG359" s="11"/>
      <c r="BH359" s="11">
        <v>0</v>
      </c>
      <c r="BI359" s="11">
        <v>5.8626073137732E-2</v>
      </c>
      <c r="BJ359" s="11">
        <v>0</v>
      </c>
      <c r="BK359" s="11">
        <v>0</v>
      </c>
      <c r="BL359" s="11">
        <v>0</v>
      </c>
      <c r="BM359" s="11">
        <v>0</v>
      </c>
      <c r="BN359" s="11"/>
      <c r="BO359" s="11">
        <v>0</v>
      </c>
      <c r="BP359" s="11"/>
      <c r="BQ359" s="11"/>
      <c r="BR359" s="11"/>
      <c r="BS359" s="12" t="e">
        <f t="shared" si="8"/>
        <v>#REF!</v>
      </c>
    </row>
    <row r="360" spans="1:71">
      <c r="A360" s="2">
        <v>75</v>
      </c>
      <c r="B360" s="7">
        <v>7522</v>
      </c>
      <c r="C360" s="10" t="s">
        <v>422</v>
      </c>
      <c r="D360" s="11">
        <v>0</v>
      </c>
      <c r="E360" s="11">
        <v>0</v>
      </c>
      <c r="F360" s="11">
        <v>0</v>
      </c>
      <c r="G360" s="11">
        <v>0</v>
      </c>
      <c r="H360" s="11"/>
      <c r="I360" s="11"/>
      <c r="J360" s="11"/>
      <c r="K360" s="11"/>
      <c r="L360" s="11"/>
      <c r="M360" s="11"/>
      <c r="N360" s="11">
        <v>8.2031893565354999</v>
      </c>
      <c r="O360" s="11">
        <v>0</v>
      </c>
      <c r="P360" s="11">
        <v>0</v>
      </c>
      <c r="Q360" s="11">
        <v>8.7150887964212997E-2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>
        <v>0</v>
      </c>
      <c r="AE360" s="11">
        <v>0</v>
      </c>
      <c r="AF360" s="11">
        <v>0.96588823318376005</v>
      </c>
      <c r="AG360" s="11">
        <v>0</v>
      </c>
      <c r="AH360" s="11">
        <v>0</v>
      </c>
      <c r="AI360" s="11">
        <v>0</v>
      </c>
      <c r="AJ360" s="11">
        <v>7.1501502353874997</v>
      </c>
      <c r="AK360" s="11">
        <v>0</v>
      </c>
      <c r="AL360" s="11">
        <v>0</v>
      </c>
      <c r="AM360" s="11"/>
      <c r="AN360" s="11"/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11">
        <v>0</v>
      </c>
      <c r="AX360" s="11">
        <v>0</v>
      </c>
      <c r="AY360" s="11">
        <v>0</v>
      </c>
      <c r="AZ360" s="11">
        <v>0.13791330003985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>
        <v>0</v>
      </c>
      <c r="BL360" s="11">
        <v>0</v>
      </c>
      <c r="BM360" s="11">
        <v>0</v>
      </c>
      <c r="BN360" s="11">
        <v>0</v>
      </c>
      <c r="BO360" s="11">
        <v>0</v>
      </c>
      <c r="BP360" s="11">
        <v>31.660633876573002</v>
      </c>
      <c r="BQ360" s="11"/>
      <c r="BR360" s="11"/>
      <c r="BS360" s="12" t="e">
        <f t="shared" si="8"/>
        <v>#REF!</v>
      </c>
    </row>
    <row r="361" spans="1:71">
      <c r="A361" s="2">
        <v>75</v>
      </c>
      <c r="B361" s="7">
        <v>7523</v>
      </c>
      <c r="C361" s="10" t="s">
        <v>423</v>
      </c>
      <c r="D361" s="11">
        <v>5.5382427467118998</v>
      </c>
      <c r="E361" s="11">
        <v>0</v>
      </c>
      <c r="F361" s="11">
        <v>5.5382427467118998</v>
      </c>
      <c r="G361" s="11">
        <v>0</v>
      </c>
      <c r="H361" s="11">
        <v>9.3414480936459992</v>
      </c>
      <c r="I361" s="11">
        <v>0</v>
      </c>
      <c r="J361" s="11">
        <v>0</v>
      </c>
      <c r="K361" s="11">
        <v>9.3414480936459992</v>
      </c>
      <c r="L361" s="11">
        <v>0</v>
      </c>
      <c r="M361" s="11">
        <v>0</v>
      </c>
      <c r="N361" s="11">
        <v>105.49369421458999</v>
      </c>
      <c r="O361" s="11">
        <v>0</v>
      </c>
      <c r="P361" s="11">
        <v>0</v>
      </c>
      <c r="Q361" s="11">
        <v>8.7150887964212997E-2</v>
      </c>
      <c r="R361" s="11">
        <v>0</v>
      </c>
      <c r="S361" s="11">
        <v>0</v>
      </c>
      <c r="T361" s="11">
        <v>0</v>
      </c>
      <c r="U361" s="11">
        <v>91.019774788877001</v>
      </c>
      <c r="V361" s="11">
        <v>0</v>
      </c>
      <c r="W361" s="11">
        <v>0</v>
      </c>
      <c r="X361" s="11">
        <v>0</v>
      </c>
      <c r="Y361" s="11">
        <v>0</v>
      </c>
      <c r="Z361" s="11">
        <v>3.3765289783196999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0.96588823318376005</v>
      </c>
      <c r="AG361" s="11">
        <v>2.8942010908614</v>
      </c>
      <c r="AH361" s="11">
        <v>0</v>
      </c>
      <c r="AI361" s="11">
        <v>0</v>
      </c>
      <c r="AJ361" s="11">
        <v>7.1501502353874997</v>
      </c>
      <c r="AK361" s="11">
        <v>0</v>
      </c>
      <c r="AL361" s="11">
        <v>0</v>
      </c>
      <c r="AM361" s="11">
        <v>0</v>
      </c>
      <c r="AN361" s="11"/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11">
        <v>0</v>
      </c>
      <c r="AX361" s="11">
        <v>0</v>
      </c>
      <c r="AY361" s="11">
        <v>0</v>
      </c>
      <c r="AZ361" s="11">
        <v>0.13791330003985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5.8626073137732E-2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/>
      <c r="BR361" s="11"/>
      <c r="BS361" s="12" t="e">
        <f t="shared" si="8"/>
        <v>#REF!</v>
      </c>
    </row>
    <row r="362" spans="1:71">
      <c r="A362" s="2">
        <v>75</v>
      </c>
      <c r="B362" s="7">
        <v>7531</v>
      </c>
      <c r="C362" s="10" t="s">
        <v>424</v>
      </c>
      <c r="D362" s="11">
        <v>0</v>
      </c>
      <c r="E362" s="11">
        <v>0</v>
      </c>
      <c r="F362" s="11">
        <v>0</v>
      </c>
      <c r="G362" s="11">
        <v>0</v>
      </c>
      <c r="H362" s="11"/>
      <c r="I362" s="11"/>
      <c r="J362" s="11"/>
      <c r="K362" s="11"/>
      <c r="L362" s="11"/>
      <c r="M362" s="11"/>
      <c r="N362" s="11">
        <v>66.593835137133993</v>
      </c>
      <c r="O362" s="11">
        <v>0</v>
      </c>
      <c r="P362" s="11">
        <v>0</v>
      </c>
      <c r="Q362" s="11">
        <v>8.7150887964212997E-2</v>
      </c>
      <c r="R362" s="11">
        <v>0</v>
      </c>
      <c r="S362" s="11">
        <v>58.005922422455001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1.3506115913279</v>
      </c>
      <c r="AA362" s="11">
        <v>0</v>
      </c>
      <c r="AB362" s="11">
        <v>0</v>
      </c>
      <c r="AC362" s="11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7.1501502353874997</v>
      </c>
      <c r="AK362" s="11">
        <v>0</v>
      </c>
      <c r="AL362" s="11">
        <v>0</v>
      </c>
      <c r="AM362" s="11"/>
      <c r="AN362" s="11"/>
      <c r="AO362" s="11"/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11">
        <v>0</v>
      </c>
      <c r="AX362" s="11">
        <v>0</v>
      </c>
      <c r="AY362" s="11">
        <v>0</v>
      </c>
      <c r="AZ362" s="11">
        <v>0.13791330003985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1.9872976741107999</v>
      </c>
      <c r="BN362" s="11">
        <v>0</v>
      </c>
      <c r="BO362" s="11">
        <v>0</v>
      </c>
      <c r="BP362" s="11">
        <v>31.563430819663999</v>
      </c>
      <c r="BQ362" s="11"/>
      <c r="BR362" s="11"/>
      <c r="BS362" s="12" t="e">
        <f t="shared" si="8"/>
        <v>#REF!</v>
      </c>
    </row>
    <row r="363" spans="1:71">
      <c r="A363" s="2">
        <v>75</v>
      </c>
      <c r="B363" s="7">
        <v>7532</v>
      </c>
      <c r="C363" s="10" t="s">
        <v>425</v>
      </c>
      <c r="D363" s="11">
        <v>0</v>
      </c>
      <c r="E363" s="11">
        <v>0</v>
      </c>
      <c r="F363" s="11">
        <v>0</v>
      </c>
      <c r="G363" s="11">
        <v>0</v>
      </c>
      <c r="H363" s="11"/>
      <c r="I363" s="11"/>
      <c r="J363" s="11"/>
      <c r="K363" s="11"/>
      <c r="L363" s="11"/>
      <c r="M363" s="11"/>
      <c r="N363" s="11">
        <v>226.99265568391999</v>
      </c>
      <c r="O363" s="11">
        <v>0</v>
      </c>
      <c r="P363" s="11">
        <v>0</v>
      </c>
      <c r="Q363" s="11">
        <v>8.7150887964212997E-2</v>
      </c>
      <c r="R363" s="11">
        <v>39.159249693461</v>
      </c>
      <c r="S363" s="11">
        <v>159.52387244062001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5.1017742638999</v>
      </c>
      <c r="AB363" s="11">
        <v>0</v>
      </c>
      <c r="AC363" s="11">
        <v>0</v>
      </c>
      <c r="AD363" s="11">
        <v>5.9219654677891</v>
      </c>
      <c r="AE363" s="11">
        <v>1.4387203758249001</v>
      </c>
      <c r="AF363" s="11">
        <v>0</v>
      </c>
      <c r="AG363" s="11">
        <v>0</v>
      </c>
      <c r="AH363" s="11">
        <v>0</v>
      </c>
      <c r="AI363" s="11">
        <v>0</v>
      </c>
      <c r="AJ363" s="11">
        <v>7.1501502353874997</v>
      </c>
      <c r="AK363" s="11">
        <v>8.6097723189774005</v>
      </c>
      <c r="AL363" s="11">
        <v>0</v>
      </c>
      <c r="AM363" s="11"/>
      <c r="AN363" s="11"/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11">
        <v>0</v>
      </c>
      <c r="AX363" s="11">
        <v>0</v>
      </c>
      <c r="AY363" s="11">
        <v>0</v>
      </c>
      <c r="AZ363" s="11">
        <v>0.13791330003985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2.2209797387502999</v>
      </c>
      <c r="BN363" s="11">
        <v>0.12468368195792</v>
      </c>
      <c r="BO363" s="11">
        <v>0</v>
      </c>
      <c r="BP363" s="11">
        <v>6.8616153955790997</v>
      </c>
      <c r="BQ363" s="11"/>
      <c r="BR363" s="11"/>
      <c r="BS363" s="12" t="e">
        <f t="shared" si="8"/>
        <v>#REF!</v>
      </c>
    </row>
    <row r="364" spans="1:71">
      <c r="A364" s="2">
        <v>75</v>
      </c>
      <c r="B364" s="7">
        <v>7533</v>
      </c>
      <c r="C364" s="10" t="s">
        <v>426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2483.5273670576998</v>
      </c>
      <c r="O364" s="11">
        <v>16.618082574984001</v>
      </c>
      <c r="P364" s="11">
        <v>0</v>
      </c>
      <c r="Q364" s="11">
        <v>8.7150887964212997E-2</v>
      </c>
      <c r="R364" s="11">
        <v>248.99332857121999</v>
      </c>
      <c r="S364" s="11">
        <v>2171.0831453997998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6.1221291166798002</v>
      </c>
      <c r="AB364" s="11">
        <v>0</v>
      </c>
      <c r="AC364" s="11">
        <v>0</v>
      </c>
      <c r="AD364" s="11">
        <v>29.609827338944999</v>
      </c>
      <c r="AE364" s="11">
        <v>0</v>
      </c>
      <c r="AF364" s="11">
        <v>3.8635529327349998</v>
      </c>
      <c r="AG364" s="11">
        <v>0</v>
      </c>
      <c r="AH364" s="11">
        <v>0</v>
      </c>
      <c r="AI364" s="11">
        <v>0</v>
      </c>
      <c r="AJ364" s="11">
        <v>7.1501502353874997</v>
      </c>
      <c r="AK364" s="11">
        <v>0</v>
      </c>
      <c r="AL364" s="11">
        <v>0</v>
      </c>
      <c r="AM364" s="11"/>
      <c r="AN364" s="11">
        <v>0</v>
      </c>
      <c r="AO364" s="11"/>
      <c r="AP364" s="11">
        <v>58.355821173439999</v>
      </c>
      <c r="AQ364" s="11">
        <v>0</v>
      </c>
      <c r="AR364" s="11">
        <v>0</v>
      </c>
      <c r="AS364" s="11">
        <v>58.355821173439999</v>
      </c>
      <c r="AT364" s="11">
        <v>0</v>
      </c>
      <c r="AU364" s="11">
        <v>0</v>
      </c>
      <c r="AV364" s="11">
        <v>0</v>
      </c>
      <c r="AW364" s="11">
        <v>0</v>
      </c>
      <c r="AX364" s="11">
        <v>0</v>
      </c>
      <c r="AY364" s="11">
        <v>0</v>
      </c>
      <c r="AZ364" s="11">
        <v>5.0338354514545003</v>
      </c>
      <c r="BA364" s="11">
        <v>9.1679609536508E-2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9.1679609536508E-2</v>
      </c>
      <c r="BH364" s="11">
        <v>0</v>
      </c>
      <c r="BI364" s="11">
        <v>0</v>
      </c>
      <c r="BJ364" s="11">
        <v>0</v>
      </c>
      <c r="BK364" s="11">
        <v>0.11415344814716</v>
      </c>
      <c r="BL364" s="11">
        <v>0</v>
      </c>
      <c r="BM364" s="11">
        <v>3.9745953482215</v>
      </c>
      <c r="BN364" s="11">
        <v>8.6627220993738998</v>
      </c>
      <c r="BO364" s="11">
        <v>0</v>
      </c>
      <c r="BP364" s="11">
        <v>77.536253970044001</v>
      </c>
      <c r="BQ364" s="11"/>
      <c r="BR364" s="11"/>
      <c r="BS364" s="12" t="e">
        <f t="shared" si="8"/>
        <v>#REF!</v>
      </c>
    </row>
    <row r="365" spans="1:71">
      <c r="A365" s="2">
        <v>75</v>
      </c>
      <c r="B365" s="7">
        <v>7534</v>
      </c>
      <c r="C365" s="10" t="s">
        <v>427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7.2373011233516999</v>
      </c>
      <c r="O365" s="11">
        <v>0</v>
      </c>
      <c r="P365" s="11">
        <v>0</v>
      </c>
      <c r="Q365" s="11">
        <v>8.7150887964212997E-2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7.1501502353874997</v>
      </c>
      <c r="AK365" s="11">
        <v>0</v>
      </c>
      <c r="AL365" s="11">
        <v>0</v>
      </c>
      <c r="AM365" s="11"/>
      <c r="AN365" s="11"/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11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/>
      <c r="BO365" s="11">
        <v>0</v>
      </c>
      <c r="BP365" s="11">
        <v>0</v>
      </c>
      <c r="BQ365" s="11"/>
      <c r="BR365" s="11"/>
      <c r="BS365" s="12" t="e">
        <f t="shared" si="8"/>
        <v>#REF!</v>
      </c>
    </row>
    <row r="366" spans="1:71">
      <c r="A366" s="2">
        <v>75</v>
      </c>
      <c r="B366" s="7">
        <v>7535</v>
      </c>
      <c r="C366" s="10" t="s">
        <v>428</v>
      </c>
      <c r="D366" s="11">
        <v>0</v>
      </c>
      <c r="E366" s="11">
        <v>0</v>
      </c>
      <c r="F366" s="11">
        <v>0</v>
      </c>
      <c r="G366" s="11">
        <v>0</v>
      </c>
      <c r="H366" s="11"/>
      <c r="I366" s="11"/>
      <c r="J366" s="11"/>
      <c r="K366" s="11"/>
      <c r="L366" s="11"/>
      <c r="M366" s="11"/>
      <c r="N366" s="11">
        <v>7.2373011233516999</v>
      </c>
      <c r="O366" s="11">
        <v>0</v>
      </c>
      <c r="P366" s="11">
        <v>0</v>
      </c>
      <c r="Q366" s="11">
        <v>8.7150887964212997E-2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7.1501502353874997</v>
      </c>
      <c r="AK366" s="11">
        <v>0</v>
      </c>
      <c r="AL366" s="11">
        <v>0</v>
      </c>
      <c r="AM366" s="11"/>
      <c r="AN366" s="11"/>
      <c r="AO366" s="11"/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11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/>
      <c r="BL366" s="11">
        <v>0</v>
      </c>
      <c r="BM366" s="11">
        <v>0</v>
      </c>
      <c r="BN366" s="11"/>
      <c r="BO366" s="11">
        <v>0</v>
      </c>
      <c r="BP366" s="11">
        <v>0</v>
      </c>
      <c r="BQ366" s="11"/>
      <c r="BR366" s="11"/>
      <c r="BS366" s="12" t="e">
        <f t="shared" si="8"/>
        <v>#REF!</v>
      </c>
    </row>
    <row r="367" spans="1:71">
      <c r="A367" s="2">
        <v>75</v>
      </c>
      <c r="B367" s="7">
        <v>7536</v>
      </c>
      <c r="C367" s="10" t="s">
        <v>429</v>
      </c>
      <c r="D367" s="11">
        <v>0</v>
      </c>
      <c r="E367" s="11">
        <v>0</v>
      </c>
      <c r="F367" s="11">
        <v>0</v>
      </c>
      <c r="G367" s="11">
        <v>0</v>
      </c>
      <c r="H367" s="11"/>
      <c r="I367" s="11"/>
      <c r="J367" s="11"/>
      <c r="K367" s="11"/>
      <c r="L367" s="11"/>
      <c r="M367" s="11"/>
      <c r="N367" s="11">
        <v>76.115479675171002</v>
      </c>
      <c r="O367" s="11">
        <v>0</v>
      </c>
      <c r="P367" s="11">
        <v>0</v>
      </c>
      <c r="Q367" s="11">
        <v>8.7150887964212997E-2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7.1501502353874997</v>
      </c>
      <c r="AK367" s="11">
        <v>68.878178551819005</v>
      </c>
      <c r="AL367" s="11">
        <v>0</v>
      </c>
      <c r="AM367" s="11">
        <v>0</v>
      </c>
      <c r="AN367" s="11"/>
      <c r="AO367" s="11"/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11">
        <v>0</v>
      </c>
      <c r="AX367" s="11">
        <v>0</v>
      </c>
      <c r="AY367" s="11">
        <v>0</v>
      </c>
      <c r="AZ367" s="11">
        <v>6.8956650019924001E-2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1">
        <v>19.212523107622001</v>
      </c>
      <c r="BQ367" s="11"/>
      <c r="BR367" s="11"/>
      <c r="BS367" s="12" t="e">
        <f t="shared" si="8"/>
        <v>#REF!</v>
      </c>
    </row>
    <row r="368" spans="1:71">
      <c r="A368" s="2">
        <v>75</v>
      </c>
      <c r="B368" s="7">
        <v>7541</v>
      </c>
      <c r="C368" s="10" t="s">
        <v>430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7.2373011233516999</v>
      </c>
      <c r="O368" s="11">
        <v>0</v>
      </c>
      <c r="P368" s="11">
        <v>0</v>
      </c>
      <c r="Q368" s="11">
        <v>8.7150887964212997E-2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7.1501502353874997</v>
      </c>
      <c r="AK368" s="11">
        <v>0</v>
      </c>
      <c r="AL368" s="11">
        <v>0</v>
      </c>
      <c r="AM368" s="11">
        <v>0</v>
      </c>
      <c r="AN368" s="11">
        <v>0</v>
      </c>
      <c r="AO368" s="11">
        <v>0</v>
      </c>
      <c r="AP368" s="11"/>
      <c r="AQ368" s="11"/>
      <c r="AR368" s="11"/>
      <c r="AS368" s="11"/>
      <c r="AT368" s="11">
        <v>0</v>
      </c>
      <c r="AU368" s="11">
        <v>0</v>
      </c>
      <c r="AV368" s="11">
        <v>0</v>
      </c>
      <c r="AW368" s="11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11">
        <v>0</v>
      </c>
      <c r="BL368" s="11">
        <v>33.114471515485</v>
      </c>
      <c r="BM368" s="11">
        <v>0</v>
      </c>
      <c r="BN368" s="11"/>
      <c r="BO368" s="11">
        <v>0</v>
      </c>
      <c r="BP368" s="11">
        <v>0</v>
      </c>
      <c r="BQ368" s="11"/>
      <c r="BR368" s="11"/>
      <c r="BS368" s="12" t="e">
        <f t="shared" si="8"/>
        <v>#REF!</v>
      </c>
    </row>
    <row r="369" spans="1:71">
      <c r="A369" s="2">
        <v>75</v>
      </c>
      <c r="B369" s="7">
        <v>7542</v>
      </c>
      <c r="C369" s="10" t="s">
        <v>431</v>
      </c>
      <c r="D369" s="11"/>
      <c r="E369" s="11"/>
      <c r="F369" s="11"/>
      <c r="G369" s="11"/>
      <c r="H369" s="11">
        <v>46.707240468229998</v>
      </c>
      <c r="I369" s="11">
        <v>0</v>
      </c>
      <c r="J369" s="11">
        <v>0</v>
      </c>
      <c r="K369" s="11">
        <v>46.707240468229998</v>
      </c>
      <c r="L369" s="11">
        <v>0</v>
      </c>
      <c r="M369" s="11">
        <v>0</v>
      </c>
      <c r="N369" s="11">
        <v>7.2373011233516999</v>
      </c>
      <c r="O369" s="11">
        <v>0</v>
      </c>
      <c r="P369" s="11">
        <v>0</v>
      </c>
      <c r="Q369" s="11">
        <v>8.7150887964212997E-2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7.1501502353874997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/>
      <c r="AQ369" s="11"/>
      <c r="AR369" s="11"/>
      <c r="AS369" s="11"/>
      <c r="AT369" s="11">
        <v>0</v>
      </c>
      <c r="AU369" s="11">
        <v>0</v>
      </c>
      <c r="AV369" s="11">
        <v>0</v>
      </c>
      <c r="AW369" s="11">
        <v>0</v>
      </c>
      <c r="AX369" s="11">
        <v>0</v>
      </c>
      <c r="AY369" s="11">
        <v>0</v>
      </c>
      <c r="AZ369" s="11"/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/>
      <c r="BO369" s="11">
        <v>0</v>
      </c>
      <c r="BP369" s="11"/>
      <c r="BQ369" s="11"/>
      <c r="BR369" s="11"/>
      <c r="BS369" s="12" t="e">
        <f t="shared" si="8"/>
        <v>#REF!</v>
      </c>
    </row>
    <row r="370" spans="1:71">
      <c r="A370" s="2">
        <v>75</v>
      </c>
      <c r="B370" s="7">
        <v>7543</v>
      </c>
      <c r="C370" s="10" t="s">
        <v>432</v>
      </c>
      <c r="D370" s="11">
        <v>37.047628338156997</v>
      </c>
      <c r="E370" s="11">
        <v>37.047628338156997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324.31199484460001</v>
      </c>
      <c r="O370" s="11">
        <v>0</v>
      </c>
      <c r="P370" s="11">
        <v>0</v>
      </c>
      <c r="Q370" s="11">
        <v>8.7150887964212997E-2</v>
      </c>
      <c r="R370" s="11">
        <v>22.013130285705</v>
      </c>
      <c r="S370" s="11">
        <v>58.005922422455001</v>
      </c>
      <c r="T370" s="11">
        <v>0</v>
      </c>
      <c r="U370" s="11">
        <v>0</v>
      </c>
      <c r="V370" s="11">
        <v>8.3599679290308</v>
      </c>
      <c r="W370" s="11">
        <v>2.9670113980543</v>
      </c>
      <c r="X370" s="11">
        <v>0</v>
      </c>
      <c r="Y370" s="11">
        <v>0</v>
      </c>
      <c r="Z370" s="11">
        <v>29.038149213549001</v>
      </c>
      <c r="AA370" s="11">
        <v>61.221291166797997</v>
      </c>
      <c r="AB370" s="11">
        <v>0</v>
      </c>
      <c r="AC370" s="11">
        <v>0</v>
      </c>
      <c r="AD370" s="11">
        <v>21.465758977429001</v>
      </c>
      <c r="AE370" s="11">
        <v>25.392940169462001</v>
      </c>
      <c r="AF370" s="11">
        <v>16.946948091315001</v>
      </c>
      <c r="AG370" s="11">
        <v>13.506271757353</v>
      </c>
      <c r="AH370" s="11">
        <v>0</v>
      </c>
      <c r="AI370" s="11">
        <v>58.157302310097002</v>
      </c>
      <c r="AJ370" s="11">
        <v>7.1501502353874997</v>
      </c>
      <c r="AK370" s="11">
        <v>0</v>
      </c>
      <c r="AL370" s="11">
        <v>0</v>
      </c>
      <c r="AM370" s="11">
        <v>0.79694671361998004</v>
      </c>
      <c r="AN370" s="11">
        <v>1.8692515834836001</v>
      </c>
      <c r="AO370" s="11">
        <v>35.796835605169001</v>
      </c>
      <c r="AP370" s="11">
        <v>0</v>
      </c>
      <c r="AQ370" s="11">
        <v>0</v>
      </c>
      <c r="AR370" s="11">
        <v>0</v>
      </c>
      <c r="AS370" s="11">
        <v>0</v>
      </c>
      <c r="AT370" s="11">
        <v>16.169364083721</v>
      </c>
      <c r="AU370" s="11">
        <v>15.538350299720999</v>
      </c>
      <c r="AV370" s="11">
        <v>0</v>
      </c>
      <c r="AW370" s="11">
        <v>0</v>
      </c>
      <c r="AX370" s="11">
        <v>0.63101378400005004</v>
      </c>
      <c r="AY370" s="11">
        <v>0</v>
      </c>
      <c r="AZ370" s="11">
        <v>0</v>
      </c>
      <c r="BA370" s="11">
        <v>9.1679609536508E-2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9.1679609536508E-2</v>
      </c>
      <c r="BH370" s="11">
        <v>0</v>
      </c>
      <c r="BI370" s="11">
        <v>0</v>
      </c>
      <c r="BJ370" s="11">
        <v>0</v>
      </c>
      <c r="BK370" s="11">
        <v>0.22830689629431</v>
      </c>
      <c r="BL370" s="11">
        <v>0</v>
      </c>
      <c r="BM370" s="11">
        <v>2.4557130068722999</v>
      </c>
      <c r="BN370" s="11"/>
      <c r="BO370" s="11">
        <v>0</v>
      </c>
      <c r="BP370" s="11">
        <v>2.7446461582316002</v>
      </c>
      <c r="BQ370" s="11"/>
      <c r="BR370" s="11"/>
      <c r="BS370" s="12" t="e">
        <f t="shared" si="8"/>
        <v>#REF!</v>
      </c>
    </row>
    <row r="371" spans="1:71">
      <c r="A371" s="2">
        <v>75</v>
      </c>
      <c r="B371" s="7">
        <v>7544</v>
      </c>
      <c r="C371" s="10" t="s">
        <v>433</v>
      </c>
      <c r="D371" s="11">
        <v>23.541334873294002</v>
      </c>
      <c r="E371" s="11">
        <v>23.541334873294002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28.805289998755001</v>
      </c>
      <c r="O371" s="11">
        <v>21.567988875403</v>
      </c>
      <c r="P371" s="11">
        <v>0</v>
      </c>
      <c r="Q371" s="11">
        <v>8.7150887964212997E-2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7.1501502353874997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11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2.6825087949395998</v>
      </c>
      <c r="BK371" s="11">
        <v>9.8171965406554005</v>
      </c>
      <c r="BL371" s="11">
        <v>0</v>
      </c>
      <c r="BM371" s="11">
        <v>0</v>
      </c>
      <c r="BN371" s="11">
        <v>7.0488541561357998</v>
      </c>
      <c r="BO371" s="11">
        <v>0</v>
      </c>
      <c r="BP371" s="11">
        <v>0.68616153955791004</v>
      </c>
      <c r="BQ371" s="11"/>
      <c r="BR371" s="11"/>
      <c r="BS371" s="12" t="e">
        <f t="shared" si="8"/>
        <v>#REF!</v>
      </c>
    </row>
    <row r="372" spans="1:71">
      <c r="A372" s="2">
        <v>75</v>
      </c>
      <c r="B372" s="7">
        <v>7549</v>
      </c>
      <c r="C372" s="10" t="s">
        <v>434</v>
      </c>
      <c r="D372" s="11">
        <v>76.651441524554997</v>
      </c>
      <c r="E372" s="11">
        <v>76.651441524554997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1584.1179615584001</v>
      </c>
      <c r="O372" s="11">
        <v>98.984986831792995</v>
      </c>
      <c r="P372" s="11">
        <v>0</v>
      </c>
      <c r="Q372" s="11">
        <v>8.7150887964212997E-2</v>
      </c>
      <c r="R372" s="11">
        <v>17.567214590067</v>
      </c>
      <c r="S372" s="11">
        <v>348.09622076569002</v>
      </c>
      <c r="T372" s="11">
        <v>817.42842173707004</v>
      </c>
      <c r="U372" s="11">
        <v>119.76169881808001</v>
      </c>
      <c r="V372" s="11">
        <v>2.8377872786617999</v>
      </c>
      <c r="W372" s="11">
        <v>0</v>
      </c>
      <c r="X372" s="11">
        <v>0</v>
      </c>
      <c r="Y372" s="11">
        <v>0</v>
      </c>
      <c r="Z372" s="11">
        <v>0</v>
      </c>
      <c r="AA372" s="11">
        <v>13.264613086140001</v>
      </c>
      <c r="AB372" s="11">
        <v>0</v>
      </c>
      <c r="AC372" s="11">
        <v>0</v>
      </c>
      <c r="AD372" s="11">
        <v>0</v>
      </c>
      <c r="AE372" s="11">
        <v>0</v>
      </c>
      <c r="AF372" s="11">
        <v>37.318409009371997</v>
      </c>
      <c r="AG372" s="11">
        <v>8.6826032725840996</v>
      </c>
      <c r="AH372" s="11">
        <v>0</v>
      </c>
      <c r="AI372" s="11">
        <v>0</v>
      </c>
      <c r="AJ372" s="11">
        <v>7.1501502353874997</v>
      </c>
      <c r="AK372" s="11">
        <v>0</v>
      </c>
      <c r="AL372" s="11">
        <v>112.93870504557</v>
      </c>
      <c r="AM372" s="11">
        <v>94.039712207158004</v>
      </c>
      <c r="AN372" s="11">
        <v>0</v>
      </c>
      <c r="AO372" s="11">
        <v>0</v>
      </c>
      <c r="AP372" s="11">
        <v>28.359398347967002</v>
      </c>
      <c r="AQ372" s="11">
        <v>0</v>
      </c>
      <c r="AR372" s="11">
        <v>28.359398347967002</v>
      </c>
      <c r="AS372" s="11">
        <v>0</v>
      </c>
      <c r="AT372" s="11">
        <v>2.5370184193754999</v>
      </c>
      <c r="AU372" s="11">
        <v>0</v>
      </c>
      <c r="AV372" s="11">
        <v>0</v>
      </c>
      <c r="AW372" s="11">
        <v>0</v>
      </c>
      <c r="AX372" s="11">
        <v>2.5370184193754999</v>
      </c>
      <c r="AY372" s="11">
        <v>0</v>
      </c>
      <c r="AZ372" s="11">
        <v>0.34478325009962002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26.727811969739999</v>
      </c>
      <c r="BK372" s="11">
        <v>0</v>
      </c>
      <c r="BL372" s="11">
        <v>0</v>
      </c>
      <c r="BM372" s="11">
        <v>13.911083718775</v>
      </c>
      <c r="BN372" s="11">
        <v>0.24936736391583</v>
      </c>
      <c r="BO372" s="11">
        <v>0</v>
      </c>
      <c r="BP372" s="11">
        <v>13.723230791158</v>
      </c>
      <c r="BQ372" s="11"/>
      <c r="BR372" s="11"/>
      <c r="BS372" s="12" t="e">
        <f t="shared" si="8"/>
        <v>#REF!</v>
      </c>
    </row>
    <row r="373" spans="1:71">
      <c r="A373" s="2">
        <v>81</v>
      </c>
      <c r="B373" s="7">
        <v>8111</v>
      </c>
      <c r="C373" s="10" t="s">
        <v>435</v>
      </c>
      <c r="D373" s="11"/>
      <c r="E373" s="11"/>
      <c r="F373" s="11"/>
      <c r="G373" s="11"/>
      <c r="H373" s="11">
        <v>488.61033349025001</v>
      </c>
      <c r="I373" s="11">
        <v>0</v>
      </c>
      <c r="J373" s="11">
        <v>0</v>
      </c>
      <c r="K373" s="11">
        <v>488.61033349025001</v>
      </c>
      <c r="L373" s="11">
        <v>0</v>
      </c>
      <c r="M373" s="11">
        <v>0</v>
      </c>
      <c r="N373" s="11">
        <v>35.586603178216997</v>
      </c>
      <c r="O373" s="11">
        <v>0</v>
      </c>
      <c r="P373" s="11">
        <v>0</v>
      </c>
      <c r="Q373" s="11">
        <v>9.8461373046951003E-2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27.410041557271999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8.0781002478979005</v>
      </c>
      <c r="AK373" s="11">
        <v>0</v>
      </c>
      <c r="AL373" s="11">
        <v>0</v>
      </c>
      <c r="AM373" s="11"/>
      <c r="AN373" s="11"/>
      <c r="AO373" s="11">
        <v>11.959078469726</v>
      </c>
      <c r="AP373" s="11"/>
      <c r="AQ373" s="11"/>
      <c r="AR373" s="11"/>
      <c r="AS373" s="11"/>
      <c r="AT373" s="11">
        <v>0</v>
      </c>
      <c r="AU373" s="11">
        <v>0</v>
      </c>
      <c r="AV373" s="11">
        <v>0</v>
      </c>
      <c r="AW373" s="11">
        <v>0</v>
      </c>
      <c r="AX373" s="11">
        <v>0</v>
      </c>
      <c r="AY373" s="11">
        <v>0</v>
      </c>
      <c r="AZ373" s="11"/>
      <c r="BA373" s="11"/>
      <c r="BB373" s="11"/>
      <c r="BC373" s="11"/>
      <c r="BD373" s="11"/>
      <c r="BE373" s="11"/>
      <c r="BF373" s="11"/>
      <c r="BG373" s="11"/>
      <c r="BH373" s="11">
        <v>0</v>
      </c>
      <c r="BI373" s="11"/>
      <c r="BJ373" s="11">
        <v>7.1009603116574</v>
      </c>
      <c r="BK373" s="11">
        <v>1.2075748379183999</v>
      </c>
      <c r="BL373" s="11">
        <v>0</v>
      </c>
      <c r="BM373" s="11">
        <v>0</v>
      </c>
      <c r="BN373" s="11"/>
      <c r="BO373" s="11"/>
      <c r="BP373" s="11"/>
      <c r="BQ373" s="11"/>
      <c r="BR373" s="11"/>
      <c r="BS373" s="12" t="e">
        <f t="shared" si="8"/>
        <v>#REF!</v>
      </c>
    </row>
    <row r="374" spans="1:71">
      <c r="A374" s="2">
        <v>81</v>
      </c>
      <c r="B374" s="7">
        <v>8112</v>
      </c>
      <c r="C374" s="10" t="s">
        <v>436</v>
      </c>
      <c r="D374" s="11"/>
      <c r="E374" s="11"/>
      <c r="F374" s="11"/>
      <c r="G374" s="11"/>
      <c r="H374" s="11">
        <v>975.97421204812997</v>
      </c>
      <c r="I374" s="11">
        <v>0</v>
      </c>
      <c r="J374" s="11">
        <v>0</v>
      </c>
      <c r="K374" s="11">
        <v>975.97421204812997</v>
      </c>
      <c r="L374" s="11">
        <v>0</v>
      </c>
      <c r="M374" s="11">
        <v>0</v>
      </c>
      <c r="N374" s="11">
        <v>143.46631299521999</v>
      </c>
      <c r="O374" s="11">
        <v>120.64053525417</v>
      </c>
      <c r="P374" s="11">
        <v>0</v>
      </c>
      <c r="Q374" s="11">
        <v>9.8461373046951003E-2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10.926339589841</v>
      </c>
      <c r="AD374" s="11">
        <v>0</v>
      </c>
      <c r="AE374" s="11">
        <v>0</v>
      </c>
      <c r="AF374" s="11">
        <v>3.7228765302645002</v>
      </c>
      <c r="AG374" s="11">
        <v>0</v>
      </c>
      <c r="AH374" s="11">
        <v>0</v>
      </c>
      <c r="AI374" s="11">
        <v>0</v>
      </c>
      <c r="AJ374" s="11">
        <v>8.0781002478979005</v>
      </c>
      <c r="AK374" s="11">
        <v>0</v>
      </c>
      <c r="AL374" s="11">
        <v>0</v>
      </c>
      <c r="AM374" s="11"/>
      <c r="AN374" s="11">
        <v>24.902789816613002</v>
      </c>
      <c r="AO374" s="11">
        <v>17.855704591049001</v>
      </c>
      <c r="AP374" s="11"/>
      <c r="AQ374" s="11"/>
      <c r="AR374" s="11"/>
      <c r="AS374" s="11"/>
      <c r="AT374" s="11">
        <v>0.31521598652499999</v>
      </c>
      <c r="AU374" s="11">
        <v>0</v>
      </c>
      <c r="AV374" s="11">
        <v>0</v>
      </c>
      <c r="AW374" s="11">
        <v>0</v>
      </c>
      <c r="AX374" s="11">
        <v>0.31521598652499999</v>
      </c>
      <c r="AY374" s="11">
        <v>0</v>
      </c>
      <c r="AZ374" s="11"/>
      <c r="BA374" s="11"/>
      <c r="BB374" s="11"/>
      <c r="BC374" s="11"/>
      <c r="BD374" s="11"/>
      <c r="BE374" s="11"/>
      <c r="BF374" s="11"/>
      <c r="BG374" s="11"/>
      <c r="BH374" s="11">
        <v>0</v>
      </c>
      <c r="BI374" s="11"/>
      <c r="BJ374" s="11">
        <v>0</v>
      </c>
      <c r="BK374" s="11">
        <v>0</v>
      </c>
      <c r="BL374" s="11">
        <v>0</v>
      </c>
      <c r="BM374" s="11">
        <v>0</v>
      </c>
      <c r="BN374" s="11"/>
      <c r="BO374" s="11"/>
      <c r="BP374" s="11"/>
      <c r="BQ374" s="11"/>
      <c r="BR374" s="11"/>
      <c r="BS374" s="12" t="e">
        <f t="shared" si="8"/>
        <v>#REF!</v>
      </c>
    </row>
    <row r="375" spans="1:71">
      <c r="A375" s="2">
        <v>81</v>
      </c>
      <c r="B375" s="7">
        <v>8113</v>
      </c>
      <c r="C375" s="10" t="s">
        <v>437</v>
      </c>
      <c r="D375" s="11"/>
      <c r="E375" s="11"/>
      <c r="F375" s="11"/>
      <c r="G375" s="11"/>
      <c r="H375" s="11">
        <v>122.15258337256</v>
      </c>
      <c r="I375" s="11">
        <v>0</v>
      </c>
      <c r="J375" s="11">
        <v>0</v>
      </c>
      <c r="K375" s="11">
        <v>122.15258337256</v>
      </c>
      <c r="L375" s="11">
        <v>0</v>
      </c>
      <c r="M375" s="11">
        <v>0</v>
      </c>
      <c r="N375" s="11">
        <v>12.74490188049</v>
      </c>
      <c r="O375" s="11">
        <v>0</v>
      </c>
      <c r="P375" s="11">
        <v>0</v>
      </c>
      <c r="Q375" s="11">
        <v>9.8461373046951003E-2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4.5683402595454004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8.0781002478979005</v>
      </c>
      <c r="AK375" s="11">
        <v>0</v>
      </c>
      <c r="AL375" s="11">
        <v>0</v>
      </c>
      <c r="AM375" s="11">
        <v>0</v>
      </c>
      <c r="AN375" s="11">
        <v>2.2549999063966002</v>
      </c>
      <c r="AO375" s="11">
        <v>7.1422818364194001</v>
      </c>
      <c r="AP375" s="11">
        <v>0</v>
      </c>
      <c r="AQ375" s="11">
        <v>0</v>
      </c>
      <c r="AR375" s="11">
        <v>0</v>
      </c>
      <c r="AS375" s="11">
        <v>0</v>
      </c>
      <c r="AT375" s="11">
        <v>2.0007054927443</v>
      </c>
      <c r="AU375" s="11">
        <v>1.7248915045349</v>
      </c>
      <c r="AV375" s="11">
        <v>0</v>
      </c>
      <c r="AW375" s="11">
        <v>0</v>
      </c>
      <c r="AX375" s="11">
        <v>0.27581398820936998</v>
      </c>
      <c r="AY375" s="11">
        <v>0</v>
      </c>
      <c r="AZ375" s="11"/>
      <c r="BA375" s="11"/>
      <c r="BB375" s="11"/>
      <c r="BC375" s="11"/>
      <c r="BD375" s="11"/>
      <c r="BE375" s="11"/>
      <c r="BF375" s="11"/>
      <c r="BG375" s="11"/>
      <c r="BH375" s="11">
        <v>0</v>
      </c>
      <c r="BI375" s="11"/>
      <c r="BJ375" s="11">
        <v>1.0279927680669001</v>
      </c>
      <c r="BK375" s="11">
        <v>4.8302993516733999</v>
      </c>
      <c r="BL375" s="11">
        <v>0</v>
      </c>
      <c r="BM375" s="11">
        <v>0</v>
      </c>
      <c r="BN375" s="11"/>
      <c r="BO375" s="11">
        <v>0</v>
      </c>
      <c r="BP375" s="11">
        <v>0</v>
      </c>
      <c r="BQ375" s="11"/>
      <c r="BR375" s="11"/>
      <c r="BS375" s="12" t="e">
        <f t="shared" si="8"/>
        <v>#REF!</v>
      </c>
    </row>
    <row r="376" spans="1:71">
      <c r="A376" s="2">
        <v>81</v>
      </c>
      <c r="B376" s="7">
        <v>8114</v>
      </c>
      <c r="C376" s="10" t="s">
        <v>438</v>
      </c>
      <c r="D376" s="11"/>
      <c r="E376" s="11"/>
      <c r="F376" s="11"/>
      <c r="G376" s="11"/>
      <c r="H376" s="11">
        <v>8.5922327366846005</v>
      </c>
      <c r="I376" s="11">
        <v>0</v>
      </c>
      <c r="J376" s="11">
        <v>0</v>
      </c>
      <c r="K376" s="11">
        <v>0</v>
      </c>
      <c r="L376" s="11">
        <v>8.5922327366846005</v>
      </c>
      <c r="M376" s="11">
        <v>0</v>
      </c>
      <c r="N376" s="11">
        <v>175.14808941786001</v>
      </c>
      <c r="O376" s="11">
        <v>59.374647611059999</v>
      </c>
      <c r="P376" s="11">
        <v>0</v>
      </c>
      <c r="Q376" s="11">
        <v>9.8461373046951003E-2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46.701375489031001</v>
      </c>
      <c r="AC376" s="11">
        <v>60.895504696826002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8.0781002478979005</v>
      </c>
      <c r="AK376" s="11">
        <v>0</v>
      </c>
      <c r="AL376" s="11">
        <v>0</v>
      </c>
      <c r="AM376" s="11"/>
      <c r="AN376" s="11"/>
      <c r="AO376" s="11">
        <v>105.96139369399999</v>
      </c>
      <c r="AP376" s="11">
        <v>0</v>
      </c>
      <c r="AQ376" s="11">
        <v>0</v>
      </c>
      <c r="AR376" s="11">
        <v>0</v>
      </c>
      <c r="AS376" s="11">
        <v>0</v>
      </c>
      <c r="AT376" s="11">
        <v>11.114999221511001</v>
      </c>
      <c r="AU376" s="11">
        <v>7.7477396184784002</v>
      </c>
      <c r="AV376" s="11">
        <v>0</v>
      </c>
      <c r="AW376" s="11">
        <v>0</v>
      </c>
      <c r="AX376" s="11">
        <v>3.3672596030323998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/>
      <c r="BJ376" s="11">
        <v>0</v>
      </c>
      <c r="BK376" s="11">
        <v>0.72454490275101002</v>
      </c>
      <c r="BL376" s="11">
        <v>0</v>
      </c>
      <c r="BM376" s="11">
        <v>0</v>
      </c>
      <c r="BN376" s="11">
        <v>0</v>
      </c>
      <c r="BO376" s="11">
        <v>0</v>
      </c>
      <c r="BP376" s="11">
        <v>0.68159232902393996</v>
      </c>
      <c r="BQ376" s="11"/>
      <c r="BR376" s="11"/>
      <c r="BS376" s="12" t="e">
        <f t="shared" si="8"/>
        <v>#REF!</v>
      </c>
    </row>
    <row r="377" spans="1:71">
      <c r="A377" s="2">
        <v>81</v>
      </c>
      <c r="B377" s="7">
        <v>8121</v>
      </c>
      <c r="C377" s="10" t="s">
        <v>439</v>
      </c>
      <c r="D377" s="11"/>
      <c r="E377" s="11"/>
      <c r="F377" s="11"/>
      <c r="G377" s="11"/>
      <c r="H377" s="11">
        <v>95.977029792728004</v>
      </c>
      <c r="I377" s="11">
        <v>0</v>
      </c>
      <c r="J377" s="11">
        <v>0</v>
      </c>
      <c r="K377" s="11">
        <v>95.977029792728004</v>
      </c>
      <c r="L377" s="11">
        <v>0</v>
      </c>
      <c r="M377" s="11">
        <v>0</v>
      </c>
      <c r="N377" s="11">
        <v>234.64702323668999</v>
      </c>
      <c r="O377" s="11">
        <v>0</v>
      </c>
      <c r="P377" s="11">
        <v>0</v>
      </c>
      <c r="Q377" s="11">
        <v>9.8461373046951003E-2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132.24025549168999</v>
      </c>
      <c r="AE377" s="11">
        <v>20.101856245621999</v>
      </c>
      <c r="AF377" s="11">
        <v>12.099348723359</v>
      </c>
      <c r="AG377" s="11">
        <v>2.7888199029814</v>
      </c>
      <c r="AH377" s="11">
        <v>14.079368346856</v>
      </c>
      <c r="AI377" s="11">
        <v>43.107483150527003</v>
      </c>
      <c r="AJ377" s="11">
        <v>8.0781002478979005</v>
      </c>
      <c r="AK377" s="11">
        <v>0</v>
      </c>
      <c r="AL377" s="11">
        <v>2.0533297547171001</v>
      </c>
      <c r="AM377" s="11">
        <v>1.6862336152458</v>
      </c>
      <c r="AN377" s="11">
        <v>0</v>
      </c>
      <c r="AO377" s="11">
        <v>0</v>
      </c>
      <c r="AP377" s="11">
        <v>359.51058172709998</v>
      </c>
      <c r="AQ377" s="11">
        <v>0</v>
      </c>
      <c r="AR377" s="11">
        <v>359.51058172709998</v>
      </c>
      <c r="AS377" s="11">
        <v>0</v>
      </c>
      <c r="AT377" s="11">
        <v>0</v>
      </c>
      <c r="AU377" s="11">
        <v>0</v>
      </c>
      <c r="AV377" s="11">
        <v>0</v>
      </c>
      <c r="AW377" s="11">
        <v>0</v>
      </c>
      <c r="AX377" s="11">
        <v>0</v>
      </c>
      <c r="AY377" s="11">
        <v>0</v>
      </c>
      <c r="AZ377" s="11"/>
      <c r="BA377" s="11"/>
      <c r="BB377" s="11"/>
      <c r="BC377" s="11"/>
      <c r="BD377" s="11"/>
      <c r="BE377" s="11"/>
      <c r="BF377" s="11"/>
      <c r="BG377" s="11"/>
      <c r="BH377" s="11">
        <v>0</v>
      </c>
      <c r="BI377" s="11"/>
      <c r="BJ377" s="11">
        <v>0</v>
      </c>
      <c r="BK377" s="11">
        <v>0</v>
      </c>
      <c r="BL377" s="11">
        <v>0</v>
      </c>
      <c r="BM377" s="11">
        <v>0</v>
      </c>
      <c r="BN377" s="11">
        <v>0</v>
      </c>
      <c r="BO377" s="11"/>
      <c r="BP377" s="11"/>
      <c r="BQ377" s="11"/>
      <c r="BR377" s="11"/>
      <c r="BS377" s="12" t="e">
        <f t="shared" si="8"/>
        <v>#REF!</v>
      </c>
    </row>
    <row r="378" spans="1:71">
      <c r="A378" s="2">
        <v>81</v>
      </c>
      <c r="B378" s="7">
        <v>8122</v>
      </c>
      <c r="C378" s="10" t="s">
        <v>440</v>
      </c>
      <c r="D378" s="11"/>
      <c r="E378" s="11"/>
      <c r="F378" s="11"/>
      <c r="G378" s="11"/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53.695694686556998</v>
      </c>
      <c r="O378" s="11">
        <v>0</v>
      </c>
      <c r="P378" s="11">
        <v>0</v>
      </c>
      <c r="Q378" s="11">
        <v>9.8461373046951003E-2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7.8656204795763998</v>
      </c>
      <c r="AB378" s="11">
        <v>0</v>
      </c>
      <c r="AC378" s="11">
        <v>0</v>
      </c>
      <c r="AD378" s="11">
        <v>7.6508346443908</v>
      </c>
      <c r="AE378" s="11">
        <v>16.636018961893999</v>
      </c>
      <c r="AF378" s="11">
        <v>10.237910458227001</v>
      </c>
      <c r="AG378" s="11">
        <v>0</v>
      </c>
      <c r="AH378" s="11">
        <v>3.1287485215236002</v>
      </c>
      <c r="AI378" s="11">
        <v>0</v>
      </c>
      <c r="AJ378" s="11">
        <v>8.0781002478979005</v>
      </c>
      <c r="AK378" s="11">
        <v>0</v>
      </c>
      <c r="AL378" s="11">
        <v>0</v>
      </c>
      <c r="AM378" s="11">
        <v>16.019219344835001</v>
      </c>
      <c r="AN378" s="11"/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14.547770004276</v>
      </c>
      <c r="AU378" s="11">
        <v>13.799132036279</v>
      </c>
      <c r="AV378" s="11">
        <v>0</v>
      </c>
      <c r="AW378" s="11">
        <v>0</v>
      </c>
      <c r="AX378" s="11">
        <v>0.74863796799686999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9.1839689914884004E-2</v>
      </c>
      <c r="BO378" s="11">
        <v>0</v>
      </c>
      <c r="BP378" s="11">
        <v>0</v>
      </c>
      <c r="BQ378" s="11"/>
      <c r="BR378" s="11"/>
      <c r="BS378" s="12" t="e">
        <f t="shared" si="8"/>
        <v>#REF!</v>
      </c>
    </row>
    <row r="379" spans="1:71">
      <c r="A379" s="2">
        <v>81</v>
      </c>
      <c r="B379" s="7">
        <v>8131</v>
      </c>
      <c r="C379" s="10" t="s">
        <v>441</v>
      </c>
      <c r="D379" s="11">
        <v>1.4962149807734</v>
      </c>
      <c r="E379" s="11">
        <v>1.4962149807734</v>
      </c>
      <c r="F379" s="11">
        <v>0</v>
      </c>
      <c r="G379" s="11">
        <v>0</v>
      </c>
      <c r="H379" s="11">
        <v>160.86373149149</v>
      </c>
      <c r="I379" s="11">
        <v>0</v>
      </c>
      <c r="J379" s="11">
        <v>0</v>
      </c>
      <c r="K379" s="11">
        <v>153.31395668189001</v>
      </c>
      <c r="L379" s="11">
        <v>7.5497748096031003</v>
      </c>
      <c r="M379" s="11">
        <v>0</v>
      </c>
      <c r="N379" s="11">
        <v>542.68806318264001</v>
      </c>
      <c r="O379" s="11">
        <v>83.694187048122004</v>
      </c>
      <c r="P379" s="11">
        <v>0</v>
      </c>
      <c r="Q379" s="11">
        <v>9.8461373046951003E-2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2.8589791032121998</v>
      </c>
      <c r="X379" s="11">
        <v>0</v>
      </c>
      <c r="Y379" s="11">
        <v>0</v>
      </c>
      <c r="Z379" s="11">
        <v>212.13378618876999</v>
      </c>
      <c r="AA379" s="11">
        <v>131.74914303290001</v>
      </c>
      <c r="AB379" s="11">
        <v>8.3568614218803994</v>
      </c>
      <c r="AC379" s="11">
        <v>0</v>
      </c>
      <c r="AD379" s="11">
        <v>47.043021461690003</v>
      </c>
      <c r="AE379" s="11">
        <v>8.3180094809472003</v>
      </c>
      <c r="AF379" s="11">
        <v>37.228765302645002</v>
      </c>
      <c r="AG379" s="11">
        <v>0</v>
      </c>
      <c r="AH379" s="11">
        <v>3.1287485215236002</v>
      </c>
      <c r="AI379" s="11">
        <v>0</v>
      </c>
      <c r="AJ379" s="11">
        <v>8.0781002478979005</v>
      </c>
      <c r="AK379" s="11">
        <v>0</v>
      </c>
      <c r="AL379" s="11">
        <v>0</v>
      </c>
      <c r="AM379" s="11">
        <v>1.6862336152458</v>
      </c>
      <c r="AN379" s="11">
        <v>0</v>
      </c>
      <c r="AO379" s="11">
        <v>0</v>
      </c>
      <c r="AP379" s="11">
        <v>133.20544837336001</v>
      </c>
      <c r="AQ379" s="11">
        <v>0</v>
      </c>
      <c r="AR379" s="11">
        <v>3.5018092410113999</v>
      </c>
      <c r="AS379" s="11">
        <v>129.70363913234999</v>
      </c>
      <c r="AT379" s="11">
        <v>4.0978078248249998</v>
      </c>
      <c r="AU379" s="11">
        <v>0</v>
      </c>
      <c r="AV379" s="11">
        <v>0</v>
      </c>
      <c r="AW379" s="11">
        <v>0</v>
      </c>
      <c r="AX379" s="11">
        <v>4.0978078248249998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/>
      <c r="BJ379" s="11">
        <v>0</v>
      </c>
      <c r="BK379" s="11">
        <v>4.8302993516733999</v>
      </c>
      <c r="BL379" s="11">
        <v>0</v>
      </c>
      <c r="BM379" s="11">
        <v>0</v>
      </c>
      <c r="BN379" s="11">
        <v>0.18367937982977001</v>
      </c>
      <c r="BO379" s="11">
        <v>0</v>
      </c>
      <c r="BP379" s="11">
        <v>1.3631846580478999</v>
      </c>
      <c r="BQ379" s="11"/>
      <c r="BR379" s="11"/>
      <c r="BS379" s="12" t="e">
        <f t="shared" si="8"/>
        <v>#REF!</v>
      </c>
    </row>
    <row r="380" spans="1:71">
      <c r="A380" s="2">
        <v>81</v>
      </c>
      <c r="B380" s="7">
        <v>8132</v>
      </c>
      <c r="C380" s="10" t="s">
        <v>442</v>
      </c>
      <c r="D380" s="11"/>
      <c r="E380" s="11"/>
      <c r="F380" s="11"/>
      <c r="G380" s="11"/>
      <c r="H380" s="11">
        <v>16.203914120850001</v>
      </c>
      <c r="I380" s="11">
        <v>0</v>
      </c>
      <c r="J380" s="11">
        <v>0</v>
      </c>
      <c r="K380" s="11">
        <v>16.203914120850001</v>
      </c>
      <c r="L380" s="11">
        <v>0</v>
      </c>
      <c r="M380" s="11">
        <v>0</v>
      </c>
      <c r="N380" s="11">
        <v>8.1765616209448009</v>
      </c>
      <c r="O380" s="11">
        <v>0</v>
      </c>
      <c r="P380" s="11">
        <v>0</v>
      </c>
      <c r="Q380" s="11">
        <v>9.8461373046951003E-2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8.0781002478979005</v>
      </c>
      <c r="AK380" s="11">
        <v>0</v>
      </c>
      <c r="AL380" s="11">
        <v>0</v>
      </c>
      <c r="AM380" s="11"/>
      <c r="AN380" s="11"/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11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11"/>
      <c r="BR380" s="11"/>
      <c r="BS380" s="12" t="e">
        <f t="shared" si="8"/>
        <v>#REF!</v>
      </c>
    </row>
    <row r="381" spans="1:71">
      <c r="A381" s="2">
        <v>81</v>
      </c>
      <c r="B381" s="7">
        <v>8141</v>
      </c>
      <c r="C381" s="10" t="s">
        <v>443</v>
      </c>
      <c r="D381" s="11">
        <v>0</v>
      </c>
      <c r="E381" s="11">
        <v>0</v>
      </c>
      <c r="F381" s="11">
        <v>0</v>
      </c>
      <c r="G381" s="11">
        <v>0</v>
      </c>
      <c r="H381" s="11">
        <v>11.218094391357999</v>
      </c>
      <c r="I381" s="11">
        <v>0</v>
      </c>
      <c r="J381" s="11">
        <v>0</v>
      </c>
      <c r="K381" s="11">
        <v>11.218094391357999</v>
      </c>
      <c r="L381" s="11">
        <v>0</v>
      </c>
      <c r="M381" s="11">
        <v>0</v>
      </c>
      <c r="N381" s="11">
        <v>727.24973160129002</v>
      </c>
      <c r="O381" s="11">
        <v>0</v>
      </c>
      <c r="P381" s="11">
        <v>0</v>
      </c>
      <c r="Q381" s="11">
        <v>9.8461373046951003E-2</v>
      </c>
      <c r="R381" s="11">
        <v>0</v>
      </c>
      <c r="S381" s="11">
        <v>0</v>
      </c>
      <c r="T381" s="11">
        <v>0</v>
      </c>
      <c r="U381" s="11">
        <v>0</v>
      </c>
      <c r="V381" s="11">
        <v>64.715557652916999</v>
      </c>
      <c r="W381" s="11">
        <v>0</v>
      </c>
      <c r="X381" s="11">
        <v>0</v>
      </c>
      <c r="Y381" s="11">
        <v>0</v>
      </c>
      <c r="Z381" s="11">
        <v>0</v>
      </c>
      <c r="AA381" s="11">
        <v>643.99767676530996</v>
      </c>
      <c r="AB381" s="11">
        <v>0</v>
      </c>
      <c r="AC381" s="11">
        <v>0</v>
      </c>
      <c r="AD381" s="11">
        <v>5.7063398992858003</v>
      </c>
      <c r="AE381" s="11">
        <v>0</v>
      </c>
      <c r="AF381" s="11">
        <v>4.6535956628306003</v>
      </c>
      <c r="AG381" s="11">
        <v>0</v>
      </c>
      <c r="AH381" s="11">
        <v>0</v>
      </c>
      <c r="AI381" s="11">
        <v>0</v>
      </c>
      <c r="AJ381" s="11">
        <v>8.0781002478979005</v>
      </c>
      <c r="AK381" s="11">
        <v>0</v>
      </c>
      <c r="AL381" s="11">
        <v>0</v>
      </c>
      <c r="AM381" s="11">
        <v>0</v>
      </c>
      <c r="AN381" s="11"/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3.5285870057011</v>
      </c>
      <c r="AU381" s="11">
        <v>3.4497830090698001</v>
      </c>
      <c r="AV381" s="11">
        <v>0</v>
      </c>
      <c r="AW381" s="11">
        <v>0</v>
      </c>
      <c r="AX381" s="11">
        <v>7.8803996631248999E-2</v>
      </c>
      <c r="AY381" s="11">
        <v>0</v>
      </c>
      <c r="AZ381" s="11">
        <v>9.4098491088698999E-2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>
        <v>0.24151496758367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11"/>
      <c r="BR381" s="11"/>
      <c r="BS381" s="12" t="e">
        <f t="shared" si="8"/>
        <v>#REF!</v>
      </c>
    </row>
    <row r="382" spans="1:71">
      <c r="A382" s="2">
        <v>81</v>
      </c>
      <c r="B382" s="7">
        <v>8142</v>
      </c>
      <c r="C382" s="10" t="s">
        <v>444</v>
      </c>
      <c r="D382" s="11"/>
      <c r="E382" s="11"/>
      <c r="F382" s="11"/>
      <c r="G382" s="11"/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744.88780576544002</v>
      </c>
      <c r="O382" s="11">
        <v>6.0048746587839998</v>
      </c>
      <c r="P382" s="11">
        <v>0</v>
      </c>
      <c r="Q382" s="11">
        <v>9.8461373046951003E-2</v>
      </c>
      <c r="R382" s="11">
        <v>0</v>
      </c>
      <c r="S382" s="11">
        <v>0</v>
      </c>
      <c r="T382" s="11">
        <v>0</v>
      </c>
      <c r="U382" s="11">
        <v>67.695130045165001</v>
      </c>
      <c r="V382" s="11">
        <v>0</v>
      </c>
      <c r="W382" s="11">
        <v>26.302607749551999</v>
      </c>
      <c r="X382" s="11">
        <v>0</v>
      </c>
      <c r="Y382" s="11">
        <v>0</v>
      </c>
      <c r="Z382" s="11">
        <v>0</v>
      </c>
      <c r="AA382" s="11">
        <v>384.89452896201999</v>
      </c>
      <c r="AB382" s="11">
        <v>0</v>
      </c>
      <c r="AC382" s="11">
        <v>0</v>
      </c>
      <c r="AD382" s="11">
        <v>83.744853272072007</v>
      </c>
      <c r="AE382" s="11">
        <v>17.253222861735999</v>
      </c>
      <c r="AF382" s="11">
        <v>146.12290381288</v>
      </c>
      <c r="AG382" s="11">
        <v>0</v>
      </c>
      <c r="AH382" s="11">
        <v>4.6931227822853998</v>
      </c>
      <c r="AI382" s="11">
        <v>0</v>
      </c>
      <c r="AJ382" s="11">
        <v>8.0781002478979005</v>
      </c>
      <c r="AK382" s="11">
        <v>0</v>
      </c>
      <c r="AL382" s="11">
        <v>0</v>
      </c>
      <c r="AM382" s="11"/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11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>
        <v>1.2075748379183999</v>
      </c>
      <c r="BL382" s="11">
        <v>0</v>
      </c>
      <c r="BM382" s="11">
        <v>0</v>
      </c>
      <c r="BN382" s="11">
        <v>0</v>
      </c>
      <c r="BO382" s="11">
        <v>0</v>
      </c>
      <c r="BP382" s="11">
        <v>0</v>
      </c>
      <c r="BQ382" s="11"/>
      <c r="BR382" s="11"/>
      <c r="BS382" s="12" t="e">
        <f t="shared" si="8"/>
        <v>#REF!</v>
      </c>
    </row>
    <row r="383" spans="1:71">
      <c r="A383" s="2">
        <v>81</v>
      </c>
      <c r="B383" s="7">
        <v>8143</v>
      </c>
      <c r="C383" s="10" t="s">
        <v>445</v>
      </c>
      <c r="D383" s="11"/>
      <c r="E383" s="11"/>
      <c r="F383" s="11"/>
      <c r="G383" s="11"/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337.96684570849999</v>
      </c>
      <c r="O383" s="11">
        <v>0</v>
      </c>
      <c r="P383" s="11">
        <v>0</v>
      </c>
      <c r="Q383" s="11">
        <v>9.8461373046951003E-2</v>
      </c>
      <c r="R383" s="11">
        <v>0</v>
      </c>
      <c r="S383" s="11">
        <v>0</v>
      </c>
      <c r="T383" s="11">
        <v>0</v>
      </c>
      <c r="U383" s="11">
        <v>10.154269506775</v>
      </c>
      <c r="V383" s="11">
        <v>318.98529744523</v>
      </c>
      <c r="W383" s="11">
        <v>0</v>
      </c>
      <c r="X383" s="11">
        <v>0</v>
      </c>
      <c r="Y383" s="11">
        <v>0</v>
      </c>
      <c r="Z383" s="11">
        <v>0.65071713554835997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8.0781002478979005</v>
      </c>
      <c r="AK383" s="11">
        <v>0</v>
      </c>
      <c r="AL383" s="11">
        <v>0</v>
      </c>
      <c r="AM383" s="11"/>
      <c r="AN383" s="11"/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3.9401998315624999E-2</v>
      </c>
      <c r="AU383" s="11">
        <v>0</v>
      </c>
      <c r="AV383" s="11">
        <v>0</v>
      </c>
      <c r="AW383" s="11">
        <v>0</v>
      </c>
      <c r="AX383" s="11">
        <v>3.9401998315624999E-2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1">
        <v>0</v>
      </c>
      <c r="BQ383" s="11"/>
      <c r="BR383" s="11"/>
      <c r="BS383" s="12" t="e">
        <f t="shared" si="8"/>
        <v>#REF!</v>
      </c>
    </row>
    <row r="384" spans="1:71">
      <c r="A384" s="2">
        <v>81</v>
      </c>
      <c r="B384" s="7">
        <v>8151</v>
      </c>
      <c r="C384" s="10" t="s">
        <v>446</v>
      </c>
      <c r="D384" s="11"/>
      <c r="E384" s="11"/>
      <c r="F384" s="11"/>
      <c r="G384" s="11"/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79.128571285472006</v>
      </c>
      <c r="O384" s="11">
        <v>0</v>
      </c>
      <c r="P384" s="11">
        <v>0</v>
      </c>
      <c r="Q384" s="11">
        <v>9.8461373046951003E-2</v>
      </c>
      <c r="R384" s="11">
        <v>43.42233798601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27.529671678517001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8.0781002478979005</v>
      </c>
      <c r="AK384" s="11">
        <v>0</v>
      </c>
      <c r="AL384" s="11">
        <v>0</v>
      </c>
      <c r="AM384" s="11"/>
      <c r="AN384" s="11"/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11">
        <v>0</v>
      </c>
      <c r="AX384" s="11">
        <v>0</v>
      </c>
      <c r="AY384" s="11">
        <v>0</v>
      </c>
      <c r="AZ384" s="11">
        <v>0.1881969821774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>
        <v>0</v>
      </c>
      <c r="BL384" s="11">
        <v>0</v>
      </c>
      <c r="BM384" s="11">
        <v>0</v>
      </c>
      <c r="BN384" s="11">
        <v>0</v>
      </c>
      <c r="BO384" s="11">
        <v>0</v>
      </c>
      <c r="BP384" s="11">
        <v>0</v>
      </c>
      <c r="BQ384" s="11"/>
      <c r="BR384" s="11"/>
      <c r="BS384" s="12" t="e">
        <f t="shared" si="8"/>
        <v>#REF!</v>
      </c>
    </row>
    <row r="385" spans="1:71">
      <c r="A385" s="2">
        <v>81</v>
      </c>
      <c r="B385" s="7">
        <v>8152</v>
      </c>
      <c r="C385" s="10" t="s">
        <v>447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276.69903556796999</v>
      </c>
      <c r="O385" s="11">
        <v>0</v>
      </c>
      <c r="P385" s="11">
        <v>0</v>
      </c>
      <c r="Q385" s="11">
        <v>9.8461373046951003E-2</v>
      </c>
      <c r="R385" s="11">
        <v>70.361614217498001</v>
      </c>
      <c r="S385" s="11">
        <v>167.68158037117001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30.479279358357999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8.0781002478979005</v>
      </c>
      <c r="AK385" s="11">
        <v>0</v>
      </c>
      <c r="AL385" s="11">
        <v>0</v>
      </c>
      <c r="AM385" s="11"/>
      <c r="AN385" s="11"/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11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>
        <v>1.4490898055020001</v>
      </c>
      <c r="BL385" s="11">
        <v>0</v>
      </c>
      <c r="BM385" s="11">
        <v>0</v>
      </c>
      <c r="BN385" s="11">
        <v>0.91839689914884004</v>
      </c>
      <c r="BO385" s="11">
        <v>0</v>
      </c>
      <c r="BP385" s="11">
        <v>0</v>
      </c>
      <c r="BQ385" s="11"/>
      <c r="BR385" s="11"/>
      <c r="BS385" s="12" t="e">
        <f t="shared" si="8"/>
        <v>#REF!</v>
      </c>
    </row>
    <row r="386" spans="1:71">
      <c r="A386" s="2">
        <v>81</v>
      </c>
      <c r="B386" s="7">
        <v>8153</v>
      </c>
      <c r="C386" s="10" t="s">
        <v>448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434.03048001598</v>
      </c>
      <c r="O386" s="11">
        <v>0</v>
      </c>
      <c r="P386" s="11">
        <v>0</v>
      </c>
      <c r="Q386" s="11">
        <v>9.8461373046951003E-2</v>
      </c>
      <c r="R386" s="11">
        <v>10.579732573572</v>
      </c>
      <c r="S386" s="11">
        <v>415.27418582145998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8.0781002478979005</v>
      </c>
      <c r="AK386" s="11">
        <v>0</v>
      </c>
      <c r="AL386" s="11">
        <v>0</v>
      </c>
      <c r="AM386" s="11"/>
      <c r="AN386" s="11"/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11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>
        <v>0</v>
      </c>
      <c r="BL386" s="11">
        <v>0</v>
      </c>
      <c r="BM386" s="11">
        <v>0</v>
      </c>
      <c r="BN386" s="11">
        <v>0</v>
      </c>
      <c r="BO386" s="11">
        <v>0</v>
      </c>
      <c r="BP386" s="11">
        <v>3.0671654806077</v>
      </c>
      <c r="BQ386" s="11"/>
      <c r="BR386" s="11"/>
      <c r="BS386" s="12" t="e">
        <f t="shared" si="8"/>
        <v>#REF!</v>
      </c>
    </row>
    <row r="387" spans="1:71">
      <c r="A387" s="2">
        <v>81</v>
      </c>
      <c r="B387" s="7">
        <v>8154</v>
      </c>
      <c r="C387" s="10" t="s">
        <v>449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51.753166467732001</v>
      </c>
      <c r="O387" s="11">
        <v>0</v>
      </c>
      <c r="P387" s="11">
        <v>0</v>
      </c>
      <c r="Q387" s="11">
        <v>9.8461373046951003E-2</v>
      </c>
      <c r="R387" s="11">
        <v>6.3478395441430999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37.228765302645002</v>
      </c>
      <c r="AG387" s="11">
        <v>0</v>
      </c>
      <c r="AH387" s="11">
        <v>0</v>
      </c>
      <c r="AI387" s="11">
        <v>0</v>
      </c>
      <c r="AJ387" s="11">
        <v>8.0781002478979005</v>
      </c>
      <c r="AK387" s="11">
        <v>0</v>
      </c>
      <c r="AL387" s="11">
        <v>0</v>
      </c>
      <c r="AM387" s="11"/>
      <c r="AN387" s="11"/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11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>
        <v>0.24151496758367</v>
      </c>
      <c r="BL387" s="11">
        <v>0</v>
      </c>
      <c r="BM387" s="11">
        <v>0</v>
      </c>
      <c r="BN387" s="11">
        <v>0</v>
      </c>
      <c r="BO387" s="11">
        <v>0</v>
      </c>
      <c r="BP387" s="11">
        <v>15.676623567550999</v>
      </c>
      <c r="BQ387" s="11"/>
      <c r="BR387" s="11"/>
      <c r="BS387" s="12" t="e">
        <f t="shared" si="8"/>
        <v>#REF!</v>
      </c>
    </row>
    <row r="388" spans="1:71">
      <c r="A388" s="2">
        <v>81</v>
      </c>
      <c r="B388" s="7">
        <v>8155</v>
      </c>
      <c r="C388" s="10" t="s">
        <v>450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8.1765616209448009</v>
      </c>
      <c r="O388" s="11">
        <v>0</v>
      </c>
      <c r="P388" s="11">
        <v>0</v>
      </c>
      <c r="Q388" s="11">
        <v>9.8461373046951003E-2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8.0781002478979005</v>
      </c>
      <c r="AK388" s="11">
        <v>0</v>
      </c>
      <c r="AL388" s="11">
        <v>0</v>
      </c>
      <c r="AM388" s="11"/>
      <c r="AN388" s="11"/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11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1">
        <v>0</v>
      </c>
      <c r="BQ388" s="11"/>
      <c r="BR388" s="11"/>
      <c r="BS388" s="12" t="e">
        <f t="shared" si="8"/>
        <v>#REF!</v>
      </c>
    </row>
    <row r="389" spans="1:71">
      <c r="A389" s="2">
        <v>81</v>
      </c>
      <c r="B389" s="7">
        <v>8156</v>
      </c>
      <c r="C389" s="10" t="s">
        <v>451</v>
      </c>
      <c r="D389" s="11"/>
      <c r="E389" s="11"/>
      <c r="F389" s="11"/>
      <c r="G389" s="11"/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8.1765616209448009</v>
      </c>
      <c r="O389" s="11">
        <v>0</v>
      </c>
      <c r="P389" s="11">
        <v>0</v>
      </c>
      <c r="Q389" s="11">
        <v>9.8461373046951003E-2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8.0781002478979005</v>
      </c>
      <c r="AK389" s="11">
        <v>0</v>
      </c>
      <c r="AL389" s="11">
        <v>0</v>
      </c>
      <c r="AM389" s="11"/>
      <c r="AN389" s="11"/>
      <c r="AO389" s="11"/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11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11"/>
      <c r="BR389" s="11"/>
      <c r="BS389" s="12" t="e">
        <f t="shared" si="8"/>
        <v>#REF!</v>
      </c>
    </row>
    <row r="390" spans="1:71">
      <c r="A390" s="2">
        <v>81</v>
      </c>
      <c r="B390" s="7">
        <v>8157</v>
      </c>
      <c r="C390" s="10" t="s">
        <v>452</v>
      </c>
      <c r="D390" s="11">
        <v>10.415104326332999</v>
      </c>
      <c r="E390" s="11">
        <v>10.415104326332999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307.28784329063001</v>
      </c>
      <c r="O390" s="11">
        <v>83.476260400545002</v>
      </c>
      <c r="P390" s="11">
        <v>0</v>
      </c>
      <c r="Q390" s="11">
        <v>9.8461373046951003E-2</v>
      </c>
      <c r="R390" s="11">
        <v>0</v>
      </c>
      <c r="S390" s="11">
        <v>197.65917913376001</v>
      </c>
      <c r="T390" s="11">
        <v>0</v>
      </c>
      <c r="U390" s="11">
        <v>8.7705640184302993</v>
      </c>
      <c r="V390" s="11">
        <v>0</v>
      </c>
      <c r="W390" s="11">
        <v>0</v>
      </c>
      <c r="X390" s="11">
        <v>0</v>
      </c>
      <c r="Y390" s="11">
        <v>0</v>
      </c>
      <c r="Z390" s="11">
        <v>4.5550199488384999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1.8614382651321999</v>
      </c>
      <c r="AG390" s="11">
        <v>2.7888199029814</v>
      </c>
      <c r="AH390" s="11">
        <v>0</v>
      </c>
      <c r="AI390" s="11">
        <v>0</v>
      </c>
      <c r="AJ390" s="11">
        <v>8.0781002478979005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1.8036955011661</v>
      </c>
      <c r="AU390" s="11">
        <v>1.7248915045349</v>
      </c>
      <c r="AV390" s="11">
        <v>0</v>
      </c>
      <c r="AW390" s="11">
        <v>0</v>
      </c>
      <c r="AX390" s="11">
        <v>7.8803996631248999E-2</v>
      </c>
      <c r="AY390" s="11">
        <v>0</v>
      </c>
      <c r="AZ390" s="11">
        <v>16.373137449434001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27.339840525883002</v>
      </c>
      <c r="BI390" s="11">
        <v>2.9313036568866E-2</v>
      </c>
      <c r="BJ390" s="11">
        <v>0</v>
      </c>
      <c r="BK390" s="11">
        <v>10.291911551501</v>
      </c>
      <c r="BL390" s="11">
        <v>0</v>
      </c>
      <c r="BM390" s="11">
        <v>155.27805771093</v>
      </c>
      <c r="BN390" s="11">
        <v>61.961637707607998</v>
      </c>
      <c r="BO390" s="11">
        <v>0</v>
      </c>
      <c r="BP390" s="11">
        <v>98.490091543958997</v>
      </c>
      <c r="BQ390" s="11"/>
      <c r="BR390" s="11"/>
      <c r="BS390" s="12" t="e">
        <f t="shared" si="8"/>
        <v>#REF!</v>
      </c>
    </row>
    <row r="391" spans="1:71">
      <c r="A391" s="2">
        <v>81</v>
      </c>
      <c r="B391" s="7">
        <v>8159</v>
      </c>
      <c r="C391" s="10" t="s">
        <v>453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132.90162667115999</v>
      </c>
      <c r="O391" s="11">
        <v>0</v>
      </c>
      <c r="P391" s="11">
        <v>0</v>
      </c>
      <c r="Q391" s="11">
        <v>9.8461373046951003E-2</v>
      </c>
      <c r="R391" s="11">
        <v>62.282684543849001</v>
      </c>
      <c r="S391" s="11">
        <v>27.946930061861998</v>
      </c>
      <c r="T391" s="11">
        <v>0</v>
      </c>
      <c r="U391" s="11">
        <v>0</v>
      </c>
      <c r="V391" s="11">
        <v>0</v>
      </c>
      <c r="W391" s="11">
        <v>29.579437644773002</v>
      </c>
      <c r="X391" s="11">
        <v>0</v>
      </c>
      <c r="Y391" s="11">
        <v>0</v>
      </c>
      <c r="Z391" s="11">
        <v>0</v>
      </c>
      <c r="AA391" s="11">
        <v>4.9160127997352001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8.0781002478979005</v>
      </c>
      <c r="AK391" s="11">
        <v>0</v>
      </c>
      <c r="AL391" s="11">
        <v>0</v>
      </c>
      <c r="AM391" s="11"/>
      <c r="AN391" s="11"/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21.013914040944002</v>
      </c>
      <c r="AU391" s="11">
        <v>20.698698054419001</v>
      </c>
      <c r="AV391" s="11">
        <v>0</v>
      </c>
      <c r="AW391" s="11">
        <v>0</v>
      </c>
      <c r="AX391" s="11">
        <v>0.31521598652499999</v>
      </c>
      <c r="AY391" s="11">
        <v>0</v>
      </c>
      <c r="AZ391" s="11">
        <v>0.1881969821774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11">
        <v>1.2075748379183999</v>
      </c>
      <c r="BL391" s="11">
        <v>0</v>
      </c>
      <c r="BM391" s="11">
        <v>0</v>
      </c>
      <c r="BN391" s="11">
        <v>4.5919844957442002E-2</v>
      </c>
      <c r="BO391" s="11">
        <v>0</v>
      </c>
      <c r="BP391" s="11">
        <v>1.0223884935359</v>
      </c>
      <c r="BQ391" s="11"/>
      <c r="BR391" s="11"/>
      <c r="BS391" s="12" t="e">
        <f t="shared" si="8"/>
        <v>#REF!</v>
      </c>
    </row>
    <row r="392" spans="1:71">
      <c r="A392" s="2">
        <v>81</v>
      </c>
      <c r="B392" s="7">
        <v>8160</v>
      </c>
      <c r="C392" s="10" t="s">
        <v>454</v>
      </c>
      <c r="D392" s="11">
        <v>751.69237126481005</v>
      </c>
      <c r="E392" s="11">
        <v>751.69237126481005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3302.3644285035998</v>
      </c>
      <c r="O392" s="11">
        <v>2981.0836876335002</v>
      </c>
      <c r="P392" s="11">
        <v>310.03563888385003</v>
      </c>
      <c r="Q392" s="11">
        <v>9.8461373046951003E-2</v>
      </c>
      <c r="R392" s="11">
        <v>1.1163889586836999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1.9521514066451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8.0781002478979005</v>
      </c>
      <c r="AK392" s="11">
        <v>0</v>
      </c>
      <c r="AL392" s="11">
        <v>0</v>
      </c>
      <c r="AM392" s="11">
        <v>0</v>
      </c>
      <c r="AN392" s="11"/>
      <c r="AO392" s="11"/>
      <c r="AP392" s="11">
        <v>54.715879146642003</v>
      </c>
      <c r="AQ392" s="11">
        <v>0</v>
      </c>
      <c r="AR392" s="11">
        <v>35.018092410114001</v>
      </c>
      <c r="AS392" s="11">
        <v>19.697786736527998</v>
      </c>
      <c r="AT392" s="11">
        <v>201.05744409288999</v>
      </c>
      <c r="AU392" s="11">
        <v>0</v>
      </c>
      <c r="AV392" s="11">
        <v>0</v>
      </c>
      <c r="AW392" s="11">
        <v>0</v>
      </c>
      <c r="AX392" s="11">
        <v>201.05744409288999</v>
      </c>
      <c r="AY392" s="11">
        <v>0</v>
      </c>
      <c r="AZ392" s="11">
        <v>1.9760683128626999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11">
        <v>0</v>
      </c>
      <c r="BI392" s="11">
        <v>0</v>
      </c>
      <c r="BJ392" s="11">
        <v>0</v>
      </c>
      <c r="BK392" s="11">
        <v>1.6906047730856999</v>
      </c>
      <c r="BL392" s="11">
        <v>0</v>
      </c>
      <c r="BM392" s="11">
        <v>0.91477802860141</v>
      </c>
      <c r="BN392" s="11">
        <v>0</v>
      </c>
      <c r="BO392" s="11">
        <v>0</v>
      </c>
      <c r="BP392" s="11">
        <v>0</v>
      </c>
      <c r="BQ392" s="11"/>
      <c r="BR392" s="11"/>
      <c r="BS392" s="12" t="e">
        <f t="shared" si="8"/>
        <v>#REF!</v>
      </c>
    </row>
    <row r="393" spans="1:71">
      <c r="A393" s="2">
        <v>81</v>
      </c>
      <c r="B393" s="7">
        <v>8171</v>
      </c>
      <c r="C393" s="10" t="s">
        <v>455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71.819459000975996</v>
      </c>
      <c r="O393" s="11">
        <v>0</v>
      </c>
      <c r="P393" s="11">
        <v>0</v>
      </c>
      <c r="Q393" s="11">
        <v>9.8461373046951003E-2</v>
      </c>
      <c r="R393" s="11">
        <v>0</v>
      </c>
      <c r="S393" s="11">
        <v>0</v>
      </c>
      <c r="T393" s="11">
        <v>0</v>
      </c>
      <c r="U393" s="11">
        <v>0</v>
      </c>
      <c r="V393" s="11">
        <v>48.952143218910003</v>
      </c>
      <c r="W393" s="11">
        <v>14.690754161120999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8.0781002478979005</v>
      </c>
      <c r="AK393" s="11">
        <v>0</v>
      </c>
      <c r="AL393" s="11">
        <v>0</v>
      </c>
      <c r="AM393" s="11"/>
      <c r="AN393" s="11">
        <v>0</v>
      </c>
      <c r="AO393" s="11"/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11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11"/>
      <c r="BR393" s="11"/>
      <c r="BS393" s="12" t="e">
        <f t="shared" si="8"/>
        <v>#REF!</v>
      </c>
    </row>
    <row r="394" spans="1:71">
      <c r="A394" s="2">
        <v>81</v>
      </c>
      <c r="B394" s="7">
        <v>8172</v>
      </c>
      <c r="C394" s="10" t="s">
        <v>456</v>
      </c>
      <c r="D394" s="11">
        <v>28.844887968235</v>
      </c>
      <c r="E394" s="11">
        <v>19.450794750054001</v>
      </c>
      <c r="F394" s="11">
        <v>9.3940932181811991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227.4406620817</v>
      </c>
      <c r="O394" s="11">
        <v>0</v>
      </c>
      <c r="P394" s="11">
        <v>0</v>
      </c>
      <c r="Q394" s="11">
        <v>9.8461373046951003E-2</v>
      </c>
      <c r="R394" s="11">
        <v>0</v>
      </c>
      <c r="S394" s="11">
        <v>0</v>
      </c>
      <c r="T394" s="11">
        <v>0</v>
      </c>
      <c r="U394" s="11">
        <v>219.26410046076001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8.0781002478979005</v>
      </c>
      <c r="AK394" s="11">
        <v>0</v>
      </c>
      <c r="AL394" s="11">
        <v>0</v>
      </c>
      <c r="AM394" s="11"/>
      <c r="AN394" s="11"/>
      <c r="AO394" s="11"/>
      <c r="AP394" s="11">
        <v>0</v>
      </c>
      <c r="AQ394" s="11">
        <v>0</v>
      </c>
      <c r="AR394" s="11">
        <v>0</v>
      </c>
      <c r="AS394" s="11">
        <v>0</v>
      </c>
      <c r="AT394" s="11">
        <v>0.1576079932625</v>
      </c>
      <c r="AU394" s="11">
        <v>0</v>
      </c>
      <c r="AV394" s="11">
        <v>0</v>
      </c>
      <c r="AW394" s="11">
        <v>0</v>
      </c>
      <c r="AX394" s="11">
        <v>0.1576079932625</v>
      </c>
      <c r="AY394" s="11">
        <v>0</v>
      </c>
      <c r="AZ394" s="11"/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/>
      <c r="BO394" s="11">
        <v>0</v>
      </c>
      <c r="BP394" s="11">
        <v>0</v>
      </c>
      <c r="BQ394" s="11"/>
      <c r="BR394" s="11"/>
      <c r="BS394" s="12" t="e">
        <f t="shared" si="8"/>
        <v>#REF!</v>
      </c>
    </row>
    <row r="395" spans="1:71">
      <c r="A395" s="2">
        <v>81</v>
      </c>
      <c r="B395" s="7">
        <v>8181</v>
      </c>
      <c r="C395" s="10" t="s">
        <v>457</v>
      </c>
      <c r="D395" s="11">
        <v>0</v>
      </c>
      <c r="E395" s="11">
        <v>0</v>
      </c>
      <c r="F395" s="11">
        <v>0</v>
      </c>
      <c r="G395" s="11">
        <v>0</v>
      </c>
      <c r="H395" s="11">
        <v>9.9716394589847006</v>
      </c>
      <c r="I395" s="11">
        <v>0</v>
      </c>
      <c r="J395" s="11">
        <v>0</v>
      </c>
      <c r="K395" s="11">
        <v>9.9716394589847006</v>
      </c>
      <c r="L395" s="11">
        <v>0</v>
      </c>
      <c r="M395" s="11">
        <v>0</v>
      </c>
      <c r="N395" s="11">
        <v>242.62426105457999</v>
      </c>
      <c r="O395" s="11">
        <v>0</v>
      </c>
      <c r="P395" s="11">
        <v>0</v>
      </c>
      <c r="Q395" s="11">
        <v>9.8461373046951003E-2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234.44769943364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8.0781002478979005</v>
      </c>
      <c r="AK395" s="11">
        <v>0</v>
      </c>
      <c r="AL395" s="11">
        <v>0</v>
      </c>
      <c r="AM395" s="11"/>
      <c r="AN395" s="11"/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0.1576079932625</v>
      </c>
      <c r="AU395" s="11">
        <v>0</v>
      </c>
      <c r="AV395" s="11">
        <v>0</v>
      </c>
      <c r="AW395" s="11">
        <v>0</v>
      </c>
      <c r="AX395" s="11">
        <v>0.1576079932625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11"/>
      <c r="BR395" s="11"/>
      <c r="BS395" s="12" t="e">
        <f t="shared" ref="BS395:BS445" si="9">SUM(_xlfn._xlws.FILTER($D395:$BR395,$D$5:$BR$5="Раздел"))</f>
        <v>#REF!</v>
      </c>
    </row>
    <row r="396" spans="1:71">
      <c r="A396" s="2">
        <v>81</v>
      </c>
      <c r="B396" s="7">
        <v>8182</v>
      </c>
      <c r="C396" s="10" t="s">
        <v>458</v>
      </c>
      <c r="D396" s="11">
        <v>342.15282762906003</v>
      </c>
      <c r="E396" s="11">
        <v>342.15282762906003</v>
      </c>
      <c r="F396" s="11">
        <v>0</v>
      </c>
      <c r="G396" s="11">
        <v>0</v>
      </c>
      <c r="H396" s="11">
        <v>152.06750174952001</v>
      </c>
      <c r="I396" s="11">
        <v>0</v>
      </c>
      <c r="J396" s="11">
        <v>0</v>
      </c>
      <c r="K396" s="11">
        <v>152.06750174952001</v>
      </c>
      <c r="L396" s="11">
        <v>0</v>
      </c>
      <c r="M396" s="11">
        <v>0</v>
      </c>
      <c r="N396" s="11">
        <v>569.18304365852998</v>
      </c>
      <c r="O396" s="11">
        <v>325.04901054942002</v>
      </c>
      <c r="P396" s="11">
        <v>69.406901482543006</v>
      </c>
      <c r="Q396" s="11">
        <v>9.8461373046951003E-2</v>
      </c>
      <c r="R396" s="11">
        <v>9.2711424396704007</v>
      </c>
      <c r="S396" s="11">
        <v>0</v>
      </c>
      <c r="T396" s="11">
        <v>0</v>
      </c>
      <c r="U396" s="11">
        <v>43.852820092150999</v>
      </c>
      <c r="V396" s="11">
        <v>6.3065027632839001</v>
      </c>
      <c r="W396" s="11">
        <v>0</v>
      </c>
      <c r="X396" s="11">
        <v>0</v>
      </c>
      <c r="Y396" s="11">
        <v>0</v>
      </c>
      <c r="Z396" s="11">
        <v>10.411474168773999</v>
      </c>
      <c r="AA396" s="11">
        <v>13.764835839259</v>
      </c>
      <c r="AB396" s="11">
        <v>0</v>
      </c>
      <c r="AC396" s="11">
        <v>13.705020778635999</v>
      </c>
      <c r="AD396" s="11">
        <v>3.0603338577563002</v>
      </c>
      <c r="AE396" s="11">
        <v>6.2385071107104002</v>
      </c>
      <c r="AF396" s="11">
        <v>37.651819453811001</v>
      </c>
      <c r="AG396" s="11">
        <v>1.8592132686542</v>
      </c>
      <c r="AH396" s="11">
        <v>7.8218713038091003</v>
      </c>
      <c r="AI396" s="11">
        <v>4.3107483150526997</v>
      </c>
      <c r="AJ396" s="11">
        <v>8.0781002478979005</v>
      </c>
      <c r="AK396" s="11">
        <v>8.2962806140593006</v>
      </c>
      <c r="AL396" s="11">
        <v>0</v>
      </c>
      <c r="AM396" s="11">
        <v>1118.1277787148999</v>
      </c>
      <c r="AN396" s="11">
        <v>13.479349919358</v>
      </c>
      <c r="AO396" s="11">
        <v>79.069885381104996</v>
      </c>
      <c r="AP396" s="11">
        <v>45.523695742491</v>
      </c>
      <c r="AQ396" s="11">
        <v>0</v>
      </c>
      <c r="AR396" s="11">
        <v>14.007236964045999</v>
      </c>
      <c r="AS396" s="11">
        <v>31.516458778444999</v>
      </c>
      <c r="AT396" s="11">
        <v>52.862869060264003</v>
      </c>
      <c r="AU396" s="11">
        <v>32.956437682390998</v>
      </c>
      <c r="AV396" s="11">
        <v>0</v>
      </c>
      <c r="AW396" s="11">
        <v>0</v>
      </c>
      <c r="AX396" s="11">
        <v>19.906431377873002</v>
      </c>
      <c r="AY396" s="11">
        <v>0</v>
      </c>
      <c r="AZ396" s="11">
        <v>6.3045989029428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11">
        <v>54.679681051766003</v>
      </c>
      <c r="BI396" s="11">
        <v>2.9313036568866E-2</v>
      </c>
      <c r="BJ396" s="11">
        <v>0</v>
      </c>
      <c r="BK396" s="11">
        <v>44.267327656768003</v>
      </c>
      <c r="BL396" s="11">
        <v>7.1689842519753002</v>
      </c>
      <c r="BM396" s="11">
        <v>572.31940498538995</v>
      </c>
      <c r="BN396" s="11">
        <v>86.806688407278997</v>
      </c>
      <c r="BO396" s="11">
        <v>14.971764852284</v>
      </c>
      <c r="BP396" s="11">
        <v>22.833343022302</v>
      </c>
      <c r="BQ396" s="11"/>
      <c r="BR396" s="11"/>
      <c r="BS396" s="12" t="e">
        <f t="shared" si="9"/>
        <v>#REF!</v>
      </c>
    </row>
    <row r="397" spans="1:71">
      <c r="A397" s="2">
        <v>81</v>
      </c>
      <c r="B397" s="7">
        <v>8183</v>
      </c>
      <c r="C397" s="10" t="s">
        <v>459</v>
      </c>
      <c r="D397" s="11">
        <v>64.278575574612006</v>
      </c>
      <c r="E397" s="11">
        <v>64.278575574612006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375.62735148437997</v>
      </c>
      <c r="O397" s="11">
        <v>166.52185048909999</v>
      </c>
      <c r="P397" s="11">
        <v>43.313535644138</v>
      </c>
      <c r="Q397" s="11">
        <v>9.8461373046951003E-2</v>
      </c>
      <c r="R397" s="11">
        <v>0</v>
      </c>
      <c r="S397" s="11">
        <v>27.946930061861998</v>
      </c>
      <c r="T397" s="11">
        <v>0</v>
      </c>
      <c r="U397" s="11">
        <v>0</v>
      </c>
      <c r="V397" s="11">
        <v>17.244343493353998</v>
      </c>
      <c r="W397" s="11">
        <v>0</v>
      </c>
      <c r="X397" s="11">
        <v>0</v>
      </c>
      <c r="Y397" s="11">
        <v>69.149621796888994</v>
      </c>
      <c r="Z397" s="11">
        <v>3.2535856777418002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40.020922700343</v>
      </c>
      <c r="AG397" s="11">
        <v>0</v>
      </c>
      <c r="AH397" s="11">
        <v>0</v>
      </c>
      <c r="AI397" s="11">
        <v>0</v>
      </c>
      <c r="AJ397" s="11">
        <v>8.0781002478979005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176.16796964161</v>
      </c>
      <c r="AQ397" s="11">
        <v>0</v>
      </c>
      <c r="AR397" s="11">
        <v>7.0036184820227998</v>
      </c>
      <c r="AS397" s="11">
        <v>169.16435115959001</v>
      </c>
      <c r="AT397" s="11">
        <v>0.59102997473437002</v>
      </c>
      <c r="AU397" s="11">
        <v>0</v>
      </c>
      <c r="AV397" s="11">
        <v>0</v>
      </c>
      <c r="AW397" s="11">
        <v>0</v>
      </c>
      <c r="AX397" s="11">
        <v>0.59102997473437002</v>
      </c>
      <c r="AY397" s="11">
        <v>0</v>
      </c>
      <c r="AZ397" s="11">
        <v>0.1881969821774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11">
        <v>5.7963592220080997</v>
      </c>
      <c r="BL397" s="11">
        <v>0</v>
      </c>
      <c r="BM397" s="11">
        <v>0.91477802860141</v>
      </c>
      <c r="BN397" s="11">
        <v>4.5919844957442002E-2</v>
      </c>
      <c r="BO397" s="11">
        <v>0</v>
      </c>
      <c r="BP397" s="11">
        <v>0</v>
      </c>
      <c r="BQ397" s="11"/>
      <c r="BR397" s="11"/>
      <c r="BS397" s="12" t="e">
        <f t="shared" si="9"/>
        <v>#REF!</v>
      </c>
    </row>
    <row r="398" spans="1:71">
      <c r="A398" s="2">
        <v>81</v>
      </c>
      <c r="B398" s="7">
        <v>8189</v>
      </c>
      <c r="C398" s="10" t="s">
        <v>460</v>
      </c>
      <c r="D398" s="11">
        <v>134.87022860459001</v>
      </c>
      <c r="E398" s="11">
        <v>134.87022860459001</v>
      </c>
      <c r="F398" s="11">
        <v>0</v>
      </c>
      <c r="G398" s="11">
        <v>0</v>
      </c>
      <c r="H398" s="11">
        <v>180.72277321065999</v>
      </c>
      <c r="I398" s="11">
        <v>0</v>
      </c>
      <c r="J398" s="11">
        <v>0</v>
      </c>
      <c r="K398" s="11">
        <v>170.76432573510999</v>
      </c>
      <c r="L398" s="11">
        <v>9.9584474755446006</v>
      </c>
      <c r="M398" s="11">
        <v>0</v>
      </c>
      <c r="N398" s="11">
        <v>903.92259643211003</v>
      </c>
      <c r="O398" s="11">
        <v>174.93928319595</v>
      </c>
      <c r="P398" s="11">
        <v>22.210208474413999</v>
      </c>
      <c r="Q398" s="11">
        <v>9.8461373046951003E-2</v>
      </c>
      <c r="R398" s="11">
        <v>145.41406806965</v>
      </c>
      <c r="S398" s="11">
        <v>0</v>
      </c>
      <c r="T398" s="11">
        <v>0</v>
      </c>
      <c r="U398" s="11">
        <v>0</v>
      </c>
      <c r="V398" s="11">
        <v>3.6459469100235</v>
      </c>
      <c r="W398" s="11">
        <v>0</v>
      </c>
      <c r="X398" s="11">
        <v>0</v>
      </c>
      <c r="Y398" s="11">
        <v>43.056949086147</v>
      </c>
      <c r="Z398" s="11">
        <v>0</v>
      </c>
      <c r="AA398" s="11">
        <v>82.651440594912003</v>
      </c>
      <c r="AB398" s="11">
        <v>298.72274602699002</v>
      </c>
      <c r="AC398" s="11">
        <v>8.5008805860612</v>
      </c>
      <c r="AD398" s="11">
        <v>45.363535714088997</v>
      </c>
      <c r="AE398" s="11">
        <v>20.718005096062999</v>
      </c>
      <c r="AF398" s="11">
        <v>13.030067855925999</v>
      </c>
      <c r="AG398" s="11">
        <v>21.271984668995</v>
      </c>
      <c r="AH398" s="11">
        <v>1.5643742607618001</v>
      </c>
      <c r="AI398" s="11">
        <v>14.656544271178999</v>
      </c>
      <c r="AJ398" s="11">
        <v>8.0781002478979005</v>
      </c>
      <c r="AK398" s="11">
        <v>0</v>
      </c>
      <c r="AL398" s="11">
        <v>0</v>
      </c>
      <c r="AM398" s="11">
        <v>113.89892529696</v>
      </c>
      <c r="AN398" s="11">
        <v>444.61705166327999</v>
      </c>
      <c r="AO398" s="11">
        <v>195.50560908868999</v>
      </c>
      <c r="AP398" s="11">
        <v>417.95290510271002</v>
      </c>
      <c r="AQ398" s="11">
        <v>0</v>
      </c>
      <c r="AR398" s="11">
        <v>28.908957810305999</v>
      </c>
      <c r="AS398" s="11">
        <v>389.04394729239999</v>
      </c>
      <c r="AT398" s="11">
        <v>180.31613726840999</v>
      </c>
      <c r="AU398" s="11">
        <v>93.144141244885006</v>
      </c>
      <c r="AV398" s="11">
        <v>0</v>
      </c>
      <c r="AW398" s="11">
        <v>0</v>
      </c>
      <c r="AX398" s="11">
        <v>87.171996023529999</v>
      </c>
      <c r="AY398" s="11">
        <v>0</v>
      </c>
      <c r="AZ398" s="11">
        <v>0.56459094653219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11">
        <v>109.35936210353</v>
      </c>
      <c r="BI398" s="11">
        <v>0</v>
      </c>
      <c r="BJ398" s="11">
        <v>7.3817057698769002</v>
      </c>
      <c r="BK398" s="11">
        <v>2.4151496758366999</v>
      </c>
      <c r="BL398" s="11">
        <v>11.492792706219999</v>
      </c>
      <c r="BM398" s="11">
        <v>6.9666346142522997</v>
      </c>
      <c r="BN398" s="11">
        <v>29.398354484188999</v>
      </c>
      <c r="BO398" s="11">
        <v>2.0938047438047001</v>
      </c>
      <c r="BP398" s="11">
        <v>3.4079616451197001</v>
      </c>
      <c r="BQ398" s="11"/>
      <c r="BR398" s="11"/>
      <c r="BS398" s="12" t="e">
        <f t="shared" si="9"/>
        <v>#REF!</v>
      </c>
    </row>
    <row r="399" spans="1:71">
      <c r="A399" s="2">
        <v>82</v>
      </c>
      <c r="B399" s="7">
        <v>8211</v>
      </c>
      <c r="C399" s="10" t="s">
        <v>461</v>
      </c>
      <c r="D399" s="11">
        <v>62.441974098899998</v>
      </c>
      <c r="E399" s="11">
        <v>62.441974098899998</v>
      </c>
      <c r="F399" s="11">
        <v>0</v>
      </c>
      <c r="G399" s="11">
        <v>0</v>
      </c>
      <c r="H399" s="11">
        <v>4.0355182008188004</v>
      </c>
      <c r="I399" s="11">
        <v>0</v>
      </c>
      <c r="J399" s="11">
        <v>0</v>
      </c>
      <c r="K399" s="11">
        <v>4.0355182008188004</v>
      </c>
      <c r="L399" s="11">
        <v>0</v>
      </c>
      <c r="M399" s="11">
        <v>0</v>
      </c>
      <c r="N399" s="11">
        <v>789.49809213088997</v>
      </c>
      <c r="O399" s="11">
        <v>195.41458759737</v>
      </c>
      <c r="P399" s="11">
        <v>3.7340182750599999</v>
      </c>
      <c r="Q399" s="11">
        <v>0.19963598454275999</v>
      </c>
      <c r="R399" s="11">
        <v>15.586803401819999</v>
      </c>
      <c r="S399" s="11">
        <v>0</v>
      </c>
      <c r="T399" s="11">
        <v>0</v>
      </c>
      <c r="U399" s="11">
        <v>11.796177911659001</v>
      </c>
      <c r="V399" s="11">
        <v>0</v>
      </c>
      <c r="W399" s="11">
        <v>0</v>
      </c>
      <c r="X399" s="11">
        <v>0</v>
      </c>
      <c r="Y399" s="11">
        <v>0</v>
      </c>
      <c r="Z399" s="11">
        <v>9.6271717456935004</v>
      </c>
      <c r="AA399" s="11">
        <v>51.572881691817003</v>
      </c>
      <c r="AB399" s="11">
        <v>0</v>
      </c>
      <c r="AC399" s="11">
        <v>2.4070443765549001</v>
      </c>
      <c r="AD399" s="11">
        <v>26.754445525451999</v>
      </c>
      <c r="AE399" s="11">
        <v>63.395855786574998</v>
      </c>
      <c r="AF399" s="11">
        <v>106.40238396178999</v>
      </c>
      <c r="AG399" s="11">
        <v>206.27467737589001</v>
      </c>
      <c r="AH399" s="11">
        <v>79.953604846887998</v>
      </c>
      <c r="AI399" s="11">
        <v>0</v>
      </c>
      <c r="AJ399" s="11">
        <v>16.378803649784999</v>
      </c>
      <c r="AK399" s="11">
        <v>0</v>
      </c>
      <c r="AL399" s="11">
        <v>0</v>
      </c>
      <c r="AM399" s="11">
        <v>42.761347352374003</v>
      </c>
      <c r="AN399" s="11">
        <v>1.8657706680581001</v>
      </c>
      <c r="AO399" s="11">
        <v>42.153556697991</v>
      </c>
      <c r="AP399" s="11">
        <v>16.646565864719001</v>
      </c>
      <c r="AQ399" s="11">
        <v>0</v>
      </c>
      <c r="AR399" s="11">
        <v>16.646565864719001</v>
      </c>
      <c r="AS399" s="11">
        <v>0</v>
      </c>
      <c r="AT399" s="11">
        <v>118.32370331012</v>
      </c>
      <c r="AU399" s="11">
        <v>104.09385249800999</v>
      </c>
      <c r="AV399" s="11">
        <v>0</v>
      </c>
      <c r="AW399" s="11">
        <v>0</v>
      </c>
      <c r="AX399" s="11">
        <v>14.229850812119</v>
      </c>
      <c r="AY399" s="11">
        <v>0</v>
      </c>
      <c r="AZ399" s="11"/>
      <c r="BA399" s="11">
        <v>9.1679609536508E-2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9.1679609536508E-2</v>
      </c>
      <c r="BH399" s="11">
        <v>12.113662601115999</v>
      </c>
      <c r="BI399" s="11">
        <v>0.23450429255093</v>
      </c>
      <c r="BJ399" s="11">
        <v>15.072451456534999</v>
      </c>
      <c r="BK399" s="11">
        <v>1.9406086185017</v>
      </c>
      <c r="BL399" s="11">
        <v>15.960260413742001</v>
      </c>
      <c r="BM399" s="11">
        <v>1.8122198393461</v>
      </c>
      <c r="BN399" s="11">
        <v>0.81850108747828998</v>
      </c>
      <c r="BO399" s="11">
        <v>0</v>
      </c>
      <c r="BP399" s="11"/>
      <c r="BQ399" s="11"/>
      <c r="BR399" s="11"/>
      <c r="BS399" s="12" t="e">
        <f t="shared" si="9"/>
        <v>#REF!</v>
      </c>
    </row>
    <row r="400" spans="1:71">
      <c r="A400" s="2">
        <v>82</v>
      </c>
      <c r="B400" s="7">
        <v>8212</v>
      </c>
      <c r="C400" s="10" t="s">
        <v>462</v>
      </c>
      <c r="D400" s="11">
        <v>22.318397208134002</v>
      </c>
      <c r="E400" s="11">
        <v>22.318397208134002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311.17555300031</v>
      </c>
      <c r="O400" s="11">
        <v>94.302994870099994</v>
      </c>
      <c r="P400" s="11">
        <v>0</v>
      </c>
      <c r="Q400" s="11">
        <v>0.19963598454275999</v>
      </c>
      <c r="R400" s="11">
        <v>1.558680340182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112.60299364831</v>
      </c>
      <c r="AF400" s="11">
        <v>62.248239601172997</v>
      </c>
      <c r="AG400" s="11">
        <v>12.784281422337999</v>
      </c>
      <c r="AH400" s="11">
        <v>0</v>
      </c>
      <c r="AI400" s="11">
        <v>6.9574117171787</v>
      </c>
      <c r="AJ400" s="11">
        <v>16.378803649784999</v>
      </c>
      <c r="AK400" s="11">
        <v>0</v>
      </c>
      <c r="AL400" s="11">
        <v>4.1425117666971003</v>
      </c>
      <c r="AM400" s="11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5.9445851956631997E-2</v>
      </c>
      <c r="AU400" s="11">
        <v>0</v>
      </c>
      <c r="AV400" s="11">
        <v>0</v>
      </c>
      <c r="AW400" s="11">
        <v>0</v>
      </c>
      <c r="AX400" s="11">
        <v>5.9445851956631997E-2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11">
        <v>0</v>
      </c>
      <c r="BI400" s="11">
        <v>0</v>
      </c>
      <c r="BJ400" s="11">
        <v>0</v>
      </c>
      <c r="BK400" s="11">
        <v>0.79907413703009</v>
      </c>
      <c r="BL400" s="11">
        <v>0</v>
      </c>
      <c r="BM400" s="11">
        <v>0</v>
      </c>
      <c r="BN400" s="11">
        <v>4.1561227319305998E-2</v>
      </c>
      <c r="BO400" s="11">
        <v>0</v>
      </c>
      <c r="BP400" s="11"/>
      <c r="BQ400" s="11"/>
      <c r="BR400" s="11"/>
      <c r="BS400" s="12" t="e">
        <f t="shared" si="9"/>
        <v>#REF!</v>
      </c>
    </row>
    <row r="401" spans="1:71">
      <c r="A401" s="2">
        <v>82</v>
      </c>
      <c r="B401" s="7">
        <v>8219</v>
      </c>
      <c r="C401" s="10" t="s">
        <v>463</v>
      </c>
      <c r="D401" s="11">
        <v>958.11996753186997</v>
      </c>
      <c r="E401" s="11">
        <v>958.11996753186997</v>
      </c>
      <c r="F401" s="11">
        <v>0</v>
      </c>
      <c r="G401" s="11">
        <v>0</v>
      </c>
      <c r="H401" s="11">
        <v>1.6142072803275</v>
      </c>
      <c r="I401" s="11">
        <v>0</v>
      </c>
      <c r="J401" s="11">
        <v>0</v>
      </c>
      <c r="K401" s="11">
        <v>1.6142072803275</v>
      </c>
      <c r="L401" s="11">
        <v>0</v>
      </c>
      <c r="M401" s="11">
        <v>0</v>
      </c>
      <c r="N401" s="11">
        <v>676.39970898565002</v>
      </c>
      <c r="O401" s="11">
        <v>43.977971645438998</v>
      </c>
      <c r="P401" s="11">
        <v>0</v>
      </c>
      <c r="Q401" s="11">
        <v>0.19963598454275999</v>
      </c>
      <c r="R401" s="11">
        <v>10.510596494477999</v>
      </c>
      <c r="S401" s="11">
        <v>0</v>
      </c>
      <c r="T401" s="11">
        <v>0</v>
      </c>
      <c r="U401" s="11">
        <v>13.657225397721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528.95263273658998</v>
      </c>
      <c r="AB401" s="11">
        <v>0</v>
      </c>
      <c r="AC401" s="11">
        <v>0</v>
      </c>
      <c r="AD401" s="11">
        <v>0</v>
      </c>
      <c r="AE401" s="11">
        <v>0.93229199686139996</v>
      </c>
      <c r="AF401" s="11">
        <v>57.582466614612997</v>
      </c>
      <c r="AG401" s="11">
        <v>0</v>
      </c>
      <c r="AH401" s="11">
        <v>4.2080844656257002</v>
      </c>
      <c r="AI401" s="11">
        <v>0</v>
      </c>
      <c r="AJ401" s="11">
        <v>16.378803649784999</v>
      </c>
      <c r="AK401" s="11">
        <v>0</v>
      </c>
      <c r="AL401" s="11">
        <v>0</v>
      </c>
      <c r="AM401" s="11">
        <v>0</v>
      </c>
      <c r="AN401" s="11">
        <v>0</v>
      </c>
      <c r="AO401" s="11">
        <v>6.5106060227785001</v>
      </c>
      <c r="AP401" s="11">
        <v>233.25142867988001</v>
      </c>
      <c r="AQ401" s="11">
        <v>0</v>
      </c>
      <c r="AR401" s="11">
        <v>118.00430885819</v>
      </c>
      <c r="AS401" s="11">
        <v>115.2471198217</v>
      </c>
      <c r="AT401" s="11">
        <v>5.7397052925100001</v>
      </c>
      <c r="AU401" s="11">
        <v>5.2046926249003</v>
      </c>
      <c r="AV401" s="11">
        <v>0</v>
      </c>
      <c r="AW401" s="11">
        <v>0</v>
      </c>
      <c r="AX401" s="11">
        <v>0.53501266760968003</v>
      </c>
      <c r="AY401" s="11">
        <v>0</v>
      </c>
      <c r="AZ401" s="11">
        <v>0.50873483864863001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11">
        <v>0</v>
      </c>
      <c r="BI401" s="11">
        <v>0.1758782194132</v>
      </c>
      <c r="BJ401" s="11">
        <v>0</v>
      </c>
      <c r="BK401" s="11">
        <v>1.2556879296187</v>
      </c>
      <c r="BL401" s="11">
        <v>0</v>
      </c>
      <c r="BM401" s="11">
        <v>0.99364883705537999</v>
      </c>
      <c r="BN401" s="11">
        <v>0.12468368195792</v>
      </c>
      <c r="BO401" s="11">
        <v>1.0274354403815</v>
      </c>
      <c r="BP401" s="11"/>
      <c r="BQ401" s="11"/>
      <c r="BR401" s="11"/>
      <c r="BS401" s="12" t="e">
        <f t="shared" si="9"/>
        <v>#REF!</v>
      </c>
    </row>
    <row r="402" spans="1:71">
      <c r="A402" s="2">
        <v>83</v>
      </c>
      <c r="B402" s="7">
        <v>8311</v>
      </c>
      <c r="C402" s="10" t="s">
        <v>464</v>
      </c>
      <c r="D402" s="11">
        <v>16.727662920137998</v>
      </c>
      <c r="E402" s="11">
        <v>16.727662920137998</v>
      </c>
      <c r="F402" s="11">
        <v>0</v>
      </c>
      <c r="G402" s="11">
        <v>0</v>
      </c>
      <c r="H402" s="11">
        <v>699.91391245987995</v>
      </c>
      <c r="I402" s="11">
        <v>0</v>
      </c>
      <c r="J402" s="11">
        <v>0</v>
      </c>
      <c r="K402" s="11">
        <v>699.91391245987995</v>
      </c>
      <c r="L402" s="11">
        <v>0</v>
      </c>
      <c r="M402" s="11">
        <v>0</v>
      </c>
      <c r="N402" s="11">
        <v>101.97059807813</v>
      </c>
      <c r="O402" s="11">
        <v>77.461771196106</v>
      </c>
      <c r="P402" s="11">
        <v>0</v>
      </c>
      <c r="Q402" s="11">
        <v>9.4245607622004998E-2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16.682356517275</v>
      </c>
      <c r="AJ402" s="11">
        <v>7.7322247571295</v>
      </c>
      <c r="AK402" s="11">
        <v>0</v>
      </c>
      <c r="AL402" s="11">
        <v>0</v>
      </c>
      <c r="AM402" s="11">
        <v>0</v>
      </c>
      <c r="AN402" s="11"/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1355.9168622986999</v>
      </c>
      <c r="AU402" s="11">
        <v>1353.3808239699999</v>
      </c>
      <c r="AV402" s="11">
        <v>0</v>
      </c>
      <c r="AW402" s="11">
        <v>0</v>
      </c>
      <c r="AX402" s="11">
        <v>2.5360383286507999</v>
      </c>
      <c r="AY402" s="11">
        <v>0</v>
      </c>
      <c r="AZ402" s="11"/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11">
        <v>0</v>
      </c>
      <c r="BI402" s="11">
        <v>0</v>
      </c>
      <c r="BJ402" s="11">
        <v>0</v>
      </c>
      <c r="BK402" s="11">
        <v>0</v>
      </c>
      <c r="BL402" s="11">
        <v>0</v>
      </c>
      <c r="BM402" s="11"/>
      <c r="BN402" s="11"/>
      <c r="BO402" s="11"/>
      <c r="BP402" s="11"/>
      <c r="BQ402" s="11"/>
      <c r="BR402" s="11"/>
      <c r="BS402" s="12" t="e">
        <f t="shared" si="9"/>
        <v>#REF!</v>
      </c>
    </row>
    <row r="403" spans="1:71">
      <c r="A403" s="2">
        <v>83</v>
      </c>
      <c r="B403" s="7">
        <v>8312</v>
      </c>
      <c r="C403" s="10" t="s">
        <v>465</v>
      </c>
      <c r="D403" s="11">
        <v>4.7470834055099997</v>
      </c>
      <c r="E403" s="11">
        <v>4.7470834055099997</v>
      </c>
      <c r="F403" s="11">
        <v>0</v>
      </c>
      <c r="G403" s="11">
        <v>0</v>
      </c>
      <c r="H403" s="11">
        <v>65.885484256115006</v>
      </c>
      <c r="I403" s="11">
        <v>0</v>
      </c>
      <c r="J403" s="11">
        <v>0</v>
      </c>
      <c r="K403" s="11">
        <v>65.885484256115006</v>
      </c>
      <c r="L403" s="11">
        <v>0</v>
      </c>
      <c r="M403" s="11">
        <v>0</v>
      </c>
      <c r="N403" s="11">
        <v>78.697491165073004</v>
      </c>
      <c r="O403" s="11">
        <v>55.084915319544997</v>
      </c>
      <c r="P403" s="11">
        <v>0</v>
      </c>
      <c r="Q403" s="11">
        <v>9.4245607622004998E-2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1.1890435281603999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14.597061952615</v>
      </c>
      <c r="AJ403" s="11">
        <v>7.7322247571295</v>
      </c>
      <c r="AK403" s="11">
        <v>0</v>
      </c>
      <c r="AL403" s="11">
        <v>0</v>
      </c>
      <c r="AM403" s="11">
        <v>0</v>
      </c>
      <c r="AN403" s="11"/>
      <c r="AO403" s="11"/>
      <c r="AP403" s="11"/>
      <c r="AQ403" s="11"/>
      <c r="AR403" s="11"/>
      <c r="AS403" s="11"/>
      <c r="AT403" s="11">
        <v>238.16025368199001</v>
      </c>
      <c r="AU403" s="11">
        <v>229.96900719803</v>
      </c>
      <c r="AV403" s="11">
        <v>0</v>
      </c>
      <c r="AW403" s="11">
        <v>0</v>
      </c>
      <c r="AX403" s="11">
        <v>8.1912464839596009</v>
      </c>
      <c r="AY403" s="11">
        <v>0</v>
      </c>
      <c r="AZ403" s="11"/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>
        <v>1.4901760959742001</v>
      </c>
      <c r="BL403" s="11">
        <v>0</v>
      </c>
      <c r="BM403" s="11">
        <v>0</v>
      </c>
      <c r="BN403" s="11"/>
      <c r="BO403" s="11"/>
      <c r="BP403" s="11"/>
      <c r="BQ403" s="11"/>
      <c r="BR403" s="11"/>
      <c r="BS403" s="12" t="e">
        <f t="shared" si="9"/>
        <v>#REF!</v>
      </c>
    </row>
    <row r="404" spans="1:71">
      <c r="A404" s="2">
        <v>83</v>
      </c>
      <c r="B404" s="7">
        <v>8321</v>
      </c>
      <c r="C404" s="10" t="s">
        <v>466</v>
      </c>
      <c r="D404" s="11">
        <v>24.837420089407999</v>
      </c>
      <c r="E404" s="11">
        <v>0</v>
      </c>
      <c r="F404" s="11">
        <v>24.837420089407999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10.187319584047</v>
      </c>
      <c r="O404" s="11">
        <v>0</v>
      </c>
      <c r="P404" s="11">
        <v>0</v>
      </c>
      <c r="Q404" s="11">
        <v>9.4245607622004998E-2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2.3608492192958002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7.7322247571295</v>
      </c>
      <c r="AK404" s="11">
        <v>0</v>
      </c>
      <c r="AL404" s="11">
        <v>0</v>
      </c>
      <c r="AM404" s="11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0.30190932483938998</v>
      </c>
      <c r="AU404" s="11">
        <v>0</v>
      </c>
      <c r="AV404" s="11">
        <v>0</v>
      </c>
      <c r="AW404" s="11">
        <v>0</v>
      </c>
      <c r="AX404" s="11">
        <v>0.30190932483938998</v>
      </c>
      <c r="AY404" s="11">
        <v>0</v>
      </c>
      <c r="AZ404" s="11">
        <v>5.605747286289E-2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0.10330610322338001</v>
      </c>
      <c r="BJ404" s="11">
        <v>0</v>
      </c>
      <c r="BK404" s="11">
        <v>0</v>
      </c>
      <c r="BL404" s="11">
        <v>0</v>
      </c>
      <c r="BM404" s="11">
        <v>15.034336903853999</v>
      </c>
      <c r="BN404" s="11">
        <v>0</v>
      </c>
      <c r="BO404" s="11">
        <v>0</v>
      </c>
      <c r="BP404" s="11">
        <v>0.2101521188802</v>
      </c>
      <c r="BQ404" s="11"/>
      <c r="BR404" s="11"/>
      <c r="BS404" s="12" t="e">
        <f t="shared" si="9"/>
        <v>#REF!</v>
      </c>
    </row>
    <row r="405" spans="1:71">
      <c r="A405" s="2">
        <v>83</v>
      </c>
      <c r="B405" s="7">
        <v>8322</v>
      </c>
      <c r="C405" s="10" t="s">
        <v>467</v>
      </c>
      <c r="D405" s="11">
        <v>1156.6891474407</v>
      </c>
      <c r="E405" s="11">
        <v>1058.5982706973</v>
      </c>
      <c r="F405" s="11">
        <v>94.382196339751999</v>
      </c>
      <c r="G405" s="11">
        <v>3.7086804036199998</v>
      </c>
      <c r="H405" s="11">
        <v>43.376982020406999</v>
      </c>
      <c r="I405" s="11">
        <v>0</v>
      </c>
      <c r="J405" s="11">
        <v>0</v>
      </c>
      <c r="K405" s="11">
        <v>0</v>
      </c>
      <c r="L405" s="11">
        <v>43.376982020406999</v>
      </c>
      <c r="M405" s="11">
        <v>0</v>
      </c>
      <c r="N405" s="11">
        <v>1541.8759427554</v>
      </c>
      <c r="O405" s="11">
        <v>1141.0680648309999</v>
      </c>
      <c r="P405" s="11">
        <v>47.312372505551998</v>
      </c>
      <c r="Q405" s="11">
        <v>9.4245607622004998E-2</v>
      </c>
      <c r="R405" s="11">
        <v>12.369547163186001</v>
      </c>
      <c r="S405" s="11">
        <v>0</v>
      </c>
      <c r="T405" s="11">
        <v>0</v>
      </c>
      <c r="U405" s="11">
        <v>0</v>
      </c>
      <c r="V405" s="11">
        <v>3.2175635494674002</v>
      </c>
      <c r="W405" s="11">
        <v>0</v>
      </c>
      <c r="X405" s="11">
        <v>0</v>
      </c>
      <c r="Y405" s="11">
        <v>0</v>
      </c>
      <c r="Z405" s="11">
        <v>6.2955979181221</v>
      </c>
      <c r="AA405" s="11">
        <v>39.238436429293998</v>
      </c>
      <c r="AB405" s="11">
        <v>18.132898425581001</v>
      </c>
      <c r="AC405" s="11">
        <v>6.5499698737820999</v>
      </c>
      <c r="AD405" s="11">
        <v>29.454542095848002</v>
      </c>
      <c r="AE405" s="11">
        <v>18.442321921152999</v>
      </c>
      <c r="AF405" s="11">
        <v>42.260123411415002</v>
      </c>
      <c r="AG405" s="11">
        <v>11.495219909404</v>
      </c>
      <c r="AH405" s="11">
        <v>24.594543545775</v>
      </c>
      <c r="AI405" s="11">
        <v>46.919127704834999</v>
      </c>
      <c r="AJ405" s="11">
        <v>7.7322247571295</v>
      </c>
      <c r="AK405" s="11">
        <v>20.066340698870999</v>
      </c>
      <c r="AL405" s="11">
        <v>66.632802407352003</v>
      </c>
      <c r="AM405" s="11">
        <v>658.79789341613002</v>
      </c>
      <c r="AN405" s="11">
        <v>291.62750206090999</v>
      </c>
      <c r="AO405" s="11">
        <v>1385.8875042781001</v>
      </c>
      <c r="AP405" s="11">
        <v>1540.8090043416</v>
      </c>
      <c r="AQ405" s="11">
        <v>133.99156529039001</v>
      </c>
      <c r="AR405" s="11">
        <v>424.97925086409998</v>
      </c>
      <c r="AS405" s="11">
        <v>981.83818818708005</v>
      </c>
      <c r="AT405" s="11">
        <v>1642.4849868531001</v>
      </c>
      <c r="AU405" s="11">
        <v>975.06067579034004</v>
      </c>
      <c r="AV405" s="11">
        <v>0</v>
      </c>
      <c r="AW405" s="11">
        <v>0</v>
      </c>
      <c r="AX405" s="11">
        <v>483.06621109077997</v>
      </c>
      <c r="AY405" s="11">
        <v>184.35809997201</v>
      </c>
      <c r="AZ405" s="11">
        <v>30.336336740859</v>
      </c>
      <c r="BA405" s="11">
        <v>249.97624593414</v>
      </c>
      <c r="BB405" s="11">
        <v>144.24943281448</v>
      </c>
      <c r="BC405" s="11">
        <v>7.7986389938281997</v>
      </c>
      <c r="BD405" s="11">
        <v>32.293399080709001</v>
      </c>
      <c r="BE405" s="11">
        <v>26.210051189295999</v>
      </c>
      <c r="BF405" s="11">
        <v>22.328104624474999</v>
      </c>
      <c r="BG405" s="11">
        <v>17.096619231348001</v>
      </c>
      <c r="BH405" s="11">
        <v>194.98282362117001</v>
      </c>
      <c r="BI405" s="11">
        <v>31.927340347396999</v>
      </c>
      <c r="BJ405" s="11">
        <v>282.33106025173998</v>
      </c>
      <c r="BK405" s="11">
        <v>399.02579876623997</v>
      </c>
      <c r="BL405" s="11">
        <v>453.22248636419999</v>
      </c>
      <c r="BM405" s="11">
        <v>224.47858154617001</v>
      </c>
      <c r="BN405" s="11">
        <v>823.62452345829001</v>
      </c>
      <c r="BO405" s="11">
        <v>55.807098217848001</v>
      </c>
      <c r="BP405" s="11">
        <v>91.793700040584</v>
      </c>
      <c r="BQ405" s="11"/>
      <c r="BR405" s="11"/>
      <c r="BS405" s="12" t="e">
        <f t="shared" si="9"/>
        <v>#REF!</v>
      </c>
    </row>
    <row r="406" spans="1:71">
      <c r="A406" s="2">
        <v>83</v>
      </c>
      <c r="B406" s="7">
        <v>8331</v>
      </c>
      <c r="C406" s="10" t="s">
        <v>468</v>
      </c>
      <c r="D406" s="11">
        <v>84.944761056977001</v>
      </c>
      <c r="E406" s="11">
        <v>84.944761056977001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95.185467892472005</v>
      </c>
      <c r="O406" s="11">
        <v>67.19656698883</v>
      </c>
      <c r="P406" s="11">
        <v>6.7150213296377999</v>
      </c>
      <c r="Q406" s="11">
        <v>9.4245607622004998E-2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4.7561741126417001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7.7322247571295</v>
      </c>
      <c r="AK406" s="11">
        <v>0</v>
      </c>
      <c r="AL406" s="11">
        <v>8.6912350966108995</v>
      </c>
      <c r="AM406" s="11">
        <v>0</v>
      </c>
      <c r="AN406" s="11">
        <v>0</v>
      </c>
      <c r="AO406" s="11">
        <v>0</v>
      </c>
      <c r="AP406" s="11">
        <v>5.9431236657737001</v>
      </c>
      <c r="AQ406" s="11">
        <v>0</v>
      </c>
      <c r="AR406" s="11">
        <v>5.9431236657737001</v>
      </c>
      <c r="AS406" s="11">
        <v>0</v>
      </c>
      <c r="AT406" s="11">
        <v>3931.0164918864002</v>
      </c>
      <c r="AU406" s="11">
        <v>3920.6030893551001</v>
      </c>
      <c r="AV406" s="11">
        <v>0</v>
      </c>
      <c r="AW406" s="11">
        <v>0</v>
      </c>
      <c r="AX406" s="11">
        <v>10.413402531220999</v>
      </c>
      <c r="AY406" s="11">
        <v>0</v>
      </c>
      <c r="AZ406" s="11">
        <v>132.96650718493001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0.10330610322338001</v>
      </c>
      <c r="BJ406" s="11">
        <v>0</v>
      </c>
      <c r="BK406" s="11">
        <v>0.91066316976202999</v>
      </c>
      <c r="BL406" s="11">
        <v>3.0246108121234001</v>
      </c>
      <c r="BM406" s="11">
        <v>352.44793331408999</v>
      </c>
      <c r="BN406" s="11">
        <v>6.3540410596530998</v>
      </c>
      <c r="BO406" s="11">
        <v>12.277499721337</v>
      </c>
      <c r="BP406" s="11">
        <v>0.42030423776039999</v>
      </c>
      <c r="BQ406" s="11"/>
      <c r="BR406" s="11"/>
      <c r="BS406" s="12" t="e">
        <f t="shared" si="9"/>
        <v>#REF!</v>
      </c>
    </row>
    <row r="407" spans="1:71">
      <c r="A407" s="2">
        <v>83</v>
      </c>
      <c r="B407" s="7">
        <v>8332</v>
      </c>
      <c r="C407" s="10" t="s">
        <v>469</v>
      </c>
      <c r="D407" s="11">
        <v>3235.6194301944001</v>
      </c>
      <c r="E407" s="11">
        <v>3133.3899025493001</v>
      </c>
      <c r="F407" s="11">
        <v>89.414712321870994</v>
      </c>
      <c r="G407" s="11">
        <v>12.814815323223</v>
      </c>
      <c r="H407" s="11">
        <v>564.19443370608997</v>
      </c>
      <c r="I407" s="11">
        <v>0</v>
      </c>
      <c r="J407" s="11">
        <v>0</v>
      </c>
      <c r="K407" s="11">
        <v>560.50404722230996</v>
      </c>
      <c r="L407" s="11">
        <v>3.6903864837820999</v>
      </c>
      <c r="M407" s="11">
        <v>0</v>
      </c>
      <c r="N407" s="11">
        <v>934.38654640103005</v>
      </c>
      <c r="O407" s="11">
        <v>610.77900811315999</v>
      </c>
      <c r="P407" s="11">
        <v>3.3575106648188999</v>
      </c>
      <c r="Q407" s="11">
        <v>9.4245607622004998E-2</v>
      </c>
      <c r="R407" s="11">
        <v>0</v>
      </c>
      <c r="S407" s="11">
        <v>0</v>
      </c>
      <c r="T407" s="11">
        <v>0</v>
      </c>
      <c r="U407" s="11">
        <v>100.83639451336001</v>
      </c>
      <c r="V407" s="11">
        <v>0</v>
      </c>
      <c r="W407" s="11">
        <v>0</v>
      </c>
      <c r="X407" s="11">
        <v>0</v>
      </c>
      <c r="Y407" s="11">
        <v>78.126414470138002</v>
      </c>
      <c r="Z407" s="11">
        <v>6.2955979181221</v>
      </c>
      <c r="AA407" s="11">
        <v>15.759981561109001</v>
      </c>
      <c r="AB407" s="11">
        <v>40.425736848999001</v>
      </c>
      <c r="AC407" s="11">
        <v>0</v>
      </c>
      <c r="AD407" s="11">
        <v>19.854639225404998</v>
      </c>
      <c r="AE407" s="11">
        <v>0</v>
      </c>
      <c r="AF407" s="11">
        <v>0</v>
      </c>
      <c r="AG407" s="11">
        <v>19.111857062089001</v>
      </c>
      <c r="AH407" s="11">
        <v>10.857791799472</v>
      </c>
      <c r="AI407" s="11">
        <v>6.2558836939780003</v>
      </c>
      <c r="AJ407" s="11">
        <v>7.7322247571295</v>
      </c>
      <c r="AK407" s="11">
        <v>0</v>
      </c>
      <c r="AL407" s="11">
        <v>14.899260165618999</v>
      </c>
      <c r="AM407" s="11">
        <v>115.71752731639999</v>
      </c>
      <c r="AN407" s="11">
        <v>551.81324064502996</v>
      </c>
      <c r="AO407" s="11">
        <v>2266.8221864952002</v>
      </c>
      <c r="AP407" s="11">
        <v>2048.3666432225</v>
      </c>
      <c r="AQ407" s="11">
        <v>0</v>
      </c>
      <c r="AR407" s="11">
        <v>1315.3387417076999</v>
      </c>
      <c r="AS407" s="11">
        <v>733.02790151476995</v>
      </c>
      <c r="AT407" s="11">
        <v>5178.3611079334996</v>
      </c>
      <c r="AU407" s="11">
        <v>4702.3140033165</v>
      </c>
      <c r="AV407" s="11">
        <v>0</v>
      </c>
      <c r="AW407" s="11">
        <v>0</v>
      </c>
      <c r="AX407" s="11">
        <v>476.04710461697999</v>
      </c>
      <c r="AY407" s="11">
        <v>0</v>
      </c>
      <c r="AZ407" s="11">
        <v>12.433064906243001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115.63704121263</v>
      </c>
      <c r="BI407" s="11">
        <v>0</v>
      </c>
      <c r="BJ407" s="11">
        <v>69.431562441541004</v>
      </c>
      <c r="BK407" s="11">
        <v>36.908909765472004</v>
      </c>
      <c r="BL407" s="11">
        <v>621.18353496274005</v>
      </c>
      <c r="BM407" s="11">
        <v>7.1393311312221996</v>
      </c>
      <c r="BN407" s="11">
        <v>6.156905740559</v>
      </c>
      <c r="BO407" s="11">
        <v>0</v>
      </c>
      <c r="BP407" s="11">
        <v>87.421523409206998</v>
      </c>
      <c r="BQ407" s="11"/>
      <c r="BR407" s="11"/>
      <c r="BS407" s="12" t="e">
        <f t="shared" si="9"/>
        <v>#REF!</v>
      </c>
    </row>
    <row r="408" spans="1:71">
      <c r="A408" s="2">
        <v>83</v>
      </c>
      <c r="B408" s="7">
        <v>8341</v>
      </c>
      <c r="C408" s="10" t="s">
        <v>470</v>
      </c>
      <c r="D408" s="11">
        <v>7607.1379591744999</v>
      </c>
      <c r="E408" s="11">
        <v>7501.2363736850002</v>
      </c>
      <c r="F408" s="11">
        <v>54.642324196699001</v>
      </c>
      <c r="G408" s="11">
        <v>51.259261292890002</v>
      </c>
      <c r="H408" s="11">
        <v>29.627937340073998</v>
      </c>
      <c r="I408" s="11">
        <v>0</v>
      </c>
      <c r="J408" s="11">
        <v>0</v>
      </c>
      <c r="K408" s="11">
        <v>26.736138538713</v>
      </c>
      <c r="L408" s="11">
        <v>2.8917988013604998</v>
      </c>
      <c r="M408" s="11">
        <v>0</v>
      </c>
      <c r="N408" s="11">
        <v>204.63442473727</v>
      </c>
      <c r="O408" s="11">
        <v>142.1602634404</v>
      </c>
      <c r="P408" s="11">
        <v>10.072531994457</v>
      </c>
      <c r="Q408" s="11">
        <v>9.4245607622004998E-2</v>
      </c>
      <c r="R408" s="11">
        <v>1.4015158683497999</v>
      </c>
      <c r="S408" s="11">
        <v>0</v>
      </c>
      <c r="T408" s="11">
        <v>0</v>
      </c>
      <c r="U408" s="11">
        <v>25.306878354356002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1.1890435281603999</v>
      </c>
      <c r="AB408" s="11">
        <v>6.0442994751937</v>
      </c>
      <c r="AC408" s="11">
        <v>0.54108446783416997</v>
      </c>
      <c r="AD408" s="11">
        <v>0</v>
      </c>
      <c r="AE408" s="11">
        <v>0</v>
      </c>
      <c r="AF408" s="11">
        <v>1.1255722942508</v>
      </c>
      <c r="AG408" s="11">
        <v>2.2484537720105</v>
      </c>
      <c r="AH408" s="11">
        <v>5.6756638951787002</v>
      </c>
      <c r="AI408" s="11">
        <v>1.0426472823296999</v>
      </c>
      <c r="AJ408" s="11">
        <v>7.7322247571295</v>
      </c>
      <c r="AK408" s="11">
        <v>0</v>
      </c>
      <c r="AL408" s="11">
        <v>0</v>
      </c>
      <c r="AM408" s="11">
        <v>27.126503222697</v>
      </c>
      <c r="AN408" s="11">
        <v>29.646055372043001</v>
      </c>
      <c r="AO408" s="11">
        <v>265.29477229973998</v>
      </c>
      <c r="AP408" s="11">
        <v>15.229273020846</v>
      </c>
      <c r="AQ408" s="11">
        <v>0</v>
      </c>
      <c r="AR408" s="11">
        <v>11.886247331547001</v>
      </c>
      <c r="AS408" s="11">
        <v>3.3430256892980998</v>
      </c>
      <c r="AT408" s="11">
        <v>225.26648222572999</v>
      </c>
      <c r="AU408" s="11">
        <v>154.63536191758001</v>
      </c>
      <c r="AV408" s="11">
        <v>0</v>
      </c>
      <c r="AW408" s="11">
        <v>0</v>
      </c>
      <c r="AX408" s="11">
        <v>70.631120308144006</v>
      </c>
      <c r="AY408" s="11">
        <v>0</v>
      </c>
      <c r="AZ408" s="11">
        <v>6.8741311707808004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110.80908337689</v>
      </c>
      <c r="BI408" s="11">
        <v>0.10330610322338001</v>
      </c>
      <c r="BJ408" s="11">
        <v>31.783253457093998</v>
      </c>
      <c r="BK408" s="11">
        <v>133.84950211624999</v>
      </c>
      <c r="BL408" s="11">
        <v>14.689666877257</v>
      </c>
      <c r="BM408" s="11">
        <v>30.035979919582999</v>
      </c>
      <c r="BN408" s="11">
        <v>4.0345373770487996</v>
      </c>
      <c r="BO408" s="11">
        <v>6.4489324432338</v>
      </c>
      <c r="BP408" s="11">
        <v>10.327224407118999</v>
      </c>
      <c r="BQ408" s="11"/>
      <c r="BR408" s="11"/>
      <c r="BS408" s="12" t="e">
        <f t="shared" si="9"/>
        <v>#REF!</v>
      </c>
    </row>
    <row r="409" spans="1:71">
      <c r="A409" s="2">
        <v>83</v>
      </c>
      <c r="B409" s="7">
        <v>8342</v>
      </c>
      <c r="C409" s="10" t="s">
        <v>471</v>
      </c>
      <c r="D409" s="11">
        <v>58.516870689922001</v>
      </c>
      <c r="E409" s="11">
        <v>58.516870689922001</v>
      </c>
      <c r="F409" s="11">
        <v>0</v>
      </c>
      <c r="G409" s="11">
        <v>0</v>
      </c>
      <c r="H409" s="11">
        <v>615.05914548024998</v>
      </c>
      <c r="I409" s="11">
        <v>0</v>
      </c>
      <c r="J409" s="11">
        <v>0</v>
      </c>
      <c r="K409" s="11">
        <v>573.87211649165999</v>
      </c>
      <c r="L409" s="11">
        <v>41.187028988583002</v>
      </c>
      <c r="M409" s="11">
        <v>0</v>
      </c>
      <c r="N409" s="11">
        <v>103.78748614641999</v>
      </c>
      <c r="O409" s="11">
        <v>40.481910112811001</v>
      </c>
      <c r="P409" s="11">
        <v>0</v>
      </c>
      <c r="Q409" s="11">
        <v>9.4245607622004998E-2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0.78694973976527005</v>
      </c>
      <c r="AA409" s="11">
        <v>2.3780870563208998</v>
      </c>
      <c r="AB409" s="11">
        <v>42.407901587136998</v>
      </c>
      <c r="AC409" s="11">
        <v>0</v>
      </c>
      <c r="AD409" s="11">
        <v>6.9010057572417001</v>
      </c>
      <c r="AE409" s="11">
        <v>0.83828736005241</v>
      </c>
      <c r="AF409" s="11">
        <v>0</v>
      </c>
      <c r="AG409" s="11">
        <v>1.1242268860053</v>
      </c>
      <c r="AH409" s="11">
        <v>0</v>
      </c>
      <c r="AI409" s="11">
        <v>1.0426472823296999</v>
      </c>
      <c r="AJ409" s="11">
        <v>7.7322247571295</v>
      </c>
      <c r="AK409" s="11">
        <v>0</v>
      </c>
      <c r="AL409" s="11">
        <v>0</v>
      </c>
      <c r="AM409" s="11">
        <v>36.814318239526997</v>
      </c>
      <c r="AN409" s="11">
        <v>48.885155332973</v>
      </c>
      <c r="AO409" s="11">
        <v>935.74654933556997</v>
      </c>
      <c r="AP409" s="11">
        <v>29.715618328868999</v>
      </c>
      <c r="AQ409" s="11">
        <v>0</v>
      </c>
      <c r="AR409" s="11">
        <v>29.715618328868999</v>
      </c>
      <c r="AS409" s="11">
        <v>0</v>
      </c>
      <c r="AT409" s="11">
        <v>424.23912043656998</v>
      </c>
      <c r="AU409" s="11">
        <v>341.08777087789002</v>
      </c>
      <c r="AV409" s="11">
        <v>0</v>
      </c>
      <c r="AW409" s="11">
        <v>0</v>
      </c>
      <c r="AX409" s="11">
        <v>83.151349558684004</v>
      </c>
      <c r="AY409" s="11">
        <v>0</v>
      </c>
      <c r="AZ409" s="11">
        <v>0.28028736431445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11">
        <v>4.1421410572105</v>
      </c>
      <c r="BI409" s="11">
        <v>0</v>
      </c>
      <c r="BJ409" s="11">
        <v>28.707085633578998</v>
      </c>
      <c r="BK409" s="11">
        <v>16.469943819826</v>
      </c>
      <c r="BL409" s="11">
        <v>0</v>
      </c>
      <c r="BM409" s="11">
        <v>1.4703507974429</v>
      </c>
      <c r="BN409" s="11">
        <v>1.0874591005016001</v>
      </c>
      <c r="BO409" s="11">
        <v>0</v>
      </c>
      <c r="BP409" s="11">
        <v>0.42030423776039999</v>
      </c>
      <c r="BQ409" s="11"/>
      <c r="BR409" s="11"/>
      <c r="BS409" s="12" t="e">
        <f t="shared" si="9"/>
        <v>#REF!</v>
      </c>
    </row>
    <row r="410" spans="1:71">
      <c r="A410" s="2">
        <v>83</v>
      </c>
      <c r="B410" s="7">
        <v>8343</v>
      </c>
      <c r="C410" s="10" t="s">
        <v>472</v>
      </c>
      <c r="D410" s="11">
        <v>451.64489256137</v>
      </c>
      <c r="E410" s="11">
        <v>446.67740854349</v>
      </c>
      <c r="F410" s="11">
        <v>4.9674840178817004</v>
      </c>
      <c r="G410" s="11">
        <v>0</v>
      </c>
      <c r="H410" s="11">
        <v>407.26228793472001</v>
      </c>
      <c r="I410" s="11">
        <v>0</v>
      </c>
      <c r="J410" s="11">
        <v>0</v>
      </c>
      <c r="K410" s="11">
        <v>405.81638853404002</v>
      </c>
      <c r="L410" s="11">
        <v>1.4458994006802</v>
      </c>
      <c r="M410" s="11">
        <v>0</v>
      </c>
      <c r="N410" s="11">
        <v>584.36504555463</v>
      </c>
      <c r="O410" s="11">
        <v>171.67722948385</v>
      </c>
      <c r="P410" s="11">
        <v>3.3575106648188999</v>
      </c>
      <c r="Q410" s="11">
        <v>9.4245607622004998E-2</v>
      </c>
      <c r="R410" s="11">
        <v>1.2794680423686999</v>
      </c>
      <c r="S410" s="11">
        <v>0</v>
      </c>
      <c r="T410" s="11">
        <v>0</v>
      </c>
      <c r="U410" s="11">
        <v>42.426994433346003</v>
      </c>
      <c r="V410" s="11">
        <v>0</v>
      </c>
      <c r="W410" s="11">
        <v>6.9150564457510004</v>
      </c>
      <c r="X410" s="11">
        <v>0</v>
      </c>
      <c r="Y410" s="11">
        <v>0</v>
      </c>
      <c r="Z410" s="11">
        <v>55.873431523333998</v>
      </c>
      <c r="AA410" s="11">
        <v>23.780870563208001</v>
      </c>
      <c r="AB410" s="11">
        <v>87.642342390308002</v>
      </c>
      <c r="AC410" s="11">
        <v>10.878645616455</v>
      </c>
      <c r="AD410" s="11">
        <v>46.620663691129998</v>
      </c>
      <c r="AE410" s="11">
        <v>0</v>
      </c>
      <c r="AF410" s="11">
        <v>25.888162767768002</v>
      </c>
      <c r="AG410" s="11">
        <v>13.490722632062999</v>
      </c>
      <c r="AH410" s="11">
        <v>5.6756638951787002</v>
      </c>
      <c r="AI410" s="11">
        <v>69.857367916087995</v>
      </c>
      <c r="AJ410" s="11">
        <v>7.7322247571295</v>
      </c>
      <c r="AK410" s="11">
        <v>0</v>
      </c>
      <c r="AL410" s="11">
        <v>11.174445124213999</v>
      </c>
      <c r="AM410" s="11">
        <v>45.413967249572003</v>
      </c>
      <c r="AN410" s="11">
        <v>47.560736150642001</v>
      </c>
      <c r="AO410" s="11">
        <v>968.41495293334003</v>
      </c>
      <c r="AP410" s="11">
        <v>63.756413044515</v>
      </c>
      <c r="AQ410" s="11">
        <v>0</v>
      </c>
      <c r="AR410" s="11">
        <v>5.9431236657737001</v>
      </c>
      <c r="AS410" s="11">
        <v>57.813289378740997</v>
      </c>
      <c r="AT410" s="11">
        <v>741.22430990313001</v>
      </c>
      <c r="AU410" s="11">
        <v>432.99334388845</v>
      </c>
      <c r="AV410" s="11">
        <v>0</v>
      </c>
      <c r="AW410" s="11">
        <v>0</v>
      </c>
      <c r="AX410" s="11">
        <v>308.23096601468001</v>
      </c>
      <c r="AY410" s="11">
        <v>0</v>
      </c>
      <c r="AZ410" s="11">
        <v>11.176597920320001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21.307073435684998</v>
      </c>
      <c r="BK410" s="11">
        <v>11.337115044803999</v>
      </c>
      <c r="BL410" s="11">
        <v>6.0492216242468997</v>
      </c>
      <c r="BM410" s="11">
        <v>0</v>
      </c>
      <c r="BN410" s="11">
        <v>0</v>
      </c>
      <c r="BO410" s="11">
        <v>16.806815111039999</v>
      </c>
      <c r="BP410" s="11">
        <v>1.6812169510416</v>
      </c>
      <c r="BQ410" s="11"/>
      <c r="BR410" s="11"/>
      <c r="BS410" s="12" t="e">
        <f t="shared" si="9"/>
        <v>#REF!</v>
      </c>
    </row>
    <row r="411" spans="1:71">
      <c r="A411" s="2">
        <v>83</v>
      </c>
      <c r="B411" s="7">
        <v>8344</v>
      </c>
      <c r="C411" s="10" t="s">
        <v>473</v>
      </c>
      <c r="D411" s="11">
        <v>112.28204656686999</v>
      </c>
      <c r="E411" s="11">
        <v>112.28204656686999</v>
      </c>
      <c r="F411" s="11">
        <v>0</v>
      </c>
      <c r="G411" s="11">
        <v>0</v>
      </c>
      <c r="H411" s="11">
        <v>3.6903864837820999</v>
      </c>
      <c r="I411" s="11">
        <v>0</v>
      </c>
      <c r="J411" s="11">
        <v>0</v>
      </c>
      <c r="K411" s="11">
        <v>0</v>
      </c>
      <c r="L411" s="11">
        <v>3.6903864837820999</v>
      </c>
      <c r="M411" s="11">
        <v>0</v>
      </c>
      <c r="N411" s="11">
        <v>600.09853863504998</v>
      </c>
      <c r="O411" s="11">
        <v>286.71009195297</v>
      </c>
      <c r="P411" s="11">
        <v>18.19200222964</v>
      </c>
      <c r="Q411" s="11">
        <v>9.4245607622004998E-2</v>
      </c>
      <c r="R411" s="11">
        <v>17.609467158642001</v>
      </c>
      <c r="S411" s="11">
        <v>0</v>
      </c>
      <c r="T411" s="11">
        <v>0</v>
      </c>
      <c r="U411" s="11">
        <v>0</v>
      </c>
      <c r="V411" s="11">
        <v>66.049429529343996</v>
      </c>
      <c r="W411" s="11">
        <v>0</v>
      </c>
      <c r="X411" s="11">
        <v>0</v>
      </c>
      <c r="Y411" s="11">
        <v>5.2266639666780002</v>
      </c>
      <c r="Z411" s="11">
        <v>0</v>
      </c>
      <c r="AA411" s="11">
        <v>75.400458650808005</v>
      </c>
      <c r="AB411" s="11">
        <v>56.478665275662003</v>
      </c>
      <c r="AC411" s="11">
        <v>7.6321388094504004</v>
      </c>
      <c r="AD411" s="11">
        <v>16.153601091643999</v>
      </c>
      <c r="AE411" s="11">
        <v>0</v>
      </c>
      <c r="AF411" s="11">
        <v>37.143885710275001</v>
      </c>
      <c r="AG411" s="11">
        <v>0</v>
      </c>
      <c r="AH411" s="11">
        <v>5.6756638951787002</v>
      </c>
      <c r="AI411" s="11">
        <v>0</v>
      </c>
      <c r="AJ411" s="11">
        <v>7.7322247571295</v>
      </c>
      <c r="AK411" s="11">
        <v>0</v>
      </c>
      <c r="AL411" s="11">
        <v>0</v>
      </c>
      <c r="AM411" s="11">
        <v>0</v>
      </c>
      <c r="AN411" s="11">
        <v>0</v>
      </c>
      <c r="AO411" s="11">
        <v>140.55834080609</v>
      </c>
      <c r="AP411" s="11">
        <v>232.8486735667</v>
      </c>
      <c r="AQ411" s="11">
        <v>83.150060584651996</v>
      </c>
      <c r="AR411" s="11">
        <v>69.465996438890002</v>
      </c>
      <c r="AS411" s="11">
        <v>80.232616543153</v>
      </c>
      <c r="AT411" s="11">
        <v>413.15640464008999</v>
      </c>
      <c r="AU411" s="11">
        <v>296.99609878694002</v>
      </c>
      <c r="AV411" s="11">
        <v>0</v>
      </c>
      <c r="AW411" s="11">
        <v>0</v>
      </c>
      <c r="AX411" s="11">
        <v>116.16030585315001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18.468180562815999</v>
      </c>
      <c r="BI411" s="11">
        <v>0</v>
      </c>
      <c r="BJ411" s="11">
        <v>4.6560800095152004</v>
      </c>
      <c r="BK411" s="11">
        <v>2.1524765830738999</v>
      </c>
      <c r="BL411" s="11">
        <v>3.0246108121234001</v>
      </c>
      <c r="BM411" s="11">
        <v>0</v>
      </c>
      <c r="BN411" s="11">
        <v>0.91629159160985996</v>
      </c>
      <c r="BO411" s="11">
        <v>0</v>
      </c>
      <c r="BP411" s="11">
        <v>1.0507605944009999</v>
      </c>
      <c r="BQ411" s="11"/>
      <c r="BR411" s="11"/>
      <c r="BS411" s="12" t="e">
        <f t="shared" si="9"/>
        <v>#REF!</v>
      </c>
    </row>
    <row r="412" spans="1:71">
      <c r="A412" s="2">
        <v>83</v>
      </c>
      <c r="B412" s="7">
        <v>8350</v>
      </c>
      <c r="C412" s="10" t="s">
        <v>474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7.8264703647516001</v>
      </c>
      <c r="O412" s="11">
        <v>0</v>
      </c>
      <c r="P412" s="11">
        <v>0</v>
      </c>
      <c r="Q412" s="11">
        <v>9.4245607622004998E-2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7.7322247571295</v>
      </c>
      <c r="AK412" s="11">
        <v>0</v>
      </c>
      <c r="AL412" s="11">
        <v>0</v>
      </c>
      <c r="AM412" s="11">
        <v>0</v>
      </c>
      <c r="AN412" s="11"/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3.2002388432975</v>
      </c>
      <c r="AU412" s="11">
        <v>0</v>
      </c>
      <c r="AV412" s="11">
        <v>0</v>
      </c>
      <c r="AW412" s="11">
        <v>0</v>
      </c>
      <c r="AX412" s="11">
        <v>3.2002388432975</v>
      </c>
      <c r="AY412" s="11">
        <v>0</v>
      </c>
      <c r="AZ412" s="11">
        <v>0.28028736431445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2.5882670852334</v>
      </c>
      <c r="BP412" s="11">
        <v>0.84060847552079998</v>
      </c>
      <c r="BQ412" s="11"/>
      <c r="BR412" s="11"/>
      <c r="BS412" s="12" t="e">
        <f t="shared" si="9"/>
        <v>#REF!</v>
      </c>
    </row>
    <row r="413" spans="1:71">
      <c r="A413" s="2">
        <v>91</v>
      </c>
      <c r="B413" s="7">
        <v>9111</v>
      </c>
      <c r="C413" s="10" t="s">
        <v>475</v>
      </c>
      <c r="D413" s="11">
        <v>10.29226379767</v>
      </c>
      <c r="E413" s="11">
        <v>10.29226379767</v>
      </c>
      <c r="F413" s="11">
        <v>0</v>
      </c>
      <c r="G413" s="11">
        <v>0</v>
      </c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>
        <v>45.280510245506001</v>
      </c>
      <c r="AQ413" s="11">
        <v>0</v>
      </c>
      <c r="AR413" s="11">
        <v>0</v>
      </c>
      <c r="AS413" s="11">
        <v>45.280510245506001</v>
      </c>
      <c r="AT413" s="11"/>
      <c r="AU413" s="11"/>
      <c r="AV413" s="11"/>
      <c r="AW413" s="11"/>
      <c r="AX413" s="11"/>
      <c r="AY413" s="11"/>
      <c r="AZ413" s="11">
        <v>2.4741385626720001</v>
      </c>
      <c r="BA413" s="11">
        <v>0.18335921907302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0.18335921907302</v>
      </c>
      <c r="BH413" s="11">
        <v>0</v>
      </c>
      <c r="BI413" s="11">
        <v>0.84326962066628997</v>
      </c>
      <c r="BJ413" s="11">
        <v>0</v>
      </c>
      <c r="BK413" s="11">
        <v>3.1118715364585001</v>
      </c>
      <c r="BL413" s="11">
        <v>0</v>
      </c>
      <c r="BM413" s="11">
        <v>3.5349559256581</v>
      </c>
      <c r="BN413" s="11">
        <v>0.31608522237707998</v>
      </c>
      <c r="BO413" s="11">
        <v>0</v>
      </c>
      <c r="BP413" s="11">
        <v>2.12486197043</v>
      </c>
      <c r="BQ413" s="11"/>
      <c r="BR413" s="11"/>
      <c r="BS413" s="12" t="e">
        <f t="shared" si="9"/>
        <v>#REF!</v>
      </c>
    </row>
    <row r="414" spans="1:71">
      <c r="A414" s="2">
        <v>91</v>
      </c>
      <c r="B414" s="7">
        <v>9112</v>
      </c>
      <c r="C414" s="10" t="s">
        <v>476</v>
      </c>
      <c r="D414" s="11">
        <v>93.395919459449004</v>
      </c>
      <c r="E414" s="11">
        <v>93.395919459449004</v>
      </c>
      <c r="F414" s="11">
        <v>0</v>
      </c>
      <c r="G414" s="11">
        <v>0</v>
      </c>
      <c r="H414" s="11">
        <v>1.2221562474878001</v>
      </c>
      <c r="I414" s="11">
        <v>0</v>
      </c>
      <c r="J414" s="11">
        <v>0</v>
      </c>
      <c r="K414" s="11">
        <v>0</v>
      </c>
      <c r="L414" s="11">
        <v>1.2221562474878001</v>
      </c>
      <c r="M414" s="11">
        <v>0</v>
      </c>
      <c r="N414" s="11">
        <v>353.40131977105</v>
      </c>
      <c r="O414" s="11">
        <v>176.89808797617999</v>
      </c>
      <c r="P414" s="11">
        <v>2.4161326141595998</v>
      </c>
      <c r="Q414" s="11">
        <v>5.1175903089336998E-2</v>
      </c>
      <c r="R414" s="11">
        <v>6.6716117382832003</v>
      </c>
      <c r="S414" s="11">
        <v>0</v>
      </c>
      <c r="T414" s="11">
        <v>0</v>
      </c>
      <c r="U414" s="11">
        <v>38.164154638919001</v>
      </c>
      <c r="V414" s="11">
        <v>10.312211723393</v>
      </c>
      <c r="W414" s="11">
        <v>0</v>
      </c>
      <c r="X414" s="11">
        <v>0</v>
      </c>
      <c r="Y414" s="11">
        <v>0</v>
      </c>
      <c r="Z414" s="11">
        <v>2.8315247839336002</v>
      </c>
      <c r="AA414" s="11">
        <v>40.366352829057</v>
      </c>
      <c r="AB414" s="11">
        <v>0</v>
      </c>
      <c r="AC414" s="11">
        <v>0</v>
      </c>
      <c r="AD414" s="11">
        <v>5.3266838642851999</v>
      </c>
      <c r="AE414" s="11">
        <v>12.626288972580999</v>
      </c>
      <c r="AF414" s="11">
        <v>11.781594168365</v>
      </c>
      <c r="AG414" s="11">
        <v>16.812372396602001</v>
      </c>
      <c r="AH414" s="11">
        <v>0</v>
      </c>
      <c r="AI414" s="11">
        <v>10.504341154943999</v>
      </c>
      <c r="AJ414" s="11">
        <v>4.1986421947948998</v>
      </c>
      <c r="AK414" s="11">
        <v>14.440144812465</v>
      </c>
      <c r="AL414" s="11">
        <v>0</v>
      </c>
      <c r="AM414" s="11">
        <v>33.102379722951</v>
      </c>
      <c r="AN414" s="11">
        <v>39.034904483124002</v>
      </c>
      <c r="AO414" s="11">
        <v>102.57759529239</v>
      </c>
      <c r="AP414" s="11">
        <v>814.65641658188997</v>
      </c>
      <c r="AQ414" s="11">
        <v>76.957917958688995</v>
      </c>
      <c r="AR414" s="11">
        <v>92.416065418402994</v>
      </c>
      <c r="AS414" s="11">
        <v>645.28243320479999</v>
      </c>
      <c r="AT414" s="11">
        <v>263.82345527362003</v>
      </c>
      <c r="AU414" s="11">
        <v>46.411067406183001</v>
      </c>
      <c r="AV414" s="11">
        <v>0</v>
      </c>
      <c r="AW414" s="11">
        <v>0</v>
      </c>
      <c r="AX414" s="11">
        <v>217.41238786744</v>
      </c>
      <c r="AY414" s="11">
        <v>0</v>
      </c>
      <c r="AZ414" s="11">
        <v>346.91871604303998</v>
      </c>
      <c r="BA414" s="11">
        <v>42.421633179034998</v>
      </c>
      <c r="BB414" s="11">
        <v>25.949986376590999</v>
      </c>
      <c r="BC414" s="11">
        <v>0</v>
      </c>
      <c r="BD414" s="11">
        <v>3.7116081087411001</v>
      </c>
      <c r="BE414" s="11">
        <v>0</v>
      </c>
      <c r="BF414" s="11">
        <v>2.1482931098034999</v>
      </c>
      <c r="BG414" s="11">
        <v>10.611745583898999</v>
      </c>
      <c r="BH414" s="11">
        <v>217.0283628256</v>
      </c>
      <c r="BI414" s="11">
        <v>20.519560769546001</v>
      </c>
      <c r="BJ414" s="11">
        <v>76.412270776742005</v>
      </c>
      <c r="BK414" s="11">
        <v>552.52944084522005</v>
      </c>
      <c r="BL414" s="11">
        <v>341.34882792848998</v>
      </c>
      <c r="BM414" s="11">
        <v>1759.0788501615</v>
      </c>
      <c r="BN414" s="11">
        <v>1086.046615215</v>
      </c>
      <c r="BO414" s="11">
        <v>178.00863210814001</v>
      </c>
      <c r="BP414" s="11">
        <v>53.894226340906997</v>
      </c>
      <c r="BQ414" s="11"/>
      <c r="BR414" s="11"/>
      <c r="BS414" s="12" t="e">
        <f t="shared" si="9"/>
        <v>#REF!</v>
      </c>
    </row>
    <row r="415" spans="1:71">
      <c r="A415" s="2">
        <v>91</v>
      </c>
      <c r="B415" s="7">
        <v>9121</v>
      </c>
      <c r="C415" s="10" t="s">
        <v>477</v>
      </c>
      <c r="D415" s="11">
        <v>7.0972398207577001</v>
      </c>
      <c r="E415" s="11">
        <v>7.0972398207577001</v>
      </c>
      <c r="F415" s="11">
        <v>0</v>
      </c>
      <c r="G415" s="11">
        <v>0</v>
      </c>
      <c r="H415" s="11"/>
      <c r="I415" s="11"/>
      <c r="J415" s="11"/>
      <c r="K415" s="11"/>
      <c r="L415" s="11"/>
      <c r="M415" s="11"/>
      <c r="N415" s="11">
        <v>4.2498180978843001</v>
      </c>
      <c r="O415" s="11">
        <v>0</v>
      </c>
      <c r="P415" s="11">
        <v>0</v>
      </c>
      <c r="Q415" s="11">
        <v>5.1175903089336998E-2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4.1986421947948998</v>
      </c>
      <c r="AK415" s="11">
        <v>0</v>
      </c>
      <c r="AL415" s="11">
        <v>0</v>
      </c>
      <c r="AM415" s="11"/>
      <c r="AN415" s="11"/>
      <c r="AO415" s="11"/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11">
        <v>0</v>
      </c>
      <c r="AX415" s="11">
        <v>0</v>
      </c>
      <c r="AY415" s="11">
        <v>0</v>
      </c>
      <c r="AZ415" s="11">
        <v>35.798881818353998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11">
        <v>0</v>
      </c>
      <c r="BI415" s="11">
        <v>0.28108987355543003</v>
      </c>
      <c r="BJ415" s="11">
        <v>0</v>
      </c>
      <c r="BK415" s="11">
        <v>0.65132194949129996</v>
      </c>
      <c r="BL415" s="11">
        <v>0</v>
      </c>
      <c r="BM415" s="11">
        <v>140.88233087262</v>
      </c>
      <c r="BN415" s="11">
        <v>32.080926556609</v>
      </c>
      <c r="BO415" s="11">
        <v>2.3426760257561998</v>
      </c>
      <c r="BP415" s="11">
        <v>4.6360624809382998</v>
      </c>
      <c r="BQ415" s="11"/>
      <c r="BR415" s="11"/>
      <c r="BS415" s="12" t="e">
        <f t="shared" si="9"/>
        <v>#REF!</v>
      </c>
    </row>
    <row r="416" spans="1:71">
      <c r="A416" s="2">
        <v>91</v>
      </c>
      <c r="B416" s="7">
        <v>9122</v>
      </c>
      <c r="C416" s="10" t="s">
        <v>478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161.68132881147</v>
      </c>
      <c r="O416" s="11">
        <v>155.81154151543001</v>
      </c>
      <c r="P416" s="11">
        <v>0</v>
      </c>
      <c r="Q416" s="11">
        <v>5.1175903089336998E-2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1.6199691981502</v>
      </c>
      <c r="AG416" s="11">
        <v>0</v>
      </c>
      <c r="AH416" s="11">
        <v>0</v>
      </c>
      <c r="AI416" s="11">
        <v>0</v>
      </c>
      <c r="AJ416" s="11">
        <v>4.1986421947948998</v>
      </c>
      <c r="AK416" s="11">
        <v>0</v>
      </c>
      <c r="AL416" s="11">
        <v>0</v>
      </c>
      <c r="AM416" s="11">
        <v>0</v>
      </c>
      <c r="AN416" s="11">
        <v>1.0160565628499001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36.686702494347998</v>
      </c>
      <c r="AU416" s="11">
        <v>36.554855815708997</v>
      </c>
      <c r="AV416" s="11">
        <v>0</v>
      </c>
      <c r="AW416" s="11">
        <v>0</v>
      </c>
      <c r="AX416" s="11">
        <v>0.1318466786393</v>
      </c>
      <c r="AY416" s="11">
        <v>0</v>
      </c>
      <c r="AZ416" s="11">
        <v>140.11958374357999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11">
        <v>0</v>
      </c>
      <c r="BI416" s="11">
        <v>0.84326962066628997</v>
      </c>
      <c r="BJ416" s="11">
        <v>0</v>
      </c>
      <c r="BK416" s="11">
        <v>0</v>
      </c>
      <c r="BL416" s="11">
        <v>0</v>
      </c>
      <c r="BM416" s="11">
        <v>0</v>
      </c>
      <c r="BN416" s="11">
        <v>3.0847115909629998</v>
      </c>
      <c r="BO416" s="11">
        <v>0</v>
      </c>
      <c r="BP416" s="11">
        <v>0.19316927003909001</v>
      </c>
      <c r="BQ416" s="11"/>
      <c r="BR416" s="11"/>
      <c r="BS416" s="12" t="e">
        <f t="shared" si="9"/>
        <v>#REF!</v>
      </c>
    </row>
    <row r="417" spans="1:71">
      <c r="A417" s="2">
        <v>91</v>
      </c>
      <c r="B417" s="7">
        <v>9123</v>
      </c>
      <c r="C417" s="10" t="s">
        <v>479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17.874786664192001</v>
      </c>
      <c r="O417" s="11">
        <v>10.679288669421</v>
      </c>
      <c r="P417" s="11">
        <v>0</v>
      </c>
      <c r="Q417" s="11">
        <v>5.1175903089336998E-2</v>
      </c>
      <c r="R417" s="11">
        <v>0</v>
      </c>
      <c r="S417" s="11">
        <v>0</v>
      </c>
      <c r="T417" s="11">
        <v>0</v>
      </c>
      <c r="U417" s="11">
        <v>2.9456798968874001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4.1986421947948998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17.283619771021002</v>
      </c>
      <c r="AU417" s="11">
        <v>17.283619771021002</v>
      </c>
      <c r="AV417" s="11">
        <v>0</v>
      </c>
      <c r="AW417" s="11">
        <v>0</v>
      </c>
      <c r="AX417" s="11">
        <v>0</v>
      </c>
      <c r="AY417" s="11">
        <v>0</v>
      </c>
      <c r="AZ417" s="11">
        <v>0.31719725162460999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11">
        <v>0.43421463299419999</v>
      </c>
      <c r="BL417" s="11">
        <v>0</v>
      </c>
      <c r="BM417" s="11">
        <v>2.0476817592093002</v>
      </c>
      <c r="BN417" s="11">
        <v>0</v>
      </c>
      <c r="BO417" s="11">
        <v>0</v>
      </c>
      <c r="BP417" s="11">
        <v>0</v>
      </c>
      <c r="BQ417" s="11"/>
      <c r="BR417" s="11"/>
      <c r="BS417" s="12" t="e">
        <f t="shared" si="9"/>
        <v>#REF!</v>
      </c>
    </row>
    <row r="418" spans="1:71">
      <c r="A418" s="2">
        <v>91</v>
      </c>
      <c r="B418" s="7">
        <v>9129</v>
      </c>
      <c r="C418" s="10" t="s">
        <v>480</v>
      </c>
      <c r="D418" s="11">
        <v>697.53666033508</v>
      </c>
      <c r="E418" s="11">
        <v>688.30512926845995</v>
      </c>
      <c r="F418" s="11">
        <v>9.2315310666163999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544.13292262130994</v>
      </c>
      <c r="O418" s="11">
        <v>237.57450237818</v>
      </c>
      <c r="P418" s="11">
        <v>39.668791678227997</v>
      </c>
      <c r="Q418" s="11">
        <v>5.1175903089336998E-2</v>
      </c>
      <c r="R418" s="11">
        <v>12.935613153393</v>
      </c>
      <c r="S418" s="11">
        <v>64.281253324415005</v>
      </c>
      <c r="T418" s="11">
        <v>0</v>
      </c>
      <c r="U418" s="11">
        <v>0</v>
      </c>
      <c r="V418" s="11">
        <v>5.2171248659770004</v>
      </c>
      <c r="W418" s="11">
        <v>0</v>
      </c>
      <c r="X418" s="11">
        <v>0</v>
      </c>
      <c r="Y418" s="11">
        <v>0</v>
      </c>
      <c r="Z418" s="11">
        <v>0</v>
      </c>
      <c r="AA418" s="11">
        <v>28.236772850447</v>
      </c>
      <c r="AB418" s="11">
        <v>30.447201467892999</v>
      </c>
      <c r="AC418" s="11">
        <v>1.1681259959481001</v>
      </c>
      <c r="AD418" s="11">
        <v>16.469331479699001</v>
      </c>
      <c r="AE418" s="11">
        <v>4.8259883773613002</v>
      </c>
      <c r="AF418" s="11">
        <v>38.069276156530002</v>
      </c>
      <c r="AG418" s="11">
        <v>8.0901641607708008</v>
      </c>
      <c r="AH418" s="11">
        <v>22.966915416311998</v>
      </c>
      <c r="AI418" s="11">
        <v>19.508062144897</v>
      </c>
      <c r="AJ418" s="11">
        <v>4.1986421947948998</v>
      </c>
      <c r="AK418" s="11">
        <v>0</v>
      </c>
      <c r="AL418" s="11">
        <v>10.423981073382</v>
      </c>
      <c r="AM418" s="11">
        <v>60.686265013921002</v>
      </c>
      <c r="AN418" s="11">
        <v>150.79656284793001</v>
      </c>
      <c r="AO418" s="11">
        <v>92.903123581016004</v>
      </c>
      <c r="AP418" s="11">
        <v>1229.4668348231</v>
      </c>
      <c r="AQ418" s="11">
        <v>178.69972770727</v>
      </c>
      <c r="AR418" s="11">
        <v>78.286876952529994</v>
      </c>
      <c r="AS418" s="11">
        <v>972.48023016326999</v>
      </c>
      <c r="AT418" s="11">
        <v>423.62555653289002</v>
      </c>
      <c r="AU418" s="11">
        <v>193.81305412703</v>
      </c>
      <c r="AV418" s="11">
        <v>0</v>
      </c>
      <c r="AW418" s="11">
        <v>0</v>
      </c>
      <c r="AX418" s="11">
        <v>151.53797861673999</v>
      </c>
      <c r="AY418" s="11">
        <v>78.274523789113999</v>
      </c>
      <c r="AZ418" s="11">
        <v>165.32514724625</v>
      </c>
      <c r="BA418" s="11">
        <v>36.414277054884998</v>
      </c>
      <c r="BB418" s="11">
        <v>25.949986376590999</v>
      </c>
      <c r="BC418" s="11">
        <v>3.5853137236245001</v>
      </c>
      <c r="BD418" s="11">
        <v>0</v>
      </c>
      <c r="BE418" s="11">
        <v>5.2287439830115998</v>
      </c>
      <c r="BF418" s="11">
        <v>0</v>
      </c>
      <c r="BG418" s="11">
        <v>1.6502329716571</v>
      </c>
      <c r="BH418" s="11">
        <v>269.57533033773001</v>
      </c>
      <c r="BI418" s="11">
        <v>16.865392413325999</v>
      </c>
      <c r="BJ418" s="11">
        <v>130.90082138540001</v>
      </c>
      <c r="BK418" s="11">
        <v>1331.2546749625001</v>
      </c>
      <c r="BL418" s="11">
        <v>137.91674193375999</v>
      </c>
      <c r="BM418" s="11">
        <v>1191.0025474885001</v>
      </c>
      <c r="BN418" s="11">
        <v>643.85747138141005</v>
      </c>
      <c r="BO418" s="11">
        <v>85.175195355582005</v>
      </c>
      <c r="BP418" s="11">
        <v>59.826936212066002</v>
      </c>
      <c r="BQ418" s="11"/>
      <c r="BR418" s="11"/>
      <c r="BS418" s="12" t="e">
        <f t="shared" si="9"/>
        <v>#REF!</v>
      </c>
    </row>
    <row r="419" spans="1:71">
      <c r="A419" s="2">
        <v>92</v>
      </c>
      <c r="B419" s="7">
        <v>9211</v>
      </c>
      <c r="C419" s="10" t="s">
        <v>481</v>
      </c>
      <c r="D419" s="11">
        <v>519.46014503020001</v>
      </c>
      <c r="E419" s="11">
        <v>519.46014503020001</v>
      </c>
      <c r="F419" s="11">
        <v>0</v>
      </c>
      <c r="G419" s="11">
        <v>0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>
        <v>0</v>
      </c>
      <c r="AQ419" s="11">
        <v>0</v>
      </c>
      <c r="AR419" s="11">
        <v>0</v>
      </c>
      <c r="AS419" s="11">
        <v>0</v>
      </c>
      <c r="AT419" s="11">
        <v>59.803480314984</v>
      </c>
      <c r="AU419" s="11">
        <v>0</v>
      </c>
      <c r="AV419" s="11">
        <v>0</v>
      </c>
      <c r="AW419" s="11">
        <v>0</v>
      </c>
      <c r="AX419" s="11">
        <v>59.803480314984</v>
      </c>
      <c r="AY419" s="11">
        <v>0</v>
      </c>
      <c r="AZ419" s="11">
        <v>5.0873483864862998E-2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15.419891521004001</v>
      </c>
      <c r="BK419" s="11">
        <v>12.902572643794</v>
      </c>
      <c r="BL419" s="11">
        <v>0</v>
      </c>
      <c r="BM419" s="11">
        <v>1.6371420045814999</v>
      </c>
      <c r="BN419" s="11">
        <v>0</v>
      </c>
      <c r="BO419" s="11">
        <v>0</v>
      </c>
      <c r="BP419" s="11">
        <v>0</v>
      </c>
      <c r="BQ419" s="11"/>
      <c r="BR419" s="11"/>
      <c r="BS419" s="12" t="e">
        <f t="shared" si="9"/>
        <v>#REF!</v>
      </c>
    </row>
    <row r="420" spans="1:71">
      <c r="A420" s="2">
        <v>92</v>
      </c>
      <c r="B420" s="7">
        <v>9212</v>
      </c>
      <c r="C420" s="10" t="s">
        <v>482</v>
      </c>
      <c r="D420" s="11">
        <v>255.00266973788999</v>
      </c>
      <c r="E420" s="11">
        <v>250.62376545072999</v>
      </c>
      <c r="F420" s="11">
        <v>0</v>
      </c>
      <c r="G420" s="11">
        <v>4.3789042871620998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11">
        <v>0</v>
      </c>
      <c r="AX420" s="11">
        <v>0</v>
      </c>
      <c r="AY420" s="11">
        <v>0</v>
      </c>
      <c r="AZ420" s="11">
        <v>0.76310225797293996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11">
        <v>0</v>
      </c>
      <c r="BJ420" s="11">
        <v>5.1399638403346</v>
      </c>
      <c r="BK420" s="11">
        <v>0</v>
      </c>
      <c r="BL420" s="11">
        <v>0</v>
      </c>
      <c r="BM420" s="11">
        <v>12.859198079275</v>
      </c>
      <c r="BN420" s="11">
        <v>5.5860825878908003</v>
      </c>
      <c r="BO420" s="11">
        <v>1.6081598197275</v>
      </c>
      <c r="BP420" s="11">
        <v>0.71832748011469005</v>
      </c>
      <c r="BQ420" s="11"/>
      <c r="BR420" s="11"/>
      <c r="BS420" s="12" t="e">
        <f t="shared" si="9"/>
        <v>#REF!</v>
      </c>
    </row>
    <row r="421" spans="1:71">
      <c r="A421" s="2">
        <v>92</v>
      </c>
      <c r="B421" s="7">
        <v>9213</v>
      </c>
      <c r="C421" s="10" t="s">
        <v>483</v>
      </c>
      <c r="D421" s="11">
        <v>60.435490992654003</v>
      </c>
      <c r="E421" s="11">
        <v>47.298778131168</v>
      </c>
      <c r="F421" s="11">
        <v>0</v>
      </c>
      <c r="G421" s="11">
        <v>13.136712861486</v>
      </c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11">
        <v>0</v>
      </c>
      <c r="AX421" s="11">
        <v>0</v>
      </c>
      <c r="AY421" s="11">
        <v>0</v>
      </c>
      <c r="AZ421" s="11">
        <v>5.0873483864862998E-2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>
        <v>0</v>
      </c>
      <c r="BL421" s="11">
        <v>0</v>
      </c>
      <c r="BM421" s="11">
        <v>0</v>
      </c>
      <c r="BN421" s="11">
        <v>0</v>
      </c>
      <c r="BO421" s="11">
        <v>0</v>
      </c>
      <c r="BP421" s="11">
        <v>0</v>
      </c>
      <c r="BQ421" s="11"/>
      <c r="BR421" s="11"/>
      <c r="BS421" s="12" t="e">
        <f t="shared" si="9"/>
        <v>#REF!</v>
      </c>
    </row>
    <row r="422" spans="1:71">
      <c r="A422" s="2">
        <v>92</v>
      </c>
      <c r="B422" s="7">
        <v>9214</v>
      </c>
      <c r="C422" s="10" t="s">
        <v>484</v>
      </c>
      <c r="D422" s="11">
        <v>0</v>
      </c>
      <c r="E422" s="11">
        <v>0</v>
      </c>
      <c r="F422" s="11">
        <v>0</v>
      </c>
      <c r="G422" s="11">
        <v>0</v>
      </c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11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>
        <v>0</v>
      </c>
      <c r="BL422" s="11">
        <v>0</v>
      </c>
      <c r="BM422" s="11">
        <v>0</v>
      </c>
      <c r="BN422" s="11">
        <v>0</v>
      </c>
      <c r="BO422" s="11">
        <v>0</v>
      </c>
      <c r="BP422" s="11">
        <v>0</v>
      </c>
      <c r="BQ422" s="11"/>
      <c r="BR422" s="11"/>
      <c r="BS422" s="12" t="e">
        <f t="shared" si="9"/>
        <v>#REF!</v>
      </c>
    </row>
    <row r="423" spans="1:71">
      <c r="A423" s="2">
        <v>92</v>
      </c>
      <c r="B423" s="7">
        <v>9215</v>
      </c>
      <c r="C423" s="10" t="s">
        <v>485</v>
      </c>
      <c r="D423" s="11">
        <v>20.369052394748</v>
      </c>
      <c r="E423" s="11">
        <v>0</v>
      </c>
      <c r="F423" s="11">
        <v>20.369052394748</v>
      </c>
      <c r="G423" s="11">
        <v>0</v>
      </c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11">
        <v>0</v>
      </c>
      <c r="AX423" s="11">
        <v>0</v>
      </c>
      <c r="AY423" s="11">
        <v>0</v>
      </c>
      <c r="AZ423" s="11"/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>
        <v>0</v>
      </c>
      <c r="BL423" s="11">
        <v>0</v>
      </c>
      <c r="BM423" s="11">
        <v>0</v>
      </c>
      <c r="BN423" s="11">
        <v>0</v>
      </c>
      <c r="BO423" s="11">
        <v>0</v>
      </c>
      <c r="BP423" s="11">
        <v>0</v>
      </c>
      <c r="BQ423" s="11"/>
      <c r="BR423" s="11"/>
      <c r="BS423" s="12" t="e">
        <f t="shared" si="9"/>
        <v>#REF!</v>
      </c>
    </row>
    <row r="424" spans="1:71">
      <c r="A424" s="2">
        <v>92</v>
      </c>
      <c r="B424" s="7">
        <v>9216</v>
      </c>
      <c r="C424" s="10" t="s">
        <v>486</v>
      </c>
      <c r="D424" s="11">
        <v>0</v>
      </c>
      <c r="E424" s="11">
        <v>0</v>
      </c>
      <c r="F424" s="11">
        <v>0</v>
      </c>
      <c r="G424" s="11">
        <v>0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11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11">
        <v>0</v>
      </c>
      <c r="BL424" s="11">
        <v>0</v>
      </c>
      <c r="BM424" s="11">
        <v>0</v>
      </c>
      <c r="BN424" s="11">
        <v>0</v>
      </c>
      <c r="BO424" s="11">
        <v>0</v>
      </c>
      <c r="BP424" s="11">
        <v>0</v>
      </c>
      <c r="BQ424" s="11"/>
      <c r="BR424" s="11"/>
      <c r="BS424" s="12" t="e">
        <f t="shared" si="9"/>
        <v>#REF!</v>
      </c>
    </row>
    <row r="425" spans="1:71">
      <c r="A425" s="2">
        <v>93</v>
      </c>
      <c r="B425" s="7">
        <v>9311</v>
      </c>
      <c r="C425" s="10" t="s">
        <v>487</v>
      </c>
      <c r="D425" s="11"/>
      <c r="E425" s="11"/>
      <c r="F425" s="11"/>
      <c r="G425" s="11"/>
      <c r="H425" s="11">
        <v>59.699793315325003</v>
      </c>
      <c r="I425" s="11">
        <v>0</v>
      </c>
      <c r="J425" s="11">
        <v>0</v>
      </c>
      <c r="K425" s="11">
        <v>59.699793315325003</v>
      </c>
      <c r="L425" s="11">
        <v>0</v>
      </c>
      <c r="M425" s="11">
        <v>0</v>
      </c>
      <c r="N425" s="11">
        <v>10.21185754009</v>
      </c>
      <c r="O425" s="11">
        <v>0</v>
      </c>
      <c r="P425" s="11">
        <v>0</v>
      </c>
      <c r="Q425" s="11">
        <v>0.12297021185305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10.088887328237</v>
      </c>
      <c r="AK425" s="11">
        <v>0</v>
      </c>
      <c r="AL425" s="11">
        <v>0</v>
      </c>
      <c r="AM425" s="11"/>
      <c r="AN425" s="11"/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11">
        <v>0</v>
      </c>
      <c r="AX425" s="11">
        <v>0</v>
      </c>
      <c r="AY425" s="11">
        <v>0</v>
      </c>
      <c r="AZ425" s="11"/>
      <c r="BA425" s="11"/>
      <c r="BB425" s="11"/>
      <c r="BC425" s="11"/>
      <c r="BD425" s="11"/>
      <c r="BE425" s="11"/>
      <c r="BF425" s="11"/>
      <c r="BG425" s="11"/>
      <c r="BH425" s="11">
        <v>0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/>
      <c r="BO425" s="11"/>
      <c r="BP425" s="11"/>
      <c r="BQ425" s="11"/>
      <c r="BR425" s="11"/>
      <c r="BS425" s="12" t="e">
        <f t="shared" si="9"/>
        <v>#REF!</v>
      </c>
    </row>
    <row r="426" spans="1:71">
      <c r="A426" s="2">
        <v>93</v>
      </c>
      <c r="B426" s="7">
        <v>9312</v>
      </c>
      <c r="C426" s="10" t="s">
        <v>488</v>
      </c>
      <c r="D426" s="11"/>
      <c r="E426" s="11"/>
      <c r="F426" s="11"/>
      <c r="G426" s="11"/>
      <c r="H426" s="11">
        <v>2.1709015751026999</v>
      </c>
      <c r="I426" s="11">
        <v>0</v>
      </c>
      <c r="J426" s="11">
        <v>0</v>
      </c>
      <c r="K426" s="11">
        <v>2.1709015751026999</v>
      </c>
      <c r="L426" s="11">
        <v>0</v>
      </c>
      <c r="M426" s="11">
        <v>0</v>
      </c>
      <c r="N426" s="11">
        <v>10.21185754009</v>
      </c>
      <c r="O426" s="11">
        <v>0</v>
      </c>
      <c r="P426" s="11">
        <v>0</v>
      </c>
      <c r="Q426" s="11">
        <v>0.12297021185305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10.088887328237</v>
      </c>
      <c r="AK426" s="11">
        <v>0</v>
      </c>
      <c r="AL426" s="11">
        <v>0</v>
      </c>
      <c r="AM426" s="11">
        <v>0</v>
      </c>
      <c r="AN426" s="11">
        <v>0</v>
      </c>
      <c r="AO426" s="11">
        <v>1449.7188565243</v>
      </c>
      <c r="AP426" s="11">
        <v>132.44943754605001</v>
      </c>
      <c r="AQ426" s="11">
        <v>0</v>
      </c>
      <c r="AR426" s="11">
        <v>132.44943754605001</v>
      </c>
      <c r="AS426" s="11">
        <v>0</v>
      </c>
      <c r="AT426" s="11">
        <v>536.59545252036003</v>
      </c>
      <c r="AU426" s="11">
        <v>88.632988822173999</v>
      </c>
      <c r="AV426" s="11">
        <v>0</v>
      </c>
      <c r="AW426" s="11">
        <v>0</v>
      </c>
      <c r="AX426" s="11">
        <v>447.96246369818999</v>
      </c>
      <c r="AY426" s="11">
        <v>0</v>
      </c>
      <c r="AZ426" s="11"/>
      <c r="BA426" s="11"/>
      <c r="BB426" s="11"/>
      <c r="BC426" s="11"/>
      <c r="BD426" s="11"/>
      <c r="BE426" s="11"/>
      <c r="BF426" s="11"/>
      <c r="BG426" s="11"/>
      <c r="BH426" s="11">
        <v>0</v>
      </c>
      <c r="BI426" s="11">
        <v>0</v>
      </c>
      <c r="BJ426" s="11">
        <v>0</v>
      </c>
      <c r="BK426" s="11">
        <v>48.864669535608002</v>
      </c>
      <c r="BL426" s="11">
        <v>19.537747600574001</v>
      </c>
      <c r="BM426" s="11">
        <v>0</v>
      </c>
      <c r="BN426" s="11"/>
      <c r="BO426" s="11"/>
      <c r="BP426" s="11"/>
      <c r="BQ426" s="11"/>
      <c r="BR426" s="11"/>
      <c r="BS426" s="12" t="e">
        <f t="shared" si="9"/>
        <v>#REF!</v>
      </c>
    </row>
    <row r="427" spans="1:71">
      <c r="A427" s="2">
        <v>93</v>
      </c>
      <c r="B427" s="7">
        <v>9313</v>
      </c>
      <c r="C427" s="10" t="s">
        <v>489</v>
      </c>
      <c r="D427" s="11"/>
      <c r="E427" s="11"/>
      <c r="F427" s="11"/>
      <c r="G427" s="11"/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>
        <v>0</v>
      </c>
      <c r="AN427" s="11">
        <v>0</v>
      </c>
      <c r="AO427" s="11">
        <v>68.820106740306997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11">
        <v>0</v>
      </c>
      <c r="AX427" s="11">
        <v>0</v>
      </c>
      <c r="AY427" s="11">
        <v>0</v>
      </c>
      <c r="AZ427" s="11"/>
      <c r="BA427" s="11"/>
      <c r="BB427" s="11"/>
      <c r="BC427" s="11"/>
      <c r="BD427" s="11"/>
      <c r="BE427" s="11"/>
      <c r="BF427" s="11"/>
      <c r="BG427" s="11"/>
      <c r="BH427" s="11">
        <v>0</v>
      </c>
      <c r="BI427" s="11">
        <v>0</v>
      </c>
      <c r="BJ427" s="11">
        <v>0</v>
      </c>
      <c r="BK427" s="11">
        <v>38.058800125189002</v>
      </c>
      <c r="BL427" s="11">
        <v>0</v>
      </c>
      <c r="BM427" s="11">
        <v>0</v>
      </c>
      <c r="BN427" s="11"/>
      <c r="BO427" s="11"/>
      <c r="BP427" s="11">
        <v>0</v>
      </c>
      <c r="BQ427" s="11"/>
      <c r="BR427" s="11"/>
      <c r="BS427" s="12" t="e">
        <f t="shared" si="9"/>
        <v>#REF!</v>
      </c>
    </row>
    <row r="428" spans="1:71">
      <c r="A428" s="2">
        <v>93</v>
      </c>
      <c r="B428" s="7">
        <v>9321</v>
      </c>
      <c r="C428" s="10" t="s">
        <v>490</v>
      </c>
      <c r="D428" s="11">
        <v>151.28445888314999</v>
      </c>
      <c r="E428" s="11">
        <v>151.28445888314999</v>
      </c>
      <c r="F428" s="11">
        <v>0</v>
      </c>
      <c r="G428" s="11">
        <v>0</v>
      </c>
      <c r="H428" s="11">
        <v>4.1950905312269002</v>
      </c>
      <c r="I428" s="11">
        <v>0</v>
      </c>
      <c r="J428" s="11">
        <v>0</v>
      </c>
      <c r="K428" s="11">
        <v>0</v>
      </c>
      <c r="L428" s="11">
        <v>4.1950905312269002</v>
      </c>
      <c r="M428" s="11">
        <v>0</v>
      </c>
      <c r="N428" s="11">
        <v>2220.1797594069999</v>
      </c>
      <c r="O428" s="11">
        <v>1253.7778965547</v>
      </c>
      <c r="P428" s="11">
        <v>7.6368785083799002</v>
      </c>
      <c r="Q428" s="11">
        <v>0.12297021185305</v>
      </c>
      <c r="R428" s="11">
        <v>29.773514886685</v>
      </c>
      <c r="S428" s="11">
        <v>102.50052228515</v>
      </c>
      <c r="T428" s="11">
        <v>0</v>
      </c>
      <c r="U428" s="11">
        <v>0</v>
      </c>
      <c r="V428" s="11">
        <v>49.196984002126001</v>
      </c>
      <c r="W428" s="11">
        <v>4.7186250076413003</v>
      </c>
      <c r="X428" s="11">
        <v>0</v>
      </c>
      <c r="Y428" s="11">
        <v>106.75848693528</v>
      </c>
      <c r="Z428" s="11">
        <v>202.86313806227</v>
      </c>
      <c r="AA428" s="11">
        <v>151.99899875292999</v>
      </c>
      <c r="AB428" s="11">
        <v>116.21913186566</v>
      </c>
      <c r="AC428" s="11">
        <v>0</v>
      </c>
      <c r="AD428" s="11">
        <v>148.13303281885001</v>
      </c>
      <c r="AE428" s="11">
        <v>3.1082468334720001</v>
      </c>
      <c r="AF428" s="11">
        <v>33.282445353816001</v>
      </c>
      <c r="AG428" s="11">
        <v>0</v>
      </c>
      <c r="AH428" s="11">
        <v>0</v>
      </c>
      <c r="AI428" s="11">
        <v>0</v>
      </c>
      <c r="AJ428" s="11">
        <v>10.088887328237</v>
      </c>
      <c r="AK428" s="11">
        <v>0</v>
      </c>
      <c r="AL428" s="11">
        <v>0</v>
      </c>
      <c r="AM428" s="11">
        <v>0</v>
      </c>
      <c r="AN428" s="11">
        <v>0</v>
      </c>
      <c r="AO428" s="11">
        <v>0</v>
      </c>
      <c r="AP428" s="11">
        <v>983.88750923256998</v>
      </c>
      <c r="AQ428" s="11">
        <v>0</v>
      </c>
      <c r="AR428" s="11">
        <v>118.17333534894</v>
      </c>
      <c r="AS428" s="11">
        <v>865.71417388363</v>
      </c>
      <c r="AT428" s="11">
        <v>16.677861000153001</v>
      </c>
      <c r="AU428" s="11">
        <v>0</v>
      </c>
      <c r="AV428" s="11">
        <v>0</v>
      </c>
      <c r="AW428" s="11">
        <v>0</v>
      </c>
      <c r="AX428" s="11">
        <v>16.677861000153001</v>
      </c>
      <c r="AY428" s="11">
        <v>0</v>
      </c>
      <c r="AZ428" s="11">
        <v>2.7230008648771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5.8626073137732E-2</v>
      </c>
      <c r="BJ428" s="11">
        <v>0</v>
      </c>
      <c r="BK428" s="11">
        <v>15.847583910043999</v>
      </c>
      <c r="BL428" s="11">
        <v>0</v>
      </c>
      <c r="BM428" s="11">
        <v>0</v>
      </c>
      <c r="BN428" s="11">
        <v>1.9481094527222</v>
      </c>
      <c r="BO428" s="11">
        <v>0</v>
      </c>
      <c r="BP428" s="11">
        <v>1.3169337135435999</v>
      </c>
      <c r="BQ428" s="11"/>
      <c r="BR428" s="11"/>
      <c r="BS428" s="12" t="e">
        <f t="shared" si="9"/>
        <v>#REF!</v>
      </c>
    </row>
    <row r="429" spans="1:71">
      <c r="A429" s="2">
        <v>93</v>
      </c>
      <c r="B429" s="7">
        <v>9329</v>
      </c>
      <c r="C429" s="10" t="s">
        <v>491</v>
      </c>
      <c r="D429" s="11">
        <v>7.9755048563094002</v>
      </c>
      <c r="E429" s="11">
        <v>7.9755048563094002</v>
      </c>
      <c r="F429" s="11">
        <v>0</v>
      </c>
      <c r="G429" s="11">
        <v>0</v>
      </c>
      <c r="H429" s="11"/>
      <c r="I429" s="11"/>
      <c r="J429" s="11"/>
      <c r="K429" s="11"/>
      <c r="L429" s="11"/>
      <c r="M429" s="11"/>
      <c r="N429" s="11">
        <v>291.13302007589999</v>
      </c>
      <c r="O429" s="11">
        <v>53.121676019212998</v>
      </c>
      <c r="P429" s="11">
        <v>10.182504677840001</v>
      </c>
      <c r="Q429" s="11">
        <v>0.12297021185305</v>
      </c>
      <c r="R429" s="11">
        <v>3.0027693553764001</v>
      </c>
      <c r="S429" s="11">
        <v>0</v>
      </c>
      <c r="T429" s="11">
        <v>0</v>
      </c>
      <c r="U429" s="11">
        <v>0</v>
      </c>
      <c r="V429" s="11">
        <v>110.21365027007</v>
      </c>
      <c r="W429" s="11">
        <v>0</v>
      </c>
      <c r="X429" s="11">
        <v>0</v>
      </c>
      <c r="Y429" s="11">
        <v>0</v>
      </c>
      <c r="Z429" s="11">
        <v>0</v>
      </c>
      <c r="AA429" s="11">
        <v>9.9167111782890007</v>
      </c>
      <c r="AB429" s="11">
        <v>0</v>
      </c>
      <c r="AC429" s="11">
        <v>0</v>
      </c>
      <c r="AD429" s="11">
        <v>83.716217662353998</v>
      </c>
      <c r="AE429" s="11">
        <v>1.2711597694312</v>
      </c>
      <c r="AF429" s="11">
        <v>0</v>
      </c>
      <c r="AG429" s="11">
        <v>6.6276579869452004</v>
      </c>
      <c r="AH429" s="11">
        <v>2.8688156162873999</v>
      </c>
      <c r="AI429" s="11">
        <v>0</v>
      </c>
      <c r="AJ429" s="11">
        <v>10.088887328237</v>
      </c>
      <c r="AK429" s="11">
        <v>0</v>
      </c>
      <c r="AL429" s="11">
        <v>0</v>
      </c>
      <c r="AM429" s="11">
        <v>1.7740282412173001</v>
      </c>
      <c r="AN429" s="11"/>
      <c r="AO429" s="11"/>
      <c r="AP429" s="11">
        <v>0</v>
      </c>
      <c r="AQ429" s="11">
        <v>0</v>
      </c>
      <c r="AR429" s="11">
        <v>0</v>
      </c>
      <c r="AS429" s="11">
        <v>0</v>
      </c>
      <c r="AT429" s="11">
        <v>2.7045180000248998</v>
      </c>
      <c r="AU429" s="11">
        <v>0</v>
      </c>
      <c r="AV429" s="11">
        <v>0</v>
      </c>
      <c r="AW429" s="11">
        <v>0</v>
      </c>
      <c r="AX429" s="11">
        <v>2.7045180000248998</v>
      </c>
      <c r="AY429" s="11">
        <v>0</v>
      </c>
      <c r="AZ429" s="11"/>
      <c r="BA429" s="11"/>
      <c r="BB429" s="11"/>
      <c r="BC429" s="11"/>
      <c r="BD429" s="11"/>
      <c r="BE429" s="11"/>
      <c r="BF429" s="11"/>
      <c r="BG429" s="11"/>
      <c r="BH429" s="11">
        <v>0</v>
      </c>
      <c r="BI429" s="11">
        <v>5.8626073137732E-2</v>
      </c>
      <c r="BJ429" s="11">
        <v>0</v>
      </c>
      <c r="BK429" s="11">
        <v>3.9095724893988</v>
      </c>
      <c r="BL429" s="11">
        <v>0</v>
      </c>
      <c r="BM429" s="11">
        <v>2.2358395584539998</v>
      </c>
      <c r="BN429" s="11"/>
      <c r="BO429" s="11"/>
      <c r="BP429" s="11"/>
      <c r="BQ429" s="11"/>
      <c r="BR429" s="11"/>
      <c r="BS429" s="12" t="e">
        <f t="shared" si="9"/>
        <v>#REF!</v>
      </c>
    </row>
    <row r="430" spans="1:71">
      <c r="A430" s="2">
        <v>93</v>
      </c>
      <c r="B430" s="7">
        <v>9331</v>
      </c>
      <c r="C430" s="10" t="s">
        <v>492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10.21185754009</v>
      </c>
      <c r="O430" s="11">
        <v>0</v>
      </c>
      <c r="P430" s="11">
        <v>0</v>
      </c>
      <c r="Q430" s="11">
        <v>0.12297021185305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10.088887328237</v>
      </c>
      <c r="AK430" s="11">
        <v>0</v>
      </c>
      <c r="AL430" s="11">
        <v>0</v>
      </c>
      <c r="AM430" s="11">
        <v>0.73505552624145998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6.7277517494363002</v>
      </c>
      <c r="AU430" s="11">
        <v>6.5775007494348996</v>
      </c>
      <c r="AV430" s="11">
        <v>0</v>
      </c>
      <c r="AW430" s="11">
        <v>0</v>
      </c>
      <c r="AX430" s="11">
        <v>0.15025100000138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11">
        <v>0</v>
      </c>
      <c r="BI430" s="11">
        <v>0.11725214627546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11"/>
      <c r="BR430" s="11"/>
      <c r="BS430" s="12" t="e">
        <f t="shared" si="9"/>
        <v>#REF!</v>
      </c>
    </row>
    <row r="431" spans="1:71">
      <c r="A431" s="2">
        <v>93</v>
      </c>
      <c r="B431" s="7">
        <v>9332</v>
      </c>
      <c r="C431" s="10" t="s">
        <v>493</v>
      </c>
      <c r="D431" s="11">
        <v>0</v>
      </c>
      <c r="E431" s="11">
        <v>0</v>
      </c>
      <c r="F431" s="11">
        <v>0</v>
      </c>
      <c r="G431" s="11">
        <v>0</v>
      </c>
      <c r="H431" s="11">
        <v>95.550603469473998</v>
      </c>
      <c r="I431" s="11">
        <v>0</v>
      </c>
      <c r="J431" s="11">
        <v>0</v>
      </c>
      <c r="K431" s="11">
        <v>92.263316941865995</v>
      </c>
      <c r="L431" s="11">
        <v>3.2872865276072001</v>
      </c>
      <c r="M431" s="11">
        <v>0</v>
      </c>
      <c r="N431" s="11">
        <v>12.047189683966</v>
      </c>
      <c r="O431" s="11">
        <v>1.8353321438757</v>
      </c>
      <c r="P431" s="11">
        <v>0</v>
      </c>
      <c r="Q431" s="11">
        <v>0.12297021185305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10.088887328237</v>
      </c>
      <c r="AK431" s="11">
        <v>0</v>
      </c>
      <c r="AL431" s="11">
        <v>0</v>
      </c>
      <c r="AM431" s="11"/>
      <c r="AN431" s="11"/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3.1552710000289999</v>
      </c>
      <c r="AU431" s="11">
        <v>0</v>
      </c>
      <c r="AV431" s="11">
        <v>0</v>
      </c>
      <c r="AW431" s="11">
        <v>0</v>
      </c>
      <c r="AX431" s="11">
        <v>3.1552710000289999</v>
      </c>
      <c r="AY431" s="11">
        <v>0</v>
      </c>
      <c r="AZ431" s="11">
        <v>0.28663166998707001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11">
        <v>0.17608426566716001</v>
      </c>
      <c r="BL431" s="11">
        <v>0</v>
      </c>
      <c r="BM431" s="11">
        <v>3.3537593376810002</v>
      </c>
      <c r="BN431" s="11">
        <v>0</v>
      </c>
      <c r="BO431" s="11">
        <v>0</v>
      </c>
      <c r="BP431" s="11">
        <v>0.23944249337156001</v>
      </c>
      <c r="BQ431" s="11"/>
      <c r="BR431" s="11"/>
      <c r="BS431" s="12" t="e">
        <f t="shared" si="9"/>
        <v>#REF!</v>
      </c>
    </row>
    <row r="432" spans="1:71">
      <c r="A432" s="2">
        <v>93</v>
      </c>
      <c r="B432" s="7">
        <v>9333</v>
      </c>
      <c r="C432" s="10" t="s">
        <v>494</v>
      </c>
      <c r="D432" s="11">
        <v>609.59584340757999</v>
      </c>
      <c r="E432" s="11">
        <v>609.59584340757999</v>
      </c>
      <c r="F432" s="11">
        <v>0</v>
      </c>
      <c r="G432" s="11">
        <v>0</v>
      </c>
      <c r="H432" s="11">
        <v>52.101637802466001</v>
      </c>
      <c r="I432" s="11">
        <v>0</v>
      </c>
      <c r="J432" s="11">
        <v>0</v>
      </c>
      <c r="K432" s="11">
        <v>52.101637802466001</v>
      </c>
      <c r="L432" s="11">
        <v>0</v>
      </c>
      <c r="M432" s="11">
        <v>0</v>
      </c>
      <c r="N432" s="11">
        <v>1405.6840307365001</v>
      </c>
      <c r="O432" s="11">
        <v>869.09813261370005</v>
      </c>
      <c r="P432" s="11">
        <v>37.352488564951003</v>
      </c>
      <c r="Q432" s="11">
        <v>0.12297021185305</v>
      </c>
      <c r="R432" s="11">
        <v>55.082326229896999</v>
      </c>
      <c r="S432" s="11">
        <v>25.625130571286999</v>
      </c>
      <c r="T432" s="11">
        <v>0</v>
      </c>
      <c r="U432" s="11">
        <v>24.125746297566</v>
      </c>
      <c r="V432" s="11">
        <v>11.632895666251001</v>
      </c>
      <c r="W432" s="11">
        <v>0</v>
      </c>
      <c r="X432" s="11">
        <v>0</v>
      </c>
      <c r="Y432" s="11">
        <v>194.17704398865001</v>
      </c>
      <c r="Z432" s="11">
        <v>3.5799377305106002</v>
      </c>
      <c r="AA432" s="11">
        <v>74.139221666254002</v>
      </c>
      <c r="AB432" s="11">
        <v>0</v>
      </c>
      <c r="AC432" s="11">
        <v>8.3776153864333001</v>
      </c>
      <c r="AD432" s="11">
        <v>9.4413907525576999</v>
      </c>
      <c r="AE432" s="11">
        <v>3.1778994235778999</v>
      </c>
      <c r="AF432" s="11">
        <v>64.935680095907003</v>
      </c>
      <c r="AG432" s="11">
        <v>0</v>
      </c>
      <c r="AH432" s="11">
        <v>2.8688156162873999</v>
      </c>
      <c r="AI432" s="11">
        <v>11.857848592528001</v>
      </c>
      <c r="AJ432" s="11">
        <v>10.088887328237</v>
      </c>
      <c r="AK432" s="11">
        <v>0</v>
      </c>
      <c r="AL432" s="11">
        <v>0</v>
      </c>
      <c r="AM432" s="11">
        <v>2.9402221049657999</v>
      </c>
      <c r="AN432" s="11">
        <v>191.41939591190999</v>
      </c>
      <c r="AO432" s="11">
        <v>111.8415422579</v>
      </c>
      <c r="AP432" s="11">
        <v>1657.4527794139001</v>
      </c>
      <c r="AQ432" s="11">
        <v>397.10139123433999</v>
      </c>
      <c r="AR432" s="11">
        <v>363.43338704616002</v>
      </c>
      <c r="AS432" s="11">
        <v>896.91800113338002</v>
      </c>
      <c r="AT432" s="11">
        <v>307.76837817004002</v>
      </c>
      <c r="AU432" s="11">
        <v>36.930412009238999</v>
      </c>
      <c r="AV432" s="11">
        <v>0</v>
      </c>
      <c r="AW432" s="11">
        <v>0</v>
      </c>
      <c r="AX432" s="11">
        <v>259.91542269361997</v>
      </c>
      <c r="AY432" s="11">
        <v>10.92254346719</v>
      </c>
      <c r="AZ432" s="11">
        <v>47.253798006243002</v>
      </c>
      <c r="BA432" s="11">
        <v>0.18335921907302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0.18335921907302</v>
      </c>
      <c r="BH432" s="11">
        <v>63.285229219527999</v>
      </c>
      <c r="BI432" s="11"/>
      <c r="BJ432" s="11">
        <v>35.702154596298001</v>
      </c>
      <c r="BK432" s="11">
        <v>11.005266604197001</v>
      </c>
      <c r="BL432" s="11">
        <v>1.1492792706220001</v>
      </c>
      <c r="BM432" s="11">
        <v>35.744083299895003</v>
      </c>
      <c r="BN432" s="11">
        <v>15.404049453418001</v>
      </c>
      <c r="BO432" s="11">
        <v>0</v>
      </c>
      <c r="BP432" s="11">
        <v>2.8733099204588002</v>
      </c>
      <c r="BQ432" s="11"/>
      <c r="BR432" s="11"/>
      <c r="BS432" s="12" t="e">
        <f t="shared" si="9"/>
        <v>#REF!</v>
      </c>
    </row>
    <row r="433" spans="1:71">
      <c r="A433" s="2">
        <v>93</v>
      </c>
      <c r="B433" s="7">
        <v>9334</v>
      </c>
      <c r="C433" s="10" t="s">
        <v>495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10.21185754009</v>
      </c>
      <c r="O433" s="11">
        <v>0</v>
      </c>
      <c r="P433" s="11">
        <v>0</v>
      </c>
      <c r="Q433" s="11">
        <v>0.12297021185305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10.088887328237</v>
      </c>
      <c r="AK433" s="11">
        <v>0</v>
      </c>
      <c r="AL433" s="11">
        <v>0</v>
      </c>
      <c r="AM433" s="11"/>
      <c r="AN433" s="11"/>
      <c r="AO433" s="11"/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11">
        <v>0</v>
      </c>
      <c r="AX433" s="11">
        <v>0</v>
      </c>
      <c r="AY433" s="11">
        <v>0</v>
      </c>
      <c r="AZ433" s="11">
        <v>0</v>
      </c>
      <c r="BA433" s="11"/>
      <c r="BB433" s="11"/>
      <c r="BC433" s="11"/>
      <c r="BD433" s="11"/>
      <c r="BE433" s="11"/>
      <c r="BF433" s="11"/>
      <c r="BG433" s="11"/>
      <c r="BH433" s="11">
        <v>0</v>
      </c>
      <c r="BI433" s="11"/>
      <c r="BJ433" s="11">
        <v>0</v>
      </c>
      <c r="BK433" s="11">
        <v>0</v>
      </c>
      <c r="BL433" s="11">
        <v>0</v>
      </c>
      <c r="BM433" s="11">
        <v>0</v>
      </c>
      <c r="BN433" s="11"/>
      <c r="BO433" s="11">
        <v>0</v>
      </c>
      <c r="BP433" s="11"/>
      <c r="BQ433" s="11"/>
      <c r="BR433" s="11"/>
      <c r="BS433" s="12" t="e">
        <f t="shared" si="9"/>
        <v>#REF!</v>
      </c>
    </row>
    <row r="434" spans="1:71">
      <c r="A434" s="2">
        <v>94</v>
      </c>
      <c r="B434" s="7">
        <v>9411</v>
      </c>
      <c r="C434" s="10" t="s">
        <v>496</v>
      </c>
      <c r="D434" s="11">
        <v>17.302032620527001</v>
      </c>
      <c r="E434" s="11">
        <v>17.302032620527001</v>
      </c>
      <c r="F434" s="11">
        <v>0</v>
      </c>
      <c r="G434" s="11">
        <v>0</v>
      </c>
      <c r="H434" s="11">
        <v>9.6566297684189006</v>
      </c>
      <c r="I434" s="11">
        <v>0</v>
      </c>
      <c r="J434" s="11">
        <v>0</v>
      </c>
      <c r="K434" s="11">
        <v>3.3942677404342998</v>
      </c>
      <c r="L434" s="11">
        <v>3.5144504553573999</v>
      </c>
      <c r="M434" s="11">
        <v>2.7479115726272001</v>
      </c>
      <c r="N434" s="11">
        <v>82.878701155596005</v>
      </c>
      <c r="O434" s="11">
        <v>80.888686207118994</v>
      </c>
      <c r="P434" s="11">
        <v>0</v>
      </c>
      <c r="Q434" s="11">
        <v>2.3963569687915999E-2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1.9660513787895999</v>
      </c>
      <c r="AK434" s="11">
        <v>0</v>
      </c>
      <c r="AL434" s="11">
        <v>0</v>
      </c>
      <c r="AM434" s="11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11">
        <v>0</v>
      </c>
      <c r="AX434" s="11">
        <v>0</v>
      </c>
      <c r="AY434" s="11">
        <v>0</v>
      </c>
      <c r="AZ434" s="11">
        <v>18.640697938885999</v>
      </c>
      <c r="BA434" s="11">
        <v>0</v>
      </c>
      <c r="BB434" s="11">
        <v>0</v>
      </c>
      <c r="BC434" s="11">
        <v>0</v>
      </c>
      <c r="BD434" s="11">
        <v>0</v>
      </c>
      <c r="BE434" s="11">
        <v>0</v>
      </c>
      <c r="BF434" s="11">
        <v>0</v>
      </c>
      <c r="BG434" s="11">
        <v>0</v>
      </c>
      <c r="BH434" s="11">
        <v>0</v>
      </c>
      <c r="BI434" s="11"/>
      <c r="BJ434" s="11">
        <v>0</v>
      </c>
      <c r="BK434" s="11">
        <v>5.7076724073578E-2</v>
      </c>
      <c r="BL434" s="11">
        <v>4.2677636965963002</v>
      </c>
      <c r="BM434" s="11">
        <v>0</v>
      </c>
      <c r="BN434" s="11">
        <v>13.061583355701</v>
      </c>
      <c r="BO434" s="11">
        <v>0</v>
      </c>
      <c r="BP434" s="11">
        <v>0</v>
      </c>
      <c r="BQ434" s="11"/>
      <c r="BR434" s="11"/>
      <c r="BS434" s="12" t="e">
        <f t="shared" si="9"/>
        <v>#REF!</v>
      </c>
    </row>
    <row r="435" spans="1:71">
      <c r="A435" s="2">
        <v>94</v>
      </c>
      <c r="B435" s="7">
        <v>9412</v>
      </c>
      <c r="C435" s="10" t="s">
        <v>497</v>
      </c>
      <c r="D435" s="11">
        <v>23.695417020305001</v>
      </c>
      <c r="E435" s="11">
        <v>23.695417020305001</v>
      </c>
      <c r="F435" s="11">
        <v>0</v>
      </c>
      <c r="G435" s="11">
        <v>0</v>
      </c>
      <c r="H435" s="11">
        <v>9.6566297684189006</v>
      </c>
      <c r="I435" s="11">
        <v>0</v>
      </c>
      <c r="J435" s="11">
        <v>0</v>
      </c>
      <c r="K435" s="11">
        <v>3.3942677404342998</v>
      </c>
      <c r="L435" s="11">
        <v>3.5144504553573999</v>
      </c>
      <c r="M435" s="11">
        <v>2.7479115726272001</v>
      </c>
      <c r="N435" s="11">
        <v>128.63229678757</v>
      </c>
      <c r="O435" s="11">
        <v>111.04926998556</v>
      </c>
      <c r="P435" s="11">
        <v>0</v>
      </c>
      <c r="Q435" s="11">
        <v>2.3963569687915999E-2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0.68065273422239003</v>
      </c>
      <c r="AA435" s="11">
        <v>1.0284338219531</v>
      </c>
      <c r="AB435" s="11">
        <v>0</v>
      </c>
      <c r="AC435" s="11">
        <v>0</v>
      </c>
      <c r="AD435" s="11">
        <v>0</v>
      </c>
      <c r="AE435" s="11">
        <v>1.4501118809797</v>
      </c>
      <c r="AF435" s="11">
        <v>3.8941437854737</v>
      </c>
      <c r="AG435" s="11">
        <v>5.8342336124849998</v>
      </c>
      <c r="AH435" s="11">
        <v>0</v>
      </c>
      <c r="AI435" s="11">
        <v>2.7054360184130002</v>
      </c>
      <c r="AJ435" s="11">
        <v>1.9660513787895999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279.71151186115998</v>
      </c>
      <c r="AQ435" s="11">
        <v>0</v>
      </c>
      <c r="AR435" s="11">
        <v>0</v>
      </c>
      <c r="AS435" s="11">
        <v>279.71151186115998</v>
      </c>
      <c r="AT435" s="11">
        <v>3.4154332066305998E-2</v>
      </c>
      <c r="AU435" s="11">
        <v>0</v>
      </c>
      <c r="AV435" s="11">
        <v>0</v>
      </c>
      <c r="AW435" s="11">
        <v>0</v>
      </c>
      <c r="AX435" s="11">
        <v>3.4154332066305998E-2</v>
      </c>
      <c r="AY435" s="11">
        <v>0</v>
      </c>
      <c r="AZ435" s="11">
        <v>361.98419347999999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11">
        <v>24.227325202231</v>
      </c>
      <c r="BI435" s="11"/>
      <c r="BJ435" s="11">
        <v>12.4266805454</v>
      </c>
      <c r="BK435" s="11">
        <v>1.0273810333244</v>
      </c>
      <c r="BL435" s="11">
        <v>0</v>
      </c>
      <c r="BM435" s="11">
        <v>548.22360578784003</v>
      </c>
      <c r="BN435" s="11">
        <v>170.70047189409999</v>
      </c>
      <c r="BO435" s="11">
        <v>0</v>
      </c>
      <c r="BP435" s="11">
        <v>20.082212815392001</v>
      </c>
      <c r="BQ435" s="11"/>
      <c r="BR435" s="11"/>
      <c r="BS435" s="12" t="e">
        <f t="shared" si="9"/>
        <v>#REF!</v>
      </c>
    </row>
    <row r="436" spans="1:71">
      <c r="A436" s="2">
        <v>95</v>
      </c>
      <c r="B436" s="7">
        <v>9510</v>
      </c>
      <c r="C436" s="10" t="s">
        <v>498</v>
      </c>
      <c r="D436" s="11">
        <v>1.4328955393708001</v>
      </c>
      <c r="E436" s="11">
        <v>1.4328955393708001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6.4680559409724996</v>
      </c>
      <c r="AU436" s="11">
        <v>0</v>
      </c>
      <c r="AV436" s="11">
        <v>0</v>
      </c>
      <c r="AW436" s="11">
        <v>0</v>
      </c>
      <c r="AX436" s="11">
        <v>6.4680559409724996</v>
      </c>
      <c r="AY436" s="11">
        <v>0</v>
      </c>
      <c r="AZ436" s="11">
        <v>0.25436741932432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11">
        <v>0</v>
      </c>
      <c r="BI436" s="11"/>
      <c r="BJ436" s="11">
        <v>31.796681658177</v>
      </c>
      <c r="BK436" s="11">
        <v>0.11415344814716</v>
      </c>
      <c r="BL436" s="11">
        <v>0</v>
      </c>
      <c r="BM436" s="11">
        <v>5.0770689822437003</v>
      </c>
      <c r="BN436" s="11">
        <v>1.9175985333454999</v>
      </c>
      <c r="BO436" s="11">
        <v>0</v>
      </c>
      <c r="BP436" s="11">
        <v>0.35916374005735002</v>
      </c>
      <c r="BQ436" s="11"/>
      <c r="BR436" s="11"/>
      <c r="BS436" s="12" t="e">
        <f t="shared" si="9"/>
        <v>#REF!</v>
      </c>
    </row>
    <row r="437" spans="1:71">
      <c r="A437" s="2">
        <v>95</v>
      </c>
      <c r="B437" s="7">
        <v>9520</v>
      </c>
      <c r="C437" s="10" t="s">
        <v>499</v>
      </c>
      <c r="D437" s="11">
        <v>0</v>
      </c>
      <c r="E437" s="11">
        <v>0</v>
      </c>
      <c r="F437" s="11">
        <v>0</v>
      </c>
      <c r="G437" s="11">
        <v>0</v>
      </c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/>
      <c r="AU437" s="11"/>
      <c r="AV437" s="11"/>
      <c r="AW437" s="11"/>
      <c r="AX437" s="11"/>
      <c r="AY437" s="11"/>
      <c r="AZ437" s="11">
        <v>0</v>
      </c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>
        <v>0</v>
      </c>
      <c r="BP437" s="11"/>
      <c r="BQ437" s="11"/>
      <c r="BR437" s="11"/>
      <c r="BS437" s="12" t="e">
        <f t="shared" si="9"/>
        <v>#REF!</v>
      </c>
    </row>
    <row r="438" spans="1:71">
      <c r="A438" s="2">
        <v>96</v>
      </c>
      <c r="B438" s="7">
        <v>9611</v>
      </c>
      <c r="C438" s="10" t="s">
        <v>500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7.4374939643758999</v>
      </c>
      <c r="O438" s="11">
        <v>0</v>
      </c>
      <c r="P438" s="11">
        <v>0</v>
      </c>
      <c r="Q438" s="11">
        <v>8.9561591009722996E-2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7.3479323733660999</v>
      </c>
      <c r="AK438" s="11">
        <v>0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11">
        <v>0</v>
      </c>
      <c r="AX438" s="11">
        <v>0</v>
      </c>
      <c r="AY438" s="11">
        <v>0</v>
      </c>
      <c r="AZ438" s="11">
        <v>8.6010639862382003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11">
        <v>0</v>
      </c>
      <c r="BI438" s="11"/>
      <c r="BJ438" s="11">
        <v>0</v>
      </c>
      <c r="BK438" s="11">
        <v>3.1872301041108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11"/>
      <c r="BR438" s="11"/>
      <c r="BS438" s="12" t="e">
        <f t="shared" si="9"/>
        <v>#REF!</v>
      </c>
    </row>
    <row r="439" spans="1:71">
      <c r="A439" s="2">
        <v>96</v>
      </c>
      <c r="B439" s="7">
        <v>9612</v>
      </c>
      <c r="C439" s="10" t="s">
        <v>501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7.4374939643758999</v>
      </c>
      <c r="O439" s="11">
        <v>0</v>
      </c>
      <c r="P439" s="11">
        <v>0</v>
      </c>
      <c r="Q439" s="11">
        <v>8.9561591009722996E-2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7.3479323733660999</v>
      </c>
      <c r="AK439" s="11">
        <v>0</v>
      </c>
      <c r="AL439" s="11">
        <v>0</v>
      </c>
      <c r="AM439" s="11">
        <v>0</v>
      </c>
      <c r="AN439" s="11">
        <v>45.778455803637002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8.2088206984813006E-2</v>
      </c>
      <c r="AU439" s="11">
        <v>0</v>
      </c>
      <c r="AV439" s="11">
        <v>0</v>
      </c>
      <c r="AW439" s="11">
        <v>0</v>
      </c>
      <c r="AX439" s="11">
        <v>8.2088206984813006E-2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11">
        <v>0</v>
      </c>
      <c r="BI439" s="11"/>
      <c r="BJ439" s="11">
        <v>0</v>
      </c>
      <c r="BK439" s="11">
        <v>0.33549790569587001</v>
      </c>
      <c r="BL439" s="11">
        <v>0</v>
      </c>
      <c r="BM439" s="11">
        <v>0</v>
      </c>
      <c r="BN439" s="11">
        <v>0</v>
      </c>
      <c r="BO439" s="11">
        <v>0</v>
      </c>
      <c r="BP439" s="11">
        <v>0</v>
      </c>
      <c r="BQ439" s="11"/>
      <c r="BR439" s="11"/>
      <c r="BS439" s="12" t="e">
        <f t="shared" si="9"/>
        <v>#REF!</v>
      </c>
    </row>
    <row r="440" spans="1:71">
      <c r="A440" s="2">
        <v>96</v>
      </c>
      <c r="B440" s="7">
        <v>9613</v>
      </c>
      <c r="C440" s="10" t="s">
        <v>502</v>
      </c>
      <c r="D440" s="11">
        <v>67.348703277534995</v>
      </c>
      <c r="E440" s="11">
        <v>67.348703277534995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85.131746385794003</v>
      </c>
      <c r="O440" s="11">
        <v>63.025560422909003</v>
      </c>
      <c r="P440" s="11">
        <v>0</v>
      </c>
      <c r="Q440" s="11">
        <v>8.9561591009722996E-2</v>
      </c>
      <c r="R440" s="11">
        <v>2.0969955220826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1.8600775216480001</v>
      </c>
      <c r="AB440" s="11">
        <v>2.3638465122698999</v>
      </c>
      <c r="AC440" s="11">
        <v>0</v>
      </c>
      <c r="AD440" s="11">
        <v>0</v>
      </c>
      <c r="AE440" s="11">
        <v>5.9011781081501002</v>
      </c>
      <c r="AF440" s="11">
        <v>0</v>
      </c>
      <c r="AG440" s="11">
        <v>0</v>
      </c>
      <c r="AH440" s="11">
        <v>0</v>
      </c>
      <c r="AI440" s="11">
        <v>2.4465943343587</v>
      </c>
      <c r="AJ440" s="11">
        <v>7.3479323733660999</v>
      </c>
      <c r="AK440" s="11">
        <v>0</v>
      </c>
      <c r="AL440" s="11">
        <v>0</v>
      </c>
      <c r="AM440" s="11">
        <v>15.891507643885999</v>
      </c>
      <c r="AN440" s="11">
        <v>120.33334067571001</v>
      </c>
      <c r="AO440" s="11">
        <v>0</v>
      </c>
      <c r="AP440" s="11">
        <v>124.04119103442</v>
      </c>
      <c r="AQ440" s="11">
        <v>3.1327939174776001</v>
      </c>
      <c r="AR440" s="11">
        <v>11.196423488194</v>
      </c>
      <c r="AS440" s="11">
        <v>109.71197362875</v>
      </c>
      <c r="AT440" s="11">
        <v>229.66648575839</v>
      </c>
      <c r="AU440" s="11">
        <v>87.069375701249001</v>
      </c>
      <c r="AV440" s="11">
        <v>0</v>
      </c>
      <c r="AW440" s="11">
        <v>0</v>
      </c>
      <c r="AX440" s="11">
        <v>139.61339610873</v>
      </c>
      <c r="AY440" s="11">
        <v>2.9837139484166002</v>
      </c>
      <c r="AZ440" s="11">
        <v>42.775161471960999</v>
      </c>
      <c r="BA440" s="11">
        <v>0.27503882860952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0.27503882860952</v>
      </c>
      <c r="BH440" s="11">
        <v>883.81840959537999</v>
      </c>
      <c r="BI440" s="11">
        <v>0.52763465823958</v>
      </c>
      <c r="BJ440" s="11">
        <v>53.812416622580997</v>
      </c>
      <c r="BK440" s="11">
        <v>466.09315232802999</v>
      </c>
      <c r="BL440" s="11">
        <v>125.52374745149</v>
      </c>
      <c r="BM440" s="11">
        <v>667.39898600552999</v>
      </c>
      <c r="BN440" s="11">
        <v>91.876896989670001</v>
      </c>
      <c r="BO440" s="11">
        <v>124.56285095867</v>
      </c>
      <c r="BP440" s="11">
        <v>48.722876992185</v>
      </c>
      <c r="BQ440" s="11"/>
      <c r="BR440" s="11"/>
      <c r="BS440" s="12" t="e">
        <f t="shared" si="9"/>
        <v>#REF!</v>
      </c>
    </row>
    <row r="441" spans="1:71">
      <c r="A441" s="2">
        <v>96</v>
      </c>
      <c r="B441" s="7">
        <v>9621</v>
      </c>
      <c r="C441" s="10" t="s">
        <v>503</v>
      </c>
      <c r="D441" s="11">
        <v>2.5415877677343999</v>
      </c>
      <c r="E441" s="11">
        <v>2.5415877677343999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14.209347738426001</v>
      </c>
      <c r="O441" s="11">
        <v>2.9018988019223002</v>
      </c>
      <c r="P441" s="11">
        <v>0</v>
      </c>
      <c r="Q441" s="11">
        <v>8.9561591009722996E-2</v>
      </c>
      <c r="R441" s="11">
        <v>0</v>
      </c>
      <c r="S441" s="11">
        <v>0</v>
      </c>
      <c r="T441" s="11">
        <v>0</v>
      </c>
      <c r="U441" s="11">
        <v>0</v>
      </c>
      <c r="V441" s="11">
        <v>2.5166940869259999</v>
      </c>
      <c r="W441" s="11">
        <v>0</v>
      </c>
      <c r="X441" s="11">
        <v>0</v>
      </c>
      <c r="Y441" s="11">
        <v>0</v>
      </c>
      <c r="Z441" s="11">
        <v>0</v>
      </c>
      <c r="AA441" s="11">
        <v>0.93003876082397996</v>
      </c>
      <c r="AB441" s="11">
        <v>0</v>
      </c>
      <c r="AC441" s="11">
        <v>0.42322212437767998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7.3479323733660999</v>
      </c>
      <c r="AK441" s="11">
        <v>0</v>
      </c>
      <c r="AL441" s="11">
        <v>0</v>
      </c>
      <c r="AM441" s="11">
        <v>1.4088856515379999</v>
      </c>
      <c r="AN441" s="11">
        <v>2.3476131181351998</v>
      </c>
      <c r="AO441" s="11">
        <v>0</v>
      </c>
      <c r="AP441" s="11">
        <v>9.0416355374544999</v>
      </c>
      <c r="AQ441" s="11">
        <v>0</v>
      </c>
      <c r="AR441" s="11">
        <v>0</v>
      </c>
      <c r="AS441" s="11">
        <v>9.0416355374544999</v>
      </c>
      <c r="AT441" s="11">
        <v>178.83012199405999</v>
      </c>
      <c r="AU441" s="11">
        <v>0</v>
      </c>
      <c r="AV441" s="11">
        <v>0</v>
      </c>
      <c r="AW441" s="11">
        <v>0</v>
      </c>
      <c r="AX441" s="11">
        <v>2.7909990374836</v>
      </c>
      <c r="AY441" s="11">
        <v>176.03912295658</v>
      </c>
      <c r="AZ441" s="11">
        <v>43.665392134786998</v>
      </c>
      <c r="BA441" s="11">
        <v>0.45839804768254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0.45839804768254</v>
      </c>
      <c r="BH441" s="11">
        <v>3.0469417591868999</v>
      </c>
      <c r="BI441" s="11">
        <v>0.26381732911979</v>
      </c>
      <c r="BJ441" s="11">
        <v>0</v>
      </c>
      <c r="BK441" s="11">
        <v>1.0903681935116001</v>
      </c>
      <c r="BL441" s="11">
        <v>92.481463772192001</v>
      </c>
      <c r="BM441" s="11">
        <v>0</v>
      </c>
      <c r="BN441" s="11">
        <v>10.972537774629</v>
      </c>
      <c r="BO441" s="11">
        <v>0</v>
      </c>
      <c r="BP441" s="11">
        <v>3.4806942998372001</v>
      </c>
      <c r="BQ441" s="11"/>
      <c r="BR441" s="11"/>
      <c r="BS441" s="12" t="e">
        <f t="shared" si="9"/>
        <v>#REF!</v>
      </c>
    </row>
    <row r="442" spans="1:71">
      <c r="A442" s="2">
        <v>96</v>
      </c>
      <c r="B442" s="7">
        <v>9622</v>
      </c>
      <c r="C442" s="10" t="s">
        <v>504</v>
      </c>
      <c r="D442" s="11">
        <v>1336.8540957348</v>
      </c>
      <c r="E442" s="11">
        <v>1283.7625778362001</v>
      </c>
      <c r="F442" s="11">
        <v>41.263765580777999</v>
      </c>
      <c r="G442" s="11">
        <v>11.827752317871999</v>
      </c>
      <c r="H442" s="11">
        <v>10.452261619564</v>
      </c>
      <c r="I442" s="11">
        <v>0</v>
      </c>
      <c r="J442" s="11">
        <v>0</v>
      </c>
      <c r="K442" s="11">
        <v>0</v>
      </c>
      <c r="L442" s="11">
        <v>10.452261619564</v>
      </c>
      <c r="M442" s="11">
        <v>0</v>
      </c>
      <c r="N442" s="11">
        <v>2048.9594032825999</v>
      </c>
      <c r="O442" s="11">
        <v>1274.2246226728</v>
      </c>
      <c r="P442" s="11">
        <v>8.9769944004926003</v>
      </c>
      <c r="Q442" s="11">
        <v>8.9561591009722996E-2</v>
      </c>
      <c r="R442" s="11">
        <v>33.191064037377998</v>
      </c>
      <c r="S442" s="11">
        <v>0</v>
      </c>
      <c r="T442" s="11">
        <v>263.29104679258</v>
      </c>
      <c r="U442" s="11">
        <v>263.03490266931999</v>
      </c>
      <c r="V442" s="11">
        <v>14.082911035565999</v>
      </c>
      <c r="W442" s="11">
        <v>0</v>
      </c>
      <c r="X442" s="11">
        <v>5.0891166178636</v>
      </c>
      <c r="Y442" s="11">
        <v>16.29150826259</v>
      </c>
      <c r="Z442" s="11">
        <v>0.61553151206697998</v>
      </c>
      <c r="AA442" s="11">
        <v>33.717937039814998</v>
      </c>
      <c r="AB442" s="11">
        <v>47.429931681231999</v>
      </c>
      <c r="AC442" s="11">
        <v>0</v>
      </c>
      <c r="AD442" s="11">
        <v>42.51871111442</v>
      </c>
      <c r="AE442" s="11">
        <v>3.0355854465793</v>
      </c>
      <c r="AF442" s="11">
        <v>0.88039322108109996</v>
      </c>
      <c r="AG442" s="11">
        <v>6.7434453575982998</v>
      </c>
      <c r="AH442" s="11">
        <v>1.4797853038769999</v>
      </c>
      <c r="AI442" s="11">
        <v>6.5242515582897997</v>
      </c>
      <c r="AJ442" s="11">
        <v>7.3479323733660999</v>
      </c>
      <c r="AK442" s="11">
        <v>0</v>
      </c>
      <c r="AL442" s="11">
        <v>20.394170594715</v>
      </c>
      <c r="AM442" s="11">
        <v>50.230975473919003</v>
      </c>
      <c r="AN442" s="11">
        <v>244.73833967895999</v>
      </c>
      <c r="AO442" s="11">
        <v>1348.3304934234</v>
      </c>
      <c r="AP442" s="11">
        <v>790.86653649633001</v>
      </c>
      <c r="AQ442" s="11">
        <v>0</v>
      </c>
      <c r="AR442" s="11">
        <v>357.26053302775</v>
      </c>
      <c r="AS442" s="11">
        <v>433.60600346858001</v>
      </c>
      <c r="AT442" s="11">
        <v>1086.1399042889</v>
      </c>
      <c r="AU442" s="11">
        <v>193.25340603493001</v>
      </c>
      <c r="AV442" s="11">
        <v>0</v>
      </c>
      <c r="AW442" s="11">
        <v>0</v>
      </c>
      <c r="AX442" s="11">
        <v>892.88649825402001</v>
      </c>
      <c r="AY442" s="11">
        <v>0</v>
      </c>
      <c r="AZ442" s="11">
        <v>94.521223842942007</v>
      </c>
      <c r="BA442" s="11">
        <v>0.82511648582857999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0.82511648582857999</v>
      </c>
      <c r="BH442" s="11">
        <v>286.04418134043999</v>
      </c>
      <c r="BI442" s="11">
        <v>0.55694769480844997</v>
      </c>
      <c r="BJ442" s="11">
        <v>9.3470714682141001</v>
      </c>
      <c r="BK442" s="11">
        <v>163.34388722553999</v>
      </c>
      <c r="BL442" s="11">
        <v>65.731511634843997</v>
      </c>
      <c r="BM442" s="11">
        <v>185.82939966384001</v>
      </c>
      <c r="BN442" s="11">
        <v>49.473376499559002</v>
      </c>
      <c r="BO442" s="11">
        <v>29.104900982092001</v>
      </c>
      <c r="BP442" s="11">
        <v>282.75344477459998</v>
      </c>
      <c r="BQ442" s="11"/>
      <c r="BR442" s="11"/>
      <c r="BS442" s="12" t="e">
        <f t="shared" si="9"/>
        <v>#REF!</v>
      </c>
    </row>
    <row r="443" spans="1:71">
      <c r="A443" s="2">
        <v>96</v>
      </c>
      <c r="B443" s="7">
        <v>9623</v>
      </c>
      <c r="C443" s="10" t="s">
        <v>505</v>
      </c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>
        <v>9.1294459857807997</v>
      </c>
      <c r="AN443" s="11">
        <v>28.289857374975</v>
      </c>
      <c r="AO443" s="11">
        <v>0</v>
      </c>
      <c r="AP443" s="11">
        <v>80.621250208966998</v>
      </c>
      <c r="AQ443" s="11">
        <v>0</v>
      </c>
      <c r="AR443" s="11">
        <v>0</v>
      </c>
      <c r="AS443" s="11">
        <v>80.621250208966998</v>
      </c>
      <c r="AT443" s="11">
        <v>4.8808915095558003</v>
      </c>
      <c r="AU443" s="11">
        <v>0</v>
      </c>
      <c r="AV443" s="11">
        <v>0</v>
      </c>
      <c r="AW443" s="11">
        <v>0</v>
      </c>
      <c r="AX443" s="11">
        <v>4.8808915095558003</v>
      </c>
      <c r="AY443" s="11">
        <v>0</v>
      </c>
      <c r="AZ443" s="11">
        <v>0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>
        <v>0</v>
      </c>
      <c r="BK443" s="11">
        <v>0.83874476423968003</v>
      </c>
      <c r="BL443" s="11"/>
      <c r="BM443" s="11">
        <v>0</v>
      </c>
      <c r="BN443" s="11"/>
      <c r="BO443" s="11">
        <v>0</v>
      </c>
      <c r="BP443" s="11">
        <v>0</v>
      </c>
      <c r="BQ443" s="11"/>
      <c r="BR443" s="11"/>
      <c r="BS443" s="12" t="e">
        <f t="shared" si="9"/>
        <v>#REF!</v>
      </c>
    </row>
    <row r="444" spans="1:71">
      <c r="A444" s="2">
        <v>96</v>
      </c>
      <c r="B444" s="7">
        <v>9624</v>
      </c>
      <c r="C444" s="10" t="s">
        <v>506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11">
        <v>0</v>
      </c>
      <c r="AX444" s="11">
        <v>0</v>
      </c>
      <c r="AY444" s="11">
        <v>0</v>
      </c>
      <c r="AZ444" s="11">
        <v>0.30750276151257999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11">
        <v>0</v>
      </c>
      <c r="BI444" s="11">
        <v>0</v>
      </c>
      <c r="BJ444" s="11">
        <v>0</v>
      </c>
      <c r="BK444" s="11">
        <v>8.3874476423968003E-2</v>
      </c>
      <c r="BL444" s="11">
        <v>24.885730863399999</v>
      </c>
      <c r="BM444" s="11">
        <v>0</v>
      </c>
      <c r="BN444" s="11">
        <v>0</v>
      </c>
      <c r="BO444" s="11">
        <v>0</v>
      </c>
      <c r="BP444" s="11">
        <v>0.15133453477552999</v>
      </c>
      <c r="BQ444" s="11"/>
      <c r="BR444" s="11"/>
      <c r="BS444" s="12" t="e">
        <f t="shared" si="9"/>
        <v>#REF!</v>
      </c>
    </row>
    <row r="445" spans="1:71">
      <c r="A445" s="2">
        <v>96</v>
      </c>
      <c r="B445" s="7">
        <v>9629</v>
      </c>
      <c r="C445" s="10" t="s">
        <v>507</v>
      </c>
      <c r="D445" s="11">
        <v>283.80793744177998</v>
      </c>
      <c r="E445" s="11">
        <v>220.72659174646</v>
      </c>
      <c r="F445" s="11">
        <v>0</v>
      </c>
      <c r="G445" s="11">
        <v>63.081345695316003</v>
      </c>
      <c r="H445" s="11">
        <v>6.3477386952919996</v>
      </c>
      <c r="I445" s="11">
        <v>0</v>
      </c>
      <c r="J445" s="11">
        <v>0</v>
      </c>
      <c r="K445" s="11">
        <v>3.2284145606550001</v>
      </c>
      <c r="L445" s="11">
        <v>3.119324134637</v>
      </c>
      <c r="M445" s="11">
        <v>0</v>
      </c>
      <c r="N445" s="11">
        <v>507.98267270447002</v>
      </c>
      <c r="O445" s="11">
        <v>308.73226771537003</v>
      </c>
      <c r="P445" s="11">
        <v>10.075517615849</v>
      </c>
      <c r="Q445" s="11">
        <v>8.9561591009722996E-2</v>
      </c>
      <c r="R445" s="11">
        <v>1.0007664517374</v>
      </c>
      <c r="S445" s="11">
        <v>0</v>
      </c>
      <c r="T445" s="11">
        <v>0</v>
      </c>
      <c r="U445" s="11">
        <v>60.832978426331003</v>
      </c>
      <c r="V445" s="11">
        <v>23.732927144516001</v>
      </c>
      <c r="W445" s="11">
        <v>0</v>
      </c>
      <c r="X445" s="11">
        <v>0</v>
      </c>
      <c r="Y445" s="11">
        <v>32.705279251352998</v>
      </c>
      <c r="Z445" s="11">
        <v>6.7708466327368004</v>
      </c>
      <c r="AA445" s="11">
        <v>25.347588192399002</v>
      </c>
      <c r="AB445" s="11">
        <v>0</v>
      </c>
      <c r="AC445" s="11">
        <v>0</v>
      </c>
      <c r="AD445" s="11">
        <v>0</v>
      </c>
      <c r="AE445" s="11">
        <v>1.3113729129223</v>
      </c>
      <c r="AF445" s="11">
        <v>8.8039322108110003</v>
      </c>
      <c r="AG445" s="11">
        <v>0</v>
      </c>
      <c r="AH445" s="11">
        <v>21.231702186061</v>
      </c>
      <c r="AI445" s="11">
        <v>0</v>
      </c>
      <c r="AJ445" s="11">
        <v>7.3479323733660999</v>
      </c>
      <c r="AK445" s="11">
        <v>0</v>
      </c>
      <c r="AL445" s="11">
        <v>0</v>
      </c>
      <c r="AM445" s="11">
        <v>20.736772044793</v>
      </c>
      <c r="AN445" s="11">
        <v>62.896052225056003</v>
      </c>
      <c r="AO445" s="11">
        <v>396.44123346869998</v>
      </c>
      <c r="AP445" s="11">
        <v>174.19263632742999</v>
      </c>
      <c r="AQ445" s="11">
        <v>0</v>
      </c>
      <c r="AR445" s="11">
        <v>12.055446876754999</v>
      </c>
      <c r="AS445" s="11">
        <v>162.13718945068001</v>
      </c>
      <c r="AT445" s="11">
        <v>146.86486021189</v>
      </c>
      <c r="AU445" s="11">
        <v>7.1871101417948999</v>
      </c>
      <c r="AV445" s="11">
        <v>0</v>
      </c>
      <c r="AW445" s="11">
        <v>0</v>
      </c>
      <c r="AX445" s="11">
        <v>139.67775007009999</v>
      </c>
      <c r="AY445" s="11">
        <v>0</v>
      </c>
      <c r="AZ445" s="11">
        <v>96.176342486533997</v>
      </c>
      <c r="BA445" s="11">
        <v>21.013727321276001</v>
      </c>
      <c r="BB445" s="11">
        <v>2.8833318196212998</v>
      </c>
      <c r="BC445" s="11">
        <v>17.030240187215998</v>
      </c>
      <c r="BD445" s="11">
        <v>0</v>
      </c>
      <c r="BE445" s="11">
        <v>0</v>
      </c>
      <c r="BF445" s="11">
        <v>0</v>
      </c>
      <c r="BG445" s="11">
        <v>1.1001553144381</v>
      </c>
      <c r="BH445" s="11">
        <v>162.92996419958001</v>
      </c>
      <c r="BI445" s="11">
        <v>1.2018344993234999</v>
      </c>
      <c r="BJ445" s="11">
        <v>54.944300547866</v>
      </c>
      <c r="BK445" s="11">
        <v>121.92404826089</v>
      </c>
      <c r="BL445" s="11">
        <v>220.12186066231001</v>
      </c>
      <c r="BM445" s="11">
        <v>679.57447091200004</v>
      </c>
      <c r="BN445" s="11">
        <v>324.67536767166001</v>
      </c>
      <c r="BO445" s="11">
        <v>116.04438617091</v>
      </c>
      <c r="BP445" s="11">
        <v>51.302407288905002</v>
      </c>
      <c r="BQ445" s="11"/>
      <c r="BR445" s="11"/>
      <c r="BS445" s="12" t="e">
        <f t="shared" si="9"/>
        <v>#REF!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3">
    <mergeCell ref="B9:B10"/>
    <mergeCell ref="C9:C10"/>
    <mergeCell ref="D9:BR9"/>
  </mergeCell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45"/>
  <sheetViews>
    <sheetView showGridLines="0" topLeftCell="B159" zoomScale="60" zoomScaleNormal="60" workbookViewId="0">
      <selection activeCell="G36" sqref="G36"/>
    </sheetView>
  </sheetViews>
  <sheetFormatPr defaultColWidth="8.625" defaultRowHeight="14.25"/>
  <cols>
    <col min="1" max="1" width="0" style="2" hidden="1" customWidth="1"/>
    <col min="2" max="2" width="27.375" style="2" customWidth="1"/>
    <col min="3" max="3" width="122" style="2" customWidth="1"/>
    <col min="4" max="24" width="28.375" style="5" customWidth="1"/>
    <col min="25" max="70" width="28.375" style="2" customWidth="1"/>
    <col min="71" max="71" width="13.375" style="2" hidden="1" customWidth="1"/>
    <col min="72" max="72" width="8.625" style="2"/>
  </cols>
  <sheetData>
    <row r="1" spans="1:71" ht="18.600000000000001" customHeight="1">
      <c r="B1" s="3" t="s">
        <v>510</v>
      </c>
      <c r="C1" s="4"/>
    </row>
    <row r="2" spans="1:71" hidden="1">
      <c r="B2" s="6">
        <v>2028</v>
      </c>
    </row>
    <row r="3" spans="1:71" ht="16.5" customHeight="1">
      <c r="B3" s="2" t="s">
        <v>1</v>
      </c>
    </row>
    <row r="4" spans="1:71" ht="16.5" customHeight="1">
      <c r="B4" s="2" t="s">
        <v>2</v>
      </c>
    </row>
    <row r="5" spans="1:71" hidden="1">
      <c r="D5" s="5" t="e">
        <f>TRANSPOSE(#REF!)</f>
        <v>#REF!</v>
      </c>
    </row>
    <row r="6" spans="1:71" hidden="1"/>
    <row r="7" spans="1:71" hidden="1">
      <c r="D7" s="5" t="e">
        <f t="shared" ref="D7:AI7" si="0">IF(OR(AND(D5="Раздел",D6="Раздел"),AND(D5="Класс",D6="Класс")),1,IF(AND(D5="Раздел",D6="Класс"),2,3))</f>
        <v>#REF!</v>
      </c>
      <c r="E7" s="5">
        <f t="shared" si="0"/>
        <v>3</v>
      </c>
      <c r="F7" s="5">
        <f t="shared" si="0"/>
        <v>3</v>
      </c>
      <c r="G7" s="5">
        <f t="shared" si="0"/>
        <v>3</v>
      </c>
      <c r="H7" s="5">
        <f t="shared" si="0"/>
        <v>3</v>
      </c>
      <c r="I7" s="5">
        <f t="shared" si="0"/>
        <v>3</v>
      </c>
      <c r="J7" s="5">
        <f t="shared" si="0"/>
        <v>3</v>
      </c>
      <c r="K7" s="5">
        <f t="shared" si="0"/>
        <v>3</v>
      </c>
      <c r="L7" s="5">
        <f t="shared" si="0"/>
        <v>3</v>
      </c>
      <c r="M7" s="5">
        <f t="shared" si="0"/>
        <v>3</v>
      </c>
      <c r="N7" s="5">
        <f t="shared" si="0"/>
        <v>3</v>
      </c>
      <c r="O7" s="5">
        <f t="shared" si="0"/>
        <v>3</v>
      </c>
      <c r="P7" s="5">
        <f t="shared" si="0"/>
        <v>3</v>
      </c>
      <c r="Q7" s="5">
        <f t="shared" si="0"/>
        <v>3</v>
      </c>
      <c r="R7" s="5">
        <f t="shared" si="0"/>
        <v>3</v>
      </c>
      <c r="S7" s="5">
        <f t="shared" si="0"/>
        <v>3</v>
      </c>
      <c r="T7" s="5">
        <f t="shared" si="0"/>
        <v>3</v>
      </c>
      <c r="U7" s="5">
        <f t="shared" si="0"/>
        <v>3</v>
      </c>
      <c r="V7" s="5">
        <f t="shared" si="0"/>
        <v>3</v>
      </c>
      <c r="W7" s="5">
        <f t="shared" si="0"/>
        <v>3</v>
      </c>
      <c r="X7" s="5">
        <f t="shared" si="0"/>
        <v>3</v>
      </c>
      <c r="Y7" s="5">
        <f t="shared" si="0"/>
        <v>3</v>
      </c>
      <c r="Z7" s="5">
        <f t="shared" si="0"/>
        <v>3</v>
      </c>
      <c r="AA7" s="5">
        <f t="shared" si="0"/>
        <v>3</v>
      </c>
      <c r="AB7" s="5">
        <f t="shared" si="0"/>
        <v>3</v>
      </c>
      <c r="AC7" s="5">
        <f t="shared" si="0"/>
        <v>3</v>
      </c>
      <c r="AD7" s="5">
        <f t="shared" si="0"/>
        <v>3</v>
      </c>
      <c r="AE7" s="5">
        <f t="shared" si="0"/>
        <v>3</v>
      </c>
      <c r="AF7" s="5">
        <f t="shared" si="0"/>
        <v>3</v>
      </c>
      <c r="AG7" s="5">
        <f t="shared" si="0"/>
        <v>3</v>
      </c>
      <c r="AH7" s="5">
        <f t="shared" si="0"/>
        <v>3</v>
      </c>
      <c r="AI7" s="5">
        <f t="shared" si="0"/>
        <v>3</v>
      </c>
      <c r="AJ7" s="5">
        <f t="shared" ref="AJ7:BO7" si="1">IF(OR(AND(AJ5="Раздел",AJ6="Раздел"),AND(AJ5="Класс",AJ6="Класс")),1,IF(AND(AJ5="Раздел",AJ6="Класс"),2,3))</f>
        <v>3</v>
      </c>
      <c r="AK7" s="5">
        <f t="shared" si="1"/>
        <v>3</v>
      </c>
      <c r="AL7" s="5">
        <f t="shared" si="1"/>
        <v>3</v>
      </c>
      <c r="AM7" s="5">
        <f t="shared" si="1"/>
        <v>3</v>
      </c>
      <c r="AN7" s="5">
        <f t="shared" si="1"/>
        <v>3</v>
      </c>
      <c r="AO7" s="5">
        <f t="shared" si="1"/>
        <v>3</v>
      </c>
      <c r="AP7" s="5">
        <f t="shared" si="1"/>
        <v>3</v>
      </c>
      <c r="AQ7" s="5">
        <f t="shared" si="1"/>
        <v>3</v>
      </c>
      <c r="AR7" s="5">
        <f t="shared" si="1"/>
        <v>3</v>
      </c>
      <c r="AS7" s="5">
        <f t="shared" si="1"/>
        <v>3</v>
      </c>
      <c r="AT7" s="5">
        <f t="shared" si="1"/>
        <v>3</v>
      </c>
      <c r="AU7" s="5">
        <f t="shared" si="1"/>
        <v>3</v>
      </c>
      <c r="AV7" s="5">
        <f t="shared" si="1"/>
        <v>3</v>
      </c>
      <c r="AW7" s="5">
        <f t="shared" si="1"/>
        <v>3</v>
      </c>
      <c r="AX7" s="5">
        <f t="shared" si="1"/>
        <v>3</v>
      </c>
      <c r="AY7" s="5">
        <f t="shared" si="1"/>
        <v>3</v>
      </c>
      <c r="AZ7" s="5">
        <f t="shared" si="1"/>
        <v>3</v>
      </c>
      <c r="BA7" s="5">
        <f t="shared" si="1"/>
        <v>3</v>
      </c>
      <c r="BB7" s="5">
        <f t="shared" si="1"/>
        <v>3</v>
      </c>
      <c r="BC7" s="5">
        <f t="shared" si="1"/>
        <v>3</v>
      </c>
      <c r="BD7" s="5">
        <f t="shared" si="1"/>
        <v>3</v>
      </c>
      <c r="BE7" s="5">
        <f t="shared" si="1"/>
        <v>3</v>
      </c>
      <c r="BF7" s="5">
        <f t="shared" si="1"/>
        <v>3</v>
      </c>
      <c r="BG7" s="5">
        <f t="shared" si="1"/>
        <v>3</v>
      </c>
      <c r="BH7" s="5">
        <f t="shared" si="1"/>
        <v>3</v>
      </c>
      <c r="BI7" s="5">
        <f t="shared" si="1"/>
        <v>3</v>
      </c>
      <c r="BJ7" s="5">
        <f t="shared" si="1"/>
        <v>3</v>
      </c>
      <c r="BK7" s="5">
        <f t="shared" si="1"/>
        <v>3</v>
      </c>
      <c r="BL7" s="5">
        <f t="shared" si="1"/>
        <v>3</v>
      </c>
      <c r="BM7" s="5">
        <f t="shared" si="1"/>
        <v>3</v>
      </c>
      <c r="BN7" s="5">
        <f t="shared" si="1"/>
        <v>3</v>
      </c>
      <c r="BO7" s="5">
        <f t="shared" si="1"/>
        <v>3</v>
      </c>
      <c r="BP7" s="5">
        <f t="shared" ref="BP7:BR7" si="2">IF(OR(AND(BP5="Раздел",BP6="Раздел"),AND(BP5="Класс",BP6="Класс")),1,IF(AND(BP5="Раздел",BP6="Класс"),2,3))</f>
        <v>3</v>
      </c>
      <c r="BQ7" s="5">
        <f t="shared" si="2"/>
        <v>3</v>
      </c>
      <c r="BR7" s="5">
        <f t="shared" si="2"/>
        <v>3</v>
      </c>
    </row>
    <row r="8" spans="1:71" s="5" customFormat="1" ht="114" hidden="1">
      <c r="D8" s="5" t="s">
        <v>3</v>
      </c>
      <c r="E8" s="5" t="s">
        <v>3</v>
      </c>
      <c r="F8" s="5" t="s">
        <v>3</v>
      </c>
      <c r="G8" s="5" t="s">
        <v>3</v>
      </c>
      <c r="H8" s="5" t="s">
        <v>4</v>
      </c>
      <c r="I8" s="5" t="s">
        <v>4</v>
      </c>
      <c r="J8" s="5" t="s">
        <v>4</v>
      </c>
      <c r="K8" s="5" t="s">
        <v>4</v>
      </c>
      <c r="L8" s="5" t="s">
        <v>4</v>
      </c>
      <c r="M8" s="5" t="s">
        <v>4</v>
      </c>
      <c r="N8" s="5" t="s">
        <v>5</v>
      </c>
      <c r="O8" s="5" t="s">
        <v>5</v>
      </c>
      <c r="P8" s="5" t="s">
        <v>5</v>
      </c>
      <c r="Q8" s="5" t="s">
        <v>5</v>
      </c>
      <c r="R8" s="5" t="s">
        <v>5</v>
      </c>
      <c r="S8" s="5" t="s">
        <v>5</v>
      </c>
      <c r="T8" s="5" t="s">
        <v>5</v>
      </c>
      <c r="U8" s="5" t="s">
        <v>5</v>
      </c>
      <c r="V8" s="5" t="s">
        <v>5</v>
      </c>
      <c r="W8" s="5" t="s">
        <v>5</v>
      </c>
      <c r="X8" s="5" t="s">
        <v>5</v>
      </c>
      <c r="Y8" s="5" t="s">
        <v>5</v>
      </c>
      <c r="Z8" s="5" t="s">
        <v>5</v>
      </c>
      <c r="AA8" s="5" t="s">
        <v>5</v>
      </c>
      <c r="AB8" s="5" t="s">
        <v>5</v>
      </c>
      <c r="AC8" s="5" t="s">
        <v>5</v>
      </c>
      <c r="AD8" s="5" t="s">
        <v>5</v>
      </c>
      <c r="AE8" s="5" t="s">
        <v>5</v>
      </c>
      <c r="AF8" s="5" t="s">
        <v>5</v>
      </c>
      <c r="AG8" s="5" t="s">
        <v>5</v>
      </c>
      <c r="AH8" s="5" t="s">
        <v>5</v>
      </c>
      <c r="AI8" s="5" t="s">
        <v>5</v>
      </c>
      <c r="AJ8" s="5" t="s">
        <v>5</v>
      </c>
      <c r="AK8" s="5" t="s">
        <v>5</v>
      </c>
      <c r="AL8" s="5" t="s">
        <v>5</v>
      </c>
      <c r="AM8" s="5" t="s">
        <v>6</v>
      </c>
      <c r="AN8" s="5" t="s">
        <v>7</v>
      </c>
      <c r="AO8" s="5" t="s">
        <v>8</v>
      </c>
      <c r="AP8" s="5" t="s">
        <v>9</v>
      </c>
      <c r="AQ8" s="5" t="s">
        <v>9</v>
      </c>
      <c r="AR8" s="5" t="s">
        <v>9</v>
      </c>
      <c r="AS8" s="5" t="s">
        <v>9</v>
      </c>
      <c r="AT8" s="5" t="s">
        <v>10</v>
      </c>
      <c r="AU8" s="5" t="s">
        <v>10</v>
      </c>
      <c r="AV8" s="5" t="s">
        <v>10</v>
      </c>
      <c r="AW8" s="5" t="s">
        <v>10</v>
      </c>
      <c r="AX8" s="5" t="s">
        <v>10</v>
      </c>
      <c r="AY8" s="5" t="s">
        <v>10</v>
      </c>
      <c r="AZ8" s="5" t="s">
        <v>11</v>
      </c>
      <c r="BA8" s="5" t="s">
        <v>12</v>
      </c>
      <c r="BB8" s="5" t="s">
        <v>12</v>
      </c>
      <c r="BC8" s="5" t="s">
        <v>12</v>
      </c>
      <c r="BD8" s="5" t="s">
        <v>12</v>
      </c>
      <c r="BE8" s="5" t="s">
        <v>12</v>
      </c>
      <c r="BF8" s="5" t="s">
        <v>12</v>
      </c>
      <c r="BG8" s="5" t="s">
        <v>12</v>
      </c>
      <c r="BH8" s="5" t="s">
        <v>13</v>
      </c>
      <c r="BI8" s="5" t="s">
        <v>14</v>
      </c>
      <c r="BJ8" s="5" t="s">
        <v>15</v>
      </c>
      <c r="BK8" s="5" t="s">
        <v>16</v>
      </c>
      <c r="BL8" s="5" t="s">
        <v>17</v>
      </c>
      <c r="BM8" s="5" t="s">
        <v>18</v>
      </c>
      <c r="BN8" s="5" t="s">
        <v>19</v>
      </c>
      <c r="BO8" s="5" t="s">
        <v>20</v>
      </c>
      <c r="BP8" s="5" t="s">
        <v>21</v>
      </c>
      <c r="BQ8" s="5" t="s">
        <v>22</v>
      </c>
      <c r="BR8" s="5" t="s">
        <v>23</v>
      </c>
    </row>
    <row r="9" spans="1:71" ht="16.5" customHeight="1">
      <c r="B9" s="14" t="s">
        <v>24</v>
      </c>
      <c r="C9" s="15" t="s">
        <v>25</v>
      </c>
      <c r="D9" s="16" t="s">
        <v>26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</row>
    <row r="10" spans="1:71" ht="80.849999999999994" customHeight="1">
      <c r="B10" s="14"/>
      <c r="C10" s="15"/>
      <c r="D10" s="1" t="s">
        <v>3</v>
      </c>
      <c r="E10" s="8" t="s">
        <v>27</v>
      </c>
      <c r="F10" s="8" t="s">
        <v>28</v>
      </c>
      <c r="G10" s="8" t="s">
        <v>29</v>
      </c>
      <c r="H10" s="1" t="s">
        <v>4</v>
      </c>
      <c r="I10" s="8" t="s">
        <v>30</v>
      </c>
      <c r="J10" s="8" t="s">
        <v>31</v>
      </c>
      <c r="K10" s="8" t="s">
        <v>32</v>
      </c>
      <c r="L10" s="8" t="s">
        <v>33</v>
      </c>
      <c r="M10" s="8" t="s">
        <v>34</v>
      </c>
      <c r="N10" s="1" t="s">
        <v>5</v>
      </c>
      <c r="O10" s="8" t="s">
        <v>35</v>
      </c>
      <c r="P10" s="8" t="s">
        <v>36</v>
      </c>
      <c r="Q10" s="8" t="s">
        <v>37</v>
      </c>
      <c r="R10" s="8" t="s">
        <v>38</v>
      </c>
      <c r="S10" s="8" t="s">
        <v>39</v>
      </c>
      <c r="T10" s="8" t="s">
        <v>40</v>
      </c>
      <c r="U10" s="8" t="s">
        <v>41</v>
      </c>
      <c r="V10" s="8" t="s">
        <v>42</v>
      </c>
      <c r="W10" s="8" t="s">
        <v>43</v>
      </c>
      <c r="X10" s="8" t="s">
        <v>44</v>
      </c>
      <c r="Y10" s="8" t="s">
        <v>45</v>
      </c>
      <c r="Z10" s="8" t="s">
        <v>46</v>
      </c>
      <c r="AA10" s="8" t="s">
        <v>47</v>
      </c>
      <c r="AB10" s="8" t="s">
        <v>48</v>
      </c>
      <c r="AC10" s="8" t="s">
        <v>49</v>
      </c>
      <c r="AD10" s="8" t="s">
        <v>50</v>
      </c>
      <c r="AE10" s="8" t="s">
        <v>51</v>
      </c>
      <c r="AF10" s="8" t="s">
        <v>52</v>
      </c>
      <c r="AG10" s="8" t="s">
        <v>53</v>
      </c>
      <c r="AH10" s="8" t="s">
        <v>54</v>
      </c>
      <c r="AI10" s="8" t="s">
        <v>55</v>
      </c>
      <c r="AJ10" s="8" t="s">
        <v>56</v>
      </c>
      <c r="AK10" s="8" t="s">
        <v>57</v>
      </c>
      <c r="AL10" s="8" t="s">
        <v>58</v>
      </c>
      <c r="AM10" s="1" t="s">
        <v>6</v>
      </c>
      <c r="AN10" s="1" t="s">
        <v>7</v>
      </c>
      <c r="AO10" s="1" t="s">
        <v>8</v>
      </c>
      <c r="AP10" s="1" t="s">
        <v>9</v>
      </c>
      <c r="AQ10" s="8" t="s">
        <v>59</v>
      </c>
      <c r="AR10" s="8" t="s">
        <v>60</v>
      </c>
      <c r="AS10" s="8" t="s">
        <v>61</v>
      </c>
      <c r="AT10" s="1" t="s">
        <v>10</v>
      </c>
      <c r="AU10" s="8" t="s">
        <v>62</v>
      </c>
      <c r="AV10" s="8" t="s">
        <v>63</v>
      </c>
      <c r="AW10" s="8" t="s">
        <v>64</v>
      </c>
      <c r="AX10" s="8" t="s">
        <v>65</v>
      </c>
      <c r="AY10" s="8" t="s">
        <v>66</v>
      </c>
      <c r="AZ10" s="1" t="s">
        <v>11</v>
      </c>
      <c r="BA10" s="1" t="s">
        <v>12</v>
      </c>
      <c r="BB10" s="8" t="s">
        <v>67</v>
      </c>
      <c r="BC10" s="8" t="s">
        <v>68</v>
      </c>
      <c r="BD10" s="8" t="s">
        <v>69</v>
      </c>
      <c r="BE10" s="8" t="s">
        <v>70</v>
      </c>
      <c r="BF10" s="8" t="s">
        <v>71</v>
      </c>
      <c r="BG10" s="8" t="s">
        <v>72</v>
      </c>
      <c r="BH10" s="1" t="s">
        <v>13</v>
      </c>
      <c r="BI10" s="1" t="s">
        <v>14</v>
      </c>
      <c r="BJ10" s="1" t="s">
        <v>15</v>
      </c>
      <c r="BK10" s="1" t="s">
        <v>16</v>
      </c>
      <c r="BL10" s="1" t="s">
        <v>17</v>
      </c>
      <c r="BM10" s="1" t="s">
        <v>18</v>
      </c>
      <c r="BN10" s="1" t="s">
        <v>19</v>
      </c>
      <c r="BO10" s="1" t="s">
        <v>20</v>
      </c>
      <c r="BP10" s="1" t="s">
        <v>21</v>
      </c>
      <c r="BQ10" s="1" t="s">
        <v>22</v>
      </c>
      <c r="BR10" s="1" t="s">
        <v>23</v>
      </c>
      <c r="BS10" s="9" t="e">
        <f>SUM(BS11:BS445)</f>
        <v>#REF!</v>
      </c>
    </row>
    <row r="11" spans="1:71">
      <c r="A11" s="2">
        <f>--MID($B$11:$B$445,1,2)</f>
        <v>11</v>
      </c>
      <c r="B11" s="7">
        <v>1111</v>
      </c>
      <c r="C11" s="10" t="s">
        <v>73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>
        <v>93.244319984417004</v>
      </c>
      <c r="BM11" s="11"/>
      <c r="BN11" s="11"/>
      <c r="BO11" s="11"/>
      <c r="BP11" s="11"/>
      <c r="BQ11" s="11"/>
      <c r="BR11" s="11"/>
      <c r="BS11" s="12" t="e">
        <f t="shared" ref="BS11:BS74" si="3">SUM(_xlfn._xlws.FILTER($D11:$BR11,$D$5:$BR$5="Раздел"))</f>
        <v>#REF!</v>
      </c>
    </row>
    <row r="12" spans="1:71">
      <c r="A12" s="2">
        <v>11</v>
      </c>
      <c r="B12" s="7">
        <v>1112</v>
      </c>
      <c r="C12" s="10" t="s">
        <v>74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>
        <v>804.15698375735997</v>
      </c>
      <c r="BM12" s="11"/>
      <c r="BN12" s="11"/>
      <c r="BO12" s="11"/>
      <c r="BP12" s="11"/>
      <c r="BQ12" s="11"/>
      <c r="BR12" s="11"/>
      <c r="BS12" s="12" t="e">
        <f t="shared" si="3"/>
        <v>#REF!</v>
      </c>
    </row>
    <row r="13" spans="1:71">
      <c r="A13" s="2">
        <v>11</v>
      </c>
      <c r="B13" s="7">
        <v>1113</v>
      </c>
      <c r="C13" s="10" t="s">
        <v>75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>
        <v>1120.9487109787999</v>
      </c>
      <c r="BM13" s="11"/>
      <c r="BN13" s="11"/>
      <c r="BO13" s="11"/>
      <c r="BP13" s="11"/>
      <c r="BQ13" s="11"/>
      <c r="BR13" s="11"/>
      <c r="BS13" s="12" t="e">
        <f t="shared" si="3"/>
        <v>#REF!</v>
      </c>
    </row>
    <row r="14" spans="1:71">
      <c r="A14" s="2">
        <v>11</v>
      </c>
      <c r="B14" s="7">
        <v>1114</v>
      </c>
      <c r="C14" s="10" t="s">
        <v>76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>
        <v>222.67271165912999</v>
      </c>
      <c r="BQ14" s="11"/>
      <c r="BR14" s="11"/>
      <c r="BS14" s="12" t="e">
        <f t="shared" si="3"/>
        <v>#REF!</v>
      </c>
    </row>
    <row r="15" spans="1:71">
      <c r="A15" s="2">
        <v>11</v>
      </c>
      <c r="B15" s="7">
        <v>1120</v>
      </c>
      <c r="C15" s="10" t="s">
        <v>77</v>
      </c>
      <c r="D15" s="11">
        <v>656.18325980173995</v>
      </c>
      <c r="E15" s="11">
        <v>601.63653882537994</v>
      </c>
      <c r="F15" s="11">
        <v>29.854157896791001</v>
      </c>
      <c r="G15" s="11">
        <v>24.692563079566</v>
      </c>
      <c r="H15" s="11">
        <v>24.588142618706001</v>
      </c>
      <c r="I15" s="11">
        <v>0</v>
      </c>
      <c r="J15" s="11">
        <v>0</v>
      </c>
      <c r="K15" s="11">
        <v>11.272062681342</v>
      </c>
      <c r="L15" s="11">
        <v>13.316079937364</v>
      </c>
      <c r="M15" s="11">
        <v>0</v>
      </c>
      <c r="N15" s="11">
        <v>1083.5834918892001</v>
      </c>
      <c r="O15" s="11">
        <v>266.94027048458003</v>
      </c>
      <c r="P15" s="11">
        <v>37.451720548883003</v>
      </c>
      <c r="Q15" s="11">
        <v>0</v>
      </c>
      <c r="R15" s="11">
        <v>19.629790085097</v>
      </c>
      <c r="S15" s="11">
        <v>126.25570314393001</v>
      </c>
      <c r="T15" s="11">
        <v>55.723311275089003</v>
      </c>
      <c r="U15" s="11">
        <v>123.67135605697</v>
      </c>
      <c r="V15" s="11">
        <v>37.726218809636002</v>
      </c>
      <c r="W15" s="11">
        <v>18.721489769226</v>
      </c>
      <c r="X15" s="11">
        <v>1.4150545344232</v>
      </c>
      <c r="Y15" s="11">
        <v>46.374072302152001</v>
      </c>
      <c r="Z15" s="11">
        <v>6.3966322281546004</v>
      </c>
      <c r="AA15" s="11">
        <v>97.821729166175004</v>
      </c>
      <c r="AB15" s="11">
        <v>61.300441733466997</v>
      </c>
      <c r="AC15" s="11">
        <v>1.9748340657979999</v>
      </c>
      <c r="AD15" s="11">
        <v>70.225663688946</v>
      </c>
      <c r="AE15" s="11">
        <v>13.092854013853</v>
      </c>
      <c r="AF15" s="11">
        <v>8.0400428100442998</v>
      </c>
      <c r="AG15" s="11">
        <v>14.467275448924999</v>
      </c>
      <c r="AH15" s="11">
        <v>8.4514639434891006</v>
      </c>
      <c r="AI15" s="11">
        <v>14.308384900228999</v>
      </c>
      <c r="AJ15" s="11">
        <v>0</v>
      </c>
      <c r="AK15" s="11">
        <v>10.722598340797999</v>
      </c>
      <c r="AL15" s="11">
        <v>42.872584539348999</v>
      </c>
      <c r="AM15" s="11">
        <v>82.307034353090003</v>
      </c>
      <c r="AN15" s="11">
        <v>93.270043038262997</v>
      </c>
      <c r="AO15" s="11">
        <v>1101.3058086209001</v>
      </c>
      <c r="AP15" s="11">
        <v>1923.3461405175999</v>
      </c>
      <c r="AQ15" s="11">
        <v>361.10872690775</v>
      </c>
      <c r="AR15" s="11">
        <v>624.10052094460002</v>
      </c>
      <c r="AS15" s="11">
        <v>938.13689266520998</v>
      </c>
      <c r="AT15" s="11">
        <v>451.60648451071</v>
      </c>
      <c r="AU15" s="11">
        <v>249.44307158746</v>
      </c>
      <c r="AV15" s="11">
        <v>0</v>
      </c>
      <c r="AW15" s="11">
        <v>0</v>
      </c>
      <c r="AX15" s="11">
        <v>185.01651674915999</v>
      </c>
      <c r="AY15" s="11">
        <v>17.146896174085999</v>
      </c>
      <c r="AZ15" s="11">
        <v>477.72331182336001</v>
      </c>
      <c r="BA15" s="11">
        <v>321.41167591213002</v>
      </c>
      <c r="BB15" s="11">
        <v>63.339222821946997</v>
      </c>
      <c r="BC15" s="11">
        <v>18.180305688889</v>
      </c>
      <c r="BD15" s="11">
        <v>4.2324620350537003</v>
      </c>
      <c r="BE15" s="11">
        <v>52.547586528948997</v>
      </c>
      <c r="BF15" s="11">
        <v>76.710734982755994</v>
      </c>
      <c r="BG15" s="11">
        <v>106.40136385453999</v>
      </c>
      <c r="BH15" s="11">
        <v>837.79482843204005</v>
      </c>
      <c r="BI15" s="11">
        <v>85.157179366256003</v>
      </c>
      <c r="BJ15" s="11">
        <v>700.46370338765996</v>
      </c>
      <c r="BK15" s="11">
        <v>485.33939819698998</v>
      </c>
      <c r="BL15" s="11">
        <v>249.37637176643</v>
      </c>
      <c r="BM15" s="11">
        <v>582.52955954546997</v>
      </c>
      <c r="BN15" s="11">
        <v>360.46359100492998</v>
      </c>
      <c r="BO15" s="11">
        <v>332.45416170626999</v>
      </c>
      <c r="BP15" s="11">
        <v>448.99586432719002</v>
      </c>
      <c r="BQ15" s="11"/>
      <c r="BR15" s="11"/>
      <c r="BS15" s="12" t="e">
        <f t="shared" si="3"/>
        <v>#REF!</v>
      </c>
    </row>
    <row r="16" spans="1:71">
      <c r="A16" s="2">
        <v>12</v>
      </c>
      <c r="B16" s="7">
        <v>1211</v>
      </c>
      <c r="C16" s="10" t="s">
        <v>78</v>
      </c>
      <c r="D16" s="11">
        <v>431.40932851221999</v>
      </c>
      <c r="E16" s="11">
        <v>387.15039350120998</v>
      </c>
      <c r="F16" s="11">
        <v>31.442792396986</v>
      </c>
      <c r="G16" s="11">
        <v>12.816142614026001</v>
      </c>
      <c r="H16" s="11">
        <v>4.5480469376538997</v>
      </c>
      <c r="I16" s="11">
        <v>0</v>
      </c>
      <c r="J16" s="11">
        <v>0</v>
      </c>
      <c r="K16" s="11">
        <v>0</v>
      </c>
      <c r="L16" s="11">
        <v>4.5480469376538997</v>
      </c>
      <c r="M16" s="11">
        <v>0</v>
      </c>
      <c r="N16" s="11">
        <v>599.97396684505998</v>
      </c>
      <c r="O16" s="11">
        <v>151.57259480417</v>
      </c>
      <c r="P16" s="11">
        <v>23.776319312870001</v>
      </c>
      <c r="Q16" s="11">
        <v>0</v>
      </c>
      <c r="R16" s="11">
        <v>13.751649810135</v>
      </c>
      <c r="S16" s="11">
        <v>75.179513855511999</v>
      </c>
      <c r="T16" s="11">
        <v>19.417008706720999</v>
      </c>
      <c r="U16" s="11">
        <v>66.844647746502005</v>
      </c>
      <c r="V16" s="11">
        <v>15.614405901085</v>
      </c>
      <c r="W16" s="11">
        <v>0</v>
      </c>
      <c r="X16" s="11">
        <v>0</v>
      </c>
      <c r="Y16" s="11">
        <v>22.618073892462</v>
      </c>
      <c r="Z16" s="11">
        <v>2.7861648210076999</v>
      </c>
      <c r="AA16" s="11">
        <v>39.746250917315002</v>
      </c>
      <c r="AB16" s="11">
        <v>45.977120716480997</v>
      </c>
      <c r="AC16" s="11">
        <v>0.94904444916368003</v>
      </c>
      <c r="AD16" s="11">
        <v>53.958789871999997</v>
      </c>
      <c r="AE16" s="11">
        <v>10.077240364645</v>
      </c>
      <c r="AF16" s="11">
        <v>7.2336000692197002</v>
      </c>
      <c r="AG16" s="11">
        <v>7.2722805891473001</v>
      </c>
      <c r="AH16" s="11">
        <v>12.525340432433</v>
      </c>
      <c r="AI16" s="11">
        <v>3.7835009228921002</v>
      </c>
      <c r="AJ16" s="11">
        <v>0</v>
      </c>
      <c r="AK16" s="11">
        <v>0</v>
      </c>
      <c r="AL16" s="11">
        <v>26.890419661298999</v>
      </c>
      <c r="AM16" s="11">
        <v>45.138077648916997</v>
      </c>
      <c r="AN16" s="11">
        <v>52.962319256618002</v>
      </c>
      <c r="AO16" s="11">
        <v>344.64271670496998</v>
      </c>
      <c r="AP16" s="11">
        <v>1024.8454024087</v>
      </c>
      <c r="AQ16" s="11">
        <v>81.138410624380995</v>
      </c>
      <c r="AR16" s="11">
        <v>243.38656559552001</v>
      </c>
      <c r="AS16" s="11">
        <v>700.32042618877006</v>
      </c>
      <c r="AT16" s="11">
        <v>190.29343851191001</v>
      </c>
      <c r="AU16" s="11">
        <v>86.880867215682002</v>
      </c>
      <c r="AV16" s="11">
        <v>0</v>
      </c>
      <c r="AW16" s="11">
        <v>0</v>
      </c>
      <c r="AX16" s="11">
        <v>102.03129332245</v>
      </c>
      <c r="AY16" s="11">
        <v>1.3812779737826</v>
      </c>
      <c r="AZ16" s="11">
        <v>133.88401765692001</v>
      </c>
      <c r="BA16" s="11">
        <v>143.82270069661999</v>
      </c>
      <c r="BB16" s="11">
        <v>53.965519895413998</v>
      </c>
      <c r="BC16" s="11">
        <v>0.90152068815635999</v>
      </c>
      <c r="BD16" s="11">
        <v>3.7778098306589998</v>
      </c>
      <c r="BE16" s="11">
        <v>31.373736185535002</v>
      </c>
      <c r="BF16" s="11">
        <v>30.428030935371002</v>
      </c>
      <c r="BG16" s="11">
        <v>23.376083161488999</v>
      </c>
      <c r="BH16" s="11">
        <v>218.44743939708999</v>
      </c>
      <c r="BI16" s="11">
        <v>96.794881768582997</v>
      </c>
      <c r="BJ16" s="11">
        <v>346.19650686845</v>
      </c>
      <c r="BK16" s="11">
        <v>131.1435544167</v>
      </c>
      <c r="BL16" s="11">
        <v>387.80020814046998</v>
      </c>
      <c r="BM16" s="11">
        <v>205.09355701589999</v>
      </c>
      <c r="BN16" s="11">
        <v>173.23438546510999</v>
      </c>
      <c r="BO16" s="11">
        <v>42.356474750704997</v>
      </c>
      <c r="BP16" s="11">
        <v>222.55139224241</v>
      </c>
      <c r="BQ16" s="11"/>
      <c r="BR16" s="11"/>
      <c r="BS16" s="12" t="e">
        <f t="shared" si="3"/>
        <v>#REF!</v>
      </c>
    </row>
    <row r="17" spans="1:71">
      <c r="A17" s="2">
        <v>12</v>
      </c>
      <c r="B17" s="7">
        <v>1212</v>
      </c>
      <c r="C17" s="10" t="s">
        <v>79</v>
      </c>
      <c r="D17" s="11">
        <v>27.615923747376002</v>
      </c>
      <c r="E17" s="11">
        <v>27.615923747376002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76.366156182200001</v>
      </c>
      <c r="O17" s="11">
        <v>28.805759656675001</v>
      </c>
      <c r="P17" s="11">
        <v>4.9159146687420003</v>
      </c>
      <c r="Q17" s="11">
        <v>0</v>
      </c>
      <c r="R17" s="11">
        <v>4.6140299437448</v>
      </c>
      <c r="S17" s="11">
        <v>0</v>
      </c>
      <c r="T17" s="11">
        <v>0</v>
      </c>
      <c r="U17" s="11">
        <v>7.1782006041033997</v>
      </c>
      <c r="V17" s="11">
        <v>0</v>
      </c>
      <c r="W17" s="11">
        <v>0</v>
      </c>
      <c r="X17" s="11">
        <v>0</v>
      </c>
      <c r="Y17" s="11">
        <v>0</v>
      </c>
      <c r="Z17" s="11">
        <v>1.1144659284031</v>
      </c>
      <c r="AA17" s="11">
        <v>4.0153868497884</v>
      </c>
      <c r="AB17" s="11">
        <v>4.1674772217085998</v>
      </c>
      <c r="AC17" s="11">
        <v>0</v>
      </c>
      <c r="AD17" s="11">
        <v>5.0212922987855997</v>
      </c>
      <c r="AE17" s="11">
        <v>6.1100062919687002</v>
      </c>
      <c r="AF17" s="11">
        <v>3.0312228861491999</v>
      </c>
      <c r="AG17" s="11">
        <v>5.3496155852938996</v>
      </c>
      <c r="AH17" s="11">
        <v>1.2860840622587999</v>
      </c>
      <c r="AI17" s="11">
        <v>0.75670018457842003</v>
      </c>
      <c r="AJ17" s="11">
        <v>0</v>
      </c>
      <c r="AK17" s="11">
        <v>0</v>
      </c>
      <c r="AL17" s="11">
        <v>0</v>
      </c>
      <c r="AM17" s="11">
        <v>12.281766114014999</v>
      </c>
      <c r="AN17" s="11">
        <v>5.5153913146022999</v>
      </c>
      <c r="AO17" s="11">
        <v>39.129152546778002</v>
      </c>
      <c r="AP17" s="11">
        <v>13.680260031075999</v>
      </c>
      <c r="AQ17" s="11">
        <v>0</v>
      </c>
      <c r="AR17" s="11">
        <v>3.2830924659130001</v>
      </c>
      <c r="AS17" s="11">
        <v>10.397167565163</v>
      </c>
      <c r="AT17" s="11">
        <v>72.873627907735994</v>
      </c>
      <c r="AU17" s="11">
        <v>4.9907657271199</v>
      </c>
      <c r="AV17" s="11">
        <v>0</v>
      </c>
      <c r="AW17" s="11">
        <v>0</v>
      </c>
      <c r="AX17" s="11">
        <v>9.8691872817471005</v>
      </c>
      <c r="AY17" s="11">
        <v>58.013674898868999</v>
      </c>
      <c r="AZ17" s="11">
        <v>2.5271088609689998</v>
      </c>
      <c r="BA17" s="11">
        <v>6.3924632035234001</v>
      </c>
      <c r="BB17" s="11">
        <v>0</v>
      </c>
      <c r="BC17" s="11">
        <v>0</v>
      </c>
      <c r="BD17" s="11">
        <v>0</v>
      </c>
      <c r="BE17" s="11">
        <v>1.1722240430513</v>
      </c>
      <c r="BF17" s="11">
        <v>3.2796997531508998</v>
      </c>
      <c r="BG17" s="11">
        <v>1.9405394073211999</v>
      </c>
      <c r="BH17" s="11">
        <v>6.6604766999331</v>
      </c>
      <c r="BI17" s="11">
        <v>1.1553124045645999</v>
      </c>
      <c r="BJ17" s="11">
        <v>115.00788687037</v>
      </c>
      <c r="BK17" s="11">
        <v>16.820649405943001</v>
      </c>
      <c r="BL17" s="11">
        <v>32.986152123986997</v>
      </c>
      <c r="BM17" s="11">
        <v>12.766974327283</v>
      </c>
      <c r="BN17" s="11">
        <v>25.732185453275001</v>
      </c>
      <c r="BO17" s="11">
        <v>10.345873845057</v>
      </c>
      <c r="BP17" s="11">
        <v>3.7931607150210001</v>
      </c>
      <c r="BQ17" s="11"/>
      <c r="BR17" s="11"/>
      <c r="BS17" s="12" t="e">
        <f t="shared" si="3"/>
        <v>#REF!</v>
      </c>
    </row>
    <row r="18" spans="1:71">
      <c r="A18" s="2">
        <v>12</v>
      </c>
      <c r="B18" s="7">
        <v>1213</v>
      </c>
      <c r="C18" s="10" t="s">
        <v>80</v>
      </c>
      <c r="D18" s="11">
        <v>37.835358334999</v>
      </c>
      <c r="E18" s="11">
        <v>36.397073793144997</v>
      </c>
      <c r="F18" s="11">
        <v>0</v>
      </c>
      <c r="G18" s="11">
        <v>1.4382845418546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147.84480985661</v>
      </c>
      <c r="O18" s="11">
        <v>26.170280878206999</v>
      </c>
      <c r="P18" s="11">
        <v>2.4579573343710002</v>
      </c>
      <c r="Q18" s="11">
        <v>0</v>
      </c>
      <c r="R18" s="11">
        <v>3.5930821068570999</v>
      </c>
      <c r="S18" s="11">
        <v>0</v>
      </c>
      <c r="T18" s="11">
        <v>0</v>
      </c>
      <c r="U18" s="11">
        <v>0</v>
      </c>
      <c r="V18" s="11">
        <v>3.0925300891562002</v>
      </c>
      <c r="W18" s="11">
        <v>0</v>
      </c>
      <c r="X18" s="11">
        <v>0</v>
      </c>
      <c r="Y18" s="11">
        <v>0</v>
      </c>
      <c r="Z18" s="11">
        <v>41.792472315116001</v>
      </c>
      <c r="AA18" s="11">
        <v>2.4092321098729998</v>
      </c>
      <c r="AB18" s="11">
        <v>6.9682739157954003</v>
      </c>
      <c r="AC18" s="11">
        <v>0.37179060895070998</v>
      </c>
      <c r="AD18" s="11">
        <v>5.7853120912604998</v>
      </c>
      <c r="AE18" s="11">
        <v>0</v>
      </c>
      <c r="AF18" s="11">
        <v>15.913920152283</v>
      </c>
      <c r="AG18" s="11">
        <v>1.9226650038533999</v>
      </c>
      <c r="AH18" s="11">
        <v>0</v>
      </c>
      <c r="AI18" s="11">
        <v>1.5134003691568001</v>
      </c>
      <c r="AJ18" s="11">
        <v>0</v>
      </c>
      <c r="AK18" s="11">
        <v>0</v>
      </c>
      <c r="AL18" s="11">
        <v>35.853892881732001</v>
      </c>
      <c r="AM18" s="11">
        <v>65.184684112238997</v>
      </c>
      <c r="AN18" s="11">
        <v>26.402304529673</v>
      </c>
      <c r="AO18" s="11">
        <v>70.486752491871002</v>
      </c>
      <c r="AP18" s="11">
        <v>91.775317515607995</v>
      </c>
      <c r="AQ18" s="11">
        <v>33.150617449610003</v>
      </c>
      <c r="AR18" s="11">
        <v>37.561310162683</v>
      </c>
      <c r="AS18" s="11">
        <v>21.063389903314999</v>
      </c>
      <c r="AT18" s="11">
        <v>46.068674255041998</v>
      </c>
      <c r="AU18" s="11">
        <v>26.617417211306002</v>
      </c>
      <c r="AV18" s="11">
        <v>0</v>
      </c>
      <c r="AW18" s="11">
        <v>0</v>
      </c>
      <c r="AX18" s="11">
        <v>19.451257043736</v>
      </c>
      <c r="AY18" s="11">
        <v>0</v>
      </c>
      <c r="AZ18" s="11">
        <v>2.3813141189899998</v>
      </c>
      <c r="BA18" s="11">
        <v>7.857476061711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7.857476061711</v>
      </c>
      <c r="BH18" s="11">
        <v>49.179697042706998</v>
      </c>
      <c r="BI18" s="11">
        <v>8.9608546584403008</v>
      </c>
      <c r="BJ18" s="11">
        <v>36.108468447401002</v>
      </c>
      <c r="BK18" s="11">
        <v>16.934401432706</v>
      </c>
      <c r="BL18" s="11">
        <v>248.07287307806001</v>
      </c>
      <c r="BM18" s="11">
        <v>56.977004200891997</v>
      </c>
      <c r="BN18" s="11">
        <v>12.580532522576</v>
      </c>
      <c r="BO18" s="11">
        <v>67.727805415153995</v>
      </c>
      <c r="BP18" s="11">
        <v>66.318325076589005</v>
      </c>
      <c r="BQ18" s="11"/>
      <c r="BR18" s="11"/>
      <c r="BS18" s="12" t="e">
        <f t="shared" si="3"/>
        <v>#REF!</v>
      </c>
    </row>
    <row r="19" spans="1:71">
      <c r="A19" s="2">
        <v>12</v>
      </c>
      <c r="B19" s="7">
        <v>1219</v>
      </c>
      <c r="C19" s="10" t="s">
        <v>81</v>
      </c>
      <c r="D19" s="11">
        <v>35.592412189828003</v>
      </c>
      <c r="E19" s="11">
        <v>35.592412189828003</v>
      </c>
      <c r="F19" s="11">
        <v>0</v>
      </c>
      <c r="G19" s="11">
        <v>0</v>
      </c>
      <c r="H19" s="11">
        <v>0.80514733438153996</v>
      </c>
      <c r="I19" s="11">
        <v>0</v>
      </c>
      <c r="J19" s="11">
        <v>0</v>
      </c>
      <c r="K19" s="11">
        <v>0.80514733438153996</v>
      </c>
      <c r="L19" s="11">
        <v>0</v>
      </c>
      <c r="M19" s="11">
        <v>0</v>
      </c>
      <c r="N19" s="11">
        <v>96.090340797533003</v>
      </c>
      <c r="O19" s="11">
        <v>26.995330095848001</v>
      </c>
      <c r="P19" s="11">
        <v>7.3738720031130001</v>
      </c>
      <c r="Q19" s="11">
        <v>0</v>
      </c>
      <c r="R19" s="11">
        <v>0.93916296343875005</v>
      </c>
      <c r="S19" s="11">
        <v>0</v>
      </c>
      <c r="T19" s="11">
        <v>0</v>
      </c>
      <c r="U19" s="11">
        <v>0</v>
      </c>
      <c r="V19" s="11">
        <v>4.8225422796151998</v>
      </c>
      <c r="W19" s="11">
        <v>0</v>
      </c>
      <c r="X19" s="11">
        <v>0</v>
      </c>
      <c r="Y19" s="11">
        <v>0</v>
      </c>
      <c r="Z19" s="11">
        <v>2.2289318568062</v>
      </c>
      <c r="AA19" s="11">
        <v>8.2350245913579005</v>
      </c>
      <c r="AB19" s="11">
        <v>9.0520125266496994</v>
      </c>
      <c r="AC19" s="11">
        <v>0.37179060895070998</v>
      </c>
      <c r="AD19" s="11">
        <v>9.3627695285324002</v>
      </c>
      <c r="AE19" s="11">
        <v>3.4004863480080001</v>
      </c>
      <c r="AF19" s="11">
        <v>0.75780572153729997</v>
      </c>
      <c r="AG19" s="11">
        <v>8.4428028042072008</v>
      </c>
      <c r="AH19" s="11">
        <v>5.1443362490349998</v>
      </c>
      <c r="AI19" s="11">
        <v>0</v>
      </c>
      <c r="AJ19" s="11">
        <v>0</v>
      </c>
      <c r="AK19" s="11">
        <v>0</v>
      </c>
      <c r="AL19" s="11">
        <v>8.9634732204330003</v>
      </c>
      <c r="AM19" s="11">
        <v>17.906324734415001</v>
      </c>
      <c r="AN19" s="11">
        <v>12.151576181583</v>
      </c>
      <c r="AO19" s="11">
        <v>18.707969631148</v>
      </c>
      <c r="AP19" s="11">
        <v>88.321548428772005</v>
      </c>
      <c r="AQ19" s="11">
        <v>0</v>
      </c>
      <c r="AR19" s="11">
        <v>40.323547907085</v>
      </c>
      <c r="AS19" s="11">
        <v>47.998000521686997</v>
      </c>
      <c r="AT19" s="11">
        <v>49.912496038550998</v>
      </c>
      <c r="AU19" s="11">
        <v>3.3271771514132999</v>
      </c>
      <c r="AV19" s="11">
        <v>0</v>
      </c>
      <c r="AW19" s="11">
        <v>0</v>
      </c>
      <c r="AX19" s="11">
        <v>20.341037385269001</v>
      </c>
      <c r="AY19" s="11">
        <v>26.244281501869001</v>
      </c>
      <c r="AZ19" s="11">
        <v>39.880445908673003</v>
      </c>
      <c r="BA19" s="11">
        <v>51.742944920665998</v>
      </c>
      <c r="BB19" s="11">
        <v>0</v>
      </c>
      <c r="BC19" s="11">
        <v>0.90152068815635999</v>
      </c>
      <c r="BD19" s="11">
        <v>0</v>
      </c>
      <c r="BE19" s="11">
        <v>21.399100191035998</v>
      </c>
      <c r="BF19" s="11">
        <v>9.8390992594527003</v>
      </c>
      <c r="BG19" s="11">
        <v>19.603224782021002</v>
      </c>
      <c r="BH19" s="11">
        <v>67.072959606677003</v>
      </c>
      <c r="BI19" s="11">
        <v>14.475384833662</v>
      </c>
      <c r="BJ19" s="11">
        <v>229.87403304641001</v>
      </c>
      <c r="BK19" s="11">
        <v>28.981015599930998</v>
      </c>
      <c r="BL19" s="11">
        <v>365.58418299689998</v>
      </c>
      <c r="BM19" s="11">
        <v>262.86504219759001</v>
      </c>
      <c r="BN19" s="11">
        <v>63.172341483795996</v>
      </c>
      <c r="BO19" s="11">
        <v>33.108973653021003</v>
      </c>
      <c r="BP19" s="11">
        <v>15.579052936694</v>
      </c>
      <c r="BQ19" s="11"/>
      <c r="BR19" s="11"/>
      <c r="BS19" s="12" t="e">
        <f t="shared" si="3"/>
        <v>#REF!</v>
      </c>
    </row>
    <row r="20" spans="1:71">
      <c r="A20" s="2">
        <v>12</v>
      </c>
      <c r="B20" s="7">
        <v>1221</v>
      </c>
      <c r="C20" s="10" t="s">
        <v>82</v>
      </c>
      <c r="D20" s="11">
        <v>44.788766924885998</v>
      </c>
      <c r="E20" s="11">
        <v>44.788766924885998</v>
      </c>
      <c r="F20" s="11">
        <v>0</v>
      </c>
      <c r="G20" s="11">
        <v>0</v>
      </c>
      <c r="H20" s="11">
        <v>4.5480469376538997</v>
      </c>
      <c r="I20" s="11">
        <v>0</v>
      </c>
      <c r="J20" s="11">
        <v>0</v>
      </c>
      <c r="K20" s="11">
        <v>0</v>
      </c>
      <c r="L20" s="11">
        <v>4.5480469376538997</v>
      </c>
      <c r="M20" s="11">
        <v>0</v>
      </c>
      <c r="N20" s="11">
        <v>268.79605313786999</v>
      </c>
      <c r="O20" s="11">
        <v>50.800562509781997</v>
      </c>
      <c r="P20" s="11">
        <v>5.9440798282173999</v>
      </c>
      <c r="Q20" s="11">
        <v>0</v>
      </c>
      <c r="R20" s="11">
        <v>4.5451399859255996</v>
      </c>
      <c r="S20" s="11">
        <v>23.388910203346001</v>
      </c>
      <c r="T20" s="11">
        <v>0</v>
      </c>
      <c r="U20" s="11">
        <v>0</v>
      </c>
      <c r="V20" s="11">
        <v>11.860714206660999</v>
      </c>
      <c r="W20" s="11">
        <v>0.92348281537440002</v>
      </c>
      <c r="X20" s="11">
        <v>0</v>
      </c>
      <c r="Y20" s="11">
        <v>35.584234655887997</v>
      </c>
      <c r="Z20" s="11">
        <v>5.0150966778138999</v>
      </c>
      <c r="AA20" s="11">
        <v>27.037232856239999</v>
      </c>
      <c r="AB20" s="11">
        <v>9.0520125266496994</v>
      </c>
      <c r="AC20" s="11">
        <v>0</v>
      </c>
      <c r="AD20" s="11">
        <v>19.405354126104001</v>
      </c>
      <c r="AE20" s="11">
        <v>3.9672340726759998</v>
      </c>
      <c r="AF20" s="11">
        <v>59.108846279909002</v>
      </c>
      <c r="AG20" s="11">
        <v>7.0188161442502999</v>
      </c>
      <c r="AH20" s="11">
        <v>5.1443362490349998</v>
      </c>
      <c r="AI20" s="11">
        <v>0</v>
      </c>
      <c r="AJ20" s="11">
        <v>0</v>
      </c>
      <c r="AK20" s="11">
        <v>0</v>
      </c>
      <c r="AL20" s="11">
        <v>0</v>
      </c>
      <c r="AM20" s="11">
        <v>47.278359377824003</v>
      </c>
      <c r="AN20" s="11">
        <v>2.7576956573012001</v>
      </c>
      <c r="AO20" s="11">
        <v>9.4976129455359999</v>
      </c>
      <c r="AP20" s="11">
        <v>434.22903686234997</v>
      </c>
      <c r="AQ20" s="11">
        <v>33.150617449610003</v>
      </c>
      <c r="AR20" s="11">
        <v>242.63460501614</v>
      </c>
      <c r="AS20" s="11">
        <v>158.44381439661001</v>
      </c>
      <c r="AT20" s="11">
        <v>7.9562809872541997</v>
      </c>
      <c r="AU20" s="11">
        <v>0</v>
      </c>
      <c r="AV20" s="11">
        <v>0</v>
      </c>
      <c r="AW20" s="11">
        <v>0</v>
      </c>
      <c r="AX20" s="11">
        <v>7.9562809872541997</v>
      </c>
      <c r="AY20" s="11">
        <v>0</v>
      </c>
      <c r="AZ20" s="11">
        <v>9.9097690067267994</v>
      </c>
      <c r="BA20" s="11">
        <v>26.842883257769</v>
      </c>
      <c r="BB20" s="11">
        <v>0</v>
      </c>
      <c r="BC20" s="11">
        <v>0</v>
      </c>
      <c r="BD20" s="11">
        <v>3.7778098306589998</v>
      </c>
      <c r="BE20" s="11">
        <v>18.260278755137001</v>
      </c>
      <c r="BF20" s="11">
        <v>3.2796997531508998</v>
      </c>
      <c r="BG20" s="11">
        <v>1.5250949188214</v>
      </c>
      <c r="BH20" s="11">
        <v>0</v>
      </c>
      <c r="BI20" s="11">
        <v>3.0581798944357002</v>
      </c>
      <c r="BJ20" s="11">
        <v>39.979158834178001</v>
      </c>
      <c r="BK20" s="11">
        <v>8.3038979537302993</v>
      </c>
      <c r="BL20" s="11">
        <v>4.5213328317104997</v>
      </c>
      <c r="BM20" s="11">
        <v>9.9255074980498996</v>
      </c>
      <c r="BN20" s="11">
        <v>11.220084683157999</v>
      </c>
      <c r="BO20" s="11">
        <v>2.2862162813640001</v>
      </c>
      <c r="BP20" s="11">
        <v>6.2316211746774002</v>
      </c>
      <c r="BQ20" s="11"/>
      <c r="BR20" s="11"/>
      <c r="BS20" s="12" t="e">
        <f t="shared" si="3"/>
        <v>#REF!</v>
      </c>
    </row>
    <row r="21" spans="1:71">
      <c r="A21" s="2">
        <v>12</v>
      </c>
      <c r="B21" s="7">
        <v>1222</v>
      </c>
      <c r="C21" s="10" t="s">
        <v>83</v>
      </c>
      <c r="D21" s="11">
        <v>1.2390940190257</v>
      </c>
      <c r="E21" s="11">
        <v>1.2390940190257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19.838601673812999</v>
      </c>
      <c r="O21" s="11">
        <v>0</v>
      </c>
      <c r="P21" s="11">
        <v>0</v>
      </c>
      <c r="Q21" s="11">
        <v>0</v>
      </c>
      <c r="R21" s="11">
        <v>0.85737808998982001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0.80307736995767998</v>
      </c>
      <c r="AB21" s="11">
        <v>2.0837386108542999</v>
      </c>
      <c r="AC21" s="11">
        <v>0.74358121790142995</v>
      </c>
      <c r="AD21" s="11">
        <v>7.1920309136589999</v>
      </c>
      <c r="AE21" s="11">
        <v>0</v>
      </c>
      <c r="AF21" s="11">
        <v>3.0312228861491999</v>
      </c>
      <c r="AG21" s="11">
        <v>0</v>
      </c>
      <c r="AH21" s="11">
        <v>1.2860840622587999</v>
      </c>
      <c r="AI21" s="11">
        <v>0</v>
      </c>
      <c r="AJ21" s="11">
        <v>0</v>
      </c>
      <c r="AK21" s="11">
        <v>0</v>
      </c>
      <c r="AL21" s="11">
        <v>3.8414885230425999</v>
      </c>
      <c r="AM21" s="11">
        <v>517.10705569494996</v>
      </c>
      <c r="AN21" s="11">
        <v>0.90940803355275002</v>
      </c>
      <c r="AO21" s="11">
        <v>26.980580286803999</v>
      </c>
      <c r="AP21" s="11">
        <v>27.567630756170001</v>
      </c>
      <c r="AQ21" s="11">
        <v>0</v>
      </c>
      <c r="AR21" s="11">
        <v>22.234519587093999</v>
      </c>
      <c r="AS21" s="11">
        <v>5.3331111690763002</v>
      </c>
      <c r="AT21" s="11">
        <v>28.467785142299999</v>
      </c>
      <c r="AU21" s="11">
        <v>28.281005787013001</v>
      </c>
      <c r="AV21" s="11">
        <v>0</v>
      </c>
      <c r="AW21" s="11">
        <v>0</v>
      </c>
      <c r="AX21" s="11">
        <v>0.18677935528666001</v>
      </c>
      <c r="AY21" s="11">
        <v>0</v>
      </c>
      <c r="AZ21" s="11">
        <v>8.7391376230513007</v>
      </c>
      <c r="BA21" s="11">
        <v>26.126910262988002</v>
      </c>
      <c r="BB21" s="11">
        <v>7.7093599850591996</v>
      </c>
      <c r="BC21" s="11">
        <v>0</v>
      </c>
      <c r="BD21" s="11">
        <v>0</v>
      </c>
      <c r="BE21" s="11">
        <v>0</v>
      </c>
      <c r="BF21" s="11">
        <v>0</v>
      </c>
      <c r="BG21" s="11">
        <v>18.417550277928001</v>
      </c>
      <c r="BH21" s="11">
        <v>3.4280553393886</v>
      </c>
      <c r="BI21" s="11">
        <v>0.95143374493555</v>
      </c>
      <c r="BJ21" s="11">
        <v>0</v>
      </c>
      <c r="BK21" s="11">
        <v>10.151216955302001</v>
      </c>
      <c r="BL21" s="11">
        <v>3.6232583824799001</v>
      </c>
      <c r="BM21" s="11">
        <v>1.7910603994873</v>
      </c>
      <c r="BN21" s="11">
        <v>0.75076743475311003</v>
      </c>
      <c r="BO21" s="11">
        <v>2.9874321889125</v>
      </c>
      <c r="BP21" s="11">
        <v>2.7094005107293002</v>
      </c>
      <c r="BQ21" s="11"/>
      <c r="BR21" s="11"/>
      <c r="BS21" s="12" t="e">
        <f t="shared" si="3"/>
        <v>#REF!</v>
      </c>
    </row>
    <row r="22" spans="1:71">
      <c r="A22" s="2">
        <v>12</v>
      </c>
      <c r="B22" s="7">
        <v>1223</v>
      </c>
      <c r="C22" s="10" t="s">
        <v>84</v>
      </c>
      <c r="D22" s="11">
        <v>11.449834087637001</v>
      </c>
      <c r="E22" s="11">
        <v>11.449834087637001</v>
      </c>
      <c r="F22" s="11">
        <v>0</v>
      </c>
      <c r="G22" s="11">
        <v>0</v>
      </c>
      <c r="H22" s="11">
        <v>1.5160156458845999</v>
      </c>
      <c r="I22" s="11">
        <v>0</v>
      </c>
      <c r="J22" s="11">
        <v>0</v>
      </c>
      <c r="K22" s="11">
        <v>0</v>
      </c>
      <c r="L22" s="11">
        <v>1.5160156458845999</v>
      </c>
      <c r="M22" s="11">
        <v>0</v>
      </c>
      <c r="N22" s="11">
        <v>131.42606084412</v>
      </c>
      <c r="O22" s="11">
        <v>6.8764350544038999</v>
      </c>
      <c r="P22" s="11">
        <v>7.3738720031130001</v>
      </c>
      <c r="Q22" s="11">
        <v>0</v>
      </c>
      <c r="R22" s="11">
        <v>1.7965410534285999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28.97611413848</v>
      </c>
      <c r="AA22" s="11">
        <v>5.7236670355942998</v>
      </c>
      <c r="AB22" s="11">
        <v>20.904821747385999</v>
      </c>
      <c r="AC22" s="11">
        <v>0</v>
      </c>
      <c r="AD22" s="11">
        <v>8.7872615228748998</v>
      </c>
      <c r="AE22" s="11">
        <v>31.807745588559001</v>
      </c>
      <c r="AF22" s="11">
        <v>13.296045841518</v>
      </c>
      <c r="AG22" s="11">
        <v>4.5974727965003996</v>
      </c>
      <c r="AH22" s="11">
        <v>1.2860840622587999</v>
      </c>
      <c r="AI22" s="11">
        <v>0</v>
      </c>
      <c r="AJ22" s="11">
        <v>0</v>
      </c>
      <c r="AK22" s="11">
        <v>0</v>
      </c>
      <c r="AL22" s="11">
        <v>0</v>
      </c>
      <c r="AM22" s="11">
        <v>25.755744656758999</v>
      </c>
      <c r="AN22" s="11">
        <v>1.8777591803913001</v>
      </c>
      <c r="AO22" s="11">
        <v>12.299668673219999</v>
      </c>
      <c r="AP22" s="11">
        <v>0</v>
      </c>
      <c r="AQ22" s="11">
        <v>0</v>
      </c>
      <c r="AR22" s="11">
        <v>0</v>
      </c>
      <c r="AS22" s="11">
        <v>0</v>
      </c>
      <c r="AT22" s="11">
        <v>2.3163663710346998</v>
      </c>
      <c r="AU22" s="11">
        <v>1.8680959183467001</v>
      </c>
      <c r="AV22" s="11">
        <v>0</v>
      </c>
      <c r="AW22" s="11">
        <v>0</v>
      </c>
      <c r="AX22" s="11">
        <v>0.44827045268798998</v>
      </c>
      <c r="AY22" s="11">
        <v>0</v>
      </c>
      <c r="AZ22" s="11">
        <v>0.34018773128427998</v>
      </c>
      <c r="BA22" s="11">
        <v>21.410849301347</v>
      </c>
      <c r="BB22" s="11">
        <v>0</v>
      </c>
      <c r="BC22" s="11">
        <v>0</v>
      </c>
      <c r="BD22" s="11">
        <v>3.7778098306589998</v>
      </c>
      <c r="BE22" s="11">
        <v>0</v>
      </c>
      <c r="BF22" s="11">
        <v>15.250078660030001</v>
      </c>
      <c r="BG22" s="11">
        <v>2.3829608106585001</v>
      </c>
      <c r="BH22" s="11">
        <v>5.5741352126408001</v>
      </c>
      <c r="BI22" s="11">
        <v>0.81551463851618</v>
      </c>
      <c r="BJ22" s="11">
        <v>45.364781545329002</v>
      </c>
      <c r="BK22" s="11">
        <v>7.5118457724905001</v>
      </c>
      <c r="BL22" s="11">
        <v>1.2175636863896</v>
      </c>
      <c r="BM22" s="11">
        <v>23.600680834612</v>
      </c>
      <c r="BN22" s="11">
        <v>2.8905302028005999</v>
      </c>
      <c r="BO22" s="11">
        <v>20.172710633268998</v>
      </c>
      <c r="BP22" s="11">
        <v>2.7094005107293002</v>
      </c>
      <c r="BQ22" s="11"/>
      <c r="BR22" s="11"/>
      <c r="BS22" s="12" t="e">
        <f t="shared" si="3"/>
        <v>#REF!</v>
      </c>
    </row>
    <row r="23" spans="1:71">
      <c r="A23" s="2">
        <v>13</v>
      </c>
      <c r="B23" s="7">
        <v>1311</v>
      </c>
      <c r="C23" s="10" t="s">
        <v>85</v>
      </c>
      <c r="D23" s="11">
        <v>1771.7397027541001</v>
      </c>
      <c r="E23" s="11">
        <v>1621.3004868449</v>
      </c>
      <c r="F23" s="11">
        <v>143.33184243717</v>
      </c>
      <c r="G23" s="11">
        <v>7.1073734720964996</v>
      </c>
      <c r="H23" s="11"/>
      <c r="I23" s="11"/>
      <c r="J23" s="11"/>
      <c r="K23" s="11"/>
      <c r="L23" s="11"/>
      <c r="M23" s="11"/>
      <c r="N23" s="11">
        <v>151.11180836113999</v>
      </c>
      <c r="O23" s="11">
        <v>149.96642712899001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1.1453812321476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10.200577862536999</v>
      </c>
      <c r="AN23" s="11">
        <v>0</v>
      </c>
      <c r="AO23" s="11">
        <v>0</v>
      </c>
      <c r="AP23" s="11">
        <v>4.7773248922173002</v>
      </c>
      <c r="AQ23" s="11">
        <v>0</v>
      </c>
      <c r="AR23" s="11">
        <v>4.7773248922173002</v>
      </c>
      <c r="AS23" s="11">
        <v>0</v>
      </c>
      <c r="AT23" s="11">
        <v>46.711976056307002</v>
      </c>
      <c r="AU23" s="11">
        <v>4.9819695586105004</v>
      </c>
      <c r="AV23" s="11">
        <v>0</v>
      </c>
      <c r="AW23" s="11">
        <v>0</v>
      </c>
      <c r="AX23" s="11">
        <v>41.730006497696998</v>
      </c>
      <c r="AY23" s="11">
        <v>0</v>
      </c>
      <c r="AZ23" s="11">
        <v>0</v>
      </c>
      <c r="BA23" s="11">
        <v>0.33401597289245999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0.33401597289245999</v>
      </c>
      <c r="BH23" s="11">
        <v>10.662648585862</v>
      </c>
      <c r="BI23" s="11">
        <v>0.80438623855906</v>
      </c>
      <c r="BJ23" s="11">
        <v>180.45967686514001</v>
      </c>
      <c r="BK23" s="11">
        <v>0.72402295395784999</v>
      </c>
      <c r="BL23" s="11">
        <v>26.636769839713999</v>
      </c>
      <c r="BM23" s="11">
        <v>8.5115053636911</v>
      </c>
      <c r="BN23" s="11">
        <v>1.8117582210619001</v>
      </c>
      <c r="BO23" s="11">
        <v>0</v>
      </c>
      <c r="BP23" s="11">
        <v>6.2245592002682999</v>
      </c>
      <c r="BQ23" s="11"/>
      <c r="BR23" s="11"/>
      <c r="BS23" s="12" t="e">
        <f t="shared" si="3"/>
        <v>#REF!</v>
      </c>
    </row>
    <row r="24" spans="1:71">
      <c r="A24" s="2">
        <v>13</v>
      </c>
      <c r="B24" s="7">
        <v>1312</v>
      </c>
      <c r="C24" s="10" t="s">
        <v>86</v>
      </c>
      <c r="D24" s="11">
        <v>11.389368379818</v>
      </c>
      <c r="E24" s="11">
        <v>3.2076244991485998</v>
      </c>
      <c r="F24" s="11">
        <v>0</v>
      </c>
      <c r="G24" s="11">
        <v>8.1817438806693001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3.8504539498416999E-2</v>
      </c>
      <c r="AU24" s="11">
        <v>0</v>
      </c>
      <c r="AV24" s="11">
        <v>0</v>
      </c>
      <c r="AW24" s="11">
        <v>0</v>
      </c>
      <c r="AX24" s="11">
        <v>3.8504539498416999E-2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39.489644498990998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0.63841632823264005</v>
      </c>
      <c r="BQ24" s="11"/>
      <c r="BR24" s="11"/>
      <c r="BS24" s="12" t="e">
        <f t="shared" si="3"/>
        <v>#REF!</v>
      </c>
    </row>
    <row r="25" spans="1:71">
      <c r="A25" s="2">
        <v>13</v>
      </c>
      <c r="B25" s="7">
        <v>1321</v>
      </c>
      <c r="C25" s="10" t="s">
        <v>87</v>
      </c>
      <c r="D25" s="11">
        <v>70.355766613553996</v>
      </c>
      <c r="E25" s="11">
        <v>70.355766613553996</v>
      </c>
      <c r="F25" s="11">
        <v>0</v>
      </c>
      <c r="G25" s="11">
        <v>0</v>
      </c>
      <c r="H25" s="11">
        <v>0.80514733438153996</v>
      </c>
      <c r="I25" s="11">
        <v>0</v>
      </c>
      <c r="J25" s="11">
        <v>0</v>
      </c>
      <c r="K25" s="11">
        <v>0.80514733438153996</v>
      </c>
      <c r="L25" s="11">
        <v>0</v>
      </c>
      <c r="M25" s="11">
        <v>0</v>
      </c>
      <c r="N25" s="11">
        <v>1721.2445830111999</v>
      </c>
      <c r="O25" s="11">
        <v>425.00245762729003</v>
      </c>
      <c r="P25" s="11">
        <v>71.375869472507006</v>
      </c>
      <c r="Q25" s="11">
        <v>0</v>
      </c>
      <c r="R25" s="11">
        <v>49.860897341406002</v>
      </c>
      <c r="S25" s="11">
        <v>72.113156906514007</v>
      </c>
      <c r="T25" s="11">
        <v>0</v>
      </c>
      <c r="U25" s="11">
        <v>105.09105489764001</v>
      </c>
      <c r="V25" s="11">
        <v>60.938536440335</v>
      </c>
      <c r="W25" s="11">
        <v>5.6946014659577999</v>
      </c>
      <c r="X25" s="11">
        <v>0</v>
      </c>
      <c r="Y25" s="11">
        <v>29.883512670601</v>
      </c>
      <c r="Z25" s="11">
        <v>86.476283027148</v>
      </c>
      <c r="AA25" s="11">
        <v>124.79933288471</v>
      </c>
      <c r="AB25" s="11">
        <v>42.163188122784</v>
      </c>
      <c r="AC25" s="11">
        <v>6.9985380098560999</v>
      </c>
      <c r="AD25" s="11">
        <v>91.206679375424997</v>
      </c>
      <c r="AE25" s="11">
        <v>148.72915141320999</v>
      </c>
      <c r="AF25" s="11">
        <v>272.94355517747999</v>
      </c>
      <c r="AG25" s="11">
        <v>40.366260727395002</v>
      </c>
      <c r="AH25" s="11">
        <v>29.078721230799999</v>
      </c>
      <c r="AI25" s="11">
        <v>43.550699389400002</v>
      </c>
      <c r="AJ25" s="11">
        <v>0</v>
      </c>
      <c r="AK25" s="11">
        <v>5.7599667112409998</v>
      </c>
      <c r="AL25" s="11">
        <v>9.2121201195023996</v>
      </c>
      <c r="AM25" s="11">
        <v>355.10286228351998</v>
      </c>
      <c r="AN25" s="11">
        <v>49.945753114870001</v>
      </c>
      <c r="AO25" s="11">
        <v>22.896531916274999</v>
      </c>
      <c r="AP25" s="11">
        <v>38.846820227591998</v>
      </c>
      <c r="AQ25" s="11">
        <v>0</v>
      </c>
      <c r="AR25" s="11">
        <v>33.441274245521001</v>
      </c>
      <c r="AS25" s="11">
        <v>5.4055459820704996</v>
      </c>
      <c r="AT25" s="11">
        <v>27.007883777949001</v>
      </c>
      <c r="AU25" s="11">
        <v>5.144228487466</v>
      </c>
      <c r="AV25" s="11">
        <v>0</v>
      </c>
      <c r="AW25" s="11">
        <v>0</v>
      </c>
      <c r="AX25" s="11">
        <v>21.863655290482999</v>
      </c>
      <c r="AY25" s="11">
        <v>0</v>
      </c>
      <c r="AZ25" s="11"/>
      <c r="BA25" s="11">
        <v>0.55669328815411001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0.55669328815411001</v>
      </c>
      <c r="BH25" s="11">
        <v>5.3313242929309999</v>
      </c>
      <c r="BI25" s="11">
        <v>2.2927192250636002</v>
      </c>
      <c r="BJ25" s="11">
        <v>29.774778365319001</v>
      </c>
      <c r="BK25" s="11">
        <v>9.7543000851543002</v>
      </c>
      <c r="BL25" s="11">
        <v>6.2258795774848998</v>
      </c>
      <c r="BM25" s="11">
        <v>1.1801334066036999</v>
      </c>
      <c r="BN25" s="11">
        <v>3.3616099236588002</v>
      </c>
      <c r="BO25" s="11">
        <v>3.3317480310927001</v>
      </c>
      <c r="BP25" s="11">
        <v>6.8629755285009004</v>
      </c>
      <c r="BQ25" s="11"/>
      <c r="BR25" s="11"/>
      <c r="BS25" s="12" t="e">
        <f t="shared" si="3"/>
        <v>#REF!</v>
      </c>
    </row>
    <row r="26" spans="1:71">
      <c r="A26" s="2">
        <v>13</v>
      </c>
      <c r="B26" s="7">
        <v>1322</v>
      </c>
      <c r="C26" s="10" t="s">
        <v>88</v>
      </c>
      <c r="D26" s="11"/>
      <c r="E26" s="11"/>
      <c r="F26" s="11"/>
      <c r="G26" s="11"/>
      <c r="H26" s="11">
        <v>374.64250643787</v>
      </c>
      <c r="I26" s="11">
        <v>0</v>
      </c>
      <c r="J26" s="11">
        <v>0</v>
      </c>
      <c r="K26" s="11">
        <v>369.56262648113</v>
      </c>
      <c r="L26" s="11">
        <v>5.0798799567466997</v>
      </c>
      <c r="M26" s="11">
        <v>0</v>
      </c>
      <c r="N26" s="11">
        <v>31.741248749705999</v>
      </c>
      <c r="O26" s="11">
        <v>0</v>
      </c>
      <c r="P26" s="11">
        <v>0</v>
      </c>
      <c r="Q26" s="11">
        <v>0</v>
      </c>
      <c r="R26" s="11">
        <v>8.8116177273904999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0.57269061607381999</v>
      </c>
      <c r="AA26" s="11">
        <v>0</v>
      </c>
      <c r="AB26" s="11">
        <v>0</v>
      </c>
      <c r="AC26" s="11">
        <v>15.988039419068</v>
      </c>
      <c r="AD26" s="11">
        <v>4.8112464569783002</v>
      </c>
      <c r="AE26" s="11">
        <v>0</v>
      </c>
      <c r="AF26" s="11">
        <v>1.5576545301957001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3.5749287201477999</v>
      </c>
      <c r="AN26" s="11">
        <v>26.078938168911002</v>
      </c>
      <c r="AO26" s="11">
        <v>3.3255277995884001</v>
      </c>
      <c r="AP26" s="11">
        <v>45.707076275915</v>
      </c>
      <c r="AQ26" s="11">
        <v>0</v>
      </c>
      <c r="AR26" s="11">
        <v>16.045580344512999</v>
      </c>
      <c r="AS26" s="11">
        <v>29.661495931403</v>
      </c>
      <c r="AT26" s="11">
        <v>9.2170241424335995</v>
      </c>
      <c r="AU26" s="11">
        <v>0</v>
      </c>
      <c r="AV26" s="11">
        <v>0</v>
      </c>
      <c r="AW26" s="11">
        <v>0</v>
      </c>
      <c r="AX26" s="11">
        <v>9.2170241424335995</v>
      </c>
      <c r="AY26" s="11">
        <v>0</v>
      </c>
      <c r="AZ26" s="11"/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14.958469141549999</v>
      </c>
      <c r="BK26" s="11">
        <v>0.12067049232631</v>
      </c>
      <c r="BL26" s="11">
        <v>0</v>
      </c>
      <c r="BM26" s="11">
        <v>0.86990706725130995</v>
      </c>
      <c r="BN26" s="11">
        <v>4.5998042290426998E-2</v>
      </c>
      <c r="BO26" s="11">
        <v>0</v>
      </c>
      <c r="BP26" s="11">
        <v>0</v>
      </c>
      <c r="BQ26" s="11"/>
      <c r="BR26" s="11"/>
      <c r="BS26" s="12" t="e">
        <f t="shared" si="3"/>
        <v>#REF!</v>
      </c>
    </row>
    <row r="27" spans="1:71">
      <c r="A27" s="2">
        <v>13</v>
      </c>
      <c r="B27" s="7">
        <v>1323</v>
      </c>
      <c r="C27" s="10" t="s">
        <v>89</v>
      </c>
      <c r="D27" s="11">
        <v>2.760234780712</v>
      </c>
      <c r="E27" s="11">
        <v>2.760234780712</v>
      </c>
      <c r="F27" s="11">
        <v>0</v>
      </c>
      <c r="G27" s="11">
        <v>0</v>
      </c>
      <c r="H27" s="11">
        <v>1.6102946687630999</v>
      </c>
      <c r="I27" s="11">
        <v>0</v>
      </c>
      <c r="J27" s="11">
        <v>0</v>
      </c>
      <c r="K27" s="11">
        <v>1.6102946687630999</v>
      </c>
      <c r="L27" s="11">
        <v>0</v>
      </c>
      <c r="M27" s="11">
        <v>0</v>
      </c>
      <c r="N27" s="11">
        <v>132.32722805035999</v>
      </c>
      <c r="O27" s="11">
        <v>38.648720235493997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2.1415415552396002</v>
      </c>
      <c r="AC27" s="11">
        <v>2.8858913919951998</v>
      </c>
      <c r="AD27" s="11">
        <v>6.4507287903336996</v>
      </c>
      <c r="AE27" s="11">
        <v>0</v>
      </c>
      <c r="AF27" s="11">
        <v>0</v>
      </c>
      <c r="AG27" s="11">
        <v>0</v>
      </c>
      <c r="AH27" s="11">
        <v>5.2870402237818999</v>
      </c>
      <c r="AI27" s="11">
        <v>1.3739208735941999</v>
      </c>
      <c r="AJ27" s="11">
        <v>0</v>
      </c>
      <c r="AK27" s="11">
        <v>0</v>
      </c>
      <c r="AL27" s="11">
        <v>75.539384979919006</v>
      </c>
      <c r="AM27" s="11">
        <v>30.386894121255999</v>
      </c>
      <c r="AN27" s="11">
        <v>0.95336538289254003</v>
      </c>
      <c r="AO27" s="11">
        <v>1042.4421602709999</v>
      </c>
      <c r="AP27" s="11">
        <v>0.93902128769128002</v>
      </c>
      <c r="AQ27" s="11">
        <v>0</v>
      </c>
      <c r="AR27" s="11">
        <v>0.93902128769128002</v>
      </c>
      <c r="AS27" s="11">
        <v>0</v>
      </c>
      <c r="AT27" s="11">
        <v>18.7031768027</v>
      </c>
      <c r="AU27" s="11">
        <v>3.4294856583106998</v>
      </c>
      <c r="AV27" s="11">
        <v>0</v>
      </c>
      <c r="AW27" s="11">
        <v>0</v>
      </c>
      <c r="AX27" s="11">
        <v>15.27369114439</v>
      </c>
      <c r="AY27" s="11">
        <v>0</v>
      </c>
      <c r="AZ27" s="11"/>
      <c r="BA27" s="11">
        <v>72.879203062222004</v>
      </c>
      <c r="BB27" s="11">
        <v>0</v>
      </c>
      <c r="BC27" s="11">
        <v>0</v>
      </c>
      <c r="BD27" s="11">
        <v>0</v>
      </c>
      <c r="BE27" s="11">
        <v>0</v>
      </c>
      <c r="BF27" s="11">
        <v>69.911237779437997</v>
      </c>
      <c r="BG27" s="11">
        <v>2.9679652827838998</v>
      </c>
      <c r="BH27" s="11">
        <v>41.599812934840998</v>
      </c>
      <c r="BI27" s="11">
        <v>0.57456159897075998</v>
      </c>
      <c r="BJ27" s="11">
        <v>488.6706070802</v>
      </c>
      <c r="BK27" s="11">
        <v>7.8447687543082001</v>
      </c>
      <c r="BL27" s="11">
        <v>56.303309162086002</v>
      </c>
      <c r="BM27" s="11">
        <v>0.86990706725130995</v>
      </c>
      <c r="BN27" s="11">
        <v>1.6910454968477999</v>
      </c>
      <c r="BO27" s="11">
        <v>14.226200251327001</v>
      </c>
      <c r="BP27" s="11">
        <v>1.4364367385234</v>
      </c>
      <c r="BQ27" s="11"/>
      <c r="BR27" s="11"/>
      <c r="BS27" s="12" t="e">
        <f t="shared" si="3"/>
        <v>#REF!</v>
      </c>
    </row>
    <row r="28" spans="1:71">
      <c r="A28" s="2">
        <v>13</v>
      </c>
      <c r="B28" s="7">
        <v>1324</v>
      </c>
      <c r="C28" s="10" t="s">
        <v>90</v>
      </c>
      <c r="D28" s="11">
        <v>247.45408899576</v>
      </c>
      <c r="E28" s="11">
        <v>235.46911741047001</v>
      </c>
      <c r="F28" s="11">
        <v>8.4312848492452002</v>
      </c>
      <c r="G28" s="11">
        <v>3.5536867360483</v>
      </c>
      <c r="H28" s="11">
        <v>9.6617680125785004</v>
      </c>
      <c r="I28" s="11">
        <v>0</v>
      </c>
      <c r="J28" s="11">
        <v>0</v>
      </c>
      <c r="K28" s="11">
        <v>9.6617680125785004</v>
      </c>
      <c r="L28" s="11">
        <v>0</v>
      </c>
      <c r="M28" s="11">
        <v>0</v>
      </c>
      <c r="N28" s="11">
        <v>270.92611299384998</v>
      </c>
      <c r="O28" s="11">
        <v>78.924356663490002</v>
      </c>
      <c r="P28" s="11">
        <v>16.213533153366001</v>
      </c>
      <c r="Q28" s="11">
        <v>0</v>
      </c>
      <c r="R28" s="11">
        <v>15.364617589479</v>
      </c>
      <c r="S28" s="11">
        <v>0</v>
      </c>
      <c r="T28" s="11">
        <v>0</v>
      </c>
      <c r="U28" s="11">
        <v>39.733694124700001</v>
      </c>
      <c r="V28" s="11">
        <v>12.058214057332</v>
      </c>
      <c r="W28" s="11">
        <v>0</v>
      </c>
      <c r="X28" s="11">
        <v>0</v>
      </c>
      <c r="Y28" s="11">
        <v>16.607486620648999</v>
      </c>
      <c r="Z28" s="11">
        <v>3.4361436964429002</v>
      </c>
      <c r="AA28" s="11">
        <v>25.521098719506998</v>
      </c>
      <c r="AB28" s="11">
        <v>4.2830831104792999</v>
      </c>
      <c r="AC28" s="11">
        <v>1.3574750450152</v>
      </c>
      <c r="AD28" s="11">
        <v>16.073221704289999</v>
      </c>
      <c r="AE28" s="11">
        <v>17.801219785562001</v>
      </c>
      <c r="AF28" s="11">
        <v>6.2306181207828999</v>
      </c>
      <c r="AG28" s="11">
        <v>9.4500135396086993</v>
      </c>
      <c r="AH28" s="11">
        <v>1.3217600559455001</v>
      </c>
      <c r="AI28" s="11">
        <v>0</v>
      </c>
      <c r="AJ28" s="11">
        <v>0</v>
      </c>
      <c r="AK28" s="11">
        <v>5.7599667112409998</v>
      </c>
      <c r="AL28" s="11">
        <v>0.78961029595733001</v>
      </c>
      <c r="AM28" s="11">
        <v>39.693739803756998</v>
      </c>
      <c r="AN28" s="11">
        <v>3.8134615315701001</v>
      </c>
      <c r="AO28" s="11">
        <v>142.5830263078</v>
      </c>
      <c r="AP28" s="11">
        <v>644.86384759409998</v>
      </c>
      <c r="AQ28" s="11">
        <v>110.19425189928999</v>
      </c>
      <c r="AR28" s="11">
        <v>244.09560676180001</v>
      </c>
      <c r="AS28" s="11">
        <v>290.57398893301001</v>
      </c>
      <c r="AT28" s="11">
        <v>108.24988408828</v>
      </c>
      <c r="AU28" s="11">
        <v>17.147428291552998</v>
      </c>
      <c r="AV28" s="11">
        <v>0</v>
      </c>
      <c r="AW28" s="11">
        <v>0</v>
      </c>
      <c r="AX28" s="11">
        <v>89.678704434639997</v>
      </c>
      <c r="AY28" s="11">
        <v>1.4237513620865001</v>
      </c>
      <c r="AZ28" s="11">
        <v>16.612053689915999</v>
      </c>
      <c r="BA28" s="11">
        <v>10.029324085115</v>
      </c>
      <c r="BB28" s="11">
        <v>0</v>
      </c>
      <c r="BC28" s="11">
        <v>0</v>
      </c>
      <c r="BD28" s="11">
        <v>0</v>
      </c>
      <c r="BE28" s="11">
        <v>6.9500201447006997</v>
      </c>
      <c r="BF28" s="11">
        <v>0</v>
      </c>
      <c r="BG28" s="11">
        <v>3.0793039404146998</v>
      </c>
      <c r="BH28" s="11">
        <v>48.157269476960003</v>
      </c>
      <c r="BI28" s="11">
        <v>0.95760266495126001</v>
      </c>
      <c r="BJ28" s="11">
        <v>47.817431118654</v>
      </c>
      <c r="BK28" s="11">
        <v>13.878090574593999</v>
      </c>
      <c r="BL28" s="11">
        <v>57.817948788975002</v>
      </c>
      <c r="BM28" s="11">
        <v>291.25801934706999</v>
      </c>
      <c r="BN28" s="11">
        <v>66.953628282943001</v>
      </c>
      <c r="BO28" s="11">
        <v>32.233867885328003</v>
      </c>
      <c r="BP28" s="11">
        <v>62.513617757521999</v>
      </c>
      <c r="BQ28" s="11"/>
      <c r="BR28" s="11"/>
      <c r="BS28" s="12" t="e">
        <f t="shared" si="3"/>
        <v>#REF!</v>
      </c>
    </row>
    <row r="29" spans="1:71">
      <c r="A29" s="2">
        <v>13</v>
      </c>
      <c r="B29" s="7">
        <v>1325</v>
      </c>
      <c r="C29" s="10" t="s">
        <v>91</v>
      </c>
      <c r="D29" s="11">
        <v>29.538255316217999</v>
      </c>
      <c r="E29" s="11">
        <v>29.538255316217999</v>
      </c>
      <c r="F29" s="11">
        <v>0</v>
      </c>
      <c r="G29" s="11">
        <v>0</v>
      </c>
      <c r="H29" s="11">
        <v>12.077210015723001</v>
      </c>
      <c r="I29" s="11">
        <v>0</v>
      </c>
      <c r="J29" s="11">
        <v>0</v>
      </c>
      <c r="K29" s="11">
        <v>12.077210015723001</v>
      </c>
      <c r="L29" s="11">
        <v>0</v>
      </c>
      <c r="M29" s="11">
        <v>0</v>
      </c>
      <c r="N29" s="11">
        <v>26.284357968975002</v>
      </c>
      <c r="O29" s="11">
        <v>16.759919152681999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7.3773240105347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0.82535474981279999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1.3217600559455001</v>
      </c>
      <c r="AI29" s="11">
        <v>0</v>
      </c>
      <c r="AJ29" s="11">
        <v>0</v>
      </c>
      <c r="AK29" s="11">
        <v>0</v>
      </c>
      <c r="AL29" s="11">
        <v>0</v>
      </c>
      <c r="AM29" s="11">
        <v>11.283941678210001</v>
      </c>
      <c r="AN29" s="11">
        <v>4.9667594302406997</v>
      </c>
      <c r="AO29" s="11">
        <v>27.155203675561001</v>
      </c>
      <c r="AP29" s="11">
        <v>9.9101617742926003</v>
      </c>
      <c r="AQ29" s="11">
        <v>0</v>
      </c>
      <c r="AR29" s="11">
        <v>4.7773248922173002</v>
      </c>
      <c r="AS29" s="11">
        <v>5.1328368820753001</v>
      </c>
      <c r="AT29" s="11">
        <v>197.66195104227</v>
      </c>
      <c r="AU29" s="11">
        <v>178.84233272877</v>
      </c>
      <c r="AV29" s="11">
        <v>0</v>
      </c>
      <c r="AW29" s="11">
        <v>0</v>
      </c>
      <c r="AX29" s="11">
        <v>18.819618313502001</v>
      </c>
      <c r="AY29" s="11">
        <v>0</v>
      </c>
      <c r="AZ29" s="11">
        <v>0.43738422593693999</v>
      </c>
      <c r="BA29" s="11">
        <v>0.11133865763082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0.11133865763082</v>
      </c>
      <c r="BH29" s="11">
        <v>0</v>
      </c>
      <c r="BI29" s="11">
        <v>0.26812874618635002</v>
      </c>
      <c r="BJ29" s="11">
        <v>6.9931666050172998</v>
      </c>
      <c r="BK29" s="11">
        <v>2.2324041080366999</v>
      </c>
      <c r="BL29" s="11">
        <v>10.513997734234</v>
      </c>
      <c r="BM29" s="11">
        <v>14.46244579165</v>
      </c>
      <c r="BN29" s="11">
        <v>3.6371990012677</v>
      </c>
      <c r="BO29" s="11">
        <v>1.0161571608091</v>
      </c>
      <c r="BP29" s="11">
        <v>0.63841632823264005</v>
      </c>
      <c r="BQ29" s="11"/>
      <c r="BR29" s="11"/>
      <c r="BS29" s="12" t="e">
        <f t="shared" si="3"/>
        <v>#REF!</v>
      </c>
    </row>
    <row r="30" spans="1:71">
      <c r="A30" s="2">
        <v>13</v>
      </c>
      <c r="B30" s="7">
        <v>1330</v>
      </c>
      <c r="C30" s="10" t="s">
        <v>92</v>
      </c>
      <c r="D30" s="11">
        <v>7.3859249052624998</v>
      </c>
      <c r="E30" s="11">
        <v>7.3859249052624998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38.304622363287002</v>
      </c>
      <c r="O30" s="11">
        <v>18.433860098425999</v>
      </c>
      <c r="P30" s="11">
        <v>0</v>
      </c>
      <c r="Q30" s="11">
        <v>0</v>
      </c>
      <c r="R30" s="11">
        <v>1.8463771327028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0.57269061607381999</v>
      </c>
      <c r="AA30" s="11">
        <v>1.6507094996256</v>
      </c>
      <c r="AB30" s="11">
        <v>0</v>
      </c>
      <c r="AC30" s="11">
        <v>0</v>
      </c>
      <c r="AD30" s="11">
        <v>10.912638672023</v>
      </c>
      <c r="AE30" s="11">
        <v>2.9123465807844999</v>
      </c>
      <c r="AF30" s="11">
        <v>0</v>
      </c>
      <c r="AG30" s="11">
        <v>1.9759997636502999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24.130768860998</v>
      </c>
      <c r="AN30" s="11">
        <v>0.95336538289254003</v>
      </c>
      <c r="AO30" s="11">
        <v>1.5453549984729</v>
      </c>
      <c r="AP30" s="11">
        <v>12.257422775469999</v>
      </c>
      <c r="AQ30" s="11">
        <v>0</v>
      </c>
      <c r="AR30" s="11">
        <v>9.5546497844346998</v>
      </c>
      <c r="AS30" s="11">
        <v>2.7027729910352001</v>
      </c>
      <c r="AT30" s="11">
        <v>3.9221579191595999</v>
      </c>
      <c r="AU30" s="11">
        <v>1.7147428291553</v>
      </c>
      <c r="AV30" s="11">
        <v>0</v>
      </c>
      <c r="AW30" s="11">
        <v>0</v>
      </c>
      <c r="AX30" s="11">
        <v>2.2074150900042002</v>
      </c>
      <c r="AY30" s="11">
        <v>0</v>
      </c>
      <c r="AZ30" s="11">
        <v>0.48598247326326</v>
      </c>
      <c r="BA30" s="11">
        <v>229.39311755964999</v>
      </c>
      <c r="BB30" s="11">
        <v>9.0050766685927996</v>
      </c>
      <c r="BC30" s="11">
        <v>0</v>
      </c>
      <c r="BD30" s="11">
        <v>0</v>
      </c>
      <c r="BE30" s="11">
        <v>101.07298692294999</v>
      </c>
      <c r="BF30" s="11">
        <v>85.234921086132999</v>
      </c>
      <c r="BG30" s="11">
        <v>34.080132881978997</v>
      </c>
      <c r="BH30" s="11">
        <v>1.6393641355298001</v>
      </c>
      <c r="BI30" s="11">
        <v>1.3023396243337</v>
      </c>
      <c r="BJ30" s="11">
        <v>16.253348757815001</v>
      </c>
      <c r="BK30" s="11">
        <v>17.313037289419999</v>
      </c>
      <c r="BL30" s="11">
        <v>57.324969626163998</v>
      </c>
      <c r="BM30" s="11">
        <v>5.9636732416616001</v>
      </c>
      <c r="BN30" s="11">
        <v>11.426640453244</v>
      </c>
      <c r="BO30" s="11">
        <v>2.2305629628639001</v>
      </c>
      <c r="BP30" s="11">
        <v>2.8728734770469</v>
      </c>
      <c r="BQ30" s="11"/>
      <c r="BR30" s="11"/>
      <c r="BS30" s="12" t="e">
        <f t="shared" si="3"/>
        <v>#REF!</v>
      </c>
    </row>
    <row r="31" spans="1:71">
      <c r="A31" s="2">
        <v>13</v>
      </c>
      <c r="B31" s="7">
        <v>1341</v>
      </c>
      <c r="C31" s="10" t="s">
        <v>93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>
        <v>0</v>
      </c>
      <c r="AP31" s="11"/>
      <c r="AQ31" s="11"/>
      <c r="AR31" s="11"/>
      <c r="AS31" s="11"/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0.53458072058959005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13.163214832996999</v>
      </c>
      <c r="BK31" s="11">
        <v>0.24134098465261999</v>
      </c>
      <c r="BL31" s="11">
        <v>1.4074116943299</v>
      </c>
      <c r="BM31" s="11">
        <v>199.71793524064</v>
      </c>
      <c r="BN31" s="11">
        <v>3.1316197122067</v>
      </c>
      <c r="BO31" s="11">
        <v>1.2144058020548001</v>
      </c>
      <c r="BP31" s="11">
        <v>0.15960408205816001</v>
      </c>
      <c r="BQ31" s="11"/>
      <c r="BR31" s="11"/>
      <c r="BS31" s="12" t="e">
        <f t="shared" si="3"/>
        <v>#REF!</v>
      </c>
    </row>
    <row r="32" spans="1:71">
      <c r="A32" s="2">
        <v>13</v>
      </c>
      <c r="B32" s="7">
        <v>1342</v>
      </c>
      <c r="C32" s="10" t="s">
        <v>94</v>
      </c>
      <c r="D32" s="11"/>
      <c r="E32" s="11"/>
      <c r="F32" s="11"/>
      <c r="G32" s="11"/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5.5750133745561001</v>
      </c>
      <c r="O32" s="11">
        <v>3.6410261772274999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0.57269061607381999</v>
      </c>
      <c r="AA32" s="11">
        <v>0</v>
      </c>
      <c r="AB32" s="11">
        <v>0</v>
      </c>
      <c r="AC32" s="11">
        <v>0</v>
      </c>
      <c r="AD32" s="11">
        <v>0</v>
      </c>
      <c r="AE32" s="11">
        <v>0.58246931615690001</v>
      </c>
      <c r="AF32" s="11">
        <v>0.77882726509787004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0.89373218003694999</v>
      </c>
      <c r="AN32" s="11"/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5.1827330269644998</v>
      </c>
      <c r="AU32" s="11">
        <v>5.144228487466</v>
      </c>
      <c r="AV32" s="11">
        <v>0</v>
      </c>
      <c r="AW32" s="11">
        <v>0</v>
      </c>
      <c r="AX32" s="11">
        <v>3.8504539498416999E-2</v>
      </c>
      <c r="AY32" s="11">
        <v>0</v>
      </c>
      <c r="AZ32" s="11">
        <v>0.1943929893053</v>
      </c>
      <c r="BA32" s="11">
        <v>0.11133865763082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0.11133865763082</v>
      </c>
      <c r="BH32" s="11">
        <v>0</v>
      </c>
      <c r="BI32" s="11">
        <v>3.8304106598051002E-2</v>
      </c>
      <c r="BJ32" s="11">
        <v>1.35637583101</v>
      </c>
      <c r="BK32" s="11">
        <v>0</v>
      </c>
      <c r="BL32" s="11">
        <v>3.4110561888251998</v>
      </c>
      <c r="BM32" s="11">
        <v>4.0956262287645</v>
      </c>
      <c r="BN32" s="11">
        <v>753.15158974726</v>
      </c>
      <c r="BO32" s="11">
        <v>2.0323143216181001</v>
      </c>
      <c r="BP32" s="11">
        <v>1.9152489846978999</v>
      </c>
      <c r="BQ32" s="11"/>
      <c r="BR32" s="11"/>
      <c r="BS32" s="12" t="e">
        <f t="shared" si="3"/>
        <v>#REF!</v>
      </c>
    </row>
    <row r="33" spans="1:71">
      <c r="A33" s="2">
        <v>13</v>
      </c>
      <c r="B33" s="7">
        <v>1343</v>
      </c>
      <c r="C33" s="10" t="s">
        <v>95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>
        <v>0</v>
      </c>
      <c r="AP33" s="11"/>
      <c r="AQ33" s="11"/>
      <c r="AR33" s="11"/>
      <c r="AS33" s="11"/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32.316270480226997</v>
      </c>
      <c r="BO33" s="11">
        <v>0</v>
      </c>
      <c r="BP33" s="11">
        <v>0.63841632823264005</v>
      </c>
      <c r="BQ33" s="11"/>
      <c r="BR33" s="11"/>
      <c r="BS33" s="12" t="e">
        <f t="shared" si="3"/>
        <v>#REF!</v>
      </c>
    </row>
    <row r="34" spans="1:71">
      <c r="A34" s="2">
        <v>13</v>
      </c>
      <c r="B34" s="7">
        <v>1344</v>
      </c>
      <c r="C34" s="10" t="s">
        <v>96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>
        <v>0.77882726509787004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0.77882726509787004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/>
      <c r="AN34" s="11"/>
      <c r="AO34" s="11">
        <v>0</v>
      </c>
      <c r="AP34" s="11"/>
      <c r="AQ34" s="11"/>
      <c r="AR34" s="11"/>
      <c r="AS34" s="11"/>
      <c r="AT34" s="11">
        <v>3.8504539498416999E-2</v>
      </c>
      <c r="AU34" s="11">
        <v>0</v>
      </c>
      <c r="AV34" s="11">
        <v>0</v>
      </c>
      <c r="AW34" s="11">
        <v>0</v>
      </c>
      <c r="AX34" s="11">
        <v>3.8504539498416999E-2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3.185172217596</v>
      </c>
      <c r="BI34" s="11">
        <v>0.19152053299024999</v>
      </c>
      <c r="BJ34" s="11">
        <v>0</v>
      </c>
      <c r="BK34" s="11">
        <v>0.18100573848946</v>
      </c>
      <c r="BL34" s="11">
        <v>286.93902743394</v>
      </c>
      <c r="BM34" s="11">
        <v>0</v>
      </c>
      <c r="BN34" s="11">
        <v>156.31054270636</v>
      </c>
      <c r="BO34" s="11">
        <v>8.1292572864725994</v>
      </c>
      <c r="BP34" s="11">
        <v>3.6708938873377002</v>
      </c>
      <c r="BQ34" s="11"/>
      <c r="BR34" s="11"/>
      <c r="BS34" s="12" t="e">
        <f t="shared" si="3"/>
        <v>#REF!</v>
      </c>
    </row>
    <row r="35" spans="1:71">
      <c r="A35" s="2">
        <v>13</v>
      </c>
      <c r="B35" s="7">
        <v>1345</v>
      </c>
      <c r="C35" s="10" t="s">
        <v>97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2.6255441939391999</v>
      </c>
      <c r="O35" s="11">
        <v>2.6255441939391999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1.7874643600739</v>
      </c>
      <c r="AN35" s="11">
        <v>0</v>
      </c>
      <c r="AO35" s="11">
        <v>0</v>
      </c>
      <c r="AP35" s="11">
        <v>29.661495931403</v>
      </c>
      <c r="AQ35" s="11">
        <v>0</v>
      </c>
      <c r="AR35" s="11">
        <v>0</v>
      </c>
      <c r="AS35" s="11">
        <v>29.661495931403</v>
      </c>
      <c r="AT35" s="11">
        <v>3.8504539498416999E-2</v>
      </c>
      <c r="AU35" s="11">
        <v>0</v>
      </c>
      <c r="AV35" s="11">
        <v>0</v>
      </c>
      <c r="AW35" s="11">
        <v>0</v>
      </c>
      <c r="AX35" s="11">
        <v>3.8504539498416999E-2</v>
      </c>
      <c r="AY35" s="11">
        <v>0</v>
      </c>
      <c r="AZ35" s="11">
        <v>1.5631578042312</v>
      </c>
      <c r="BA35" s="11">
        <v>15.581109880148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15.581109880148</v>
      </c>
      <c r="BH35" s="11">
        <v>0</v>
      </c>
      <c r="BI35" s="11">
        <v>0.30643285278440002</v>
      </c>
      <c r="BJ35" s="11">
        <v>0</v>
      </c>
      <c r="BK35" s="11">
        <v>0.60335246163153999</v>
      </c>
      <c r="BL35" s="11">
        <v>53.481644384535002</v>
      </c>
      <c r="BM35" s="11">
        <v>1642.1191281107001</v>
      </c>
      <c r="BN35" s="11">
        <v>13.414038924145</v>
      </c>
      <c r="BO35" s="11">
        <v>0</v>
      </c>
      <c r="BP35" s="11">
        <v>16.279616369932</v>
      </c>
      <c r="BQ35" s="11"/>
      <c r="BR35" s="11"/>
      <c r="BS35" s="12" t="e">
        <f t="shared" si="3"/>
        <v>#REF!</v>
      </c>
    </row>
    <row r="36" spans="1:71">
      <c r="A36" s="2">
        <v>13</v>
      </c>
      <c r="B36" s="7">
        <v>1346</v>
      </c>
      <c r="C36" s="10" t="s">
        <v>98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56.956724859786</v>
      </c>
      <c r="O36" s="11">
        <v>0</v>
      </c>
      <c r="P36" s="11">
        <v>0</v>
      </c>
      <c r="Q36" s="11">
        <v>0</v>
      </c>
      <c r="R36" s="11">
        <v>0.88116177273905005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56.075563087046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1.7874643600739</v>
      </c>
      <c r="AN36" s="11">
        <v>0.95336538289254003</v>
      </c>
      <c r="AO36" s="11">
        <v>3.3255277995884001</v>
      </c>
      <c r="AP36" s="11">
        <v>4.7773248922173002</v>
      </c>
      <c r="AQ36" s="11">
        <v>0</v>
      </c>
      <c r="AR36" s="11">
        <v>4.7773248922173002</v>
      </c>
      <c r="AS36" s="11">
        <v>0</v>
      </c>
      <c r="AT36" s="11">
        <v>3.7760265137964999</v>
      </c>
      <c r="AU36" s="11">
        <v>3.4294856583106998</v>
      </c>
      <c r="AV36" s="11">
        <v>0</v>
      </c>
      <c r="AW36" s="11">
        <v>0</v>
      </c>
      <c r="AX36" s="11">
        <v>0.34654085548576002</v>
      </c>
      <c r="AY36" s="11">
        <v>0</v>
      </c>
      <c r="AZ36" s="11">
        <v>0.34018773128427998</v>
      </c>
      <c r="BA36" s="11">
        <v>0.55669328815411001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0.55669328815411001</v>
      </c>
      <c r="BH36" s="11">
        <v>69.836768879592995</v>
      </c>
      <c r="BI36" s="11">
        <v>209.29182992893999</v>
      </c>
      <c r="BJ36" s="11">
        <v>120.69384280996999</v>
      </c>
      <c r="BK36" s="11">
        <v>1.2067049232631</v>
      </c>
      <c r="BL36" s="11">
        <v>36.033594369978999</v>
      </c>
      <c r="BM36" s="11">
        <v>4.2238591071588996</v>
      </c>
      <c r="BN36" s="11">
        <v>0.87716247089765997</v>
      </c>
      <c r="BO36" s="11">
        <v>0</v>
      </c>
      <c r="BP36" s="11">
        <v>0.15960408205816001</v>
      </c>
      <c r="BQ36" s="11"/>
      <c r="BR36" s="11"/>
      <c r="BS36" s="12" t="e">
        <f t="shared" si="3"/>
        <v>#REF!</v>
      </c>
    </row>
    <row r="37" spans="1:71">
      <c r="A37" s="2">
        <v>13</v>
      </c>
      <c r="B37" s="7">
        <v>1349</v>
      </c>
      <c r="C37" s="10" t="s">
        <v>99</v>
      </c>
      <c r="D37" s="11"/>
      <c r="E37" s="11"/>
      <c r="F37" s="11"/>
      <c r="G37" s="11"/>
      <c r="H37" s="11">
        <v>0.80514733438153996</v>
      </c>
      <c r="I37" s="11">
        <v>0</v>
      </c>
      <c r="J37" s="11">
        <v>0</v>
      </c>
      <c r="K37" s="11">
        <v>0.80514733438153996</v>
      </c>
      <c r="L37" s="11">
        <v>0</v>
      </c>
      <c r="M37" s="11">
        <v>0</v>
      </c>
      <c r="N37" s="11">
        <v>29.573731296535001</v>
      </c>
      <c r="O37" s="11">
        <v>15.001836504782</v>
      </c>
      <c r="P37" s="11">
        <v>5.0522822249796997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3.3014189992512</v>
      </c>
      <c r="AB37" s="11">
        <v>0</v>
      </c>
      <c r="AC37" s="11">
        <v>0</v>
      </c>
      <c r="AD37" s="11">
        <v>0</v>
      </c>
      <c r="AE37" s="11">
        <v>2.3298772646276</v>
      </c>
      <c r="AF37" s="11">
        <v>3.1153090603915001</v>
      </c>
      <c r="AG37" s="11">
        <v>0.77300724250377995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10.64973557353</v>
      </c>
      <c r="AN37" s="11">
        <v>13.238932054635001</v>
      </c>
      <c r="AO37" s="11">
        <v>0</v>
      </c>
      <c r="AP37" s="11">
        <v>66.068339093961001</v>
      </c>
      <c r="AQ37" s="11">
        <v>7.5193478144111996</v>
      </c>
      <c r="AR37" s="11">
        <v>39.629580342303001</v>
      </c>
      <c r="AS37" s="11">
        <v>18.919410937247001</v>
      </c>
      <c r="AT37" s="11">
        <v>713.00647381304998</v>
      </c>
      <c r="AU37" s="11">
        <v>10.288456974932</v>
      </c>
      <c r="AV37" s="11">
        <v>0</v>
      </c>
      <c r="AW37" s="11">
        <v>0</v>
      </c>
      <c r="AX37" s="11">
        <v>0.80859532946676005</v>
      </c>
      <c r="AY37" s="11">
        <v>701.90942150865999</v>
      </c>
      <c r="AZ37" s="11">
        <v>16.384899086071002</v>
      </c>
      <c r="BA37" s="11">
        <v>1.0020479186774001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1.0020479186774001</v>
      </c>
      <c r="BH37" s="11">
        <v>59.239588662541998</v>
      </c>
      <c r="BI37" s="11">
        <v>1.5321642639219999</v>
      </c>
      <c r="BJ37" s="11">
        <v>31.440814324881998</v>
      </c>
      <c r="BK37" s="11">
        <v>102.80957820867999</v>
      </c>
      <c r="BL37" s="11">
        <v>213.39609431145001</v>
      </c>
      <c r="BM37" s="11">
        <v>85.577852316440001</v>
      </c>
      <c r="BN37" s="11">
        <v>54.487923471312001</v>
      </c>
      <c r="BO37" s="11">
        <v>187.08751591782999</v>
      </c>
      <c r="BP37" s="11">
        <v>63.417351236485999</v>
      </c>
      <c r="BQ37" s="11"/>
      <c r="BR37" s="11"/>
      <c r="BS37" s="12" t="e">
        <f t="shared" si="3"/>
        <v>#REF!</v>
      </c>
    </row>
    <row r="38" spans="1:71">
      <c r="A38" s="2">
        <v>14</v>
      </c>
      <c r="B38" s="7">
        <v>1411</v>
      </c>
      <c r="C38" s="10" t="s">
        <v>100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5.2249023602659997E-2</v>
      </c>
      <c r="AU38" s="11">
        <v>0</v>
      </c>
      <c r="AV38" s="11">
        <v>0</v>
      </c>
      <c r="AW38" s="11">
        <v>0</v>
      </c>
      <c r="AX38" s="11">
        <v>5.2249023602659997E-2</v>
      </c>
      <c r="AY38" s="11">
        <v>0</v>
      </c>
      <c r="AZ38" s="11">
        <v>26.672284580951999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2.3752875297751999</v>
      </c>
      <c r="BL38" s="11">
        <v>0</v>
      </c>
      <c r="BM38" s="11">
        <v>0</v>
      </c>
      <c r="BN38" s="11">
        <v>0.41120647665527998</v>
      </c>
      <c r="BO38" s="11">
        <v>0</v>
      </c>
      <c r="BP38" s="11">
        <v>0.12669101632811999</v>
      </c>
      <c r="BQ38" s="11"/>
      <c r="BR38" s="11"/>
      <c r="BS38" s="12" t="e">
        <f t="shared" si="3"/>
        <v>#REF!</v>
      </c>
    </row>
    <row r="39" spans="1:71">
      <c r="A39" s="2">
        <v>14</v>
      </c>
      <c r="B39" s="7">
        <v>1412</v>
      </c>
      <c r="C39" s="10" t="s">
        <v>101</v>
      </c>
      <c r="D39" s="11">
        <v>31.302153171134002</v>
      </c>
      <c r="E39" s="11">
        <v>31.302153171134002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17.517352755074</v>
      </c>
      <c r="O39" s="11">
        <v>15.072021032436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1.4336067985576999</v>
      </c>
      <c r="AB39" s="11">
        <v>0</v>
      </c>
      <c r="AC39" s="11">
        <v>0</v>
      </c>
      <c r="AD39" s="11">
        <v>0</v>
      </c>
      <c r="AE39" s="11">
        <v>1.0117249240805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135.69141898196</v>
      </c>
      <c r="AQ39" s="11">
        <v>0</v>
      </c>
      <c r="AR39" s="11">
        <v>0</v>
      </c>
      <c r="AS39" s="11">
        <v>135.69141898196</v>
      </c>
      <c r="AT39" s="11">
        <v>5.2249023602659997E-2</v>
      </c>
      <c r="AU39" s="11">
        <v>0</v>
      </c>
      <c r="AV39" s="11">
        <v>0</v>
      </c>
      <c r="AW39" s="11">
        <v>0</v>
      </c>
      <c r="AX39" s="11">
        <v>5.2249023602659997E-2</v>
      </c>
      <c r="AY39" s="11">
        <v>0</v>
      </c>
      <c r="AZ39" s="11">
        <v>168.35847008987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1.4642409945674</v>
      </c>
      <c r="BK39" s="11">
        <v>0.71258625893255001</v>
      </c>
      <c r="BL39" s="11">
        <v>1.2669646104418999</v>
      </c>
      <c r="BM39" s="11">
        <v>5.5254008405485999</v>
      </c>
      <c r="BN39" s="11">
        <v>4.1120647665527997E-2</v>
      </c>
      <c r="BO39" s="11">
        <v>0</v>
      </c>
      <c r="BP39" s="11">
        <v>0.25338203265623999</v>
      </c>
      <c r="BQ39" s="11"/>
      <c r="BR39" s="11"/>
      <c r="BS39" s="12" t="e">
        <f t="shared" si="3"/>
        <v>#REF!</v>
      </c>
    </row>
    <row r="40" spans="1:71">
      <c r="A40" s="2">
        <v>14</v>
      </c>
      <c r="B40" s="7">
        <v>1420</v>
      </c>
      <c r="C40" s="10" t="s">
        <v>102</v>
      </c>
      <c r="D40" s="11">
        <v>12.481717717567999</v>
      </c>
      <c r="E40" s="11">
        <v>12.481717717567999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81.458434928852</v>
      </c>
      <c r="O40" s="11">
        <v>72.450788984867998</v>
      </c>
      <c r="P40" s="11">
        <v>6.2232221884756003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1.4336067985576999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1.3508169569498001</v>
      </c>
      <c r="AJ40" s="11">
        <v>0</v>
      </c>
      <c r="AK40" s="11">
        <v>0</v>
      </c>
      <c r="AL40" s="11">
        <v>0</v>
      </c>
      <c r="AM40" s="11">
        <v>2.2161730958354999</v>
      </c>
      <c r="AN40" s="11">
        <v>0</v>
      </c>
      <c r="AO40" s="11">
        <v>0</v>
      </c>
      <c r="AP40" s="11">
        <v>4221.8021211465002</v>
      </c>
      <c r="AQ40" s="11">
        <v>187.17887512701</v>
      </c>
      <c r="AR40" s="11">
        <v>1924.0949139637</v>
      </c>
      <c r="AS40" s="11">
        <v>2110.5283320558001</v>
      </c>
      <c r="AT40" s="11">
        <v>5.7294917998111003</v>
      </c>
      <c r="AU40" s="11">
        <v>0</v>
      </c>
      <c r="AV40" s="11">
        <v>0</v>
      </c>
      <c r="AW40" s="11">
        <v>0</v>
      </c>
      <c r="AX40" s="11">
        <v>5.7294917998111003</v>
      </c>
      <c r="AY40" s="11">
        <v>0</v>
      </c>
      <c r="AZ40" s="11">
        <v>50.143975732728997</v>
      </c>
      <c r="BA40" s="11">
        <v>0.39946913761773001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0.39946913761773001</v>
      </c>
      <c r="BH40" s="11">
        <v>18.295654442932999</v>
      </c>
      <c r="BI40" s="11">
        <v>0.65649998423365996</v>
      </c>
      <c r="BJ40" s="11">
        <v>0</v>
      </c>
      <c r="BK40" s="11">
        <v>6.4132763303929998</v>
      </c>
      <c r="BL40" s="11">
        <v>1.2669646104418999</v>
      </c>
      <c r="BM40" s="11">
        <v>0</v>
      </c>
      <c r="BN40" s="11">
        <v>6.0866816932666996</v>
      </c>
      <c r="BO40" s="11">
        <v>1.2707621985251001</v>
      </c>
      <c r="BP40" s="11">
        <v>6.4068699797228001</v>
      </c>
      <c r="BQ40" s="11"/>
      <c r="BR40" s="11"/>
      <c r="BS40" s="12" t="e">
        <f t="shared" si="3"/>
        <v>#REF!</v>
      </c>
    </row>
    <row r="41" spans="1:71">
      <c r="A41" s="2">
        <v>14</v>
      </c>
      <c r="B41" s="7">
        <v>1431</v>
      </c>
      <c r="C41" s="10" t="s">
        <v>103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2.3268331401992999</v>
      </c>
      <c r="AU41" s="11">
        <v>2.3268331401992999</v>
      </c>
      <c r="AV41" s="11">
        <v>0</v>
      </c>
      <c r="AW41" s="11">
        <v>0</v>
      </c>
      <c r="AX41" s="11">
        <v>0</v>
      </c>
      <c r="AY41" s="11">
        <v>0</v>
      </c>
      <c r="AZ41" s="11">
        <v>0.83948377008161001</v>
      </c>
      <c r="BA41" s="11">
        <v>24.558135686760998</v>
      </c>
      <c r="BB41" s="11">
        <v>0</v>
      </c>
      <c r="BC41" s="11">
        <v>24.558135686760998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1.6627012708426001</v>
      </c>
      <c r="BL41" s="11">
        <v>1.2669646104418999</v>
      </c>
      <c r="BM41" s="11">
        <v>0</v>
      </c>
      <c r="BN41" s="11">
        <v>0.20560323832763999</v>
      </c>
      <c r="BO41" s="11">
        <v>513.72258855951998</v>
      </c>
      <c r="BP41" s="11">
        <v>2.0270562612499998</v>
      </c>
      <c r="BQ41" s="11"/>
      <c r="BR41" s="11"/>
      <c r="BS41" s="12" t="e">
        <f t="shared" si="3"/>
        <v>#REF!</v>
      </c>
    </row>
    <row r="42" spans="1:71">
      <c r="A42" s="2">
        <v>14</v>
      </c>
      <c r="B42" s="7">
        <v>1432</v>
      </c>
      <c r="C42" s="10" t="s">
        <v>104</v>
      </c>
      <c r="D42" s="11">
        <v>1.8853862795428</v>
      </c>
      <c r="E42" s="11">
        <v>1.8853862795428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0.73872436527850005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7.6316706371055004E-2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8.5630432726128997E-2</v>
      </c>
      <c r="BJ42" s="11">
        <v>0</v>
      </c>
      <c r="BK42" s="11">
        <v>11.150134634856</v>
      </c>
      <c r="BL42" s="11">
        <v>4.7047795148953</v>
      </c>
      <c r="BM42" s="11">
        <v>26.287877157772002</v>
      </c>
      <c r="BN42" s="11">
        <v>8.2241295331055994E-2</v>
      </c>
      <c r="BO42" s="11">
        <v>15.253527815337</v>
      </c>
      <c r="BP42" s="11">
        <v>6.3345508164061002</v>
      </c>
      <c r="BQ42" s="11"/>
      <c r="BR42" s="11"/>
      <c r="BS42" s="12" t="e">
        <f t="shared" si="3"/>
        <v>#REF!</v>
      </c>
    </row>
    <row r="43" spans="1:71">
      <c r="A43" s="2">
        <v>14</v>
      </c>
      <c r="B43" s="7">
        <v>1439</v>
      </c>
      <c r="C43" s="10" t="s">
        <v>105</v>
      </c>
      <c r="D43" s="11">
        <v>24.818279763494999</v>
      </c>
      <c r="E43" s="11">
        <v>24.818279763494999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93.679461402897999</v>
      </c>
      <c r="O43" s="11">
        <v>45.000523396854</v>
      </c>
      <c r="P43" s="11">
        <v>4.3878018195242996</v>
      </c>
      <c r="Q43" s="11">
        <v>0</v>
      </c>
      <c r="R43" s="11">
        <v>0</v>
      </c>
      <c r="S43" s="11">
        <v>8.9485277623843995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14.700684743591999</v>
      </c>
      <c r="AB43" s="11">
        <v>11.159305257582</v>
      </c>
      <c r="AC43" s="11">
        <v>8.4708934988805993</v>
      </c>
      <c r="AD43" s="11">
        <v>0</v>
      </c>
      <c r="AE43" s="11">
        <v>1.0117249240805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18.739757351653001</v>
      </c>
      <c r="AN43" s="11">
        <v>19.107748645282001</v>
      </c>
      <c r="AO43" s="11">
        <v>65.111938155714995</v>
      </c>
      <c r="AP43" s="11">
        <v>495.93899599553998</v>
      </c>
      <c r="AQ43" s="11">
        <v>93.589437563505001</v>
      </c>
      <c r="AR43" s="11">
        <v>84.086603852555001</v>
      </c>
      <c r="AS43" s="11">
        <v>318.26295457947998</v>
      </c>
      <c r="AT43" s="11">
        <v>116.58843840198</v>
      </c>
      <c r="AU43" s="11">
        <v>53.635878201124001</v>
      </c>
      <c r="AV43" s="11">
        <v>0</v>
      </c>
      <c r="AW43" s="11">
        <v>0</v>
      </c>
      <c r="AX43" s="11">
        <v>41.700889244616</v>
      </c>
      <c r="AY43" s="11">
        <v>21.251670956236001</v>
      </c>
      <c r="AZ43" s="11">
        <v>76.197637114998997</v>
      </c>
      <c r="BA43" s="11">
        <v>59.803898221007998</v>
      </c>
      <c r="BB43" s="11">
        <v>5.3848475865290997</v>
      </c>
      <c r="BC43" s="11">
        <v>1.8890873605201</v>
      </c>
      <c r="BD43" s="11">
        <v>0</v>
      </c>
      <c r="BE43" s="11">
        <v>14.737988728497999</v>
      </c>
      <c r="BF43" s="11">
        <v>18.059706577852999</v>
      </c>
      <c r="BG43" s="11">
        <v>19.732267967609001</v>
      </c>
      <c r="BH43" s="11">
        <v>139.44178547332999</v>
      </c>
      <c r="BI43" s="11">
        <v>25.375151564509999</v>
      </c>
      <c r="BJ43" s="11">
        <v>106.74552395159</v>
      </c>
      <c r="BK43" s="11">
        <v>117.30005621568</v>
      </c>
      <c r="BL43" s="11">
        <v>253.35064442324</v>
      </c>
      <c r="BM43" s="11">
        <v>31.421223017713999</v>
      </c>
      <c r="BN43" s="11">
        <v>41.749453728700999</v>
      </c>
      <c r="BO43" s="11">
        <v>179.79519584663001</v>
      </c>
      <c r="BP43" s="11">
        <v>106.53089152177</v>
      </c>
      <c r="BQ43" s="11"/>
      <c r="BR43" s="11"/>
      <c r="BS43" s="12" t="e">
        <f t="shared" si="3"/>
        <v>#REF!</v>
      </c>
    </row>
    <row r="44" spans="1:71">
      <c r="A44" s="2">
        <v>21</v>
      </c>
      <c r="B44" s="7">
        <v>2111</v>
      </c>
      <c r="C44" s="10" t="s">
        <v>106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1.6348672668658</v>
      </c>
      <c r="AU44" s="11">
        <v>0</v>
      </c>
      <c r="AV44" s="11">
        <v>0</v>
      </c>
      <c r="AW44" s="11">
        <v>0</v>
      </c>
      <c r="AX44" s="11">
        <v>0</v>
      </c>
      <c r="AY44" s="11">
        <v>1.6348672668658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1.1303983822167001</v>
      </c>
      <c r="BN44" s="11">
        <v>10.558574650511</v>
      </c>
      <c r="BO44" s="11">
        <v>0</v>
      </c>
      <c r="BP44" s="11">
        <v>0</v>
      </c>
      <c r="BQ44" s="11"/>
      <c r="BR44" s="11"/>
      <c r="BS44" s="12" t="e">
        <f t="shared" si="3"/>
        <v>#REF!</v>
      </c>
    </row>
    <row r="45" spans="1:71">
      <c r="A45" s="2">
        <v>21</v>
      </c>
      <c r="B45" s="7">
        <v>2112</v>
      </c>
      <c r="C45" s="10" t="s">
        <v>107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52.492337109821001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/>
      <c r="BR45" s="11"/>
      <c r="BS45" s="12" t="e">
        <f t="shared" si="3"/>
        <v>#REF!</v>
      </c>
    </row>
    <row r="46" spans="1:71">
      <c r="A46" s="2">
        <v>21</v>
      </c>
      <c r="B46" s="7">
        <v>2113</v>
      </c>
      <c r="C46" s="10" t="s">
        <v>108</v>
      </c>
      <c r="D46" s="11">
        <v>29.621296407545</v>
      </c>
      <c r="E46" s="11">
        <v>29.621296407545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171.14134020851</v>
      </c>
      <c r="O46" s="11">
        <v>72.588491748614004</v>
      </c>
      <c r="P46" s="11">
        <v>2.8937904908508001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82.660892537162994</v>
      </c>
      <c r="AA46" s="11">
        <v>3.9021345637191001</v>
      </c>
      <c r="AB46" s="11">
        <v>8.2038546858391008</v>
      </c>
      <c r="AC46" s="11">
        <v>0</v>
      </c>
      <c r="AD46" s="11">
        <v>0</v>
      </c>
      <c r="AE46" s="11">
        <v>0</v>
      </c>
      <c r="AF46" s="11">
        <v>0.89217618232504003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0.89731641785830996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36.452892574530999</v>
      </c>
      <c r="AU46" s="11">
        <v>24.321663118234</v>
      </c>
      <c r="AV46" s="11">
        <v>0</v>
      </c>
      <c r="AW46" s="11">
        <v>0</v>
      </c>
      <c r="AX46" s="11">
        <v>12.131229456295999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3.0245183811873</v>
      </c>
      <c r="BK46" s="11">
        <v>0.49234606754325</v>
      </c>
      <c r="BL46" s="11">
        <v>0</v>
      </c>
      <c r="BM46" s="11">
        <v>55.086062893428</v>
      </c>
      <c r="BN46" s="11">
        <v>42.753235855309001</v>
      </c>
      <c r="BO46" s="11">
        <v>0</v>
      </c>
      <c r="BP46" s="11">
        <v>0.21252900731016</v>
      </c>
      <c r="BQ46" s="11"/>
      <c r="BR46" s="11"/>
      <c r="BS46" s="12" t="e">
        <f t="shared" si="3"/>
        <v>#REF!</v>
      </c>
    </row>
    <row r="47" spans="1:71">
      <c r="A47" s="2">
        <v>21</v>
      </c>
      <c r="B47" s="7">
        <v>2114</v>
      </c>
      <c r="C47" s="10" t="s">
        <v>109</v>
      </c>
      <c r="D47" s="11">
        <v>0</v>
      </c>
      <c r="E47" s="11">
        <v>0</v>
      </c>
      <c r="F47" s="11">
        <v>0</v>
      </c>
      <c r="G47" s="11">
        <v>0</v>
      </c>
      <c r="H47" s="11">
        <v>30.217712388622001</v>
      </c>
      <c r="I47" s="11">
        <v>0</v>
      </c>
      <c r="J47" s="11">
        <v>0</v>
      </c>
      <c r="K47" s="11">
        <v>30.217712388622001</v>
      </c>
      <c r="L47" s="11">
        <v>0</v>
      </c>
      <c r="M47" s="11">
        <v>0</v>
      </c>
      <c r="N47" s="11">
        <v>1.1173244400872999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1.1173244400872999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1.2037840621674001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1.2037840621674001</v>
      </c>
      <c r="BH47" s="11">
        <v>0</v>
      </c>
      <c r="BI47" s="11">
        <v>0</v>
      </c>
      <c r="BJ47" s="11">
        <v>19.800497591528</v>
      </c>
      <c r="BK47" s="11">
        <v>7.0335152506178E-2</v>
      </c>
      <c r="BL47" s="11">
        <v>6.5152999414122998</v>
      </c>
      <c r="BM47" s="11">
        <v>0</v>
      </c>
      <c r="BN47" s="11">
        <v>0</v>
      </c>
      <c r="BO47" s="11">
        <v>0</v>
      </c>
      <c r="BP47" s="11">
        <v>0</v>
      </c>
      <c r="BQ47" s="11"/>
      <c r="BR47" s="11"/>
      <c r="BS47" s="12" t="e">
        <f t="shared" si="3"/>
        <v>#REF!</v>
      </c>
    </row>
    <row r="48" spans="1:71">
      <c r="A48" s="2">
        <v>21</v>
      </c>
      <c r="B48" s="7">
        <v>2121</v>
      </c>
      <c r="C48" s="10" t="s">
        <v>110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/>
      <c r="BR48" s="11"/>
      <c r="BS48" s="12" t="e">
        <f t="shared" si="3"/>
        <v>#REF!</v>
      </c>
    </row>
    <row r="49" spans="1:71">
      <c r="A49" s="2">
        <v>21</v>
      </c>
      <c r="B49" s="7">
        <v>2122</v>
      </c>
      <c r="C49" s="10" t="s">
        <v>111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4.8645826783099998E-2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4.1997461972513001E-2</v>
      </c>
      <c r="BJ49" s="11">
        <v>13.597347692821</v>
      </c>
      <c r="BK49" s="11">
        <v>0</v>
      </c>
      <c r="BL49" s="11">
        <v>2.0836230687269999</v>
      </c>
      <c r="BM49" s="11">
        <v>2.2607967644335001</v>
      </c>
      <c r="BN49" s="11">
        <v>9.8652070613708993</v>
      </c>
      <c r="BO49" s="11">
        <v>0</v>
      </c>
      <c r="BP49" s="11">
        <v>0</v>
      </c>
      <c r="BQ49" s="11"/>
      <c r="BR49" s="11"/>
      <c r="BS49" s="12" t="e">
        <f t="shared" si="3"/>
        <v>#REF!</v>
      </c>
    </row>
    <row r="50" spans="1:71">
      <c r="A50" s="2">
        <v>21</v>
      </c>
      <c r="B50" s="7">
        <v>2131</v>
      </c>
      <c r="C50" s="10" t="s">
        <v>112</v>
      </c>
      <c r="D50" s="11">
        <v>109.39044049048999</v>
      </c>
      <c r="E50" s="11">
        <v>109.39044049048999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125.71824508202999</v>
      </c>
      <c r="O50" s="11">
        <v>85.608292020114007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15.208191557349</v>
      </c>
      <c r="Z50" s="11">
        <v>15.088893082181</v>
      </c>
      <c r="AA50" s="11">
        <v>0</v>
      </c>
      <c r="AB50" s="11">
        <v>9.8128684223917002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31.665123587006999</v>
      </c>
      <c r="AQ50" s="11">
        <v>0</v>
      </c>
      <c r="AR50" s="11">
        <v>31.665123587006999</v>
      </c>
      <c r="AS50" s="11">
        <v>0</v>
      </c>
      <c r="AT50" s="11">
        <v>0.13264214439686001</v>
      </c>
      <c r="AU50" s="11">
        <v>0</v>
      </c>
      <c r="AV50" s="11">
        <v>0</v>
      </c>
      <c r="AW50" s="11">
        <v>0</v>
      </c>
      <c r="AX50" s="11">
        <v>0.13264214439686001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4.1997461972513001E-2</v>
      </c>
      <c r="BJ50" s="11">
        <v>2.2662246154701999</v>
      </c>
      <c r="BK50" s="11">
        <v>0.21100545751854</v>
      </c>
      <c r="BL50" s="11">
        <v>0</v>
      </c>
      <c r="BM50" s="11">
        <v>6.5185799202743002</v>
      </c>
      <c r="BN50" s="11">
        <v>38.908780844911</v>
      </c>
      <c r="BO50" s="11">
        <v>18.916829478785001</v>
      </c>
      <c r="BP50" s="11">
        <v>0.42505801462032999</v>
      </c>
      <c r="BQ50" s="11"/>
      <c r="BR50" s="11"/>
      <c r="BS50" s="12" t="e">
        <f t="shared" si="3"/>
        <v>#REF!</v>
      </c>
    </row>
    <row r="51" spans="1:71">
      <c r="A51" s="2">
        <v>21</v>
      </c>
      <c r="B51" s="7">
        <v>2132</v>
      </c>
      <c r="C51" s="10" t="s">
        <v>113</v>
      </c>
      <c r="D51" s="11">
        <v>1158.6825307935001</v>
      </c>
      <c r="E51" s="11">
        <v>1143.9774813281999</v>
      </c>
      <c r="F51" s="11">
        <v>4.1670007065511001</v>
      </c>
      <c r="G51" s="11">
        <v>10.538048758701001</v>
      </c>
      <c r="H51" s="11"/>
      <c r="I51" s="11"/>
      <c r="J51" s="11"/>
      <c r="K51" s="11"/>
      <c r="L51" s="11"/>
      <c r="M51" s="11"/>
      <c r="N51" s="11">
        <v>19.049789050453999</v>
      </c>
      <c r="O51" s="11">
        <v>3.9247977665401002</v>
      </c>
      <c r="P51" s="11">
        <v>14.468952454254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0.65603882966003002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8.0758477607248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7.9579137318679001</v>
      </c>
      <c r="AU51" s="11">
        <v>0</v>
      </c>
      <c r="AV51" s="11">
        <v>0</v>
      </c>
      <c r="AW51" s="11">
        <v>0</v>
      </c>
      <c r="AX51" s="11">
        <v>7.9579137318679001</v>
      </c>
      <c r="AY51" s="11">
        <v>0</v>
      </c>
      <c r="AZ51" s="11">
        <v>0.19458330713239999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3.2473108989703001</v>
      </c>
      <c r="BI51" s="11">
        <v>4.1997461972513001E-2</v>
      </c>
      <c r="BJ51" s="11">
        <v>99.735440508658996</v>
      </c>
      <c r="BK51" s="11">
        <v>0.77368667756795995</v>
      </c>
      <c r="BL51" s="11">
        <v>62.670047001748003</v>
      </c>
      <c r="BM51" s="11">
        <v>0</v>
      </c>
      <c r="BN51" s="11">
        <v>0</v>
      </c>
      <c r="BO51" s="11">
        <v>0</v>
      </c>
      <c r="BP51" s="11">
        <v>17.852436614054</v>
      </c>
      <c r="BQ51" s="11"/>
      <c r="BR51" s="11"/>
      <c r="BS51" s="12" t="e">
        <f t="shared" si="3"/>
        <v>#REF!</v>
      </c>
    </row>
    <row r="52" spans="1:71">
      <c r="A52" s="2">
        <v>21</v>
      </c>
      <c r="B52" s="7">
        <v>2133</v>
      </c>
      <c r="C52" s="10" t="s">
        <v>114</v>
      </c>
      <c r="D52" s="11">
        <v>4.6557621988192004</v>
      </c>
      <c r="E52" s="11">
        <v>1.1430792792521001</v>
      </c>
      <c r="F52" s="11">
        <v>0</v>
      </c>
      <c r="G52" s="11">
        <v>3.5126829195671001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302.88094813049003</v>
      </c>
      <c r="O52" s="11">
        <v>0</v>
      </c>
      <c r="P52" s="11">
        <v>5.7875809817016002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296.20249253191997</v>
      </c>
      <c r="AG52" s="11">
        <v>0</v>
      </c>
      <c r="AH52" s="11">
        <v>0</v>
      </c>
      <c r="AI52" s="11">
        <v>0.89087461687712</v>
      </c>
      <c r="AJ52" s="11">
        <v>0</v>
      </c>
      <c r="AK52" s="11">
        <v>0</v>
      </c>
      <c r="AL52" s="11">
        <v>0</v>
      </c>
      <c r="AM52" s="11">
        <v>2.3560307997100001</v>
      </c>
      <c r="AN52" s="11">
        <v>10.166514753742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10.366549207066001</v>
      </c>
      <c r="AU52" s="11">
        <v>7.8760294729284999</v>
      </c>
      <c r="AV52" s="11">
        <v>0</v>
      </c>
      <c r="AW52" s="11">
        <v>0</v>
      </c>
      <c r="AX52" s="11">
        <v>2.4905197341376</v>
      </c>
      <c r="AY52" s="11">
        <v>0</v>
      </c>
      <c r="AZ52" s="11">
        <v>834.03727887075001</v>
      </c>
      <c r="BA52" s="11">
        <v>0.13375378468526999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0.13375378468526999</v>
      </c>
      <c r="BH52" s="11">
        <v>0</v>
      </c>
      <c r="BI52" s="11">
        <v>0</v>
      </c>
      <c r="BJ52" s="11">
        <v>38.288686755310998</v>
      </c>
      <c r="BK52" s="11">
        <v>2.8837412527533002</v>
      </c>
      <c r="BL52" s="11">
        <v>12.176472455801999</v>
      </c>
      <c r="BM52" s="11">
        <v>0</v>
      </c>
      <c r="BN52" s="11">
        <v>1.1017173804095</v>
      </c>
      <c r="BO52" s="11">
        <v>24.591878322421</v>
      </c>
      <c r="BP52" s="11">
        <v>1.0626450365508</v>
      </c>
      <c r="BQ52" s="11"/>
      <c r="BR52" s="11"/>
      <c r="BS52" s="12" t="e">
        <f t="shared" si="3"/>
        <v>#REF!</v>
      </c>
    </row>
    <row r="53" spans="1:71">
      <c r="A53" s="2">
        <v>21</v>
      </c>
      <c r="B53" s="7">
        <v>2141</v>
      </c>
      <c r="C53" s="10" t="s">
        <v>115</v>
      </c>
      <c r="D53" s="11">
        <v>171.23499488979999</v>
      </c>
      <c r="E53" s="11">
        <v>171.23499488979999</v>
      </c>
      <c r="F53" s="11">
        <v>0</v>
      </c>
      <c r="G53" s="11">
        <v>0</v>
      </c>
      <c r="H53" s="11">
        <v>678.90786024788997</v>
      </c>
      <c r="I53" s="11">
        <v>0</v>
      </c>
      <c r="J53" s="11">
        <v>0</v>
      </c>
      <c r="K53" s="11">
        <v>676.12131469542999</v>
      </c>
      <c r="L53" s="11">
        <v>2.7865455524677998</v>
      </c>
      <c r="M53" s="11">
        <v>0</v>
      </c>
      <c r="N53" s="11">
        <v>1546.2964436263001</v>
      </c>
      <c r="O53" s="11">
        <v>299.75179028845002</v>
      </c>
      <c r="P53" s="11">
        <v>27.254588871346002</v>
      </c>
      <c r="Q53" s="11">
        <v>0</v>
      </c>
      <c r="R53" s="11">
        <v>21.069845411595001</v>
      </c>
      <c r="S53" s="11">
        <v>11.803251655841001</v>
      </c>
      <c r="T53" s="11">
        <v>0</v>
      </c>
      <c r="U53" s="11">
        <v>28.614445063190999</v>
      </c>
      <c r="V53" s="11">
        <v>64.104643828234003</v>
      </c>
      <c r="W53" s="11">
        <v>6.5233820430289997</v>
      </c>
      <c r="X53" s="11">
        <v>0</v>
      </c>
      <c r="Y53" s="11">
        <v>7.6040957786743002</v>
      </c>
      <c r="Z53" s="11">
        <v>43.298562757562003</v>
      </c>
      <c r="AA53" s="11">
        <v>184.60812805022999</v>
      </c>
      <c r="AB53" s="11">
        <v>33.580229110864003</v>
      </c>
      <c r="AC53" s="11">
        <v>18.510725517735001</v>
      </c>
      <c r="AD53" s="11">
        <v>98.870110912095996</v>
      </c>
      <c r="AE53" s="11">
        <v>184.70617360611001</v>
      </c>
      <c r="AF53" s="11">
        <v>281.27881820939001</v>
      </c>
      <c r="AG53" s="11">
        <v>89.428515356245001</v>
      </c>
      <c r="AH53" s="11">
        <v>55.825178148467998</v>
      </c>
      <c r="AI53" s="11">
        <v>26.518367762375998</v>
      </c>
      <c r="AJ53" s="11">
        <v>0</v>
      </c>
      <c r="AK53" s="11">
        <v>13.19652082316</v>
      </c>
      <c r="AL53" s="11">
        <v>49.749070431654999</v>
      </c>
      <c r="AM53" s="11">
        <v>898.00683691741006</v>
      </c>
      <c r="AN53" s="11">
        <v>40.919797397172999</v>
      </c>
      <c r="AO53" s="11">
        <v>826.03535519829995</v>
      </c>
      <c r="AP53" s="11">
        <v>272.5655626244</v>
      </c>
      <c r="AQ53" s="11">
        <v>9.7092880630489002</v>
      </c>
      <c r="AR53" s="11">
        <v>140.47707776364001</v>
      </c>
      <c r="AS53" s="11">
        <v>122.37919679770999</v>
      </c>
      <c r="AT53" s="11">
        <v>148.18555929599</v>
      </c>
      <c r="AU53" s="11">
        <v>118.14044209393001</v>
      </c>
      <c r="AV53" s="11">
        <v>0</v>
      </c>
      <c r="AW53" s="11">
        <v>0</v>
      </c>
      <c r="AX53" s="11">
        <v>30.045117202061999</v>
      </c>
      <c r="AY53" s="11">
        <v>0</v>
      </c>
      <c r="AZ53" s="11">
        <v>14.995654020492999</v>
      </c>
      <c r="BA53" s="11">
        <v>88.522427657574994</v>
      </c>
      <c r="BB53" s="11">
        <v>0</v>
      </c>
      <c r="BC53" s="11">
        <v>2.5300836562994</v>
      </c>
      <c r="BD53" s="11">
        <v>0</v>
      </c>
      <c r="BE53" s="11">
        <v>0</v>
      </c>
      <c r="BF53" s="11">
        <v>83.986037230996999</v>
      </c>
      <c r="BG53" s="11">
        <v>2.0063067702790001</v>
      </c>
      <c r="BH53" s="11">
        <v>121.34108861515</v>
      </c>
      <c r="BI53" s="11">
        <v>0.37797715775261997</v>
      </c>
      <c r="BJ53" s="11">
        <v>426.66633261521002</v>
      </c>
      <c r="BK53" s="11">
        <v>34.484202348076998</v>
      </c>
      <c r="BL53" s="11">
        <v>98.879564894197998</v>
      </c>
      <c r="BM53" s="11">
        <v>13.761216401687999</v>
      </c>
      <c r="BN53" s="11">
        <v>20.047165278979001</v>
      </c>
      <c r="BO53" s="11">
        <v>2.2607435504589999</v>
      </c>
      <c r="BP53" s="11">
        <v>7.2259862485455999</v>
      </c>
      <c r="BQ53" s="11"/>
      <c r="BR53" s="11"/>
      <c r="BS53" s="12" t="e">
        <f t="shared" si="3"/>
        <v>#REF!</v>
      </c>
    </row>
    <row r="54" spans="1:71">
      <c r="A54" s="2">
        <v>21</v>
      </c>
      <c r="B54" s="7">
        <v>2142</v>
      </c>
      <c r="C54" s="10" t="s">
        <v>116</v>
      </c>
      <c r="D54" s="11">
        <v>34.500137021461001</v>
      </c>
      <c r="E54" s="11">
        <v>34.500137021461001</v>
      </c>
      <c r="F54" s="11">
        <v>0</v>
      </c>
      <c r="G54" s="11">
        <v>0</v>
      </c>
      <c r="H54" s="11">
        <v>28.329105364334001</v>
      </c>
      <c r="I54" s="11">
        <v>0</v>
      </c>
      <c r="J54" s="11">
        <v>0</v>
      </c>
      <c r="K54" s="11">
        <v>28.329105364334001</v>
      </c>
      <c r="L54" s="11">
        <v>0</v>
      </c>
      <c r="M54" s="11">
        <v>0</v>
      </c>
      <c r="N54" s="11">
        <v>41.058423979193002</v>
      </c>
      <c r="O54" s="11">
        <v>23.438905448494999</v>
      </c>
      <c r="P54" s="11">
        <v>0</v>
      </c>
      <c r="Q54" s="11">
        <v>0</v>
      </c>
      <c r="R54" s="11">
        <v>1.0094042435896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1.1173244400872999</v>
      </c>
      <c r="AD54" s="11">
        <v>0</v>
      </c>
      <c r="AE54" s="11">
        <v>2.6689628065090001</v>
      </c>
      <c r="AF54" s="11">
        <v>2.2709939186454999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10.552833121866</v>
      </c>
      <c r="AM54" s="11">
        <v>21.535594028599</v>
      </c>
      <c r="AN54" s="11">
        <v>8.2028993557552994</v>
      </c>
      <c r="AO54" s="11">
        <v>367.84767886744999</v>
      </c>
      <c r="AP54" s="11">
        <v>4.2968407302907998</v>
      </c>
      <c r="AQ54" s="11">
        <v>0</v>
      </c>
      <c r="AR54" s="11">
        <v>4.2968407302907998</v>
      </c>
      <c r="AS54" s="11">
        <v>0</v>
      </c>
      <c r="AT54" s="11">
        <v>33.882033560921997</v>
      </c>
      <c r="AU54" s="11">
        <v>11.814044209393</v>
      </c>
      <c r="AV54" s="11">
        <v>0</v>
      </c>
      <c r="AW54" s="11">
        <v>0</v>
      </c>
      <c r="AX54" s="11">
        <v>20.433122084663999</v>
      </c>
      <c r="AY54" s="11">
        <v>1.6348672668658</v>
      </c>
      <c r="AZ54" s="11">
        <v>0.58374992139721005</v>
      </c>
      <c r="BA54" s="11">
        <v>26.800368328720001</v>
      </c>
      <c r="BB54" s="11">
        <v>0</v>
      </c>
      <c r="BC54" s="11">
        <v>0</v>
      </c>
      <c r="BD54" s="11">
        <v>0</v>
      </c>
      <c r="BE54" s="11">
        <v>9.8694070978355004</v>
      </c>
      <c r="BF54" s="11">
        <v>16.797207446199</v>
      </c>
      <c r="BG54" s="11">
        <v>0.13375378468526999</v>
      </c>
      <c r="BH54" s="11">
        <v>14.478484242198</v>
      </c>
      <c r="BI54" s="11">
        <v>38.456284994595997</v>
      </c>
      <c r="BJ54" s="11">
        <v>584.98447707520995</v>
      </c>
      <c r="BK54" s="11">
        <v>24.646194870060999</v>
      </c>
      <c r="BL54" s="11">
        <v>24.740293690769999</v>
      </c>
      <c r="BM54" s="11">
        <v>13.369253637457</v>
      </c>
      <c r="BN54" s="11">
        <v>2.2865378100315001</v>
      </c>
      <c r="BO54" s="11">
        <v>1.4804475244266</v>
      </c>
      <c r="BP54" s="11">
        <v>2.1252900731016999</v>
      </c>
      <c r="BQ54" s="11"/>
      <c r="BR54" s="11"/>
      <c r="BS54" s="12" t="e">
        <f t="shared" si="3"/>
        <v>#REF!</v>
      </c>
    </row>
    <row r="55" spans="1:71">
      <c r="A55" s="2">
        <v>21</v>
      </c>
      <c r="B55" s="7">
        <v>2143</v>
      </c>
      <c r="C55" s="10" t="s">
        <v>117</v>
      </c>
      <c r="D55" s="11">
        <v>22.416935680380998</v>
      </c>
      <c r="E55" s="11">
        <v>22.416935680380998</v>
      </c>
      <c r="F55" s="11">
        <v>0</v>
      </c>
      <c r="G55" s="11">
        <v>0</v>
      </c>
      <c r="H55" s="11">
        <v>2.8329105364333</v>
      </c>
      <c r="I55" s="11">
        <v>0</v>
      </c>
      <c r="J55" s="11">
        <v>0</v>
      </c>
      <c r="K55" s="11">
        <v>2.8329105364333</v>
      </c>
      <c r="L55" s="11">
        <v>0</v>
      </c>
      <c r="M55" s="11">
        <v>0</v>
      </c>
      <c r="N55" s="11">
        <v>30.866722921135999</v>
      </c>
      <c r="O55" s="11">
        <v>15.896163923990001</v>
      </c>
      <c r="P55" s="11">
        <v>0</v>
      </c>
      <c r="Q55" s="11">
        <v>0</v>
      </c>
      <c r="R55" s="11">
        <v>2.2113816338099999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1.8909503628107001</v>
      </c>
      <c r="AB55" s="11">
        <v>8.2038546858391008</v>
      </c>
      <c r="AC55" s="11">
        <v>0.43771472910636</v>
      </c>
      <c r="AD55" s="11">
        <v>0</v>
      </c>
      <c r="AE55" s="11">
        <v>1.3344814032545</v>
      </c>
      <c r="AF55" s="11">
        <v>0.89217618232504003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6.2812149250082001</v>
      </c>
      <c r="AN55" s="11">
        <v>5.2673082063149002</v>
      </c>
      <c r="AO55" s="11">
        <v>4.7869515193153998</v>
      </c>
      <c r="AP55" s="11">
        <v>0</v>
      </c>
      <c r="AQ55" s="11">
        <v>0</v>
      </c>
      <c r="AR55" s="11">
        <v>0</v>
      </c>
      <c r="AS55" s="11">
        <v>0</v>
      </c>
      <c r="AT55" s="11">
        <v>6.0150224846529001</v>
      </c>
      <c r="AU55" s="11">
        <v>3.9380147364643001</v>
      </c>
      <c r="AV55" s="11">
        <v>0</v>
      </c>
      <c r="AW55" s="11">
        <v>0</v>
      </c>
      <c r="AX55" s="11">
        <v>0.44214048132286998</v>
      </c>
      <c r="AY55" s="11">
        <v>1.6348672668658</v>
      </c>
      <c r="AZ55" s="11">
        <v>0.14593748034929999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3.2639519478548999</v>
      </c>
      <c r="BL55" s="11">
        <v>14.659424868178</v>
      </c>
      <c r="BM55" s="11">
        <v>1.1303983822167001</v>
      </c>
      <c r="BN55" s="11">
        <v>5.5942169398819998E-2</v>
      </c>
      <c r="BO55" s="11">
        <v>1.8916829478785</v>
      </c>
      <c r="BP55" s="11">
        <v>1.0626450365508</v>
      </c>
      <c r="BQ55" s="11"/>
      <c r="BR55" s="11"/>
      <c r="BS55" s="12" t="e">
        <f t="shared" si="3"/>
        <v>#REF!</v>
      </c>
    </row>
    <row r="56" spans="1:71">
      <c r="A56" s="2">
        <v>21</v>
      </c>
      <c r="B56" s="7">
        <v>2144</v>
      </c>
      <c r="C56" s="10" t="s">
        <v>118</v>
      </c>
      <c r="D56" s="11">
        <v>343.11898817372997</v>
      </c>
      <c r="E56" s="11">
        <v>335.43930454760999</v>
      </c>
      <c r="F56" s="11">
        <v>4.1670007065511001</v>
      </c>
      <c r="G56" s="11">
        <v>3.5126829195671001</v>
      </c>
      <c r="H56" s="11">
        <v>99.151868775167003</v>
      </c>
      <c r="I56" s="11">
        <v>0</v>
      </c>
      <c r="J56" s="11">
        <v>0</v>
      </c>
      <c r="K56" s="11">
        <v>99.151868775167003</v>
      </c>
      <c r="L56" s="11">
        <v>0</v>
      </c>
      <c r="M56" s="11">
        <v>0</v>
      </c>
      <c r="N56" s="11">
        <v>1071.8491668413001</v>
      </c>
      <c r="O56" s="11">
        <v>293.9026977611</v>
      </c>
      <c r="P56" s="11">
        <v>5.7875809817016002</v>
      </c>
      <c r="Q56" s="11">
        <v>0</v>
      </c>
      <c r="R56" s="11">
        <v>6.2084460114931002</v>
      </c>
      <c r="S56" s="11">
        <v>55.072238229166999</v>
      </c>
      <c r="T56" s="11">
        <v>0</v>
      </c>
      <c r="U56" s="11">
        <v>6.5228627455877</v>
      </c>
      <c r="V56" s="11">
        <v>13.785134924285</v>
      </c>
      <c r="W56" s="11">
        <v>0</v>
      </c>
      <c r="X56" s="11">
        <v>0</v>
      </c>
      <c r="Y56" s="11">
        <v>7.6040957786743002</v>
      </c>
      <c r="Z56" s="11">
        <v>40.674407438922003</v>
      </c>
      <c r="AA56" s="11">
        <v>26.834006593643</v>
      </c>
      <c r="AB56" s="11">
        <v>8.2038546858391008</v>
      </c>
      <c r="AC56" s="11">
        <v>13.60371302828</v>
      </c>
      <c r="AD56" s="11">
        <v>23.111853124742002</v>
      </c>
      <c r="AE56" s="11">
        <v>205.66552092212001</v>
      </c>
      <c r="AF56" s="11">
        <v>237.07554372146001</v>
      </c>
      <c r="AG56" s="11">
        <v>95.438004965657996</v>
      </c>
      <c r="AH56" s="11">
        <v>28.768399588303001</v>
      </c>
      <c r="AI56" s="11">
        <v>1.7817492337542</v>
      </c>
      <c r="AJ56" s="11">
        <v>0</v>
      </c>
      <c r="AK56" s="11">
        <v>0</v>
      </c>
      <c r="AL56" s="11">
        <v>1.8090571066056</v>
      </c>
      <c r="AM56" s="11">
        <v>5.5988245952596003</v>
      </c>
      <c r="AN56" s="11">
        <v>6.1366493664531996</v>
      </c>
      <c r="AO56" s="11">
        <v>179.56229555835</v>
      </c>
      <c r="AP56" s="11">
        <v>118.42162893746</v>
      </c>
      <c r="AQ56" s="11">
        <v>0</v>
      </c>
      <c r="AR56" s="11">
        <v>107.95183733317999</v>
      </c>
      <c r="AS56" s="11">
        <v>10.469791604278001</v>
      </c>
      <c r="AT56" s="11">
        <v>190.32661867761999</v>
      </c>
      <c r="AU56" s="11">
        <v>155.79363500558</v>
      </c>
      <c r="AV56" s="11">
        <v>0</v>
      </c>
      <c r="AW56" s="11">
        <v>0</v>
      </c>
      <c r="AX56" s="11">
        <v>32.898116405174001</v>
      </c>
      <c r="AY56" s="11">
        <v>1.6348672668658</v>
      </c>
      <c r="AZ56" s="11">
        <v>0.63239574818029998</v>
      </c>
      <c r="BA56" s="11">
        <v>0.93627649279685998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0.93627649279685998</v>
      </c>
      <c r="BH56" s="11">
        <v>32.204279383366</v>
      </c>
      <c r="BI56" s="11">
        <v>0.29398223380758998</v>
      </c>
      <c r="BJ56" s="11">
        <v>285.12627889436999</v>
      </c>
      <c r="BK56" s="11">
        <v>6.0070228955958997</v>
      </c>
      <c r="BL56" s="11">
        <v>14.659424868178</v>
      </c>
      <c r="BM56" s="11">
        <v>21.538765089506001</v>
      </c>
      <c r="BN56" s="11">
        <v>24.743213589629999</v>
      </c>
      <c r="BO56" s="11">
        <v>3.7833658957570999</v>
      </c>
      <c r="BP56" s="11">
        <v>12.32668242399</v>
      </c>
      <c r="BQ56" s="11"/>
      <c r="BR56" s="11"/>
      <c r="BS56" s="12" t="e">
        <f t="shared" si="3"/>
        <v>#REF!</v>
      </c>
    </row>
    <row r="57" spans="1:71">
      <c r="A57" s="2">
        <v>21</v>
      </c>
      <c r="B57" s="7">
        <v>2145</v>
      </c>
      <c r="C57" s="10" t="s">
        <v>119</v>
      </c>
      <c r="D57" s="11">
        <v>34.359595296008997</v>
      </c>
      <c r="E57" s="11">
        <v>34.359595296008997</v>
      </c>
      <c r="F57" s="11">
        <v>0</v>
      </c>
      <c r="G57" s="11">
        <v>0</v>
      </c>
      <c r="H57" s="11">
        <v>20.664103700546999</v>
      </c>
      <c r="I57" s="11">
        <v>0</v>
      </c>
      <c r="J57" s="11">
        <v>0</v>
      </c>
      <c r="K57" s="11">
        <v>18.886070242889001</v>
      </c>
      <c r="L57" s="11">
        <v>1.7780334576582999</v>
      </c>
      <c r="M57" s="11">
        <v>0</v>
      </c>
      <c r="N57" s="11">
        <v>426.73857008510998</v>
      </c>
      <c r="O57" s="11">
        <v>298.62395873407002</v>
      </c>
      <c r="P57" s="11">
        <v>54.982019326165002</v>
      </c>
      <c r="Q57" s="11">
        <v>0</v>
      </c>
      <c r="R57" s="11">
        <v>4.2301901209892998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3.8163144855448001</v>
      </c>
      <c r="Z57" s="11">
        <v>7.2164271262603004</v>
      </c>
      <c r="AA57" s="11">
        <v>5.672851088432</v>
      </c>
      <c r="AB57" s="11">
        <v>2.4532171055979002</v>
      </c>
      <c r="AC57" s="11">
        <v>0</v>
      </c>
      <c r="AD57" s="11">
        <v>2.9558218327915999</v>
      </c>
      <c r="AE57" s="11">
        <v>10.008610524409001</v>
      </c>
      <c r="AF57" s="11">
        <v>8.0295856409254007</v>
      </c>
      <c r="AG57" s="11">
        <v>10.626109507452</v>
      </c>
      <c r="AH57" s="11">
        <v>7.5706314706058997</v>
      </c>
      <c r="AI57" s="11">
        <v>0</v>
      </c>
      <c r="AJ57" s="11">
        <v>0</v>
      </c>
      <c r="AK57" s="11">
        <v>0</v>
      </c>
      <c r="AL57" s="11">
        <v>10.552833121866</v>
      </c>
      <c r="AM57" s="11">
        <v>3.5892656714331999</v>
      </c>
      <c r="AN57" s="11">
        <v>0</v>
      </c>
      <c r="AO57" s="11">
        <v>11.248267400529</v>
      </c>
      <c r="AP57" s="11">
        <v>0</v>
      </c>
      <c r="AQ57" s="11">
        <v>0</v>
      </c>
      <c r="AR57" s="11">
        <v>0</v>
      </c>
      <c r="AS57" s="11">
        <v>0</v>
      </c>
      <c r="AT57" s="11">
        <v>14.313620155212</v>
      </c>
      <c r="AU57" s="11">
        <v>13.783051577625001</v>
      </c>
      <c r="AV57" s="11">
        <v>0</v>
      </c>
      <c r="AW57" s="11">
        <v>0</v>
      </c>
      <c r="AX57" s="11">
        <v>0.53056857758744003</v>
      </c>
      <c r="AY57" s="11">
        <v>0</v>
      </c>
      <c r="AZ57" s="11">
        <v>0.92427070887891005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71.642900781913994</v>
      </c>
      <c r="BK57" s="11">
        <v>0.14067030501236</v>
      </c>
      <c r="BL57" s="11">
        <v>0</v>
      </c>
      <c r="BM57" s="11">
        <v>1.8624514057927</v>
      </c>
      <c r="BN57" s="11">
        <v>0</v>
      </c>
      <c r="BO57" s="11">
        <v>0</v>
      </c>
      <c r="BP57" s="11">
        <v>1.275174043861</v>
      </c>
      <c r="BQ57" s="11"/>
      <c r="BR57" s="11"/>
      <c r="BS57" s="12" t="e">
        <f t="shared" si="3"/>
        <v>#REF!</v>
      </c>
    </row>
    <row r="58" spans="1:71">
      <c r="A58" s="2">
        <v>21</v>
      </c>
      <c r="B58" s="7">
        <v>2146</v>
      </c>
      <c r="C58" s="10" t="s">
        <v>120</v>
      </c>
      <c r="D58" s="11">
        <v>3.3827314002705999</v>
      </c>
      <c r="E58" s="11">
        <v>3.3827314002705999</v>
      </c>
      <c r="F58" s="11">
        <v>0</v>
      </c>
      <c r="G58" s="11">
        <v>0</v>
      </c>
      <c r="H58" s="11">
        <v>36.496116273741997</v>
      </c>
      <c r="I58" s="11">
        <v>0</v>
      </c>
      <c r="J58" s="11">
        <v>0</v>
      </c>
      <c r="K58" s="11">
        <v>31.162015900766999</v>
      </c>
      <c r="L58" s="11">
        <v>5.3341003729749996</v>
      </c>
      <c r="M58" s="11">
        <v>0</v>
      </c>
      <c r="N58" s="11">
        <v>15.124532735401001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8.2038546858391008</v>
      </c>
      <c r="AC58" s="11">
        <v>3.3519733202619002</v>
      </c>
      <c r="AD58" s="11">
        <v>0</v>
      </c>
      <c r="AE58" s="11">
        <v>0</v>
      </c>
      <c r="AF58" s="11">
        <v>3.5687047293002001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38.300131272953003</v>
      </c>
      <c r="AQ58" s="11">
        <v>0</v>
      </c>
      <c r="AR58" s="11">
        <v>0</v>
      </c>
      <c r="AS58" s="11">
        <v>38.300131272953003</v>
      </c>
      <c r="AT58" s="11">
        <v>7.9202435210608</v>
      </c>
      <c r="AU58" s="11">
        <v>7.8760294729284999</v>
      </c>
      <c r="AV58" s="11">
        <v>0</v>
      </c>
      <c r="AW58" s="11">
        <v>0</v>
      </c>
      <c r="AX58" s="11">
        <v>4.4214048132287E-2</v>
      </c>
      <c r="AY58" s="11">
        <v>0</v>
      </c>
      <c r="AZ58" s="11"/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7.0335152506178E-2</v>
      </c>
      <c r="BL58" s="11">
        <v>0</v>
      </c>
      <c r="BM58" s="11">
        <v>0</v>
      </c>
      <c r="BN58" s="11">
        <v>0</v>
      </c>
      <c r="BO58" s="11"/>
      <c r="BP58" s="11">
        <v>0</v>
      </c>
      <c r="BQ58" s="11"/>
      <c r="BR58" s="11"/>
      <c r="BS58" s="12" t="e">
        <f t="shared" si="3"/>
        <v>#REF!</v>
      </c>
    </row>
    <row r="59" spans="1:71">
      <c r="A59" s="2">
        <v>21</v>
      </c>
      <c r="B59" s="7">
        <v>2149</v>
      </c>
      <c r="C59" s="10" t="s">
        <v>121</v>
      </c>
      <c r="D59" s="11">
        <v>190.72692546376001</v>
      </c>
      <c r="E59" s="11">
        <v>186.55992475721001</v>
      </c>
      <c r="F59" s="11">
        <v>4.1670007065511001</v>
      </c>
      <c r="G59" s="11">
        <v>0</v>
      </c>
      <c r="H59" s="11">
        <v>51.44135891989</v>
      </c>
      <c r="I59" s="11">
        <v>0</v>
      </c>
      <c r="J59" s="11">
        <v>0</v>
      </c>
      <c r="K59" s="11">
        <v>50.048086143656001</v>
      </c>
      <c r="L59" s="11">
        <v>1.3932727762338999</v>
      </c>
      <c r="M59" s="11">
        <v>0</v>
      </c>
      <c r="N59" s="11">
        <v>832.76978687955</v>
      </c>
      <c r="O59" s="11">
        <v>113.32468619805999</v>
      </c>
      <c r="P59" s="11">
        <v>26.044114417656999</v>
      </c>
      <c r="Q59" s="11">
        <v>0</v>
      </c>
      <c r="R59" s="11">
        <v>6.4415717547993001</v>
      </c>
      <c r="S59" s="11">
        <v>5.9016258279207001</v>
      </c>
      <c r="T59" s="11">
        <v>0</v>
      </c>
      <c r="U59" s="11">
        <v>0</v>
      </c>
      <c r="V59" s="11">
        <v>30.686749489922999</v>
      </c>
      <c r="W59" s="11">
        <v>2.1744606810097</v>
      </c>
      <c r="X59" s="11">
        <v>0</v>
      </c>
      <c r="Y59" s="11">
        <v>0</v>
      </c>
      <c r="Z59" s="11">
        <v>12.464737763540001</v>
      </c>
      <c r="AA59" s="11">
        <v>39.245417790010002</v>
      </c>
      <c r="AB59" s="11">
        <v>359.01390078634</v>
      </c>
      <c r="AC59" s="11">
        <v>20.549554650678001</v>
      </c>
      <c r="AD59" s="11">
        <v>20.334271804480998</v>
      </c>
      <c r="AE59" s="11">
        <v>53.059007675720999</v>
      </c>
      <c r="AF59" s="11">
        <v>49.961866210202999</v>
      </c>
      <c r="AG59" s="11">
        <v>20.665569219180998</v>
      </c>
      <c r="AH59" s="11">
        <v>16.655389235333001</v>
      </c>
      <c r="AI59" s="11">
        <v>28.507987740068</v>
      </c>
      <c r="AJ59" s="11">
        <v>0</v>
      </c>
      <c r="AK59" s="11">
        <v>0</v>
      </c>
      <c r="AL59" s="11">
        <v>27.738875634620001</v>
      </c>
      <c r="AM59" s="11">
        <v>1061.4043299606001</v>
      </c>
      <c r="AN59" s="11">
        <v>17.316022119913999</v>
      </c>
      <c r="AO59" s="11">
        <v>605.58459649592999</v>
      </c>
      <c r="AP59" s="11">
        <v>99.620213159369001</v>
      </c>
      <c r="AQ59" s="11">
        <v>0</v>
      </c>
      <c r="AR59" s="11">
        <v>82.874826673178006</v>
      </c>
      <c r="AS59" s="11">
        <v>16.745386486190998</v>
      </c>
      <c r="AT59" s="11">
        <v>248.02857044772</v>
      </c>
      <c r="AU59" s="11">
        <v>177.21066314089001</v>
      </c>
      <c r="AV59" s="11">
        <v>0</v>
      </c>
      <c r="AW59" s="11">
        <v>0</v>
      </c>
      <c r="AX59" s="11">
        <v>47.929765570710003</v>
      </c>
      <c r="AY59" s="11">
        <v>22.888141736121</v>
      </c>
      <c r="AZ59" s="11">
        <v>20.356062739260999</v>
      </c>
      <c r="BA59" s="11">
        <v>24.204485595023002</v>
      </c>
      <c r="BB59" s="11">
        <v>0</v>
      </c>
      <c r="BC59" s="11">
        <v>1.2650418281497</v>
      </c>
      <c r="BD59" s="11">
        <v>5.3011400818233998</v>
      </c>
      <c r="BE59" s="11">
        <v>8.5809011711737</v>
      </c>
      <c r="BF59" s="11">
        <v>0</v>
      </c>
      <c r="BG59" s="11">
        <v>9.0574025138759993</v>
      </c>
      <c r="BH59" s="11">
        <v>59.672007221443998</v>
      </c>
      <c r="BI59" s="11">
        <v>3.1437495367149002</v>
      </c>
      <c r="BJ59" s="11">
        <v>367.20337860689</v>
      </c>
      <c r="BK59" s="11">
        <v>43.165580890586</v>
      </c>
      <c r="BL59" s="11">
        <v>113.39132755443001</v>
      </c>
      <c r="BM59" s="11">
        <v>274.69845214190002</v>
      </c>
      <c r="BN59" s="11">
        <v>123.27143506</v>
      </c>
      <c r="BO59" s="11">
        <v>54.253629183987002</v>
      </c>
      <c r="BP59" s="11">
        <v>22.861921934291999</v>
      </c>
      <c r="BQ59" s="11"/>
      <c r="BR59" s="11"/>
      <c r="BS59" s="12" t="e">
        <f t="shared" si="3"/>
        <v>#REF!</v>
      </c>
    </row>
    <row r="60" spans="1:71">
      <c r="A60" s="2">
        <v>21</v>
      </c>
      <c r="B60" s="7">
        <v>2151</v>
      </c>
      <c r="C60" s="10" t="s">
        <v>122</v>
      </c>
      <c r="D60" s="11">
        <v>135.24883619674</v>
      </c>
      <c r="E60" s="11">
        <v>135.24883619674</v>
      </c>
      <c r="F60" s="11">
        <v>0</v>
      </c>
      <c r="G60" s="11">
        <v>0</v>
      </c>
      <c r="H60" s="11">
        <v>39.439600376805998</v>
      </c>
      <c r="I60" s="11">
        <v>0</v>
      </c>
      <c r="J60" s="11">
        <v>0</v>
      </c>
      <c r="K60" s="11">
        <v>35.883533461489002</v>
      </c>
      <c r="L60" s="11">
        <v>3.5560669153167002</v>
      </c>
      <c r="M60" s="11">
        <v>0</v>
      </c>
      <c r="N60" s="11">
        <v>146.80019758955001</v>
      </c>
      <c r="O60" s="11">
        <v>65.345011607044</v>
      </c>
      <c r="P60" s="11">
        <v>0</v>
      </c>
      <c r="Q60" s="11">
        <v>0</v>
      </c>
      <c r="R60" s="11">
        <v>1.1056908169049999</v>
      </c>
      <c r="S60" s="11">
        <v>0</v>
      </c>
      <c r="T60" s="11">
        <v>0</v>
      </c>
      <c r="U60" s="11">
        <v>3.2614313727937998</v>
      </c>
      <c r="V60" s="11">
        <v>0</v>
      </c>
      <c r="W60" s="11">
        <v>0</v>
      </c>
      <c r="X60" s="11">
        <v>0</v>
      </c>
      <c r="Y60" s="11">
        <v>0</v>
      </c>
      <c r="Z60" s="11">
        <v>0.65603882966003002</v>
      </c>
      <c r="AA60" s="11">
        <v>7.5638014512426999</v>
      </c>
      <c r="AB60" s="11">
        <v>21.314143582873999</v>
      </c>
      <c r="AC60" s="11">
        <v>5.3447272185620003</v>
      </c>
      <c r="AD60" s="11">
        <v>5.9116436655831999</v>
      </c>
      <c r="AE60" s="11">
        <v>10.675851226036</v>
      </c>
      <c r="AF60" s="11">
        <v>13.382642734876001</v>
      </c>
      <c r="AG60" s="11">
        <v>2.2635827023688</v>
      </c>
      <c r="AH60" s="11">
        <v>9.0847577647270992</v>
      </c>
      <c r="AI60" s="11">
        <v>0.89087461687712</v>
      </c>
      <c r="AJ60" s="11">
        <v>0</v>
      </c>
      <c r="AK60" s="11">
        <v>0</v>
      </c>
      <c r="AL60" s="11">
        <v>0</v>
      </c>
      <c r="AM60" s="11">
        <v>205.48545968955</v>
      </c>
      <c r="AN60" s="11">
        <v>2.0662499893020998</v>
      </c>
      <c r="AO60" s="11">
        <v>77.679762706874996</v>
      </c>
      <c r="AP60" s="11">
        <v>3.0843382095196001</v>
      </c>
      <c r="AQ60" s="11">
        <v>0</v>
      </c>
      <c r="AR60" s="11">
        <v>3.0843382095196001</v>
      </c>
      <c r="AS60" s="11">
        <v>0</v>
      </c>
      <c r="AT60" s="11">
        <v>27.613344554786</v>
      </c>
      <c r="AU60" s="11">
        <v>0</v>
      </c>
      <c r="AV60" s="11">
        <v>0</v>
      </c>
      <c r="AW60" s="11">
        <v>0</v>
      </c>
      <c r="AX60" s="11">
        <v>27.613344554786</v>
      </c>
      <c r="AY60" s="11">
        <v>0</v>
      </c>
      <c r="AZ60" s="11">
        <v>2.0431247248902</v>
      </c>
      <c r="BA60" s="11">
        <v>10.805683590632</v>
      </c>
      <c r="BB60" s="11">
        <v>0</v>
      </c>
      <c r="BC60" s="11">
        <v>0</v>
      </c>
      <c r="BD60" s="11">
        <v>0</v>
      </c>
      <c r="BE60" s="11">
        <v>9.8694070978355004</v>
      </c>
      <c r="BF60" s="11">
        <v>0</v>
      </c>
      <c r="BG60" s="11">
        <v>0.93627649279685998</v>
      </c>
      <c r="BH60" s="11">
        <v>61.161247867760999</v>
      </c>
      <c r="BI60" s="11">
        <v>4.1997461972513001E-2</v>
      </c>
      <c r="BJ60" s="11">
        <v>42.060720248462999</v>
      </c>
      <c r="BK60" s="11">
        <v>31.262587583249001</v>
      </c>
      <c r="BL60" s="11">
        <v>3.6449987498716001</v>
      </c>
      <c r="BM60" s="11">
        <v>7.3875245708596999</v>
      </c>
      <c r="BN60" s="11">
        <v>3.8061068562806999</v>
      </c>
      <c r="BO60" s="11">
        <v>28.948871253958</v>
      </c>
      <c r="BP60" s="11">
        <v>3.6129931242727999</v>
      </c>
      <c r="BQ60" s="11"/>
      <c r="BR60" s="11"/>
      <c r="BS60" s="12" t="e">
        <f t="shared" si="3"/>
        <v>#REF!</v>
      </c>
    </row>
    <row r="61" spans="1:71">
      <c r="A61" s="2">
        <v>21</v>
      </c>
      <c r="B61" s="7">
        <v>2152</v>
      </c>
      <c r="C61" s="10" t="s">
        <v>123</v>
      </c>
      <c r="D61" s="11">
        <v>28.726819293767999</v>
      </c>
      <c r="E61" s="11">
        <v>28.726819293767999</v>
      </c>
      <c r="F61" s="11">
        <v>0</v>
      </c>
      <c r="G61" s="11">
        <v>0</v>
      </c>
      <c r="H61" s="11">
        <v>14.164552682167001</v>
      </c>
      <c r="I61" s="11">
        <v>0</v>
      </c>
      <c r="J61" s="11">
        <v>0</v>
      </c>
      <c r="K61" s="11">
        <v>14.164552682167001</v>
      </c>
      <c r="L61" s="11">
        <v>0</v>
      </c>
      <c r="M61" s="11">
        <v>0</v>
      </c>
      <c r="N61" s="11">
        <v>227.82975525802999</v>
      </c>
      <c r="O61" s="11">
        <v>72.293555022575006</v>
      </c>
      <c r="P61" s="11">
        <v>11.575161963403</v>
      </c>
      <c r="Q61" s="11">
        <v>0</v>
      </c>
      <c r="R61" s="11">
        <v>1.1056908169049999</v>
      </c>
      <c r="S61" s="11">
        <v>0</v>
      </c>
      <c r="T61" s="11">
        <v>0</v>
      </c>
      <c r="U61" s="11">
        <v>0</v>
      </c>
      <c r="V61" s="11">
        <v>0.92905280910485</v>
      </c>
      <c r="W61" s="11">
        <v>1.0872303405048001</v>
      </c>
      <c r="X61" s="11">
        <v>0</v>
      </c>
      <c r="Y61" s="11">
        <v>0</v>
      </c>
      <c r="Z61" s="11">
        <v>9.8405824449004005</v>
      </c>
      <c r="AA61" s="11">
        <v>11.465936014962001</v>
      </c>
      <c r="AB61" s="11">
        <v>14.719302633587001</v>
      </c>
      <c r="AC61" s="11">
        <v>0</v>
      </c>
      <c r="AD61" s="11">
        <v>7.3895545819789996</v>
      </c>
      <c r="AE61" s="11">
        <v>64.146510192055999</v>
      </c>
      <c r="AF61" s="11">
        <v>13.382642734876001</v>
      </c>
      <c r="AG61" s="11">
        <v>5.9997761164526997</v>
      </c>
      <c r="AH61" s="11">
        <v>12.113010352969001</v>
      </c>
      <c r="AI61" s="11">
        <v>1.7817492337542</v>
      </c>
      <c r="AJ61" s="11">
        <v>0</v>
      </c>
      <c r="AK61" s="11">
        <v>0</v>
      </c>
      <c r="AL61" s="11">
        <v>0</v>
      </c>
      <c r="AM61" s="11">
        <v>545.56838205785004</v>
      </c>
      <c r="AN61" s="11">
        <v>5.4437720844503001</v>
      </c>
      <c r="AO61" s="11">
        <v>26.206635187361002</v>
      </c>
      <c r="AP61" s="11">
        <v>45.366830428359002</v>
      </c>
      <c r="AQ61" s="11">
        <v>0</v>
      </c>
      <c r="AR61" s="11">
        <v>38.386969358841</v>
      </c>
      <c r="AS61" s="11">
        <v>6.9798610695186003</v>
      </c>
      <c r="AT61" s="11">
        <v>8.4950261467804999</v>
      </c>
      <c r="AU61" s="11">
        <v>7.8760294729284999</v>
      </c>
      <c r="AV61" s="11">
        <v>0</v>
      </c>
      <c r="AW61" s="11">
        <v>0</v>
      </c>
      <c r="AX61" s="11">
        <v>0.61899667385201995</v>
      </c>
      <c r="AY61" s="11">
        <v>0</v>
      </c>
      <c r="AZ61" s="11">
        <v>0.29187496069859997</v>
      </c>
      <c r="BA61" s="11">
        <v>84.176715769514999</v>
      </c>
      <c r="BB61" s="11">
        <v>0</v>
      </c>
      <c r="BC61" s="11">
        <v>0</v>
      </c>
      <c r="BD61" s="11">
        <v>0</v>
      </c>
      <c r="BE61" s="11">
        <v>0</v>
      </c>
      <c r="BF61" s="11">
        <v>82.839177922662998</v>
      </c>
      <c r="BG61" s="11">
        <v>1.3375378468526999</v>
      </c>
      <c r="BH61" s="11">
        <v>0</v>
      </c>
      <c r="BI61" s="11">
        <v>8.3994923945026001E-2</v>
      </c>
      <c r="BJ61" s="11">
        <v>51.089498751545001</v>
      </c>
      <c r="BK61" s="11">
        <v>2.8837412527533002</v>
      </c>
      <c r="BL61" s="11">
        <v>15.046773647343</v>
      </c>
      <c r="BM61" s="11">
        <v>9.8327901785219005</v>
      </c>
      <c r="BN61" s="11">
        <v>25.325461464819998</v>
      </c>
      <c r="BO61" s="11">
        <v>5.9217900977065998</v>
      </c>
      <c r="BP61" s="11">
        <v>19.552668672534999</v>
      </c>
      <c r="BQ61" s="11"/>
      <c r="BR61" s="11"/>
      <c r="BS61" s="12" t="e">
        <f t="shared" si="3"/>
        <v>#REF!</v>
      </c>
    </row>
    <row r="62" spans="1:71">
      <c r="A62" s="2">
        <v>21</v>
      </c>
      <c r="B62" s="7">
        <v>2153</v>
      </c>
      <c r="C62" s="10" t="s">
        <v>124</v>
      </c>
      <c r="D62" s="11">
        <v>1.5853068415189</v>
      </c>
      <c r="E62" s="11">
        <v>1.5853068415189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1.9905202329145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0.65603882966003002</v>
      </c>
      <c r="AA62" s="11">
        <v>0</v>
      </c>
      <c r="AB62" s="11">
        <v>0</v>
      </c>
      <c r="AC62" s="11">
        <v>0</v>
      </c>
      <c r="AD62" s="11">
        <v>0</v>
      </c>
      <c r="AE62" s="11">
        <v>1.3344814032545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10.767797014299999</v>
      </c>
      <c r="AN62" s="11">
        <v>0</v>
      </c>
      <c r="AO62" s="11">
        <v>0</v>
      </c>
      <c r="AP62" s="11">
        <v>1.2125025207713001</v>
      </c>
      <c r="AQ62" s="11">
        <v>0</v>
      </c>
      <c r="AR62" s="11">
        <v>1.2125025207713001</v>
      </c>
      <c r="AS62" s="11">
        <v>0</v>
      </c>
      <c r="AT62" s="11">
        <v>0.26528428879372001</v>
      </c>
      <c r="AU62" s="11">
        <v>0</v>
      </c>
      <c r="AV62" s="11">
        <v>0</v>
      </c>
      <c r="AW62" s="11">
        <v>0</v>
      </c>
      <c r="AX62" s="11">
        <v>0.26528428879372001</v>
      </c>
      <c r="AY62" s="11">
        <v>0</v>
      </c>
      <c r="AZ62" s="11">
        <v>0.19458330713239999</v>
      </c>
      <c r="BA62" s="11">
        <v>413.05635337211999</v>
      </c>
      <c r="BB62" s="11">
        <v>0</v>
      </c>
      <c r="BC62" s="11">
        <v>11.385376453347</v>
      </c>
      <c r="BD62" s="11">
        <v>5.3011400818233998</v>
      </c>
      <c r="BE62" s="11">
        <v>393.96226871262002</v>
      </c>
      <c r="BF62" s="11">
        <v>0</v>
      </c>
      <c r="BG62" s="11">
        <v>2.4075681243348002</v>
      </c>
      <c r="BH62" s="11">
        <v>0</v>
      </c>
      <c r="BI62" s="11">
        <v>4.8955227171131002</v>
      </c>
      <c r="BJ62" s="11">
        <v>0</v>
      </c>
      <c r="BK62" s="11">
        <v>15.896101026725001</v>
      </c>
      <c r="BL62" s="11">
        <v>72.926807405443995</v>
      </c>
      <c r="BM62" s="11">
        <v>0</v>
      </c>
      <c r="BN62" s="11">
        <v>0.22376867759527999</v>
      </c>
      <c r="BO62" s="11">
        <v>0</v>
      </c>
      <c r="BP62" s="11">
        <v>2.9754061023423</v>
      </c>
      <c r="BQ62" s="11"/>
      <c r="BR62" s="11"/>
      <c r="BS62" s="12" t="e">
        <f t="shared" si="3"/>
        <v>#REF!</v>
      </c>
    </row>
    <row r="63" spans="1:71">
      <c r="A63" s="2">
        <v>21</v>
      </c>
      <c r="B63" s="7">
        <v>2161</v>
      </c>
      <c r="C63" s="10" t="s">
        <v>125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13.861707915736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2.6241553186401001</v>
      </c>
      <c r="AA63" s="11">
        <v>0</v>
      </c>
      <c r="AB63" s="11">
        <v>0</v>
      </c>
      <c r="AC63" s="11">
        <v>0</v>
      </c>
      <c r="AD63" s="11">
        <v>10.345376414771</v>
      </c>
      <c r="AE63" s="11">
        <v>0</v>
      </c>
      <c r="AF63" s="11">
        <v>0.89217618232504003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35.780538225991997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4.8645826783099998E-2</v>
      </c>
      <c r="BA63" s="11">
        <v>0.40126135405579999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0.40126135405579999</v>
      </c>
      <c r="BH63" s="11">
        <v>0</v>
      </c>
      <c r="BI63" s="11">
        <v>0</v>
      </c>
      <c r="BJ63" s="11">
        <v>323.72937872237998</v>
      </c>
      <c r="BK63" s="11">
        <v>0.56268122004943</v>
      </c>
      <c r="BL63" s="11">
        <v>8.0646950580738999</v>
      </c>
      <c r="BM63" s="11">
        <v>0</v>
      </c>
      <c r="BN63" s="11">
        <v>0</v>
      </c>
      <c r="BO63" s="11">
        <v>0</v>
      </c>
      <c r="BP63" s="11">
        <v>0</v>
      </c>
      <c r="BQ63" s="11"/>
      <c r="BR63" s="11"/>
      <c r="BS63" s="12" t="e">
        <f t="shared" si="3"/>
        <v>#REF!</v>
      </c>
    </row>
    <row r="64" spans="1:71">
      <c r="A64" s="2">
        <v>21</v>
      </c>
      <c r="B64" s="7">
        <v>2162</v>
      </c>
      <c r="C64" s="10" t="s">
        <v>126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0.20998730986257</v>
      </c>
      <c r="BJ64" s="11">
        <v>16.616476747132999</v>
      </c>
      <c r="BK64" s="11">
        <v>3.5167576253088999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/>
      <c r="BR64" s="11"/>
      <c r="BS64" s="12" t="e">
        <f t="shared" si="3"/>
        <v>#REF!</v>
      </c>
    </row>
    <row r="65" spans="1:71">
      <c r="A65" s="2">
        <v>21</v>
      </c>
      <c r="B65" s="7">
        <v>2163</v>
      </c>
      <c r="C65" s="10" t="s">
        <v>127</v>
      </c>
      <c r="D65" s="11">
        <v>0</v>
      </c>
      <c r="E65" s="11">
        <v>0</v>
      </c>
      <c r="F65" s="11">
        <v>0</v>
      </c>
      <c r="G65" s="11">
        <v>0</v>
      </c>
      <c r="H65" s="11"/>
      <c r="I65" s="11"/>
      <c r="J65" s="11"/>
      <c r="K65" s="11"/>
      <c r="L65" s="11"/>
      <c r="M65" s="11"/>
      <c r="N65" s="11">
        <v>125.70354129203</v>
      </c>
      <c r="O65" s="11">
        <v>0</v>
      </c>
      <c r="P65" s="11">
        <v>0</v>
      </c>
      <c r="Q65" s="11">
        <v>0</v>
      </c>
      <c r="R65" s="11">
        <v>3.317072450715</v>
      </c>
      <c r="S65" s="11">
        <v>116.04610228625999</v>
      </c>
      <c r="T65" s="11">
        <v>0</v>
      </c>
      <c r="U65" s="11">
        <v>0</v>
      </c>
      <c r="V65" s="11">
        <v>3.7162112364194</v>
      </c>
      <c r="W65" s="11">
        <v>0</v>
      </c>
      <c r="X65" s="11">
        <v>0</v>
      </c>
      <c r="Y65" s="11">
        <v>0</v>
      </c>
      <c r="Z65" s="11">
        <v>2.6241553186401001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/>
      <c r="AN65" s="11">
        <v>0</v>
      </c>
      <c r="AO65" s="11">
        <v>0</v>
      </c>
      <c r="AP65" s="11">
        <v>3.0843382095196001</v>
      </c>
      <c r="AQ65" s="11">
        <v>0</v>
      </c>
      <c r="AR65" s="11">
        <v>3.0843382095196001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4.8645826783099998E-2</v>
      </c>
      <c r="BA65" s="11">
        <v>1.5325493975202</v>
      </c>
      <c r="BB65" s="11">
        <v>0</v>
      </c>
      <c r="BC65" s="11">
        <v>1.2650418281497</v>
      </c>
      <c r="BD65" s="11">
        <v>0</v>
      </c>
      <c r="BE65" s="11">
        <v>0</v>
      </c>
      <c r="BF65" s="11">
        <v>0</v>
      </c>
      <c r="BG65" s="11">
        <v>0.26750756937053</v>
      </c>
      <c r="BH65" s="11">
        <v>0</v>
      </c>
      <c r="BI65" s="11">
        <v>0</v>
      </c>
      <c r="BJ65" s="11">
        <v>2.2662246154701999</v>
      </c>
      <c r="BK65" s="11">
        <v>7.0335152506178E-2</v>
      </c>
      <c r="BL65" s="11">
        <v>0</v>
      </c>
      <c r="BM65" s="11">
        <v>0</v>
      </c>
      <c r="BN65" s="11">
        <v>5.5942169398819998E-2</v>
      </c>
      <c r="BO65" s="11">
        <v>3.7833658957570999</v>
      </c>
      <c r="BP65" s="11">
        <v>1.0626450365508</v>
      </c>
      <c r="BQ65" s="11"/>
      <c r="BR65" s="11"/>
      <c r="BS65" s="12" t="e">
        <f t="shared" si="3"/>
        <v>#REF!</v>
      </c>
    </row>
    <row r="66" spans="1:71">
      <c r="A66" s="2">
        <v>21</v>
      </c>
      <c r="B66" s="7">
        <v>2164</v>
      </c>
      <c r="C66" s="10" t="s">
        <v>128</v>
      </c>
      <c r="D66" s="11">
        <v>0</v>
      </c>
      <c r="E66" s="11">
        <v>0</v>
      </c>
      <c r="F66" s="11">
        <v>0</v>
      </c>
      <c r="G66" s="11">
        <v>0</v>
      </c>
      <c r="H66" s="11">
        <v>0.94430351214444996</v>
      </c>
      <c r="I66" s="11">
        <v>0</v>
      </c>
      <c r="J66" s="11">
        <v>0</v>
      </c>
      <c r="K66" s="11">
        <v>0.94430351214444996</v>
      </c>
      <c r="L66" s="11">
        <v>0</v>
      </c>
      <c r="M66" s="11">
        <v>0</v>
      </c>
      <c r="N66" s="11">
        <v>5.0506926396739003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3.7162112364194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1.3344814032545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8.9731641785830991</v>
      </c>
      <c r="AN66" s="11">
        <v>0</v>
      </c>
      <c r="AO66" s="11">
        <v>9.5739030386307995</v>
      </c>
      <c r="AP66" s="11">
        <v>0</v>
      </c>
      <c r="AQ66" s="11">
        <v>0</v>
      </c>
      <c r="AR66" s="11">
        <v>0</v>
      </c>
      <c r="AS66" s="11">
        <v>0</v>
      </c>
      <c r="AT66" s="11">
        <v>0.17685619252915</v>
      </c>
      <c r="AU66" s="11">
        <v>0</v>
      </c>
      <c r="AV66" s="11">
        <v>0</v>
      </c>
      <c r="AW66" s="11">
        <v>0</v>
      </c>
      <c r="AX66" s="11">
        <v>0.17685619252915</v>
      </c>
      <c r="AY66" s="11">
        <v>0</v>
      </c>
      <c r="AZ66" s="11"/>
      <c r="BA66" s="11">
        <v>48.20411028409</v>
      </c>
      <c r="BB66" s="11">
        <v>0</v>
      </c>
      <c r="BC66" s="11">
        <v>0</v>
      </c>
      <c r="BD66" s="11">
        <v>0</v>
      </c>
      <c r="BE66" s="11">
        <v>0</v>
      </c>
      <c r="BF66" s="11">
        <v>16.797207446199</v>
      </c>
      <c r="BG66" s="11">
        <v>31.406902837891</v>
      </c>
      <c r="BH66" s="11">
        <v>0</v>
      </c>
      <c r="BI66" s="11">
        <v>0</v>
      </c>
      <c r="BJ66" s="11">
        <v>106.49753432921</v>
      </c>
      <c r="BK66" s="11">
        <v>0.49234606754325</v>
      </c>
      <c r="BL66" s="11">
        <v>10.934996249615001</v>
      </c>
      <c r="BM66" s="11">
        <v>0</v>
      </c>
      <c r="BN66" s="11">
        <v>0</v>
      </c>
      <c r="BO66" s="11">
        <v>0</v>
      </c>
      <c r="BP66" s="11">
        <v>2.5503480877219999</v>
      </c>
      <c r="BQ66" s="11"/>
      <c r="BR66" s="11"/>
      <c r="BS66" s="12" t="e">
        <f t="shared" si="3"/>
        <v>#REF!</v>
      </c>
    </row>
    <row r="67" spans="1:71">
      <c r="A67" s="2">
        <v>21</v>
      </c>
      <c r="B67" s="7">
        <v>2165</v>
      </c>
      <c r="C67" s="10" t="s">
        <v>129</v>
      </c>
      <c r="D67" s="11">
        <v>4.5723171170084003</v>
      </c>
      <c r="E67" s="11">
        <v>4.5723171170084003</v>
      </c>
      <c r="F67" s="11">
        <v>0</v>
      </c>
      <c r="G67" s="11">
        <v>0</v>
      </c>
      <c r="H67" s="11">
        <v>6.6101245850110999</v>
      </c>
      <c r="I67" s="11">
        <v>0</v>
      </c>
      <c r="J67" s="11">
        <v>0</v>
      </c>
      <c r="K67" s="11">
        <v>6.6101245850110999</v>
      </c>
      <c r="L67" s="11">
        <v>0</v>
      </c>
      <c r="M67" s="11">
        <v>0</v>
      </c>
      <c r="N67" s="11">
        <v>14.287424450145</v>
      </c>
      <c r="O67" s="11">
        <v>6.6256042501539003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2.2346488801745998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5.4271713198168996</v>
      </c>
      <c r="AM67" s="11">
        <v>15.254379103591001</v>
      </c>
      <c r="AN67" s="11">
        <v>0</v>
      </c>
      <c r="AO67" s="11">
        <v>140.85233111854001</v>
      </c>
      <c r="AP67" s="11">
        <v>0</v>
      </c>
      <c r="AQ67" s="11">
        <v>0</v>
      </c>
      <c r="AR67" s="11">
        <v>0</v>
      </c>
      <c r="AS67" s="11">
        <v>0</v>
      </c>
      <c r="AT67" s="11">
        <v>0.22107024066143</v>
      </c>
      <c r="AU67" s="11">
        <v>0</v>
      </c>
      <c r="AV67" s="11">
        <v>0</v>
      </c>
      <c r="AW67" s="11">
        <v>0</v>
      </c>
      <c r="AX67" s="11">
        <v>0.22107024066143</v>
      </c>
      <c r="AY67" s="11">
        <v>0</v>
      </c>
      <c r="AZ67" s="11">
        <v>0</v>
      </c>
      <c r="BA67" s="11">
        <v>11.972225557489001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11.972225557489001</v>
      </c>
      <c r="BH67" s="11">
        <v>9.9853708613178007</v>
      </c>
      <c r="BI67" s="11">
        <v>0</v>
      </c>
      <c r="BJ67" s="11">
        <v>252.02467933074999</v>
      </c>
      <c r="BK67" s="11">
        <v>7.0335152506178E-2</v>
      </c>
      <c r="BL67" s="11">
        <v>0</v>
      </c>
      <c r="BM67" s="11">
        <v>0</v>
      </c>
      <c r="BN67" s="11">
        <v>0</v>
      </c>
      <c r="BO67" s="11">
        <v>0</v>
      </c>
      <c r="BP67" s="11">
        <v>0.42505801462032999</v>
      </c>
      <c r="BQ67" s="11"/>
      <c r="BR67" s="11"/>
      <c r="BS67" s="12" t="e">
        <f t="shared" si="3"/>
        <v>#REF!</v>
      </c>
    </row>
    <row r="68" spans="1:71">
      <c r="A68" s="2">
        <v>21</v>
      </c>
      <c r="B68" s="7">
        <v>2166</v>
      </c>
      <c r="C68" s="10" t="s">
        <v>130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41.138744697631999</v>
      </c>
      <c r="O68" s="11">
        <v>3.2552386894585998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15.595918725815</v>
      </c>
      <c r="W68" s="11">
        <v>0</v>
      </c>
      <c r="X68" s="11">
        <v>0</v>
      </c>
      <c r="Y68" s="11">
        <v>19.024506042893002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3.2630812394648001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0.2432291339155</v>
      </c>
      <c r="BA68" s="11">
        <v>42.863276649625</v>
      </c>
      <c r="BB68" s="11">
        <v>36.060044535446998</v>
      </c>
      <c r="BC68" s="11">
        <v>0</v>
      </c>
      <c r="BD68" s="11">
        <v>0</v>
      </c>
      <c r="BE68" s="11">
        <v>3.0581261429912998</v>
      </c>
      <c r="BF68" s="11">
        <v>0</v>
      </c>
      <c r="BG68" s="11">
        <v>3.7451059711874999</v>
      </c>
      <c r="BH68" s="11">
        <v>0</v>
      </c>
      <c r="BI68" s="11">
        <v>4.1997461972513001E-2</v>
      </c>
      <c r="BJ68" s="11">
        <v>49.849430241397997</v>
      </c>
      <c r="BK68" s="11">
        <v>1.6177085076421001</v>
      </c>
      <c r="BL68" s="11">
        <v>0</v>
      </c>
      <c r="BM68" s="11">
        <v>0.93122570289633</v>
      </c>
      <c r="BN68" s="11">
        <v>0.44753735519055998</v>
      </c>
      <c r="BO68" s="11">
        <v>1.8916829478785</v>
      </c>
      <c r="BP68" s="11">
        <v>1.0626450365508</v>
      </c>
      <c r="BQ68" s="11"/>
      <c r="BR68" s="11"/>
      <c r="BS68" s="12" t="e">
        <f t="shared" si="3"/>
        <v>#REF!</v>
      </c>
    </row>
    <row r="69" spans="1:71">
      <c r="A69" s="2">
        <v>22</v>
      </c>
      <c r="B69" s="7">
        <v>2211</v>
      </c>
      <c r="C69" s="10" t="s">
        <v>131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1.2511662409612001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1.2511662409612001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12.400430391767999</v>
      </c>
      <c r="AU69" s="11">
        <v>0</v>
      </c>
      <c r="AV69" s="11">
        <v>0</v>
      </c>
      <c r="AW69" s="11">
        <v>0</v>
      </c>
      <c r="AX69" s="11">
        <v>12.400430391767999</v>
      </c>
      <c r="AY69" s="11">
        <v>0</v>
      </c>
      <c r="AZ69" s="11">
        <v>0.24299123663163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0.10480205378210999</v>
      </c>
      <c r="BJ69" s="11">
        <v>7.5927364274159999</v>
      </c>
      <c r="BK69" s="11">
        <v>0</v>
      </c>
      <c r="BL69" s="11">
        <v>0</v>
      </c>
      <c r="BM69" s="11">
        <v>15.391373075695</v>
      </c>
      <c r="BN69" s="11">
        <v>308.68580681588003</v>
      </c>
      <c r="BO69" s="11">
        <v>0</v>
      </c>
      <c r="BP69" s="11">
        <v>0.11984537764215999</v>
      </c>
      <c r="BQ69" s="11"/>
      <c r="BR69" s="11"/>
      <c r="BS69" s="12" t="e">
        <f t="shared" si="3"/>
        <v>#REF!</v>
      </c>
    </row>
    <row r="70" spans="1:71">
      <c r="A70" s="2">
        <v>22</v>
      </c>
      <c r="B70" s="7">
        <v>2212</v>
      </c>
      <c r="C70" s="10" t="s">
        <v>132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28.091156230423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3.3459011645793999</v>
      </c>
      <c r="AG70" s="11">
        <v>0</v>
      </c>
      <c r="AH70" s="11">
        <v>0</v>
      </c>
      <c r="AI70" s="11">
        <v>0</v>
      </c>
      <c r="AJ70" s="11">
        <v>0</v>
      </c>
      <c r="AK70" s="11">
        <v>24.745255065843001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0.48317728839419999</v>
      </c>
      <c r="AU70" s="11">
        <v>0</v>
      </c>
      <c r="AV70" s="11">
        <v>0</v>
      </c>
      <c r="AW70" s="11">
        <v>0</v>
      </c>
      <c r="AX70" s="11">
        <v>0.48317728839419999</v>
      </c>
      <c r="AY70" s="11">
        <v>0</v>
      </c>
      <c r="AZ70" s="11">
        <v>1.0691614411792001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1.0480205378211001</v>
      </c>
      <c r="BJ70" s="11">
        <v>2.6223783718509002</v>
      </c>
      <c r="BK70" s="11">
        <v>1.194396281016</v>
      </c>
      <c r="BL70" s="11">
        <v>160.95903417085</v>
      </c>
      <c r="BM70" s="11">
        <v>100.41507863023</v>
      </c>
      <c r="BN70" s="11">
        <v>4926.0156707942997</v>
      </c>
      <c r="BO70" s="11">
        <v>3.4293244220460002</v>
      </c>
      <c r="BP70" s="11">
        <v>15.57989909348</v>
      </c>
      <c r="BQ70" s="11"/>
      <c r="BR70" s="11"/>
      <c r="BS70" s="12" t="e">
        <f t="shared" si="3"/>
        <v>#REF!</v>
      </c>
    </row>
    <row r="71" spans="1:71">
      <c r="A71" s="2">
        <v>22</v>
      </c>
      <c r="B71" s="7">
        <v>2221</v>
      </c>
      <c r="C71" s="10" t="s">
        <v>133</v>
      </c>
      <c r="D71" s="11">
        <v>2.6777681208902999</v>
      </c>
      <c r="E71" s="11">
        <v>2.6777681208902999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10.037703493738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10.037703493738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0.48317728839419999</v>
      </c>
      <c r="AU71" s="11">
        <v>0</v>
      </c>
      <c r="AV71" s="11">
        <v>0</v>
      </c>
      <c r="AW71" s="11">
        <v>0</v>
      </c>
      <c r="AX71" s="11">
        <v>0.48317728839419999</v>
      </c>
      <c r="AY71" s="11">
        <v>0</v>
      </c>
      <c r="AZ71" s="11">
        <v>9.7196494652652995E-2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5.6876013381713997E-2</v>
      </c>
      <c r="BL71" s="11">
        <v>41.331234129938998</v>
      </c>
      <c r="BM71" s="11">
        <v>47.091752827177999</v>
      </c>
      <c r="BN71" s="11">
        <v>177.05195246968</v>
      </c>
      <c r="BO71" s="11">
        <v>0</v>
      </c>
      <c r="BP71" s="11">
        <v>0</v>
      </c>
      <c r="BQ71" s="11"/>
      <c r="BR71" s="11"/>
      <c r="BS71" s="12" t="e">
        <f t="shared" si="3"/>
        <v>#REF!</v>
      </c>
    </row>
    <row r="72" spans="1:71">
      <c r="A72" s="2">
        <v>22</v>
      </c>
      <c r="B72" s="7">
        <v>2222</v>
      </c>
      <c r="C72" s="10" t="s">
        <v>134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1.2301612213230999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1.2301612213230999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4.8598247326325998E-2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121.58748672234</v>
      </c>
      <c r="BO72" s="11">
        <v>0</v>
      </c>
      <c r="BP72" s="11">
        <v>0.95876302113723999</v>
      </c>
      <c r="BQ72" s="11"/>
      <c r="BR72" s="11"/>
      <c r="BS72" s="12" t="e">
        <f t="shared" si="3"/>
        <v>#REF!</v>
      </c>
    </row>
    <row r="73" spans="1:71">
      <c r="A73" s="2">
        <v>22</v>
      </c>
      <c r="B73" s="7">
        <v>2230</v>
      </c>
      <c r="C73" s="10" t="s">
        <v>135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/>
      <c r="AN73" s="11"/>
      <c r="AO73" s="11"/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/>
      <c r="BI73" s="11"/>
      <c r="BJ73" s="11"/>
      <c r="BK73" s="11"/>
      <c r="BL73" s="11"/>
      <c r="BM73" s="11"/>
      <c r="BN73" s="11">
        <v>0</v>
      </c>
      <c r="BO73" s="11"/>
      <c r="BP73" s="11">
        <v>0</v>
      </c>
      <c r="BQ73" s="11"/>
      <c r="BR73" s="11"/>
      <c r="BS73" s="12" t="e">
        <f t="shared" si="3"/>
        <v>#REF!</v>
      </c>
    </row>
    <row r="74" spans="1:71">
      <c r="A74" s="2">
        <v>22</v>
      </c>
      <c r="B74" s="7">
        <v>2240</v>
      </c>
      <c r="C74" s="10" t="s">
        <v>136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72.119588474213003</v>
      </c>
      <c r="BO74" s="11">
        <v>0</v>
      </c>
      <c r="BP74" s="11">
        <v>0</v>
      </c>
      <c r="BQ74" s="11"/>
      <c r="BR74" s="11"/>
      <c r="BS74" s="12" t="e">
        <f t="shared" si="3"/>
        <v>#REF!</v>
      </c>
    </row>
    <row r="75" spans="1:71">
      <c r="A75" s="2">
        <v>22</v>
      </c>
      <c r="B75" s="7">
        <v>2250</v>
      </c>
      <c r="C75" s="10" t="s">
        <v>137</v>
      </c>
      <c r="D75" s="11">
        <v>909.64687403460005</v>
      </c>
      <c r="E75" s="11">
        <v>909.64687403460005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49.426980416719999</v>
      </c>
      <c r="O75" s="11">
        <v>49.426980416719999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193.10802879483001</v>
      </c>
      <c r="AQ75" s="11">
        <v>0</v>
      </c>
      <c r="AR75" s="11">
        <v>193.10802879483001</v>
      </c>
      <c r="AS75" s="11">
        <v>0</v>
      </c>
      <c r="AT75" s="11">
        <v>0.24158864419709999</v>
      </c>
      <c r="AU75" s="11">
        <v>0</v>
      </c>
      <c r="AV75" s="11">
        <v>0</v>
      </c>
      <c r="AW75" s="11">
        <v>0</v>
      </c>
      <c r="AX75" s="11">
        <v>0.24158864419709999</v>
      </c>
      <c r="AY75" s="11">
        <v>0</v>
      </c>
      <c r="AZ75" s="11">
        <v>0.14579474197898001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0.31440616134631999</v>
      </c>
      <c r="BJ75" s="11">
        <v>911.15029097807997</v>
      </c>
      <c r="BK75" s="11">
        <v>5.6876013381713997E-2</v>
      </c>
      <c r="BL75" s="11">
        <v>0</v>
      </c>
      <c r="BM75" s="11">
        <v>11.817214262729999</v>
      </c>
      <c r="BN75" s="11">
        <v>0</v>
      </c>
      <c r="BO75" s="11">
        <v>0.78516518753914</v>
      </c>
      <c r="BP75" s="11">
        <v>0.59922688821077996</v>
      </c>
      <c r="BQ75" s="11"/>
      <c r="BR75" s="11"/>
      <c r="BS75" s="12" t="e">
        <f t="shared" ref="BS75:BS138" si="4">SUM(_xlfn._xlws.FILTER($D75:$BR75,$D$5:$BR$5="Раздел"))</f>
        <v>#REF!</v>
      </c>
    </row>
    <row r="76" spans="1:71">
      <c r="A76" s="2">
        <v>22</v>
      </c>
      <c r="B76" s="7">
        <v>2261</v>
      </c>
      <c r="C76" s="10" t="s">
        <v>138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1.2511662409612001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1.2511662409612001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38.928543535608</v>
      </c>
      <c r="AQ76" s="11">
        <v>0</v>
      </c>
      <c r="AR76" s="11">
        <v>0</v>
      </c>
      <c r="AS76" s="11">
        <v>38.928543535608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4.8598247326325998E-2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0.34125608029028998</v>
      </c>
      <c r="BL76" s="11">
        <v>0</v>
      </c>
      <c r="BM76" s="11">
        <v>32.657682879531002</v>
      </c>
      <c r="BN76" s="11">
        <v>465.01865205372002</v>
      </c>
      <c r="BO76" s="11">
        <v>0</v>
      </c>
      <c r="BP76" s="11">
        <v>1.5579899093480001</v>
      </c>
      <c r="BQ76" s="11"/>
      <c r="BR76" s="11"/>
      <c r="BS76" s="12" t="e">
        <f t="shared" si="4"/>
        <v>#REF!</v>
      </c>
    </row>
    <row r="77" spans="1:71">
      <c r="A77" s="2">
        <v>22</v>
      </c>
      <c r="B77" s="7">
        <v>2262</v>
      </c>
      <c r="C77" s="10" t="s">
        <v>139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15.204724016844001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13.531773434554999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1.6729505822897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824.78364242042005</v>
      </c>
      <c r="AQ77" s="11">
        <v>0</v>
      </c>
      <c r="AR77" s="11">
        <v>0</v>
      </c>
      <c r="AS77" s="11">
        <v>824.78364242042005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10.547563403065</v>
      </c>
      <c r="BK77" s="11">
        <v>0</v>
      </c>
      <c r="BL77" s="11">
        <v>0</v>
      </c>
      <c r="BM77" s="11">
        <v>0</v>
      </c>
      <c r="BN77" s="11">
        <v>66.233806917503998</v>
      </c>
      <c r="BO77" s="11">
        <v>0</v>
      </c>
      <c r="BP77" s="11">
        <v>0</v>
      </c>
      <c r="BQ77" s="11"/>
      <c r="BR77" s="11"/>
      <c r="BS77" s="12" t="e">
        <f t="shared" si="4"/>
        <v>#REF!</v>
      </c>
    </row>
    <row r="78" spans="1:71">
      <c r="A78" s="2">
        <v>22</v>
      </c>
      <c r="B78" s="7">
        <v>2263</v>
      </c>
      <c r="C78" s="10" t="s">
        <v>140</v>
      </c>
      <c r="D78" s="11">
        <v>1.9307941992472</v>
      </c>
      <c r="E78" s="11">
        <v>1.9307941992472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8.8644669439081998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8.8644669439081998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57.440837733983997</v>
      </c>
      <c r="AN78" s="11">
        <v>0.90940803355275002</v>
      </c>
      <c r="AO78" s="11">
        <v>9.2551611847217004</v>
      </c>
      <c r="AP78" s="11">
        <v>0</v>
      </c>
      <c r="AQ78" s="11">
        <v>0</v>
      </c>
      <c r="AR78" s="11">
        <v>0</v>
      </c>
      <c r="AS78" s="11">
        <v>0</v>
      </c>
      <c r="AT78" s="11">
        <v>1.6911205093796999</v>
      </c>
      <c r="AU78" s="11">
        <v>0</v>
      </c>
      <c r="AV78" s="11">
        <v>0</v>
      </c>
      <c r="AW78" s="11">
        <v>0</v>
      </c>
      <c r="AX78" s="11">
        <v>1.6911205093796999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5.2447567437018003</v>
      </c>
      <c r="BK78" s="11">
        <v>0.34125608029028998</v>
      </c>
      <c r="BL78" s="11">
        <v>1.904442569947</v>
      </c>
      <c r="BM78" s="11">
        <v>0</v>
      </c>
      <c r="BN78" s="11">
        <v>75.733585423395994</v>
      </c>
      <c r="BO78" s="11">
        <v>0</v>
      </c>
      <c r="BP78" s="11">
        <v>0.35953613292647002</v>
      </c>
      <c r="BQ78" s="11"/>
      <c r="BR78" s="11"/>
      <c r="BS78" s="12" t="e">
        <f t="shared" si="4"/>
        <v>#REF!</v>
      </c>
    </row>
    <row r="79" spans="1:71">
      <c r="A79" s="2">
        <v>22</v>
      </c>
      <c r="B79" s="7">
        <v>2264</v>
      </c>
      <c r="C79" s="10" t="s">
        <v>141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21.090624436576999</v>
      </c>
      <c r="BO79" s="11">
        <v>0</v>
      </c>
      <c r="BP79" s="11">
        <v>0</v>
      </c>
      <c r="BQ79" s="11"/>
      <c r="BR79" s="11"/>
      <c r="BS79" s="12" t="e">
        <f t="shared" si="4"/>
        <v>#REF!</v>
      </c>
    </row>
    <row r="80" spans="1:71">
      <c r="A80" s="2">
        <v>22</v>
      </c>
      <c r="B80" s="7">
        <v>2265</v>
      </c>
      <c r="C80" s="10" t="s">
        <v>142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4.2572755187432003</v>
      </c>
      <c r="BO80" s="11">
        <v>0</v>
      </c>
      <c r="BP80" s="11">
        <v>0</v>
      </c>
      <c r="BQ80" s="11"/>
      <c r="BR80" s="11"/>
      <c r="BS80" s="12" t="e">
        <f t="shared" si="4"/>
        <v>#REF!</v>
      </c>
    </row>
    <row r="81" spans="1:71">
      <c r="A81" s="2">
        <v>22</v>
      </c>
      <c r="B81" s="7">
        <v>2266</v>
      </c>
      <c r="C81" s="10" t="s">
        <v>143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15.891912046539</v>
      </c>
      <c r="BO81" s="11">
        <v>0</v>
      </c>
      <c r="BP81" s="11">
        <v>0.11984537764215999</v>
      </c>
      <c r="BQ81" s="11"/>
      <c r="BR81" s="11"/>
      <c r="BS81" s="12" t="e">
        <f t="shared" si="4"/>
        <v>#REF!</v>
      </c>
    </row>
    <row r="82" spans="1:71">
      <c r="A82" s="2">
        <v>22</v>
      </c>
      <c r="B82" s="7">
        <v>2267</v>
      </c>
      <c r="C82" s="10" t="s">
        <v>144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/>
      <c r="BR82" s="11"/>
      <c r="BS82" s="12" t="e">
        <f t="shared" si="4"/>
        <v>#REF!</v>
      </c>
    </row>
    <row r="83" spans="1:71">
      <c r="A83" s="2">
        <v>22</v>
      </c>
      <c r="B83" s="7">
        <v>2269</v>
      </c>
      <c r="C83" s="10" t="s">
        <v>145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1.2301612213230999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1.2301612213230999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0.48317728839419999</v>
      </c>
      <c r="AU83" s="11">
        <v>0</v>
      </c>
      <c r="AV83" s="11">
        <v>0</v>
      </c>
      <c r="AW83" s="11">
        <v>0</v>
      </c>
      <c r="AX83" s="11">
        <v>0.48317728839419999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0.20960410756421</v>
      </c>
      <c r="BJ83" s="11">
        <v>0</v>
      </c>
      <c r="BK83" s="11">
        <v>0.17062804014513999</v>
      </c>
      <c r="BL83" s="11">
        <v>25.046549050976999</v>
      </c>
      <c r="BM83" s="11">
        <v>13.994393121365</v>
      </c>
      <c r="BN83" s="11">
        <v>96.212135454570003</v>
      </c>
      <c r="BO83" s="11">
        <v>0</v>
      </c>
      <c r="BP83" s="11">
        <v>11.385310876005001</v>
      </c>
      <c r="BQ83" s="11"/>
      <c r="BR83" s="11"/>
      <c r="BS83" s="12" t="e">
        <f t="shared" si="4"/>
        <v>#REF!</v>
      </c>
    </row>
    <row r="84" spans="1:71">
      <c r="A84" s="2">
        <v>23</v>
      </c>
      <c r="B84" s="7">
        <v>2310</v>
      </c>
      <c r="C84" s="10" t="s">
        <v>146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0.68487064472730996</v>
      </c>
      <c r="AQ84" s="11">
        <v>0.23254546394181</v>
      </c>
      <c r="AR84" s="11">
        <v>0.11663013921394</v>
      </c>
      <c r="AS84" s="11">
        <v>0.33569504157156999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9.5318432426339E-2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9.5318432426339E-2</v>
      </c>
      <c r="BH84" s="11">
        <v>0</v>
      </c>
      <c r="BI84" s="11">
        <v>0</v>
      </c>
      <c r="BJ84" s="11">
        <v>0</v>
      </c>
      <c r="BK84" s="11">
        <v>1.3410833338668</v>
      </c>
      <c r="BL84" s="11">
        <v>0</v>
      </c>
      <c r="BM84" s="11">
        <v>1604.5757232509</v>
      </c>
      <c r="BN84" s="11">
        <v>0.22526328210405999</v>
      </c>
      <c r="BO84" s="11">
        <v>0</v>
      </c>
      <c r="BP84" s="11">
        <v>2.3969075528430999</v>
      </c>
      <c r="BQ84" s="11"/>
      <c r="BR84" s="11"/>
      <c r="BS84" s="12" t="e">
        <f t="shared" si="4"/>
        <v>#REF!</v>
      </c>
    </row>
    <row r="85" spans="1:71">
      <c r="A85" s="2">
        <v>23</v>
      </c>
      <c r="B85" s="7">
        <v>2320</v>
      </c>
      <c r="C85" s="10" t="s">
        <v>147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0.68487064472730996</v>
      </c>
      <c r="AQ85" s="11">
        <v>0.23254546394181</v>
      </c>
      <c r="AR85" s="11">
        <v>0.11663013921394</v>
      </c>
      <c r="AS85" s="11">
        <v>0.33569504157156999</v>
      </c>
      <c r="AT85" s="11">
        <v>24.505810590334001</v>
      </c>
      <c r="AU85" s="11">
        <v>20.773974797653999</v>
      </c>
      <c r="AV85" s="11">
        <v>0</v>
      </c>
      <c r="AW85" s="11">
        <v>0</v>
      </c>
      <c r="AX85" s="11">
        <v>3.7318357926800001</v>
      </c>
      <c r="AY85" s="11">
        <v>0</v>
      </c>
      <c r="AZ85" s="11">
        <v>0</v>
      </c>
      <c r="BA85" s="11">
        <v>0.28595529727902003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0.28595529727902003</v>
      </c>
      <c r="BH85" s="11">
        <v>0</v>
      </c>
      <c r="BI85" s="11">
        <v>0</v>
      </c>
      <c r="BJ85" s="11">
        <v>23.305394469439001</v>
      </c>
      <c r="BK85" s="11">
        <v>1.1734479171334</v>
      </c>
      <c r="BL85" s="11">
        <v>0</v>
      </c>
      <c r="BM85" s="11">
        <v>1878.2963242057999</v>
      </c>
      <c r="BN85" s="11">
        <v>7.6417886748062003</v>
      </c>
      <c r="BO85" s="11">
        <v>14.027754442934</v>
      </c>
      <c r="BP85" s="11">
        <v>14.621136072343001</v>
      </c>
      <c r="BQ85" s="11"/>
      <c r="BR85" s="11"/>
      <c r="BS85" s="12" t="e">
        <f t="shared" si="4"/>
        <v>#REF!</v>
      </c>
    </row>
    <row r="86" spans="1:71">
      <c r="A86" s="2">
        <v>23</v>
      </c>
      <c r="B86" s="7">
        <v>2330</v>
      </c>
      <c r="C86" s="10" t="s">
        <v>148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0.68487064472730996</v>
      </c>
      <c r="AQ86" s="11">
        <v>0.23254546394181</v>
      </c>
      <c r="AR86" s="11">
        <v>0.11663013921394</v>
      </c>
      <c r="AS86" s="11">
        <v>0.33569504157156999</v>
      </c>
      <c r="AT86" s="11">
        <v>42.014429069393998</v>
      </c>
      <c r="AU86" s="11">
        <v>41.547949595308999</v>
      </c>
      <c r="AV86" s="11">
        <v>0</v>
      </c>
      <c r="AW86" s="11">
        <v>0</v>
      </c>
      <c r="AX86" s="11">
        <v>0.46647947408500001</v>
      </c>
      <c r="AY86" s="11">
        <v>0</v>
      </c>
      <c r="AZ86" s="11">
        <v>0.1943929893053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5.1437450724912001E-2</v>
      </c>
      <c r="BJ86" s="11">
        <v>0</v>
      </c>
      <c r="BK86" s="11">
        <v>0</v>
      </c>
      <c r="BL86" s="11">
        <v>0</v>
      </c>
      <c r="BM86" s="11">
        <v>10279.848613304001</v>
      </c>
      <c r="BN86" s="11">
        <v>97.063945400085998</v>
      </c>
      <c r="BO86" s="11">
        <v>0</v>
      </c>
      <c r="BP86" s="11">
        <v>0.83891764349509002</v>
      </c>
      <c r="BQ86" s="11"/>
      <c r="BR86" s="11"/>
      <c r="BS86" s="12" t="e">
        <f t="shared" si="4"/>
        <v>#REF!</v>
      </c>
    </row>
    <row r="87" spans="1:71">
      <c r="A87" s="2">
        <v>23</v>
      </c>
      <c r="B87" s="7">
        <v>2341</v>
      </c>
      <c r="C87" s="10" t="s">
        <v>149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0.68487064472730996</v>
      </c>
      <c r="AQ87" s="11">
        <v>0.23254546394181</v>
      </c>
      <c r="AR87" s="11">
        <v>0.11663013921394</v>
      </c>
      <c r="AS87" s="11">
        <v>0.33569504157156999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1519.6065579275</v>
      </c>
      <c r="BN87" s="11">
        <v>1.6081033141357</v>
      </c>
      <c r="BO87" s="11">
        <v>0</v>
      </c>
      <c r="BP87" s="11">
        <v>0.11984537764215999</v>
      </c>
      <c r="BQ87" s="11"/>
      <c r="BR87" s="11"/>
      <c r="BS87" s="12" t="e">
        <f t="shared" si="4"/>
        <v>#REF!</v>
      </c>
    </row>
    <row r="88" spans="1:71">
      <c r="A88" s="2">
        <v>23</v>
      </c>
      <c r="B88" s="7">
        <v>2342</v>
      </c>
      <c r="C88" s="10" t="s">
        <v>150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0.68487064472730996</v>
      </c>
      <c r="AQ88" s="11">
        <v>0.23254546394181</v>
      </c>
      <c r="AR88" s="11">
        <v>0.11663013921394</v>
      </c>
      <c r="AS88" s="11">
        <v>0.33569504157156999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0.34018773128427998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4873.3402517476998</v>
      </c>
      <c r="BN88" s="11">
        <v>253.40290377399</v>
      </c>
      <c r="BO88" s="11">
        <v>0</v>
      </c>
      <c r="BP88" s="11">
        <v>2.3969075528430999</v>
      </c>
      <c r="BQ88" s="11"/>
      <c r="BR88" s="11"/>
      <c r="BS88" s="12" t="e">
        <f t="shared" si="4"/>
        <v>#REF!</v>
      </c>
    </row>
    <row r="89" spans="1:71">
      <c r="A89" s="2">
        <v>23</v>
      </c>
      <c r="B89" s="7">
        <v>2351</v>
      </c>
      <c r="C89" s="10" t="s">
        <v>151</v>
      </c>
      <c r="D89" s="11">
        <v>0</v>
      </c>
      <c r="E89" s="11">
        <v>0</v>
      </c>
      <c r="F89" s="11">
        <v>0</v>
      </c>
      <c r="G89" s="11">
        <v>0</v>
      </c>
      <c r="H89" s="11">
        <v>0.80514733438153996</v>
      </c>
      <c r="I89" s="11">
        <v>0</v>
      </c>
      <c r="J89" s="11">
        <v>0</v>
      </c>
      <c r="K89" s="11">
        <v>0.80514733438153996</v>
      </c>
      <c r="L89" s="11">
        <v>0</v>
      </c>
      <c r="M89" s="11">
        <v>0</v>
      </c>
      <c r="N89" s="11">
        <v>4.7874568999251998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4.7874568999251998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1.5044059129012</v>
      </c>
      <c r="AN89" s="11">
        <v>0</v>
      </c>
      <c r="AO89" s="11">
        <v>0</v>
      </c>
      <c r="AP89" s="11">
        <v>0.68487064472730996</v>
      </c>
      <c r="AQ89" s="11">
        <v>0.23254546394181</v>
      </c>
      <c r="AR89" s="11">
        <v>0.11663013921394</v>
      </c>
      <c r="AS89" s="11">
        <v>0.33569504157156999</v>
      </c>
      <c r="AT89" s="11">
        <v>0.93295894816999003</v>
      </c>
      <c r="AU89" s="11">
        <v>0</v>
      </c>
      <c r="AV89" s="11">
        <v>0</v>
      </c>
      <c r="AW89" s="11">
        <v>0</v>
      </c>
      <c r="AX89" s="11">
        <v>0.93295894816999003</v>
      </c>
      <c r="AY89" s="11">
        <v>0</v>
      </c>
      <c r="AZ89" s="11">
        <v>0.29158948395796003</v>
      </c>
      <c r="BA89" s="11">
        <v>50.888885342781002</v>
      </c>
      <c r="BB89" s="11">
        <v>0</v>
      </c>
      <c r="BC89" s="11">
        <v>7.2121655052509004</v>
      </c>
      <c r="BD89" s="11">
        <v>0</v>
      </c>
      <c r="BE89" s="11">
        <v>0</v>
      </c>
      <c r="BF89" s="11">
        <v>0</v>
      </c>
      <c r="BG89" s="11">
        <v>43.676719837530001</v>
      </c>
      <c r="BH89" s="11">
        <v>0</v>
      </c>
      <c r="BI89" s="11">
        <v>0.66868685942385997</v>
      </c>
      <c r="BJ89" s="11">
        <v>5.8263486173598</v>
      </c>
      <c r="BK89" s="11">
        <v>1.1734479171334</v>
      </c>
      <c r="BL89" s="11">
        <v>40.935553764380003</v>
      </c>
      <c r="BM89" s="11">
        <v>551.43582297779994</v>
      </c>
      <c r="BN89" s="11">
        <v>12.936901508994</v>
      </c>
      <c r="BO89" s="11">
        <v>224.89775284772</v>
      </c>
      <c r="BP89" s="11">
        <v>4.1945882174753999</v>
      </c>
      <c r="BQ89" s="11"/>
      <c r="BR89" s="11"/>
      <c r="BS89" s="12" t="e">
        <f t="shared" si="4"/>
        <v>#REF!</v>
      </c>
    </row>
    <row r="90" spans="1:71">
      <c r="A90" s="2">
        <v>23</v>
      </c>
      <c r="B90" s="7">
        <v>2352</v>
      </c>
      <c r="C90" s="10" t="s">
        <v>152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3.8334239315379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3.8334239315379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0.68487064472730996</v>
      </c>
      <c r="AQ90" s="11">
        <v>0.23254546394181</v>
      </c>
      <c r="AR90" s="11">
        <v>0.11663013921394</v>
      </c>
      <c r="AS90" s="11">
        <v>0.33569504157156999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1.6204133512478001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1.6204133512478001</v>
      </c>
      <c r="BH90" s="11">
        <v>0</v>
      </c>
      <c r="BI90" s="11">
        <v>0.51437450724912004</v>
      </c>
      <c r="BJ90" s="11">
        <v>0</v>
      </c>
      <c r="BK90" s="11">
        <v>0</v>
      </c>
      <c r="BL90" s="11">
        <v>0</v>
      </c>
      <c r="BM90" s="11">
        <v>702.04131301143002</v>
      </c>
      <c r="BN90" s="11">
        <v>71.856317589900002</v>
      </c>
      <c r="BO90" s="11">
        <v>0</v>
      </c>
      <c r="BP90" s="11">
        <v>7.0708772808872</v>
      </c>
      <c r="BQ90" s="11"/>
      <c r="BR90" s="11"/>
      <c r="BS90" s="12" t="e">
        <f t="shared" si="4"/>
        <v>#REF!</v>
      </c>
    </row>
    <row r="91" spans="1:71">
      <c r="A91" s="2">
        <v>23</v>
      </c>
      <c r="B91" s="7">
        <v>2353</v>
      </c>
      <c r="C91" s="10" t="s">
        <v>153</v>
      </c>
      <c r="D91" s="11">
        <v>2.3624167975505999</v>
      </c>
      <c r="E91" s="11">
        <v>2.3624167975505999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0.90940803355275002</v>
      </c>
      <c r="AO91" s="11">
        <v>0</v>
      </c>
      <c r="AP91" s="11">
        <v>0.68487064472730996</v>
      </c>
      <c r="AQ91" s="11">
        <v>0.23254546394181</v>
      </c>
      <c r="AR91" s="11">
        <v>0.11663013921394</v>
      </c>
      <c r="AS91" s="11">
        <v>0.33569504157156999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0.24299123663163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6.6669564869712996</v>
      </c>
      <c r="BN91" s="11">
        <v>7.8998266543461</v>
      </c>
      <c r="BO91" s="11">
        <v>0</v>
      </c>
      <c r="BP91" s="11">
        <v>0</v>
      </c>
      <c r="BQ91" s="11"/>
      <c r="BR91" s="11"/>
      <c r="BS91" s="12" t="e">
        <f t="shared" si="4"/>
        <v>#REF!</v>
      </c>
    </row>
    <row r="92" spans="1:71">
      <c r="A92" s="2">
        <v>23</v>
      </c>
      <c r="B92" s="7">
        <v>2354</v>
      </c>
      <c r="C92" s="10" t="s">
        <v>154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0.68487064472730996</v>
      </c>
      <c r="AQ92" s="11">
        <v>0.23254546394181</v>
      </c>
      <c r="AR92" s="11">
        <v>0.11663013921394</v>
      </c>
      <c r="AS92" s="11">
        <v>0.33569504157156999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288.07070556603998</v>
      </c>
      <c r="BN92" s="11">
        <v>9.0105312841623E-2</v>
      </c>
      <c r="BO92" s="11">
        <v>0</v>
      </c>
      <c r="BP92" s="11">
        <v>0.35953613292647002</v>
      </c>
      <c r="BQ92" s="11"/>
      <c r="BR92" s="11"/>
      <c r="BS92" s="12" t="e">
        <f t="shared" si="4"/>
        <v>#REF!</v>
      </c>
    </row>
    <row r="93" spans="1:71">
      <c r="A93" s="2">
        <v>23</v>
      </c>
      <c r="B93" s="7">
        <v>2355</v>
      </c>
      <c r="C93" s="10" t="s">
        <v>155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0.68487064472730996</v>
      </c>
      <c r="AQ93" s="11">
        <v>0.23254546394181</v>
      </c>
      <c r="AR93" s="11">
        <v>0.11663013921394</v>
      </c>
      <c r="AS93" s="11">
        <v>0.33569504157156999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59.506626173625001</v>
      </c>
      <c r="BN93" s="11">
        <v>0</v>
      </c>
      <c r="BO93" s="11">
        <v>35.924319425405002</v>
      </c>
      <c r="BP93" s="11">
        <v>0.11984537764215999</v>
      </c>
      <c r="BQ93" s="11"/>
      <c r="BR93" s="11"/>
      <c r="BS93" s="12" t="e">
        <f t="shared" si="4"/>
        <v>#REF!</v>
      </c>
    </row>
    <row r="94" spans="1:71">
      <c r="A94" s="2">
        <v>23</v>
      </c>
      <c r="B94" s="7">
        <v>2356</v>
      </c>
      <c r="C94" s="10" t="s">
        <v>156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0.68487064472730996</v>
      </c>
      <c r="AQ94" s="11">
        <v>0.23254546394181</v>
      </c>
      <c r="AR94" s="11">
        <v>0.11663013921394</v>
      </c>
      <c r="AS94" s="11">
        <v>0.33569504157156999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/>
      <c r="BR94" s="11"/>
      <c r="BS94" s="12" t="e">
        <f t="shared" si="4"/>
        <v>#REF!</v>
      </c>
    </row>
    <row r="95" spans="1:71">
      <c r="A95" s="2">
        <v>23</v>
      </c>
      <c r="B95" s="7">
        <v>2357</v>
      </c>
      <c r="C95" s="10" t="s">
        <v>157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0.68487064472730996</v>
      </c>
      <c r="AQ95" s="11">
        <v>0.23254546394181</v>
      </c>
      <c r="AR95" s="11">
        <v>0.11663013921394</v>
      </c>
      <c r="AS95" s="11">
        <v>0.33569504157156999</v>
      </c>
      <c r="AT95" s="11">
        <v>0.46647947408500001</v>
      </c>
      <c r="AU95" s="11">
        <v>0</v>
      </c>
      <c r="AV95" s="11">
        <v>0</v>
      </c>
      <c r="AW95" s="11">
        <v>0</v>
      </c>
      <c r="AX95" s="11">
        <v>0.46647947408500001</v>
      </c>
      <c r="AY95" s="11">
        <v>0</v>
      </c>
      <c r="AZ95" s="11">
        <v>0.14579474197898001</v>
      </c>
      <c r="BA95" s="11">
        <v>2.4266156069778</v>
      </c>
      <c r="BB95" s="11">
        <v>0</v>
      </c>
      <c r="BC95" s="11">
        <v>0.90152068815635999</v>
      </c>
      <c r="BD95" s="11">
        <v>0</v>
      </c>
      <c r="BE95" s="11">
        <v>0</v>
      </c>
      <c r="BF95" s="11">
        <v>0</v>
      </c>
      <c r="BG95" s="11">
        <v>1.5250949188214</v>
      </c>
      <c r="BH95" s="11">
        <v>0</v>
      </c>
      <c r="BI95" s="11">
        <v>0.30862470434946998</v>
      </c>
      <c r="BJ95" s="11">
        <v>0</v>
      </c>
      <c r="BK95" s="11">
        <v>1.0058125004001</v>
      </c>
      <c r="BL95" s="11">
        <v>32.804505626747002</v>
      </c>
      <c r="BM95" s="11">
        <v>1977.3987025598001</v>
      </c>
      <c r="BN95" s="11">
        <v>24.550069960746999</v>
      </c>
      <c r="BO95" s="11">
        <v>105.37767755135</v>
      </c>
      <c r="BP95" s="11">
        <v>6.7113411479606997</v>
      </c>
      <c r="BQ95" s="11"/>
      <c r="BR95" s="11"/>
      <c r="BS95" s="12" t="e">
        <f t="shared" si="4"/>
        <v>#REF!</v>
      </c>
    </row>
    <row r="96" spans="1:71">
      <c r="A96" s="2">
        <v>23</v>
      </c>
      <c r="B96" s="7">
        <v>2358</v>
      </c>
      <c r="C96" s="10" t="s">
        <v>158</v>
      </c>
      <c r="D96" s="11">
        <v>7.6548020200018998</v>
      </c>
      <c r="E96" s="11">
        <v>7.6548020200018998</v>
      </c>
      <c r="F96" s="11">
        <v>0</v>
      </c>
      <c r="G96" s="11">
        <v>0</v>
      </c>
      <c r="H96" s="11">
        <v>13.687504684486001</v>
      </c>
      <c r="I96" s="11">
        <v>0</v>
      </c>
      <c r="J96" s="11">
        <v>0</v>
      </c>
      <c r="K96" s="11">
        <v>13.687504684486001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0.68487064472730996</v>
      </c>
      <c r="AQ96" s="11">
        <v>0.23254546394181</v>
      </c>
      <c r="AR96" s="11">
        <v>0.11663013921394</v>
      </c>
      <c r="AS96" s="11">
        <v>0.33569504157156999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0.63177721524223995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1.9031856768218001</v>
      </c>
      <c r="BJ96" s="11">
        <v>0</v>
      </c>
      <c r="BK96" s="11">
        <v>37.718818583865001</v>
      </c>
      <c r="BL96" s="11">
        <v>27.746856718379998</v>
      </c>
      <c r="BM96" s="11">
        <v>547.78034996478004</v>
      </c>
      <c r="BN96" s="11">
        <v>26.161152025174999</v>
      </c>
      <c r="BO96" s="11">
        <v>235.90420220336</v>
      </c>
      <c r="BP96" s="11">
        <v>85.258001654628998</v>
      </c>
      <c r="BQ96" s="11"/>
      <c r="BR96" s="11"/>
      <c r="BS96" s="12" t="e">
        <f t="shared" si="4"/>
        <v>#REF!</v>
      </c>
    </row>
    <row r="97" spans="1:71">
      <c r="A97" s="2">
        <v>23</v>
      </c>
      <c r="B97" s="7">
        <v>2359</v>
      </c>
      <c r="C97" s="10" t="s">
        <v>159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39.866756691882003</v>
      </c>
      <c r="AN97" s="11">
        <v>2.7282241006582999</v>
      </c>
      <c r="AO97" s="11">
        <v>0</v>
      </c>
      <c r="AP97" s="11">
        <v>0.68487064472730996</v>
      </c>
      <c r="AQ97" s="11">
        <v>0.23254546394181</v>
      </c>
      <c r="AR97" s="11">
        <v>0.11663013921394</v>
      </c>
      <c r="AS97" s="11">
        <v>0.33569504157156999</v>
      </c>
      <c r="AT97" s="11">
        <v>17.248636011896998</v>
      </c>
      <c r="AU97" s="11">
        <v>0</v>
      </c>
      <c r="AV97" s="11">
        <v>0</v>
      </c>
      <c r="AW97" s="11">
        <v>0</v>
      </c>
      <c r="AX97" s="11">
        <v>0</v>
      </c>
      <c r="AY97" s="11">
        <v>17.248636011896998</v>
      </c>
      <c r="AZ97" s="11">
        <v>0.1943929893053</v>
      </c>
      <c r="BA97" s="11">
        <v>2.3749519708707001</v>
      </c>
      <c r="BB97" s="11">
        <v>0</v>
      </c>
      <c r="BC97" s="11">
        <v>1.8030413763127</v>
      </c>
      <c r="BD97" s="11">
        <v>0</v>
      </c>
      <c r="BE97" s="11">
        <v>0</v>
      </c>
      <c r="BF97" s="11">
        <v>0</v>
      </c>
      <c r="BG97" s="11">
        <v>0.57191059455802995</v>
      </c>
      <c r="BH97" s="11">
        <v>0</v>
      </c>
      <c r="BI97" s="11">
        <v>0.66868685942385997</v>
      </c>
      <c r="BJ97" s="11">
        <v>0</v>
      </c>
      <c r="BK97" s="11">
        <v>2.1792604175335</v>
      </c>
      <c r="BL97" s="11">
        <v>95.516292116887001</v>
      </c>
      <c r="BM97" s="11">
        <v>1060.4059473084001</v>
      </c>
      <c r="BN97" s="11">
        <v>89.106485872891</v>
      </c>
      <c r="BO97" s="11">
        <v>6.5056252488970001</v>
      </c>
      <c r="BP97" s="11">
        <v>12.703610030068001</v>
      </c>
      <c r="BQ97" s="11"/>
      <c r="BR97" s="11"/>
      <c r="BS97" s="12" t="e">
        <f t="shared" si="4"/>
        <v>#REF!</v>
      </c>
    </row>
    <row r="98" spans="1:71">
      <c r="A98" s="2">
        <v>24</v>
      </c>
      <c r="B98" s="7">
        <v>2411</v>
      </c>
      <c r="C98" s="10" t="s">
        <v>160</v>
      </c>
      <c r="D98" s="11">
        <v>1193.0204173646</v>
      </c>
      <c r="E98" s="11">
        <v>1137.0421447772001</v>
      </c>
      <c r="F98" s="11">
        <v>50.642019667536999</v>
      </c>
      <c r="G98" s="11">
        <v>5.3362529198421003</v>
      </c>
      <c r="H98" s="11">
        <v>30.888183580953001</v>
      </c>
      <c r="I98" s="11">
        <v>0</v>
      </c>
      <c r="J98" s="11">
        <v>0</v>
      </c>
      <c r="K98" s="11">
        <v>0</v>
      </c>
      <c r="L98" s="11">
        <v>30.888183580953001</v>
      </c>
      <c r="M98" s="11">
        <v>0</v>
      </c>
      <c r="N98" s="11">
        <v>1355.6535086248</v>
      </c>
      <c r="O98" s="11">
        <v>608.54628063084999</v>
      </c>
      <c r="P98" s="11">
        <v>59.824836037155997</v>
      </c>
      <c r="Q98" s="11">
        <v>0</v>
      </c>
      <c r="R98" s="11">
        <v>27.822706937635001</v>
      </c>
      <c r="S98" s="11">
        <v>41.460294701441001</v>
      </c>
      <c r="T98" s="11">
        <v>0</v>
      </c>
      <c r="U98" s="11">
        <v>74.617065811396003</v>
      </c>
      <c r="V98" s="11">
        <v>20.583126558454001</v>
      </c>
      <c r="W98" s="11">
        <v>13.947484886244</v>
      </c>
      <c r="X98" s="11">
        <v>1.0796873053380001</v>
      </c>
      <c r="Y98" s="11">
        <v>61.338371737328004</v>
      </c>
      <c r="Z98" s="11">
        <v>7.3209503015398001</v>
      </c>
      <c r="AA98" s="11">
        <v>105.21177411201</v>
      </c>
      <c r="AB98" s="11">
        <v>39.641908079071001</v>
      </c>
      <c r="AC98" s="11">
        <v>0</v>
      </c>
      <c r="AD98" s="11">
        <v>92.160517265685996</v>
      </c>
      <c r="AE98" s="11">
        <v>40.051341571679004</v>
      </c>
      <c r="AF98" s="11">
        <v>54.406477530238</v>
      </c>
      <c r="AG98" s="11">
        <v>23.545044386571</v>
      </c>
      <c r="AH98" s="11">
        <v>14.774345277497</v>
      </c>
      <c r="AI98" s="11">
        <v>5.5230883872804997</v>
      </c>
      <c r="AJ98" s="11">
        <v>0</v>
      </c>
      <c r="AK98" s="11">
        <v>24.544043414232998</v>
      </c>
      <c r="AL98" s="11">
        <v>39.254163693157999</v>
      </c>
      <c r="AM98" s="11">
        <v>109.18797954354</v>
      </c>
      <c r="AN98" s="11">
        <v>142.61132290016999</v>
      </c>
      <c r="AO98" s="11">
        <v>1216.6322697144999</v>
      </c>
      <c r="AP98" s="11">
        <v>3351.3901663830002</v>
      </c>
      <c r="AQ98" s="11">
        <v>432.49420723372998</v>
      </c>
      <c r="AR98" s="11">
        <v>666.25100928741006</v>
      </c>
      <c r="AS98" s="11">
        <v>2252.6449498618999</v>
      </c>
      <c r="AT98" s="11">
        <v>660.59579306264004</v>
      </c>
      <c r="AU98" s="11">
        <v>451.88895833647001</v>
      </c>
      <c r="AV98" s="11">
        <v>0</v>
      </c>
      <c r="AW98" s="11">
        <v>0</v>
      </c>
      <c r="AX98" s="11">
        <v>204.18512567006999</v>
      </c>
      <c r="AY98" s="11">
        <v>4.5217090560940996</v>
      </c>
      <c r="AZ98" s="11">
        <v>395.72428355232</v>
      </c>
      <c r="BA98" s="11">
        <v>302.09098709680001</v>
      </c>
      <c r="BB98" s="11">
        <v>20.565252821946</v>
      </c>
      <c r="BC98" s="11">
        <v>2.8858428059522998</v>
      </c>
      <c r="BD98" s="11">
        <v>6.0465419514434</v>
      </c>
      <c r="BE98" s="11">
        <v>43.366865353320001</v>
      </c>
      <c r="BF98" s="11">
        <v>172.35047198389</v>
      </c>
      <c r="BG98" s="11">
        <v>56.876012180250001</v>
      </c>
      <c r="BH98" s="11">
        <v>483.78358622178001</v>
      </c>
      <c r="BI98" s="11">
        <v>79.075024488687006</v>
      </c>
      <c r="BJ98" s="11">
        <v>2343.0798240892</v>
      </c>
      <c r="BK98" s="11">
        <v>204.81595900334</v>
      </c>
      <c r="BL98" s="11">
        <v>697.99892167173005</v>
      </c>
      <c r="BM98" s="11">
        <v>616.03624513371994</v>
      </c>
      <c r="BN98" s="11">
        <v>536.69236177297</v>
      </c>
      <c r="BO98" s="11">
        <v>103.45459202871</v>
      </c>
      <c r="BP98" s="11">
        <v>371.46362054945001</v>
      </c>
      <c r="BQ98" s="11"/>
      <c r="BR98" s="11"/>
      <c r="BS98" s="12" t="e">
        <f t="shared" si="4"/>
        <v>#REF!</v>
      </c>
    </row>
    <row r="99" spans="1:71">
      <c r="A99" s="2">
        <v>24</v>
      </c>
      <c r="B99" s="7">
        <v>2412</v>
      </c>
      <c r="C99" s="10" t="s">
        <v>161</v>
      </c>
      <c r="D99" s="11">
        <v>25.913147312366</v>
      </c>
      <c r="E99" s="11">
        <v>25.913147312366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3.2954241316677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0.81343892239330995</v>
      </c>
      <c r="AA99" s="11">
        <v>0</v>
      </c>
      <c r="AB99" s="11">
        <v>0</v>
      </c>
      <c r="AC99" s="11">
        <v>0</v>
      </c>
      <c r="AD99" s="11">
        <v>0</v>
      </c>
      <c r="AE99" s="11">
        <v>2.4819852092743999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7.1445773426228003</v>
      </c>
      <c r="AN99" s="11">
        <v>2.8982663874984</v>
      </c>
      <c r="AO99" s="11">
        <v>0</v>
      </c>
      <c r="AP99" s="11">
        <v>24.171258156042999</v>
      </c>
      <c r="AQ99" s="11">
        <v>20.488957377944999</v>
      </c>
      <c r="AR99" s="11">
        <v>0</v>
      </c>
      <c r="AS99" s="11">
        <v>3.6823007780974</v>
      </c>
      <c r="AT99" s="11">
        <v>0.42809812055599999</v>
      </c>
      <c r="AU99" s="11">
        <v>0</v>
      </c>
      <c r="AV99" s="11">
        <v>0</v>
      </c>
      <c r="AW99" s="11">
        <v>0</v>
      </c>
      <c r="AX99" s="11">
        <v>0.42809812055599999</v>
      </c>
      <c r="AY99" s="11">
        <v>0</v>
      </c>
      <c r="AZ99" s="11">
        <v>0.13260847219991001</v>
      </c>
      <c r="BA99" s="11">
        <v>0.30512224079375999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0.30512224079375999</v>
      </c>
      <c r="BH99" s="11">
        <v>6.5039813576033998</v>
      </c>
      <c r="BI99" s="11">
        <v>621.77075274235006</v>
      </c>
      <c r="BJ99" s="11">
        <v>3.3134864030420998</v>
      </c>
      <c r="BK99" s="11">
        <v>2.6108924113394001</v>
      </c>
      <c r="BL99" s="11">
        <v>44.718560066618998</v>
      </c>
      <c r="BM99" s="11">
        <v>0</v>
      </c>
      <c r="BN99" s="11">
        <v>2.7024647929507002</v>
      </c>
      <c r="BO99" s="11">
        <v>0</v>
      </c>
      <c r="BP99" s="11">
        <v>3.4099649769764002</v>
      </c>
      <c r="BQ99" s="11"/>
      <c r="BR99" s="11"/>
      <c r="BS99" s="12" t="e">
        <f t="shared" si="4"/>
        <v>#REF!</v>
      </c>
    </row>
    <row r="100" spans="1:71">
      <c r="A100" s="2">
        <v>24</v>
      </c>
      <c r="B100" s="7">
        <v>2413</v>
      </c>
      <c r="C100" s="10" t="s">
        <v>162</v>
      </c>
      <c r="D100" s="11">
        <v>63.091614397146003</v>
      </c>
      <c r="E100" s="11">
        <v>63.091614397146003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19.919267398013002</v>
      </c>
      <c r="O100" s="11">
        <v>2.4332273651245</v>
      </c>
      <c r="P100" s="11">
        <v>0</v>
      </c>
      <c r="Q100" s="11">
        <v>0</v>
      </c>
      <c r="R100" s="11">
        <v>1.2515855206166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3.5169548414254002</v>
      </c>
      <c r="AB100" s="11">
        <v>0</v>
      </c>
      <c r="AC100" s="11">
        <v>2.7707969327953998</v>
      </c>
      <c r="AD100" s="11">
        <v>0</v>
      </c>
      <c r="AE100" s="11">
        <v>3.3093136123659002</v>
      </c>
      <c r="AF100" s="11">
        <v>6.6373891256853002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2.6792165034835</v>
      </c>
      <c r="AN100" s="11">
        <v>1.4960958435466001</v>
      </c>
      <c r="AO100" s="11">
        <v>22.765621142748</v>
      </c>
      <c r="AP100" s="11">
        <v>0</v>
      </c>
      <c r="AQ100" s="11">
        <v>0</v>
      </c>
      <c r="AR100" s="11">
        <v>0</v>
      </c>
      <c r="AS100" s="11">
        <v>0</v>
      </c>
      <c r="AT100" s="11">
        <v>63.793181780239003</v>
      </c>
      <c r="AU100" s="11">
        <v>0</v>
      </c>
      <c r="AV100" s="11">
        <v>0</v>
      </c>
      <c r="AW100" s="11">
        <v>0</v>
      </c>
      <c r="AX100" s="11">
        <v>0.48925499492114</v>
      </c>
      <c r="AY100" s="11">
        <v>63.303926785317998</v>
      </c>
      <c r="AZ100" s="11">
        <v>11.923101678502</v>
      </c>
      <c r="BA100" s="11">
        <v>2.0287545156489002</v>
      </c>
      <c r="BB100" s="11">
        <v>0</v>
      </c>
      <c r="BC100" s="11">
        <v>0</v>
      </c>
      <c r="BD100" s="11">
        <v>0</v>
      </c>
      <c r="BE100" s="11">
        <v>1.876193395252</v>
      </c>
      <c r="BF100" s="11">
        <v>0</v>
      </c>
      <c r="BG100" s="11">
        <v>0.15256112039688</v>
      </c>
      <c r="BH100" s="11">
        <v>0</v>
      </c>
      <c r="BI100" s="11">
        <v>32.210517214973002</v>
      </c>
      <c r="BJ100" s="11">
        <v>32.574919464053004</v>
      </c>
      <c r="BK100" s="11">
        <v>1.3054462056697</v>
      </c>
      <c r="BL100" s="11">
        <v>2.2359280033308999</v>
      </c>
      <c r="BM100" s="11">
        <v>2.0851001269496998</v>
      </c>
      <c r="BN100" s="11">
        <v>10.620028957235</v>
      </c>
      <c r="BO100" s="11">
        <v>0</v>
      </c>
      <c r="BP100" s="11">
        <v>1.5913169892556001</v>
      </c>
      <c r="BQ100" s="11"/>
      <c r="BR100" s="11"/>
      <c r="BS100" s="12" t="e">
        <f t="shared" si="4"/>
        <v>#REF!</v>
      </c>
    </row>
    <row r="101" spans="1:71">
      <c r="A101" s="2">
        <v>24</v>
      </c>
      <c r="B101" s="7">
        <v>2414</v>
      </c>
      <c r="C101" s="10" t="s">
        <v>163</v>
      </c>
      <c r="D101" s="11">
        <v>0</v>
      </c>
      <c r="E101" s="11">
        <v>0</v>
      </c>
      <c r="F101" s="11">
        <v>0</v>
      </c>
      <c r="G101" s="11">
        <v>0</v>
      </c>
      <c r="H101" s="11">
        <v>17.342769364702999</v>
      </c>
      <c r="I101" s="11">
        <v>0</v>
      </c>
      <c r="J101" s="11">
        <v>0</v>
      </c>
      <c r="K101" s="11">
        <v>17.342769364702999</v>
      </c>
      <c r="L101" s="11">
        <v>0</v>
      </c>
      <c r="M101" s="11">
        <v>0</v>
      </c>
      <c r="N101" s="11">
        <v>1.654656806183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1.654656806183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29.792047421374999</v>
      </c>
      <c r="AP101" s="11">
        <v>30.733436066917999</v>
      </c>
      <c r="AQ101" s="11">
        <v>30.733436066917999</v>
      </c>
      <c r="AR101" s="11">
        <v>0</v>
      </c>
      <c r="AS101" s="11">
        <v>0</v>
      </c>
      <c r="AT101" s="11">
        <v>4.2479019004351004</v>
      </c>
      <c r="AU101" s="11">
        <v>0</v>
      </c>
      <c r="AV101" s="11">
        <v>0</v>
      </c>
      <c r="AW101" s="11">
        <v>0</v>
      </c>
      <c r="AX101" s="11">
        <v>4.2479019004351004</v>
      </c>
      <c r="AY101" s="11">
        <v>0</v>
      </c>
      <c r="AZ101" s="11">
        <v>0.13260847219991001</v>
      </c>
      <c r="BA101" s="11">
        <v>0.61024448158751998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0.61024448158751998</v>
      </c>
      <c r="BH101" s="11">
        <v>9.7559720364049998</v>
      </c>
      <c r="BI101" s="11">
        <v>23.041732122064001</v>
      </c>
      <c r="BJ101" s="11">
        <v>433.73093444954998</v>
      </c>
      <c r="BK101" s="11">
        <v>0.97908465425228997</v>
      </c>
      <c r="BL101" s="11">
        <v>24.240440899553999</v>
      </c>
      <c r="BM101" s="11">
        <v>4.1702002538995</v>
      </c>
      <c r="BN101" s="11">
        <v>0</v>
      </c>
      <c r="BO101" s="11">
        <v>0</v>
      </c>
      <c r="BP101" s="11">
        <v>14.776514900231</v>
      </c>
      <c r="BQ101" s="11"/>
      <c r="BR101" s="11"/>
      <c r="BS101" s="12" t="e">
        <f t="shared" si="4"/>
        <v>#REF!</v>
      </c>
    </row>
    <row r="102" spans="1:71">
      <c r="A102" s="2">
        <v>24</v>
      </c>
      <c r="B102" s="7">
        <v>2421</v>
      </c>
      <c r="C102" s="10" t="s">
        <v>164</v>
      </c>
      <c r="D102" s="11">
        <v>6.9459843443786999</v>
      </c>
      <c r="E102" s="11">
        <v>6.9459843443786999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16.257513150889999</v>
      </c>
      <c r="O102" s="11">
        <v>2.0181258577776999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2.3446365609502999</v>
      </c>
      <c r="AB102" s="11">
        <v>0</v>
      </c>
      <c r="AC102" s="11">
        <v>0</v>
      </c>
      <c r="AD102" s="11">
        <v>0</v>
      </c>
      <c r="AE102" s="11">
        <v>0</v>
      </c>
      <c r="AF102" s="11">
        <v>5.5311576047377002</v>
      </c>
      <c r="AG102" s="11">
        <v>0</v>
      </c>
      <c r="AH102" s="11">
        <v>1.8774029910632</v>
      </c>
      <c r="AI102" s="11">
        <v>0</v>
      </c>
      <c r="AJ102" s="11">
        <v>0</v>
      </c>
      <c r="AK102" s="11">
        <v>0</v>
      </c>
      <c r="AL102" s="11">
        <v>4.4861901363607002</v>
      </c>
      <c r="AM102" s="11">
        <v>0.89307216782785004</v>
      </c>
      <c r="AN102" s="11">
        <v>0</v>
      </c>
      <c r="AO102" s="11">
        <v>29.248504149879</v>
      </c>
      <c r="AP102" s="11">
        <v>0</v>
      </c>
      <c r="AQ102" s="11">
        <v>0</v>
      </c>
      <c r="AR102" s="11">
        <v>0</v>
      </c>
      <c r="AS102" s="11">
        <v>0</v>
      </c>
      <c r="AT102" s="11">
        <v>2.8112663973332999</v>
      </c>
      <c r="AU102" s="11">
        <v>0</v>
      </c>
      <c r="AV102" s="11">
        <v>0</v>
      </c>
      <c r="AW102" s="11">
        <v>0</v>
      </c>
      <c r="AX102" s="11">
        <v>0.55041186928628005</v>
      </c>
      <c r="AY102" s="11">
        <v>2.2608545280471</v>
      </c>
      <c r="AZ102" s="11">
        <v>0.13260847219991001</v>
      </c>
      <c r="BA102" s="11">
        <v>23.180654765210001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23.180654765210001</v>
      </c>
      <c r="BH102" s="11">
        <v>0</v>
      </c>
      <c r="BI102" s="11">
        <v>31.239728123488</v>
      </c>
      <c r="BJ102" s="11">
        <v>103.79178663187</v>
      </c>
      <c r="BK102" s="11">
        <v>4.9395581717179997</v>
      </c>
      <c r="BL102" s="11">
        <v>17.458611496797001</v>
      </c>
      <c r="BM102" s="11">
        <v>0</v>
      </c>
      <c r="BN102" s="11">
        <v>0.19286579941679999</v>
      </c>
      <c r="BO102" s="11">
        <v>0</v>
      </c>
      <c r="BP102" s="11">
        <v>5.6832749616273004</v>
      </c>
      <c r="BQ102" s="11"/>
      <c r="BR102" s="11"/>
      <c r="BS102" s="12" t="e">
        <f t="shared" si="4"/>
        <v>#REF!</v>
      </c>
    </row>
    <row r="103" spans="1:71">
      <c r="A103" s="2">
        <v>24</v>
      </c>
      <c r="B103" s="7">
        <v>2422</v>
      </c>
      <c r="C103" s="10" t="s">
        <v>165</v>
      </c>
      <c r="D103" s="11">
        <v>18.708570958650999</v>
      </c>
      <c r="E103" s="11">
        <v>18.708570958650999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21.425490840957998</v>
      </c>
      <c r="O103" s="11">
        <v>10.196964027264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1.1723182804751</v>
      </c>
      <c r="AB103" s="11">
        <v>3.0418051318830002</v>
      </c>
      <c r="AC103" s="11">
        <v>0.54273341982588996</v>
      </c>
      <c r="AD103" s="11">
        <v>3.6649972802656001</v>
      </c>
      <c r="AE103" s="11">
        <v>0</v>
      </c>
      <c r="AF103" s="11">
        <v>0</v>
      </c>
      <c r="AG103" s="11">
        <v>2.8066727012441999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34.829814545285998</v>
      </c>
      <c r="AN103" s="11">
        <v>1.4491331937492</v>
      </c>
      <c r="AO103" s="11">
        <v>0</v>
      </c>
      <c r="AP103" s="11">
        <v>3.6823007780974</v>
      </c>
      <c r="AQ103" s="11">
        <v>0</v>
      </c>
      <c r="AR103" s="11">
        <v>0</v>
      </c>
      <c r="AS103" s="11">
        <v>3.6823007780974</v>
      </c>
      <c r="AT103" s="11">
        <v>1.5900787334937001</v>
      </c>
      <c r="AU103" s="11">
        <v>0</v>
      </c>
      <c r="AV103" s="11">
        <v>0</v>
      </c>
      <c r="AW103" s="11">
        <v>0</v>
      </c>
      <c r="AX103" s="11">
        <v>1.5900787334937001</v>
      </c>
      <c r="AY103" s="11">
        <v>0</v>
      </c>
      <c r="AZ103" s="11">
        <v>3.3152118049977002</v>
      </c>
      <c r="BA103" s="11">
        <v>9.7045527608878999</v>
      </c>
      <c r="BB103" s="11">
        <v>0</v>
      </c>
      <c r="BC103" s="11">
        <v>0</v>
      </c>
      <c r="BD103" s="11">
        <v>0</v>
      </c>
      <c r="BE103" s="11">
        <v>5.6285801857558999</v>
      </c>
      <c r="BF103" s="11">
        <v>0</v>
      </c>
      <c r="BG103" s="11">
        <v>4.075972575132</v>
      </c>
      <c r="BH103" s="11">
        <v>0</v>
      </c>
      <c r="BI103" s="11">
        <v>1.6555909727083</v>
      </c>
      <c r="BJ103" s="11">
        <v>20.890641620463001</v>
      </c>
      <c r="BK103" s="11">
        <v>5.1797896918533004</v>
      </c>
      <c r="BL103" s="11">
        <v>42.189108495585998</v>
      </c>
      <c r="BM103" s="11">
        <v>130.04474265569999</v>
      </c>
      <c r="BN103" s="11">
        <v>24.17969413889</v>
      </c>
      <c r="BO103" s="11">
        <v>6.9317925354509002</v>
      </c>
      <c r="BP103" s="11">
        <v>81.384497450503005</v>
      </c>
      <c r="BQ103" s="11"/>
      <c r="BR103" s="11"/>
      <c r="BS103" s="12" t="e">
        <f t="shared" si="4"/>
        <v>#REF!</v>
      </c>
    </row>
    <row r="104" spans="1:71">
      <c r="A104" s="2">
        <v>24</v>
      </c>
      <c r="B104" s="7">
        <v>2423</v>
      </c>
      <c r="C104" s="10" t="s">
        <v>166</v>
      </c>
      <c r="D104" s="11">
        <v>114.32177780409999</v>
      </c>
      <c r="E104" s="11">
        <v>101.66127288721999</v>
      </c>
      <c r="F104" s="11">
        <v>12.660504916883999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220.46968694135001</v>
      </c>
      <c r="O104" s="11">
        <v>81.846222210513005</v>
      </c>
      <c r="P104" s="11">
        <v>3.5880830708291001</v>
      </c>
      <c r="Q104" s="11">
        <v>0</v>
      </c>
      <c r="R104" s="11">
        <v>3.7547565618498999</v>
      </c>
      <c r="S104" s="11">
        <v>7.317573193526</v>
      </c>
      <c r="T104" s="11">
        <v>56.689218525069997</v>
      </c>
      <c r="U104" s="11">
        <v>0</v>
      </c>
      <c r="V104" s="11">
        <v>11.426155891603001</v>
      </c>
      <c r="W104" s="11">
        <v>0</v>
      </c>
      <c r="X104" s="11">
        <v>0</v>
      </c>
      <c r="Y104" s="11">
        <v>0</v>
      </c>
      <c r="Z104" s="11">
        <v>4.0671946119665003</v>
      </c>
      <c r="AA104" s="11">
        <v>20.078491705478999</v>
      </c>
      <c r="AB104" s="11">
        <v>3.0418051318830002</v>
      </c>
      <c r="AC104" s="11">
        <v>1.6282002594777001</v>
      </c>
      <c r="AD104" s="11">
        <v>0</v>
      </c>
      <c r="AE104" s="11">
        <v>16.455901935463</v>
      </c>
      <c r="AF104" s="11">
        <v>2.2124630418950999</v>
      </c>
      <c r="AG104" s="11">
        <v>2.8066727012441999</v>
      </c>
      <c r="AH104" s="11">
        <v>0</v>
      </c>
      <c r="AI104" s="11">
        <v>3.3138530323683</v>
      </c>
      <c r="AJ104" s="11">
        <v>0</v>
      </c>
      <c r="AK104" s="11">
        <v>0</v>
      </c>
      <c r="AL104" s="11">
        <v>2.2430950681803998</v>
      </c>
      <c r="AM104" s="11">
        <v>35.982221131079001</v>
      </c>
      <c r="AN104" s="11">
        <v>10.400870865773999</v>
      </c>
      <c r="AO104" s="11">
        <v>183.39256851221</v>
      </c>
      <c r="AP104" s="11">
        <v>134.06934834666001</v>
      </c>
      <c r="AQ104" s="11">
        <v>0</v>
      </c>
      <c r="AR104" s="11">
        <v>24.531443787705999</v>
      </c>
      <c r="AS104" s="11">
        <v>109.53790455895</v>
      </c>
      <c r="AT104" s="11">
        <v>70.833863214649</v>
      </c>
      <c r="AU104" s="11">
        <v>38.121106466728001</v>
      </c>
      <c r="AV104" s="11">
        <v>0</v>
      </c>
      <c r="AW104" s="11">
        <v>0</v>
      </c>
      <c r="AX104" s="11">
        <v>30.451902219872999</v>
      </c>
      <c r="AY104" s="11">
        <v>2.2608545280471</v>
      </c>
      <c r="AZ104" s="11">
        <v>37.926023049173999</v>
      </c>
      <c r="BA104" s="11">
        <v>69.756352921426</v>
      </c>
      <c r="BB104" s="11">
        <v>20.565252821946</v>
      </c>
      <c r="BC104" s="11">
        <v>0</v>
      </c>
      <c r="BD104" s="11">
        <v>6.0465419514434</v>
      </c>
      <c r="BE104" s="11">
        <v>11.663668940482999</v>
      </c>
      <c r="BF104" s="11">
        <v>24.408385946890998</v>
      </c>
      <c r="BG104" s="11">
        <v>7.0725032606629998</v>
      </c>
      <c r="BH104" s="11">
        <v>23.576438197805</v>
      </c>
      <c r="BI104" s="11">
        <v>2.4833864590624</v>
      </c>
      <c r="BJ104" s="11">
        <v>193.34646766213999</v>
      </c>
      <c r="BK104" s="11">
        <v>422.80780700421002</v>
      </c>
      <c r="BL104" s="11">
        <v>124.2640859353</v>
      </c>
      <c r="BM104" s="11">
        <v>154.80488092509</v>
      </c>
      <c r="BN104" s="11">
        <v>396.53005107194002</v>
      </c>
      <c r="BO104" s="11">
        <v>36.308470860249002</v>
      </c>
      <c r="BP104" s="11">
        <v>33.904522948751001</v>
      </c>
      <c r="BQ104" s="11"/>
      <c r="BR104" s="11"/>
      <c r="BS104" s="12" t="e">
        <f t="shared" si="4"/>
        <v>#REF!</v>
      </c>
    </row>
    <row r="105" spans="1:71">
      <c r="A105" s="2">
        <v>24</v>
      </c>
      <c r="B105" s="7">
        <v>2424</v>
      </c>
      <c r="C105" s="10" t="s">
        <v>167</v>
      </c>
      <c r="D105" s="11">
        <v>0</v>
      </c>
      <c r="E105" s="11">
        <v>0</v>
      </c>
      <c r="F105" s="11">
        <v>0</v>
      </c>
      <c r="G105" s="11">
        <v>0</v>
      </c>
      <c r="H105" s="11">
        <v>8.6713846823514995</v>
      </c>
      <c r="I105" s="11">
        <v>0</v>
      </c>
      <c r="J105" s="11">
        <v>0</v>
      </c>
      <c r="K105" s="11">
        <v>8.6713846823514995</v>
      </c>
      <c r="L105" s="11">
        <v>0</v>
      </c>
      <c r="M105" s="11">
        <v>0</v>
      </c>
      <c r="N105" s="11">
        <v>19.874225342932998</v>
      </c>
      <c r="O105" s="11">
        <v>7.9100621069976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1.6268778447865999</v>
      </c>
      <c r="AA105" s="11">
        <v>1.1723182804751</v>
      </c>
      <c r="AB105" s="11">
        <v>0</v>
      </c>
      <c r="AC105" s="11">
        <v>0</v>
      </c>
      <c r="AD105" s="11">
        <v>0</v>
      </c>
      <c r="AE105" s="11">
        <v>4.1366420154574</v>
      </c>
      <c r="AF105" s="11">
        <v>5.0283250952160996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13.396082517418</v>
      </c>
      <c r="AN105" s="11">
        <v>0</v>
      </c>
      <c r="AO105" s="11">
        <v>7.5885403809160996</v>
      </c>
      <c r="AP105" s="11">
        <v>7.5203132524537999</v>
      </c>
      <c r="AQ105" s="11">
        <v>0</v>
      </c>
      <c r="AR105" s="11">
        <v>3.8380124743563999</v>
      </c>
      <c r="AS105" s="11">
        <v>3.6823007780974</v>
      </c>
      <c r="AT105" s="11">
        <v>22.039720068693001</v>
      </c>
      <c r="AU105" s="11">
        <v>8.1688085285846004</v>
      </c>
      <c r="AV105" s="11">
        <v>0</v>
      </c>
      <c r="AW105" s="11">
        <v>0</v>
      </c>
      <c r="AX105" s="11">
        <v>0.30578437182571</v>
      </c>
      <c r="AY105" s="11">
        <v>13.565127168282</v>
      </c>
      <c r="AZ105" s="11">
        <v>2.7847779161981001</v>
      </c>
      <c r="BA105" s="11">
        <v>1.0679278427782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1.0679278427782</v>
      </c>
      <c r="BH105" s="11">
        <v>18.955185374942999</v>
      </c>
      <c r="BI105" s="11">
        <v>0.25470630349357998</v>
      </c>
      <c r="BJ105" s="11">
        <v>3.3134864030420998</v>
      </c>
      <c r="BK105" s="11">
        <v>84.99581839935</v>
      </c>
      <c r="BL105" s="11">
        <v>8.5141438889718</v>
      </c>
      <c r="BM105" s="11">
        <v>36.900814372470997</v>
      </c>
      <c r="BN105" s="11">
        <v>2.4519107443738002</v>
      </c>
      <c r="BO105" s="11">
        <v>9.9478293825582007</v>
      </c>
      <c r="BP105" s="11">
        <v>1.3639859907906</v>
      </c>
      <c r="BQ105" s="11"/>
      <c r="BR105" s="11"/>
      <c r="BS105" s="12" t="e">
        <f t="shared" si="4"/>
        <v>#REF!</v>
      </c>
    </row>
    <row r="106" spans="1:71">
      <c r="A106" s="2">
        <v>24</v>
      </c>
      <c r="B106" s="7">
        <v>2425</v>
      </c>
      <c r="C106" s="10" t="s">
        <v>168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>
        <v>6288.9920207715004</v>
      </c>
      <c r="BM106" s="11"/>
      <c r="BN106" s="11"/>
      <c r="BO106" s="11"/>
      <c r="BP106" s="11"/>
      <c r="BQ106" s="11"/>
      <c r="BR106" s="11"/>
      <c r="BS106" s="12" t="e">
        <f t="shared" si="4"/>
        <v>#REF!</v>
      </c>
    </row>
    <row r="107" spans="1:71">
      <c r="A107" s="2">
        <v>24</v>
      </c>
      <c r="B107" s="7">
        <v>2431</v>
      </c>
      <c r="C107" s="10" t="s">
        <v>169</v>
      </c>
      <c r="D107" s="11">
        <v>68.053645690189995</v>
      </c>
      <c r="E107" s="11">
        <v>68.053645690189995</v>
      </c>
      <c r="F107" s="11">
        <v>0</v>
      </c>
      <c r="G107" s="11">
        <v>0</v>
      </c>
      <c r="H107" s="11">
        <v>4.3356923411757</v>
      </c>
      <c r="I107" s="11">
        <v>0</v>
      </c>
      <c r="J107" s="11">
        <v>0</v>
      </c>
      <c r="K107" s="11">
        <v>4.3356923411757</v>
      </c>
      <c r="L107" s="11">
        <v>0</v>
      </c>
      <c r="M107" s="11">
        <v>0</v>
      </c>
      <c r="N107" s="11">
        <v>156.76961344380999</v>
      </c>
      <c r="O107" s="11">
        <v>53.314619854663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13.449861975947</v>
      </c>
      <c r="W107" s="11">
        <v>0</v>
      </c>
      <c r="X107" s="11">
        <v>0</v>
      </c>
      <c r="Y107" s="11">
        <v>14.160451788243</v>
      </c>
      <c r="Z107" s="11">
        <v>0</v>
      </c>
      <c r="AA107" s="11">
        <v>7.0339096828508998</v>
      </c>
      <c r="AB107" s="11">
        <v>0</v>
      </c>
      <c r="AC107" s="11">
        <v>0</v>
      </c>
      <c r="AD107" s="11">
        <v>0</v>
      </c>
      <c r="AE107" s="11">
        <v>14.619912876548</v>
      </c>
      <c r="AF107" s="11">
        <v>36.505640191269002</v>
      </c>
      <c r="AG107" s="11">
        <v>17.685217074288001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30.682892594839998</v>
      </c>
      <c r="AQ107" s="11">
        <v>10.244478688973</v>
      </c>
      <c r="AR107" s="11">
        <v>9.7630547734779007</v>
      </c>
      <c r="AS107" s="11">
        <v>10.675359132389</v>
      </c>
      <c r="AT107" s="11">
        <v>0.79503936674685005</v>
      </c>
      <c r="AU107" s="11">
        <v>0</v>
      </c>
      <c r="AV107" s="11">
        <v>0</v>
      </c>
      <c r="AW107" s="11">
        <v>0</v>
      </c>
      <c r="AX107" s="11">
        <v>0.79503936674685005</v>
      </c>
      <c r="AY107" s="11">
        <v>0</v>
      </c>
      <c r="AZ107" s="11">
        <v>41.053958332223999</v>
      </c>
      <c r="BA107" s="11">
        <v>80.627909263372004</v>
      </c>
      <c r="BB107" s="11">
        <v>28.791353950724002</v>
      </c>
      <c r="BC107" s="11">
        <v>2.8858428059522998</v>
      </c>
      <c r="BD107" s="11">
        <v>6.0465419514434</v>
      </c>
      <c r="BE107" s="11">
        <v>15.828730193746001</v>
      </c>
      <c r="BF107" s="11">
        <v>10.498592059678</v>
      </c>
      <c r="BG107" s="11">
        <v>16.576848301828001</v>
      </c>
      <c r="BH107" s="11">
        <v>23.576438197805</v>
      </c>
      <c r="BI107" s="11">
        <v>3.3111819454165001</v>
      </c>
      <c r="BJ107" s="11">
        <v>8.5830864423771995</v>
      </c>
      <c r="BK107" s="11">
        <v>7.5063156826009001</v>
      </c>
      <c r="BL107" s="11">
        <v>1.8063598789788999</v>
      </c>
      <c r="BM107" s="11">
        <v>45.950849076940997</v>
      </c>
      <c r="BN107" s="11">
        <v>5.4645309834758997</v>
      </c>
      <c r="BO107" s="11">
        <v>8.8112054114504996</v>
      </c>
      <c r="BP107" s="11">
        <v>5.6832749616273004</v>
      </c>
      <c r="BQ107" s="11"/>
      <c r="BR107" s="11"/>
      <c r="BS107" s="12" t="e">
        <f t="shared" si="4"/>
        <v>#REF!</v>
      </c>
    </row>
    <row r="108" spans="1:71">
      <c r="A108" s="2">
        <v>24</v>
      </c>
      <c r="B108" s="7">
        <v>2432</v>
      </c>
      <c r="C108" s="10" t="s">
        <v>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13.659097085973</v>
      </c>
      <c r="O108" s="11">
        <v>2.0181258577776999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9.4285081863000997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2.2124630418950999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5.3584330069670996</v>
      </c>
      <c r="AN108" s="11">
        <v>24.635264293736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3.424784964448</v>
      </c>
      <c r="AU108" s="11">
        <v>0</v>
      </c>
      <c r="AV108" s="11">
        <v>0</v>
      </c>
      <c r="AW108" s="11">
        <v>0</v>
      </c>
      <c r="AX108" s="11">
        <v>3.424784964448</v>
      </c>
      <c r="AY108" s="11">
        <v>0</v>
      </c>
      <c r="AZ108" s="11">
        <v>1.1934762497992</v>
      </c>
      <c r="BA108" s="11">
        <v>13.123443883795</v>
      </c>
      <c r="BB108" s="11">
        <v>4.1130505643891002</v>
      </c>
      <c r="BC108" s="11">
        <v>1.4429214029762001</v>
      </c>
      <c r="BD108" s="11">
        <v>0</v>
      </c>
      <c r="BE108" s="11">
        <v>0</v>
      </c>
      <c r="BF108" s="11">
        <v>3.2957605453168002</v>
      </c>
      <c r="BG108" s="11">
        <v>4.2717113711127004</v>
      </c>
      <c r="BH108" s="11">
        <v>0</v>
      </c>
      <c r="BI108" s="11">
        <v>15.613496404156001</v>
      </c>
      <c r="BJ108" s="11">
        <v>27.604689859490001</v>
      </c>
      <c r="BK108" s="11">
        <v>28.720368015597</v>
      </c>
      <c r="BL108" s="11">
        <v>22.003999587184001</v>
      </c>
      <c r="BM108" s="11">
        <v>26.872962026029001</v>
      </c>
      <c r="BN108" s="11">
        <v>21.346062732996</v>
      </c>
      <c r="BO108" s="11">
        <v>30.958514227447999</v>
      </c>
      <c r="BP108" s="11">
        <v>36.806817642501002</v>
      </c>
      <c r="BQ108" s="11"/>
      <c r="BR108" s="11"/>
      <c r="BS108" s="12" t="e">
        <f t="shared" si="4"/>
        <v>#REF!</v>
      </c>
    </row>
    <row r="109" spans="1:71">
      <c r="A109" s="2">
        <v>24</v>
      </c>
      <c r="B109" s="7">
        <v>2433</v>
      </c>
      <c r="C109" s="10" t="s">
        <v>171</v>
      </c>
      <c r="D109" s="11">
        <v>47.516026522527</v>
      </c>
      <c r="E109" s="11">
        <v>47.516026522527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901.29802135115006</v>
      </c>
      <c r="O109" s="11">
        <v>326.97980015898003</v>
      </c>
      <c r="P109" s="11">
        <v>25.444902822545998</v>
      </c>
      <c r="Q109" s="11">
        <v>0</v>
      </c>
      <c r="R109" s="11">
        <v>58.149817861362003</v>
      </c>
      <c r="S109" s="11">
        <v>0</v>
      </c>
      <c r="T109" s="11">
        <v>0</v>
      </c>
      <c r="U109" s="11">
        <v>0</v>
      </c>
      <c r="V109" s="11">
        <v>111.75048692852999</v>
      </c>
      <c r="W109" s="11">
        <v>11.458714348921999</v>
      </c>
      <c r="X109" s="11">
        <v>0</v>
      </c>
      <c r="Y109" s="11">
        <v>66.176452392024004</v>
      </c>
      <c r="Z109" s="11">
        <v>4.0671946119665003</v>
      </c>
      <c r="AA109" s="11">
        <v>126.68480719801001</v>
      </c>
      <c r="AB109" s="11">
        <v>29.469743851263999</v>
      </c>
      <c r="AC109" s="11">
        <v>0</v>
      </c>
      <c r="AD109" s="11">
        <v>50.936691438187999</v>
      </c>
      <c r="AE109" s="11">
        <v>10.663343862068</v>
      </c>
      <c r="AF109" s="11">
        <v>57.524039089272001</v>
      </c>
      <c r="AG109" s="11">
        <v>14.150582459913</v>
      </c>
      <c r="AH109" s="11">
        <v>5.6322089731895</v>
      </c>
      <c r="AI109" s="11">
        <v>2.2092353549122001</v>
      </c>
      <c r="AJ109" s="11">
        <v>0</v>
      </c>
      <c r="AK109" s="11">
        <v>0</v>
      </c>
      <c r="AL109" s="11">
        <v>0</v>
      </c>
      <c r="AM109" s="11">
        <v>228.99572595640001</v>
      </c>
      <c r="AN109" s="11">
        <v>40.581136638387001</v>
      </c>
      <c r="AO109" s="11">
        <v>181.2795993579</v>
      </c>
      <c r="AP109" s="11">
        <v>3518.4393688189998</v>
      </c>
      <c r="AQ109" s="11">
        <v>91.556722190174</v>
      </c>
      <c r="AR109" s="11">
        <v>1705.5410784452999</v>
      </c>
      <c r="AS109" s="11">
        <v>1721.3415681836</v>
      </c>
      <c r="AT109" s="11">
        <v>69.544373178062003</v>
      </c>
      <c r="AU109" s="11">
        <v>0</v>
      </c>
      <c r="AV109" s="11">
        <v>0</v>
      </c>
      <c r="AW109" s="11">
        <v>0</v>
      </c>
      <c r="AX109" s="11">
        <v>33.370700729309</v>
      </c>
      <c r="AY109" s="11">
        <v>36.173672448753003</v>
      </c>
      <c r="AZ109" s="11">
        <v>109.1790527104</v>
      </c>
      <c r="BA109" s="11">
        <v>57.596189996672003</v>
      </c>
      <c r="BB109" s="11">
        <v>0</v>
      </c>
      <c r="BC109" s="11">
        <v>5.7716856119047</v>
      </c>
      <c r="BD109" s="11">
        <v>0</v>
      </c>
      <c r="BE109" s="11">
        <v>1.876193395252</v>
      </c>
      <c r="BF109" s="11">
        <v>29.65768197673</v>
      </c>
      <c r="BG109" s="11">
        <v>20.290629012785001</v>
      </c>
      <c r="BH109" s="11">
        <v>3.2519906788016999</v>
      </c>
      <c r="BI109" s="11">
        <v>146.24222526296001</v>
      </c>
      <c r="BJ109" s="11">
        <v>99.872755485772004</v>
      </c>
      <c r="BK109" s="11">
        <v>157.76776343220001</v>
      </c>
      <c r="BL109" s="11">
        <v>11.179640016655</v>
      </c>
      <c r="BM109" s="11">
        <v>42.148036980587001</v>
      </c>
      <c r="BN109" s="11">
        <v>19.935509072327999</v>
      </c>
      <c r="BO109" s="11">
        <v>4.9438186534020003</v>
      </c>
      <c r="BP109" s="11">
        <v>67.971968541061997</v>
      </c>
      <c r="BQ109" s="11"/>
      <c r="BR109" s="11"/>
      <c r="BS109" s="12" t="e">
        <f t="shared" si="4"/>
        <v>#REF!</v>
      </c>
    </row>
    <row r="110" spans="1:71">
      <c r="A110" s="2">
        <v>24</v>
      </c>
      <c r="B110" s="7">
        <v>2434</v>
      </c>
      <c r="C110" s="10" t="s">
        <v>172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6.1156874365142E-2</v>
      </c>
      <c r="AU110" s="11">
        <v>0</v>
      </c>
      <c r="AV110" s="11">
        <v>0</v>
      </c>
      <c r="AW110" s="11">
        <v>0</v>
      </c>
      <c r="AX110" s="11">
        <v>6.1156874365142E-2</v>
      </c>
      <c r="AY110" s="11">
        <v>0</v>
      </c>
      <c r="AZ110" s="11">
        <v>0</v>
      </c>
      <c r="BA110" s="11">
        <v>263.113991785</v>
      </c>
      <c r="BB110" s="11">
        <v>0</v>
      </c>
      <c r="BC110" s="11">
        <v>0</v>
      </c>
      <c r="BD110" s="11">
        <v>0</v>
      </c>
      <c r="BE110" s="11">
        <v>95.685863157851003</v>
      </c>
      <c r="BF110" s="11">
        <v>155.37580011579001</v>
      </c>
      <c r="BG110" s="11">
        <v>12.052328511354</v>
      </c>
      <c r="BH110" s="11">
        <v>0</v>
      </c>
      <c r="BI110" s="11">
        <v>0.25470630349357998</v>
      </c>
      <c r="BJ110" s="11">
        <v>20.977717053405001</v>
      </c>
      <c r="BK110" s="11">
        <v>0.54393591902905003</v>
      </c>
      <c r="BL110" s="11">
        <v>0</v>
      </c>
      <c r="BM110" s="11">
        <v>4.1702002538995</v>
      </c>
      <c r="BN110" s="11">
        <v>6.4288599805599006E-2</v>
      </c>
      <c r="BO110" s="11">
        <v>0</v>
      </c>
      <c r="BP110" s="11">
        <v>4.3192889708367002</v>
      </c>
      <c r="BQ110" s="11"/>
      <c r="BR110" s="11"/>
      <c r="BS110" s="12" t="e">
        <f t="shared" si="4"/>
        <v>#REF!</v>
      </c>
    </row>
    <row r="111" spans="1:71">
      <c r="A111" s="2">
        <v>25</v>
      </c>
      <c r="B111" s="7">
        <v>2511</v>
      </c>
      <c r="C111" s="10" t="s">
        <v>173</v>
      </c>
      <c r="D111" s="11">
        <v>21.032753075853002</v>
      </c>
      <c r="E111" s="11">
        <v>21.032753075853002</v>
      </c>
      <c r="F111" s="11">
        <v>0</v>
      </c>
      <c r="G111" s="11">
        <v>0</v>
      </c>
      <c r="H111" s="11">
        <v>6.5025622138979999</v>
      </c>
      <c r="I111" s="11">
        <v>0</v>
      </c>
      <c r="J111" s="11">
        <v>0</v>
      </c>
      <c r="K111" s="11">
        <v>2.2452035077238999</v>
      </c>
      <c r="L111" s="11">
        <v>2.2651353668691998</v>
      </c>
      <c r="M111" s="11">
        <v>1.9922233393049</v>
      </c>
      <c r="N111" s="11">
        <v>52.227583567320004</v>
      </c>
      <c r="O111" s="11">
        <v>17.717587067914</v>
      </c>
      <c r="P111" s="11">
        <v>0</v>
      </c>
      <c r="Q111" s="11">
        <v>0</v>
      </c>
      <c r="R111" s="11">
        <v>1.9561754509441001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12.102952903213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20.450868145247998</v>
      </c>
      <c r="AM111" s="11">
        <v>10.401429141938999</v>
      </c>
      <c r="AN111" s="11">
        <v>0.93887959019566003</v>
      </c>
      <c r="AO111" s="11">
        <v>86.624852207179003</v>
      </c>
      <c r="AP111" s="11">
        <v>71.775560120942998</v>
      </c>
      <c r="AQ111" s="11">
        <v>28.983511944985</v>
      </c>
      <c r="AR111" s="11">
        <v>10.269559982657</v>
      </c>
      <c r="AS111" s="11">
        <v>32.522488193301001</v>
      </c>
      <c r="AT111" s="11">
        <v>3.7846963123133999</v>
      </c>
      <c r="AU111" s="11">
        <v>0</v>
      </c>
      <c r="AV111" s="11">
        <v>0</v>
      </c>
      <c r="AW111" s="11">
        <v>0</v>
      </c>
      <c r="AX111" s="11">
        <v>3.7846963123133999</v>
      </c>
      <c r="AY111" s="11">
        <v>0</v>
      </c>
      <c r="AZ111" s="11">
        <v>1.8027527724215</v>
      </c>
      <c r="BA111" s="11">
        <v>141.06923067897</v>
      </c>
      <c r="BB111" s="11">
        <v>0</v>
      </c>
      <c r="BC111" s="11">
        <v>1.6984699941060999</v>
      </c>
      <c r="BD111" s="11">
        <v>0</v>
      </c>
      <c r="BE111" s="11">
        <v>0</v>
      </c>
      <c r="BF111" s="11">
        <v>71.984041195282003</v>
      </c>
      <c r="BG111" s="11">
        <v>67.386719489583001</v>
      </c>
      <c r="BH111" s="11">
        <v>0</v>
      </c>
      <c r="BI111" s="11">
        <v>2.8377498361370002</v>
      </c>
      <c r="BJ111" s="11">
        <v>15.488774293327999</v>
      </c>
      <c r="BK111" s="11">
        <v>17.428938006814001</v>
      </c>
      <c r="BL111" s="11">
        <v>8.1098458110677996</v>
      </c>
      <c r="BM111" s="11">
        <v>24.646855869214999</v>
      </c>
      <c r="BN111" s="11">
        <v>37.909757700348003</v>
      </c>
      <c r="BO111" s="11">
        <v>7.7056725275935998</v>
      </c>
      <c r="BP111" s="11">
        <v>25.796600565285999</v>
      </c>
      <c r="BQ111" s="11"/>
      <c r="BR111" s="11"/>
      <c r="BS111" s="12" t="e">
        <f t="shared" si="4"/>
        <v>#REF!</v>
      </c>
    </row>
    <row r="112" spans="1:71">
      <c r="A112" s="2">
        <v>25</v>
      </c>
      <c r="B112" s="7">
        <v>2512</v>
      </c>
      <c r="C112" s="10" t="s">
        <v>174</v>
      </c>
      <c r="D112" s="11">
        <v>9.2968433499710006</v>
      </c>
      <c r="E112" s="11">
        <v>9.2968433499710006</v>
      </c>
      <c r="F112" s="11">
        <v>0</v>
      </c>
      <c r="G112" s="11">
        <v>0</v>
      </c>
      <c r="H112" s="11">
        <v>6.5025622138979999</v>
      </c>
      <c r="I112" s="11">
        <v>0</v>
      </c>
      <c r="J112" s="11">
        <v>0</v>
      </c>
      <c r="K112" s="11">
        <v>2.2452035077238999</v>
      </c>
      <c r="L112" s="11">
        <v>2.2651353668691998</v>
      </c>
      <c r="M112" s="11">
        <v>1.9922233393049</v>
      </c>
      <c r="N112" s="11">
        <v>182.25448351588</v>
      </c>
      <c r="O112" s="11">
        <v>28.646888425237002</v>
      </c>
      <c r="P112" s="11">
        <v>0</v>
      </c>
      <c r="Q112" s="11">
        <v>0</v>
      </c>
      <c r="R112" s="11">
        <v>2.1427740631168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1.2713707730049999</v>
      </c>
      <c r="AA112" s="11">
        <v>29.316545494437001</v>
      </c>
      <c r="AB112" s="11">
        <v>4.7542132978765004</v>
      </c>
      <c r="AC112" s="11">
        <v>1.6965389496473</v>
      </c>
      <c r="AD112" s="11">
        <v>11.456472752897</v>
      </c>
      <c r="AE112" s="11">
        <v>73.705528439112001</v>
      </c>
      <c r="AF112" s="11">
        <v>12.102952903213</v>
      </c>
      <c r="AG112" s="11">
        <v>4.3867112127533998</v>
      </c>
      <c r="AH112" s="11">
        <v>5.8686035946426998</v>
      </c>
      <c r="AI112" s="11">
        <v>6.9058836099474998</v>
      </c>
      <c r="AJ112" s="11">
        <v>0</v>
      </c>
      <c r="AK112" s="11">
        <v>0</v>
      </c>
      <c r="AL112" s="11">
        <v>0</v>
      </c>
      <c r="AM112" s="11">
        <v>13.311098819872999</v>
      </c>
      <c r="AN112" s="11">
        <v>0.93887959019566003</v>
      </c>
      <c r="AO112" s="11">
        <v>0</v>
      </c>
      <c r="AP112" s="11">
        <v>48.940585561265003</v>
      </c>
      <c r="AQ112" s="11">
        <v>0</v>
      </c>
      <c r="AR112" s="11">
        <v>24.759121206562</v>
      </c>
      <c r="AS112" s="11">
        <v>24.181464354702999</v>
      </c>
      <c r="AT112" s="11">
        <v>6.1694341471807999</v>
      </c>
      <c r="AU112" s="11">
        <v>2.6200726991202998</v>
      </c>
      <c r="AV112" s="11">
        <v>0</v>
      </c>
      <c r="AW112" s="11">
        <v>0</v>
      </c>
      <c r="AX112" s="11">
        <v>3.5493614480605</v>
      </c>
      <c r="AY112" s="11">
        <v>0</v>
      </c>
      <c r="AZ112" s="11">
        <v>12.329669246523</v>
      </c>
      <c r="BA112" s="11">
        <v>786.06737724110997</v>
      </c>
      <c r="BB112" s="11">
        <v>0</v>
      </c>
      <c r="BC112" s="11">
        <v>0</v>
      </c>
      <c r="BD112" s="11">
        <v>14.234829494452001</v>
      </c>
      <c r="BE112" s="11">
        <v>0</v>
      </c>
      <c r="BF112" s="11">
        <v>740.52117029275996</v>
      </c>
      <c r="BG112" s="11">
        <v>31.311377453902999</v>
      </c>
      <c r="BH112" s="11">
        <v>0</v>
      </c>
      <c r="BI112" s="11">
        <v>8.5132495084108992</v>
      </c>
      <c r="BJ112" s="11">
        <v>153.91747876298999</v>
      </c>
      <c r="BK112" s="11">
        <v>25.346957311076</v>
      </c>
      <c r="BL112" s="11">
        <v>12.780362430221</v>
      </c>
      <c r="BM112" s="11">
        <v>64.321210419563997</v>
      </c>
      <c r="BN112" s="11">
        <v>63.918894985659001</v>
      </c>
      <c r="BO112" s="11">
        <v>6.2190736928682</v>
      </c>
      <c r="BP112" s="11">
        <v>64.491501413213996</v>
      </c>
      <c r="BQ112" s="11"/>
      <c r="BR112" s="11"/>
      <c r="BS112" s="12" t="e">
        <f t="shared" si="4"/>
        <v>#REF!</v>
      </c>
    </row>
    <row r="113" spans="1:71">
      <c r="A113" s="2">
        <v>25</v>
      </c>
      <c r="B113" s="7">
        <v>2513</v>
      </c>
      <c r="C113" s="10" t="s">
        <v>175</v>
      </c>
      <c r="D113" s="11">
        <v>15.107635628494</v>
      </c>
      <c r="E113" s="11">
        <v>15.107635628494</v>
      </c>
      <c r="F113" s="11">
        <v>0</v>
      </c>
      <c r="G113" s="11">
        <v>0</v>
      </c>
      <c r="H113" s="11">
        <v>6.5025622138979999</v>
      </c>
      <c r="I113" s="11">
        <v>0</v>
      </c>
      <c r="J113" s="11">
        <v>0</v>
      </c>
      <c r="K113" s="11">
        <v>2.2452035077238999</v>
      </c>
      <c r="L113" s="11">
        <v>2.2651353668691998</v>
      </c>
      <c r="M113" s="11">
        <v>1.9922233393049</v>
      </c>
      <c r="N113" s="11">
        <v>68.968804923269005</v>
      </c>
      <c r="O113" s="11">
        <v>28.388211395730998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2.5427415460099998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38.037851981528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14.743295475751999</v>
      </c>
      <c r="AQ113" s="11">
        <v>0</v>
      </c>
      <c r="AR113" s="11">
        <v>14.743295475751999</v>
      </c>
      <c r="AS113" s="11">
        <v>0</v>
      </c>
      <c r="AT113" s="11">
        <v>5.2401453982405997</v>
      </c>
      <c r="AU113" s="11">
        <v>5.2401453982405997</v>
      </c>
      <c r="AV113" s="11">
        <v>0</v>
      </c>
      <c r="AW113" s="11">
        <v>0</v>
      </c>
      <c r="AX113" s="11">
        <v>0</v>
      </c>
      <c r="AY113" s="11">
        <v>0</v>
      </c>
      <c r="AZ113" s="11">
        <v>21.867923148397001</v>
      </c>
      <c r="BA113" s="11">
        <v>54.356675564786002</v>
      </c>
      <c r="BB113" s="11">
        <v>0</v>
      </c>
      <c r="BC113" s="11">
        <v>0</v>
      </c>
      <c r="BD113" s="11">
        <v>0</v>
      </c>
      <c r="BE113" s="11">
        <v>4.1059001975131002</v>
      </c>
      <c r="BF113" s="11">
        <v>45.104520968881999</v>
      </c>
      <c r="BG113" s="11">
        <v>5.1462543983908997</v>
      </c>
      <c r="BH113" s="11">
        <v>0</v>
      </c>
      <c r="BI113" s="11">
        <v>0.28377498361370002</v>
      </c>
      <c r="BJ113" s="11">
        <v>0</v>
      </c>
      <c r="BK113" s="11">
        <v>0.73530981336142998</v>
      </c>
      <c r="BL113" s="11">
        <v>0</v>
      </c>
      <c r="BM113" s="11">
        <v>12.894093947669999</v>
      </c>
      <c r="BN113" s="11">
        <v>5.5727480024203997</v>
      </c>
      <c r="BO113" s="11">
        <v>7.4965686281878998</v>
      </c>
      <c r="BP113" s="11">
        <v>1.2898300282643</v>
      </c>
      <c r="BQ113" s="11"/>
      <c r="BR113" s="11"/>
      <c r="BS113" s="12" t="e">
        <f t="shared" si="4"/>
        <v>#REF!</v>
      </c>
    </row>
    <row r="114" spans="1:71">
      <c r="A114" s="2">
        <v>25</v>
      </c>
      <c r="B114" s="7">
        <v>2514</v>
      </c>
      <c r="C114" s="10" t="s">
        <v>176</v>
      </c>
      <c r="D114" s="11">
        <v>6.2753162242722</v>
      </c>
      <c r="E114" s="11">
        <v>6.2753162242722</v>
      </c>
      <c r="F114" s="11">
        <v>0</v>
      </c>
      <c r="G114" s="11">
        <v>0</v>
      </c>
      <c r="H114" s="11">
        <v>6.5025622138979999</v>
      </c>
      <c r="I114" s="11">
        <v>0</v>
      </c>
      <c r="J114" s="11">
        <v>0</v>
      </c>
      <c r="K114" s="11">
        <v>2.2452035077238999</v>
      </c>
      <c r="L114" s="11">
        <v>2.2651353668691998</v>
      </c>
      <c r="M114" s="11">
        <v>1.9922233393049</v>
      </c>
      <c r="N114" s="11">
        <v>49.618143617495001</v>
      </c>
      <c r="O114" s="11">
        <v>16.589006607019002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27.880918472281</v>
      </c>
      <c r="AF114" s="11">
        <v>0</v>
      </c>
      <c r="AG114" s="11">
        <v>5.1482185381947003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11.647211467389001</v>
      </c>
      <c r="AN114" s="11">
        <v>0.90940803355275002</v>
      </c>
      <c r="AO114" s="11">
        <v>14.53507927838</v>
      </c>
      <c r="AP114" s="11">
        <v>38.172782728233997</v>
      </c>
      <c r="AQ114" s="11">
        <v>5.7780634745628996</v>
      </c>
      <c r="AR114" s="11">
        <v>7.3716477378759997</v>
      </c>
      <c r="AS114" s="11">
        <v>25.023071515794999</v>
      </c>
      <c r="AT114" s="11">
        <v>10.222993796295</v>
      </c>
      <c r="AU114" s="11">
        <v>2.6200726991202998</v>
      </c>
      <c r="AV114" s="11">
        <v>0</v>
      </c>
      <c r="AW114" s="11">
        <v>0</v>
      </c>
      <c r="AX114" s="11">
        <v>7.6029210971746002</v>
      </c>
      <c r="AY114" s="11">
        <v>0</v>
      </c>
      <c r="AZ114" s="11">
        <v>8.2836234413026997</v>
      </c>
      <c r="BA114" s="11">
        <v>46.527945676933001</v>
      </c>
      <c r="BB114" s="11">
        <v>0</v>
      </c>
      <c r="BC114" s="11">
        <v>0</v>
      </c>
      <c r="BD114" s="11">
        <v>0</v>
      </c>
      <c r="BE114" s="11">
        <v>0</v>
      </c>
      <c r="BF114" s="11">
        <v>22.552260484441</v>
      </c>
      <c r="BG114" s="11">
        <v>23.975685192492001</v>
      </c>
      <c r="BH114" s="11">
        <v>31.672957100599</v>
      </c>
      <c r="BI114" s="11">
        <v>2.8377498361370002</v>
      </c>
      <c r="BJ114" s="11">
        <v>11.591281537462001</v>
      </c>
      <c r="BK114" s="11">
        <v>2.9412392534456999</v>
      </c>
      <c r="BL114" s="11">
        <v>12.238220465956999</v>
      </c>
      <c r="BM114" s="11">
        <v>69.030383314499005</v>
      </c>
      <c r="BN114" s="11">
        <v>35.485651117391001</v>
      </c>
      <c r="BO114" s="11">
        <v>16.860198520876999</v>
      </c>
      <c r="BP114" s="11">
        <v>7.7389801695856999</v>
      </c>
      <c r="BQ114" s="11"/>
      <c r="BR114" s="11"/>
      <c r="BS114" s="12" t="e">
        <f t="shared" si="4"/>
        <v>#REF!</v>
      </c>
    </row>
    <row r="115" spans="1:71">
      <c r="A115" s="2">
        <v>25</v>
      </c>
      <c r="B115" s="7">
        <v>2519</v>
      </c>
      <c r="C115" s="10" t="s">
        <v>177</v>
      </c>
      <c r="D115" s="11">
        <v>8.9044103587536991</v>
      </c>
      <c r="E115" s="11">
        <v>8.9044103587536991</v>
      </c>
      <c r="F115" s="11">
        <v>0</v>
      </c>
      <c r="G115" s="11">
        <v>0</v>
      </c>
      <c r="H115" s="11">
        <v>6.5025622138979999</v>
      </c>
      <c r="I115" s="11">
        <v>0</v>
      </c>
      <c r="J115" s="11">
        <v>0</v>
      </c>
      <c r="K115" s="11">
        <v>2.2452035077238999</v>
      </c>
      <c r="L115" s="11">
        <v>2.2651353668691998</v>
      </c>
      <c r="M115" s="11">
        <v>1.9922233393049</v>
      </c>
      <c r="N115" s="11">
        <v>3.8792383389006999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3.8792383389006999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36.262007599175</v>
      </c>
      <c r="AQ115" s="11">
        <v>0</v>
      </c>
      <c r="AR115" s="11">
        <v>2.8979122447810002</v>
      </c>
      <c r="AS115" s="11">
        <v>33.364095354394003</v>
      </c>
      <c r="AT115" s="11">
        <v>0.17650114818971999</v>
      </c>
      <c r="AU115" s="11">
        <v>0</v>
      </c>
      <c r="AV115" s="11">
        <v>0</v>
      </c>
      <c r="AW115" s="11">
        <v>0</v>
      </c>
      <c r="AX115" s="11">
        <v>0.17650114818971999</v>
      </c>
      <c r="AY115" s="11">
        <v>0</v>
      </c>
      <c r="AZ115" s="11">
        <v>1.5452166620754999</v>
      </c>
      <c r="BA115" s="11">
        <v>56.362860354528998</v>
      </c>
      <c r="BB115" s="11">
        <v>0</v>
      </c>
      <c r="BC115" s="11">
        <v>0</v>
      </c>
      <c r="BD115" s="11">
        <v>0</v>
      </c>
      <c r="BE115" s="11">
        <v>4.4169532427791998</v>
      </c>
      <c r="BF115" s="11">
        <v>49.431780710840997</v>
      </c>
      <c r="BG115" s="11">
        <v>2.5141264009084998</v>
      </c>
      <c r="BH115" s="11">
        <v>0</v>
      </c>
      <c r="BI115" s="11">
        <v>1.7026499016822001</v>
      </c>
      <c r="BJ115" s="11">
        <v>0</v>
      </c>
      <c r="BK115" s="11">
        <v>1.8382745334035999</v>
      </c>
      <c r="BL115" s="11">
        <v>3.7838519234019001</v>
      </c>
      <c r="BM115" s="11">
        <v>12.170189174591</v>
      </c>
      <c r="BN115" s="11">
        <v>2.4486052869153001</v>
      </c>
      <c r="BO115" s="11">
        <v>0</v>
      </c>
      <c r="BP115" s="11">
        <v>10.318640226114001</v>
      </c>
      <c r="BQ115" s="11"/>
      <c r="BR115" s="11"/>
      <c r="BS115" s="12" t="e">
        <f t="shared" si="4"/>
        <v>#REF!</v>
      </c>
    </row>
    <row r="116" spans="1:71">
      <c r="A116" s="2">
        <v>25</v>
      </c>
      <c r="B116" s="7">
        <v>2521</v>
      </c>
      <c r="C116" s="10" t="s">
        <v>178</v>
      </c>
      <c r="D116" s="11">
        <v>12.086108502796</v>
      </c>
      <c r="E116" s="11">
        <v>12.086108502796</v>
      </c>
      <c r="F116" s="11">
        <v>0</v>
      </c>
      <c r="G116" s="11">
        <v>0</v>
      </c>
      <c r="H116" s="11">
        <v>6.5025622138979999</v>
      </c>
      <c r="I116" s="11">
        <v>0</v>
      </c>
      <c r="J116" s="11">
        <v>0</v>
      </c>
      <c r="K116" s="11">
        <v>2.2452035077238999</v>
      </c>
      <c r="L116" s="11">
        <v>2.2651353668691998</v>
      </c>
      <c r="M116" s="11">
        <v>1.9922233393049</v>
      </c>
      <c r="N116" s="11">
        <v>4.2273812436215996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1.2930794463002</v>
      </c>
      <c r="AF116" s="11">
        <v>0</v>
      </c>
      <c r="AG116" s="11">
        <v>0</v>
      </c>
      <c r="AH116" s="11">
        <v>2.9343017973214001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3.0904333241509998</v>
      </c>
      <c r="BA116" s="11">
        <v>5.2078332590247998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5.2078332590247998</v>
      </c>
      <c r="BH116" s="11">
        <v>0</v>
      </c>
      <c r="BI116" s="11">
        <v>0.85132495084108994</v>
      </c>
      <c r="BJ116" s="11">
        <v>0</v>
      </c>
      <c r="BK116" s="11">
        <v>2.9412392534456999</v>
      </c>
      <c r="BL116" s="11">
        <v>0</v>
      </c>
      <c r="BM116" s="11">
        <v>1.3994203042365001</v>
      </c>
      <c r="BN116" s="11">
        <v>1.0163246193851001</v>
      </c>
      <c r="BO116" s="11">
        <v>0</v>
      </c>
      <c r="BP116" s="11">
        <v>3.8694900847929001</v>
      </c>
      <c r="BQ116" s="11"/>
      <c r="BR116" s="11"/>
      <c r="BS116" s="12" t="e">
        <f t="shared" si="4"/>
        <v>#REF!</v>
      </c>
    </row>
    <row r="117" spans="1:71">
      <c r="A117" s="2">
        <v>25</v>
      </c>
      <c r="B117" s="7">
        <v>2522</v>
      </c>
      <c r="C117" s="10" t="s">
        <v>179</v>
      </c>
      <c r="D117" s="11">
        <v>43.358229445204003</v>
      </c>
      <c r="E117" s="11">
        <v>39.850976814686</v>
      </c>
      <c r="F117" s="11">
        <v>0</v>
      </c>
      <c r="G117" s="11">
        <v>3.5072526305181002</v>
      </c>
      <c r="H117" s="11">
        <v>6.5025622138979999</v>
      </c>
      <c r="I117" s="11">
        <v>0</v>
      </c>
      <c r="J117" s="11">
        <v>0</v>
      </c>
      <c r="K117" s="11">
        <v>2.2452035077238999</v>
      </c>
      <c r="L117" s="11">
        <v>2.2651353668691998</v>
      </c>
      <c r="M117" s="11">
        <v>1.9922233393049</v>
      </c>
      <c r="N117" s="11">
        <v>144.87626669380001</v>
      </c>
      <c r="O117" s="11">
        <v>45.731052131421002</v>
      </c>
      <c r="P117" s="11">
        <v>5.6080227067869997</v>
      </c>
      <c r="Q117" s="11">
        <v>0</v>
      </c>
      <c r="R117" s="11">
        <v>3.9123509018882001</v>
      </c>
      <c r="S117" s="11">
        <v>0</v>
      </c>
      <c r="T117" s="11">
        <v>0</v>
      </c>
      <c r="U117" s="11">
        <v>0</v>
      </c>
      <c r="V117" s="11">
        <v>7.0558502862900001</v>
      </c>
      <c r="W117" s="11">
        <v>0</v>
      </c>
      <c r="X117" s="11">
        <v>0</v>
      </c>
      <c r="Y117" s="11">
        <v>14.736361158907</v>
      </c>
      <c r="Z117" s="11">
        <v>2.5427415460099998</v>
      </c>
      <c r="AA117" s="11">
        <v>18.322840934022999</v>
      </c>
      <c r="AB117" s="11">
        <v>0</v>
      </c>
      <c r="AC117" s="11">
        <v>0</v>
      </c>
      <c r="AD117" s="11">
        <v>0</v>
      </c>
      <c r="AE117" s="11">
        <v>16.668325465321999</v>
      </c>
      <c r="AF117" s="11">
        <v>0</v>
      </c>
      <c r="AG117" s="11">
        <v>8.7734224255067996</v>
      </c>
      <c r="AH117" s="11">
        <v>0</v>
      </c>
      <c r="AI117" s="11">
        <v>1.7264709024869</v>
      </c>
      <c r="AJ117" s="11">
        <v>0</v>
      </c>
      <c r="AK117" s="11">
        <v>12.787102013925001</v>
      </c>
      <c r="AL117" s="11">
        <v>7.0117262212276001</v>
      </c>
      <c r="AM117" s="11">
        <v>29.949972344713998</v>
      </c>
      <c r="AN117" s="11">
        <v>5.6471623171000003</v>
      </c>
      <c r="AO117" s="11">
        <v>113.11906405620999</v>
      </c>
      <c r="AP117" s="11">
        <v>418.81280910749001</v>
      </c>
      <c r="AQ117" s="11">
        <v>23.205448470421999</v>
      </c>
      <c r="AR117" s="11">
        <v>51.601534165132001</v>
      </c>
      <c r="AS117" s="11">
        <v>344.00582647192999</v>
      </c>
      <c r="AT117" s="11">
        <v>23.806265750858</v>
      </c>
      <c r="AU117" s="11">
        <v>15.720436194722</v>
      </c>
      <c r="AV117" s="11">
        <v>0</v>
      </c>
      <c r="AW117" s="11">
        <v>0</v>
      </c>
      <c r="AX117" s="11">
        <v>5.9103825965613002</v>
      </c>
      <c r="AY117" s="11">
        <v>2.1754469595744999</v>
      </c>
      <c r="AZ117" s="11">
        <v>16.224774951793002</v>
      </c>
      <c r="BA117" s="11">
        <v>224.26492194824999</v>
      </c>
      <c r="BB117" s="11">
        <v>0</v>
      </c>
      <c r="BC117" s="11">
        <v>1.6984699941060999</v>
      </c>
      <c r="BD117" s="11">
        <v>0</v>
      </c>
      <c r="BE117" s="11">
        <v>189.42053734628999</v>
      </c>
      <c r="BF117" s="11">
        <v>3.8794562076863</v>
      </c>
      <c r="BG117" s="11">
        <v>29.266458400169999</v>
      </c>
      <c r="BH117" s="11">
        <v>44.529963593955998</v>
      </c>
      <c r="BI117" s="11">
        <v>65.851603292955005</v>
      </c>
      <c r="BJ117" s="11">
        <v>86.229543703641994</v>
      </c>
      <c r="BK117" s="11">
        <v>47.369360253026997</v>
      </c>
      <c r="BL117" s="11">
        <v>136.24092776646</v>
      </c>
      <c r="BM117" s="11">
        <v>48.845355338868004</v>
      </c>
      <c r="BN117" s="11">
        <v>60.027910040899002</v>
      </c>
      <c r="BO117" s="11">
        <v>0</v>
      </c>
      <c r="BP117" s="11">
        <v>94.157592063292995</v>
      </c>
      <c r="BQ117" s="11"/>
      <c r="BR117" s="11"/>
      <c r="BS117" s="12" t="e">
        <f t="shared" si="4"/>
        <v>#REF!</v>
      </c>
    </row>
    <row r="118" spans="1:71">
      <c r="A118" s="2">
        <v>25</v>
      </c>
      <c r="B118" s="7">
        <v>2523</v>
      </c>
      <c r="C118" s="10" t="s">
        <v>180</v>
      </c>
      <c r="D118" s="11">
        <v>11.533504493235</v>
      </c>
      <c r="E118" s="11">
        <v>11.533504493235</v>
      </c>
      <c r="F118" s="11">
        <v>0</v>
      </c>
      <c r="G118" s="11">
        <v>0</v>
      </c>
      <c r="H118" s="11">
        <v>6.5025622138979999</v>
      </c>
      <c r="I118" s="11">
        <v>0</v>
      </c>
      <c r="J118" s="11">
        <v>0</v>
      </c>
      <c r="K118" s="11">
        <v>2.2452035077238999</v>
      </c>
      <c r="L118" s="11">
        <v>2.2651353668691998</v>
      </c>
      <c r="M118" s="11">
        <v>1.9922233393049</v>
      </c>
      <c r="N118" s="11">
        <v>5.1869798156628999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5.1869798156628999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1.6638873524841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0.11766743212648</v>
      </c>
      <c r="AU118" s="11">
        <v>0</v>
      </c>
      <c r="AV118" s="11">
        <v>0</v>
      </c>
      <c r="AW118" s="11">
        <v>0</v>
      </c>
      <c r="AX118" s="11">
        <v>0.11766743212648</v>
      </c>
      <c r="AY118" s="11">
        <v>0</v>
      </c>
      <c r="AZ118" s="11">
        <v>0.25753611034592</v>
      </c>
      <c r="BA118" s="11">
        <v>247.75673248109999</v>
      </c>
      <c r="BB118" s="11">
        <v>0</v>
      </c>
      <c r="BC118" s="11">
        <v>0</v>
      </c>
      <c r="BD118" s="11">
        <v>0</v>
      </c>
      <c r="BE118" s="11">
        <v>123.48805897066001</v>
      </c>
      <c r="BF118" s="11">
        <v>67.656781453323006</v>
      </c>
      <c r="BG118" s="11">
        <v>56.611892057117998</v>
      </c>
      <c r="BH118" s="11">
        <v>0</v>
      </c>
      <c r="BI118" s="11">
        <v>3.6890747869779998</v>
      </c>
      <c r="BJ118" s="11">
        <v>1.1793674997728001</v>
      </c>
      <c r="BK118" s="11">
        <v>1.8382745334035999</v>
      </c>
      <c r="BL118" s="11">
        <v>8.4543685425551001</v>
      </c>
      <c r="BM118" s="11">
        <v>1.7917543731596</v>
      </c>
      <c r="BN118" s="11">
        <v>0.27101989850269997</v>
      </c>
      <c r="BO118" s="11">
        <v>0</v>
      </c>
      <c r="BP118" s="11">
        <v>19.347450423963998</v>
      </c>
      <c r="BQ118" s="11"/>
      <c r="BR118" s="11"/>
      <c r="BS118" s="12" t="e">
        <f t="shared" si="4"/>
        <v>#REF!</v>
      </c>
    </row>
    <row r="119" spans="1:71">
      <c r="A119" s="2">
        <v>25</v>
      </c>
      <c r="B119" s="7">
        <v>2529</v>
      </c>
      <c r="C119" s="10" t="s">
        <v>181</v>
      </c>
      <c r="D119" s="11">
        <v>26.769342190326</v>
      </c>
      <c r="E119" s="11">
        <v>26.769342190326</v>
      </c>
      <c r="F119" s="11">
        <v>0</v>
      </c>
      <c r="G119" s="11">
        <v>0</v>
      </c>
      <c r="H119" s="11">
        <v>6.5025622138979999</v>
      </c>
      <c r="I119" s="11">
        <v>0</v>
      </c>
      <c r="J119" s="11">
        <v>0</v>
      </c>
      <c r="K119" s="11">
        <v>2.2452035077238999</v>
      </c>
      <c r="L119" s="11">
        <v>2.2651353668691998</v>
      </c>
      <c r="M119" s="11">
        <v>1.9922233393049</v>
      </c>
      <c r="N119" s="11">
        <v>36.348199338531998</v>
      </c>
      <c r="O119" s="11">
        <v>21.058982635736999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8.9098487875206995</v>
      </c>
      <c r="AF119" s="11">
        <v>1.7289932718876</v>
      </c>
      <c r="AG119" s="11">
        <v>1.7160728460649</v>
      </c>
      <c r="AH119" s="11">
        <v>2.9343017973214001</v>
      </c>
      <c r="AI119" s="11">
        <v>0</v>
      </c>
      <c r="AJ119" s="11">
        <v>0</v>
      </c>
      <c r="AK119" s="11">
        <v>0</v>
      </c>
      <c r="AL119" s="11">
        <v>0</v>
      </c>
      <c r="AM119" s="11">
        <v>9.9833241149047005</v>
      </c>
      <c r="AN119" s="11">
        <v>4.8695252860449001</v>
      </c>
      <c r="AO119" s="11">
        <v>34.062835550488003</v>
      </c>
      <c r="AP119" s="11">
        <v>37.672859182152997</v>
      </c>
      <c r="AQ119" s="11">
        <v>0</v>
      </c>
      <c r="AR119" s="11">
        <v>37.672859182152997</v>
      </c>
      <c r="AS119" s="11">
        <v>0</v>
      </c>
      <c r="AT119" s="11">
        <v>0.29416858031620002</v>
      </c>
      <c r="AU119" s="11">
        <v>0</v>
      </c>
      <c r="AV119" s="11">
        <v>0</v>
      </c>
      <c r="AW119" s="11">
        <v>0</v>
      </c>
      <c r="AX119" s="11">
        <v>0.29416858031620002</v>
      </c>
      <c r="AY119" s="11">
        <v>0</v>
      </c>
      <c r="AZ119" s="11">
        <v>6.0360665680884003</v>
      </c>
      <c r="BA119" s="11">
        <v>416.62293219974998</v>
      </c>
      <c r="BB119" s="11">
        <v>0</v>
      </c>
      <c r="BC119" s="11">
        <v>0</v>
      </c>
      <c r="BD119" s="11">
        <v>0</v>
      </c>
      <c r="BE119" s="11">
        <v>16.416342885662999</v>
      </c>
      <c r="BF119" s="11">
        <v>7.7589124153727003</v>
      </c>
      <c r="BG119" s="11">
        <v>392.44767689870997</v>
      </c>
      <c r="BH119" s="11">
        <v>0</v>
      </c>
      <c r="BI119" s="11">
        <v>11.918549311774999</v>
      </c>
      <c r="BJ119" s="11">
        <v>3.8974927558651</v>
      </c>
      <c r="BK119" s="11">
        <v>74.916675963290999</v>
      </c>
      <c r="BL119" s="11">
        <v>38.323079423391</v>
      </c>
      <c r="BM119" s="11">
        <v>22.084137829153999</v>
      </c>
      <c r="BN119" s="11">
        <v>43.651042880409001</v>
      </c>
      <c r="BO119" s="11">
        <v>6.5225701016705004</v>
      </c>
      <c r="BP119" s="11">
        <v>10.318640226114001</v>
      </c>
      <c r="BQ119" s="11"/>
      <c r="BR119" s="11"/>
      <c r="BS119" s="12" t="e">
        <f t="shared" si="4"/>
        <v>#REF!</v>
      </c>
    </row>
    <row r="120" spans="1:71">
      <c r="A120" s="2">
        <v>26</v>
      </c>
      <c r="B120" s="7">
        <v>2611</v>
      </c>
      <c r="C120" s="10" t="s">
        <v>182</v>
      </c>
      <c r="D120" s="11">
        <v>353.01081399832998</v>
      </c>
      <c r="E120" s="11">
        <v>343.27464401265001</v>
      </c>
      <c r="F120" s="11">
        <v>9.7361699856847004</v>
      </c>
      <c r="G120" s="11">
        <v>0</v>
      </c>
      <c r="H120" s="11">
        <v>10.960455280173999</v>
      </c>
      <c r="I120" s="11">
        <v>0</v>
      </c>
      <c r="J120" s="11">
        <v>0</v>
      </c>
      <c r="K120" s="11">
        <v>6.7339766622840997</v>
      </c>
      <c r="L120" s="11">
        <v>4.2264786178901996</v>
      </c>
      <c r="M120" s="11">
        <v>0</v>
      </c>
      <c r="N120" s="11">
        <v>170.37820810554999</v>
      </c>
      <c r="O120" s="11">
        <v>40.534333908279997</v>
      </c>
      <c r="P120" s="11">
        <v>4.7035424418325</v>
      </c>
      <c r="Q120" s="11">
        <v>0</v>
      </c>
      <c r="R120" s="11">
        <v>6.7192116528136001</v>
      </c>
      <c r="S120" s="11">
        <v>0</v>
      </c>
      <c r="T120" s="11">
        <v>0</v>
      </c>
      <c r="U120" s="11">
        <v>0</v>
      </c>
      <c r="V120" s="11">
        <v>5.9178596485738</v>
      </c>
      <c r="W120" s="11">
        <v>9.1417319254135005</v>
      </c>
      <c r="X120" s="11">
        <v>0</v>
      </c>
      <c r="Y120" s="11">
        <v>0</v>
      </c>
      <c r="Z120" s="11">
        <v>4.2652797271288998</v>
      </c>
      <c r="AA120" s="11">
        <v>20.173402155310999</v>
      </c>
      <c r="AB120" s="11">
        <v>13.334475603354999</v>
      </c>
      <c r="AC120" s="11">
        <v>1.8160896380934</v>
      </c>
      <c r="AD120" s="11">
        <v>16.164840394018</v>
      </c>
      <c r="AE120" s="11">
        <v>13.697178869466001</v>
      </c>
      <c r="AF120" s="11">
        <v>14.501355756145999</v>
      </c>
      <c r="AG120" s="11">
        <v>4.3178969951247996</v>
      </c>
      <c r="AH120" s="11">
        <v>0</v>
      </c>
      <c r="AI120" s="11">
        <v>2.8960400444199998</v>
      </c>
      <c r="AJ120" s="11">
        <v>0</v>
      </c>
      <c r="AK120" s="11">
        <v>10.724756331272999</v>
      </c>
      <c r="AL120" s="11">
        <v>1.4702130143009</v>
      </c>
      <c r="AM120" s="11">
        <v>102.13407016362</v>
      </c>
      <c r="AN120" s="11">
        <v>58.407348377056003</v>
      </c>
      <c r="AO120" s="11">
        <v>336.98010331838998</v>
      </c>
      <c r="AP120" s="11">
        <v>346.10300158843</v>
      </c>
      <c r="AQ120" s="11">
        <v>0</v>
      </c>
      <c r="AR120" s="11">
        <v>222.78081543300999</v>
      </c>
      <c r="AS120" s="11">
        <v>123.32218615542</v>
      </c>
      <c r="AT120" s="11">
        <v>85.304144553252996</v>
      </c>
      <c r="AU120" s="11">
        <v>24.318908442375001</v>
      </c>
      <c r="AV120" s="11">
        <v>0</v>
      </c>
      <c r="AW120" s="11">
        <v>0</v>
      </c>
      <c r="AX120" s="11">
        <v>60.985236110876997</v>
      </c>
      <c r="AY120" s="11">
        <v>0</v>
      </c>
      <c r="AZ120" s="11">
        <v>7.1732300536342004</v>
      </c>
      <c r="BA120" s="11">
        <v>54.416058669812003</v>
      </c>
      <c r="BB120" s="11">
        <v>0</v>
      </c>
      <c r="BC120" s="11">
        <v>1.1547436690835</v>
      </c>
      <c r="BD120" s="11">
        <v>4.8389371894237998</v>
      </c>
      <c r="BE120" s="11">
        <v>6.1197782169216</v>
      </c>
      <c r="BF120" s="11">
        <v>20.515358553354002</v>
      </c>
      <c r="BG120" s="11">
        <v>21.787241041028999</v>
      </c>
      <c r="BH120" s="11">
        <v>85.855785648630999</v>
      </c>
      <c r="BI120" s="11">
        <v>158.69792151157</v>
      </c>
      <c r="BJ120" s="11">
        <v>407.58824035247</v>
      </c>
      <c r="BK120" s="11">
        <v>51.004319345787998</v>
      </c>
      <c r="BL120" s="11">
        <v>224.74574510990001</v>
      </c>
      <c r="BM120" s="11">
        <v>133.99238961537</v>
      </c>
      <c r="BN120" s="11">
        <v>93.322982488619004</v>
      </c>
      <c r="BO120" s="11">
        <v>28.399655563692001</v>
      </c>
      <c r="BP120" s="11">
        <v>28.084772790350002</v>
      </c>
      <c r="BQ120" s="11"/>
      <c r="BR120" s="11"/>
      <c r="BS120" s="12" t="e">
        <f t="shared" si="4"/>
        <v>#REF!</v>
      </c>
    </row>
    <row r="121" spans="1:71">
      <c r="A121" s="2">
        <v>26</v>
      </c>
      <c r="B121" s="7">
        <v>2612</v>
      </c>
      <c r="C121" s="10" t="s">
        <v>183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>
        <v>0</v>
      </c>
      <c r="BM121" s="11"/>
      <c r="BN121" s="11"/>
      <c r="BO121" s="11"/>
      <c r="BP121" s="11"/>
      <c r="BQ121" s="11"/>
      <c r="BR121" s="11"/>
      <c r="BS121" s="12" t="e">
        <f t="shared" si="4"/>
        <v>#REF!</v>
      </c>
    </row>
    <row r="122" spans="1:71">
      <c r="A122" s="2">
        <v>26</v>
      </c>
      <c r="B122" s="7">
        <v>2613</v>
      </c>
      <c r="C122" s="10" t="s">
        <v>184</v>
      </c>
      <c r="D122" s="11">
        <v>13.54702843253</v>
      </c>
      <c r="E122" s="11">
        <v>13.54702843253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10.105610620999</v>
      </c>
      <c r="O122" s="11">
        <v>7.9365559026675996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2.1690547183318998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4.8598247326325998E-2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22.247723634625999</v>
      </c>
      <c r="BK122" s="11">
        <v>0</v>
      </c>
      <c r="BL122" s="11">
        <v>0</v>
      </c>
      <c r="BM122" s="11">
        <v>5.8927825622482004</v>
      </c>
      <c r="BN122" s="11">
        <v>0</v>
      </c>
      <c r="BO122" s="11">
        <v>0</v>
      </c>
      <c r="BP122" s="11">
        <v>0</v>
      </c>
      <c r="BQ122" s="11"/>
      <c r="BR122" s="11"/>
      <c r="BS122" s="12" t="e">
        <f t="shared" si="4"/>
        <v>#REF!</v>
      </c>
    </row>
    <row r="123" spans="1:71">
      <c r="A123" s="2">
        <v>26</v>
      </c>
      <c r="B123" s="7">
        <v>2619</v>
      </c>
      <c r="C123" s="10" t="s">
        <v>185</v>
      </c>
      <c r="D123" s="11">
        <v>24.037175556927998</v>
      </c>
      <c r="E123" s="11">
        <v>24.037175556927998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38.079925582274001</v>
      </c>
      <c r="O123" s="11">
        <v>37.368467785907001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0.71145779636647999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12.082289334591</v>
      </c>
      <c r="AN123" s="11">
        <v>1.7471213671621</v>
      </c>
      <c r="AO123" s="11">
        <v>11.772630028888999</v>
      </c>
      <c r="AP123" s="11">
        <v>46.566420186419997</v>
      </c>
      <c r="AQ123" s="11">
        <v>0</v>
      </c>
      <c r="AR123" s="11">
        <v>46.566420186419997</v>
      </c>
      <c r="AS123" s="11">
        <v>0</v>
      </c>
      <c r="AT123" s="11">
        <v>0.2184323747577</v>
      </c>
      <c r="AU123" s="11">
        <v>0</v>
      </c>
      <c r="AV123" s="11">
        <v>0</v>
      </c>
      <c r="AW123" s="11">
        <v>0</v>
      </c>
      <c r="AX123" s="11">
        <v>0.2184323747577</v>
      </c>
      <c r="AY123" s="11">
        <v>0</v>
      </c>
      <c r="AZ123" s="11">
        <v>9.7196494652652995E-2</v>
      </c>
      <c r="BA123" s="11">
        <v>7.3489440422012002</v>
      </c>
      <c r="BB123" s="11">
        <v>0</v>
      </c>
      <c r="BC123" s="11">
        <v>0</v>
      </c>
      <c r="BD123" s="11">
        <v>0</v>
      </c>
      <c r="BE123" s="11">
        <v>6.0059333534724999</v>
      </c>
      <c r="BF123" s="11">
        <v>0</v>
      </c>
      <c r="BG123" s="11">
        <v>1.3430106887287001</v>
      </c>
      <c r="BH123" s="11">
        <v>34.880585167833999</v>
      </c>
      <c r="BI123" s="11">
        <v>7.3587833671403002</v>
      </c>
      <c r="BJ123" s="11">
        <v>91.978953983056002</v>
      </c>
      <c r="BK123" s="11">
        <v>115.79461520703001</v>
      </c>
      <c r="BL123" s="11">
        <v>162.0646929705</v>
      </c>
      <c r="BM123" s="11">
        <v>3.2614817280278001</v>
      </c>
      <c r="BN123" s="11">
        <v>101.66464521748</v>
      </c>
      <c r="BO123" s="11">
        <v>2.1857901675129998</v>
      </c>
      <c r="BP123" s="11">
        <v>1.3280151111936001</v>
      </c>
      <c r="BQ123" s="11"/>
      <c r="BR123" s="11"/>
      <c r="BS123" s="12" t="e">
        <f t="shared" si="4"/>
        <v>#REF!</v>
      </c>
    </row>
    <row r="124" spans="1:71">
      <c r="A124" s="2">
        <v>26</v>
      </c>
      <c r="B124" s="7">
        <v>2621</v>
      </c>
      <c r="C124" s="10" t="s">
        <v>186</v>
      </c>
      <c r="D124" s="11">
        <v>5.3415945682060997</v>
      </c>
      <c r="E124" s="11">
        <v>5.3415945682060997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20.612292782282001</v>
      </c>
      <c r="O124" s="11">
        <v>13.771740984564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1.5367673152218</v>
      </c>
      <c r="AB124" s="11">
        <v>0</v>
      </c>
      <c r="AC124" s="11">
        <v>0</v>
      </c>
      <c r="AD124" s="11">
        <v>0</v>
      </c>
      <c r="AE124" s="11">
        <v>5.3037844824964004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1.5102861668239</v>
      </c>
      <c r="AN124" s="11">
        <v>0</v>
      </c>
      <c r="AO124" s="11">
        <v>5.9554425881519997</v>
      </c>
      <c r="AP124" s="11">
        <v>0</v>
      </c>
      <c r="AQ124" s="11">
        <v>0</v>
      </c>
      <c r="AR124" s="11">
        <v>0</v>
      </c>
      <c r="AS124" s="11">
        <v>0</v>
      </c>
      <c r="AT124" s="11">
        <v>7.4013814410999998</v>
      </c>
      <c r="AU124" s="11">
        <v>0</v>
      </c>
      <c r="AV124" s="11">
        <v>0</v>
      </c>
      <c r="AW124" s="11">
        <v>0</v>
      </c>
      <c r="AX124" s="11">
        <v>7.4013814410999998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0.36793916835702001</v>
      </c>
      <c r="BJ124" s="11">
        <v>15.418210374611</v>
      </c>
      <c r="BK124" s="11">
        <v>39.961082242909001</v>
      </c>
      <c r="BL124" s="11">
        <v>146.81149912581</v>
      </c>
      <c r="BM124" s="11">
        <v>20.425730553853999</v>
      </c>
      <c r="BN124" s="11">
        <v>7.0099612359014998</v>
      </c>
      <c r="BO124" s="11">
        <v>169.65580634307</v>
      </c>
      <c r="BP124" s="11">
        <v>0.79680906671617002</v>
      </c>
      <c r="BQ124" s="11"/>
      <c r="BR124" s="11"/>
      <c r="BS124" s="12" t="e">
        <f t="shared" si="4"/>
        <v>#REF!</v>
      </c>
    </row>
    <row r="125" spans="1:71">
      <c r="A125" s="2">
        <v>26</v>
      </c>
      <c r="B125" s="7">
        <v>2622</v>
      </c>
      <c r="C125" s="10" t="s">
        <v>187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27.154911793517002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0.71145779636647999</v>
      </c>
      <c r="AD125" s="11">
        <v>0</v>
      </c>
      <c r="AE125" s="11">
        <v>7.5916915141615</v>
      </c>
      <c r="AF125" s="11">
        <v>18.851762482990001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4.8598247326325998E-2</v>
      </c>
      <c r="BA125" s="11">
        <v>17.808410882033002</v>
      </c>
      <c r="BB125" s="11">
        <v>3.2915993137617998</v>
      </c>
      <c r="BC125" s="11">
        <v>0</v>
      </c>
      <c r="BD125" s="11">
        <v>14.516811568271001</v>
      </c>
      <c r="BE125" s="11">
        <v>0</v>
      </c>
      <c r="BF125" s="11">
        <v>0</v>
      </c>
      <c r="BG125" s="11">
        <v>0</v>
      </c>
      <c r="BH125" s="11">
        <v>0</v>
      </c>
      <c r="BI125" s="11">
        <v>0.49058555780934998</v>
      </c>
      <c r="BJ125" s="11">
        <v>8.5886971145959006</v>
      </c>
      <c r="BK125" s="11">
        <v>0.1003021175342</v>
      </c>
      <c r="BL125" s="11">
        <v>7.0813405380303998</v>
      </c>
      <c r="BM125" s="11">
        <v>285.72040076642998</v>
      </c>
      <c r="BN125" s="11">
        <v>6.8130032248764998</v>
      </c>
      <c r="BO125" s="11">
        <v>529.17456959655999</v>
      </c>
      <c r="BP125" s="11">
        <v>0.53120604447745001</v>
      </c>
      <c r="BQ125" s="11"/>
      <c r="BR125" s="11"/>
      <c r="BS125" s="12" t="e">
        <f t="shared" si="4"/>
        <v>#REF!</v>
      </c>
    </row>
    <row r="126" spans="1:71">
      <c r="A126" s="2">
        <v>26</v>
      </c>
      <c r="B126" s="7">
        <v>2631</v>
      </c>
      <c r="C126" s="10" t="s">
        <v>188</v>
      </c>
      <c r="D126" s="11">
        <v>338.65165702452998</v>
      </c>
      <c r="E126" s="11">
        <v>319.17931705315999</v>
      </c>
      <c r="F126" s="11">
        <v>19.472339971368999</v>
      </c>
      <c r="G126" s="11">
        <v>0</v>
      </c>
      <c r="H126" s="11">
        <v>125.32784654468</v>
      </c>
      <c r="I126" s="11">
        <v>0</v>
      </c>
      <c r="J126" s="11">
        <v>0</v>
      </c>
      <c r="K126" s="11">
        <v>114.47760325883</v>
      </c>
      <c r="L126" s="11">
        <v>10.850243285847</v>
      </c>
      <c r="M126" s="11">
        <v>0</v>
      </c>
      <c r="N126" s="11">
        <v>692.57741849368006</v>
      </c>
      <c r="O126" s="11">
        <v>185.1157684337</v>
      </c>
      <c r="P126" s="11">
        <v>4.7035424418325</v>
      </c>
      <c r="Q126" s="11">
        <v>0</v>
      </c>
      <c r="R126" s="11">
        <v>8.3598887217653992</v>
      </c>
      <c r="S126" s="11">
        <v>9.5924524063518994</v>
      </c>
      <c r="T126" s="11">
        <v>0</v>
      </c>
      <c r="U126" s="11">
        <v>13.736190911559</v>
      </c>
      <c r="V126" s="11">
        <v>15.100745310154</v>
      </c>
      <c r="W126" s="11">
        <v>0.88358747234478996</v>
      </c>
      <c r="X126" s="11">
        <v>0</v>
      </c>
      <c r="Y126" s="11">
        <v>0</v>
      </c>
      <c r="Z126" s="11">
        <v>22.392718567426002</v>
      </c>
      <c r="AA126" s="11">
        <v>68.008615984615005</v>
      </c>
      <c r="AB126" s="11">
        <v>23.924629260530999</v>
      </c>
      <c r="AC126" s="11">
        <v>9.7170156924790998</v>
      </c>
      <c r="AD126" s="11">
        <v>18.567024222631002</v>
      </c>
      <c r="AE126" s="11">
        <v>128.30052200105001</v>
      </c>
      <c r="AF126" s="11">
        <v>98.213727621168999</v>
      </c>
      <c r="AG126" s="11">
        <v>11.676313124317</v>
      </c>
      <c r="AH126" s="11">
        <v>19.688383963414001</v>
      </c>
      <c r="AI126" s="11">
        <v>28.622529105683999</v>
      </c>
      <c r="AJ126" s="11">
        <v>0</v>
      </c>
      <c r="AK126" s="11">
        <v>0</v>
      </c>
      <c r="AL126" s="11">
        <v>25.973763252649999</v>
      </c>
      <c r="AM126" s="11">
        <v>93.389859930184997</v>
      </c>
      <c r="AN126" s="11">
        <v>39.795521703215996</v>
      </c>
      <c r="AO126" s="11">
        <v>248.91311276953999</v>
      </c>
      <c r="AP126" s="11">
        <v>252.22151053339999</v>
      </c>
      <c r="AQ126" s="11">
        <v>0</v>
      </c>
      <c r="AR126" s="11">
        <v>100.73765922733</v>
      </c>
      <c r="AS126" s="11">
        <v>151.48385130606999</v>
      </c>
      <c r="AT126" s="11">
        <v>257.00933467732</v>
      </c>
      <c r="AU126" s="11">
        <v>199.66320135443999</v>
      </c>
      <c r="AV126" s="11">
        <v>0</v>
      </c>
      <c r="AW126" s="11">
        <v>0</v>
      </c>
      <c r="AX126" s="11">
        <v>41.192537142465</v>
      </c>
      <c r="AY126" s="11">
        <v>16.153596180411</v>
      </c>
      <c r="AZ126" s="11">
        <v>13.531053557696</v>
      </c>
      <c r="BA126" s="11">
        <v>34.666808621672999</v>
      </c>
      <c r="BB126" s="11">
        <v>0</v>
      </c>
      <c r="BC126" s="11">
        <v>1.1547436690835</v>
      </c>
      <c r="BD126" s="11">
        <v>4.8389371894237998</v>
      </c>
      <c r="BE126" s="11">
        <v>12.451032960374</v>
      </c>
      <c r="BF126" s="11">
        <v>0</v>
      </c>
      <c r="BG126" s="11">
        <v>16.222094802792</v>
      </c>
      <c r="BH126" s="11">
        <v>63.162755295621999</v>
      </c>
      <c r="BI126" s="11">
        <v>230.38613503101001</v>
      </c>
      <c r="BJ126" s="11">
        <v>339.74038038259999</v>
      </c>
      <c r="BK126" s="11">
        <v>32.182336741122</v>
      </c>
      <c r="BL126" s="11">
        <v>172.98058132208001</v>
      </c>
      <c r="BM126" s="11">
        <v>99.768936491277998</v>
      </c>
      <c r="BN126" s="11">
        <v>216.53680016480001</v>
      </c>
      <c r="BO126" s="11">
        <v>21.284471681578999</v>
      </c>
      <c r="BP126" s="11">
        <v>8.3664952005198003</v>
      </c>
      <c r="BQ126" s="11"/>
      <c r="BR126" s="11"/>
      <c r="BS126" s="12" t="e">
        <f t="shared" si="4"/>
        <v>#REF!</v>
      </c>
    </row>
    <row r="127" spans="1:71">
      <c r="A127" s="2">
        <v>26</v>
      </c>
      <c r="B127" s="7">
        <v>2632</v>
      </c>
      <c r="C127" s="10" t="s">
        <v>189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1.4731956405621001</v>
      </c>
      <c r="BN127" s="11">
        <v>2.3447941129498</v>
      </c>
      <c r="BO127" s="11">
        <v>0</v>
      </c>
      <c r="BP127" s="11">
        <v>0</v>
      </c>
      <c r="BQ127" s="11"/>
      <c r="BR127" s="11"/>
      <c r="BS127" s="12" t="e">
        <f t="shared" si="4"/>
        <v>#REF!</v>
      </c>
    </row>
    <row r="128" spans="1:71">
      <c r="A128" s="2">
        <v>26</v>
      </c>
      <c r="B128" s="7">
        <v>2633</v>
      </c>
      <c r="C128" s="10" t="s">
        <v>190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/>
      <c r="BL128" s="11">
        <v>0</v>
      </c>
      <c r="BM128" s="11">
        <v>0</v>
      </c>
      <c r="BN128" s="11"/>
      <c r="BO128" s="11">
        <v>3.4117523173555999</v>
      </c>
      <c r="BP128" s="11">
        <v>0</v>
      </c>
      <c r="BQ128" s="11"/>
      <c r="BR128" s="11"/>
      <c r="BS128" s="12" t="e">
        <f t="shared" si="4"/>
        <v>#REF!</v>
      </c>
    </row>
    <row r="129" spans="1:71">
      <c r="A129" s="2">
        <v>26</v>
      </c>
      <c r="B129" s="7">
        <v>2634</v>
      </c>
      <c r="C129" s="10" t="s">
        <v>191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10.724756331272999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10.724756331272999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4.8598247326325998E-2</v>
      </c>
      <c r="BA129" s="11">
        <v>0.24418376158704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0.24418376158704</v>
      </c>
      <c r="BH129" s="11">
        <v>0</v>
      </c>
      <c r="BI129" s="11">
        <v>0.49058555780934998</v>
      </c>
      <c r="BJ129" s="11">
        <v>0</v>
      </c>
      <c r="BK129" s="11">
        <v>0.30090635260259002</v>
      </c>
      <c r="BL129" s="11">
        <v>26.418287133972001</v>
      </c>
      <c r="BM129" s="11">
        <v>266.46245304069998</v>
      </c>
      <c r="BN129" s="11">
        <v>237.45520618227999</v>
      </c>
      <c r="BO129" s="11">
        <v>0</v>
      </c>
      <c r="BP129" s="11">
        <v>3.0544347557453002</v>
      </c>
      <c r="BQ129" s="11"/>
      <c r="BR129" s="11"/>
      <c r="BS129" s="12" t="e">
        <f t="shared" si="4"/>
        <v>#REF!</v>
      </c>
    </row>
    <row r="130" spans="1:71">
      <c r="A130" s="2">
        <v>26</v>
      </c>
      <c r="B130" s="7">
        <v>2635</v>
      </c>
      <c r="C130" s="10" t="s">
        <v>192</v>
      </c>
      <c r="D130" s="11">
        <v>3.7040591004054999</v>
      </c>
      <c r="E130" s="11">
        <v>3.7040591004054999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4.3440600666298996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4.3440600666298996</v>
      </c>
      <c r="AJ130" s="11">
        <v>0</v>
      </c>
      <c r="AK130" s="11">
        <v>0</v>
      </c>
      <c r="AL130" s="11">
        <v>0</v>
      </c>
      <c r="AM130" s="11">
        <v>3.0205723336477002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5.0822140632327999</v>
      </c>
      <c r="AU130" s="11">
        <v>4.8637816884751004</v>
      </c>
      <c r="AV130" s="11">
        <v>0</v>
      </c>
      <c r="AW130" s="11">
        <v>0</v>
      </c>
      <c r="AX130" s="11">
        <v>0.2184323747577</v>
      </c>
      <c r="AY130" s="11">
        <v>0</v>
      </c>
      <c r="AZ130" s="11">
        <v>0</v>
      </c>
      <c r="BA130" s="11">
        <v>2.3197457350768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2.3197457350768</v>
      </c>
      <c r="BH130" s="11">
        <v>129.99459076357999</v>
      </c>
      <c r="BI130" s="11">
        <v>5.1511483569982</v>
      </c>
      <c r="BJ130" s="11">
        <v>53.228226524359002</v>
      </c>
      <c r="BK130" s="11">
        <v>89.740291818174001</v>
      </c>
      <c r="BL130" s="11">
        <v>240.46885090245999</v>
      </c>
      <c r="BM130" s="11">
        <v>22.515281649291001</v>
      </c>
      <c r="BN130" s="11">
        <v>331.90484149350999</v>
      </c>
      <c r="BO130" s="11">
        <v>38.666526263362996</v>
      </c>
      <c r="BP130" s="11">
        <v>18.725013067830002</v>
      </c>
      <c r="BQ130" s="11"/>
      <c r="BR130" s="11"/>
      <c r="BS130" s="12" t="e">
        <f t="shared" si="4"/>
        <v>#REF!</v>
      </c>
    </row>
    <row r="131" spans="1:71">
      <c r="A131" s="2">
        <v>26</v>
      </c>
      <c r="B131" s="7">
        <v>2636</v>
      </c>
      <c r="C131" s="10" t="s">
        <v>193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/>
      <c r="BI131" s="11"/>
      <c r="BJ131" s="11">
        <v>0</v>
      </c>
      <c r="BK131" s="11"/>
      <c r="BL131" s="11">
        <v>0</v>
      </c>
      <c r="BM131" s="11">
        <v>0</v>
      </c>
      <c r="BN131" s="11">
        <v>0</v>
      </c>
      <c r="BO131" s="11">
        <v>0</v>
      </c>
      <c r="BP131" s="11">
        <v>353.96914773754997</v>
      </c>
      <c r="BQ131" s="11"/>
      <c r="BR131" s="11"/>
      <c r="BS131" s="12" t="e">
        <f t="shared" si="4"/>
        <v>#REF!</v>
      </c>
    </row>
    <row r="132" spans="1:71">
      <c r="A132" s="2">
        <v>26</v>
      </c>
      <c r="B132" s="7">
        <v>2641</v>
      </c>
      <c r="C132" s="10" t="s">
        <v>194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4.8598247326325998E-2</v>
      </c>
      <c r="BA132" s="11">
        <v>5.0057671125342003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5.0057671125342003</v>
      </c>
      <c r="BH132" s="11">
        <v>0</v>
      </c>
      <c r="BI132" s="11">
        <v>0.12264638945233999</v>
      </c>
      <c r="BJ132" s="11">
        <v>11.123861817312999</v>
      </c>
      <c r="BK132" s="11">
        <v>0.1003021175342</v>
      </c>
      <c r="BL132" s="11">
        <v>0</v>
      </c>
      <c r="BM132" s="11">
        <v>4.4195869216860997</v>
      </c>
      <c r="BN132" s="11">
        <v>0</v>
      </c>
      <c r="BO132" s="11">
        <v>10.037474209031</v>
      </c>
      <c r="BP132" s="11">
        <v>0.53120604447745001</v>
      </c>
      <c r="BQ132" s="11"/>
      <c r="BR132" s="11"/>
      <c r="BS132" s="12" t="e">
        <f t="shared" si="4"/>
        <v>#REF!</v>
      </c>
    </row>
    <row r="133" spans="1:71">
      <c r="A133" s="2">
        <v>26</v>
      </c>
      <c r="B133" s="7">
        <v>2642</v>
      </c>
      <c r="C133" s="10" t="s">
        <v>195</v>
      </c>
      <c r="D133" s="11"/>
      <c r="E133" s="11"/>
      <c r="F133" s="11"/>
      <c r="G133" s="11"/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/>
      <c r="AN133" s="11"/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474.93634447677999</v>
      </c>
      <c r="BB133" s="11">
        <v>289.66073961104001</v>
      </c>
      <c r="BC133" s="11">
        <v>0</v>
      </c>
      <c r="BD133" s="11">
        <v>150.00705287214001</v>
      </c>
      <c r="BE133" s="11">
        <v>1.5014833383681001</v>
      </c>
      <c r="BF133" s="11">
        <v>0</v>
      </c>
      <c r="BG133" s="11">
        <v>33.767068655232002</v>
      </c>
      <c r="BH133" s="11">
        <v>0</v>
      </c>
      <c r="BI133" s="11">
        <v>0.49058555780934998</v>
      </c>
      <c r="BJ133" s="11">
        <v>0</v>
      </c>
      <c r="BK133" s="11">
        <v>0.80241694027357002</v>
      </c>
      <c r="BL133" s="11">
        <v>0</v>
      </c>
      <c r="BM133" s="11">
        <v>11.785565124495999</v>
      </c>
      <c r="BN133" s="11">
        <v>6.1081872876334001E-2</v>
      </c>
      <c r="BO133" s="11">
        <v>0</v>
      </c>
      <c r="BP133" s="11">
        <v>1.5936181334323001</v>
      </c>
      <c r="BQ133" s="11"/>
      <c r="BR133" s="11"/>
      <c r="BS133" s="12" t="e">
        <f t="shared" si="4"/>
        <v>#REF!</v>
      </c>
    </row>
    <row r="134" spans="1:71">
      <c r="A134" s="2">
        <v>26</v>
      </c>
      <c r="B134" s="7">
        <v>2643</v>
      </c>
      <c r="C134" s="10" t="s">
        <v>196</v>
      </c>
      <c r="D134" s="11">
        <v>0</v>
      </c>
      <c r="E134" s="11">
        <v>0</v>
      </c>
      <c r="F134" s="11">
        <v>0</v>
      </c>
      <c r="G134" s="11">
        <v>0</v>
      </c>
      <c r="H134" s="11">
        <v>2.2446588874279998</v>
      </c>
      <c r="I134" s="11">
        <v>0</v>
      </c>
      <c r="J134" s="11">
        <v>0</v>
      </c>
      <c r="K134" s="11">
        <v>2.2446588874279998</v>
      </c>
      <c r="L134" s="11">
        <v>0</v>
      </c>
      <c r="M134" s="11">
        <v>0</v>
      </c>
      <c r="N134" s="11">
        <v>16.411175591572</v>
      </c>
      <c r="O134" s="11">
        <v>2.6455186342224999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1.5100745310154</v>
      </c>
      <c r="W134" s="11">
        <v>0</v>
      </c>
      <c r="X134" s="11">
        <v>0</v>
      </c>
      <c r="Y134" s="11">
        <v>0</v>
      </c>
      <c r="Z134" s="11">
        <v>3.1989597953466</v>
      </c>
      <c r="AA134" s="11">
        <v>0</v>
      </c>
      <c r="AB134" s="11">
        <v>0</v>
      </c>
      <c r="AC134" s="11">
        <v>5.4482689142801997</v>
      </c>
      <c r="AD134" s="11">
        <v>0</v>
      </c>
      <c r="AE134" s="11">
        <v>2.1690547183318998</v>
      </c>
      <c r="AF134" s="11">
        <v>0</v>
      </c>
      <c r="AG134" s="11">
        <v>1.4392989983749001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0.2184323747577</v>
      </c>
      <c r="AU134" s="11">
        <v>0</v>
      </c>
      <c r="AV134" s="11">
        <v>0</v>
      </c>
      <c r="AW134" s="11">
        <v>0</v>
      </c>
      <c r="AX134" s="11">
        <v>0.2184323747577</v>
      </c>
      <c r="AY134" s="11">
        <v>0</v>
      </c>
      <c r="AZ134" s="11">
        <v>0.97196494652652998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54.375131209827003</v>
      </c>
      <c r="BK134" s="11">
        <v>22.087582092794001</v>
      </c>
      <c r="BL134" s="11">
        <v>2.7624209422774002</v>
      </c>
      <c r="BM134" s="11">
        <v>14.834874264741</v>
      </c>
      <c r="BN134" s="11">
        <v>1.2640198657894</v>
      </c>
      <c r="BO134" s="11">
        <v>0</v>
      </c>
      <c r="BP134" s="11">
        <v>227.70147096526</v>
      </c>
      <c r="BQ134" s="11"/>
      <c r="BR134" s="11"/>
      <c r="BS134" s="12" t="e">
        <f t="shared" si="4"/>
        <v>#REF!</v>
      </c>
    </row>
    <row r="135" spans="1:71">
      <c r="A135" s="2">
        <v>26</v>
      </c>
      <c r="B135" s="7">
        <v>2651</v>
      </c>
      <c r="C135" s="10" t="s">
        <v>197</v>
      </c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/>
      <c r="AN135" s="11"/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0.1943929893053</v>
      </c>
      <c r="BA135" s="11">
        <v>3.4642310072504001</v>
      </c>
      <c r="BB135" s="11">
        <v>0</v>
      </c>
      <c r="BC135" s="11">
        <v>3.4642310072504001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0.12264638945233999</v>
      </c>
      <c r="BJ135" s="11">
        <v>0</v>
      </c>
      <c r="BK135" s="11">
        <v>0</v>
      </c>
      <c r="BL135" s="11">
        <v>0</v>
      </c>
      <c r="BM135" s="11">
        <v>19.781724221114001</v>
      </c>
      <c r="BN135" s="11">
        <v>0.12216374575267</v>
      </c>
      <c r="BO135" s="11">
        <v>47.508455838837001</v>
      </c>
      <c r="BP135" s="11">
        <v>0.66400755559681002</v>
      </c>
      <c r="BQ135" s="11"/>
      <c r="BR135" s="11"/>
      <c r="BS135" s="12" t="e">
        <f t="shared" si="4"/>
        <v>#REF!</v>
      </c>
    </row>
    <row r="136" spans="1:71">
      <c r="A136" s="2">
        <v>26</v>
      </c>
      <c r="B136" s="7">
        <v>2652</v>
      </c>
      <c r="C136" s="10" t="s">
        <v>198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/>
      <c r="AN136" s="11"/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0.58317896791592005</v>
      </c>
      <c r="BA136" s="11">
        <v>2.309487338167</v>
      </c>
      <c r="BB136" s="11">
        <v>0</v>
      </c>
      <c r="BC136" s="11">
        <v>2.309487338167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224.6443636994</v>
      </c>
      <c r="BN136" s="11">
        <v>6.9199818528173997</v>
      </c>
      <c r="BO136" s="11">
        <v>392.08279964125001</v>
      </c>
      <c r="BP136" s="11">
        <v>8.6320982227585006</v>
      </c>
      <c r="BQ136" s="11"/>
      <c r="BR136" s="11"/>
      <c r="BS136" s="12" t="e">
        <f t="shared" si="4"/>
        <v>#REF!</v>
      </c>
    </row>
    <row r="137" spans="1:71">
      <c r="A137" s="2">
        <v>26</v>
      </c>
      <c r="B137" s="7">
        <v>2653</v>
      </c>
      <c r="C137" s="10" t="s">
        <v>199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/>
      <c r="AN137" s="11"/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0.29158948395796003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16.682136095964999</v>
      </c>
      <c r="BN137" s="11">
        <v>0.18324561862899999</v>
      </c>
      <c r="BO137" s="11">
        <v>67.876286296304002</v>
      </c>
      <c r="BP137" s="11">
        <v>0</v>
      </c>
      <c r="BQ137" s="11"/>
      <c r="BR137" s="11"/>
      <c r="BS137" s="12" t="e">
        <f t="shared" si="4"/>
        <v>#REF!</v>
      </c>
    </row>
    <row r="138" spans="1:71">
      <c r="A138" s="2">
        <v>26</v>
      </c>
      <c r="B138" s="7">
        <v>2654</v>
      </c>
      <c r="C138" s="10" t="s">
        <v>200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>
        <v>1.0845273591658999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1.0845273591658999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/>
      <c r="AN138" s="11"/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0.92336669920019998</v>
      </c>
      <c r="BA138" s="11">
        <v>91.913702167598998</v>
      </c>
      <c r="BB138" s="11">
        <v>0</v>
      </c>
      <c r="BC138" s="11">
        <v>35.797053741588002</v>
      </c>
      <c r="BD138" s="11">
        <v>53.228309083661998</v>
      </c>
      <c r="BE138" s="11">
        <v>0</v>
      </c>
      <c r="BF138" s="11">
        <v>0</v>
      </c>
      <c r="BG138" s="11">
        <v>2.8883393423490999</v>
      </c>
      <c r="BH138" s="11">
        <v>0</v>
      </c>
      <c r="BI138" s="11">
        <v>0</v>
      </c>
      <c r="BJ138" s="11">
        <v>0</v>
      </c>
      <c r="BK138" s="11">
        <v>0.50151058767098</v>
      </c>
      <c r="BL138" s="11">
        <v>0</v>
      </c>
      <c r="BM138" s="11">
        <v>15.660247662975999</v>
      </c>
      <c r="BN138" s="11">
        <v>6.1081872876334001E-2</v>
      </c>
      <c r="BO138" s="11">
        <v>256.78423510465001</v>
      </c>
      <c r="BP138" s="11">
        <v>0.66400755559681002</v>
      </c>
      <c r="BQ138" s="11"/>
      <c r="BR138" s="11"/>
      <c r="BS138" s="12" t="e">
        <f t="shared" si="4"/>
        <v>#REF!</v>
      </c>
    </row>
    <row r="139" spans="1:71">
      <c r="A139" s="2">
        <v>26</v>
      </c>
      <c r="B139" s="7">
        <v>2655</v>
      </c>
      <c r="C139" s="10" t="s">
        <v>201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2.5757071082952998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83.409815774856995</v>
      </c>
      <c r="BP139" s="11">
        <v>0</v>
      </c>
      <c r="BQ139" s="11"/>
      <c r="BR139" s="11"/>
      <c r="BS139" s="12" t="e">
        <f t="shared" ref="BS139:BS202" si="5">SUM(_xlfn._xlws.FILTER($D139:$BR139,$D$5:$BR$5="Раздел"))</f>
        <v>#REF!</v>
      </c>
    </row>
    <row r="140" spans="1:71">
      <c r="A140" s="2">
        <v>26</v>
      </c>
      <c r="B140" s="7">
        <v>2656</v>
      </c>
      <c r="C140" s="10" t="s">
        <v>202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4.8598247326325998E-2</v>
      </c>
      <c r="BA140" s="11">
        <v>0.97673504634814001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0.97673504634814001</v>
      </c>
      <c r="BH140" s="11">
        <v>0</v>
      </c>
      <c r="BI140" s="11">
        <v>0</v>
      </c>
      <c r="BJ140" s="11">
        <v>0</v>
      </c>
      <c r="BK140" s="11">
        <v>0</v>
      </c>
      <c r="BL140" s="11">
        <v>21.594597978765002</v>
      </c>
      <c r="BM140" s="11">
        <v>0</v>
      </c>
      <c r="BN140" s="11"/>
      <c r="BO140" s="11">
        <v>3.4117523173555999</v>
      </c>
      <c r="BP140" s="11">
        <v>0</v>
      </c>
      <c r="BQ140" s="11"/>
      <c r="BR140" s="11"/>
      <c r="BS140" s="12" t="e">
        <f t="shared" si="5"/>
        <v>#REF!</v>
      </c>
    </row>
    <row r="141" spans="1:71">
      <c r="A141" s="2">
        <v>26</v>
      </c>
      <c r="B141" s="7">
        <v>2659</v>
      </c>
      <c r="C141" s="10" t="s">
        <v>203</v>
      </c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0.29158948395796003</v>
      </c>
      <c r="BA141" s="11">
        <v>6.9284620145008997</v>
      </c>
      <c r="BB141" s="11">
        <v>0</v>
      </c>
      <c r="BC141" s="11">
        <v>6.9284620145008997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0.20060423506839001</v>
      </c>
      <c r="BL141" s="11">
        <v>0</v>
      </c>
      <c r="BM141" s="11">
        <v>0</v>
      </c>
      <c r="BN141" s="11">
        <v>0.30540936438166999</v>
      </c>
      <c r="BO141" s="11">
        <v>30.180903043010002</v>
      </c>
      <c r="BP141" s="11">
        <v>1.9920226667904</v>
      </c>
      <c r="BQ141" s="11"/>
      <c r="BR141" s="11"/>
      <c r="BS141" s="12" t="e">
        <f t="shared" si="5"/>
        <v>#REF!</v>
      </c>
    </row>
    <row r="142" spans="1:71">
      <c r="A142" s="2">
        <v>31</v>
      </c>
      <c r="B142" s="7">
        <v>3111</v>
      </c>
      <c r="C142" s="10" t="s">
        <v>204</v>
      </c>
      <c r="D142" s="11">
        <v>158.27507731054999</v>
      </c>
      <c r="E142" s="11">
        <v>158.27507731054999</v>
      </c>
      <c r="F142" s="11">
        <v>0</v>
      </c>
      <c r="G142" s="11">
        <v>0</v>
      </c>
      <c r="H142" s="11">
        <v>2.7989825310943002</v>
      </c>
      <c r="I142" s="11">
        <v>0</v>
      </c>
      <c r="J142" s="11">
        <v>0</v>
      </c>
      <c r="K142" s="11">
        <v>2.7989825310943002</v>
      </c>
      <c r="L142" s="11">
        <v>0</v>
      </c>
      <c r="M142" s="11">
        <v>0</v>
      </c>
      <c r="N142" s="11">
        <v>165.39864882712001</v>
      </c>
      <c r="O142" s="11">
        <v>117.68861973673</v>
      </c>
      <c r="P142" s="11">
        <v>21.307790113860001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1.3342635996019001</v>
      </c>
      <c r="X142" s="11">
        <v>0</v>
      </c>
      <c r="Y142" s="11">
        <v>0</v>
      </c>
      <c r="Z142" s="11">
        <v>0</v>
      </c>
      <c r="AA142" s="11">
        <v>6.9617986467725999</v>
      </c>
      <c r="AB142" s="11">
        <v>0</v>
      </c>
      <c r="AC142" s="11">
        <v>0</v>
      </c>
      <c r="AD142" s="11">
        <v>0</v>
      </c>
      <c r="AE142" s="11">
        <v>3.2753868143182001</v>
      </c>
      <c r="AF142" s="11">
        <v>14.830789915840001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97.217191337764007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0.44230945165067997</v>
      </c>
      <c r="AU142" s="11">
        <v>0</v>
      </c>
      <c r="AV142" s="11">
        <v>0</v>
      </c>
      <c r="AW142" s="11">
        <v>0</v>
      </c>
      <c r="AX142" s="11">
        <v>0.44230945165067997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4.8831771772980996</v>
      </c>
      <c r="BK142" s="11">
        <v>0</v>
      </c>
      <c r="BL142" s="11">
        <v>0</v>
      </c>
      <c r="BM142" s="11">
        <v>19.467783033846001</v>
      </c>
      <c r="BN142" s="11">
        <v>1.2079636126408999</v>
      </c>
      <c r="BO142" s="11">
        <v>0</v>
      </c>
      <c r="BP142" s="11">
        <v>1.4797253703444</v>
      </c>
      <c r="BQ142" s="11"/>
      <c r="BR142" s="11"/>
      <c r="BS142" s="12" t="e">
        <f t="shared" si="5"/>
        <v>#REF!</v>
      </c>
    </row>
    <row r="143" spans="1:71">
      <c r="A143" s="2">
        <v>31</v>
      </c>
      <c r="B143" s="7">
        <v>3112</v>
      </c>
      <c r="C143" s="10" t="s">
        <v>205</v>
      </c>
      <c r="D143" s="11">
        <v>10.322181635749001</v>
      </c>
      <c r="E143" s="11">
        <v>10.322181635749001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4.8513409137526997</v>
      </c>
      <c r="O143" s="11">
        <v>3.6910411392906002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1.1602997744621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/>
      <c r="AN143" s="11">
        <v>14.134132425016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12.735885176672999</v>
      </c>
      <c r="AU143" s="11">
        <v>12.534835425921999</v>
      </c>
      <c r="AV143" s="11">
        <v>0</v>
      </c>
      <c r="AW143" s="11">
        <v>0</v>
      </c>
      <c r="AX143" s="11">
        <v>0.20104975075031001</v>
      </c>
      <c r="AY143" s="11">
        <v>0</v>
      </c>
      <c r="AZ143" s="11">
        <v>0.78746434798833997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64.991664247212</v>
      </c>
      <c r="BI143" s="11">
        <v>0</v>
      </c>
      <c r="BJ143" s="11">
        <v>241.08635840404</v>
      </c>
      <c r="BK143" s="11">
        <v>2.3319165486503</v>
      </c>
      <c r="BL143" s="11">
        <v>498.74146804079999</v>
      </c>
      <c r="BM143" s="11">
        <v>1.2269626381234</v>
      </c>
      <c r="BN143" s="11">
        <v>5.6136762659161003E-2</v>
      </c>
      <c r="BO143" s="11">
        <v>12.656165873785</v>
      </c>
      <c r="BP143" s="11">
        <v>2.4662089505739</v>
      </c>
      <c r="BQ143" s="11"/>
      <c r="BR143" s="11"/>
      <c r="BS143" s="12" t="e">
        <f t="shared" si="5"/>
        <v>#REF!</v>
      </c>
    </row>
    <row r="144" spans="1:71">
      <c r="A144" s="2">
        <v>31</v>
      </c>
      <c r="B144" s="7">
        <v>3113</v>
      </c>
      <c r="C144" s="10" t="s">
        <v>206</v>
      </c>
      <c r="D144" s="11">
        <v>91.698243606887999</v>
      </c>
      <c r="E144" s="11">
        <v>83.292788827992993</v>
      </c>
      <c r="F144" s="11">
        <v>0</v>
      </c>
      <c r="G144" s="11">
        <v>8.4054547788951997</v>
      </c>
      <c r="H144" s="11">
        <v>8.8405398320859003</v>
      </c>
      <c r="I144" s="11">
        <v>0</v>
      </c>
      <c r="J144" s="11">
        <v>0</v>
      </c>
      <c r="K144" s="11">
        <v>7.4639534162515</v>
      </c>
      <c r="L144" s="11">
        <v>1.3765864158343</v>
      </c>
      <c r="M144" s="11">
        <v>0</v>
      </c>
      <c r="N144" s="11">
        <v>115.29519856055001</v>
      </c>
      <c r="O144" s="11">
        <v>47.873309880533</v>
      </c>
      <c r="P144" s="11">
        <v>0</v>
      </c>
      <c r="Q144" s="11">
        <v>0</v>
      </c>
      <c r="R144" s="11">
        <v>3.9525914594424001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3.0106208077307</v>
      </c>
      <c r="AC144" s="11">
        <v>5.3716936356377998</v>
      </c>
      <c r="AD144" s="11">
        <v>0</v>
      </c>
      <c r="AE144" s="11">
        <v>0</v>
      </c>
      <c r="AF144" s="11">
        <v>3.2846715920988001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51.802311185103001</v>
      </c>
      <c r="AM144" s="11">
        <v>37.863537678919002</v>
      </c>
      <c r="AN144" s="11">
        <v>2.3221661278511001</v>
      </c>
      <c r="AO144" s="11">
        <v>5.2767784975728</v>
      </c>
      <c r="AP144" s="11">
        <v>68.569964195943996</v>
      </c>
      <c r="AQ144" s="11">
        <v>0</v>
      </c>
      <c r="AR144" s="11">
        <v>45.595921001683998</v>
      </c>
      <c r="AS144" s="11">
        <v>22.974043194259998</v>
      </c>
      <c r="AT144" s="11">
        <v>508.46602733306997</v>
      </c>
      <c r="AU144" s="11">
        <v>499.60272626175998</v>
      </c>
      <c r="AV144" s="11">
        <v>0</v>
      </c>
      <c r="AW144" s="11">
        <v>0</v>
      </c>
      <c r="AX144" s="11">
        <v>8.8633010713038001</v>
      </c>
      <c r="AY144" s="11">
        <v>0</v>
      </c>
      <c r="AZ144" s="11">
        <v>19.697346849908001</v>
      </c>
      <c r="BA144" s="11">
        <v>0.67161635930850005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0.67161635930850005</v>
      </c>
      <c r="BH144" s="11">
        <v>25.996665698885</v>
      </c>
      <c r="BI144" s="11">
        <v>2.8543477575376001E-2</v>
      </c>
      <c r="BJ144" s="11">
        <v>3.5729252294500999</v>
      </c>
      <c r="BK144" s="11">
        <v>3.2419327627576999</v>
      </c>
      <c r="BL144" s="11">
        <v>68.562664853811</v>
      </c>
      <c r="BM144" s="11">
        <v>26.087538051001001</v>
      </c>
      <c r="BN144" s="11">
        <v>3.6304376492124999</v>
      </c>
      <c r="BO144" s="11">
        <v>0</v>
      </c>
      <c r="BP144" s="11">
        <v>21.702638765050999</v>
      </c>
      <c r="BQ144" s="11"/>
      <c r="BR144" s="11"/>
      <c r="BS144" s="12" t="e">
        <f t="shared" si="5"/>
        <v>#REF!</v>
      </c>
    </row>
    <row r="145" spans="1:71">
      <c r="A145" s="2">
        <v>31</v>
      </c>
      <c r="B145" s="7">
        <v>3114</v>
      </c>
      <c r="C145" s="10" t="s">
        <v>207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61.325043317781002</v>
      </c>
      <c r="AQ145" s="11">
        <v>0</v>
      </c>
      <c r="AR145" s="11">
        <v>61.325043317781002</v>
      </c>
      <c r="AS145" s="11">
        <v>0</v>
      </c>
      <c r="AT145" s="11">
        <v>3.6215915004135999</v>
      </c>
      <c r="AU145" s="11">
        <v>3.5813815502635</v>
      </c>
      <c r="AV145" s="11">
        <v>0</v>
      </c>
      <c r="AW145" s="11">
        <v>0</v>
      </c>
      <c r="AX145" s="11">
        <v>4.0209950150061999E-2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1.7095267996381001</v>
      </c>
      <c r="BK145" s="11">
        <v>0.51188412043542997</v>
      </c>
      <c r="BL145" s="11">
        <v>22.854221617937</v>
      </c>
      <c r="BM145" s="11">
        <v>3.2485139125925002</v>
      </c>
      <c r="BN145" s="11">
        <v>3.2870702619676</v>
      </c>
      <c r="BO145" s="11">
        <v>0</v>
      </c>
      <c r="BP145" s="11">
        <v>1.9729671604592001</v>
      </c>
      <c r="BQ145" s="11"/>
      <c r="BR145" s="11"/>
      <c r="BS145" s="12" t="e">
        <f t="shared" si="5"/>
        <v>#REF!</v>
      </c>
    </row>
    <row r="146" spans="1:71">
      <c r="A146" s="2">
        <v>31</v>
      </c>
      <c r="B146" s="7">
        <v>3115</v>
      </c>
      <c r="C146" s="10" t="s">
        <v>208</v>
      </c>
      <c r="D146" s="11">
        <v>140.37922500553</v>
      </c>
      <c r="E146" s="11">
        <v>90.523407095755999</v>
      </c>
      <c r="F146" s="11">
        <v>49.855817909770003</v>
      </c>
      <c r="G146" s="11">
        <v>0</v>
      </c>
      <c r="H146" s="11">
        <v>4.1297592475028999</v>
      </c>
      <c r="I146" s="11">
        <v>0</v>
      </c>
      <c r="J146" s="11">
        <v>0</v>
      </c>
      <c r="K146" s="11">
        <v>0</v>
      </c>
      <c r="L146" s="11">
        <v>4.1297592475028999</v>
      </c>
      <c r="M146" s="11">
        <v>0</v>
      </c>
      <c r="N146" s="11">
        <v>162.6524956259</v>
      </c>
      <c r="O146" s="11">
        <v>14.761482539575001</v>
      </c>
      <c r="P146" s="11">
        <v>0</v>
      </c>
      <c r="Q146" s="11">
        <v>0</v>
      </c>
      <c r="R146" s="11">
        <v>3.8344272902513001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7.1093512192475004</v>
      </c>
      <c r="AB146" s="11">
        <v>6.0212416154613004</v>
      </c>
      <c r="AC146" s="11">
        <v>0.53716936356377998</v>
      </c>
      <c r="AD146" s="11">
        <v>0</v>
      </c>
      <c r="AE146" s="11">
        <v>0.81884670357955003</v>
      </c>
      <c r="AF146" s="11">
        <v>8.7591242455968992</v>
      </c>
      <c r="AG146" s="11">
        <v>8.2114420827060002</v>
      </c>
      <c r="AH146" s="11">
        <v>111.48936104053</v>
      </c>
      <c r="AI146" s="11">
        <v>0</v>
      </c>
      <c r="AJ146" s="11">
        <v>0</v>
      </c>
      <c r="AK146" s="11">
        <v>0</v>
      </c>
      <c r="AL146" s="11">
        <v>1.110049525395</v>
      </c>
      <c r="AM146" s="11">
        <v>11.256727418057</v>
      </c>
      <c r="AN146" s="11">
        <v>5.8430430115143004</v>
      </c>
      <c r="AO146" s="11">
        <v>178.55396665761</v>
      </c>
      <c r="AP146" s="11">
        <v>69.199666615181997</v>
      </c>
      <c r="AQ146" s="11">
        <v>0</v>
      </c>
      <c r="AR146" s="11">
        <v>32.112219238941996</v>
      </c>
      <c r="AS146" s="11">
        <v>37.08744737624</v>
      </c>
      <c r="AT146" s="11">
        <v>25.237331846137</v>
      </c>
      <c r="AU146" s="11">
        <v>12.534835425921999</v>
      </c>
      <c r="AV146" s="11">
        <v>0</v>
      </c>
      <c r="AW146" s="11">
        <v>0</v>
      </c>
      <c r="AX146" s="11">
        <v>12.702496420215001</v>
      </c>
      <c r="AY146" s="11">
        <v>0</v>
      </c>
      <c r="AZ146" s="11">
        <v>2.6487437159608</v>
      </c>
      <c r="BA146" s="11">
        <v>6.8162272474504997</v>
      </c>
      <c r="BB146" s="11">
        <v>0</v>
      </c>
      <c r="BC146" s="11">
        <v>0</v>
      </c>
      <c r="BD146" s="11">
        <v>0</v>
      </c>
      <c r="BE146" s="11">
        <v>4.1297618102165998</v>
      </c>
      <c r="BF146" s="11">
        <v>0</v>
      </c>
      <c r="BG146" s="11">
        <v>2.6864654372340002</v>
      </c>
      <c r="BH146" s="11">
        <v>5.8306694574308997</v>
      </c>
      <c r="BI146" s="11">
        <v>2.8543477575376001E-2</v>
      </c>
      <c r="BJ146" s="11">
        <v>10.482015582783999</v>
      </c>
      <c r="BK146" s="11">
        <v>11.467500945354001</v>
      </c>
      <c r="BL146" s="11">
        <v>158.87462199270001</v>
      </c>
      <c r="BM146" s="11">
        <v>18.740383103911999</v>
      </c>
      <c r="BN146" s="11">
        <v>12.003695848493001</v>
      </c>
      <c r="BO146" s="11">
        <v>10.016483553783999</v>
      </c>
      <c r="BP146" s="11">
        <v>20.504471113697001</v>
      </c>
      <c r="BQ146" s="11"/>
      <c r="BR146" s="11"/>
      <c r="BS146" s="12" t="e">
        <f t="shared" si="5"/>
        <v>#REF!</v>
      </c>
    </row>
    <row r="147" spans="1:71">
      <c r="A147" s="2">
        <v>31</v>
      </c>
      <c r="B147" s="7">
        <v>3116</v>
      </c>
      <c r="C147" s="10" t="s">
        <v>209</v>
      </c>
      <c r="D147" s="11"/>
      <c r="E147" s="11"/>
      <c r="F147" s="11"/>
      <c r="G147" s="11"/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44.914838294547998</v>
      </c>
      <c r="O147" s="11">
        <v>37.363183342528004</v>
      </c>
      <c r="P147" s="11">
        <v>0</v>
      </c>
      <c r="Q147" s="11">
        <v>0</v>
      </c>
      <c r="R147" s="11">
        <v>4.0707556286335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3.4808993233862999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2.2917888156522999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0.28146965105042998</v>
      </c>
      <c r="AU147" s="11">
        <v>0</v>
      </c>
      <c r="AV147" s="11">
        <v>0</v>
      </c>
      <c r="AW147" s="11">
        <v>0</v>
      </c>
      <c r="AX147" s="11">
        <v>0.28146965105042998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2.4539252762468</v>
      </c>
      <c r="BN147" s="11">
        <v>0</v>
      </c>
      <c r="BO147" s="11">
        <v>0</v>
      </c>
      <c r="BP147" s="11">
        <v>0</v>
      </c>
      <c r="BQ147" s="11"/>
      <c r="BR147" s="11"/>
      <c r="BS147" s="12" t="e">
        <f t="shared" si="5"/>
        <v>#REF!</v>
      </c>
    </row>
    <row r="148" spans="1:71">
      <c r="A148" s="2">
        <v>31</v>
      </c>
      <c r="B148" s="7">
        <v>3117</v>
      </c>
      <c r="C148" s="10" t="s">
        <v>210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6.1400331371219004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/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/>
      <c r="BR148" s="11"/>
      <c r="BS148" s="12" t="e">
        <f t="shared" si="5"/>
        <v>#REF!</v>
      </c>
    </row>
    <row r="149" spans="1:71">
      <c r="A149" s="2">
        <v>31</v>
      </c>
      <c r="B149" s="7">
        <v>3118</v>
      </c>
      <c r="C149" s="10" t="s">
        <v>211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8.0191289054922006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2.4995508894890999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1.6376934071591001</v>
      </c>
      <c r="AF149" s="11">
        <v>3.8818846088440999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33.180875111356002</v>
      </c>
      <c r="BK149" s="11">
        <v>0.17062804014513999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/>
      <c r="BR149" s="11"/>
      <c r="BS149" s="12" t="e">
        <f t="shared" si="5"/>
        <v>#REF!</v>
      </c>
    </row>
    <row r="150" spans="1:71">
      <c r="A150" s="2">
        <v>31</v>
      </c>
      <c r="B150" s="7">
        <v>3119</v>
      </c>
      <c r="C150" s="10" t="s">
        <v>212</v>
      </c>
      <c r="D150" s="11">
        <v>206.15584637209</v>
      </c>
      <c r="E150" s="11">
        <v>206.15584637209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169.48747185879</v>
      </c>
      <c r="O150" s="11">
        <v>78.347787101286997</v>
      </c>
      <c r="P150" s="11">
        <v>0</v>
      </c>
      <c r="Q150" s="11">
        <v>0</v>
      </c>
      <c r="R150" s="11">
        <v>1.3569185428777999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6.4407969331270998</v>
      </c>
      <c r="AA150" s="11">
        <v>28.732510021940001</v>
      </c>
      <c r="AB150" s="11">
        <v>0</v>
      </c>
      <c r="AC150" s="11">
        <v>3.2230161813826999</v>
      </c>
      <c r="AD150" s="11">
        <v>0</v>
      </c>
      <c r="AE150" s="11">
        <v>36.029254957500001</v>
      </c>
      <c r="AF150" s="11">
        <v>12.043795837696001</v>
      </c>
      <c r="AG150" s="11">
        <v>0</v>
      </c>
      <c r="AH150" s="11">
        <v>0</v>
      </c>
      <c r="AI150" s="11">
        <v>1.0932932321926001</v>
      </c>
      <c r="AJ150" s="11">
        <v>0</v>
      </c>
      <c r="AK150" s="11">
        <v>0</v>
      </c>
      <c r="AL150" s="11">
        <v>2.2200990507900999</v>
      </c>
      <c r="AM150" s="11">
        <v>40.550458162856003</v>
      </c>
      <c r="AN150" s="11">
        <v>0</v>
      </c>
      <c r="AO150" s="11">
        <v>118.11674979468</v>
      </c>
      <c r="AP150" s="11">
        <v>27.004563811552</v>
      </c>
      <c r="AQ150" s="11">
        <v>0</v>
      </c>
      <c r="AR150" s="11">
        <v>27.004563811552</v>
      </c>
      <c r="AS150" s="11">
        <v>0</v>
      </c>
      <c r="AT150" s="11">
        <v>52.722329048829003</v>
      </c>
      <c r="AU150" s="11">
        <v>37.604506277767001</v>
      </c>
      <c r="AV150" s="11">
        <v>0</v>
      </c>
      <c r="AW150" s="11">
        <v>0</v>
      </c>
      <c r="AX150" s="11">
        <v>15.117822771062</v>
      </c>
      <c r="AY150" s="11">
        <v>0</v>
      </c>
      <c r="AZ150" s="11">
        <v>149.00266770452001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85.802411567478003</v>
      </c>
      <c r="BK150" s="11">
        <v>7.8649474440080001</v>
      </c>
      <c r="BL150" s="11">
        <v>28.289154727441002</v>
      </c>
      <c r="BM150" s="11">
        <v>109.79200004309</v>
      </c>
      <c r="BN150" s="11">
        <v>7.5426387296208999</v>
      </c>
      <c r="BO150" s="11">
        <v>47.292948435042</v>
      </c>
      <c r="BP150" s="11">
        <v>5.4256596912627</v>
      </c>
      <c r="BQ150" s="11"/>
      <c r="BR150" s="11"/>
      <c r="BS150" s="12" t="e">
        <f t="shared" si="5"/>
        <v>#REF!</v>
      </c>
    </row>
    <row r="151" spans="1:71">
      <c r="A151" s="2">
        <v>31</v>
      </c>
      <c r="B151" s="7">
        <v>3121</v>
      </c>
      <c r="C151" s="10" t="s">
        <v>213</v>
      </c>
      <c r="D151" s="11"/>
      <c r="E151" s="11"/>
      <c r="F151" s="11"/>
      <c r="G151" s="11"/>
      <c r="H151" s="11">
        <v>417.12502684007001</v>
      </c>
      <c r="I151" s="11">
        <v>0</v>
      </c>
      <c r="J151" s="11">
        <v>0</v>
      </c>
      <c r="K151" s="11">
        <v>399.32150776946003</v>
      </c>
      <c r="L151" s="11">
        <v>17.803519070608999</v>
      </c>
      <c r="M151" s="11">
        <v>0</v>
      </c>
      <c r="N151" s="11">
        <v>93.890897604309004</v>
      </c>
      <c r="O151" s="11">
        <v>52.755033184029003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41.135864420278999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37.863537678919002</v>
      </c>
      <c r="AN151" s="11">
        <v>0</v>
      </c>
      <c r="AO151" s="11">
        <v>5.2767784975728</v>
      </c>
      <c r="AP151" s="11">
        <v>29.050936071698001</v>
      </c>
      <c r="AQ151" s="11">
        <v>0</v>
      </c>
      <c r="AR151" s="11">
        <v>0</v>
      </c>
      <c r="AS151" s="11">
        <v>29.050936071698001</v>
      </c>
      <c r="AT151" s="11">
        <v>0.56293930210086995</v>
      </c>
      <c r="AU151" s="11">
        <v>0</v>
      </c>
      <c r="AV151" s="11">
        <v>0</v>
      </c>
      <c r="AW151" s="11">
        <v>0</v>
      </c>
      <c r="AX151" s="11">
        <v>0.56293930210086995</v>
      </c>
      <c r="AY151" s="11">
        <v>0</v>
      </c>
      <c r="AZ151" s="11"/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11.120723968846001</v>
      </c>
      <c r="BL151" s="11"/>
      <c r="BM151" s="11">
        <v>0</v>
      </c>
      <c r="BN151" s="11">
        <v>0</v>
      </c>
      <c r="BO151" s="11">
        <v>0</v>
      </c>
      <c r="BP151" s="11">
        <v>0</v>
      </c>
      <c r="BQ151" s="11"/>
      <c r="BR151" s="11"/>
      <c r="BS151" s="12" t="e">
        <f t="shared" si="5"/>
        <v>#REF!</v>
      </c>
    </row>
    <row r="152" spans="1:71">
      <c r="A152" s="2">
        <v>31</v>
      </c>
      <c r="B152" s="7">
        <v>3122</v>
      </c>
      <c r="C152" s="10" t="s">
        <v>214</v>
      </c>
      <c r="D152" s="11">
        <v>642.42038097986995</v>
      </c>
      <c r="E152" s="11">
        <v>612.50689023401003</v>
      </c>
      <c r="F152" s="11">
        <v>29.913490745861999</v>
      </c>
      <c r="G152" s="11">
        <v>0</v>
      </c>
      <c r="H152" s="11"/>
      <c r="I152" s="11"/>
      <c r="J152" s="11"/>
      <c r="K152" s="11"/>
      <c r="L152" s="11"/>
      <c r="M152" s="11"/>
      <c r="N152" s="11">
        <v>1652.4442128274</v>
      </c>
      <c r="O152" s="11">
        <v>613.55644911253</v>
      </c>
      <c r="P152" s="11">
        <v>22.793300535741</v>
      </c>
      <c r="Q152" s="11">
        <v>0</v>
      </c>
      <c r="R152" s="11">
        <v>22.73175351367</v>
      </c>
      <c r="S152" s="11">
        <v>62.762909522801003</v>
      </c>
      <c r="T152" s="11">
        <v>0</v>
      </c>
      <c r="U152" s="11">
        <v>41.102310201228001</v>
      </c>
      <c r="V152" s="11">
        <v>18.715224322390998</v>
      </c>
      <c r="W152" s="11">
        <v>0.66713179980092996</v>
      </c>
      <c r="X152" s="11">
        <v>0</v>
      </c>
      <c r="Y152" s="11">
        <v>0</v>
      </c>
      <c r="Z152" s="11">
        <v>173.09641757778999</v>
      </c>
      <c r="AA152" s="11">
        <v>153.93352924912</v>
      </c>
      <c r="AB152" s="11">
        <v>31.142225730618001</v>
      </c>
      <c r="AC152" s="11">
        <v>6.2057197527500003</v>
      </c>
      <c r="AD152" s="11">
        <v>102.04604364147001</v>
      </c>
      <c r="AE152" s="11">
        <v>77.733520554725004</v>
      </c>
      <c r="AF152" s="11">
        <v>164.53218611330999</v>
      </c>
      <c r="AG152" s="11">
        <v>28.010469372111</v>
      </c>
      <c r="AH152" s="11">
        <v>66.651248448141004</v>
      </c>
      <c r="AI152" s="11">
        <v>66.763773379228994</v>
      </c>
      <c r="AJ152" s="11">
        <v>0</v>
      </c>
      <c r="AK152" s="11">
        <v>0</v>
      </c>
      <c r="AL152" s="11">
        <v>0</v>
      </c>
      <c r="AM152" s="11">
        <v>619.18800275591002</v>
      </c>
      <c r="AN152" s="11">
        <v>59.252863952090998</v>
      </c>
      <c r="AO152" s="11">
        <v>42.214227980582002</v>
      </c>
      <c r="AP152" s="11">
        <v>32.215021625722002</v>
      </c>
      <c r="AQ152" s="11">
        <v>0</v>
      </c>
      <c r="AR152" s="11">
        <v>32.215021625722002</v>
      </c>
      <c r="AS152" s="11">
        <v>0</v>
      </c>
      <c r="AT152" s="11">
        <v>69.294404497067006</v>
      </c>
      <c r="AU152" s="11">
        <v>28.651052402108</v>
      </c>
      <c r="AV152" s="11">
        <v>0</v>
      </c>
      <c r="AW152" s="11">
        <v>0</v>
      </c>
      <c r="AX152" s="11">
        <v>40.643352094958999</v>
      </c>
      <c r="AY152" s="11">
        <v>0</v>
      </c>
      <c r="AZ152" s="11"/>
      <c r="BA152" s="11">
        <v>0.33580817965425003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0.33580817965425003</v>
      </c>
      <c r="BH152" s="11">
        <v>38.994998548326997</v>
      </c>
      <c r="BI152" s="11">
        <v>2.8543477575376001E-2</v>
      </c>
      <c r="BJ152" s="11">
        <v>19.210941451374001</v>
      </c>
      <c r="BK152" s="11">
        <v>2.9575526958492002</v>
      </c>
      <c r="BL152" s="11">
        <v>159.97955132556001</v>
      </c>
      <c r="BM152" s="11">
        <v>0</v>
      </c>
      <c r="BN152" s="11">
        <v>2.2672361092219999</v>
      </c>
      <c r="BO152" s="11">
        <v>6.3994200482511001</v>
      </c>
      <c r="BP152" s="11">
        <v>37.2746919776</v>
      </c>
      <c r="BQ152" s="11"/>
      <c r="BR152" s="11"/>
      <c r="BS152" s="12" t="e">
        <f t="shared" si="5"/>
        <v>#REF!</v>
      </c>
    </row>
    <row r="153" spans="1:71">
      <c r="A153" s="2">
        <v>31</v>
      </c>
      <c r="B153" s="7">
        <v>3123</v>
      </c>
      <c r="C153" s="10" t="s">
        <v>215</v>
      </c>
      <c r="D153" s="11">
        <v>46.522446036517003</v>
      </c>
      <c r="E153" s="11">
        <v>46.522446036517003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200.95565690391001</v>
      </c>
      <c r="O153" s="11">
        <v>9.3407958356320009</v>
      </c>
      <c r="P153" s="11">
        <v>3.5512983523099999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0.80509961664089003</v>
      </c>
      <c r="AA153" s="11">
        <v>19.155006681292999</v>
      </c>
      <c r="AB153" s="11">
        <v>16.089121691965001</v>
      </c>
      <c r="AC153" s="11">
        <v>2.7423909613519002</v>
      </c>
      <c r="AD153" s="11">
        <v>33.818719648609999</v>
      </c>
      <c r="AE153" s="11">
        <v>0</v>
      </c>
      <c r="AF153" s="11">
        <v>0</v>
      </c>
      <c r="AG153" s="11">
        <v>0</v>
      </c>
      <c r="AH153" s="11">
        <v>1.8581560173420999</v>
      </c>
      <c r="AI153" s="11">
        <v>0</v>
      </c>
      <c r="AJ153" s="11">
        <v>0</v>
      </c>
      <c r="AK153" s="11">
        <v>0</v>
      </c>
      <c r="AL153" s="11">
        <v>113.59506809876</v>
      </c>
      <c r="AM153" s="11">
        <v>128.13383255063999</v>
      </c>
      <c r="AN153" s="11">
        <v>20.061493353363002</v>
      </c>
      <c r="AO153" s="11">
        <v>1804.8572949643001</v>
      </c>
      <c r="AP153" s="11">
        <v>64.311723186340004</v>
      </c>
      <c r="AQ153" s="11">
        <v>0</v>
      </c>
      <c r="AR153" s="11">
        <v>64.311723186340004</v>
      </c>
      <c r="AS153" s="11">
        <v>0</v>
      </c>
      <c r="AT153" s="11">
        <v>104.1781352678</v>
      </c>
      <c r="AU153" s="11">
        <v>59.973324376576002</v>
      </c>
      <c r="AV153" s="11">
        <v>0</v>
      </c>
      <c r="AW153" s="11">
        <v>0</v>
      </c>
      <c r="AX153" s="11">
        <v>44.204810891226998</v>
      </c>
      <c r="AY153" s="11">
        <v>0</v>
      </c>
      <c r="AZ153" s="11"/>
      <c r="BA153" s="11">
        <v>168.68725379415</v>
      </c>
      <c r="BB153" s="11">
        <v>0</v>
      </c>
      <c r="BC153" s="11">
        <v>0</v>
      </c>
      <c r="BD153" s="11">
        <v>0</v>
      </c>
      <c r="BE153" s="11">
        <v>0</v>
      </c>
      <c r="BF153" s="11">
        <v>168.68725379415</v>
      </c>
      <c r="BG153" s="11">
        <v>0</v>
      </c>
      <c r="BH153" s="11">
        <v>15.913667578158</v>
      </c>
      <c r="BI153" s="11">
        <v>2.8543477575376001E-2</v>
      </c>
      <c r="BJ153" s="11">
        <v>96.047667044695999</v>
      </c>
      <c r="BK153" s="11">
        <v>12.896843696003</v>
      </c>
      <c r="BL153" s="11"/>
      <c r="BM153" s="11">
        <v>3.0323269117036</v>
      </c>
      <c r="BN153" s="11">
        <v>0</v>
      </c>
      <c r="BO153" s="11">
        <v>0</v>
      </c>
      <c r="BP153" s="11">
        <v>6.4121432714921998</v>
      </c>
      <c r="BQ153" s="11"/>
      <c r="BR153" s="11"/>
      <c r="BS153" s="12" t="e">
        <f t="shared" si="5"/>
        <v>#REF!</v>
      </c>
    </row>
    <row r="154" spans="1:71">
      <c r="A154" s="2">
        <v>31</v>
      </c>
      <c r="B154" s="7">
        <v>3131</v>
      </c>
      <c r="C154" s="10" t="s">
        <v>216</v>
      </c>
      <c r="D154" s="11">
        <v>2.7352600307088002</v>
      </c>
      <c r="E154" s="11">
        <v>2.7352600307088002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9.3345796175455007</v>
      </c>
      <c r="O154" s="11">
        <v>0</v>
      </c>
      <c r="P154" s="11">
        <v>0</v>
      </c>
      <c r="Q154" s="11">
        <v>0</v>
      </c>
      <c r="R154" s="11">
        <v>4.9550174947469996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4.3795621227985002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240.48463120394001</v>
      </c>
      <c r="AN154" s="11">
        <v>0</v>
      </c>
      <c r="AO154" s="11">
        <v>4.4177343855329001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7.1587667998939994E-2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7.7649080672141002</v>
      </c>
      <c r="BN154" s="11">
        <v>1.0494129106223</v>
      </c>
      <c r="BO154" s="11">
        <v>0</v>
      </c>
      <c r="BP154" s="11">
        <v>0</v>
      </c>
      <c r="BQ154" s="11"/>
      <c r="BR154" s="11"/>
      <c r="BS154" s="12" t="e">
        <f t="shared" si="5"/>
        <v>#REF!</v>
      </c>
    </row>
    <row r="155" spans="1:71">
      <c r="A155" s="2">
        <v>31</v>
      </c>
      <c r="B155" s="7">
        <v>3132</v>
      </c>
      <c r="C155" s="10" t="s">
        <v>217</v>
      </c>
      <c r="D155" s="11">
        <v>464.85655213346001</v>
      </c>
      <c r="E155" s="11">
        <v>464.85655213346001</v>
      </c>
      <c r="F155" s="11">
        <v>0</v>
      </c>
      <c r="G155" s="11">
        <v>0</v>
      </c>
      <c r="H155" s="11">
        <v>7.4639534162515</v>
      </c>
      <c r="I155" s="11">
        <v>0</v>
      </c>
      <c r="J155" s="11">
        <v>0</v>
      </c>
      <c r="K155" s="11">
        <v>7.4639534162515</v>
      </c>
      <c r="L155" s="11">
        <v>0</v>
      </c>
      <c r="M155" s="11">
        <v>0</v>
      </c>
      <c r="N155" s="11">
        <v>133.22646586688001</v>
      </c>
      <c r="O155" s="11">
        <v>103.49389340246999</v>
      </c>
      <c r="P155" s="11">
        <v>0</v>
      </c>
      <c r="Q155" s="11">
        <v>0</v>
      </c>
      <c r="R155" s="11">
        <v>1.3569185428777999</v>
      </c>
      <c r="S155" s="11">
        <v>0</v>
      </c>
      <c r="T155" s="11">
        <v>0</v>
      </c>
      <c r="U155" s="11">
        <v>0</v>
      </c>
      <c r="V155" s="11">
        <v>2.2802920395338999</v>
      </c>
      <c r="W155" s="11">
        <v>0</v>
      </c>
      <c r="X155" s="11">
        <v>0</v>
      </c>
      <c r="Y155" s="11">
        <v>0</v>
      </c>
      <c r="Z155" s="11">
        <v>8.0509961664087992</v>
      </c>
      <c r="AA155" s="11">
        <v>5.8014988723104999</v>
      </c>
      <c r="AB155" s="11">
        <v>0</v>
      </c>
      <c r="AC155" s="11">
        <v>0</v>
      </c>
      <c r="AD155" s="11">
        <v>0</v>
      </c>
      <c r="AE155" s="11">
        <v>0</v>
      </c>
      <c r="AF155" s="11">
        <v>12.242866843277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1119.7778197718001</v>
      </c>
      <c r="AN155" s="11">
        <v>93.883644948501001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2.2330002267824001</v>
      </c>
      <c r="AU155" s="11">
        <v>1.7906907751318</v>
      </c>
      <c r="AV155" s="11">
        <v>0</v>
      </c>
      <c r="AW155" s="11">
        <v>0</v>
      </c>
      <c r="AX155" s="11">
        <v>0.44230945165067997</v>
      </c>
      <c r="AY155" s="11">
        <v>0</v>
      </c>
      <c r="AZ155" s="11">
        <v>0.14317533599787999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4.9943622987146998</v>
      </c>
      <c r="BL155" s="11"/>
      <c r="BM155" s="11">
        <v>5.7024391888392998</v>
      </c>
      <c r="BN155" s="11">
        <v>58.364494086785001</v>
      </c>
      <c r="BO155" s="11">
        <v>0</v>
      </c>
      <c r="BP155" s="11">
        <v>0.49324179011479002</v>
      </c>
      <c r="BQ155" s="11"/>
      <c r="BR155" s="11"/>
      <c r="BS155" s="12" t="e">
        <f t="shared" si="5"/>
        <v>#REF!</v>
      </c>
    </row>
    <row r="156" spans="1:71">
      <c r="A156" s="2">
        <v>31</v>
      </c>
      <c r="B156" s="7">
        <v>3133</v>
      </c>
      <c r="C156" s="10" t="s">
        <v>218</v>
      </c>
      <c r="D156" s="11"/>
      <c r="E156" s="11"/>
      <c r="F156" s="11"/>
      <c r="G156" s="11"/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331.03328106703998</v>
      </c>
      <c r="O156" s="11">
        <v>167.22242510226999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3.3279937874278001</v>
      </c>
      <c r="W156" s="11">
        <v>0</v>
      </c>
      <c r="X156" s="11">
        <v>0</v>
      </c>
      <c r="Y156" s="11">
        <v>46.659239663328002</v>
      </c>
      <c r="Z156" s="11">
        <v>59.577371631425002</v>
      </c>
      <c r="AA156" s="11">
        <v>12.763297519083</v>
      </c>
      <c r="AB156" s="11">
        <v>0</v>
      </c>
      <c r="AC156" s="11">
        <v>0</v>
      </c>
      <c r="AD156" s="11">
        <v>33.818719648609999</v>
      </c>
      <c r="AE156" s="11">
        <v>0</v>
      </c>
      <c r="AF156" s="11">
        <v>7.6642337148972999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32.746843397984001</v>
      </c>
      <c r="AN156" s="11">
        <v>10.449747575330001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18.670896804169001</v>
      </c>
      <c r="AU156" s="11">
        <v>17.906907751317998</v>
      </c>
      <c r="AV156" s="11">
        <v>0</v>
      </c>
      <c r="AW156" s="11">
        <v>0</v>
      </c>
      <c r="AX156" s="11">
        <v>0.76398905285118002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0.11375202676343001</v>
      </c>
      <c r="BL156" s="11"/>
      <c r="BM156" s="11">
        <v>1.2941513445357</v>
      </c>
      <c r="BN156" s="11">
        <v>4.1976516424890997</v>
      </c>
      <c r="BO156" s="11">
        <v>0</v>
      </c>
      <c r="BP156" s="11">
        <v>0</v>
      </c>
      <c r="BQ156" s="11"/>
      <c r="BR156" s="11"/>
      <c r="BS156" s="12" t="e">
        <f t="shared" si="5"/>
        <v>#REF!</v>
      </c>
    </row>
    <row r="157" spans="1:71">
      <c r="A157" s="2">
        <v>31</v>
      </c>
      <c r="B157" s="7">
        <v>3134</v>
      </c>
      <c r="C157" s="10" t="s">
        <v>219</v>
      </c>
      <c r="D157" s="11"/>
      <c r="E157" s="11"/>
      <c r="F157" s="11"/>
      <c r="G157" s="11"/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120.25775158488</v>
      </c>
      <c r="AU157" s="11">
        <v>119.97628193382999</v>
      </c>
      <c r="AV157" s="11">
        <v>0</v>
      </c>
      <c r="AW157" s="11">
        <v>0</v>
      </c>
      <c r="AX157" s="11">
        <v>0.28146965105042998</v>
      </c>
      <c r="AY157" s="11">
        <v>0</v>
      </c>
      <c r="AZ157" s="11"/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/>
      <c r="BI157" s="11"/>
      <c r="BJ157" s="11">
        <v>0</v>
      </c>
      <c r="BK157" s="11">
        <v>0</v>
      </c>
      <c r="BL157" s="11"/>
      <c r="BM157" s="11">
        <v>0</v>
      </c>
      <c r="BN157" s="11"/>
      <c r="BO157" s="11"/>
      <c r="BP157" s="11">
        <v>0</v>
      </c>
      <c r="BQ157" s="11"/>
      <c r="BR157" s="11"/>
      <c r="BS157" s="12" t="e">
        <f t="shared" si="5"/>
        <v>#REF!</v>
      </c>
    </row>
    <row r="158" spans="1:71">
      <c r="A158" s="2">
        <v>31</v>
      </c>
      <c r="B158" s="7">
        <v>3135</v>
      </c>
      <c r="C158" s="10" t="s">
        <v>220</v>
      </c>
      <c r="D158" s="11"/>
      <c r="E158" s="11"/>
      <c r="F158" s="11"/>
      <c r="G158" s="11"/>
      <c r="H158" s="11">
        <v>78.371510870641004</v>
      </c>
      <c r="I158" s="11">
        <v>0</v>
      </c>
      <c r="J158" s="11">
        <v>0</v>
      </c>
      <c r="K158" s="11">
        <v>78.371510870641004</v>
      </c>
      <c r="L158" s="11">
        <v>0</v>
      </c>
      <c r="M158" s="11">
        <v>0</v>
      </c>
      <c r="N158" s="11">
        <v>121.48906080714001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0.80509961664089003</v>
      </c>
      <c r="AA158" s="11">
        <v>9.2823981956967998</v>
      </c>
      <c r="AB158" s="11">
        <v>0</v>
      </c>
      <c r="AC158" s="11">
        <v>7.5203710898929002</v>
      </c>
      <c r="AD158" s="11">
        <v>57.419023810439</v>
      </c>
      <c r="AE158" s="11">
        <v>1.6376934071591001</v>
      </c>
      <c r="AF158" s="11">
        <v>41.108162652631002</v>
      </c>
      <c r="AG158" s="11">
        <v>0</v>
      </c>
      <c r="AH158" s="11">
        <v>3.7163120346841998</v>
      </c>
      <c r="AI158" s="11">
        <v>0</v>
      </c>
      <c r="AJ158" s="11">
        <v>0</v>
      </c>
      <c r="AK158" s="11">
        <v>0</v>
      </c>
      <c r="AL158" s="11">
        <v>0</v>
      </c>
      <c r="AM158" s="11"/>
      <c r="AN158" s="11"/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0.40209950150062002</v>
      </c>
      <c r="AU158" s="11">
        <v>0</v>
      </c>
      <c r="AV158" s="11">
        <v>0</v>
      </c>
      <c r="AW158" s="11">
        <v>0</v>
      </c>
      <c r="AX158" s="11">
        <v>0.40209950150062002</v>
      </c>
      <c r="AY158" s="11">
        <v>0</v>
      </c>
      <c r="AZ158" s="11"/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/>
      <c r="BJ158" s="11">
        <v>0</v>
      </c>
      <c r="BK158" s="11">
        <v>0</v>
      </c>
      <c r="BL158" s="11"/>
      <c r="BM158" s="11">
        <v>0</v>
      </c>
      <c r="BN158" s="11"/>
      <c r="BO158" s="11"/>
      <c r="BP158" s="11">
        <v>0.49324179011479002</v>
      </c>
      <c r="BQ158" s="11"/>
      <c r="BR158" s="11"/>
      <c r="BS158" s="12" t="e">
        <f t="shared" si="5"/>
        <v>#REF!</v>
      </c>
    </row>
    <row r="159" spans="1:71">
      <c r="A159" s="2">
        <v>31</v>
      </c>
      <c r="B159" s="7">
        <v>3139</v>
      </c>
      <c r="C159" s="10" t="s">
        <v>221</v>
      </c>
      <c r="D159" s="11">
        <v>296.25946297294001</v>
      </c>
      <c r="E159" s="11">
        <v>296.25946297294001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172.39240561655001</v>
      </c>
      <c r="O159" s="11">
        <v>65.637468447673996</v>
      </c>
      <c r="P159" s="11">
        <v>0</v>
      </c>
      <c r="Q159" s="11">
        <v>0</v>
      </c>
      <c r="R159" s="11">
        <v>5.4276741715112999</v>
      </c>
      <c r="S159" s="11">
        <v>33.792693268503001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1.1602997744621</v>
      </c>
      <c r="AB159" s="11">
        <v>0</v>
      </c>
      <c r="AC159" s="11">
        <v>0</v>
      </c>
      <c r="AD159" s="11">
        <v>25.391968307283999</v>
      </c>
      <c r="AE159" s="11">
        <v>10.341730589653</v>
      </c>
      <c r="AF159" s="11">
        <v>28.467153798190001</v>
      </c>
      <c r="AG159" s="11">
        <v>2.173417259277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5.3618053842132003</v>
      </c>
      <c r="AN159" s="11">
        <v>18.953605941673999</v>
      </c>
      <c r="AO159" s="11">
        <v>8.8354687710658997</v>
      </c>
      <c r="AP159" s="11">
        <v>121.21173349905</v>
      </c>
      <c r="AQ159" s="11">
        <v>18.803732422368</v>
      </c>
      <c r="AR159" s="11">
        <v>17.611672051012</v>
      </c>
      <c r="AS159" s="11">
        <v>84.796329025665997</v>
      </c>
      <c r="AT159" s="11">
        <v>10.145565097624999</v>
      </c>
      <c r="AU159" s="11">
        <v>0</v>
      </c>
      <c r="AV159" s="11">
        <v>0</v>
      </c>
      <c r="AW159" s="11">
        <v>0</v>
      </c>
      <c r="AX159" s="11">
        <v>10.145565097624999</v>
      </c>
      <c r="AY159" s="11">
        <v>0</v>
      </c>
      <c r="AZ159" s="11"/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/>
      <c r="BJ159" s="11">
        <v>0</v>
      </c>
      <c r="BK159" s="11">
        <v>1.0237682408708999</v>
      </c>
      <c r="BL159" s="11"/>
      <c r="BM159" s="11">
        <v>1.2941513445357</v>
      </c>
      <c r="BN159" s="11">
        <v>10.56443069569</v>
      </c>
      <c r="BO159" s="11">
        <v>12.798840096501999</v>
      </c>
      <c r="BP159" s="11">
        <v>2.4662089505739</v>
      </c>
      <c r="BQ159" s="11"/>
      <c r="BR159" s="11"/>
      <c r="BS159" s="12" t="e">
        <f t="shared" si="5"/>
        <v>#REF!</v>
      </c>
    </row>
    <row r="160" spans="1:71">
      <c r="A160" s="2">
        <v>31</v>
      </c>
      <c r="B160" s="7">
        <v>3141</v>
      </c>
      <c r="C160" s="10" t="s">
        <v>222</v>
      </c>
      <c r="D160" s="11">
        <v>189.35710841439999</v>
      </c>
      <c r="E160" s="11">
        <v>189.35710841439999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67.908456379795993</v>
      </c>
      <c r="O160" s="11">
        <v>58.113242857675999</v>
      </c>
      <c r="P160" s="11">
        <v>0</v>
      </c>
      <c r="Q160" s="11">
        <v>0</v>
      </c>
      <c r="R160" s="11">
        <v>6.7845927143892002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3.0106208077307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16.618807829104</v>
      </c>
      <c r="AU160" s="11">
        <v>0</v>
      </c>
      <c r="AV160" s="11">
        <v>0</v>
      </c>
      <c r="AW160" s="11">
        <v>0</v>
      </c>
      <c r="AX160" s="11">
        <v>16.618807829104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2.8543477575376001E-2</v>
      </c>
      <c r="BJ160" s="11">
        <v>8.4975466444443004</v>
      </c>
      <c r="BK160" s="11">
        <v>0.22750405352686001</v>
      </c>
      <c r="BL160" s="11">
        <v>0</v>
      </c>
      <c r="BM160" s="11">
        <v>10.540130374123001</v>
      </c>
      <c r="BN160" s="11">
        <v>4.4504239555506002</v>
      </c>
      <c r="BO160" s="11">
        <v>19.198260144753</v>
      </c>
      <c r="BP160" s="11">
        <v>0.98648358022956995</v>
      </c>
      <c r="BQ160" s="11"/>
      <c r="BR160" s="11"/>
      <c r="BS160" s="12" t="e">
        <f t="shared" si="5"/>
        <v>#REF!</v>
      </c>
    </row>
    <row r="161" spans="1:71">
      <c r="A161" s="2">
        <v>31</v>
      </c>
      <c r="B161" s="7">
        <v>3142</v>
      </c>
      <c r="C161" s="10" t="s">
        <v>223</v>
      </c>
      <c r="D161" s="11">
        <v>887.39361596204003</v>
      </c>
      <c r="E161" s="11">
        <v>887.39361596204003</v>
      </c>
      <c r="F161" s="11">
        <v>0</v>
      </c>
      <c r="G161" s="11">
        <v>0</v>
      </c>
      <c r="H161" s="11"/>
      <c r="I161" s="11"/>
      <c r="J161" s="11"/>
      <c r="K161" s="11"/>
      <c r="L161" s="11"/>
      <c r="M161" s="11"/>
      <c r="N161" s="11">
        <v>9.3318479326655002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9.3318479326655002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/>
      <c r="AN161" s="11"/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38.343720084585001</v>
      </c>
      <c r="AU161" s="11">
        <v>0</v>
      </c>
      <c r="AV161" s="11">
        <v>0</v>
      </c>
      <c r="AW161" s="11">
        <v>0</v>
      </c>
      <c r="AX161" s="11">
        <v>38.343720084585001</v>
      </c>
      <c r="AY161" s="11">
        <v>0</v>
      </c>
      <c r="AZ161" s="11">
        <v>7.1587667998939994E-2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53.720329861769002</v>
      </c>
      <c r="BK161" s="11">
        <v>0.39813209367199998</v>
      </c>
      <c r="BL161" s="11">
        <v>56.578309454882003</v>
      </c>
      <c r="BM161" s="11">
        <v>1.0107756372345</v>
      </c>
      <c r="BN161" s="11"/>
      <c r="BO161" s="11"/>
      <c r="BP161" s="11">
        <v>3.9459343209183002</v>
      </c>
      <c r="BQ161" s="11"/>
      <c r="BR161" s="11"/>
      <c r="BS161" s="12" t="e">
        <f t="shared" si="5"/>
        <v>#REF!</v>
      </c>
    </row>
    <row r="162" spans="1:71">
      <c r="A162" s="2">
        <v>31</v>
      </c>
      <c r="B162" s="7">
        <v>3143</v>
      </c>
      <c r="C162" s="10" t="s">
        <v>224</v>
      </c>
      <c r="D162" s="11">
        <v>47.471575932857</v>
      </c>
      <c r="E162" s="11">
        <v>7.5869216050404997</v>
      </c>
      <c r="F162" s="11">
        <v>39.884654327816001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/>
      <c r="BA162" s="11">
        <v>0.33580817965425003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0.33580817965425003</v>
      </c>
      <c r="BH162" s="11">
        <v>0</v>
      </c>
      <c r="BI162" s="11">
        <v>0</v>
      </c>
      <c r="BJ162" s="11">
        <v>0</v>
      </c>
      <c r="BK162" s="11">
        <v>0.17062804014513999</v>
      </c>
      <c r="BL162" s="11">
        <v>0</v>
      </c>
      <c r="BM162" s="11">
        <v>0</v>
      </c>
      <c r="BN162" s="11">
        <v>0</v>
      </c>
      <c r="BO162" s="11"/>
      <c r="BP162" s="11"/>
      <c r="BQ162" s="11"/>
      <c r="BR162" s="11"/>
      <c r="BS162" s="12" t="e">
        <f t="shared" si="5"/>
        <v>#REF!</v>
      </c>
    </row>
    <row r="163" spans="1:71">
      <c r="A163" s="2">
        <v>31</v>
      </c>
      <c r="B163" s="7">
        <v>3151</v>
      </c>
      <c r="C163" s="10" t="s">
        <v>225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/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/>
      <c r="BR163" s="11"/>
      <c r="BS163" s="12" t="e">
        <f t="shared" si="5"/>
        <v>#REF!</v>
      </c>
    </row>
    <row r="164" spans="1:71">
      <c r="A164" s="2">
        <v>31</v>
      </c>
      <c r="B164" s="7">
        <v>3152</v>
      </c>
      <c r="C164" s="10" t="s">
        <v>226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/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/>
      <c r="BR164" s="11"/>
      <c r="BS164" s="12" t="e">
        <f t="shared" si="5"/>
        <v>#REF!</v>
      </c>
    </row>
    <row r="165" spans="1:71">
      <c r="A165" s="2">
        <v>31</v>
      </c>
      <c r="B165" s="7">
        <v>3153</v>
      </c>
      <c r="C165" s="10" t="s">
        <v>227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/>
      <c r="AN165" s="11"/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/>
      <c r="BR165" s="11"/>
      <c r="BS165" s="12" t="e">
        <f t="shared" si="5"/>
        <v>#REF!</v>
      </c>
    </row>
    <row r="166" spans="1:71">
      <c r="A166" s="2">
        <v>31</v>
      </c>
      <c r="B166" s="7">
        <v>3154</v>
      </c>
      <c r="C166" s="10" t="s">
        <v>228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/>
      <c r="AN166" s="11"/>
      <c r="AO166" s="11">
        <v>0</v>
      </c>
      <c r="AP166" s="11">
        <v>5.8705573503373998</v>
      </c>
      <c r="AQ166" s="11">
        <v>0</v>
      </c>
      <c r="AR166" s="11">
        <v>5.8705573503373998</v>
      </c>
      <c r="AS166" s="11">
        <v>0</v>
      </c>
      <c r="AT166" s="11">
        <v>4.0209950150061999E-2</v>
      </c>
      <c r="AU166" s="11">
        <v>0</v>
      </c>
      <c r="AV166" s="11">
        <v>0</v>
      </c>
      <c r="AW166" s="11">
        <v>0</v>
      </c>
      <c r="AX166" s="11">
        <v>4.0209950150061999E-2</v>
      </c>
      <c r="AY166" s="11">
        <v>0</v>
      </c>
      <c r="AZ166" s="11">
        <v>0</v>
      </c>
      <c r="BA166" s="11">
        <v>0.67161635930850005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0.67161635930850005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/>
      <c r="BR166" s="11"/>
      <c r="BS166" s="12" t="e">
        <f t="shared" si="5"/>
        <v>#REF!</v>
      </c>
    </row>
    <row r="167" spans="1:71">
      <c r="A167" s="2">
        <v>31</v>
      </c>
      <c r="B167" s="7">
        <v>3155</v>
      </c>
      <c r="C167" s="10" t="s">
        <v>229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/>
      <c r="AN167" s="11"/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0.24125970090036999</v>
      </c>
      <c r="AU167" s="11">
        <v>0</v>
      </c>
      <c r="AV167" s="11">
        <v>0</v>
      </c>
      <c r="AW167" s="11">
        <v>0</v>
      </c>
      <c r="AX167" s="11">
        <v>0.24125970090036999</v>
      </c>
      <c r="AY167" s="11">
        <v>0</v>
      </c>
      <c r="AZ167" s="11">
        <v>0</v>
      </c>
      <c r="BA167" s="11"/>
      <c r="BB167" s="11"/>
      <c r="BC167" s="11"/>
      <c r="BD167" s="11"/>
      <c r="BE167" s="11"/>
      <c r="BF167" s="11"/>
      <c r="BG167" s="11"/>
      <c r="BH167" s="11">
        <v>0</v>
      </c>
      <c r="BI167" s="11">
        <v>0</v>
      </c>
      <c r="BJ167" s="11">
        <v>88.193195569782006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/>
      <c r="BR167" s="11"/>
      <c r="BS167" s="12" t="e">
        <f t="shared" si="5"/>
        <v>#REF!</v>
      </c>
    </row>
    <row r="168" spans="1:71">
      <c r="A168" s="2">
        <v>32</v>
      </c>
      <c r="B168" s="7">
        <v>3211</v>
      </c>
      <c r="C168" s="10" t="s">
        <v>230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2.7523323944403</v>
      </c>
      <c r="BN168" s="11">
        <v>316.39379711811</v>
      </c>
      <c r="BO168" s="11">
        <v>0</v>
      </c>
      <c r="BP168" s="11">
        <v>0</v>
      </c>
      <c r="BQ168" s="11"/>
      <c r="BR168" s="11"/>
      <c r="BS168" s="12" t="e">
        <f t="shared" si="5"/>
        <v>#REF!</v>
      </c>
    </row>
    <row r="169" spans="1:71">
      <c r="A169" s="2">
        <v>32</v>
      </c>
      <c r="B169" s="7">
        <v>3212</v>
      </c>
      <c r="C169" s="10" t="s">
        <v>231</v>
      </c>
      <c r="D169" s="11">
        <v>35.719376728706997</v>
      </c>
      <c r="E169" s="11">
        <v>35.719376728706997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348.62417821574002</v>
      </c>
      <c r="O169" s="11">
        <v>288.61127507728997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60.012903138452003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0.12963231398412001</v>
      </c>
      <c r="AU169" s="11">
        <v>0</v>
      </c>
      <c r="AV169" s="11">
        <v>0</v>
      </c>
      <c r="AW169" s="11">
        <v>0</v>
      </c>
      <c r="AX169" s="11">
        <v>0.12963231398412001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2.0358883590939998</v>
      </c>
      <c r="BK169" s="11">
        <v>0.11375202676343001</v>
      </c>
      <c r="BL169" s="11">
        <v>0</v>
      </c>
      <c r="BM169" s="11">
        <v>20.672228622727001</v>
      </c>
      <c r="BN169" s="11">
        <v>564.83823045418001</v>
      </c>
      <c r="BO169" s="11">
        <v>1.2998301112277999</v>
      </c>
      <c r="BP169" s="11">
        <v>0.12160928004136</v>
      </c>
      <c r="BQ169" s="11"/>
      <c r="BR169" s="11"/>
      <c r="BS169" s="12" t="e">
        <f t="shared" si="5"/>
        <v>#REF!</v>
      </c>
    </row>
    <row r="170" spans="1:71">
      <c r="A170" s="2">
        <v>32</v>
      </c>
      <c r="B170" s="7">
        <v>3213</v>
      </c>
      <c r="C170" s="10" t="s">
        <v>232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58.951108665668997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58.951108665668997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4.7593684995452001</v>
      </c>
      <c r="AN170" s="11">
        <v>0</v>
      </c>
      <c r="AO170" s="11">
        <v>0</v>
      </c>
      <c r="AP170" s="11">
        <v>4957.9746627075001</v>
      </c>
      <c r="AQ170" s="11">
        <v>0</v>
      </c>
      <c r="AR170" s="11">
        <v>0</v>
      </c>
      <c r="AS170" s="11">
        <v>4957.9746627075001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2.8960911320162999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2.6946346763454998</v>
      </c>
      <c r="BK170" s="11">
        <v>5.6876013381713997E-2</v>
      </c>
      <c r="BL170" s="11">
        <v>0</v>
      </c>
      <c r="BM170" s="11">
        <v>0</v>
      </c>
      <c r="BN170" s="11">
        <v>37.132156324722999</v>
      </c>
      <c r="BO170" s="11">
        <v>0</v>
      </c>
      <c r="BP170" s="11">
        <v>0</v>
      </c>
      <c r="BQ170" s="11"/>
      <c r="BR170" s="11"/>
      <c r="BS170" s="12" t="e">
        <f t="shared" si="5"/>
        <v>#REF!</v>
      </c>
    </row>
    <row r="171" spans="1:71">
      <c r="A171" s="2">
        <v>32</v>
      </c>
      <c r="B171" s="7">
        <v>3214</v>
      </c>
      <c r="C171" s="10" t="s">
        <v>233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44.468568277696001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44.468568277696001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6.0348777897836001</v>
      </c>
      <c r="BN171" s="11">
        <v>170.18678395811</v>
      </c>
      <c r="BO171" s="11"/>
      <c r="BP171" s="11">
        <v>0</v>
      </c>
      <c r="BQ171" s="11"/>
      <c r="BR171" s="11"/>
      <c r="BS171" s="12" t="e">
        <f t="shared" si="5"/>
        <v>#REF!</v>
      </c>
    </row>
    <row r="172" spans="1:71">
      <c r="A172" s="2">
        <v>32</v>
      </c>
      <c r="B172" s="7">
        <v>3221</v>
      </c>
      <c r="C172" s="10" t="s">
        <v>234</v>
      </c>
      <c r="D172" s="11">
        <v>36.648999011683003</v>
      </c>
      <c r="E172" s="11">
        <v>36.648999011683003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85.437887166131006</v>
      </c>
      <c r="O172" s="11">
        <v>4.4084886664783998</v>
      </c>
      <c r="P172" s="11">
        <v>6.5008407265399999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1.4737777166417001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9.7606927360429001</v>
      </c>
      <c r="AI172" s="11">
        <v>4.002662950166</v>
      </c>
      <c r="AJ172" s="11">
        <v>0</v>
      </c>
      <c r="AK172" s="11">
        <v>59.291424370262</v>
      </c>
      <c r="AL172" s="11">
        <v>0</v>
      </c>
      <c r="AM172" s="11">
        <v>96.613679162693003</v>
      </c>
      <c r="AN172" s="11">
        <v>0</v>
      </c>
      <c r="AO172" s="11">
        <v>86.823135614547994</v>
      </c>
      <c r="AP172" s="11">
        <v>131.92665087235</v>
      </c>
      <c r="AQ172" s="11">
        <v>0</v>
      </c>
      <c r="AR172" s="11">
        <v>62.757093117168999</v>
      </c>
      <c r="AS172" s="11">
        <v>69.169557755186005</v>
      </c>
      <c r="AT172" s="11">
        <v>101.17428487296</v>
      </c>
      <c r="AU172" s="11">
        <v>69.275805001709998</v>
      </c>
      <c r="AV172" s="11">
        <v>0</v>
      </c>
      <c r="AW172" s="11">
        <v>0</v>
      </c>
      <c r="AX172" s="11">
        <v>22.311860422761001</v>
      </c>
      <c r="AY172" s="11">
        <v>9.5866194484889</v>
      </c>
      <c r="AZ172" s="11">
        <v>34.029070801191999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1.5603889267302999</v>
      </c>
      <c r="BK172" s="11">
        <v>0.45500810705372002</v>
      </c>
      <c r="BL172" s="11">
        <v>17.449936160412001</v>
      </c>
      <c r="BM172" s="11">
        <v>532.98343502146997</v>
      </c>
      <c r="BN172" s="11">
        <v>7159.3044188955</v>
      </c>
      <c r="BO172" s="11">
        <v>9.1254772423899002</v>
      </c>
      <c r="BP172" s="11">
        <v>8.6342588829368001</v>
      </c>
      <c r="BQ172" s="11"/>
      <c r="BR172" s="11"/>
      <c r="BS172" s="12" t="e">
        <f t="shared" si="5"/>
        <v>#REF!</v>
      </c>
    </row>
    <row r="173" spans="1:71">
      <c r="A173" s="2">
        <v>32</v>
      </c>
      <c r="B173" s="7">
        <v>3222</v>
      </c>
      <c r="C173" s="10" t="s">
        <v>235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5.6876013381713997E-2</v>
      </c>
      <c r="BL173" s="11">
        <v>0</v>
      </c>
      <c r="BM173" s="11">
        <v>0</v>
      </c>
      <c r="BN173" s="11">
        <v>273.82018696302998</v>
      </c>
      <c r="BO173" s="11">
        <v>0</v>
      </c>
      <c r="BP173" s="11">
        <v>0</v>
      </c>
      <c r="BQ173" s="11"/>
      <c r="BR173" s="11"/>
      <c r="BS173" s="12" t="e">
        <f t="shared" si="5"/>
        <v>#REF!</v>
      </c>
    </row>
    <row r="174" spans="1:71">
      <c r="A174" s="2">
        <v>32</v>
      </c>
      <c r="B174" s="7">
        <v>3230</v>
      </c>
      <c r="C174" s="10" t="s">
        <v>236</v>
      </c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/>
      <c r="BM174" s="11"/>
      <c r="BN174" s="11">
        <v>0</v>
      </c>
      <c r="BO174" s="11"/>
      <c r="BP174" s="11">
        <v>0</v>
      </c>
      <c r="BQ174" s="11"/>
      <c r="BR174" s="11"/>
      <c r="BS174" s="12" t="e">
        <f t="shared" si="5"/>
        <v>#REF!</v>
      </c>
    </row>
    <row r="175" spans="1:71">
      <c r="A175" s="2">
        <v>32</v>
      </c>
      <c r="B175" s="7">
        <v>3240</v>
      </c>
      <c r="C175" s="10" t="s">
        <v>237</v>
      </c>
      <c r="D175" s="11">
        <v>262.73702336077002</v>
      </c>
      <c r="E175" s="11">
        <v>262.73702336077002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7.3128266589953999</v>
      </c>
      <c r="O175" s="11">
        <v>7.3128266589953999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7.6587092934634997</v>
      </c>
      <c r="BJ175" s="11">
        <v>167.19686224774</v>
      </c>
      <c r="BK175" s="11">
        <v>0</v>
      </c>
      <c r="BL175" s="11">
        <v>0</v>
      </c>
      <c r="BM175" s="11">
        <v>2.6721018037700999</v>
      </c>
      <c r="BN175" s="11">
        <v>0</v>
      </c>
      <c r="BO175" s="11">
        <v>0</v>
      </c>
      <c r="BP175" s="11">
        <v>0.12160928004136</v>
      </c>
      <c r="BQ175" s="11"/>
      <c r="BR175" s="11"/>
      <c r="BS175" s="12" t="e">
        <f t="shared" si="5"/>
        <v>#REF!</v>
      </c>
    </row>
    <row r="176" spans="1:71">
      <c r="A176" s="2">
        <v>32</v>
      </c>
      <c r="B176" s="7">
        <v>3251</v>
      </c>
      <c r="C176" s="10" t="s">
        <v>238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2.0042554150498999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2.0042554150498999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1.4480455660081999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1.2069755579567001</v>
      </c>
      <c r="BN176" s="11">
        <v>184.77018244291</v>
      </c>
      <c r="BO176" s="11">
        <v>0</v>
      </c>
      <c r="BP176" s="11">
        <v>0.36482784012408997</v>
      </c>
      <c r="BQ176" s="11"/>
      <c r="BR176" s="11"/>
      <c r="BS176" s="12" t="e">
        <f t="shared" si="5"/>
        <v>#REF!</v>
      </c>
    </row>
    <row r="177" spans="1:71">
      <c r="A177" s="2">
        <v>32</v>
      </c>
      <c r="B177" s="7">
        <v>3252</v>
      </c>
      <c r="C177" s="10" t="s">
        <v>239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14.822856092565001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14.822856092565001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1.4480455660081999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88.679459003302</v>
      </c>
      <c r="BM177" s="11">
        <v>0</v>
      </c>
      <c r="BN177" s="11">
        <v>242.79518408121001</v>
      </c>
      <c r="BO177" s="11">
        <v>0</v>
      </c>
      <c r="BP177" s="11">
        <v>0.85126496028955001</v>
      </c>
      <c r="BQ177" s="11"/>
      <c r="BR177" s="11"/>
      <c r="BS177" s="12" t="e">
        <f t="shared" si="5"/>
        <v>#REF!</v>
      </c>
    </row>
    <row r="178" spans="1:71">
      <c r="A178" s="2">
        <v>32</v>
      </c>
      <c r="B178" s="7">
        <v>3253</v>
      </c>
      <c r="C178" s="10" t="s">
        <v>240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8.4169994965783008</v>
      </c>
      <c r="O178" s="11">
        <v>4.4084886664783998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4.0085108300999002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5.6876013381713997E-2</v>
      </c>
      <c r="BL178" s="11">
        <v>0</v>
      </c>
      <c r="BM178" s="11">
        <v>0</v>
      </c>
      <c r="BN178" s="11">
        <v>1.4542363711923001</v>
      </c>
      <c r="BO178" s="11">
        <v>0</v>
      </c>
      <c r="BP178" s="11">
        <v>0</v>
      </c>
      <c r="BQ178" s="11"/>
      <c r="BR178" s="11"/>
      <c r="BS178" s="12" t="e">
        <f t="shared" si="5"/>
        <v>#REF!</v>
      </c>
    </row>
    <row r="179" spans="1:71">
      <c r="A179" s="2">
        <v>32</v>
      </c>
      <c r="B179" s="7">
        <v>3254</v>
      </c>
      <c r="C179" s="10" t="s">
        <v>241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/>
      <c r="BR179" s="11"/>
      <c r="BS179" s="12" t="e">
        <f t="shared" si="5"/>
        <v>#REF!</v>
      </c>
    </row>
    <row r="180" spans="1:71">
      <c r="A180" s="2">
        <v>32</v>
      </c>
      <c r="B180" s="7">
        <v>3255</v>
      </c>
      <c r="C180" s="10" t="s">
        <v>242</v>
      </c>
      <c r="D180" s="11">
        <v>2.0438412466493001</v>
      </c>
      <c r="E180" s="11">
        <v>2.0438412466493001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46.479103292044002</v>
      </c>
      <c r="O180" s="11">
        <v>13.513294677720999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3.3200964291921999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29.645712185131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14.480455660082001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30.767651162080998</v>
      </c>
      <c r="BN180" s="11">
        <v>438.79068563993002</v>
      </c>
      <c r="BO180" s="11">
        <v>3.7783053732744998</v>
      </c>
      <c r="BP180" s="11">
        <v>40.009453133609</v>
      </c>
      <c r="BQ180" s="11"/>
      <c r="BR180" s="11"/>
      <c r="BS180" s="12" t="e">
        <f t="shared" si="5"/>
        <v>#REF!</v>
      </c>
    </row>
    <row r="181" spans="1:71">
      <c r="A181" s="2">
        <v>32</v>
      </c>
      <c r="B181" s="7">
        <v>3256</v>
      </c>
      <c r="C181" s="10" t="s">
        <v>243</v>
      </c>
      <c r="D181" s="11">
        <v>67.555649596218004</v>
      </c>
      <c r="E181" s="11">
        <v>67.555649596218004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4.4968274737833998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4.4968274737833998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17.318951250428</v>
      </c>
      <c r="AU181" s="11">
        <v>17.318951250428</v>
      </c>
      <c r="AV181" s="11">
        <v>0</v>
      </c>
      <c r="AW181" s="11">
        <v>0</v>
      </c>
      <c r="AX181" s="11">
        <v>0</v>
      </c>
      <c r="AY181" s="11">
        <v>0</v>
      </c>
      <c r="AZ181" s="11">
        <v>4.3441366980245002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16.116388703946999</v>
      </c>
      <c r="BN181" s="11">
        <v>224.21254333124</v>
      </c>
      <c r="BO181" s="11">
        <v>0</v>
      </c>
      <c r="BP181" s="11">
        <v>0.24321856008272999</v>
      </c>
      <c r="BQ181" s="11"/>
      <c r="BR181" s="11"/>
      <c r="BS181" s="12" t="e">
        <f t="shared" si="5"/>
        <v>#REF!</v>
      </c>
    </row>
    <row r="182" spans="1:71">
      <c r="A182" s="2">
        <v>32</v>
      </c>
      <c r="B182" s="7">
        <v>3257</v>
      </c>
      <c r="C182" s="10" t="s">
        <v>244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4.247981037083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4.247981037083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5.8553744947087001</v>
      </c>
      <c r="AN182" s="11">
        <v>14.614534943811</v>
      </c>
      <c r="AO182" s="11">
        <v>43.411567807273997</v>
      </c>
      <c r="AP182" s="11">
        <v>11.969593778538</v>
      </c>
      <c r="AQ182" s="11">
        <v>0</v>
      </c>
      <c r="AR182" s="11">
        <v>0</v>
      </c>
      <c r="AS182" s="11">
        <v>11.969593778538</v>
      </c>
      <c r="AT182" s="11">
        <v>0.12963231398412001</v>
      </c>
      <c r="AU182" s="11">
        <v>0</v>
      </c>
      <c r="AV182" s="11">
        <v>0</v>
      </c>
      <c r="AW182" s="11">
        <v>0</v>
      </c>
      <c r="AX182" s="11">
        <v>0.12963231398412001</v>
      </c>
      <c r="AY182" s="11">
        <v>0</v>
      </c>
      <c r="AZ182" s="11">
        <v>7.2402278300407996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7.6587092934634997</v>
      </c>
      <c r="BJ182" s="11">
        <v>8.0839040290364004</v>
      </c>
      <c r="BK182" s="11">
        <v>0.17062804014513999</v>
      </c>
      <c r="BL182" s="11">
        <v>48.933989582050003</v>
      </c>
      <c r="BM182" s="11">
        <v>3.8790773617268002</v>
      </c>
      <c r="BN182" s="11">
        <v>0.26861100075511002</v>
      </c>
      <c r="BO182" s="11">
        <v>0</v>
      </c>
      <c r="BP182" s="11">
        <v>1.8241392006204</v>
      </c>
      <c r="BQ182" s="11"/>
      <c r="BR182" s="11"/>
      <c r="BS182" s="12" t="e">
        <f t="shared" si="5"/>
        <v>#REF!</v>
      </c>
    </row>
    <row r="183" spans="1:71">
      <c r="A183" s="2">
        <v>32</v>
      </c>
      <c r="B183" s="7">
        <v>3258</v>
      </c>
      <c r="C183" s="10" t="s">
        <v>245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19.845711283530001</v>
      </c>
      <c r="O183" s="11">
        <v>19.845711283530001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5.8553744947087001</v>
      </c>
      <c r="AN183" s="11">
        <v>0</v>
      </c>
      <c r="AO183" s="11">
        <v>7.9296357195490996</v>
      </c>
      <c r="AP183" s="11">
        <v>0</v>
      </c>
      <c r="AQ183" s="11">
        <v>0</v>
      </c>
      <c r="AR183" s="11">
        <v>0</v>
      </c>
      <c r="AS183" s="11">
        <v>0</v>
      </c>
      <c r="AT183" s="11">
        <v>0.12963231398412001</v>
      </c>
      <c r="AU183" s="11">
        <v>0</v>
      </c>
      <c r="AV183" s="11">
        <v>0</v>
      </c>
      <c r="AW183" s="11">
        <v>0</v>
      </c>
      <c r="AX183" s="11">
        <v>0.12963231398412001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887.45186191896005</v>
      </c>
      <c r="BO183" s="11">
        <v>0</v>
      </c>
      <c r="BP183" s="11">
        <v>0.24321856008272999</v>
      </c>
      <c r="BQ183" s="11"/>
      <c r="BR183" s="11"/>
      <c r="BS183" s="12" t="e">
        <f t="shared" si="5"/>
        <v>#REF!</v>
      </c>
    </row>
    <row r="184" spans="1:71">
      <c r="A184" s="2">
        <v>32</v>
      </c>
      <c r="B184" s="7">
        <v>3259</v>
      </c>
      <c r="C184" s="10" t="s">
        <v>246</v>
      </c>
      <c r="D184" s="11">
        <v>22.804533779629999</v>
      </c>
      <c r="E184" s="11">
        <v>22.804533779629999</v>
      </c>
      <c r="F184" s="11">
        <v>0</v>
      </c>
      <c r="G184" s="11">
        <v>0</v>
      </c>
      <c r="H184" s="11">
        <v>14.279942312319999</v>
      </c>
      <c r="I184" s="11">
        <v>0</v>
      </c>
      <c r="J184" s="11">
        <v>0</v>
      </c>
      <c r="K184" s="11">
        <v>0</v>
      </c>
      <c r="L184" s="11">
        <v>14.279942312319999</v>
      </c>
      <c r="M184" s="11">
        <v>0</v>
      </c>
      <c r="N184" s="11">
        <v>54.942039615787003</v>
      </c>
      <c r="O184" s="11">
        <v>43.424743989244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1.4989424912611</v>
      </c>
      <c r="AF184" s="11">
        <v>8.0170216601997009</v>
      </c>
      <c r="AG184" s="11">
        <v>0</v>
      </c>
      <c r="AH184" s="11">
        <v>0</v>
      </c>
      <c r="AI184" s="11">
        <v>2.001331475083</v>
      </c>
      <c r="AJ184" s="11">
        <v>0</v>
      </c>
      <c r="AK184" s="11">
        <v>0</v>
      </c>
      <c r="AL184" s="11">
        <v>0</v>
      </c>
      <c r="AM184" s="11">
        <v>14.638436236772</v>
      </c>
      <c r="AN184" s="11">
        <v>0</v>
      </c>
      <c r="AO184" s="11">
        <v>0</v>
      </c>
      <c r="AP184" s="11">
        <v>69.169557755186005</v>
      </c>
      <c r="AQ184" s="11">
        <v>0</v>
      </c>
      <c r="AR184" s="11">
        <v>0</v>
      </c>
      <c r="AS184" s="11">
        <v>69.169557755186005</v>
      </c>
      <c r="AT184" s="11">
        <v>152.85513145665001</v>
      </c>
      <c r="AU184" s="11">
        <v>150.39211749096</v>
      </c>
      <c r="AV184" s="11">
        <v>0</v>
      </c>
      <c r="AW184" s="11">
        <v>0</v>
      </c>
      <c r="AX184" s="11">
        <v>2.4630139656983001</v>
      </c>
      <c r="AY184" s="11">
        <v>0</v>
      </c>
      <c r="AZ184" s="11">
        <v>16.652524009094002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0.85314020072572005</v>
      </c>
      <c r="BL184" s="11">
        <v>10.432877529800001</v>
      </c>
      <c r="BM184" s="11">
        <v>73.599498403267006</v>
      </c>
      <c r="BN184" s="11">
        <v>811.38976597755004</v>
      </c>
      <c r="BO184" s="11">
        <v>1.2998301112277999</v>
      </c>
      <c r="BP184" s="11">
        <v>1.0944835203723</v>
      </c>
      <c r="BQ184" s="11"/>
      <c r="BR184" s="11"/>
      <c r="BS184" s="12" t="e">
        <f t="shared" si="5"/>
        <v>#REF!</v>
      </c>
    </row>
    <row r="185" spans="1:71">
      <c r="A185" s="2">
        <v>33</v>
      </c>
      <c r="B185" s="7">
        <v>3311</v>
      </c>
      <c r="C185" s="10" t="s">
        <v>247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/>
      <c r="BM185" s="11">
        <v>0</v>
      </c>
      <c r="BN185" s="11">
        <v>0</v>
      </c>
      <c r="BO185" s="11">
        <v>0</v>
      </c>
      <c r="BP185" s="11">
        <v>0</v>
      </c>
      <c r="BQ185" s="11"/>
      <c r="BR185" s="11"/>
      <c r="BS185" s="12" t="e">
        <f t="shared" si="5"/>
        <v>#REF!</v>
      </c>
    </row>
    <row r="186" spans="1:71">
      <c r="A186" s="2">
        <v>33</v>
      </c>
      <c r="B186" s="7">
        <v>3312</v>
      </c>
      <c r="C186" s="10" t="s">
        <v>248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4.4279842449783002</v>
      </c>
      <c r="O186" s="11">
        <v>4.4279842449783002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73.923896731637001</v>
      </c>
      <c r="AQ186" s="11">
        <v>0</v>
      </c>
      <c r="AR186" s="11">
        <v>0</v>
      </c>
      <c r="AS186" s="11">
        <v>73.923896731637001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41.055676334696997</v>
      </c>
      <c r="BJ186" s="11">
        <v>0</v>
      </c>
      <c r="BK186" s="11">
        <v>0.24973935512591</v>
      </c>
      <c r="BL186" s="11"/>
      <c r="BM186" s="11">
        <v>0</v>
      </c>
      <c r="BN186" s="11">
        <v>4.3753309851871001E-2</v>
      </c>
      <c r="BO186" s="11">
        <v>0</v>
      </c>
      <c r="BP186" s="11">
        <v>0</v>
      </c>
      <c r="BQ186" s="11"/>
      <c r="BR186" s="11"/>
      <c r="BS186" s="12" t="e">
        <f t="shared" si="5"/>
        <v>#REF!</v>
      </c>
    </row>
    <row r="187" spans="1:71">
      <c r="A187" s="2">
        <v>33</v>
      </c>
      <c r="B187" s="7">
        <v>3313</v>
      </c>
      <c r="C187" s="10" t="s">
        <v>249</v>
      </c>
      <c r="D187" s="11">
        <v>12.510499125891</v>
      </c>
      <c r="E187" s="11">
        <v>12.510499125891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5.6185132795944002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5.6185132795944002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59.264582227372003</v>
      </c>
      <c r="AQ187" s="11">
        <v>0</v>
      </c>
      <c r="AR187" s="11">
        <v>0</v>
      </c>
      <c r="AS187" s="11">
        <v>59.264582227372003</v>
      </c>
      <c r="AT187" s="11">
        <v>11.262935749672</v>
      </c>
      <c r="AU187" s="11">
        <v>10.231749237367</v>
      </c>
      <c r="AV187" s="11">
        <v>0</v>
      </c>
      <c r="AW187" s="11">
        <v>0</v>
      </c>
      <c r="AX187" s="11">
        <v>1.0311865123043</v>
      </c>
      <c r="AY187" s="11">
        <v>0</v>
      </c>
      <c r="AZ187" s="11">
        <v>0.56192728022173999</v>
      </c>
      <c r="BA187" s="11">
        <v>89.982148827019998</v>
      </c>
      <c r="BB187" s="11">
        <v>0</v>
      </c>
      <c r="BC187" s="11">
        <v>0</v>
      </c>
      <c r="BD187" s="11">
        <v>0</v>
      </c>
      <c r="BE187" s="11">
        <v>0</v>
      </c>
      <c r="BF187" s="11">
        <v>86.594902889001006</v>
      </c>
      <c r="BG187" s="11">
        <v>3.3872459380187001</v>
      </c>
      <c r="BH187" s="11">
        <v>6.4449824861389997</v>
      </c>
      <c r="BI187" s="11">
        <v>1.0648446311593001</v>
      </c>
      <c r="BJ187" s="11">
        <v>85.687346385135001</v>
      </c>
      <c r="BK187" s="11">
        <v>0.99895742050364</v>
      </c>
      <c r="BL187" s="11">
        <v>5.4137408258328001</v>
      </c>
      <c r="BM187" s="11">
        <v>5.5642035919246</v>
      </c>
      <c r="BN187" s="11">
        <v>0.21876654925934999</v>
      </c>
      <c r="BO187" s="11">
        <v>2.0158050407871002</v>
      </c>
      <c r="BP187" s="11">
        <v>3.9986306804832998</v>
      </c>
      <c r="BQ187" s="11"/>
      <c r="BR187" s="11"/>
      <c r="BS187" s="12" t="e">
        <f t="shared" si="5"/>
        <v>#REF!</v>
      </c>
    </row>
    <row r="188" spans="1:71">
      <c r="A188" s="2">
        <v>33</v>
      </c>
      <c r="B188" s="7">
        <v>3314</v>
      </c>
      <c r="C188" s="10" t="s">
        <v>250</v>
      </c>
      <c r="D188" s="11">
        <v>11.377809838236001</v>
      </c>
      <c r="E188" s="11">
        <v>11.377809838236001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25.148666511632999</v>
      </c>
      <c r="O188" s="11">
        <v>8.8559684899566005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0.98233538063449999</v>
      </c>
      <c r="AF188" s="11">
        <v>4.6569309959218002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10.65343164512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6.2436364469081997E-2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4.0227463843795004</v>
      </c>
      <c r="BJ188" s="11">
        <v>4.1812919174588998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/>
      <c r="BR188" s="11"/>
      <c r="BS188" s="12" t="e">
        <f t="shared" si="5"/>
        <v>#REF!</v>
      </c>
    </row>
    <row r="189" spans="1:71">
      <c r="A189" s="2">
        <v>33</v>
      </c>
      <c r="B189" s="7">
        <v>3321</v>
      </c>
      <c r="C189" s="10" t="s">
        <v>251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/>
      <c r="BM189" s="11">
        <v>0</v>
      </c>
      <c r="BN189" s="11">
        <v>0</v>
      </c>
      <c r="BO189" s="11">
        <v>0</v>
      </c>
      <c r="BP189" s="11">
        <v>0</v>
      </c>
      <c r="BQ189" s="11"/>
      <c r="BR189" s="11"/>
      <c r="BS189" s="12" t="e">
        <f t="shared" si="5"/>
        <v>#REF!</v>
      </c>
    </row>
    <row r="190" spans="1:71">
      <c r="A190" s="2">
        <v>33</v>
      </c>
      <c r="B190" s="7">
        <v>3322</v>
      </c>
      <c r="C190" s="10" t="s">
        <v>252</v>
      </c>
      <c r="D190" s="11">
        <v>13.146037720331</v>
      </c>
      <c r="E190" s="11">
        <v>13.146037720331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83.805845773319007</v>
      </c>
      <c r="O190" s="11">
        <v>61.415807806785999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22.390037966533001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24.698611873482999</v>
      </c>
      <c r="AQ190" s="11">
        <v>0</v>
      </c>
      <c r="AR190" s="11">
        <v>11.906293357640999</v>
      </c>
      <c r="AS190" s="11">
        <v>12.792318515842</v>
      </c>
      <c r="AT190" s="11">
        <v>64.795962496946004</v>
      </c>
      <c r="AU190" s="11">
        <v>0</v>
      </c>
      <c r="AV190" s="11">
        <v>0</v>
      </c>
      <c r="AW190" s="11">
        <v>0</v>
      </c>
      <c r="AX190" s="11">
        <v>2.8357629088370002</v>
      </c>
      <c r="AY190" s="11">
        <v>61.960199588108999</v>
      </c>
      <c r="AZ190" s="11">
        <v>0.56192728022173999</v>
      </c>
      <c r="BA190" s="11">
        <v>0.46720633627843999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0.46720633627843999</v>
      </c>
      <c r="BH190" s="11">
        <v>0</v>
      </c>
      <c r="BI190" s="11">
        <v>7.2172802778573999</v>
      </c>
      <c r="BJ190" s="11">
        <v>0</v>
      </c>
      <c r="BK190" s="11">
        <v>6.9927019435254998</v>
      </c>
      <c r="BL190" s="11"/>
      <c r="BM190" s="11">
        <v>0</v>
      </c>
      <c r="BN190" s="11">
        <v>0.17501323940748001</v>
      </c>
      <c r="BO190" s="11">
        <v>0</v>
      </c>
      <c r="BP190" s="11">
        <v>2.8561647717738001</v>
      </c>
      <c r="BQ190" s="11"/>
      <c r="BR190" s="11"/>
      <c r="BS190" s="12" t="e">
        <f t="shared" si="5"/>
        <v>#REF!</v>
      </c>
    </row>
    <row r="191" spans="1:71">
      <c r="A191" s="2">
        <v>33</v>
      </c>
      <c r="B191" s="7">
        <v>3323</v>
      </c>
      <c r="C191" s="10" t="s">
        <v>253</v>
      </c>
      <c r="D191" s="11">
        <v>52.512932104405003</v>
      </c>
      <c r="E191" s="11">
        <v>52.512932104405003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374.10119146515001</v>
      </c>
      <c r="O191" s="11">
        <v>117.46939037336</v>
      </c>
      <c r="P191" s="11">
        <v>12.781022394349</v>
      </c>
      <c r="Q191" s="11">
        <v>0</v>
      </c>
      <c r="R191" s="11">
        <v>11.073994720763</v>
      </c>
      <c r="S191" s="11">
        <v>8.6885824559178992</v>
      </c>
      <c r="T191" s="11">
        <v>0</v>
      </c>
      <c r="U191" s="11">
        <v>0</v>
      </c>
      <c r="V191" s="11">
        <v>17.933331658568001</v>
      </c>
      <c r="W191" s="11">
        <v>2.4009884913477002</v>
      </c>
      <c r="X191" s="11">
        <v>0</v>
      </c>
      <c r="Y191" s="11">
        <v>16.813532262860999</v>
      </c>
      <c r="Z191" s="11">
        <v>0.96584358818852001</v>
      </c>
      <c r="AA191" s="11">
        <v>29.408215163718999</v>
      </c>
      <c r="AB191" s="11">
        <v>3.61171306446</v>
      </c>
      <c r="AC191" s="11">
        <v>8.8014084921231994</v>
      </c>
      <c r="AD191" s="11">
        <v>15.230829374507</v>
      </c>
      <c r="AE191" s="11">
        <v>60.325659295789002</v>
      </c>
      <c r="AF191" s="11">
        <v>17.075413651714001</v>
      </c>
      <c r="AG191" s="11">
        <v>8.8330827851234002</v>
      </c>
      <c r="AH191" s="11">
        <v>28.97895427524</v>
      </c>
      <c r="AI191" s="11">
        <v>0</v>
      </c>
      <c r="AJ191" s="11">
        <v>0</v>
      </c>
      <c r="AK191" s="11">
        <v>9.7141925501958006</v>
      </c>
      <c r="AL191" s="11">
        <v>3.99503686692</v>
      </c>
      <c r="AM191" s="11">
        <v>41.397935588231</v>
      </c>
      <c r="AN191" s="11">
        <v>15.666237466897</v>
      </c>
      <c r="AO191" s="11">
        <v>106.49567899272</v>
      </c>
      <c r="AP191" s="11">
        <v>445.98098603241999</v>
      </c>
      <c r="AQ191" s="11">
        <v>0</v>
      </c>
      <c r="AR191" s="11">
        <v>138.50843431715001</v>
      </c>
      <c r="AS191" s="11">
        <v>307.47255171528002</v>
      </c>
      <c r="AT191" s="11">
        <v>32.463665856086998</v>
      </c>
      <c r="AU191" s="11">
        <v>11.480592292035</v>
      </c>
      <c r="AV191" s="11">
        <v>0</v>
      </c>
      <c r="AW191" s="11">
        <v>0</v>
      </c>
      <c r="AX191" s="11">
        <v>20.983073564051001</v>
      </c>
      <c r="AY191" s="11">
        <v>0</v>
      </c>
      <c r="AZ191" s="11">
        <v>13.508095854806999</v>
      </c>
      <c r="BA191" s="11">
        <v>111.96643924983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111.96643924983</v>
      </c>
      <c r="BH191" s="11">
        <v>62.513136552985003</v>
      </c>
      <c r="BI191" s="11">
        <v>50.181893822542001</v>
      </c>
      <c r="BJ191" s="11">
        <v>202.92180349121</v>
      </c>
      <c r="BK191" s="11">
        <v>39.509585414355001</v>
      </c>
      <c r="BL191" s="11">
        <v>22.289718184948001</v>
      </c>
      <c r="BM191" s="11">
        <v>42.750673431900999</v>
      </c>
      <c r="BN191" s="11">
        <v>20.877732045889001</v>
      </c>
      <c r="BO191" s="11">
        <v>6.5946281023775004</v>
      </c>
      <c r="BP191" s="11">
        <v>17.177449649054001</v>
      </c>
      <c r="BQ191" s="11"/>
      <c r="BR191" s="11"/>
      <c r="BS191" s="12" t="e">
        <f t="shared" si="5"/>
        <v>#REF!</v>
      </c>
    </row>
    <row r="192" spans="1:71">
      <c r="A192" s="2">
        <v>33</v>
      </c>
      <c r="B192" s="7">
        <v>3324</v>
      </c>
      <c r="C192" s="10" t="s">
        <v>254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/>
      <c r="BM192" s="11">
        <v>0</v>
      </c>
      <c r="BN192" s="11">
        <v>0</v>
      </c>
      <c r="BO192" s="11">
        <v>0</v>
      </c>
      <c r="BP192" s="11">
        <v>0</v>
      </c>
      <c r="BQ192" s="11"/>
      <c r="BR192" s="11"/>
      <c r="BS192" s="12" t="e">
        <f t="shared" si="5"/>
        <v>#REF!</v>
      </c>
    </row>
    <row r="193" spans="1:71">
      <c r="A193" s="2">
        <v>33</v>
      </c>
      <c r="B193" s="7">
        <v>3331</v>
      </c>
      <c r="C193" s="10" t="s">
        <v>255</v>
      </c>
      <c r="D193" s="11">
        <v>18.503555534654001</v>
      </c>
      <c r="E193" s="11">
        <v>18.503555534654001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98.219649803511004</v>
      </c>
      <c r="O193" s="11">
        <v>78.762157348814</v>
      </c>
      <c r="P193" s="11">
        <v>0</v>
      </c>
      <c r="Q193" s="11">
        <v>0</v>
      </c>
      <c r="R193" s="11">
        <v>1.5681341927221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1.931687176377</v>
      </c>
      <c r="AA193" s="11">
        <v>4.1758860930150004</v>
      </c>
      <c r="AB193" s="11">
        <v>0</v>
      </c>
      <c r="AC193" s="11">
        <v>1.6449645929401999</v>
      </c>
      <c r="AD193" s="11">
        <v>6.5274983033601002</v>
      </c>
      <c r="AE193" s="11">
        <v>0.98233538063449999</v>
      </c>
      <c r="AF193" s="11">
        <v>2.6269867156483002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2.1715124249375002</v>
      </c>
      <c r="AN193" s="11">
        <v>0</v>
      </c>
      <c r="AO193" s="11">
        <v>0</v>
      </c>
      <c r="AP193" s="11">
        <v>199.59354429119</v>
      </c>
      <c r="AQ193" s="11">
        <v>0</v>
      </c>
      <c r="AR193" s="11">
        <v>5.9531466788204996</v>
      </c>
      <c r="AS193" s="11">
        <v>193.64039761237001</v>
      </c>
      <c r="AT193" s="11">
        <v>84.259607916690001</v>
      </c>
      <c r="AU193" s="11">
        <v>0</v>
      </c>
      <c r="AV193" s="11">
        <v>0</v>
      </c>
      <c r="AW193" s="11">
        <v>0</v>
      </c>
      <c r="AX193" s="11">
        <v>22.299408328580999</v>
      </c>
      <c r="AY193" s="11">
        <v>61.960199588108999</v>
      </c>
      <c r="AZ193" s="11">
        <v>13.100655955388</v>
      </c>
      <c r="BA193" s="11">
        <v>0.11680158406961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0.11680158406961</v>
      </c>
      <c r="BH193" s="11">
        <v>0</v>
      </c>
      <c r="BI193" s="11">
        <v>0.59158035064405001</v>
      </c>
      <c r="BJ193" s="11">
        <v>0</v>
      </c>
      <c r="BK193" s="11">
        <v>0.87408774294069003</v>
      </c>
      <c r="BL193" s="11">
        <v>4.7807168913018998</v>
      </c>
      <c r="BM193" s="11">
        <v>0.98204701460979005</v>
      </c>
      <c r="BN193" s="11">
        <v>2.4287297794302001</v>
      </c>
      <c r="BO193" s="11">
        <v>0</v>
      </c>
      <c r="BP193" s="11">
        <v>1.4280823858869001</v>
      </c>
      <c r="BQ193" s="11"/>
      <c r="BR193" s="11"/>
      <c r="BS193" s="12" t="e">
        <f t="shared" si="5"/>
        <v>#REF!</v>
      </c>
    </row>
    <row r="194" spans="1:71">
      <c r="A194" s="2">
        <v>33</v>
      </c>
      <c r="B194" s="7">
        <v>3332</v>
      </c>
      <c r="C194" s="10" t="s">
        <v>256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0.74923637362897999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0.35494821038642999</v>
      </c>
      <c r="BJ194" s="11">
        <v>0</v>
      </c>
      <c r="BK194" s="11">
        <v>3.2466116166368</v>
      </c>
      <c r="BL194" s="11">
        <v>0</v>
      </c>
      <c r="BM194" s="11">
        <v>0</v>
      </c>
      <c r="BN194" s="11">
        <v>0.13125992955561</v>
      </c>
      <c r="BO194" s="11">
        <v>2.3663798304891999</v>
      </c>
      <c r="BP194" s="11">
        <v>8.8541107924986999</v>
      </c>
      <c r="BQ194" s="11"/>
      <c r="BR194" s="11"/>
      <c r="BS194" s="12" t="e">
        <f t="shared" si="5"/>
        <v>#REF!</v>
      </c>
    </row>
    <row r="195" spans="1:71">
      <c r="A195" s="2">
        <v>33</v>
      </c>
      <c r="B195" s="7">
        <v>3333</v>
      </c>
      <c r="C195" s="10" t="s">
        <v>257</v>
      </c>
      <c r="D195" s="11">
        <v>5.4222747813489001</v>
      </c>
      <c r="E195" s="11">
        <v>5.4222747813489001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12.972828829620999</v>
      </c>
      <c r="O195" s="11">
        <v>5.7782262060827003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5.5678481240200002</v>
      </c>
      <c r="AB195" s="11">
        <v>0</v>
      </c>
      <c r="AC195" s="11">
        <v>0.64441911888378001</v>
      </c>
      <c r="AD195" s="11">
        <v>0</v>
      </c>
      <c r="AE195" s="11">
        <v>0.98233538063449999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3.8022680069096002</v>
      </c>
      <c r="AO195" s="11">
        <v>0</v>
      </c>
      <c r="AP195" s="11">
        <v>18.745465194663002</v>
      </c>
      <c r="AQ195" s="11">
        <v>0</v>
      </c>
      <c r="AR195" s="11">
        <v>5.9531466788204996</v>
      </c>
      <c r="AS195" s="11">
        <v>12.792318515842</v>
      </c>
      <c r="AT195" s="11">
        <v>9.1218981405276001</v>
      </c>
      <c r="AU195" s="11">
        <v>0</v>
      </c>
      <c r="AV195" s="11">
        <v>0</v>
      </c>
      <c r="AW195" s="11">
        <v>0</v>
      </c>
      <c r="AX195" s="11">
        <v>9.1218981405276001</v>
      </c>
      <c r="AY195" s="11">
        <v>0</v>
      </c>
      <c r="AZ195" s="11">
        <v>0.12487272893816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0.11831607012881</v>
      </c>
      <c r="BJ195" s="11">
        <v>4.1812919174588998</v>
      </c>
      <c r="BK195" s="11">
        <v>1.1238270980666001</v>
      </c>
      <c r="BL195" s="11">
        <v>0</v>
      </c>
      <c r="BM195" s="11">
        <v>2.0178711097087998</v>
      </c>
      <c r="BN195" s="11">
        <v>1.7327073389215999</v>
      </c>
      <c r="BO195" s="11">
        <v>0</v>
      </c>
      <c r="BP195" s="11">
        <v>0.28561647717737998</v>
      </c>
      <c r="BQ195" s="11"/>
      <c r="BR195" s="11"/>
      <c r="BS195" s="12" t="e">
        <f t="shared" si="5"/>
        <v>#REF!</v>
      </c>
    </row>
    <row r="196" spans="1:71">
      <c r="A196" s="2">
        <v>33</v>
      </c>
      <c r="B196" s="7">
        <v>3334</v>
      </c>
      <c r="C196" s="10" t="s">
        <v>258</v>
      </c>
      <c r="D196" s="11"/>
      <c r="E196" s="11"/>
      <c r="F196" s="11"/>
      <c r="G196" s="11"/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1.6278371610718001</v>
      </c>
      <c r="O196" s="11">
        <v>0</v>
      </c>
      <c r="P196" s="11">
        <v>0</v>
      </c>
      <c r="Q196" s="11">
        <v>0</v>
      </c>
      <c r="R196" s="11">
        <v>1.6278371610718001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4.8950675131233998</v>
      </c>
      <c r="AU196" s="11">
        <v>0</v>
      </c>
      <c r="AV196" s="11">
        <v>0</v>
      </c>
      <c r="AW196" s="11">
        <v>0</v>
      </c>
      <c r="AX196" s="11">
        <v>0.12889831403804</v>
      </c>
      <c r="AY196" s="11">
        <v>4.7661691990852999</v>
      </c>
      <c r="AZ196" s="11">
        <v>0.24974545787633001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0.59158035064405001</v>
      </c>
      <c r="BJ196" s="11">
        <v>0</v>
      </c>
      <c r="BK196" s="11">
        <v>3.1217419390739001</v>
      </c>
      <c r="BL196" s="11">
        <v>1.8649509070643999</v>
      </c>
      <c r="BM196" s="11">
        <v>0</v>
      </c>
      <c r="BN196" s="11"/>
      <c r="BO196" s="11"/>
      <c r="BP196" s="11">
        <v>0.57123295435475996</v>
      </c>
      <c r="BQ196" s="11"/>
      <c r="BR196" s="11"/>
      <c r="BS196" s="12" t="e">
        <f t="shared" si="5"/>
        <v>#REF!</v>
      </c>
    </row>
    <row r="197" spans="1:71">
      <c r="A197" s="2">
        <v>33</v>
      </c>
      <c r="B197" s="7">
        <v>3339</v>
      </c>
      <c r="C197" s="10" t="s">
        <v>259</v>
      </c>
      <c r="D197" s="11">
        <v>12.931566995701999</v>
      </c>
      <c r="E197" s="11">
        <v>12.931566995701999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3.4802544790272001</v>
      </c>
      <c r="AU197" s="11">
        <v>0</v>
      </c>
      <c r="AV197" s="11">
        <v>0</v>
      </c>
      <c r="AW197" s="11">
        <v>0</v>
      </c>
      <c r="AX197" s="11">
        <v>3.4802544790272001</v>
      </c>
      <c r="AY197" s="11">
        <v>0</v>
      </c>
      <c r="AZ197" s="11">
        <v>11.727055937068</v>
      </c>
      <c r="BA197" s="11">
        <v>0.11680158406961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0.11680158406961</v>
      </c>
      <c r="BH197" s="11">
        <v>0</v>
      </c>
      <c r="BI197" s="11">
        <v>1.5381089116744999</v>
      </c>
      <c r="BJ197" s="11">
        <v>0</v>
      </c>
      <c r="BK197" s="11">
        <v>6.3683535557106996</v>
      </c>
      <c r="BL197" s="11">
        <v>0</v>
      </c>
      <c r="BM197" s="11">
        <v>0</v>
      </c>
      <c r="BN197" s="11">
        <v>0</v>
      </c>
      <c r="BO197" s="11">
        <v>0</v>
      </c>
      <c r="BP197" s="11">
        <v>3.1417812489512</v>
      </c>
      <c r="BQ197" s="11"/>
      <c r="BR197" s="11"/>
      <c r="BS197" s="12" t="e">
        <f t="shared" si="5"/>
        <v>#REF!</v>
      </c>
    </row>
    <row r="198" spans="1:71">
      <c r="A198" s="2">
        <v>33</v>
      </c>
      <c r="B198" s="7">
        <v>3341</v>
      </c>
      <c r="C198" s="10" t="s">
        <v>260</v>
      </c>
      <c r="D198" s="11">
        <v>31.095794010805001</v>
      </c>
      <c r="E198" s="11">
        <v>31.095794010805001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81.292040874503996</v>
      </c>
      <c r="O198" s="11">
        <v>16.537559224033998</v>
      </c>
      <c r="P198" s="11">
        <v>0</v>
      </c>
      <c r="Q198" s="11">
        <v>0</v>
      </c>
      <c r="R198" s="11">
        <v>7.9974293036689996</v>
      </c>
      <c r="S198" s="11">
        <v>0</v>
      </c>
      <c r="T198" s="11">
        <v>0</v>
      </c>
      <c r="U198" s="11">
        <v>0</v>
      </c>
      <c r="V198" s="11">
        <v>9.3526881511187003</v>
      </c>
      <c r="W198" s="11">
        <v>0</v>
      </c>
      <c r="X198" s="11">
        <v>0</v>
      </c>
      <c r="Y198" s="11">
        <v>11.195018983267</v>
      </c>
      <c r="Z198" s="11">
        <v>0</v>
      </c>
      <c r="AA198" s="11">
        <v>1.391962031005</v>
      </c>
      <c r="AB198" s="11">
        <v>0</v>
      </c>
      <c r="AC198" s="11">
        <v>0.64441911888378001</v>
      </c>
      <c r="AD198" s="11">
        <v>14.64167271314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19.531291349387001</v>
      </c>
      <c r="AM198" s="11">
        <v>8.1204162237931001</v>
      </c>
      <c r="AN198" s="11">
        <v>0</v>
      </c>
      <c r="AO198" s="11">
        <v>34.419236418140002</v>
      </c>
      <c r="AP198" s="11">
        <v>1322.4891443357999</v>
      </c>
      <c r="AQ198" s="11">
        <v>1088.6435527495</v>
      </c>
      <c r="AR198" s="11">
        <v>85.997798122988996</v>
      </c>
      <c r="AS198" s="11">
        <v>147.84779346326999</v>
      </c>
      <c r="AT198" s="11">
        <v>288.01368002931002</v>
      </c>
      <c r="AU198" s="11">
        <v>276.41283176589002</v>
      </c>
      <c r="AV198" s="11">
        <v>0</v>
      </c>
      <c r="AW198" s="11">
        <v>0</v>
      </c>
      <c r="AX198" s="11">
        <v>11.600848263424</v>
      </c>
      <c r="AY198" s="11">
        <v>0</v>
      </c>
      <c r="AZ198" s="11">
        <v>21.228363919488</v>
      </c>
      <c r="BA198" s="11">
        <v>108.06439592357</v>
      </c>
      <c r="BB198" s="11">
        <v>0</v>
      </c>
      <c r="BC198" s="11">
        <v>0</v>
      </c>
      <c r="BD198" s="11">
        <v>0</v>
      </c>
      <c r="BE198" s="11">
        <v>92.706307822989004</v>
      </c>
      <c r="BF198" s="11">
        <v>7.9995883041912004</v>
      </c>
      <c r="BG198" s="11">
        <v>7.3584997963854004</v>
      </c>
      <c r="BH198" s="11">
        <v>12.889964972277999</v>
      </c>
      <c r="BI198" s="11">
        <v>957.33561991989995</v>
      </c>
      <c r="BJ198" s="11">
        <v>83.025743727204997</v>
      </c>
      <c r="BK198" s="11">
        <v>49.157240740688003</v>
      </c>
      <c r="BL198" s="11">
        <v>20.961568737014002</v>
      </c>
      <c r="BM198" s="11">
        <v>28.051080689148002</v>
      </c>
      <c r="BN198" s="11">
        <v>54.798655831415999</v>
      </c>
      <c r="BO198" s="11">
        <v>4.7620123439778999</v>
      </c>
      <c r="BP198" s="11">
        <v>44.556170439671</v>
      </c>
      <c r="BQ198" s="11"/>
      <c r="BR198" s="11"/>
      <c r="BS198" s="12" t="e">
        <f t="shared" si="5"/>
        <v>#REF!</v>
      </c>
    </row>
    <row r="199" spans="1:71">
      <c r="A199" s="2">
        <v>33</v>
      </c>
      <c r="B199" s="7">
        <v>3342</v>
      </c>
      <c r="C199" s="10" t="s">
        <v>261</v>
      </c>
      <c r="D199" s="11">
        <v>26.231272928608998</v>
      </c>
      <c r="E199" s="11">
        <v>26.231272928608998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13.532802234409001</v>
      </c>
      <c r="O199" s="11">
        <v>0</v>
      </c>
      <c r="P199" s="11">
        <v>4.2603407981163999</v>
      </c>
      <c r="Q199" s="11">
        <v>0</v>
      </c>
      <c r="R199" s="11">
        <v>1.6278371610718001</v>
      </c>
      <c r="S199" s="11">
        <v>0</v>
      </c>
      <c r="T199" s="11">
        <v>0</v>
      </c>
      <c r="U199" s="11">
        <v>0</v>
      </c>
      <c r="V199" s="11">
        <v>2.9986043342520001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1.3134933578240999</v>
      </c>
      <c r="AG199" s="11">
        <v>3.3325265831449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7.5977493867031001</v>
      </c>
      <c r="AO199" s="11">
        <v>34.419236418140002</v>
      </c>
      <c r="AP199" s="11">
        <v>0</v>
      </c>
      <c r="AQ199" s="11">
        <v>0</v>
      </c>
      <c r="AR199" s="11">
        <v>0</v>
      </c>
      <c r="AS199" s="11">
        <v>0</v>
      </c>
      <c r="AT199" s="11">
        <v>8.4375685731444001</v>
      </c>
      <c r="AU199" s="11">
        <v>0</v>
      </c>
      <c r="AV199" s="11">
        <v>0</v>
      </c>
      <c r="AW199" s="11">
        <v>0</v>
      </c>
      <c r="AX199" s="11">
        <v>8.4375685731444001</v>
      </c>
      <c r="AY199" s="11">
        <v>0</v>
      </c>
      <c r="AZ199" s="11">
        <v>0.62436364469081995</v>
      </c>
      <c r="BA199" s="11">
        <v>2.7283086995882999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2.7283086995882999</v>
      </c>
      <c r="BH199" s="11">
        <v>12.889964972277999</v>
      </c>
      <c r="BI199" s="11">
        <v>4.9692749454099996</v>
      </c>
      <c r="BJ199" s="11">
        <v>2.7277313350863999</v>
      </c>
      <c r="BK199" s="11">
        <v>4.7450477473922996</v>
      </c>
      <c r="BL199" s="11">
        <v>7.4598036282573998</v>
      </c>
      <c r="BM199" s="11">
        <v>4.9102350730489999</v>
      </c>
      <c r="BN199" s="11">
        <v>2.7162749065720999</v>
      </c>
      <c r="BO199" s="11">
        <v>2.2124432311011999</v>
      </c>
      <c r="BP199" s="11">
        <v>2.5705482945964002</v>
      </c>
      <c r="BQ199" s="11"/>
      <c r="BR199" s="11"/>
      <c r="BS199" s="12" t="e">
        <f t="shared" si="5"/>
        <v>#REF!</v>
      </c>
    </row>
    <row r="200" spans="1:71">
      <c r="A200" s="2">
        <v>33</v>
      </c>
      <c r="B200" s="7">
        <v>3343</v>
      </c>
      <c r="C200" s="10" t="s">
        <v>262</v>
      </c>
      <c r="D200" s="11">
        <v>309.74719698193002</v>
      </c>
      <c r="E200" s="11">
        <v>309.74719698193002</v>
      </c>
      <c r="F200" s="11">
        <v>0</v>
      </c>
      <c r="G200" s="11">
        <v>0</v>
      </c>
      <c r="H200" s="11">
        <v>2.7988038138414999</v>
      </c>
      <c r="I200" s="11">
        <v>0</v>
      </c>
      <c r="J200" s="11">
        <v>0</v>
      </c>
      <c r="K200" s="11">
        <v>2.7988038138414999</v>
      </c>
      <c r="L200" s="11">
        <v>0</v>
      </c>
      <c r="M200" s="11">
        <v>0</v>
      </c>
      <c r="N200" s="11">
        <v>184.42063904708999</v>
      </c>
      <c r="O200" s="11">
        <v>138.73593270320001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0.80032949711589996</v>
      </c>
      <c r="X200" s="11">
        <v>0</v>
      </c>
      <c r="Y200" s="11">
        <v>0</v>
      </c>
      <c r="Z200" s="11">
        <v>0</v>
      </c>
      <c r="AA200" s="11">
        <v>11.13569624804</v>
      </c>
      <c r="AB200" s="11">
        <v>0</v>
      </c>
      <c r="AC200" s="11">
        <v>0</v>
      </c>
      <c r="AD200" s="11">
        <v>0</v>
      </c>
      <c r="AE200" s="11">
        <v>8.7333652333122007</v>
      </c>
      <c r="AF200" s="11">
        <v>5.2539734312965001</v>
      </c>
      <c r="AG200" s="11">
        <v>13.469287249204999</v>
      </c>
      <c r="AH200" s="11">
        <v>0</v>
      </c>
      <c r="AI200" s="11">
        <v>3.6286967736364</v>
      </c>
      <c r="AJ200" s="11">
        <v>0</v>
      </c>
      <c r="AK200" s="11">
        <v>0</v>
      </c>
      <c r="AL200" s="11">
        <v>2.6633579112799999</v>
      </c>
      <c r="AM200" s="11">
        <v>190.04979303393</v>
      </c>
      <c r="AN200" s="11">
        <v>5.6244773875731999</v>
      </c>
      <c r="AO200" s="11">
        <v>74.102034724752002</v>
      </c>
      <c r="AP200" s="11">
        <v>2197.9157806583999</v>
      </c>
      <c r="AQ200" s="11">
        <v>0</v>
      </c>
      <c r="AR200" s="11">
        <v>100.24436834530999</v>
      </c>
      <c r="AS200" s="11">
        <v>2097.6714123131001</v>
      </c>
      <c r="AT200" s="11">
        <v>70.400836581576002</v>
      </c>
      <c r="AU200" s="11">
        <v>0</v>
      </c>
      <c r="AV200" s="11">
        <v>0</v>
      </c>
      <c r="AW200" s="11">
        <v>0</v>
      </c>
      <c r="AX200" s="11">
        <v>13.206806192552</v>
      </c>
      <c r="AY200" s="11">
        <v>57.194030389024</v>
      </c>
      <c r="AZ200" s="11">
        <v>307.69404599118002</v>
      </c>
      <c r="BA200" s="11">
        <v>37.215804720287998</v>
      </c>
      <c r="BB200" s="11">
        <v>0</v>
      </c>
      <c r="BC200" s="11">
        <v>9.8951358450268003</v>
      </c>
      <c r="BD200" s="11">
        <v>0</v>
      </c>
      <c r="BE200" s="11">
        <v>2.6578456795103</v>
      </c>
      <c r="BF200" s="11">
        <v>3.9997941520956002</v>
      </c>
      <c r="BG200" s="11">
        <v>20.663029043655001</v>
      </c>
      <c r="BH200" s="11">
        <v>92.651921337968005</v>
      </c>
      <c r="BI200" s="11">
        <v>134.36242822554999</v>
      </c>
      <c r="BJ200" s="11">
        <v>144.82103871648999</v>
      </c>
      <c r="BK200" s="11">
        <v>119.20130808888</v>
      </c>
      <c r="BL200" s="11">
        <v>102.17043618252001</v>
      </c>
      <c r="BM200" s="11">
        <v>97.376699423996001</v>
      </c>
      <c r="BN200" s="11">
        <v>587.79134979836999</v>
      </c>
      <c r="BO200" s="11">
        <v>61.058856014398998</v>
      </c>
      <c r="BP200" s="11">
        <v>137.66714199949999</v>
      </c>
      <c r="BQ200" s="11"/>
      <c r="BR200" s="11"/>
      <c r="BS200" s="12" t="e">
        <f t="shared" si="5"/>
        <v>#REF!</v>
      </c>
    </row>
    <row r="201" spans="1:71">
      <c r="A201" s="2">
        <v>33</v>
      </c>
      <c r="B201" s="7">
        <v>3344</v>
      </c>
      <c r="C201" s="10" t="s">
        <v>263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11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0.11831607012881</v>
      </c>
      <c r="BJ201" s="11">
        <v>0</v>
      </c>
      <c r="BK201" s="11">
        <v>0</v>
      </c>
      <c r="BL201" s="11">
        <v>1.8649509070643999</v>
      </c>
      <c r="BM201" s="11">
        <v>1.0358240950990001</v>
      </c>
      <c r="BN201" s="11">
        <v>51.947594908226002</v>
      </c>
      <c r="BO201" s="11">
        <v>0</v>
      </c>
      <c r="BP201" s="11">
        <v>0</v>
      </c>
      <c r="BQ201" s="11"/>
      <c r="BR201" s="11"/>
      <c r="BS201" s="12" t="e">
        <f t="shared" si="5"/>
        <v>#REF!</v>
      </c>
    </row>
    <row r="202" spans="1:71">
      <c r="A202" s="2">
        <v>33</v>
      </c>
      <c r="B202" s="7">
        <v>3351</v>
      </c>
      <c r="C202" s="10" t="s">
        <v>264</v>
      </c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>
        <v>656.46271928664999</v>
      </c>
      <c r="BM202" s="11"/>
      <c r="BN202" s="11"/>
      <c r="BO202" s="11"/>
      <c r="BP202" s="11"/>
      <c r="BQ202" s="11"/>
      <c r="BR202" s="11"/>
      <c r="BS202" s="12" t="e">
        <f t="shared" si="5"/>
        <v>#REF!</v>
      </c>
    </row>
    <row r="203" spans="1:71">
      <c r="A203" s="2">
        <v>33</v>
      </c>
      <c r="B203" s="7">
        <v>3352</v>
      </c>
      <c r="C203" s="10" t="s">
        <v>265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>
        <v>568.33131182382999</v>
      </c>
      <c r="BM203" s="11"/>
      <c r="BN203" s="11"/>
      <c r="BO203" s="11"/>
      <c r="BP203" s="11"/>
      <c r="BQ203" s="11"/>
      <c r="BR203" s="11"/>
      <c r="BS203" s="12" t="e">
        <f t="shared" ref="BS203:BS266" si="6">SUM(_xlfn._xlws.FILTER($D203:$BR203,$D$5:$BR$5="Раздел"))</f>
        <v>#REF!</v>
      </c>
    </row>
    <row r="204" spans="1:71">
      <c r="A204" s="2">
        <v>33</v>
      </c>
      <c r="B204" s="7">
        <v>3353</v>
      </c>
      <c r="C204" s="10" t="s">
        <v>266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>
        <v>0</v>
      </c>
      <c r="BM204" s="11"/>
      <c r="BN204" s="11"/>
      <c r="BO204" s="11"/>
      <c r="BP204" s="11"/>
      <c r="BQ204" s="11"/>
      <c r="BR204" s="11"/>
      <c r="BS204" s="12" t="e">
        <f t="shared" si="6"/>
        <v>#REF!</v>
      </c>
    </row>
    <row r="205" spans="1:71">
      <c r="A205" s="2">
        <v>33</v>
      </c>
      <c r="B205" s="7">
        <v>3354</v>
      </c>
      <c r="C205" s="10" t="s">
        <v>267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>
        <v>0</v>
      </c>
      <c r="BM205" s="11"/>
      <c r="BN205" s="11"/>
      <c r="BO205" s="11"/>
      <c r="BP205" s="11"/>
      <c r="BQ205" s="11"/>
      <c r="BR205" s="11"/>
      <c r="BS205" s="12" t="e">
        <f t="shared" si="6"/>
        <v>#REF!</v>
      </c>
    </row>
    <row r="206" spans="1:71">
      <c r="A206" s="2">
        <v>33</v>
      </c>
      <c r="B206" s="7">
        <v>3355</v>
      </c>
      <c r="C206" s="10" t="s">
        <v>268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>
        <v>177.86172503848999</v>
      </c>
      <c r="BM206" s="11"/>
      <c r="BN206" s="11"/>
      <c r="BO206" s="11"/>
      <c r="BP206" s="11"/>
      <c r="BQ206" s="11"/>
      <c r="BR206" s="11"/>
      <c r="BS206" s="12" t="e">
        <f t="shared" si="6"/>
        <v>#REF!</v>
      </c>
    </row>
    <row r="207" spans="1:71">
      <c r="A207" s="2">
        <v>33</v>
      </c>
      <c r="B207" s="7">
        <v>3359</v>
      </c>
      <c r="C207" s="10" t="s">
        <v>269</v>
      </c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>
        <v>314.15040255349999</v>
      </c>
      <c r="BM207" s="11"/>
      <c r="BN207" s="11"/>
      <c r="BO207" s="11"/>
      <c r="BP207" s="11"/>
      <c r="BQ207" s="11"/>
      <c r="BR207" s="11"/>
      <c r="BS207" s="12" t="e">
        <f t="shared" si="6"/>
        <v>#REF!</v>
      </c>
    </row>
    <row r="208" spans="1:71">
      <c r="A208" s="2">
        <v>34</v>
      </c>
      <c r="B208" s="7">
        <v>3411</v>
      </c>
      <c r="C208" s="10" t="s">
        <v>270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10.141467229846</v>
      </c>
      <c r="O208" s="11">
        <v>10.141467229846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0.45669564120602002</v>
      </c>
      <c r="BJ208" s="11">
        <v>8.7123120282984008</v>
      </c>
      <c r="BK208" s="11">
        <v>0</v>
      </c>
      <c r="BL208" s="11">
        <v>486.35507304444002</v>
      </c>
      <c r="BM208" s="11">
        <v>0</v>
      </c>
      <c r="BN208" s="11">
        <v>0</v>
      </c>
      <c r="BO208" s="11">
        <v>0</v>
      </c>
      <c r="BP208" s="11">
        <v>0</v>
      </c>
      <c r="BQ208" s="11"/>
      <c r="BR208" s="11"/>
      <c r="BS208" s="12" t="e">
        <f t="shared" si="6"/>
        <v>#REF!</v>
      </c>
    </row>
    <row r="209" spans="1:71">
      <c r="A209" s="2">
        <v>34</v>
      </c>
      <c r="B209" s="7">
        <v>3412</v>
      </c>
      <c r="C209" s="10" t="s">
        <v>271</v>
      </c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>
        <v>0</v>
      </c>
      <c r="AP209" s="11"/>
      <c r="AQ209" s="11"/>
      <c r="AR209" s="11"/>
      <c r="AS209" s="11"/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0</v>
      </c>
      <c r="AZ209" s="11">
        <v>0.40921729692134001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0.39960868605527</v>
      </c>
      <c r="BJ209" s="11">
        <v>8.7123120282984008</v>
      </c>
      <c r="BK209" s="11">
        <v>2.7481533877983</v>
      </c>
      <c r="BL209" s="11">
        <v>10.843575879742</v>
      </c>
      <c r="BM209" s="11">
        <v>20.174011359194001</v>
      </c>
      <c r="BN209" s="11">
        <v>2164.1861309424999</v>
      </c>
      <c r="BO209" s="11">
        <v>30.102251235167</v>
      </c>
      <c r="BP209" s="11">
        <v>118.91390376128</v>
      </c>
      <c r="BQ209" s="11"/>
      <c r="BR209" s="11"/>
      <c r="BS209" s="12" t="e">
        <f t="shared" si="6"/>
        <v>#REF!</v>
      </c>
    </row>
    <row r="210" spans="1:71">
      <c r="A210" s="2">
        <v>34</v>
      </c>
      <c r="B210" s="7">
        <v>3413</v>
      </c>
      <c r="C210" s="10" t="s">
        <v>272</v>
      </c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/>
      <c r="BI210" s="11"/>
      <c r="BJ210" s="11">
        <v>8.7123120282984008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11"/>
      <c r="BR210" s="11"/>
      <c r="BS210" s="12" t="e">
        <f t="shared" si="6"/>
        <v>#REF!</v>
      </c>
    </row>
    <row r="211" spans="1:71">
      <c r="A211" s="2">
        <v>34</v>
      </c>
      <c r="B211" s="7">
        <v>3421</v>
      </c>
      <c r="C211" s="10" t="s">
        <v>273</v>
      </c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11">
        <v>0</v>
      </c>
      <c r="AZ211" s="11"/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/>
      <c r="BJ211" s="11">
        <v>8.7123120282984008</v>
      </c>
      <c r="BK211" s="11">
        <v>0</v>
      </c>
      <c r="BL211" s="11">
        <v>0</v>
      </c>
      <c r="BM211" s="11">
        <v>0</v>
      </c>
      <c r="BN211" s="11">
        <v>6.6166656251948994E-2</v>
      </c>
      <c r="BO211" s="11">
        <v>79.719483225177001</v>
      </c>
      <c r="BP211" s="11">
        <v>5.0183112660907003</v>
      </c>
      <c r="BQ211" s="11"/>
      <c r="BR211" s="11"/>
      <c r="BS211" s="12" t="e">
        <f t="shared" si="6"/>
        <v>#REF!</v>
      </c>
    </row>
    <row r="212" spans="1:71">
      <c r="A212" s="2">
        <v>34</v>
      </c>
      <c r="B212" s="7">
        <v>3422</v>
      </c>
      <c r="C212" s="10" t="s">
        <v>274</v>
      </c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/>
      <c r="BJ212" s="11">
        <v>8.7123120282984008</v>
      </c>
      <c r="BK212" s="11">
        <v>0</v>
      </c>
      <c r="BL212" s="11">
        <v>2.1687151759484999</v>
      </c>
      <c r="BM212" s="11">
        <v>8.4809962199359994</v>
      </c>
      <c r="BN212" s="11">
        <v>0</v>
      </c>
      <c r="BO212" s="11">
        <v>14.773603894659001</v>
      </c>
      <c r="BP212" s="11">
        <v>11.843214587974</v>
      </c>
      <c r="BQ212" s="11"/>
      <c r="BR212" s="11"/>
      <c r="BS212" s="12" t="e">
        <f t="shared" si="6"/>
        <v>#REF!</v>
      </c>
    </row>
    <row r="213" spans="1:71">
      <c r="A213" s="2">
        <v>34</v>
      </c>
      <c r="B213" s="7">
        <v>3423</v>
      </c>
      <c r="C213" s="10" t="s">
        <v>275</v>
      </c>
      <c r="D213" s="11">
        <v>7.7925966106051003</v>
      </c>
      <c r="E213" s="11">
        <v>7.7925966106051003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/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0</v>
      </c>
      <c r="AZ213" s="11">
        <v>0.86958675595783996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8.7123120282984008</v>
      </c>
      <c r="BK213" s="11">
        <v>0</v>
      </c>
      <c r="BL213" s="11">
        <v>1.7520600291824999</v>
      </c>
      <c r="BM213" s="11">
        <v>6.3893814699017</v>
      </c>
      <c r="BN213" s="11">
        <v>2.0309102352643</v>
      </c>
      <c r="BO213" s="11">
        <v>72.639377574820998</v>
      </c>
      <c r="BP213" s="11">
        <v>19.872512613719</v>
      </c>
      <c r="BQ213" s="11"/>
      <c r="BR213" s="11"/>
      <c r="BS213" s="12" t="e">
        <f t="shared" si="6"/>
        <v>#REF!</v>
      </c>
    </row>
    <row r="214" spans="1:71">
      <c r="A214" s="2">
        <v>34</v>
      </c>
      <c r="B214" s="7">
        <v>3431</v>
      </c>
      <c r="C214" s="10" t="s">
        <v>276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3.3123427034878999E-2</v>
      </c>
      <c r="AU214" s="11">
        <v>0</v>
      </c>
      <c r="AV214" s="11">
        <v>0</v>
      </c>
      <c r="AW214" s="11">
        <v>0</v>
      </c>
      <c r="AX214" s="11">
        <v>3.3123427034878999E-2</v>
      </c>
      <c r="AY214" s="11">
        <v>0</v>
      </c>
      <c r="AZ214" s="11">
        <v>0.15345648634549999</v>
      </c>
      <c r="BA214" s="11">
        <v>4.7242397691739004</v>
      </c>
      <c r="BB214" s="11">
        <v>2.6747859904389002</v>
      </c>
      <c r="BC214" s="11">
        <v>0</v>
      </c>
      <c r="BD214" s="11">
        <v>0</v>
      </c>
      <c r="BE214" s="11">
        <v>0</v>
      </c>
      <c r="BF214" s="11">
        <v>0</v>
      </c>
      <c r="BG214" s="11">
        <v>2.0494537787348999</v>
      </c>
      <c r="BH214" s="11">
        <v>0</v>
      </c>
      <c r="BI214" s="11">
        <v>0</v>
      </c>
      <c r="BJ214" s="11">
        <v>8.7123120282984008</v>
      </c>
      <c r="BK214" s="11">
        <v>1.8321022585322</v>
      </c>
      <c r="BL214" s="11">
        <v>0</v>
      </c>
      <c r="BM214" s="11">
        <v>7.2800076602825001</v>
      </c>
      <c r="BN214" s="11">
        <v>0.13233331250390001</v>
      </c>
      <c r="BO214" s="11">
        <v>10.586317907073999</v>
      </c>
      <c r="BP214" s="11">
        <v>2.8102543090108001</v>
      </c>
      <c r="BQ214" s="11"/>
      <c r="BR214" s="11"/>
      <c r="BS214" s="12" t="e">
        <f t="shared" si="6"/>
        <v>#REF!</v>
      </c>
    </row>
    <row r="215" spans="1:71">
      <c r="A215" s="2">
        <v>34</v>
      </c>
      <c r="B215" s="7">
        <v>3432</v>
      </c>
      <c r="C215" s="10" t="s">
        <v>277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15.19244862042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4.1574829716082</v>
      </c>
      <c r="AF215" s="11">
        <v>0</v>
      </c>
      <c r="AG215" s="11">
        <v>11.034965648811999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2.5750805173151998</v>
      </c>
      <c r="AQ215" s="11">
        <v>0</v>
      </c>
      <c r="AR215" s="11">
        <v>0</v>
      </c>
      <c r="AS215" s="11">
        <v>2.5750805173151998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1">
        <v>0.10230432423034</v>
      </c>
      <c r="BA215" s="11">
        <v>10.22518086799</v>
      </c>
      <c r="BB215" s="11">
        <v>0</v>
      </c>
      <c r="BC215" s="11">
        <v>0.93835606773251001</v>
      </c>
      <c r="BD215" s="11">
        <v>3.9321679734138</v>
      </c>
      <c r="BE215" s="11">
        <v>0</v>
      </c>
      <c r="BF215" s="11">
        <v>0</v>
      </c>
      <c r="BG215" s="11">
        <v>5.3546568268436996</v>
      </c>
      <c r="BH215" s="11">
        <v>0</v>
      </c>
      <c r="BI215" s="11">
        <v>2.8543477575376001E-2</v>
      </c>
      <c r="BJ215" s="11">
        <v>8.7123120282984008</v>
      </c>
      <c r="BK215" s="11">
        <v>0</v>
      </c>
      <c r="BL215" s="11">
        <v>0</v>
      </c>
      <c r="BM215" s="11">
        <v>5.5377722223574004</v>
      </c>
      <c r="BN215" s="11">
        <v>0.86016653127534004</v>
      </c>
      <c r="BO215" s="11">
        <v>32.423537709442002</v>
      </c>
      <c r="BP215" s="11">
        <v>2.2080569570798998</v>
      </c>
      <c r="BQ215" s="11"/>
      <c r="BR215" s="11"/>
      <c r="BS215" s="12" t="e">
        <f t="shared" si="6"/>
        <v>#REF!</v>
      </c>
    </row>
    <row r="216" spans="1:71">
      <c r="A216" s="2">
        <v>34</v>
      </c>
      <c r="B216" s="7">
        <v>3433</v>
      </c>
      <c r="C216" s="10" t="s">
        <v>278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8.7123120282984008</v>
      </c>
      <c r="BK216" s="11">
        <v>0.91605112926610999</v>
      </c>
      <c r="BL216" s="11">
        <v>0</v>
      </c>
      <c r="BM216" s="11">
        <v>0</v>
      </c>
      <c r="BN216" s="11">
        <v>0</v>
      </c>
      <c r="BO216" s="11">
        <v>28.464212726755999</v>
      </c>
      <c r="BP216" s="11">
        <v>0.60219735193087998</v>
      </c>
      <c r="BQ216" s="11"/>
      <c r="BR216" s="11"/>
      <c r="BS216" s="12" t="e">
        <f t="shared" si="6"/>
        <v>#REF!</v>
      </c>
    </row>
    <row r="217" spans="1:71">
      <c r="A217" s="2">
        <v>34</v>
      </c>
      <c r="B217" s="7">
        <v>3434</v>
      </c>
      <c r="C217" s="10" t="s">
        <v>279</v>
      </c>
      <c r="D217" s="11">
        <v>3.3396842616878999</v>
      </c>
      <c r="E217" s="11">
        <v>3.3396842616878999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15.658950054251999</v>
      </c>
      <c r="O217" s="11">
        <v>10.141467229846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5.5174828244061001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9.7806721448153002</v>
      </c>
      <c r="AQ217" s="11">
        <v>0</v>
      </c>
      <c r="AR217" s="11">
        <v>0</v>
      </c>
      <c r="AS217" s="11">
        <v>9.7806721448153002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0</v>
      </c>
      <c r="AZ217" s="11">
        <v>132.26931697312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8.7123120282984008</v>
      </c>
      <c r="BK217" s="11">
        <v>6.4123579048627999</v>
      </c>
      <c r="BL217" s="11">
        <v>0</v>
      </c>
      <c r="BM217" s="11">
        <v>245.62595606285001</v>
      </c>
      <c r="BN217" s="11">
        <v>23.291199318271001</v>
      </c>
      <c r="BO217" s="11">
        <v>0</v>
      </c>
      <c r="BP217" s="11">
        <v>1.2043947038617999</v>
      </c>
      <c r="BQ217" s="11"/>
      <c r="BR217" s="11"/>
      <c r="BS217" s="12" t="e">
        <f t="shared" si="6"/>
        <v>#REF!</v>
      </c>
    </row>
    <row r="218" spans="1:71">
      <c r="A218" s="2">
        <v>34</v>
      </c>
      <c r="B218" s="7">
        <v>3439</v>
      </c>
      <c r="C218" s="10" t="s">
        <v>280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11">
        <v>0</v>
      </c>
      <c r="AZ218" s="11">
        <v>0.35806513480617003</v>
      </c>
      <c r="BA218" s="11">
        <v>36.729992788738002</v>
      </c>
      <c r="BB218" s="11">
        <v>0</v>
      </c>
      <c r="BC218" s="11">
        <v>13.136984948255</v>
      </c>
      <c r="BD218" s="11">
        <v>23.593007840483001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8.7123120282984008</v>
      </c>
      <c r="BK218" s="11">
        <v>14.656818068258</v>
      </c>
      <c r="BL218" s="11">
        <v>0</v>
      </c>
      <c r="BM218" s="11">
        <v>21.259759159739001</v>
      </c>
      <c r="BN218" s="11">
        <v>6.895935811347</v>
      </c>
      <c r="BO218" s="11">
        <v>228.06923229013</v>
      </c>
      <c r="BP218" s="11">
        <v>44.000553181082999</v>
      </c>
      <c r="BQ218" s="11"/>
      <c r="BR218" s="11"/>
      <c r="BS218" s="12" t="e">
        <f t="shared" si="6"/>
        <v>#REF!</v>
      </c>
    </row>
    <row r="219" spans="1:71">
      <c r="A219" s="2">
        <v>35</v>
      </c>
      <c r="B219" s="7">
        <v>3511</v>
      </c>
      <c r="C219" s="10" t="s">
        <v>281</v>
      </c>
      <c r="D219" s="11">
        <v>15.184372430797</v>
      </c>
      <c r="E219" s="11">
        <v>15.184372430797</v>
      </c>
      <c r="F219" s="11">
        <v>0</v>
      </c>
      <c r="G219" s="11">
        <v>0</v>
      </c>
      <c r="H219" s="11">
        <v>3.5310057270672002</v>
      </c>
      <c r="I219" s="11">
        <v>0</v>
      </c>
      <c r="J219" s="11">
        <v>0</v>
      </c>
      <c r="K219" s="11">
        <v>1.2191850202156</v>
      </c>
      <c r="L219" s="11">
        <v>1.2300083705317</v>
      </c>
      <c r="M219" s="11">
        <v>1.0818123363198999</v>
      </c>
      <c r="N219" s="11">
        <v>38.739789435738999</v>
      </c>
      <c r="O219" s="11">
        <v>28.068400568548</v>
      </c>
      <c r="P219" s="11">
        <v>10.67138886719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4.4323461916709999</v>
      </c>
      <c r="AN219" s="11">
        <v>17.308224194145001</v>
      </c>
      <c r="AO219" s="11">
        <v>0</v>
      </c>
      <c r="AP219" s="11">
        <v>194.01251408516001</v>
      </c>
      <c r="AQ219" s="11">
        <v>0</v>
      </c>
      <c r="AR219" s="11">
        <v>0</v>
      </c>
      <c r="AS219" s="11">
        <v>194.01251408516001</v>
      </c>
      <c r="AT219" s="11">
        <v>55.907423027793001</v>
      </c>
      <c r="AU219" s="11">
        <v>0</v>
      </c>
      <c r="AV219" s="11">
        <v>0</v>
      </c>
      <c r="AW219" s="11">
        <v>0</v>
      </c>
      <c r="AX219" s="11">
        <v>55.907423027793001</v>
      </c>
      <c r="AY219" s="11">
        <v>0</v>
      </c>
      <c r="AZ219" s="11">
        <v>12.108253321354001</v>
      </c>
      <c r="BA219" s="11">
        <v>105.48174070080999</v>
      </c>
      <c r="BB219" s="11">
        <v>0</v>
      </c>
      <c r="BC219" s="11">
        <v>0</v>
      </c>
      <c r="BD219" s="11">
        <v>0</v>
      </c>
      <c r="BE219" s="11">
        <v>103.18123030292</v>
      </c>
      <c r="BF219" s="11">
        <v>0</v>
      </c>
      <c r="BG219" s="11">
        <v>2.3005103978880999</v>
      </c>
      <c r="BH219" s="11">
        <v>11.885140839105</v>
      </c>
      <c r="BI219" s="11">
        <v>5.7086955150753002E-2</v>
      </c>
      <c r="BJ219" s="11">
        <v>0</v>
      </c>
      <c r="BK219" s="11">
        <v>6.5300146600210001</v>
      </c>
      <c r="BL219" s="11">
        <v>20.495244538489001</v>
      </c>
      <c r="BM219" s="11">
        <v>8.2486609562260007</v>
      </c>
      <c r="BN219" s="11">
        <v>52.301798276985998</v>
      </c>
      <c r="BO219" s="11">
        <v>0</v>
      </c>
      <c r="BP219" s="11">
        <v>29.189510618322998</v>
      </c>
      <c r="BQ219" s="11"/>
      <c r="BR219" s="11"/>
      <c r="BS219" s="12" t="e">
        <f t="shared" si="6"/>
        <v>#REF!</v>
      </c>
    </row>
    <row r="220" spans="1:71">
      <c r="A220" s="2">
        <v>35</v>
      </c>
      <c r="B220" s="7">
        <v>3512</v>
      </c>
      <c r="C220" s="10" t="s">
        <v>282</v>
      </c>
      <c r="D220" s="11">
        <v>6.1667652355140996</v>
      </c>
      <c r="E220" s="11">
        <v>6.1667652355140996</v>
      </c>
      <c r="F220" s="11">
        <v>0</v>
      </c>
      <c r="G220" s="11">
        <v>0</v>
      </c>
      <c r="H220" s="11">
        <v>3.5310057270672002</v>
      </c>
      <c r="I220" s="11">
        <v>0</v>
      </c>
      <c r="J220" s="11">
        <v>0</v>
      </c>
      <c r="K220" s="11">
        <v>1.2191850202156</v>
      </c>
      <c r="L220" s="11">
        <v>1.2300083705317</v>
      </c>
      <c r="M220" s="11">
        <v>1.0818123363198999</v>
      </c>
      <c r="N220" s="11">
        <v>16.240418698426001</v>
      </c>
      <c r="O220" s="11">
        <v>13.690034097517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1.7433074987552</v>
      </c>
      <c r="AB220" s="11">
        <v>0</v>
      </c>
      <c r="AC220" s="11">
        <v>0.80707710215357997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0.73872436527850005</v>
      </c>
      <c r="AN220" s="11">
        <v>0.90940803355275002</v>
      </c>
      <c r="AO220" s="11">
        <v>0</v>
      </c>
      <c r="AP220" s="11">
        <v>30.535949074725</v>
      </c>
      <c r="AQ220" s="11">
        <v>0</v>
      </c>
      <c r="AR220" s="11">
        <v>2.2758101208717001</v>
      </c>
      <c r="AS220" s="11">
        <v>28.260138953853001</v>
      </c>
      <c r="AT220" s="11">
        <v>7.5360278314325999</v>
      </c>
      <c r="AU220" s="11">
        <v>0</v>
      </c>
      <c r="AV220" s="11">
        <v>0</v>
      </c>
      <c r="AW220" s="11">
        <v>0</v>
      </c>
      <c r="AX220" s="11">
        <v>7.5360278314325999</v>
      </c>
      <c r="AY220" s="11">
        <v>0</v>
      </c>
      <c r="AZ220" s="11">
        <v>0.1943929893053</v>
      </c>
      <c r="BA220" s="11">
        <v>60.475605268979997</v>
      </c>
      <c r="BB220" s="11">
        <v>0</v>
      </c>
      <c r="BC220" s="11">
        <v>0</v>
      </c>
      <c r="BD220" s="11">
        <v>0</v>
      </c>
      <c r="BE220" s="11">
        <v>51.59061515146</v>
      </c>
      <c r="BF220" s="11">
        <v>0</v>
      </c>
      <c r="BG220" s="11">
        <v>8.8849901175201005</v>
      </c>
      <c r="BH220" s="11">
        <v>0</v>
      </c>
      <c r="BI220" s="11">
        <v>5.7086955150753002E-2</v>
      </c>
      <c r="BJ220" s="11">
        <v>58.941099720301999</v>
      </c>
      <c r="BK220" s="11">
        <v>3.3218833433922001</v>
      </c>
      <c r="BL220" s="11">
        <v>16.285278389654</v>
      </c>
      <c r="BM220" s="11">
        <v>30.388092277198002</v>
      </c>
      <c r="BN220" s="11">
        <v>14.355239259996999</v>
      </c>
      <c r="BO220" s="11">
        <v>0</v>
      </c>
      <c r="BP220" s="11">
        <v>58.379021236646999</v>
      </c>
      <c r="BQ220" s="11"/>
      <c r="BR220" s="11"/>
      <c r="BS220" s="12" t="e">
        <f t="shared" si="6"/>
        <v>#REF!</v>
      </c>
    </row>
    <row r="221" spans="1:71">
      <c r="A221" s="2">
        <v>35</v>
      </c>
      <c r="B221" s="7">
        <v>3513</v>
      </c>
      <c r="C221" s="10" t="s">
        <v>283</v>
      </c>
      <c r="D221" s="11">
        <v>7.1154329763008999</v>
      </c>
      <c r="E221" s="11">
        <v>7.1154329763008999</v>
      </c>
      <c r="F221" s="11">
        <v>0</v>
      </c>
      <c r="G221" s="11">
        <v>0</v>
      </c>
      <c r="H221" s="11">
        <v>3.5310057270672002</v>
      </c>
      <c r="I221" s="11">
        <v>0</v>
      </c>
      <c r="J221" s="11">
        <v>0</v>
      </c>
      <c r="K221" s="11">
        <v>1.2191850202156</v>
      </c>
      <c r="L221" s="11">
        <v>1.2300083705317</v>
      </c>
      <c r="M221" s="11">
        <v>1.0818123363198999</v>
      </c>
      <c r="N221" s="11">
        <v>21.033144113801001</v>
      </c>
      <c r="O221" s="11">
        <v>19.289836615045999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1.7433074987552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0.73872436527850005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0.83733642571473998</v>
      </c>
      <c r="AU221" s="11">
        <v>0</v>
      </c>
      <c r="AV221" s="11">
        <v>0</v>
      </c>
      <c r="AW221" s="11">
        <v>0</v>
      </c>
      <c r="AX221" s="11">
        <v>0.83733642571473998</v>
      </c>
      <c r="AY221" s="11">
        <v>0</v>
      </c>
      <c r="AZ221" s="11">
        <v>0.24299123663163</v>
      </c>
      <c r="BA221" s="11">
        <v>58.640492295714999</v>
      </c>
      <c r="BB221" s="11">
        <v>7.2966825791843002</v>
      </c>
      <c r="BC221" s="11">
        <v>0</v>
      </c>
      <c r="BD221" s="11">
        <v>0</v>
      </c>
      <c r="BE221" s="11">
        <v>0</v>
      </c>
      <c r="BF221" s="11">
        <v>37.249672761654999</v>
      </c>
      <c r="BG221" s="11">
        <v>14.094136954874999</v>
      </c>
      <c r="BH221" s="11">
        <v>1.6393641355298001</v>
      </c>
      <c r="BI221" s="11">
        <v>0.22834782060301001</v>
      </c>
      <c r="BJ221" s="11">
        <v>11.568564357270001</v>
      </c>
      <c r="BK221" s="11">
        <v>0.85314020072572005</v>
      </c>
      <c r="BL221" s="11">
        <v>20.495244538489001</v>
      </c>
      <c r="BM221" s="11">
        <v>12.65430166236</v>
      </c>
      <c r="BN221" s="11">
        <v>7.0110851374634002</v>
      </c>
      <c r="BO221" s="11">
        <v>0</v>
      </c>
      <c r="BP221" s="11">
        <v>38.571853317070001</v>
      </c>
      <c r="BQ221" s="11"/>
      <c r="BR221" s="11"/>
      <c r="BS221" s="12" t="e">
        <f t="shared" si="6"/>
        <v>#REF!</v>
      </c>
    </row>
    <row r="222" spans="1:71">
      <c r="A222" s="2">
        <v>35</v>
      </c>
      <c r="B222" s="7">
        <v>3514</v>
      </c>
      <c r="C222" s="10" t="s">
        <v>284</v>
      </c>
      <c r="D222" s="11">
        <v>0</v>
      </c>
      <c r="E222" s="11">
        <v>0</v>
      </c>
      <c r="F222" s="11">
        <v>0</v>
      </c>
      <c r="G222" s="11">
        <v>0</v>
      </c>
      <c r="H222" s="11">
        <v>3.5310057270672002</v>
      </c>
      <c r="I222" s="11">
        <v>0</v>
      </c>
      <c r="J222" s="11">
        <v>0</v>
      </c>
      <c r="K222" s="11">
        <v>1.2191850202156</v>
      </c>
      <c r="L222" s="11">
        <v>1.2300083705317</v>
      </c>
      <c r="M222" s="11">
        <v>1.0818123363198999</v>
      </c>
      <c r="N222" s="11">
        <v>1.2302868880096001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1.2302868880096001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1.6746728514295</v>
      </c>
      <c r="AU222" s="11">
        <v>0</v>
      </c>
      <c r="AV222" s="11">
        <v>0</v>
      </c>
      <c r="AW222" s="11">
        <v>0</v>
      </c>
      <c r="AX222" s="11">
        <v>1.6746728514295</v>
      </c>
      <c r="AY222" s="11">
        <v>0</v>
      </c>
      <c r="AZ222" s="11">
        <v>0</v>
      </c>
      <c r="BA222" s="11">
        <v>0.94726898736567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0.94726898736567</v>
      </c>
      <c r="BH222" s="11">
        <v>0</v>
      </c>
      <c r="BI222" s="11">
        <v>5.7086955150753002E-2</v>
      </c>
      <c r="BJ222" s="11">
        <v>0</v>
      </c>
      <c r="BK222" s="11">
        <v>0.11375202676343001</v>
      </c>
      <c r="BL222" s="11">
        <v>0</v>
      </c>
      <c r="BM222" s="11">
        <v>1.0358240950990001</v>
      </c>
      <c r="BN222" s="11">
        <v>0</v>
      </c>
      <c r="BO222" s="11">
        <v>0</v>
      </c>
      <c r="BP222" s="11">
        <v>6.2548951324979001</v>
      </c>
      <c r="BQ222" s="11"/>
      <c r="BR222" s="11"/>
      <c r="BS222" s="12" t="e">
        <f t="shared" si="6"/>
        <v>#REF!</v>
      </c>
    </row>
    <row r="223" spans="1:71">
      <c r="A223" s="2">
        <v>35</v>
      </c>
      <c r="B223" s="7">
        <v>3521</v>
      </c>
      <c r="C223" s="10" t="s">
        <v>285</v>
      </c>
      <c r="D223" s="11">
        <v>0</v>
      </c>
      <c r="E223" s="11">
        <v>0</v>
      </c>
      <c r="F223" s="11">
        <v>0</v>
      </c>
      <c r="G223" s="11">
        <v>0</v>
      </c>
      <c r="H223" s="11">
        <v>3.5310057270672002</v>
      </c>
      <c r="I223" s="11">
        <v>0</v>
      </c>
      <c r="J223" s="11">
        <v>0</v>
      </c>
      <c r="K223" s="11">
        <v>1.2191850202156</v>
      </c>
      <c r="L223" s="11">
        <v>1.2300083705317</v>
      </c>
      <c r="M223" s="11">
        <v>1.0818123363198999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0</v>
      </c>
      <c r="AZ223" s="11">
        <v>4.8598247326325998E-2</v>
      </c>
      <c r="BA223" s="11">
        <v>87.858548342728</v>
      </c>
      <c r="BB223" s="11">
        <v>0</v>
      </c>
      <c r="BC223" s="11">
        <v>5.1195769657610004</v>
      </c>
      <c r="BD223" s="11">
        <v>42.907031295354003</v>
      </c>
      <c r="BE223" s="11">
        <v>33.201057170052998</v>
      </c>
      <c r="BF223" s="11">
        <v>0</v>
      </c>
      <c r="BG223" s="11">
        <v>6.6308829115597003</v>
      </c>
      <c r="BH223" s="11">
        <v>0</v>
      </c>
      <c r="BI223" s="11">
        <v>0</v>
      </c>
      <c r="BJ223" s="11">
        <v>0</v>
      </c>
      <c r="BK223" s="11">
        <v>0.28438006690856998</v>
      </c>
      <c r="BL223" s="11">
        <v>10.079029770649001</v>
      </c>
      <c r="BM223" s="11">
        <v>8.6653895017559002</v>
      </c>
      <c r="BN223" s="11">
        <v>0.18819291545115999</v>
      </c>
      <c r="BO223" s="11">
        <v>38.287563281948998</v>
      </c>
      <c r="BP223" s="11">
        <v>12.509790264996001</v>
      </c>
      <c r="BQ223" s="11"/>
      <c r="BR223" s="11"/>
      <c r="BS223" s="12" t="e">
        <f t="shared" si="6"/>
        <v>#REF!</v>
      </c>
    </row>
    <row r="224" spans="1:71">
      <c r="A224" s="2">
        <v>35</v>
      </c>
      <c r="B224" s="7">
        <v>3522</v>
      </c>
      <c r="C224" s="10" t="s">
        <v>286</v>
      </c>
      <c r="D224" s="11">
        <v>0</v>
      </c>
      <c r="E224" s="11">
        <v>0</v>
      </c>
      <c r="F224" s="11">
        <v>0</v>
      </c>
      <c r="G224" s="11">
        <v>0</v>
      </c>
      <c r="H224" s="11">
        <v>3.5310057270672002</v>
      </c>
      <c r="I224" s="11">
        <v>0</v>
      </c>
      <c r="J224" s="11">
        <v>0</v>
      </c>
      <c r="K224" s="11">
        <v>1.2191850202156</v>
      </c>
      <c r="L224" s="11">
        <v>1.2300083705317</v>
      </c>
      <c r="M224" s="11">
        <v>1.0818123363198999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1">
        <v>1.4173630622522</v>
      </c>
      <c r="BA224" s="11">
        <v>19.483940881923001</v>
      </c>
      <c r="BB224" s="11">
        <v>0</v>
      </c>
      <c r="BC224" s="11">
        <v>0</v>
      </c>
      <c r="BD224" s="11">
        <v>0</v>
      </c>
      <c r="BE224" s="11">
        <v>16.642133919826001</v>
      </c>
      <c r="BF224" s="11">
        <v>0</v>
      </c>
      <c r="BG224" s="11">
        <v>2.8418069620969999</v>
      </c>
      <c r="BH224" s="11">
        <v>0</v>
      </c>
      <c r="BI224" s="11">
        <v>2.8543477575376001E-2</v>
      </c>
      <c r="BJ224" s="11">
        <v>0</v>
      </c>
      <c r="BK224" s="11">
        <v>0.39813209367199998</v>
      </c>
      <c r="BL224" s="11">
        <v>20.158059541298002</v>
      </c>
      <c r="BM224" s="11">
        <v>0.98204701460979005</v>
      </c>
      <c r="BN224" s="11">
        <v>9.4096457725577995E-2</v>
      </c>
      <c r="BO224" s="11">
        <v>1.0176881295682001</v>
      </c>
      <c r="BP224" s="11">
        <v>11.467307742913</v>
      </c>
      <c r="BQ224" s="11"/>
      <c r="BR224" s="11"/>
      <c r="BS224" s="12" t="e">
        <f t="shared" si="6"/>
        <v>#REF!</v>
      </c>
    </row>
    <row r="225" spans="1:71">
      <c r="A225" s="2">
        <v>41</v>
      </c>
      <c r="B225" s="7">
        <v>4110</v>
      </c>
      <c r="C225" s="10" t="s">
        <v>287</v>
      </c>
      <c r="D225" s="11">
        <v>300.46538759582</v>
      </c>
      <c r="E225" s="11">
        <v>300.46538759582</v>
      </c>
      <c r="F225" s="11">
        <v>0</v>
      </c>
      <c r="G225" s="11">
        <v>0</v>
      </c>
      <c r="H225" s="11">
        <v>1.1879547702872999</v>
      </c>
      <c r="I225" s="11">
        <v>0</v>
      </c>
      <c r="J225" s="11">
        <v>0</v>
      </c>
      <c r="K225" s="11">
        <v>0</v>
      </c>
      <c r="L225" s="11">
        <v>1.1879547702872999</v>
      </c>
      <c r="M225" s="11">
        <v>0</v>
      </c>
      <c r="N225" s="11">
        <v>75.960110576892006</v>
      </c>
      <c r="O225" s="11">
        <v>36.864573702546998</v>
      </c>
      <c r="P225" s="11">
        <v>8.3202439480399004</v>
      </c>
      <c r="Q225" s="11">
        <v>0</v>
      </c>
      <c r="R225" s="11">
        <v>0</v>
      </c>
      <c r="S225" s="11">
        <v>0</v>
      </c>
      <c r="T225" s="11">
        <v>0</v>
      </c>
      <c r="U225" s="11">
        <v>8.0994598372325992</v>
      </c>
      <c r="V225" s="11">
        <v>1.7808121762336</v>
      </c>
      <c r="W225" s="11">
        <v>0</v>
      </c>
      <c r="X225" s="11">
        <v>0</v>
      </c>
      <c r="Y225" s="11">
        <v>0</v>
      </c>
      <c r="Z225" s="11">
        <v>0</v>
      </c>
      <c r="AA225" s="11">
        <v>3.7398136447531001</v>
      </c>
      <c r="AB225" s="11">
        <v>0</v>
      </c>
      <c r="AC225" s="11">
        <v>0</v>
      </c>
      <c r="AD225" s="11">
        <v>0</v>
      </c>
      <c r="AE225" s="11">
        <v>1.9184545070393</v>
      </c>
      <c r="AF225" s="11">
        <v>0</v>
      </c>
      <c r="AG225" s="11">
        <v>0</v>
      </c>
      <c r="AH225" s="11">
        <v>0</v>
      </c>
      <c r="AI225" s="11">
        <v>5.1228961895958998</v>
      </c>
      <c r="AJ225" s="11">
        <v>0</v>
      </c>
      <c r="AK225" s="11">
        <v>0</v>
      </c>
      <c r="AL225" s="11">
        <v>10.113856571451</v>
      </c>
      <c r="AM225" s="11">
        <v>12.723258730562</v>
      </c>
      <c r="AN225" s="11">
        <v>5.4564482013165003</v>
      </c>
      <c r="AO225" s="11">
        <v>0</v>
      </c>
      <c r="AP225" s="11">
        <v>4.2156204410519997</v>
      </c>
      <c r="AQ225" s="11">
        <v>0</v>
      </c>
      <c r="AR225" s="11">
        <v>4.2156204410519997</v>
      </c>
      <c r="AS225" s="11">
        <v>0</v>
      </c>
      <c r="AT225" s="11">
        <v>60.013699090963001</v>
      </c>
      <c r="AU225" s="11">
        <v>50.297778390532002</v>
      </c>
      <c r="AV225" s="11">
        <v>0</v>
      </c>
      <c r="AW225" s="11">
        <v>0</v>
      </c>
      <c r="AX225" s="11">
        <v>5.0323372032820002</v>
      </c>
      <c r="AY225" s="11">
        <v>4.6835834971491002</v>
      </c>
      <c r="AZ225" s="11">
        <v>0.87476845187386998</v>
      </c>
      <c r="BA225" s="11">
        <v>15.372390105151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15.372390105151</v>
      </c>
      <c r="BH225" s="11">
        <v>85.252221891553006</v>
      </c>
      <c r="BI225" s="11">
        <v>4.0246303381280999</v>
      </c>
      <c r="BJ225" s="11">
        <v>107.65290241288</v>
      </c>
      <c r="BK225" s="11">
        <v>20.562575181155999</v>
      </c>
      <c r="BL225" s="11">
        <v>221.13336506313999</v>
      </c>
      <c r="BM225" s="11">
        <v>169.63979955516001</v>
      </c>
      <c r="BN225" s="11">
        <v>32.205143359380997</v>
      </c>
      <c r="BO225" s="11">
        <v>6.1705981221539004</v>
      </c>
      <c r="BP225" s="11">
        <v>13.542527673564001</v>
      </c>
      <c r="BQ225" s="11"/>
      <c r="BR225" s="11"/>
      <c r="BS225" s="12" t="e">
        <f t="shared" si="6"/>
        <v>#REF!</v>
      </c>
    </row>
    <row r="226" spans="1:71">
      <c r="A226" s="2">
        <v>41</v>
      </c>
      <c r="B226" s="7">
        <v>4120</v>
      </c>
      <c r="C226" s="10" t="s">
        <v>288</v>
      </c>
      <c r="D226" s="11">
        <v>58.833352112294001</v>
      </c>
      <c r="E226" s="11">
        <v>58.833352112294001</v>
      </c>
      <c r="F226" s="11">
        <v>0</v>
      </c>
      <c r="G226" s="11">
        <v>0</v>
      </c>
      <c r="H226" s="11">
        <v>6.4411786750523001</v>
      </c>
      <c r="I226" s="11">
        <v>0</v>
      </c>
      <c r="J226" s="11">
        <v>0</v>
      </c>
      <c r="K226" s="11">
        <v>6.4411786750523001</v>
      </c>
      <c r="L226" s="11">
        <v>0</v>
      </c>
      <c r="M226" s="11">
        <v>0</v>
      </c>
      <c r="N226" s="11">
        <v>97.132415233708002</v>
      </c>
      <c r="O226" s="11">
        <v>44.051372478284001</v>
      </c>
      <c r="P226" s="11">
        <v>2.7734146493465999</v>
      </c>
      <c r="Q226" s="11">
        <v>0</v>
      </c>
      <c r="R226" s="11">
        <v>4.0542227532249004</v>
      </c>
      <c r="S226" s="11">
        <v>0</v>
      </c>
      <c r="T226" s="11">
        <v>0</v>
      </c>
      <c r="U226" s="11">
        <v>0</v>
      </c>
      <c r="V226" s="11">
        <v>1.7808121762336</v>
      </c>
      <c r="W226" s="11">
        <v>0.52100187679512</v>
      </c>
      <c r="X226" s="11">
        <v>0</v>
      </c>
      <c r="Y226" s="11">
        <v>0</v>
      </c>
      <c r="Z226" s="11">
        <v>0</v>
      </c>
      <c r="AA226" s="11">
        <v>7.3643949363064003</v>
      </c>
      <c r="AB226" s="11">
        <v>0</v>
      </c>
      <c r="AC226" s="11">
        <v>4.4710580387057002</v>
      </c>
      <c r="AD226" s="11">
        <v>13.226438612179001</v>
      </c>
      <c r="AE226" s="11">
        <v>5.1158786854380001</v>
      </c>
      <c r="AF226" s="11">
        <v>3.8866520661482999</v>
      </c>
      <c r="AG226" s="11">
        <v>1.6973474678917999</v>
      </c>
      <c r="AH226" s="11">
        <v>5.6152874381175</v>
      </c>
      <c r="AI226" s="11">
        <v>1.7076320631985999</v>
      </c>
      <c r="AJ226" s="11">
        <v>0</v>
      </c>
      <c r="AK226" s="11">
        <v>0</v>
      </c>
      <c r="AL226" s="11">
        <v>0.86690199183866001</v>
      </c>
      <c r="AM226" s="11">
        <v>12.723258730562</v>
      </c>
      <c r="AN226" s="11">
        <v>10.194202484864</v>
      </c>
      <c r="AO226" s="11">
        <v>45.367316654566999</v>
      </c>
      <c r="AP226" s="11">
        <v>108.3157626656</v>
      </c>
      <c r="AQ226" s="11">
        <v>3.6997416166644999</v>
      </c>
      <c r="AR226" s="11">
        <v>65.907044235666007</v>
      </c>
      <c r="AS226" s="11">
        <v>38.708976813269999</v>
      </c>
      <c r="AT226" s="11">
        <v>75.220929368393001</v>
      </c>
      <c r="AU226" s="11">
        <v>20.089627237605001</v>
      </c>
      <c r="AV226" s="11">
        <v>0</v>
      </c>
      <c r="AW226" s="11">
        <v>0</v>
      </c>
      <c r="AX226" s="11">
        <v>34.055176393617003</v>
      </c>
      <c r="AY226" s="11">
        <v>21.076125737171001</v>
      </c>
      <c r="AZ226" s="11">
        <v>16.171195546103998</v>
      </c>
      <c r="BA226" s="11">
        <v>4.0301985250492001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4.0301985250492001</v>
      </c>
      <c r="BH226" s="11">
        <v>15.163869110165001</v>
      </c>
      <c r="BI226" s="11">
        <v>3.6167841710112998</v>
      </c>
      <c r="BJ226" s="11">
        <v>126.67700566939</v>
      </c>
      <c r="BK226" s="11">
        <v>16.912678399676999</v>
      </c>
      <c r="BL226" s="11">
        <v>61.573781796254998</v>
      </c>
      <c r="BM226" s="11">
        <v>616.90715620176002</v>
      </c>
      <c r="BN226" s="11">
        <v>51.864060880852001</v>
      </c>
      <c r="BO226" s="11">
        <v>4.1305403295945</v>
      </c>
      <c r="BP226" s="11">
        <v>83.700011745281003</v>
      </c>
      <c r="BQ226" s="11"/>
      <c r="BR226" s="11"/>
      <c r="BS226" s="12" t="e">
        <f t="shared" si="6"/>
        <v>#REF!</v>
      </c>
    </row>
    <row r="227" spans="1:71">
      <c r="A227" s="2">
        <v>41</v>
      </c>
      <c r="B227" s="7">
        <v>4131</v>
      </c>
      <c r="C227" s="10" t="s">
        <v>289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8.9357471823515997</v>
      </c>
      <c r="AQ227" s="11">
        <v>0</v>
      </c>
      <c r="AR227" s="11">
        <v>8.9357471823515997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6.4923637062196002</v>
      </c>
      <c r="BB227" s="11">
        <v>3.0729316598866001</v>
      </c>
      <c r="BC227" s="11">
        <v>0</v>
      </c>
      <c r="BD227" s="11">
        <v>0</v>
      </c>
      <c r="BE227" s="11">
        <v>0</v>
      </c>
      <c r="BF227" s="11">
        <v>0</v>
      </c>
      <c r="BG227" s="11">
        <v>3.4194320463330001</v>
      </c>
      <c r="BH227" s="11">
        <v>0</v>
      </c>
      <c r="BI227" s="11">
        <v>2.8543477575376001E-2</v>
      </c>
      <c r="BJ227" s="11">
        <v>0</v>
      </c>
      <c r="BK227" s="11">
        <v>0.11825421272763</v>
      </c>
      <c r="BL227" s="11">
        <v>0</v>
      </c>
      <c r="BM227" s="11">
        <v>12.160174672851999</v>
      </c>
      <c r="BN227" s="11">
        <v>12.243634209559</v>
      </c>
      <c r="BO227" s="11">
        <v>0</v>
      </c>
      <c r="BP227" s="11">
        <v>0.23969075528431</v>
      </c>
      <c r="BQ227" s="11"/>
      <c r="BR227" s="11"/>
      <c r="BS227" s="12" t="e">
        <f t="shared" si="6"/>
        <v>#REF!</v>
      </c>
    </row>
    <row r="228" spans="1:71">
      <c r="A228" s="2">
        <v>41</v>
      </c>
      <c r="B228" s="7">
        <v>4132</v>
      </c>
      <c r="C228" s="10" t="s">
        <v>290</v>
      </c>
      <c r="D228" s="11">
        <v>9.7200379060779998</v>
      </c>
      <c r="E228" s="11">
        <v>9.7200379060779998</v>
      </c>
      <c r="F228" s="11">
        <v>0</v>
      </c>
      <c r="G228" s="11">
        <v>0</v>
      </c>
      <c r="H228" s="11">
        <v>26.569862034591001</v>
      </c>
      <c r="I228" s="11">
        <v>0</v>
      </c>
      <c r="J228" s="11">
        <v>0</v>
      </c>
      <c r="K228" s="11">
        <v>26.569862034591001</v>
      </c>
      <c r="L228" s="11">
        <v>0</v>
      </c>
      <c r="M228" s="11">
        <v>0</v>
      </c>
      <c r="N228" s="11">
        <v>75.423488556642994</v>
      </c>
      <c r="O228" s="11">
        <v>40.937565813641001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3.7398136447531001</v>
      </c>
      <c r="AB228" s="11">
        <v>0</v>
      </c>
      <c r="AC228" s="11">
        <v>0</v>
      </c>
      <c r="AD228" s="11">
        <v>0</v>
      </c>
      <c r="AE228" s="11">
        <v>0</v>
      </c>
      <c r="AF228" s="11">
        <v>5.9854441818683997</v>
      </c>
      <c r="AG228" s="11">
        <v>0</v>
      </c>
      <c r="AH228" s="11">
        <v>0</v>
      </c>
      <c r="AI228" s="11">
        <v>24.760664916380001</v>
      </c>
      <c r="AJ228" s="11">
        <v>0</v>
      </c>
      <c r="AK228" s="11">
        <v>0</v>
      </c>
      <c r="AL228" s="11">
        <v>0</v>
      </c>
      <c r="AM228" s="11">
        <v>22.720104876002999</v>
      </c>
      <c r="AN228" s="11">
        <v>6.4055077321863001</v>
      </c>
      <c r="AO228" s="11">
        <v>0</v>
      </c>
      <c r="AP228" s="11">
        <v>520.90004752265997</v>
      </c>
      <c r="AQ228" s="11">
        <v>33.198574328107</v>
      </c>
      <c r="AR228" s="11">
        <v>24.229411052958</v>
      </c>
      <c r="AS228" s="11">
        <v>463.47206214159002</v>
      </c>
      <c r="AT228" s="11">
        <v>23.888592861599999</v>
      </c>
      <c r="AU228" s="11">
        <v>19.742909475786998</v>
      </c>
      <c r="AV228" s="11">
        <v>0</v>
      </c>
      <c r="AW228" s="11">
        <v>0</v>
      </c>
      <c r="AX228" s="11">
        <v>4.1456833858128999</v>
      </c>
      <c r="AY228" s="11">
        <v>0</v>
      </c>
      <c r="AZ228" s="11">
        <v>0.82617020454754997</v>
      </c>
      <c r="BA228" s="11">
        <v>43.106837536242999</v>
      </c>
      <c r="BB228" s="11">
        <v>0</v>
      </c>
      <c r="BC228" s="11">
        <v>0</v>
      </c>
      <c r="BD228" s="11">
        <v>0</v>
      </c>
      <c r="BE228" s="11">
        <v>31.252806442289</v>
      </c>
      <c r="BF228" s="11">
        <v>0</v>
      </c>
      <c r="BG228" s="11">
        <v>11.854031093954999</v>
      </c>
      <c r="BH228" s="11">
        <v>2.6656621464654999</v>
      </c>
      <c r="BI228" s="11">
        <v>0.28543477575375997</v>
      </c>
      <c r="BJ228" s="11">
        <v>77.689493359422997</v>
      </c>
      <c r="BK228" s="11">
        <v>2.3650842545524999</v>
      </c>
      <c r="BL228" s="11">
        <v>15.655237335545999</v>
      </c>
      <c r="BM228" s="11">
        <v>8.1067831152347001</v>
      </c>
      <c r="BN228" s="11">
        <v>120.09347452421</v>
      </c>
      <c r="BO228" s="11">
        <v>0</v>
      </c>
      <c r="BP228" s="11">
        <v>1.6778352869902</v>
      </c>
      <c r="BQ228" s="11"/>
      <c r="BR228" s="11"/>
      <c r="BS228" s="12" t="e">
        <f t="shared" si="6"/>
        <v>#REF!</v>
      </c>
    </row>
    <row r="229" spans="1:71">
      <c r="A229" s="2">
        <v>42</v>
      </c>
      <c r="B229" s="7">
        <v>4211</v>
      </c>
      <c r="C229" s="10" t="s">
        <v>291</v>
      </c>
      <c r="D229" s="11">
        <v>6.5975804931238002</v>
      </c>
      <c r="E229" s="11">
        <v>2.8508419597685002</v>
      </c>
      <c r="F229" s="11">
        <v>3.7467385333552001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4.7820741441568</v>
      </c>
      <c r="O229" s="11">
        <v>1.6981556179082999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3.0839185262485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49.291272290329999</v>
      </c>
      <c r="AN229" s="11">
        <v>2.8894666597988001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488.61069048450997</v>
      </c>
      <c r="AU229" s="11">
        <v>0</v>
      </c>
      <c r="AV229" s="11">
        <v>0</v>
      </c>
      <c r="AW229" s="11">
        <v>0</v>
      </c>
      <c r="AX229" s="11">
        <v>9.8593504846418004E-2</v>
      </c>
      <c r="AY229" s="11">
        <v>488.51209697965999</v>
      </c>
      <c r="AZ229" s="11">
        <v>1.4093491724635001</v>
      </c>
      <c r="BA229" s="11">
        <v>14.112337302392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14.112337302392</v>
      </c>
      <c r="BH229" s="11">
        <v>51.608457966827999</v>
      </c>
      <c r="BI229" s="11">
        <v>1389.7754903999</v>
      </c>
      <c r="BJ229" s="11">
        <v>2.7127516620200001</v>
      </c>
      <c r="BK229" s="11">
        <v>13.014796995103</v>
      </c>
      <c r="BL229" s="11">
        <v>0</v>
      </c>
      <c r="BM229" s="11">
        <v>0.98204701460979005</v>
      </c>
      <c r="BN229" s="11">
        <v>15.230690181468001</v>
      </c>
      <c r="BO229" s="11">
        <v>0</v>
      </c>
      <c r="BP229" s="11">
        <v>0.95876302113723999</v>
      </c>
      <c r="BQ229" s="11"/>
      <c r="BR229" s="11"/>
      <c r="BS229" s="12" t="e">
        <f t="shared" si="6"/>
        <v>#REF!</v>
      </c>
    </row>
    <row r="230" spans="1:71">
      <c r="A230" s="2">
        <v>42</v>
      </c>
      <c r="B230" s="7">
        <v>4212</v>
      </c>
      <c r="C230" s="10" t="s">
        <v>292</v>
      </c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>
        <v>0</v>
      </c>
      <c r="BJ230" s="11"/>
      <c r="BK230" s="11">
        <v>0</v>
      </c>
      <c r="BL230" s="11"/>
      <c r="BM230" s="11">
        <v>0</v>
      </c>
      <c r="BN230" s="11"/>
      <c r="BO230" s="11">
        <v>0</v>
      </c>
      <c r="BP230" s="11">
        <v>0</v>
      </c>
      <c r="BQ230" s="11"/>
      <c r="BR230" s="11"/>
      <c r="BS230" s="12" t="e">
        <f t="shared" si="6"/>
        <v>#REF!</v>
      </c>
    </row>
    <row r="231" spans="1:71">
      <c r="A231" s="2">
        <v>42</v>
      </c>
      <c r="B231" s="7">
        <v>4213</v>
      </c>
      <c r="C231" s="10" t="s">
        <v>293</v>
      </c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>
        <v>0</v>
      </c>
      <c r="BJ231" s="11"/>
      <c r="BK231" s="11">
        <v>0</v>
      </c>
      <c r="BL231" s="11"/>
      <c r="BM231" s="11">
        <v>0</v>
      </c>
      <c r="BN231" s="11"/>
      <c r="BO231" s="11"/>
      <c r="BP231" s="11"/>
      <c r="BQ231" s="11"/>
      <c r="BR231" s="11"/>
      <c r="BS231" s="12" t="e">
        <f t="shared" si="6"/>
        <v>#REF!</v>
      </c>
    </row>
    <row r="232" spans="1:71">
      <c r="A232" s="2">
        <v>42</v>
      </c>
      <c r="B232" s="7">
        <v>4214</v>
      </c>
      <c r="C232" s="10" t="s">
        <v>294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>
        <v>0</v>
      </c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>
        <v>0</v>
      </c>
      <c r="BJ232" s="11"/>
      <c r="BK232" s="11">
        <v>0</v>
      </c>
      <c r="BL232" s="11"/>
      <c r="BM232" s="11">
        <v>0</v>
      </c>
      <c r="BN232" s="11"/>
      <c r="BO232" s="11"/>
      <c r="BP232" s="11"/>
      <c r="BQ232" s="11"/>
      <c r="BR232" s="11"/>
      <c r="BS232" s="12" t="e">
        <f t="shared" si="6"/>
        <v>#REF!</v>
      </c>
    </row>
    <row r="233" spans="1:71">
      <c r="A233" s="2">
        <v>42</v>
      </c>
      <c r="B233" s="7">
        <v>4221</v>
      </c>
      <c r="C233" s="10" t="s">
        <v>295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/>
      <c r="BR233" s="11"/>
      <c r="BS233" s="12" t="e">
        <f t="shared" si="6"/>
        <v>#REF!</v>
      </c>
    </row>
    <row r="234" spans="1:71">
      <c r="A234" s="2">
        <v>42</v>
      </c>
      <c r="B234" s="7">
        <v>4222</v>
      </c>
      <c r="C234" s="10" t="s">
        <v>296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6.7639426502352</v>
      </c>
      <c r="O234" s="11">
        <v>4.0948870495960996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1.9728986339412</v>
      </c>
      <c r="AB234" s="11">
        <v>0</v>
      </c>
      <c r="AC234" s="11">
        <v>0</v>
      </c>
      <c r="AD234" s="11">
        <v>0</v>
      </c>
      <c r="AE234" s="11">
        <v>0.69615696669781002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40.675636167943999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5.208566424362</v>
      </c>
      <c r="AU234" s="11">
        <v>0</v>
      </c>
      <c r="AV234" s="11">
        <v>0</v>
      </c>
      <c r="AW234" s="11">
        <v>0</v>
      </c>
      <c r="AX234" s="11">
        <v>5.208566424362</v>
      </c>
      <c r="AY234" s="11">
        <v>0</v>
      </c>
      <c r="AZ234" s="11">
        <v>0.82617020454754997</v>
      </c>
      <c r="BA234" s="11">
        <v>44.453862502535003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44.453862502535003</v>
      </c>
      <c r="BH234" s="11">
        <v>0</v>
      </c>
      <c r="BI234" s="11">
        <v>0.26187837099202999</v>
      </c>
      <c r="BJ234" s="11">
        <v>8.7884209135703006</v>
      </c>
      <c r="BK234" s="11">
        <v>57.044115320341</v>
      </c>
      <c r="BL234" s="11">
        <v>12.646869012595999</v>
      </c>
      <c r="BM234" s="11">
        <v>0</v>
      </c>
      <c r="BN234" s="11">
        <v>88.648236765554998</v>
      </c>
      <c r="BO234" s="11">
        <v>0</v>
      </c>
      <c r="BP234" s="11">
        <v>0.83891764349509002</v>
      </c>
      <c r="BQ234" s="11"/>
      <c r="BR234" s="11"/>
      <c r="BS234" s="12" t="e">
        <f t="shared" si="6"/>
        <v>#REF!</v>
      </c>
    </row>
    <row r="235" spans="1:71">
      <c r="A235" s="2">
        <v>42</v>
      </c>
      <c r="B235" s="7">
        <v>4223</v>
      </c>
      <c r="C235" s="10" t="s">
        <v>297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8.7814324045421994</v>
      </c>
      <c r="AU235" s="11">
        <v>8.7814324045421994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52.791181615928998</v>
      </c>
      <c r="BB235" s="11">
        <v>0</v>
      </c>
      <c r="BC235" s="11">
        <v>0</v>
      </c>
      <c r="BD235" s="11">
        <v>0</v>
      </c>
      <c r="BE235" s="11">
        <v>0</v>
      </c>
      <c r="BF235" s="11">
        <v>48.557480425210997</v>
      </c>
      <c r="BG235" s="11">
        <v>4.2337011907175999</v>
      </c>
      <c r="BH235" s="11">
        <v>0</v>
      </c>
      <c r="BI235" s="11">
        <v>0</v>
      </c>
      <c r="BJ235" s="11">
        <v>0</v>
      </c>
      <c r="BK235" s="11">
        <v>20.451823849448001</v>
      </c>
      <c r="BL235" s="11">
        <v>121.51081281636</v>
      </c>
      <c r="BM235" s="11">
        <v>0</v>
      </c>
      <c r="BN235" s="11">
        <v>0.59977054255625994</v>
      </c>
      <c r="BO235" s="11">
        <v>0</v>
      </c>
      <c r="BP235" s="11">
        <v>0.71907226585293005</v>
      </c>
      <c r="BQ235" s="11"/>
      <c r="BR235" s="11"/>
      <c r="BS235" s="12" t="e">
        <f t="shared" si="6"/>
        <v>#REF!</v>
      </c>
    </row>
    <row r="236" spans="1:71">
      <c r="A236" s="2">
        <v>42</v>
      </c>
      <c r="B236" s="7">
        <v>4224</v>
      </c>
      <c r="C236" s="10" t="s">
        <v>298</v>
      </c>
      <c r="D236" s="11">
        <v>4.1111768236761002</v>
      </c>
      <c r="E236" s="11">
        <v>4.1111768236761002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6.1882365133418</v>
      </c>
      <c r="O236" s="11">
        <v>4.6084924036941999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1.5797441096475999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2.6504764418465001</v>
      </c>
      <c r="AP236" s="11">
        <v>5.1501610346303002</v>
      </c>
      <c r="AQ236" s="11">
        <v>0</v>
      </c>
      <c r="AR236" s="11">
        <v>0</v>
      </c>
      <c r="AS236" s="11">
        <v>5.1501610346303002</v>
      </c>
      <c r="AT236" s="11">
        <v>4.8836837265032003</v>
      </c>
      <c r="AU236" s="11">
        <v>4.3907162022710997</v>
      </c>
      <c r="AV236" s="11">
        <v>0</v>
      </c>
      <c r="AW236" s="11">
        <v>0</v>
      </c>
      <c r="AX236" s="11">
        <v>0.49296752423209</v>
      </c>
      <c r="AY236" s="11">
        <v>0</v>
      </c>
      <c r="AZ236" s="11">
        <v>66.671988877977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2.0791649185857</v>
      </c>
      <c r="BK236" s="11">
        <v>105.62369213130999</v>
      </c>
      <c r="BL236" s="11">
        <v>27.721184671382002</v>
      </c>
      <c r="BM236" s="11">
        <v>97.460470002541996</v>
      </c>
      <c r="BN236" s="11">
        <v>22.136832537354</v>
      </c>
      <c r="BO236" s="11">
        <v>2.7916984445836999</v>
      </c>
      <c r="BP236" s="11">
        <v>2.3969075528430999</v>
      </c>
      <c r="BQ236" s="11"/>
      <c r="BR236" s="11"/>
      <c r="BS236" s="12" t="e">
        <f t="shared" si="6"/>
        <v>#REF!</v>
      </c>
    </row>
    <row r="237" spans="1:71">
      <c r="A237" s="2">
        <v>42</v>
      </c>
      <c r="B237" s="7">
        <v>4225</v>
      </c>
      <c r="C237" s="10" t="s">
        <v>299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/>
      <c r="BR237" s="11"/>
      <c r="BS237" s="12" t="e">
        <f t="shared" si="6"/>
        <v>#REF!</v>
      </c>
    </row>
    <row r="238" spans="1:71">
      <c r="A238" s="2">
        <v>42</v>
      </c>
      <c r="B238" s="7">
        <v>4226</v>
      </c>
      <c r="C238" s="10" t="s">
        <v>300</v>
      </c>
      <c r="D238" s="11">
        <v>3.1711610904105001</v>
      </c>
      <c r="E238" s="11">
        <v>3.1711610904105001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1.8616809895821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1.8616809895821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1.9800586262461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4.9296752423209002E-2</v>
      </c>
      <c r="AU238" s="11">
        <v>0</v>
      </c>
      <c r="AV238" s="11">
        <v>0</v>
      </c>
      <c r="AW238" s="11">
        <v>0</v>
      </c>
      <c r="AX238" s="11">
        <v>4.9296752423209002E-2</v>
      </c>
      <c r="AY238" s="11">
        <v>0</v>
      </c>
      <c r="AZ238" s="11">
        <v>4.8598247326325998E-2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6.5469592748007996E-2</v>
      </c>
      <c r="BJ238" s="11">
        <v>0</v>
      </c>
      <c r="BK238" s="11">
        <v>0.74370268543446005</v>
      </c>
      <c r="BL238" s="11">
        <v>0</v>
      </c>
      <c r="BM238" s="11">
        <v>8.1411067952475005</v>
      </c>
      <c r="BN238" s="11">
        <v>7.5013038426424998</v>
      </c>
      <c r="BO238" s="11">
        <v>4.7960014914044002</v>
      </c>
      <c r="BP238" s="11">
        <v>3.8350520845489999</v>
      </c>
      <c r="BQ238" s="11"/>
      <c r="BR238" s="11"/>
      <c r="BS238" s="12" t="e">
        <f t="shared" si="6"/>
        <v>#REF!</v>
      </c>
    </row>
    <row r="239" spans="1:71">
      <c r="A239" s="2">
        <v>42</v>
      </c>
      <c r="B239" s="7">
        <v>4227</v>
      </c>
      <c r="C239" s="10" t="s">
        <v>301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0.80901338487754004</v>
      </c>
      <c r="BN239" s="11">
        <v>1.0740619421552</v>
      </c>
      <c r="BO239" s="11">
        <v>0</v>
      </c>
      <c r="BP239" s="11">
        <v>0</v>
      </c>
      <c r="BQ239" s="11"/>
      <c r="BR239" s="11"/>
      <c r="BS239" s="12" t="e">
        <f t="shared" si="6"/>
        <v>#REF!</v>
      </c>
    </row>
    <row r="240" spans="1:71">
      <c r="A240" s="2">
        <v>42</v>
      </c>
      <c r="B240" s="7">
        <v>4229</v>
      </c>
      <c r="C240" s="10" t="s">
        <v>302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9.2553228946680992</v>
      </c>
      <c r="AO240" s="11">
        <v>0</v>
      </c>
      <c r="AP240" s="11">
        <v>26.382625055645999</v>
      </c>
      <c r="AQ240" s="11">
        <v>21.492288983238002</v>
      </c>
      <c r="AR240" s="11">
        <v>0</v>
      </c>
      <c r="AS240" s="11">
        <v>4.8903360724076004</v>
      </c>
      <c r="AT240" s="11">
        <v>1.9213998368601</v>
      </c>
      <c r="AU240" s="11">
        <v>0</v>
      </c>
      <c r="AV240" s="11">
        <v>0</v>
      </c>
      <c r="AW240" s="11">
        <v>0</v>
      </c>
      <c r="AX240" s="11">
        <v>9.8593504846418004E-2</v>
      </c>
      <c r="AY240" s="11">
        <v>1.8228063320137</v>
      </c>
      <c r="AZ240" s="11">
        <v>0.34018773128427998</v>
      </c>
      <c r="BA240" s="11">
        <v>24.696590279186001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24.696590279186001</v>
      </c>
      <c r="BH240" s="11">
        <v>0</v>
      </c>
      <c r="BI240" s="11">
        <v>2.8806620809123</v>
      </c>
      <c r="BJ240" s="11">
        <v>0</v>
      </c>
      <c r="BK240" s="11">
        <v>0.74370268543446005</v>
      </c>
      <c r="BL240" s="11">
        <v>0</v>
      </c>
      <c r="BM240" s="11">
        <v>0</v>
      </c>
      <c r="BN240" s="11">
        <v>21.191192251076</v>
      </c>
      <c r="BO240" s="11">
        <v>0</v>
      </c>
      <c r="BP240" s="11">
        <v>0.47938151056862</v>
      </c>
      <c r="BQ240" s="11"/>
      <c r="BR240" s="11"/>
      <c r="BS240" s="12" t="e">
        <f t="shared" si="6"/>
        <v>#REF!</v>
      </c>
    </row>
    <row r="241" spans="1:71">
      <c r="A241" s="2">
        <v>43</v>
      </c>
      <c r="B241" s="7">
        <v>4311</v>
      </c>
      <c r="C241" s="10" t="s">
        <v>303</v>
      </c>
      <c r="D241" s="11">
        <v>160.13366147746001</v>
      </c>
      <c r="E241" s="11">
        <v>160.13366147746001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22.448899108778999</v>
      </c>
      <c r="O241" s="11">
        <v>14.628552424235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2.9838399716114998</v>
      </c>
      <c r="AB241" s="11">
        <v>0</v>
      </c>
      <c r="AC241" s="11">
        <v>0</v>
      </c>
      <c r="AD241" s="11">
        <v>0</v>
      </c>
      <c r="AE241" s="11">
        <v>4.8365067129324002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1.9800586262461</v>
      </c>
      <c r="AO241" s="11">
        <v>19.794577297039002</v>
      </c>
      <c r="AP241" s="11">
        <v>24.824912934558999</v>
      </c>
      <c r="AQ241" s="11">
        <v>0</v>
      </c>
      <c r="AR241" s="11">
        <v>3.3337696185266998</v>
      </c>
      <c r="AS241" s="11">
        <v>21.491143316033</v>
      </c>
      <c r="AT241" s="11">
        <v>28.560355511367</v>
      </c>
      <c r="AU241" s="11">
        <v>0</v>
      </c>
      <c r="AV241" s="11">
        <v>0</v>
      </c>
      <c r="AW241" s="11">
        <v>0</v>
      </c>
      <c r="AX241" s="11">
        <v>16.413921245248002</v>
      </c>
      <c r="AY241" s="11">
        <v>12.146434266119</v>
      </c>
      <c r="AZ241" s="11">
        <v>0.98412061957475006</v>
      </c>
      <c r="BA241" s="11">
        <v>35.303812785634001</v>
      </c>
      <c r="BB241" s="11">
        <v>0</v>
      </c>
      <c r="BC241" s="11">
        <v>0</v>
      </c>
      <c r="BD241" s="11">
        <v>0</v>
      </c>
      <c r="BE241" s="11">
        <v>23.904318324167001</v>
      </c>
      <c r="BF241" s="11">
        <v>0</v>
      </c>
      <c r="BG241" s="11">
        <v>11.399494461467</v>
      </c>
      <c r="BH241" s="11">
        <v>0</v>
      </c>
      <c r="BI241" s="11">
        <v>9.5086749939558004</v>
      </c>
      <c r="BJ241" s="11">
        <v>6.5777031363134997</v>
      </c>
      <c r="BK241" s="11">
        <v>19.606851097132999</v>
      </c>
      <c r="BL241" s="11">
        <v>40.362515423813001</v>
      </c>
      <c r="BM241" s="11">
        <v>1.7718067845909999</v>
      </c>
      <c r="BN241" s="11">
        <v>0</v>
      </c>
      <c r="BO241" s="11">
        <v>0</v>
      </c>
      <c r="BP241" s="11">
        <v>0.95876302113723999</v>
      </c>
      <c r="BQ241" s="11"/>
      <c r="BR241" s="11"/>
      <c r="BS241" s="12" t="e">
        <f t="shared" si="6"/>
        <v>#REF!</v>
      </c>
    </row>
    <row r="242" spans="1:71">
      <c r="A242" s="2">
        <v>43</v>
      </c>
      <c r="B242" s="7">
        <v>4312</v>
      </c>
      <c r="C242" s="10" t="s">
        <v>304</v>
      </c>
      <c r="D242" s="11">
        <v>24.772416054438999</v>
      </c>
      <c r="E242" s="11">
        <v>24.772416054438999</v>
      </c>
      <c r="F242" s="11">
        <v>0</v>
      </c>
      <c r="G242" s="11">
        <v>0</v>
      </c>
      <c r="H242" s="11">
        <v>23.330875316421999</v>
      </c>
      <c r="I242" s="11">
        <v>0</v>
      </c>
      <c r="J242" s="11">
        <v>0</v>
      </c>
      <c r="K242" s="11">
        <v>23.330875316421999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19.434294825790001</v>
      </c>
      <c r="AU242" s="11">
        <v>0</v>
      </c>
      <c r="AV242" s="11">
        <v>0</v>
      </c>
      <c r="AW242" s="11">
        <v>0</v>
      </c>
      <c r="AX242" s="11">
        <v>0</v>
      </c>
      <c r="AY242" s="11">
        <v>19.434294825790001</v>
      </c>
      <c r="AZ242" s="11">
        <v>0</v>
      </c>
      <c r="BA242" s="11">
        <v>4.3844209467182997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4.3844209467182997</v>
      </c>
      <c r="BH242" s="11">
        <v>16.013689327510999</v>
      </c>
      <c r="BI242" s="11">
        <v>88.747633276920993</v>
      </c>
      <c r="BJ242" s="11">
        <v>0</v>
      </c>
      <c r="BK242" s="11">
        <v>0.17647094781882</v>
      </c>
      <c r="BL242" s="11">
        <v>3.669319583983</v>
      </c>
      <c r="BM242" s="11">
        <v>0</v>
      </c>
      <c r="BN242" s="11">
        <v>0.84603928609172996</v>
      </c>
      <c r="BO242" s="11">
        <v>0</v>
      </c>
      <c r="BP242" s="11">
        <v>0.71907226585293005</v>
      </c>
      <c r="BQ242" s="11"/>
      <c r="BR242" s="11"/>
      <c r="BS242" s="12" t="e">
        <f t="shared" si="6"/>
        <v>#REF!</v>
      </c>
    </row>
    <row r="243" spans="1:71">
      <c r="A243" s="2">
        <v>43</v>
      </c>
      <c r="B243" s="7">
        <v>4313</v>
      </c>
      <c r="C243" s="10" t="s">
        <v>305</v>
      </c>
      <c r="D243" s="11">
        <v>12.996183115351</v>
      </c>
      <c r="E243" s="11">
        <v>12.996183115351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44.738869946272999</v>
      </c>
      <c r="O243" s="11">
        <v>2.3233164992940001</v>
      </c>
      <c r="P243" s="11">
        <v>0</v>
      </c>
      <c r="Q243" s="11">
        <v>0</v>
      </c>
      <c r="R243" s="11">
        <v>0</v>
      </c>
      <c r="S243" s="11">
        <v>28.967223569360002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1.403836938545</v>
      </c>
      <c r="AF243" s="11">
        <v>0</v>
      </c>
      <c r="AG243" s="11">
        <v>5.6939815148474997</v>
      </c>
      <c r="AH243" s="11">
        <v>1.5928183158833999</v>
      </c>
      <c r="AI243" s="11">
        <v>0</v>
      </c>
      <c r="AJ243" s="11">
        <v>0</v>
      </c>
      <c r="AK243" s="11">
        <v>0</v>
      </c>
      <c r="AL243" s="11">
        <v>4.7576931083428997</v>
      </c>
      <c r="AM243" s="11">
        <v>1.047046972982</v>
      </c>
      <c r="AN243" s="11">
        <v>0.90940803355275002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35.438013082807998</v>
      </c>
      <c r="AU243" s="11">
        <v>35.109519730373002</v>
      </c>
      <c r="AV243" s="11">
        <v>0</v>
      </c>
      <c r="AW243" s="11">
        <v>0</v>
      </c>
      <c r="AX243" s="11">
        <v>0.32849335243430999</v>
      </c>
      <c r="AY243" s="11">
        <v>0</v>
      </c>
      <c r="AZ243" s="11">
        <v>0.21088298990887</v>
      </c>
      <c r="BA243" s="11">
        <v>0.87688418934364998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0.87688418934364998</v>
      </c>
      <c r="BH243" s="11">
        <v>0</v>
      </c>
      <c r="BI243" s="11">
        <v>0</v>
      </c>
      <c r="BJ243" s="11">
        <v>41.798182972734999</v>
      </c>
      <c r="BK243" s="11">
        <v>1.3235321086412</v>
      </c>
      <c r="BL243" s="11">
        <v>14.821836100680001</v>
      </c>
      <c r="BM243" s="11">
        <v>1.7718067845909999</v>
      </c>
      <c r="BN243" s="11">
        <v>6.7744826564403002</v>
      </c>
      <c r="BO243" s="11">
        <v>0</v>
      </c>
      <c r="BP243" s="11">
        <v>0</v>
      </c>
      <c r="BQ243" s="11"/>
      <c r="BR243" s="11"/>
      <c r="BS243" s="12" t="e">
        <f t="shared" si="6"/>
        <v>#REF!</v>
      </c>
    </row>
    <row r="244" spans="1:71">
      <c r="A244" s="2">
        <v>43</v>
      </c>
      <c r="B244" s="7">
        <v>4321</v>
      </c>
      <c r="C244" s="10" t="s">
        <v>306</v>
      </c>
      <c r="D244" s="11">
        <v>1204.0258083913</v>
      </c>
      <c r="E244" s="11">
        <v>1204.0258083913</v>
      </c>
      <c r="F244" s="11">
        <v>0</v>
      </c>
      <c r="G244" s="11">
        <v>0</v>
      </c>
      <c r="H244" s="11">
        <v>76.804336205799004</v>
      </c>
      <c r="I244" s="11">
        <v>0</v>
      </c>
      <c r="J244" s="11">
        <v>0</v>
      </c>
      <c r="K244" s="11">
        <v>68.048386339564999</v>
      </c>
      <c r="L244" s="11">
        <v>8.7559498662339994</v>
      </c>
      <c r="M244" s="11">
        <v>0</v>
      </c>
      <c r="N244" s="11">
        <v>1726.5297241650001</v>
      </c>
      <c r="O244" s="11">
        <v>905.98169970531001</v>
      </c>
      <c r="P244" s="11">
        <v>68.245483350620006</v>
      </c>
      <c r="Q244" s="11">
        <v>0</v>
      </c>
      <c r="R244" s="11">
        <v>24.635147632849002</v>
      </c>
      <c r="S244" s="11">
        <v>70.351136220339001</v>
      </c>
      <c r="T244" s="11">
        <v>0</v>
      </c>
      <c r="U244" s="11">
        <v>6.8618683220185002</v>
      </c>
      <c r="V244" s="11">
        <v>36.082242060555998</v>
      </c>
      <c r="W244" s="11">
        <v>3.4312073041675002</v>
      </c>
      <c r="X244" s="11">
        <v>0</v>
      </c>
      <c r="Y244" s="11">
        <v>36.101884318678003</v>
      </c>
      <c r="Z244" s="11">
        <v>48.999543445481002</v>
      </c>
      <c r="AA244" s="11">
        <v>113.7653667789</v>
      </c>
      <c r="AB244" s="11">
        <v>16.372370994813998</v>
      </c>
      <c r="AC244" s="11">
        <v>6.0829664477390004</v>
      </c>
      <c r="AD244" s="11">
        <v>64.848767847963998</v>
      </c>
      <c r="AE244" s="11">
        <v>91.537504527311995</v>
      </c>
      <c r="AF244" s="11">
        <v>112.36934631849</v>
      </c>
      <c r="AG244" s="11">
        <v>25.251255071092999</v>
      </c>
      <c r="AH244" s="11">
        <v>44.183395023199999</v>
      </c>
      <c r="AI244" s="11">
        <v>38.424177632674997</v>
      </c>
      <c r="AJ244" s="11">
        <v>0</v>
      </c>
      <c r="AK244" s="11">
        <v>0</v>
      </c>
      <c r="AL244" s="11">
        <v>13.004361162804001</v>
      </c>
      <c r="AM244" s="11">
        <v>95.140092804578998</v>
      </c>
      <c r="AN244" s="11">
        <v>14.213262850642</v>
      </c>
      <c r="AO244" s="11">
        <v>335.51879189795</v>
      </c>
      <c r="AP244" s="11">
        <v>1728.0046912748001</v>
      </c>
      <c r="AQ244" s="11">
        <v>125.27448335632</v>
      </c>
      <c r="AR244" s="11">
        <v>468.37890494637003</v>
      </c>
      <c r="AS244" s="11">
        <v>1134.3513029721</v>
      </c>
      <c r="AT244" s="11">
        <v>469.20173877836999</v>
      </c>
      <c r="AU244" s="11">
        <v>145.95168832869999</v>
      </c>
      <c r="AV244" s="11">
        <v>0</v>
      </c>
      <c r="AW244" s="11">
        <v>0</v>
      </c>
      <c r="AX244" s="11">
        <v>260.08859226585002</v>
      </c>
      <c r="AY244" s="11">
        <v>63.161458183819001</v>
      </c>
      <c r="AZ244" s="11">
        <v>35.362679988105</v>
      </c>
      <c r="BA244" s="11">
        <v>1.7537683786873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1.7537683786873</v>
      </c>
      <c r="BH244" s="11">
        <v>113.24310955961001</v>
      </c>
      <c r="BI244" s="11">
        <v>30.639063869413</v>
      </c>
      <c r="BJ244" s="11">
        <v>64.466572217468993</v>
      </c>
      <c r="BK244" s="11">
        <v>13.029587415642</v>
      </c>
      <c r="BL244" s="11">
        <v>2.9643672201361002</v>
      </c>
      <c r="BM244" s="11">
        <v>289.43187670973998</v>
      </c>
      <c r="BN244" s="11">
        <v>102.61495060852999</v>
      </c>
      <c r="BO244" s="11">
        <v>2.2022670013734</v>
      </c>
      <c r="BP244" s="11">
        <v>16.812307955962002</v>
      </c>
      <c r="BQ244" s="11"/>
      <c r="BR244" s="11"/>
      <c r="BS244" s="12" t="e">
        <f t="shared" si="6"/>
        <v>#REF!</v>
      </c>
    </row>
    <row r="245" spans="1:71">
      <c r="A245" s="2">
        <v>43</v>
      </c>
      <c r="B245" s="7">
        <v>4322</v>
      </c>
      <c r="C245" s="10" t="s">
        <v>307</v>
      </c>
      <c r="D245" s="11">
        <v>173.77734889558999</v>
      </c>
      <c r="E245" s="11">
        <v>173.77734889558999</v>
      </c>
      <c r="F245" s="11">
        <v>0</v>
      </c>
      <c r="G245" s="11">
        <v>0</v>
      </c>
      <c r="H245" s="11">
        <v>77.769584388073994</v>
      </c>
      <c r="I245" s="11">
        <v>0</v>
      </c>
      <c r="J245" s="11">
        <v>0</v>
      </c>
      <c r="K245" s="11">
        <v>77.769584388073994</v>
      </c>
      <c r="L245" s="11">
        <v>0</v>
      </c>
      <c r="M245" s="11">
        <v>0</v>
      </c>
      <c r="N245" s="11">
        <v>336.06325857052002</v>
      </c>
      <c r="O245" s="11">
        <v>141.89282086896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3.4309341610091999</v>
      </c>
      <c r="V245" s="11">
        <v>0</v>
      </c>
      <c r="W245" s="11">
        <v>0</v>
      </c>
      <c r="X245" s="11">
        <v>0</v>
      </c>
      <c r="Y245" s="11">
        <v>0</v>
      </c>
      <c r="Z245" s="11">
        <v>2.7605376589003998</v>
      </c>
      <c r="AA245" s="11">
        <v>16.040295801148002</v>
      </c>
      <c r="AB245" s="11">
        <v>5.1614309239676004</v>
      </c>
      <c r="AC245" s="11">
        <v>0</v>
      </c>
      <c r="AD245" s="11">
        <v>13.992486805211</v>
      </c>
      <c r="AE245" s="11">
        <v>29.326730565495001</v>
      </c>
      <c r="AF245" s="11">
        <v>41.807881318192003</v>
      </c>
      <c r="AG245" s="11">
        <v>0</v>
      </c>
      <c r="AH245" s="11">
        <v>27.077911370018001</v>
      </c>
      <c r="AI245" s="11">
        <v>9.2155547980808006</v>
      </c>
      <c r="AJ245" s="11">
        <v>0</v>
      </c>
      <c r="AK245" s="11">
        <v>0</v>
      </c>
      <c r="AL245" s="11">
        <v>45.356674299536998</v>
      </c>
      <c r="AM245" s="11">
        <v>33.505503135424</v>
      </c>
      <c r="AN245" s="11">
        <v>18.306046897626999</v>
      </c>
      <c r="AO245" s="11">
        <v>87.556895414514003</v>
      </c>
      <c r="AP245" s="11">
        <v>13.220329157527001</v>
      </c>
      <c r="AQ245" s="11">
        <v>0</v>
      </c>
      <c r="AR245" s="11">
        <v>13.220329157527001</v>
      </c>
      <c r="AS245" s="11">
        <v>0</v>
      </c>
      <c r="AT245" s="11">
        <v>188.12273677623</v>
      </c>
      <c r="AU245" s="11">
        <v>155.06704547582001</v>
      </c>
      <c r="AV245" s="11">
        <v>0</v>
      </c>
      <c r="AW245" s="11">
        <v>0</v>
      </c>
      <c r="AX245" s="11">
        <v>33.055691300416001</v>
      </c>
      <c r="AY245" s="11">
        <v>0</v>
      </c>
      <c r="AZ245" s="11">
        <v>0.91382628960512002</v>
      </c>
      <c r="BA245" s="11">
        <v>39.459788520464002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39.459788520464002</v>
      </c>
      <c r="BH245" s="11">
        <v>60.303553650194999</v>
      </c>
      <c r="BI245" s="11"/>
      <c r="BJ245" s="11">
        <v>27.192745219195</v>
      </c>
      <c r="BK245" s="11">
        <v>121.79690054829</v>
      </c>
      <c r="BL245" s="11">
        <v>383.83590890957998</v>
      </c>
      <c r="BM245" s="11">
        <v>30.857832079655001</v>
      </c>
      <c r="BN245" s="11">
        <v>3.3323562386415002</v>
      </c>
      <c r="BO245" s="11">
        <v>0</v>
      </c>
      <c r="BP245" s="11">
        <v>5.8209895871594997</v>
      </c>
      <c r="BQ245" s="11"/>
      <c r="BR245" s="11"/>
      <c r="BS245" s="12" t="e">
        <f t="shared" si="6"/>
        <v>#REF!</v>
      </c>
    </row>
    <row r="246" spans="1:71">
      <c r="A246" s="2">
        <v>43</v>
      </c>
      <c r="B246" s="7">
        <v>4323</v>
      </c>
      <c r="C246" s="10" t="s">
        <v>308</v>
      </c>
      <c r="D246" s="11">
        <v>87.876236459119994</v>
      </c>
      <c r="E246" s="11">
        <v>87.876236459119994</v>
      </c>
      <c r="F246" s="11">
        <v>0</v>
      </c>
      <c r="G246" s="11">
        <v>0</v>
      </c>
      <c r="H246" s="11">
        <v>77.769584388073994</v>
      </c>
      <c r="I246" s="11">
        <v>0</v>
      </c>
      <c r="J246" s="11">
        <v>0</v>
      </c>
      <c r="K246" s="11">
        <v>77.769584388073994</v>
      </c>
      <c r="L246" s="11">
        <v>0</v>
      </c>
      <c r="M246" s="11">
        <v>0</v>
      </c>
      <c r="N246" s="11">
        <v>120.64713374925</v>
      </c>
      <c r="O246" s="11">
        <v>99.263244887528003</v>
      </c>
      <c r="P246" s="11">
        <v>3.0441862835698998</v>
      </c>
      <c r="Q246" s="11">
        <v>0</v>
      </c>
      <c r="R246" s="11">
        <v>2.2250205714482001</v>
      </c>
      <c r="S246" s="11">
        <v>0</v>
      </c>
      <c r="T246" s="11">
        <v>0</v>
      </c>
      <c r="U246" s="11">
        <v>0</v>
      </c>
      <c r="V246" s="11">
        <v>0.97733744966366998</v>
      </c>
      <c r="W246" s="11">
        <v>0</v>
      </c>
      <c r="X246" s="11">
        <v>0</v>
      </c>
      <c r="Y246" s="11">
        <v>4.0146556039270003</v>
      </c>
      <c r="Z246" s="11">
        <v>0.69013441472508996</v>
      </c>
      <c r="AA246" s="11">
        <v>7.9569065909639001</v>
      </c>
      <c r="AB246" s="11">
        <v>0</v>
      </c>
      <c r="AC246" s="11">
        <v>0.92092719129114997</v>
      </c>
      <c r="AD246" s="11">
        <v>1.5547207561345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3.1411409189459998</v>
      </c>
      <c r="AN246" s="11">
        <v>14.550528536844</v>
      </c>
      <c r="AO246" s="11">
        <v>40.695478355661997</v>
      </c>
      <c r="AP246" s="11">
        <v>30.168058326783001</v>
      </c>
      <c r="AQ246" s="11">
        <v>0</v>
      </c>
      <c r="AR246" s="11">
        <v>22.623733679349002</v>
      </c>
      <c r="AS246" s="11">
        <v>7.5443246474330996</v>
      </c>
      <c r="AT246" s="11">
        <v>784.12028189524005</v>
      </c>
      <c r="AU246" s="11">
        <v>667.04541067655998</v>
      </c>
      <c r="AV246" s="11">
        <v>0</v>
      </c>
      <c r="AW246" s="11">
        <v>0</v>
      </c>
      <c r="AX246" s="11">
        <v>117.07487121869001</v>
      </c>
      <c r="AY246" s="11">
        <v>0</v>
      </c>
      <c r="AZ246" s="11">
        <v>2.1088298990887</v>
      </c>
      <c r="BA246" s="11">
        <v>0.87688418934364998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0.87688418934364998</v>
      </c>
      <c r="BH246" s="11">
        <v>0</v>
      </c>
      <c r="BI246" s="11">
        <v>4.2260777750915004</v>
      </c>
      <c r="BJ246" s="11">
        <v>9.9519483268417002</v>
      </c>
      <c r="BK246" s="11">
        <v>6.4360941937969001</v>
      </c>
      <c r="BL246" s="11">
        <v>38.536773861768999</v>
      </c>
      <c r="BM246" s="11">
        <v>0</v>
      </c>
      <c r="BN246" s="11">
        <v>29.97242602168</v>
      </c>
      <c r="BO246" s="11">
        <v>0</v>
      </c>
      <c r="BP246" s="11">
        <v>2.2770621752009998</v>
      </c>
      <c r="BQ246" s="11"/>
      <c r="BR246" s="11"/>
      <c r="BS246" s="12" t="e">
        <f t="shared" si="6"/>
        <v>#REF!</v>
      </c>
    </row>
    <row r="247" spans="1:71">
      <c r="A247" s="2">
        <v>44</v>
      </c>
      <c r="B247" s="7">
        <v>4411</v>
      </c>
      <c r="C247" s="10" t="s">
        <v>309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8.0378854739465009</v>
      </c>
      <c r="O247" s="11">
        <v>2.6355932264105002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5.4022922475361002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0.31511585220249</v>
      </c>
      <c r="BJ247" s="11">
        <v>0</v>
      </c>
      <c r="BK247" s="11">
        <v>0</v>
      </c>
      <c r="BL247" s="11">
        <v>0</v>
      </c>
      <c r="BM247" s="11">
        <v>2.5459179863703998</v>
      </c>
      <c r="BN247" s="11">
        <v>2.1473204714312</v>
      </c>
      <c r="BO247" s="11">
        <v>265.50956114168002</v>
      </c>
      <c r="BP247" s="11">
        <v>0.36068267859311998</v>
      </c>
      <c r="BQ247" s="11"/>
      <c r="BR247" s="11"/>
      <c r="BS247" s="12" t="e">
        <f t="shared" si="6"/>
        <v>#REF!</v>
      </c>
    </row>
    <row r="248" spans="1:71">
      <c r="A248" s="2">
        <v>44</v>
      </c>
      <c r="B248" s="7">
        <v>4412</v>
      </c>
      <c r="C248" s="10" t="s">
        <v>310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1804.0390465583</v>
      </c>
      <c r="AU248" s="11">
        <v>0</v>
      </c>
      <c r="AV248" s="11">
        <v>0</v>
      </c>
      <c r="AW248" s="11">
        <v>0</v>
      </c>
      <c r="AX248" s="11">
        <v>0</v>
      </c>
      <c r="AY248" s="11">
        <v>1804.0390465583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/>
      <c r="BR248" s="11"/>
      <c r="BS248" s="12" t="e">
        <f t="shared" si="6"/>
        <v>#REF!</v>
      </c>
    </row>
    <row r="249" spans="1:71">
      <c r="A249" s="2">
        <v>44</v>
      </c>
      <c r="B249" s="7">
        <v>4413</v>
      </c>
      <c r="C249" s="10" t="s">
        <v>311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26.430493675405</v>
      </c>
      <c r="BB249" s="11">
        <v>22.295562711309</v>
      </c>
      <c r="BC249" s="11">
        <v>0</v>
      </c>
      <c r="BD249" s="11">
        <v>0</v>
      </c>
      <c r="BE249" s="11">
        <v>0</v>
      </c>
      <c r="BF249" s="11">
        <v>0</v>
      </c>
      <c r="BG249" s="11">
        <v>4.1349309640951004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7.5066497960075997</v>
      </c>
      <c r="BN249" s="11">
        <v>0</v>
      </c>
      <c r="BO249" s="11">
        <v>0</v>
      </c>
      <c r="BP249" s="11">
        <v>0</v>
      </c>
      <c r="BQ249" s="11"/>
      <c r="BR249" s="11"/>
      <c r="BS249" s="12" t="e">
        <f t="shared" si="6"/>
        <v>#REF!</v>
      </c>
    </row>
    <row r="250" spans="1:71">
      <c r="A250" s="2">
        <v>44</v>
      </c>
      <c r="B250" s="7">
        <v>4415</v>
      </c>
      <c r="C250" s="10" t="s">
        <v>312</v>
      </c>
      <c r="D250" s="11">
        <v>6.1037802044372</v>
      </c>
      <c r="E250" s="11">
        <v>6.1037802044372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12.345575316289001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12.345575316289001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5.1574209244619001E-2</v>
      </c>
      <c r="AU250" s="11">
        <v>0</v>
      </c>
      <c r="AV250" s="11">
        <v>0</v>
      </c>
      <c r="AW250" s="11">
        <v>0</v>
      </c>
      <c r="AX250" s="11">
        <v>5.1574209244619001E-2</v>
      </c>
      <c r="AY250" s="11">
        <v>0</v>
      </c>
      <c r="AZ250" s="11">
        <v>1.5145595569049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0.31511585220249</v>
      </c>
      <c r="BJ250" s="11">
        <v>13.273575420097</v>
      </c>
      <c r="BK250" s="11">
        <v>0.28651867861299002</v>
      </c>
      <c r="BL250" s="11">
        <v>36.041825351984997</v>
      </c>
      <c r="BM250" s="11">
        <v>0</v>
      </c>
      <c r="BN250" s="11">
        <v>6.6004469891386002</v>
      </c>
      <c r="BO250" s="11">
        <v>0</v>
      </c>
      <c r="BP250" s="11">
        <v>1.0820480357794</v>
      </c>
      <c r="BQ250" s="11"/>
      <c r="BR250" s="11"/>
      <c r="BS250" s="12" t="e">
        <f t="shared" si="6"/>
        <v>#REF!</v>
      </c>
    </row>
    <row r="251" spans="1:71">
      <c r="A251" s="2">
        <v>44</v>
      </c>
      <c r="B251" s="7">
        <v>4416</v>
      </c>
      <c r="C251" s="10" t="s">
        <v>313</v>
      </c>
      <c r="D251" s="11">
        <v>334.23553934518998</v>
      </c>
      <c r="E251" s="11">
        <v>318.19166962961998</v>
      </c>
      <c r="F251" s="11">
        <v>16.043869715564998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206.23303490181999</v>
      </c>
      <c r="O251" s="11">
        <v>33.134944959804997</v>
      </c>
      <c r="P251" s="11">
        <v>0</v>
      </c>
      <c r="Q251" s="11">
        <v>0</v>
      </c>
      <c r="R251" s="11">
        <v>0</v>
      </c>
      <c r="S251" s="11">
        <v>44.589055331053999</v>
      </c>
      <c r="T251" s="11">
        <v>0</v>
      </c>
      <c r="U251" s="11">
        <v>0</v>
      </c>
      <c r="V251" s="11">
        <v>4.3912480709945001</v>
      </c>
      <c r="W251" s="11">
        <v>0</v>
      </c>
      <c r="X251" s="11">
        <v>0</v>
      </c>
      <c r="Y251" s="11">
        <v>18.492994711986</v>
      </c>
      <c r="Z251" s="11">
        <v>1.0623193324122999</v>
      </c>
      <c r="AA251" s="11">
        <v>9.3807040582463994</v>
      </c>
      <c r="AB251" s="11">
        <v>0</v>
      </c>
      <c r="AC251" s="11">
        <v>0</v>
      </c>
      <c r="AD251" s="11">
        <v>20.890536164863999</v>
      </c>
      <c r="AE251" s="11">
        <v>9.2055498440257004</v>
      </c>
      <c r="AF251" s="11">
        <v>11.557559870568999</v>
      </c>
      <c r="AG251" s="11">
        <v>1.4338990630513</v>
      </c>
      <c r="AH251" s="11">
        <v>9.8072587245624998</v>
      </c>
      <c r="AI251" s="11">
        <v>8.6555242050635997</v>
      </c>
      <c r="AJ251" s="11">
        <v>0</v>
      </c>
      <c r="AK251" s="11">
        <v>10.684519389110999</v>
      </c>
      <c r="AL251" s="11">
        <v>22.946921176069999</v>
      </c>
      <c r="AM251" s="11">
        <v>15.698117469019</v>
      </c>
      <c r="AN251" s="11">
        <v>3.6671036908538999</v>
      </c>
      <c r="AO251" s="11">
        <v>63.834699249403997</v>
      </c>
      <c r="AP251" s="11">
        <v>124.05883319822</v>
      </c>
      <c r="AQ251" s="11">
        <v>11.441720878131999</v>
      </c>
      <c r="AR251" s="11">
        <v>14.538712481457001</v>
      </c>
      <c r="AS251" s="11">
        <v>98.078399838631995</v>
      </c>
      <c r="AT251" s="11">
        <v>137.91974587965001</v>
      </c>
      <c r="AU251" s="11">
        <v>85.215272754897001</v>
      </c>
      <c r="AV251" s="11">
        <v>0</v>
      </c>
      <c r="AW251" s="11">
        <v>0</v>
      </c>
      <c r="AX251" s="11">
        <v>18.378148771633001</v>
      </c>
      <c r="AY251" s="11">
        <v>34.326324353117997</v>
      </c>
      <c r="AZ251" s="11">
        <v>16.268392040756002</v>
      </c>
      <c r="BA251" s="11">
        <v>17.377410621050998</v>
      </c>
      <c r="BB251" s="11">
        <v>0</v>
      </c>
      <c r="BC251" s="11">
        <v>2.6072087796246</v>
      </c>
      <c r="BD251" s="11">
        <v>0</v>
      </c>
      <c r="BE251" s="11">
        <v>6.3026954143234999</v>
      </c>
      <c r="BF251" s="11">
        <v>0</v>
      </c>
      <c r="BG251" s="11">
        <v>8.4675064271033005</v>
      </c>
      <c r="BH251" s="11">
        <v>17.216465132035999</v>
      </c>
      <c r="BI251" s="11">
        <v>9.9034141953599999</v>
      </c>
      <c r="BJ251" s="11">
        <v>62.784028316535</v>
      </c>
      <c r="BK251" s="11">
        <v>24.449835990183999</v>
      </c>
      <c r="BL251" s="11">
        <v>41.886486426007998</v>
      </c>
      <c r="BM251" s="11">
        <v>147.66564319814</v>
      </c>
      <c r="BN251" s="11">
        <v>60.013975530975998</v>
      </c>
      <c r="BO251" s="11">
        <v>114.90550002761999</v>
      </c>
      <c r="BP251" s="11">
        <v>4.0877370240554001</v>
      </c>
      <c r="BQ251" s="11"/>
      <c r="BR251" s="11"/>
      <c r="BS251" s="12" t="e">
        <f t="shared" si="6"/>
        <v>#REF!</v>
      </c>
    </row>
    <row r="252" spans="1:71">
      <c r="A252" s="2">
        <v>44</v>
      </c>
      <c r="B252" s="7">
        <v>4419</v>
      </c>
      <c r="C252" s="10" t="s">
        <v>314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46.706101949371003</v>
      </c>
      <c r="O252" s="11">
        <v>37.828103310628002</v>
      </c>
      <c r="P252" s="11">
        <v>0</v>
      </c>
      <c r="Q252" s="11">
        <v>0</v>
      </c>
      <c r="R252" s="11">
        <v>1.6345216071127999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5.7787799352844997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1.4646970963449</v>
      </c>
      <c r="AM252" s="11">
        <v>15.698117469019</v>
      </c>
      <c r="AN252" s="11">
        <v>0.90940803355275002</v>
      </c>
      <c r="AO252" s="11">
        <v>30.781184739770001</v>
      </c>
      <c r="AP252" s="11">
        <v>22.883441756263</v>
      </c>
      <c r="AQ252" s="11">
        <v>22.883441756263</v>
      </c>
      <c r="AR252" s="11">
        <v>0</v>
      </c>
      <c r="AS252" s="11">
        <v>0</v>
      </c>
      <c r="AT252" s="11">
        <v>20.513881236336001</v>
      </c>
      <c r="AU252" s="11">
        <v>0</v>
      </c>
      <c r="AV252" s="11">
        <v>0</v>
      </c>
      <c r="AW252" s="11">
        <v>0</v>
      </c>
      <c r="AX252" s="11">
        <v>20.513881236336001</v>
      </c>
      <c r="AY252" s="11">
        <v>0</v>
      </c>
      <c r="AZ252" s="11">
        <v>0.82617020454754997</v>
      </c>
      <c r="BA252" s="11">
        <v>26.858847168034998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26.858847168034998</v>
      </c>
      <c r="BH252" s="11">
        <v>106.96626755195</v>
      </c>
      <c r="BI252" s="11">
        <v>27.077228140395999</v>
      </c>
      <c r="BJ252" s="11">
        <v>43.400672614058998</v>
      </c>
      <c r="BK252" s="11">
        <v>132.08741296055999</v>
      </c>
      <c r="BL252" s="11">
        <v>836.21906686964996</v>
      </c>
      <c r="BM252" s="11">
        <v>28.815939907781999</v>
      </c>
      <c r="BN252" s="11">
        <v>15.882272161435001</v>
      </c>
      <c r="BO252" s="11">
        <v>138.74843970130999</v>
      </c>
      <c r="BP252" s="11">
        <v>398.51814887781001</v>
      </c>
      <c r="BQ252" s="11"/>
      <c r="BR252" s="11"/>
      <c r="BS252" s="12" t="e">
        <f t="shared" si="6"/>
        <v>#REF!</v>
      </c>
    </row>
    <row r="253" spans="1:71">
      <c r="A253" s="2">
        <v>51</v>
      </c>
      <c r="B253" s="7">
        <v>5111</v>
      </c>
      <c r="C253" s="10" t="s">
        <v>315</v>
      </c>
      <c r="D253" s="11"/>
      <c r="E253" s="11"/>
      <c r="F253" s="11"/>
      <c r="G253" s="11"/>
      <c r="H253" s="11">
        <v>68.442193535344998</v>
      </c>
      <c r="I253" s="11">
        <v>0</v>
      </c>
      <c r="J253" s="11">
        <v>0</v>
      </c>
      <c r="K253" s="11">
        <v>68.442193535344998</v>
      </c>
      <c r="L253" s="11">
        <v>0</v>
      </c>
      <c r="M253" s="11">
        <v>0</v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8.0845134194162007</v>
      </c>
      <c r="AU253" s="11">
        <v>8.0845134194162007</v>
      </c>
      <c r="AV253" s="11">
        <v>0</v>
      </c>
      <c r="AW253" s="11">
        <v>0</v>
      </c>
      <c r="AX253" s="11">
        <v>0</v>
      </c>
      <c r="AY253" s="11">
        <v>0</v>
      </c>
      <c r="AZ253" s="11">
        <v>0.42848355505621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/>
      <c r="BJ253" s="11">
        <v>0</v>
      </c>
      <c r="BK253" s="11">
        <v>1.1878036930832001</v>
      </c>
      <c r="BL253" s="11"/>
      <c r="BM253" s="11">
        <v>0</v>
      </c>
      <c r="BN253" s="11">
        <v>0</v>
      </c>
      <c r="BO253" s="11">
        <v>0</v>
      </c>
      <c r="BP253" s="11">
        <v>0</v>
      </c>
      <c r="BQ253" s="11"/>
      <c r="BR253" s="11"/>
      <c r="BS253" s="12" t="e">
        <f t="shared" si="6"/>
        <v>#REF!</v>
      </c>
    </row>
    <row r="254" spans="1:71">
      <c r="A254" s="2">
        <v>51</v>
      </c>
      <c r="B254" s="7">
        <v>5112</v>
      </c>
      <c r="C254" s="10" t="s">
        <v>316</v>
      </c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>
        <v>0</v>
      </c>
      <c r="AN254" s="11"/>
      <c r="AO254" s="11"/>
      <c r="AP254" s="11">
        <v>0</v>
      </c>
      <c r="AQ254" s="11">
        <v>0</v>
      </c>
      <c r="AR254" s="11">
        <v>0</v>
      </c>
      <c r="AS254" s="11">
        <v>0</v>
      </c>
      <c r="AT254" s="11">
        <v>67.216174791027001</v>
      </c>
      <c r="AU254" s="11">
        <v>51.201918322969</v>
      </c>
      <c r="AV254" s="11">
        <v>0</v>
      </c>
      <c r="AW254" s="11">
        <v>0</v>
      </c>
      <c r="AX254" s="11">
        <v>16.014256468058001</v>
      </c>
      <c r="AY254" s="11">
        <v>0</v>
      </c>
      <c r="AZ254" s="11"/>
      <c r="BA254" s="11"/>
      <c r="BB254" s="11"/>
      <c r="BC254" s="11"/>
      <c r="BD254" s="11"/>
      <c r="BE254" s="11"/>
      <c r="BF254" s="11"/>
      <c r="BG254" s="11"/>
      <c r="BH254" s="11">
        <v>0</v>
      </c>
      <c r="BI254" s="11"/>
      <c r="BJ254" s="11">
        <v>0</v>
      </c>
      <c r="BK254" s="11">
        <v>0</v>
      </c>
      <c r="BL254" s="11"/>
      <c r="BM254" s="11">
        <v>0</v>
      </c>
      <c r="BN254" s="11"/>
      <c r="BO254" s="11">
        <v>6.5145767036612998</v>
      </c>
      <c r="BP254" s="11">
        <v>0</v>
      </c>
      <c r="BQ254" s="11"/>
      <c r="BR254" s="11"/>
      <c r="BS254" s="12" t="e">
        <f t="shared" si="6"/>
        <v>#REF!</v>
      </c>
    </row>
    <row r="255" spans="1:71">
      <c r="A255" s="2">
        <v>51</v>
      </c>
      <c r="B255" s="7">
        <v>5113</v>
      </c>
      <c r="C255" s="10" t="s">
        <v>317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0.94266382112366998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1.0258478866386</v>
      </c>
      <c r="BJ255" s="11">
        <v>0</v>
      </c>
      <c r="BK255" s="11">
        <v>8.1924158317274998</v>
      </c>
      <c r="BL255" s="11"/>
      <c r="BM255" s="11">
        <v>1.5686227780213</v>
      </c>
      <c r="BN255" s="11">
        <v>0</v>
      </c>
      <c r="BO255" s="11">
        <v>1.005605799894</v>
      </c>
      <c r="BP255" s="11">
        <v>4.3988863013810997</v>
      </c>
      <c r="BQ255" s="11"/>
      <c r="BR255" s="11"/>
      <c r="BS255" s="12" t="e">
        <f t="shared" si="6"/>
        <v>#REF!</v>
      </c>
    </row>
    <row r="256" spans="1:71">
      <c r="A256" s="2">
        <v>51</v>
      </c>
      <c r="B256" s="7">
        <v>5120</v>
      </c>
      <c r="C256" s="10" t="s">
        <v>318</v>
      </c>
      <c r="D256" s="11">
        <v>306.80810266044</v>
      </c>
      <c r="E256" s="11">
        <v>306.80810266044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398.79641357848999</v>
      </c>
      <c r="O256" s="11">
        <v>351.80540954206998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1.6590614675915001</v>
      </c>
      <c r="AA256" s="11">
        <v>3.5865288099941002</v>
      </c>
      <c r="AB256" s="11">
        <v>0</v>
      </c>
      <c r="AC256" s="11">
        <v>0</v>
      </c>
      <c r="AD256" s="11">
        <v>7.4749997807166002</v>
      </c>
      <c r="AE256" s="11">
        <v>5.0621698943590001</v>
      </c>
      <c r="AF256" s="11">
        <v>5.6405774303231002</v>
      </c>
      <c r="AG256" s="11">
        <v>14.555908919018</v>
      </c>
      <c r="AH256" s="11">
        <v>0</v>
      </c>
      <c r="AI256" s="11">
        <v>9.0117577344141004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15.829354909227</v>
      </c>
      <c r="AP256" s="11">
        <v>1316.9823939078001</v>
      </c>
      <c r="AQ256" s="11">
        <v>0</v>
      </c>
      <c r="AR256" s="11">
        <v>0</v>
      </c>
      <c r="AS256" s="11">
        <v>1316.9823939078001</v>
      </c>
      <c r="AT256" s="11">
        <v>112.24071072632</v>
      </c>
      <c r="AU256" s="11">
        <v>0</v>
      </c>
      <c r="AV256" s="11">
        <v>0</v>
      </c>
      <c r="AW256" s="11">
        <v>0</v>
      </c>
      <c r="AX256" s="11">
        <v>112.24071072632</v>
      </c>
      <c r="AY256" s="11">
        <v>0</v>
      </c>
      <c r="AZ256" s="11">
        <v>2051.0182285608998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23.770281678210001</v>
      </c>
      <c r="BI256" s="11">
        <v>3.0775436599159001</v>
      </c>
      <c r="BJ256" s="11">
        <v>14.716338652576001</v>
      </c>
      <c r="BK256" s="11">
        <v>2.8507288633996</v>
      </c>
      <c r="BL256" s="11">
        <v>0</v>
      </c>
      <c r="BM256" s="11">
        <v>1258.0349498848</v>
      </c>
      <c r="BN256" s="11">
        <v>255.99927770792999</v>
      </c>
      <c r="BO256" s="11">
        <v>0</v>
      </c>
      <c r="BP256" s="11">
        <v>68.182737671406997</v>
      </c>
      <c r="BQ256" s="11"/>
      <c r="BR256" s="11"/>
      <c r="BS256" s="12" t="e">
        <f t="shared" si="6"/>
        <v>#REF!</v>
      </c>
    </row>
    <row r="257" spans="1:71">
      <c r="A257" s="2">
        <v>51</v>
      </c>
      <c r="B257" s="7">
        <v>5131</v>
      </c>
      <c r="C257" s="10" t="s">
        <v>319</v>
      </c>
      <c r="D257" s="11">
        <v>2.2396953347638</v>
      </c>
      <c r="E257" s="11">
        <v>2.2396953347638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3.3590559043887001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3.3590559043887001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0.12102513216194</v>
      </c>
      <c r="AU257" s="11">
        <v>0</v>
      </c>
      <c r="AV257" s="11">
        <v>0</v>
      </c>
      <c r="AW257" s="11">
        <v>0</v>
      </c>
      <c r="AX257" s="11">
        <v>0.12102513216194</v>
      </c>
      <c r="AY257" s="11">
        <v>0</v>
      </c>
      <c r="AZ257" s="11">
        <v>716.19262169931005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0.89085276981239003</v>
      </c>
      <c r="BL257" s="11">
        <v>0</v>
      </c>
      <c r="BM257" s="11">
        <v>8.5760292744026003</v>
      </c>
      <c r="BN257" s="11">
        <v>99.72253062339</v>
      </c>
      <c r="BO257" s="11">
        <v>0</v>
      </c>
      <c r="BP257" s="11">
        <v>15.396102054834</v>
      </c>
      <c r="BQ257" s="11"/>
      <c r="BR257" s="11"/>
      <c r="BS257" s="12" t="e">
        <f t="shared" si="6"/>
        <v>#REF!</v>
      </c>
    </row>
    <row r="258" spans="1:71">
      <c r="A258" s="2">
        <v>51</v>
      </c>
      <c r="B258" s="7">
        <v>5132</v>
      </c>
      <c r="C258" s="10" t="s">
        <v>320</v>
      </c>
      <c r="D258" s="11">
        <v>39.847460164899999</v>
      </c>
      <c r="E258" s="11">
        <v>39.847460164899999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8.8981370597216003</v>
      </c>
      <c r="O258" s="11">
        <v>4.1160986463961002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4.7820384133255001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242.31742131583999</v>
      </c>
      <c r="AQ258" s="11">
        <v>0</v>
      </c>
      <c r="AR258" s="11">
        <v>0</v>
      </c>
      <c r="AS258" s="11">
        <v>242.31742131583999</v>
      </c>
      <c r="AT258" s="11">
        <v>0.18153769824291</v>
      </c>
      <c r="AU258" s="11">
        <v>0</v>
      </c>
      <c r="AV258" s="11">
        <v>0</v>
      </c>
      <c r="AW258" s="11">
        <v>0</v>
      </c>
      <c r="AX258" s="11">
        <v>0.18153769824291</v>
      </c>
      <c r="AY258" s="11">
        <v>0</v>
      </c>
      <c r="AZ258" s="11">
        <v>502.08337639937997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23.770281678210001</v>
      </c>
      <c r="BI258" s="11">
        <v>0</v>
      </c>
      <c r="BJ258" s="11">
        <v>0</v>
      </c>
      <c r="BK258" s="11">
        <v>5.3254202491209002</v>
      </c>
      <c r="BL258" s="11">
        <v>0</v>
      </c>
      <c r="BM258" s="11">
        <v>32.915092608293001</v>
      </c>
      <c r="BN258" s="11">
        <v>266.77294373617002</v>
      </c>
      <c r="BO258" s="11">
        <v>0</v>
      </c>
      <c r="BP258" s="11">
        <v>29.692482534322</v>
      </c>
      <c r="BQ258" s="11"/>
      <c r="BR258" s="11"/>
      <c r="BS258" s="12" t="e">
        <f t="shared" si="6"/>
        <v>#REF!</v>
      </c>
    </row>
    <row r="259" spans="1:71">
      <c r="A259" s="2">
        <v>51</v>
      </c>
      <c r="B259" s="7">
        <v>5141</v>
      </c>
      <c r="C259" s="10" t="s">
        <v>321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/>
      <c r="AO259" s="11"/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2.0567210642698002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4.1033915465546</v>
      </c>
      <c r="BJ259" s="11">
        <v>0</v>
      </c>
      <c r="BK259" s="11">
        <v>0</v>
      </c>
      <c r="BL259" s="11"/>
      <c r="BM259" s="11">
        <v>0</v>
      </c>
      <c r="BN259" s="11">
        <v>25.685044209205</v>
      </c>
      <c r="BO259" s="11">
        <v>1.1457733602372999</v>
      </c>
      <c r="BP259" s="11">
        <v>1380.1505770583001</v>
      </c>
      <c r="BQ259" s="11"/>
      <c r="BR259" s="11"/>
      <c r="BS259" s="12" t="e">
        <f t="shared" si="6"/>
        <v>#REF!</v>
      </c>
    </row>
    <row r="260" spans="1:71">
      <c r="A260" s="2">
        <v>51</v>
      </c>
      <c r="B260" s="7">
        <v>5142</v>
      </c>
      <c r="C260" s="10" t="s">
        <v>322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/>
      <c r="AO260" s="11"/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3.3421717294384998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1.8038829335105999</v>
      </c>
      <c r="BK260" s="11">
        <v>0</v>
      </c>
      <c r="BL260" s="11"/>
      <c r="BM260" s="11">
        <v>0</v>
      </c>
      <c r="BN260" s="11">
        <v>1.9947334692556999</v>
      </c>
      <c r="BO260" s="11">
        <v>4.5830934409493</v>
      </c>
      <c r="BP260" s="11">
        <v>327.71702945289002</v>
      </c>
      <c r="BQ260" s="11"/>
      <c r="BR260" s="11"/>
      <c r="BS260" s="12" t="e">
        <f t="shared" si="6"/>
        <v>#REF!</v>
      </c>
    </row>
    <row r="261" spans="1:71">
      <c r="A261" s="2">
        <v>51</v>
      </c>
      <c r="B261" s="7">
        <v>5151</v>
      </c>
      <c r="C261" s="10" t="s">
        <v>323</v>
      </c>
      <c r="D261" s="11">
        <v>3.2298470705560001</v>
      </c>
      <c r="E261" s="11">
        <v>3.2298470705560001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9.8681370725850002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9.8681370725850002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6.0512566080969998E-2</v>
      </c>
      <c r="AU261" s="11">
        <v>0</v>
      </c>
      <c r="AV261" s="11">
        <v>0</v>
      </c>
      <c r="AW261" s="11">
        <v>0</v>
      </c>
      <c r="AX261" s="11">
        <v>6.0512566080969998E-2</v>
      </c>
      <c r="AY261" s="11">
        <v>0</v>
      </c>
      <c r="AZ261" s="11">
        <v>7.5413105689893998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1.3628950513186</v>
      </c>
      <c r="BK261" s="11">
        <v>10.650840498241999</v>
      </c>
      <c r="BL261" s="11">
        <v>3.0542949141592</v>
      </c>
      <c r="BM261" s="11">
        <v>20.802858222771999</v>
      </c>
      <c r="BN261" s="11">
        <v>262.04805454094998</v>
      </c>
      <c r="BO261" s="11">
        <v>0</v>
      </c>
      <c r="BP261" s="11">
        <v>9.8974941781074008</v>
      </c>
      <c r="BQ261" s="11"/>
      <c r="BR261" s="11"/>
      <c r="BS261" s="12" t="e">
        <f t="shared" si="6"/>
        <v>#REF!</v>
      </c>
    </row>
    <row r="262" spans="1:71">
      <c r="A262" s="2">
        <v>51</v>
      </c>
      <c r="B262" s="7">
        <v>5152</v>
      </c>
      <c r="C262" s="10" t="s">
        <v>324</v>
      </c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/>
      <c r="BK262" s="11"/>
      <c r="BL262" s="11"/>
      <c r="BM262" s="11">
        <v>0</v>
      </c>
      <c r="BN262" s="11"/>
      <c r="BO262" s="11"/>
      <c r="BP262" s="11">
        <v>0</v>
      </c>
      <c r="BQ262" s="11"/>
      <c r="BR262" s="11"/>
      <c r="BS262" s="12" t="e">
        <f t="shared" si="6"/>
        <v>#REF!</v>
      </c>
    </row>
    <row r="263" spans="1:71">
      <c r="A263" s="2">
        <v>51</v>
      </c>
      <c r="B263" s="7">
        <v>5153</v>
      </c>
      <c r="C263" s="10" t="s">
        <v>325</v>
      </c>
      <c r="D263" s="11">
        <v>112.96433963069001</v>
      </c>
      <c r="E263" s="11">
        <v>112.96433963069001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95.095646011512002</v>
      </c>
      <c r="O263" s="11">
        <v>92.233450459647997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2.8621955518645001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24.775831780933</v>
      </c>
      <c r="AN263" s="11">
        <v>28.915693996550001</v>
      </c>
      <c r="AO263" s="11">
        <v>17.331870928021999</v>
      </c>
      <c r="AP263" s="11">
        <v>150.11634986746</v>
      </c>
      <c r="AQ263" s="11">
        <v>45.520536981173002</v>
      </c>
      <c r="AR263" s="11">
        <v>2.1798685647439999</v>
      </c>
      <c r="AS263" s="11">
        <v>102.41594432154</v>
      </c>
      <c r="AT263" s="11">
        <v>103.80910171401</v>
      </c>
      <c r="AU263" s="11">
        <v>26.948378064720998</v>
      </c>
      <c r="AV263" s="11">
        <v>0</v>
      </c>
      <c r="AW263" s="11">
        <v>0</v>
      </c>
      <c r="AX263" s="11">
        <v>72.385674758774996</v>
      </c>
      <c r="AY263" s="11">
        <v>4.4750488905171002</v>
      </c>
      <c r="AZ263" s="11">
        <v>20.231019583276002</v>
      </c>
      <c r="BA263" s="11">
        <v>4.8795803523887002</v>
      </c>
      <c r="BB263" s="11">
        <v>0</v>
      </c>
      <c r="BC263" s="11">
        <v>2.0227054417828998</v>
      </c>
      <c r="BD263" s="11">
        <v>0</v>
      </c>
      <c r="BE263" s="11">
        <v>0</v>
      </c>
      <c r="BF263" s="11">
        <v>0</v>
      </c>
      <c r="BG263" s="11">
        <v>2.8568749106058</v>
      </c>
      <c r="BH263" s="11">
        <v>150.95471446881001</v>
      </c>
      <c r="BI263" s="11">
        <v>3.0775436599159001</v>
      </c>
      <c r="BJ263" s="11">
        <v>11.964398339026999</v>
      </c>
      <c r="BK263" s="11">
        <v>33.065583602284001</v>
      </c>
      <c r="BL263" s="11">
        <v>74.066441748749</v>
      </c>
      <c r="BM263" s="11">
        <v>789.95297224888998</v>
      </c>
      <c r="BN263" s="11">
        <v>201.94330066328001</v>
      </c>
      <c r="BO263" s="11">
        <v>110.47541266908</v>
      </c>
      <c r="BP263" s="11">
        <v>150.97343346899001</v>
      </c>
      <c r="BQ263" s="11"/>
      <c r="BR263" s="11"/>
      <c r="BS263" s="12" t="e">
        <f t="shared" si="6"/>
        <v>#REF!</v>
      </c>
    </row>
    <row r="264" spans="1:71">
      <c r="A264" s="2">
        <v>51</v>
      </c>
      <c r="B264" s="7">
        <v>5162</v>
      </c>
      <c r="C264" s="10" t="s">
        <v>326</v>
      </c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/>
      <c r="BK264" s="11">
        <v>0</v>
      </c>
      <c r="BL264" s="11"/>
      <c r="BM264" s="11">
        <v>0</v>
      </c>
      <c r="BN264" s="11">
        <v>0</v>
      </c>
      <c r="BO264" s="11">
        <v>0</v>
      </c>
      <c r="BP264" s="11">
        <v>0</v>
      </c>
      <c r="BQ264" s="11"/>
      <c r="BR264" s="11"/>
      <c r="BS264" s="12" t="e">
        <f t="shared" si="6"/>
        <v>#REF!</v>
      </c>
    </row>
    <row r="265" spans="1:71">
      <c r="A265" s="2">
        <v>51</v>
      </c>
      <c r="B265" s="7">
        <v>5163</v>
      </c>
      <c r="C265" s="10" t="s">
        <v>327</v>
      </c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>
        <v>0</v>
      </c>
      <c r="AO265" s="11"/>
      <c r="AP265" s="11">
        <v>0</v>
      </c>
      <c r="AQ265" s="11">
        <v>0</v>
      </c>
      <c r="AR265" s="11">
        <v>0</v>
      </c>
      <c r="AS265" s="11">
        <v>0</v>
      </c>
      <c r="AT265" s="11">
        <v>0.18153769824291</v>
      </c>
      <c r="AU265" s="11">
        <v>0</v>
      </c>
      <c r="AV265" s="11">
        <v>0</v>
      </c>
      <c r="AW265" s="11">
        <v>0</v>
      </c>
      <c r="AX265" s="11">
        <v>0.18153769824291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/>
      <c r="BK265" s="11">
        <v>8.4825074539051997</v>
      </c>
      <c r="BL265" s="11">
        <v>0</v>
      </c>
      <c r="BM265" s="11">
        <v>0</v>
      </c>
      <c r="BN265" s="11">
        <v>1.4417583198254</v>
      </c>
      <c r="BO265" s="11"/>
      <c r="BP265" s="11">
        <v>282.94002251043003</v>
      </c>
      <c r="BQ265" s="11"/>
      <c r="BR265" s="11"/>
      <c r="BS265" s="12" t="e">
        <f t="shared" si="6"/>
        <v>#REF!</v>
      </c>
    </row>
    <row r="266" spans="1:71">
      <c r="A266" s="2">
        <v>51</v>
      </c>
      <c r="B266" s="7">
        <v>5164</v>
      </c>
      <c r="C266" s="10" t="s">
        <v>328</v>
      </c>
      <c r="D266" s="11">
        <v>163.67347650636</v>
      </c>
      <c r="E266" s="11">
        <v>163.67347650636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/>
      <c r="AN266" s="11"/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/>
      <c r="AU266" s="11"/>
      <c r="AV266" s="11"/>
      <c r="AW266" s="11"/>
      <c r="AX266" s="11"/>
      <c r="AY266" s="11"/>
      <c r="AZ266" s="11">
        <v>8.5696711011243001E-2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12.310174639664</v>
      </c>
      <c r="BJ266" s="11">
        <v>52.507060606484998</v>
      </c>
      <c r="BK266" s="11">
        <v>0.29695092327080003</v>
      </c>
      <c r="BL266" s="11"/>
      <c r="BM266" s="11">
        <v>5.4246626483023999</v>
      </c>
      <c r="BN266" s="11"/>
      <c r="BO266" s="11">
        <v>0</v>
      </c>
      <c r="BP266" s="11">
        <v>15.396102054834</v>
      </c>
      <c r="BQ266" s="11"/>
      <c r="BR266" s="11"/>
      <c r="BS266" s="12" t="e">
        <f t="shared" si="6"/>
        <v>#REF!</v>
      </c>
    </row>
    <row r="267" spans="1:71">
      <c r="A267" s="2">
        <v>51</v>
      </c>
      <c r="B267" s="7">
        <v>5165</v>
      </c>
      <c r="C267" s="10" t="s">
        <v>329</v>
      </c>
      <c r="D267" s="11">
        <v>0</v>
      </c>
      <c r="E267" s="11">
        <v>0</v>
      </c>
      <c r="F267" s="11">
        <v>0</v>
      </c>
      <c r="G267" s="11">
        <v>0</v>
      </c>
      <c r="H267" s="11">
        <v>10.415116407553</v>
      </c>
      <c r="I267" s="11">
        <v>0</v>
      </c>
      <c r="J267" s="11">
        <v>0</v>
      </c>
      <c r="K267" s="11">
        <v>10.415116407553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8.1450259854972007</v>
      </c>
      <c r="AU267" s="11">
        <v>8.0845134194162007</v>
      </c>
      <c r="AV267" s="11">
        <v>0</v>
      </c>
      <c r="AW267" s="11">
        <v>0</v>
      </c>
      <c r="AX267" s="11">
        <v>6.0512566080969998E-2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0.23756073861664001</v>
      </c>
      <c r="BL267" s="11">
        <v>0</v>
      </c>
      <c r="BM267" s="11">
        <v>0</v>
      </c>
      <c r="BN267" s="11">
        <v>0</v>
      </c>
      <c r="BO267" s="11">
        <v>0</v>
      </c>
      <c r="BP267" s="11">
        <v>68.182737671406997</v>
      </c>
      <c r="BQ267" s="11"/>
      <c r="BR267" s="11"/>
      <c r="BS267" s="12" t="e">
        <f t="shared" ref="BS267:BS330" si="7">SUM(_xlfn._xlws.FILTER($D267:$BR267,$D$5:$BR$5="Раздел"))</f>
        <v>#REF!</v>
      </c>
    </row>
    <row r="268" spans="1:71">
      <c r="A268" s="2">
        <v>51</v>
      </c>
      <c r="B268" s="7">
        <v>5169</v>
      </c>
      <c r="C268" s="10" t="s">
        <v>330</v>
      </c>
      <c r="D268" s="11">
        <v>7.4239034711995</v>
      </c>
      <c r="E268" s="11">
        <v>7.4239034711995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1.1281154860646001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1.1281154860646001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/>
      <c r="AN268" s="11"/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0.18153769824291</v>
      </c>
      <c r="AU268" s="11">
        <v>0</v>
      </c>
      <c r="AV268" s="11">
        <v>0</v>
      </c>
      <c r="AW268" s="11">
        <v>0</v>
      </c>
      <c r="AX268" s="11">
        <v>0.18153769824291</v>
      </c>
      <c r="AY268" s="11">
        <v>0</v>
      </c>
      <c r="AZ268" s="11">
        <v>17.124270859349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3.0775436599159001</v>
      </c>
      <c r="BJ268" s="11">
        <v>26.452963765915001</v>
      </c>
      <c r="BK268" s="11">
        <v>179.48643062293999</v>
      </c>
      <c r="BL268" s="11">
        <v>0</v>
      </c>
      <c r="BM268" s="11">
        <v>3.1372455560425001</v>
      </c>
      <c r="BN268" s="11">
        <v>0.15957867754044999</v>
      </c>
      <c r="BO268" s="11">
        <v>58.325136393854002</v>
      </c>
      <c r="BP268" s="11">
        <v>105.57327123315</v>
      </c>
      <c r="BQ268" s="11"/>
      <c r="BR268" s="11"/>
      <c r="BS268" s="12" t="e">
        <f t="shared" si="7"/>
        <v>#REF!</v>
      </c>
    </row>
    <row r="269" spans="1:71">
      <c r="A269" s="2">
        <v>52</v>
      </c>
      <c r="B269" s="7">
        <v>5211</v>
      </c>
      <c r="C269" s="10" t="s">
        <v>331</v>
      </c>
      <c r="D269" s="11">
        <v>8.6307091975670005</v>
      </c>
      <c r="E269" s="11">
        <v>0</v>
      </c>
      <c r="F269" s="11">
        <v>0</v>
      </c>
      <c r="G269" s="11">
        <v>8.6307091975670005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>
        <v>107.90383138631999</v>
      </c>
      <c r="AQ269" s="11">
        <v>0</v>
      </c>
      <c r="AR269" s="11">
        <v>0</v>
      </c>
      <c r="AS269" s="11">
        <v>107.90383138631999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0.32727555338435999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>
        <v>0</v>
      </c>
      <c r="BL269" s="11"/>
      <c r="BM269" s="11">
        <v>0</v>
      </c>
      <c r="BN269" s="11"/>
      <c r="BO269" s="11">
        <v>0</v>
      </c>
      <c r="BP269" s="11"/>
      <c r="BQ269" s="11"/>
      <c r="BR269" s="11"/>
      <c r="BS269" s="12" t="e">
        <f t="shared" si="7"/>
        <v>#REF!</v>
      </c>
    </row>
    <row r="270" spans="1:71">
      <c r="A270" s="2">
        <v>52</v>
      </c>
      <c r="B270" s="7">
        <v>5212</v>
      </c>
      <c r="C270" s="10" t="s">
        <v>332</v>
      </c>
      <c r="D270" s="11">
        <v>0</v>
      </c>
      <c r="E270" s="11">
        <v>0</v>
      </c>
      <c r="F270" s="11">
        <v>0</v>
      </c>
      <c r="G270" s="11">
        <v>0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>
        <v>0</v>
      </c>
      <c r="BL270" s="11"/>
      <c r="BM270" s="11">
        <v>0</v>
      </c>
      <c r="BN270" s="11"/>
      <c r="BO270" s="11">
        <v>0</v>
      </c>
      <c r="BP270" s="11"/>
      <c r="BQ270" s="11"/>
      <c r="BR270" s="11"/>
      <c r="BS270" s="12" t="e">
        <f t="shared" si="7"/>
        <v>#REF!</v>
      </c>
    </row>
    <row r="271" spans="1:71">
      <c r="A271" s="2">
        <v>52</v>
      </c>
      <c r="B271" s="7">
        <v>5221</v>
      </c>
      <c r="C271" s="10" t="s">
        <v>333</v>
      </c>
      <c r="D271" s="11">
        <v>9.6833471804731008</v>
      </c>
      <c r="E271" s="11">
        <v>9.6833471804731008</v>
      </c>
      <c r="F271" s="11">
        <v>0</v>
      </c>
      <c r="G271" s="11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>
        <v>161.85574707948001</v>
      </c>
      <c r="AQ271" s="11">
        <v>0</v>
      </c>
      <c r="AR271" s="11">
        <v>0</v>
      </c>
      <c r="AS271" s="11">
        <v>161.85574707948001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1.8818344319600999</v>
      </c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>
        <v>0</v>
      </c>
      <c r="BL271" s="11"/>
      <c r="BM271" s="11">
        <v>0</v>
      </c>
      <c r="BN271" s="11"/>
      <c r="BO271" s="11">
        <v>0</v>
      </c>
      <c r="BP271" s="11"/>
      <c r="BQ271" s="11"/>
      <c r="BR271" s="11"/>
      <c r="BS271" s="12" t="e">
        <f t="shared" si="7"/>
        <v>#REF!</v>
      </c>
    </row>
    <row r="272" spans="1:71">
      <c r="A272" s="2">
        <v>52</v>
      </c>
      <c r="B272" s="7">
        <v>5222</v>
      </c>
      <c r="C272" s="10" t="s">
        <v>334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5.355951350322</v>
      </c>
      <c r="O272" s="11">
        <v>5.355951350322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1954.6615500119001</v>
      </c>
      <c r="AQ272" s="11">
        <v>0</v>
      </c>
      <c r="AR272" s="11">
        <v>0</v>
      </c>
      <c r="AS272" s="11">
        <v>1954.6615500119001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4.4182199706888996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/>
      <c r="BI272" s="11"/>
      <c r="BJ272" s="11">
        <v>0</v>
      </c>
      <c r="BK272" s="11">
        <v>0</v>
      </c>
      <c r="BL272" s="11"/>
      <c r="BM272" s="11">
        <v>0</v>
      </c>
      <c r="BN272" s="11"/>
      <c r="BO272" s="11">
        <v>0</v>
      </c>
      <c r="BP272" s="11">
        <v>0</v>
      </c>
      <c r="BQ272" s="11"/>
      <c r="BR272" s="11"/>
      <c r="BS272" s="12" t="e">
        <f t="shared" si="7"/>
        <v>#REF!</v>
      </c>
    </row>
    <row r="273" spans="1:71">
      <c r="A273" s="2">
        <v>52</v>
      </c>
      <c r="B273" s="7">
        <v>5223</v>
      </c>
      <c r="C273" s="10" t="s">
        <v>335</v>
      </c>
      <c r="D273" s="11">
        <v>283.66080411007999</v>
      </c>
      <c r="E273" s="11">
        <v>283.66080411007999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380.49753913960001</v>
      </c>
      <c r="O273" s="11">
        <v>216.32223676337</v>
      </c>
      <c r="P273" s="11">
        <v>0</v>
      </c>
      <c r="Q273" s="11">
        <v>0</v>
      </c>
      <c r="R273" s="11">
        <v>21.030083627570999</v>
      </c>
      <c r="S273" s="11">
        <v>0</v>
      </c>
      <c r="T273" s="11">
        <v>0</v>
      </c>
      <c r="U273" s="11">
        <v>110.21226772295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1.5556214329052001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20.520994579460002</v>
      </c>
      <c r="AJ273" s="11">
        <v>0</v>
      </c>
      <c r="AK273" s="11">
        <v>10.856335013349</v>
      </c>
      <c r="AL273" s="11">
        <v>0</v>
      </c>
      <c r="AM273" s="11">
        <v>53.190789677342998</v>
      </c>
      <c r="AN273" s="11">
        <v>3.6444187613271</v>
      </c>
      <c r="AO273" s="11">
        <v>0</v>
      </c>
      <c r="AP273" s="11">
        <v>31498.506247125999</v>
      </c>
      <c r="AQ273" s="11">
        <v>1833.5198902981001</v>
      </c>
      <c r="AR273" s="11">
        <v>1655.5251714962001</v>
      </c>
      <c r="AS273" s="11">
        <v>28009.461185331998</v>
      </c>
      <c r="AT273" s="11">
        <v>220.12630669863</v>
      </c>
      <c r="AU273" s="11">
        <v>0</v>
      </c>
      <c r="AV273" s="11">
        <v>0</v>
      </c>
      <c r="AW273" s="11">
        <v>0</v>
      </c>
      <c r="AX273" s="11">
        <v>220.12630669863</v>
      </c>
      <c r="AY273" s="11">
        <v>0</v>
      </c>
      <c r="AZ273" s="11">
        <v>125.82934969526001</v>
      </c>
      <c r="BA273" s="11">
        <v>0.81636963930832995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0.81636963930832995</v>
      </c>
      <c r="BH273" s="11">
        <v>0</v>
      </c>
      <c r="BI273" s="11"/>
      <c r="BJ273" s="11">
        <v>0</v>
      </c>
      <c r="BK273" s="11">
        <v>7.3938817396229002</v>
      </c>
      <c r="BL273" s="11">
        <v>0</v>
      </c>
      <c r="BM273" s="11">
        <v>0.98204701460979005</v>
      </c>
      <c r="BN273" s="11">
        <v>7.3215673187780999</v>
      </c>
      <c r="BO273" s="11">
        <v>0</v>
      </c>
      <c r="BP273" s="11">
        <v>55.495023697408001</v>
      </c>
      <c r="BQ273" s="11"/>
      <c r="BR273" s="11"/>
      <c r="BS273" s="12" t="e">
        <f t="shared" si="7"/>
        <v>#REF!</v>
      </c>
    </row>
    <row r="274" spans="1:71">
      <c r="A274" s="2">
        <v>52</v>
      </c>
      <c r="B274" s="7">
        <v>5230</v>
      </c>
      <c r="C274" s="10" t="s">
        <v>336</v>
      </c>
      <c r="D274" s="11">
        <v>40.669922381234997</v>
      </c>
      <c r="E274" s="11">
        <v>40.669922381234997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46.687172129478</v>
      </c>
      <c r="O274" s="11">
        <v>37.569796673545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2.1588045552295001</v>
      </c>
      <c r="AA274" s="11">
        <v>0</v>
      </c>
      <c r="AB274" s="11">
        <v>0</v>
      </c>
      <c r="AC274" s="11">
        <v>0</v>
      </c>
      <c r="AD274" s="11">
        <v>0</v>
      </c>
      <c r="AE274" s="11">
        <v>1.0978330862321</v>
      </c>
      <c r="AF274" s="11">
        <v>4.4037805067165001</v>
      </c>
      <c r="AG274" s="11">
        <v>1.4569573077547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58.152597482589997</v>
      </c>
      <c r="AN274" s="11">
        <v>10.36223167112</v>
      </c>
      <c r="AO274" s="11">
        <v>80.473187003402003</v>
      </c>
      <c r="AP274" s="11">
        <v>2889.2787801023001</v>
      </c>
      <c r="AQ274" s="11">
        <v>149.58885755608</v>
      </c>
      <c r="AR274" s="11">
        <v>4.3447881121677998</v>
      </c>
      <c r="AS274" s="11">
        <v>2735.3451344341001</v>
      </c>
      <c r="AT274" s="11">
        <v>506.28415896491998</v>
      </c>
      <c r="AU274" s="11">
        <v>42.692211223743001</v>
      </c>
      <c r="AV274" s="11">
        <v>0</v>
      </c>
      <c r="AW274" s="11">
        <v>0</v>
      </c>
      <c r="AX274" s="11">
        <v>463.59194774117998</v>
      </c>
      <c r="AY274" s="11">
        <v>0</v>
      </c>
      <c r="AZ274" s="11">
        <v>237.27740138367</v>
      </c>
      <c r="BA274" s="11">
        <v>78.335492408215998</v>
      </c>
      <c r="BB274" s="11">
        <v>7.3364467455669997</v>
      </c>
      <c r="BC274" s="11">
        <v>66.917197466106998</v>
      </c>
      <c r="BD274" s="11">
        <v>0</v>
      </c>
      <c r="BE274" s="11">
        <v>0</v>
      </c>
      <c r="BF274" s="11">
        <v>0</v>
      </c>
      <c r="BG274" s="11">
        <v>4.0818481965415998</v>
      </c>
      <c r="BH274" s="11">
        <v>93.005033317354005</v>
      </c>
      <c r="BI274" s="11">
        <v>84.706304989922003</v>
      </c>
      <c r="BJ274" s="11">
        <v>0</v>
      </c>
      <c r="BK274" s="11">
        <v>20.849632181134002</v>
      </c>
      <c r="BL274" s="11">
        <v>5.2412317515015996</v>
      </c>
      <c r="BM274" s="11">
        <v>6.0091609536073003</v>
      </c>
      <c r="BN274" s="11">
        <v>37.240697462314998</v>
      </c>
      <c r="BO274" s="11">
        <v>50.624641610262003</v>
      </c>
      <c r="BP274" s="11">
        <v>43.687571846895999</v>
      </c>
      <c r="BQ274" s="11"/>
      <c r="BR274" s="11"/>
      <c r="BS274" s="12" t="e">
        <f t="shared" si="7"/>
        <v>#REF!</v>
      </c>
    </row>
    <row r="275" spans="1:71">
      <c r="A275" s="2">
        <v>52</v>
      </c>
      <c r="B275" s="7">
        <v>5241</v>
      </c>
      <c r="C275" s="10" t="s">
        <v>337</v>
      </c>
      <c r="D275" s="11">
        <v>0</v>
      </c>
      <c r="E275" s="11">
        <v>0</v>
      </c>
      <c r="F275" s="11">
        <v>0</v>
      </c>
      <c r="G275" s="11">
        <v>0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/>
      <c r="BM275" s="11">
        <v>0</v>
      </c>
      <c r="BN275" s="11"/>
      <c r="BO275" s="11"/>
      <c r="BP275" s="11">
        <v>0</v>
      </c>
      <c r="BQ275" s="11"/>
      <c r="BR275" s="11"/>
      <c r="BS275" s="12" t="e">
        <f t="shared" si="7"/>
        <v>#REF!</v>
      </c>
    </row>
    <row r="276" spans="1:71">
      <c r="A276" s="2">
        <v>52</v>
      </c>
      <c r="B276" s="7">
        <v>5242</v>
      </c>
      <c r="C276" s="10" t="s">
        <v>338</v>
      </c>
      <c r="D276" s="11">
        <v>0</v>
      </c>
      <c r="E276" s="11">
        <v>0</v>
      </c>
      <c r="F276" s="11">
        <v>0</v>
      </c>
      <c r="G276" s="11">
        <v>0</v>
      </c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>
        <v>539.51915693160004</v>
      </c>
      <c r="AQ276" s="11">
        <v>0</v>
      </c>
      <c r="AR276" s="11">
        <v>0</v>
      </c>
      <c r="AS276" s="11">
        <v>539.51915693160004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2.2207645502975999</v>
      </c>
      <c r="BJ276" s="11">
        <v>0</v>
      </c>
      <c r="BK276" s="11">
        <v>0</v>
      </c>
      <c r="BL276" s="11"/>
      <c r="BM276" s="11">
        <v>0</v>
      </c>
      <c r="BN276" s="11"/>
      <c r="BO276" s="11"/>
      <c r="BP276" s="11">
        <v>0.4722980740205</v>
      </c>
      <c r="BQ276" s="11"/>
      <c r="BR276" s="11"/>
      <c r="BS276" s="12" t="e">
        <f t="shared" si="7"/>
        <v>#REF!</v>
      </c>
    </row>
    <row r="277" spans="1:71">
      <c r="A277" s="2">
        <v>52</v>
      </c>
      <c r="B277" s="7">
        <v>5243</v>
      </c>
      <c r="C277" s="10" t="s">
        <v>339</v>
      </c>
      <c r="D277" s="11">
        <v>0</v>
      </c>
      <c r="E277" s="11">
        <v>0</v>
      </c>
      <c r="F277" s="11">
        <v>0</v>
      </c>
      <c r="G277" s="11">
        <v>0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99.930126579859007</v>
      </c>
      <c r="AQ277" s="11">
        <v>0</v>
      </c>
      <c r="AR277" s="11">
        <v>99.930126579859007</v>
      </c>
      <c r="AS277" s="11">
        <v>0</v>
      </c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>
        <v>0</v>
      </c>
      <c r="BI277" s="11"/>
      <c r="BJ277" s="11"/>
      <c r="BK277" s="11">
        <v>0</v>
      </c>
      <c r="BL277" s="11"/>
      <c r="BM277" s="11">
        <v>0</v>
      </c>
      <c r="BN277" s="11"/>
      <c r="BO277" s="11"/>
      <c r="BP277" s="11">
        <v>0</v>
      </c>
      <c r="BQ277" s="11"/>
      <c r="BR277" s="11"/>
      <c r="BS277" s="12" t="e">
        <f t="shared" si="7"/>
        <v>#REF!</v>
      </c>
    </row>
    <row r="278" spans="1:71">
      <c r="A278" s="2">
        <v>52</v>
      </c>
      <c r="B278" s="7">
        <v>5244</v>
      </c>
      <c r="C278" s="10" t="s">
        <v>340</v>
      </c>
      <c r="D278" s="11">
        <v>0</v>
      </c>
      <c r="E278" s="11">
        <v>0</v>
      </c>
      <c r="F278" s="11">
        <v>0</v>
      </c>
      <c r="G278" s="11">
        <v>0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>
        <v>0</v>
      </c>
      <c r="AQ278" s="11">
        <v>0</v>
      </c>
      <c r="AR278" s="11">
        <v>0</v>
      </c>
      <c r="AS278" s="11">
        <v>0</v>
      </c>
      <c r="AT278" s="11"/>
      <c r="AU278" s="11"/>
      <c r="AV278" s="11"/>
      <c r="AW278" s="11"/>
      <c r="AX278" s="11"/>
      <c r="AY278" s="11"/>
      <c r="AZ278" s="11">
        <v>0.49091333007653998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26.284362245423999</v>
      </c>
      <c r="BK278" s="11">
        <v>0.68251216058056996</v>
      </c>
      <c r="BL278" s="11"/>
      <c r="BM278" s="11">
        <v>0</v>
      </c>
      <c r="BN278" s="11"/>
      <c r="BO278" s="11"/>
      <c r="BP278" s="11">
        <v>0</v>
      </c>
      <c r="BQ278" s="11"/>
      <c r="BR278" s="11"/>
      <c r="BS278" s="12" t="e">
        <f t="shared" si="7"/>
        <v>#REF!</v>
      </c>
    </row>
    <row r="279" spans="1:71">
      <c r="A279" s="2">
        <v>52</v>
      </c>
      <c r="B279" s="7">
        <v>5245</v>
      </c>
      <c r="C279" s="10" t="s">
        <v>341</v>
      </c>
      <c r="D279" s="11">
        <v>38.280582435539998</v>
      </c>
      <c r="E279" s="11">
        <v>38.280582435539998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269.75957846580002</v>
      </c>
      <c r="AQ279" s="11">
        <v>0</v>
      </c>
      <c r="AR279" s="11">
        <v>0</v>
      </c>
      <c r="AS279" s="11">
        <v>269.75957846580002</v>
      </c>
      <c r="AT279" s="11">
        <v>15.751453887794</v>
      </c>
      <c r="AU279" s="11">
        <v>9.8520487439406992</v>
      </c>
      <c r="AV279" s="11">
        <v>0</v>
      </c>
      <c r="AW279" s="11">
        <v>0</v>
      </c>
      <c r="AX279" s="11">
        <v>5.8994051438529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2.0758425879022999</v>
      </c>
      <c r="BK279" s="11">
        <v>0.17062804014513999</v>
      </c>
      <c r="BL279" s="11"/>
      <c r="BM279" s="11">
        <v>1.0975238135497001</v>
      </c>
      <c r="BN279" s="11">
        <v>0</v>
      </c>
      <c r="BO279" s="11">
        <v>0</v>
      </c>
      <c r="BP279" s="11">
        <v>0.4722980740205</v>
      </c>
      <c r="BQ279" s="11"/>
      <c r="BR279" s="11"/>
      <c r="BS279" s="12" t="e">
        <f t="shared" si="7"/>
        <v>#REF!</v>
      </c>
    </row>
    <row r="280" spans="1:71">
      <c r="A280" s="2">
        <v>52</v>
      </c>
      <c r="B280" s="7">
        <v>5246</v>
      </c>
      <c r="C280" s="10" t="s">
        <v>342</v>
      </c>
      <c r="D280" s="11">
        <v>3.2277823934910002</v>
      </c>
      <c r="E280" s="11">
        <v>3.2277823934910002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63.288140115856002</v>
      </c>
      <c r="AQ280" s="11">
        <v>0</v>
      </c>
      <c r="AR280" s="11">
        <v>0</v>
      </c>
      <c r="AS280" s="11">
        <v>63.288140115856002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256.08902957884999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0.22750405352686001</v>
      </c>
      <c r="BL280" s="11">
        <v>0</v>
      </c>
      <c r="BM280" s="11">
        <v>0</v>
      </c>
      <c r="BN280" s="11">
        <v>0</v>
      </c>
      <c r="BO280" s="11">
        <v>0</v>
      </c>
      <c r="BP280" s="11">
        <v>0.4722980740205</v>
      </c>
      <c r="BQ280" s="11"/>
      <c r="BR280" s="11"/>
      <c r="BS280" s="12" t="e">
        <f t="shared" si="7"/>
        <v>#REF!</v>
      </c>
    </row>
    <row r="281" spans="1:71">
      <c r="A281" s="2">
        <v>52</v>
      </c>
      <c r="B281" s="7">
        <v>5249</v>
      </c>
      <c r="C281" s="10" t="s">
        <v>343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481.13248218464997</v>
      </c>
      <c r="O281" s="11">
        <v>472.39073833812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8.7417438465281005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1188.5774454928001</v>
      </c>
      <c r="AQ281" s="11">
        <v>54.708396405747003</v>
      </c>
      <c r="AR281" s="11">
        <v>138.94032628635</v>
      </c>
      <c r="AS281" s="11">
        <v>994.92872280069002</v>
      </c>
      <c r="AT281" s="11">
        <v>0.22122769289447999</v>
      </c>
      <c r="AU281" s="11">
        <v>0</v>
      </c>
      <c r="AV281" s="11">
        <v>0</v>
      </c>
      <c r="AW281" s="11">
        <v>0</v>
      </c>
      <c r="AX281" s="11">
        <v>0.22122769289447999</v>
      </c>
      <c r="AY281" s="11">
        <v>0</v>
      </c>
      <c r="AZ281" s="11">
        <v>10.718274373338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2.8552687075255001</v>
      </c>
      <c r="BJ281" s="11">
        <v>0</v>
      </c>
      <c r="BK281" s="11">
        <v>6.5374570761274997</v>
      </c>
      <c r="BL281" s="11">
        <v>5.2412317515015996</v>
      </c>
      <c r="BM281" s="11">
        <v>0</v>
      </c>
      <c r="BN281" s="11">
        <v>15.873211419127999</v>
      </c>
      <c r="BO281" s="11">
        <v>0</v>
      </c>
      <c r="BP281" s="11">
        <v>33.330467577398998</v>
      </c>
      <c r="BQ281" s="11"/>
      <c r="BR281" s="11"/>
      <c r="BS281" s="12" t="e">
        <f t="shared" si="7"/>
        <v>#REF!</v>
      </c>
    </row>
    <row r="282" spans="1:71">
      <c r="A282" s="2">
        <v>53</v>
      </c>
      <c r="B282" s="7">
        <v>5311</v>
      </c>
      <c r="C282" s="10" t="s">
        <v>344</v>
      </c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>
        <v>4.2807889911826003</v>
      </c>
      <c r="AQ282" s="11">
        <v>1.4535271290359999</v>
      </c>
      <c r="AR282" s="11">
        <v>0.72899754111363002</v>
      </c>
      <c r="AS282" s="11">
        <v>2.0982643210329002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5.7086955150753002E-2</v>
      </c>
      <c r="BJ282" s="11">
        <v>0</v>
      </c>
      <c r="BK282" s="11">
        <v>0</v>
      </c>
      <c r="BL282" s="11">
        <v>1.7974755522485</v>
      </c>
      <c r="BM282" s="11">
        <v>2354.0150738331999</v>
      </c>
      <c r="BN282" s="11">
        <v>85.163586437952006</v>
      </c>
      <c r="BO282" s="11">
        <v>0.12866448436568001</v>
      </c>
      <c r="BP282" s="11">
        <v>0.35953613292647002</v>
      </c>
      <c r="BQ282" s="11"/>
      <c r="BR282" s="11"/>
      <c r="BS282" s="12" t="e">
        <f t="shared" si="7"/>
        <v>#REF!</v>
      </c>
    </row>
    <row r="283" spans="1:71">
      <c r="A283" s="2">
        <v>53</v>
      </c>
      <c r="B283" s="7">
        <v>5312</v>
      </c>
      <c r="C283" s="10" t="s">
        <v>345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>
        <v>4.2807889911826003</v>
      </c>
      <c r="AQ283" s="11">
        <v>1.4535271290359999</v>
      </c>
      <c r="AR283" s="11">
        <v>0.72899754111363002</v>
      </c>
      <c r="AS283" s="11">
        <v>2.0982643210329002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1.5065456671160999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/>
      <c r="BM283" s="11">
        <v>47.603497135917998</v>
      </c>
      <c r="BN283" s="11">
        <v>4.8981993390101002E-2</v>
      </c>
      <c r="BO283" s="11">
        <v>0.12866448436568001</v>
      </c>
      <c r="BP283" s="11">
        <v>0</v>
      </c>
      <c r="BQ283" s="11"/>
      <c r="BR283" s="11"/>
      <c r="BS283" s="12" t="e">
        <f t="shared" si="7"/>
        <v>#REF!</v>
      </c>
    </row>
    <row r="284" spans="1:71">
      <c r="A284" s="2">
        <v>53</v>
      </c>
      <c r="B284" s="7">
        <v>5321</v>
      </c>
      <c r="C284" s="10" t="s">
        <v>346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>
        <v>1718.4739222112</v>
      </c>
      <c r="O284" s="11">
        <v>2.8953987283618001E-2</v>
      </c>
      <c r="P284" s="11">
        <v>3.6151296410807998E-2</v>
      </c>
      <c r="Q284" s="11">
        <v>19.536283854413</v>
      </c>
      <c r="R284" s="11">
        <v>1.7956457526489999E-2</v>
      </c>
      <c r="S284" s="11">
        <v>8.1264531315966004E-2</v>
      </c>
      <c r="T284" s="11">
        <v>5.7518844451858002E-2</v>
      </c>
      <c r="U284" s="11">
        <v>5.8018137226043001E-2</v>
      </c>
      <c r="V284" s="11">
        <v>1.6527072689165E-2</v>
      </c>
      <c r="W284" s="11">
        <v>9.6704593599485009E-3</v>
      </c>
      <c r="X284" s="11">
        <v>1.5490239317118E-2</v>
      </c>
      <c r="Y284" s="11">
        <v>3.9020338294438003E-2</v>
      </c>
      <c r="Z284" s="11">
        <v>1.1670382262933999E-2</v>
      </c>
      <c r="AA284" s="11">
        <v>1.6819212961579001E-2</v>
      </c>
      <c r="AB284" s="11">
        <v>3.0393641283622999E-2</v>
      </c>
      <c r="AC284" s="11">
        <v>7.7865790557472003E-3</v>
      </c>
      <c r="AD284" s="11">
        <v>2.3120049825089001E-2</v>
      </c>
      <c r="AE284" s="11">
        <v>1.18696541993E-2</v>
      </c>
      <c r="AF284" s="11">
        <v>1.5871068331448999E-2</v>
      </c>
      <c r="AG284" s="11">
        <v>1.5752466967036999E-2</v>
      </c>
      <c r="AH284" s="11">
        <v>2.6935040805299001E-2</v>
      </c>
      <c r="AI284" s="11">
        <v>1.5847914570373999E-2</v>
      </c>
      <c r="AJ284" s="11">
        <v>1698.2675326400999</v>
      </c>
      <c r="AK284" s="11">
        <v>0.1173775358898</v>
      </c>
      <c r="AL284" s="11">
        <v>1.6090806683276001E-2</v>
      </c>
      <c r="AM284" s="11"/>
      <c r="AN284" s="11"/>
      <c r="AO284" s="11"/>
      <c r="AP284" s="11">
        <v>4.2807889911826003</v>
      </c>
      <c r="AQ284" s="11">
        <v>1.4535271290359999</v>
      </c>
      <c r="AR284" s="11">
        <v>0.72899754111363002</v>
      </c>
      <c r="AS284" s="11">
        <v>2.0982643210329002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0.63177721524223995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0.22834782060301001</v>
      </c>
      <c r="BJ284" s="11">
        <v>0</v>
      </c>
      <c r="BK284" s="11">
        <v>0.11375202676343001</v>
      </c>
      <c r="BL284" s="11">
        <v>1.7974755522485</v>
      </c>
      <c r="BM284" s="11">
        <v>0</v>
      </c>
      <c r="BN284" s="11">
        <v>2294.5046154774</v>
      </c>
      <c r="BO284" s="11">
        <v>0.12866448436568001</v>
      </c>
      <c r="BP284" s="11">
        <v>2.5167529304852998</v>
      </c>
      <c r="BQ284" s="11"/>
      <c r="BR284" s="11"/>
      <c r="BS284" s="12" t="e">
        <f t="shared" si="7"/>
        <v>#REF!</v>
      </c>
    </row>
    <row r="285" spans="1:71">
      <c r="A285" s="2">
        <v>53</v>
      </c>
      <c r="B285" s="7">
        <v>5322</v>
      </c>
      <c r="C285" s="10" t="s">
        <v>347</v>
      </c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>
        <v>4.2807889911826003</v>
      </c>
      <c r="AQ285" s="11">
        <v>1.4535271290359999</v>
      </c>
      <c r="AR285" s="11">
        <v>0.72899754111363002</v>
      </c>
      <c r="AS285" s="11">
        <v>2.0982643210329002</v>
      </c>
      <c r="AT285" s="11"/>
      <c r="AU285" s="11"/>
      <c r="AV285" s="11"/>
      <c r="AW285" s="11"/>
      <c r="AX285" s="11"/>
      <c r="AY285" s="11"/>
      <c r="AZ285" s="11"/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/>
      <c r="BJ285" s="11">
        <v>0</v>
      </c>
      <c r="BK285" s="11">
        <v>0.22750405352686001</v>
      </c>
      <c r="BL285" s="11">
        <v>1.7974755522485</v>
      </c>
      <c r="BM285" s="11">
        <v>0</v>
      </c>
      <c r="BN285" s="11">
        <v>534.01344766557997</v>
      </c>
      <c r="BO285" s="11">
        <v>0.12866448436568001</v>
      </c>
      <c r="BP285" s="11">
        <v>0.71907226585293005</v>
      </c>
      <c r="BQ285" s="11"/>
      <c r="BR285" s="11"/>
      <c r="BS285" s="12" t="e">
        <f t="shared" si="7"/>
        <v>#REF!</v>
      </c>
    </row>
    <row r="286" spans="1:71">
      <c r="A286" s="2">
        <v>53</v>
      </c>
      <c r="B286" s="7">
        <v>5329</v>
      </c>
      <c r="C286" s="10" t="s">
        <v>348</v>
      </c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>
        <v>4.2807889911826003</v>
      </c>
      <c r="AQ286" s="11">
        <v>1.4535271290359999</v>
      </c>
      <c r="AR286" s="11">
        <v>0.72899754111363002</v>
      </c>
      <c r="AS286" s="11">
        <v>2.0982643210329002</v>
      </c>
      <c r="AT286" s="11"/>
      <c r="AU286" s="11"/>
      <c r="AV286" s="11"/>
      <c r="AW286" s="11"/>
      <c r="AX286" s="11"/>
      <c r="AY286" s="11"/>
      <c r="AZ286" s="11">
        <v>0.53458072058959005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/>
      <c r="BJ286" s="11">
        <v>0</v>
      </c>
      <c r="BK286" s="11">
        <v>0.22750405352686001</v>
      </c>
      <c r="BL286" s="11">
        <v>1.7974755522485</v>
      </c>
      <c r="BM286" s="11">
        <v>0</v>
      </c>
      <c r="BN286" s="11">
        <v>10.173344970187999</v>
      </c>
      <c r="BO286" s="11">
        <v>0.12866448436568001</v>
      </c>
      <c r="BP286" s="11">
        <v>0</v>
      </c>
      <c r="BQ286" s="11"/>
      <c r="BR286" s="11"/>
      <c r="BS286" s="12" t="e">
        <f t="shared" si="7"/>
        <v>#REF!</v>
      </c>
    </row>
    <row r="287" spans="1:71">
      <c r="A287" s="2">
        <v>54</v>
      </c>
      <c r="B287" s="7">
        <v>5411</v>
      </c>
      <c r="C287" s="10" t="s">
        <v>349</v>
      </c>
      <c r="D287" s="11">
        <v>91.389474354913006</v>
      </c>
      <c r="E287" s="11">
        <v>0</v>
      </c>
      <c r="F287" s="11">
        <v>91.389474354913006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19.540484469784001</v>
      </c>
      <c r="O287" s="11">
        <v>19.540484469784001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25.292036578708998</v>
      </c>
      <c r="AU287" s="11">
        <v>24.309472291955998</v>
      </c>
      <c r="AV287" s="11">
        <v>0</v>
      </c>
      <c r="AW287" s="11">
        <v>0</v>
      </c>
      <c r="AX287" s="11">
        <v>0.98256428675214003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1.0004027746598001</v>
      </c>
      <c r="BJ287" s="11">
        <v>0</v>
      </c>
      <c r="BK287" s="11">
        <v>720.28614858297999</v>
      </c>
      <c r="BL287" s="11">
        <v>2338.1314461864999</v>
      </c>
      <c r="BM287" s="11">
        <v>0</v>
      </c>
      <c r="BN287" s="11">
        <v>14.697516605251</v>
      </c>
      <c r="BO287" s="11">
        <v>0</v>
      </c>
      <c r="BP287" s="11">
        <v>3.1159798186960002</v>
      </c>
      <c r="BQ287" s="11"/>
      <c r="BR287" s="11"/>
      <c r="BS287" s="12" t="e">
        <f t="shared" si="7"/>
        <v>#REF!</v>
      </c>
    </row>
    <row r="288" spans="1:71">
      <c r="A288" s="2">
        <v>54</v>
      </c>
      <c r="B288" s="7">
        <v>5412</v>
      </c>
      <c r="C288" s="10" t="s">
        <v>350</v>
      </c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>
        <v>402.85005896459</v>
      </c>
      <c r="BM288" s="11">
        <v>0</v>
      </c>
      <c r="BN288" s="11"/>
      <c r="BO288" s="11"/>
      <c r="BP288" s="11"/>
      <c r="BQ288" s="11"/>
      <c r="BR288" s="11"/>
      <c r="BS288" s="12" t="e">
        <f t="shared" si="7"/>
        <v>#REF!</v>
      </c>
    </row>
    <row r="289" spans="1:71">
      <c r="A289" s="2">
        <v>54</v>
      </c>
      <c r="B289" s="7">
        <v>5413</v>
      </c>
      <c r="C289" s="10" t="s">
        <v>351</v>
      </c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>
        <v>67.141676494097993</v>
      </c>
      <c r="BM289" s="11"/>
      <c r="BN289" s="11"/>
      <c r="BO289" s="11"/>
      <c r="BP289" s="11"/>
      <c r="BQ289" s="11"/>
      <c r="BR289" s="11"/>
      <c r="BS289" s="12" t="e">
        <f t="shared" si="7"/>
        <v>#REF!</v>
      </c>
    </row>
    <row r="290" spans="1:71">
      <c r="A290" s="2">
        <v>54</v>
      </c>
      <c r="B290" s="7">
        <v>5414</v>
      </c>
      <c r="C290" s="10" t="s">
        <v>352</v>
      </c>
      <c r="D290" s="11">
        <v>2945.9143802737999</v>
      </c>
      <c r="E290" s="11">
        <v>2856.2069148004002</v>
      </c>
      <c r="F290" s="11">
        <v>69.630075698981003</v>
      </c>
      <c r="G290" s="11">
        <v>20.077389774337998</v>
      </c>
      <c r="H290" s="11">
        <v>41.296749653932999</v>
      </c>
      <c r="I290" s="11">
        <v>0</v>
      </c>
      <c r="J290" s="11">
        <v>0</v>
      </c>
      <c r="K290" s="11">
        <v>0</v>
      </c>
      <c r="L290" s="11">
        <v>41.296749653932999</v>
      </c>
      <c r="M290" s="11">
        <v>0</v>
      </c>
      <c r="N290" s="11">
        <v>1051.0025690529999</v>
      </c>
      <c r="O290" s="11">
        <v>534.09278776045005</v>
      </c>
      <c r="P290" s="11">
        <v>54.228691335229001</v>
      </c>
      <c r="Q290" s="11">
        <v>0</v>
      </c>
      <c r="R290" s="11">
        <v>23.590376188634998</v>
      </c>
      <c r="S290" s="11">
        <v>0</v>
      </c>
      <c r="T290" s="11">
        <v>0</v>
      </c>
      <c r="U290" s="11">
        <v>39.592268289096999</v>
      </c>
      <c r="V290" s="11">
        <v>3.1761754779521998</v>
      </c>
      <c r="W290" s="11">
        <v>0</v>
      </c>
      <c r="X290" s="11">
        <v>0</v>
      </c>
      <c r="Y290" s="11">
        <v>13.409341976968999</v>
      </c>
      <c r="Z290" s="11">
        <v>0.76837212537583999</v>
      </c>
      <c r="AA290" s="11">
        <v>74.914362001745005</v>
      </c>
      <c r="AB290" s="11">
        <v>45.076721008603002</v>
      </c>
      <c r="AC290" s="11">
        <v>0</v>
      </c>
      <c r="AD290" s="11">
        <v>39.668551100995003</v>
      </c>
      <c r="AE290" s="11">
        <v>40.733937014654003</v>
      </c>
      <c r="AF290" s="11">
        <v>95.089830566588006</v>
      </c>
      <c r="AG290" s="11">
        <v>29.273122351554999</v>
      </c>
      <c r="AH290" s="11">
        <v>0</v>
      </c>
      <c r="AI290" s="11">
        <v>57.388031855126002</v>
      </c>
      <c r="AJ290" s="11">
        <v>0</v>
      </c>
      <c r="AK290" s="11">
        <v>0</v>
      </c>
      <c r="AL290" s="11">
        <v>0</v>
      </c>
      <c r="AM290" s="11">
        <v>96.009387985405994</v>
      </c>
      <c r="AN290" s="11">
        <v>52.476562391431003</v>
      </c>
      <c r="AO290" s="11">
        <v>419.06986157306</v>
      </c>
      <c r="AP290" s="11">
        <v>1310.7727842248</v>
      </c>
      <c r="AQ290" s="11">
        <v>164.27990666237</v>
      </c>
      <c r="AR290" s="11">
        <v>201.60700855482</v>
      </c>
      <c r="AS290" s="11">
        <v>944.88586900764994</v>
      </c>
      <c r="AT290" s="11">
        <v>548.62436600861997</v>
      </c>
      <c r="AU290" s="11">
        <v>105.90424477451</v>
      </c>
      <c r="AV290" s="11">
        <v>0</v>
      </c>
      <c r="AW290" s="11">
        <v>0</v>
      </c>
      <c r="AX290" s="11">
        <v>432.62804104026998</v>
      </c>
      <c r="AY290" s="11">
        <v>10.092080193835001</v>
      </c>
      <c r="AZ290" s="11">
        <v>133.77517890108001</v>
      </c>
      <c r="BA290" s="11">
        <v>6.8585420944082003</v>
      </c>
      <c r="BB290" s="11">
        <v>0</v>
      </c>
      <c r="BC290" s="11">
        <v>5.7449441086119002</v>
      </c>
      <c r="BD290" s="11">
        <v>0</v>
      </c>
      <c r="BE290" s="11">
        <v>0</v>
      </c>
      <c r="BF290" s="11">
        <v>0</v>
      </c>
      <c r="BG290" s="11">
        <v>1.1135979857963001</v>
      </c>
      <c r="BH290" s="11">
        <v>135.02501337544001</v>
      </c>
      <c r="BI290" s="11">
        <v>257.20169585323998</v>
      </c>
      <c r="BJ290" s="11">
        <v>169.88068189846999</v>
      </c>
      <c r="BK290" s="11">
        <v>4621.5744245638998</v>
      </c>
      <c r="BL290" s="11">
        <v>135.95984068766001</v>
      </c>
      <c r="BM290" s="11">
        <v>1781.2273426598999</v>
      </c>
      <c r="BN290" s="11">
        <v>190.398994415</v>
      </c>
      <c r="BO290" s="11">
        <v>189.30351281755</v>
      </c>
      <c r="BP290" s="11">
        <v>63.106077523677001</v>
      </c>
      <c r="BQ290" s="11"/>
      <c r="BR290" s="11"/>
      <c r="BS290" s="12" t="e">
        <f t="shared" si="7"/>
        <v>#REF!</v>
      </c>
    </row>
    <row r="291" spans="1:71">
      <c r="A291" s="2">
        <v>54</v>
      </c>
      <c r="B291" s="7">
        <v>5419</v>
      </c>
      <c r="C291" s="10" t="s">
        <v>353</v>
      </c>
      <c r="D291" s="11">
        <v>304.05921325269998</v>
      </c>
      <c r="E291" s="11">
        <v>304.05921325269998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131.11153473328</v>
      </c>
      <c r="O291" s="11">
        <v>97.120662793833006</v>
      </c>
      <c r="P291" s="11">
        <v>0</v>
      </c>
      <c r="Q291" s="11">
        <v>0</v>
      </c>
      <c r="R291" s="11">
        <v>8.3884829041413003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0.76837212537583999</v>
      </c>
      <c r="AA291" s="11">
        <v>2.2147371215908001</v>
      </c>
      <c r="AB291" s="11">
        <v>0</v>
      </c>
      <c r="AC291" s="11">
        <v>0</v>
      </c>
      <c r="AD291" s="11">
        <v>13.847784620135</v>
      </c>
      <c r="AE291" s="11">
        <v>0</v>
      </c>
      <c r="AF291" s="11">
        <v>5.2247159651972002</v>
      </c>
      <c r="AG291" s="11">
        <v>0</v>
      </c>
      <c r="AH291" s="11">
        <v>3.5467792030062002</v>
      </c>
      <c r="AI291" s="11">
        <v>0</v>
      </c>
      <c r="AJ291" s="11">
        <v>0</v>
      </c>
      <c r="AK291" s="11">
        <v>0</v>
      </c>
      <c r="AL291" s="11">
        <v>0</v>
      </c>
      <c r="AM291" s="11">
        <v>80.524002826469996</v>
      </c>
      <c r="AN291" s="11">
        <v>129.03458198084999</v>
      </c>
      <c r="AO291" s="11">
        <v>48.665553011992998</v>
      </c>
      <c r="AP291" s="11">
        <v>275.04951728557</v>
      </c>
      <c r="AQ291" s="11">
        <v>0</v>
      </c>
      <c r="AR291" s="11">
        <v>41.383284291305998</v>
      </c>
      <c r="AS291" s="11">
        <v>233.66623299426001</v>
      </c>
      <c r="AT291" s="11">
        <v>161.05663318703</v>
      </c>
      <c r="AU291" s="11">
        <v>53.480839042303998</v>
      </c>
      <c r="AV291" s="11">
        <v>0</v>
      </c>
      <c r="AW291" s="11">
        <v>0</v>
      </c>
      <c r="AX291" s="11">
        <v>107.57579414473</v>
      </c>
      <c r="AY291" s="11">
        <v>0</v>
      </c>
      <c r="AZ291" s="11">
        <v>6.6928170815380001</v>
      </c>
      <c r="BA291" s="11">
        <v>16.087418458563999</v>
      </c>
      <c r="BB291" s="11">
        <v>0</v>
      </c>
      <c r="BC291" s="11">
        <v>8.6174161629178005</v>
      </c>
      <c r="BD291" s="11">
        <v>0</v>
      </c>
      <c r="BE291" s="11">
        <v>7.4700022956463998</v>
      </c>
      <c r="BF291" s="11">
        <v>0</v>
      </c>
      <c r="BG291" s="11">
        <v>0</v>
      </c>
      <c r="BH291" s="11">
        <v>71.340071794696996</v>
      </c>
      <c r="BI291" s="11">
        <v>7.7531215036132002</v>
      </c>
      <c r="BJ291" s="11">
        <v>42.114234060182</v>
      </c>
      <c r="BK291" s="11">
        <v>26.664176066197001</v>
      </c>
      <c r="BL291" s="11">
        <v>331.54063894871001</v>
      </c>
      <c r="BM291" s="11">
        <v>457.52425950339</v>
      </c>
      <c r="BN291" s="11">
        <v>58.906556524137997</v>
      </c>
      <c r="BO291" s="11">
        <v>45.826611206500999</v>
      </c>
      <c r="BP291" s="11">
        <v>13.422682295921</v>
      </c>
      <c r="BQ291" s="11"/>
      <c r="BR291" s="11"/>
      <c r="BS291" s="12" t="e">
        <f t="shared" si="7"/>
        <v>#REF!</v>
      </c>
    </row>
    <row r="292" spans="1:71">
      <c r="A292" s="2">
        <v>61</v>
      </c>
      <c r="B292" s="7">
        <v>6111</v>
      </c>
      <c r="C292" s="10" t="s">
        <v>354</v>
      </c>
      <c r="D292" s="11">
        <v>423.04563550583998</v>
      </c>
      <c r="E292" s="11">
        <v>423.04563550583998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/>
      <c r="AN292" s="11"/>
      <c r="AO292" s="11"/>
      <c r="AP292" s="11">
        <v>21.017898957640998</v>
      </c>
      <c r="AQ292" s="11">
        <v>7.1365550587040998</v>
      </c>
      <c r="AR292" s="11">
        <v>3.5792459499999998</v>
      </c>
      <c r="AS292" s="11">
        <v>10.302097948937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0.1943929893053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/>
      <c r="BQ292" s="11"/>
      <c r="BR292" s="11"/>
      <c r="BS292" s="12" t="e">
        <f t="shared" si="7"/>
        <v>#REF!</v>
      </c>
    </row>
    <row r="293" spans="1:71">
      <c r="A293" s="2">
        <v>61</v>
      </c>
      <c r="B293" s="7">
        <v>6112</v>
      </c>
      <c r="C293" s="10" t="s">
        <v>355</v>
      </c>
      <c r="D293" s="11">
        <v>0</v>
      </c>
      <c r="E293" s="11">
        <v>0</v>
      </c>
      <c r="F293" s="11">
        <v>0</v>
      </c>
      <c r="G293" s="11">
        <v>0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>
        <v>21.017898957640998</v>
      </c>
      <c r="AQ293" s="11">
        <v>7.1365550587040998</v>
      </c>
      <c r="AR293" s="11">
        <v>3.5792459499999998</v>
      </c>
      <c r="AS293" s="11">
        <v>10.302097948937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/>
      <c r="BQ293" s="11"/>
      <c r="BR293" s="11"/>
      <c r="BS293" s="12" t="e">
        <f t="shared" si="7"/>
        <v>#REF!</v>
      </c>
    </row>
    <row r="294" spans="1:71">
      <c r="A294" s="2">
        <v>61</v>
      </c>
      <c r="B294" s="7">
        <v>6113</v>
      </c>
      <c r="C294" s="10" t="s">
        <v>356</v>
      </c>
      <c r="D294" s="11">
        <v>291.99482846590001</v>
      </c>
      <c r="E294" s="11">
        <v>291.99482846590001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243.33718026742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109.16233002005001</v>
      </c>
      <c r="AA294" s="11">
        <v>78.661711100107993</v>
      </c>
      <c r="AB294" s="11">
        <v>0</v>
      </c>
      <c r="AC294" s="11">
        <v>0</v>
      </c>
      <c r="AD294" s="11">
        <v>0</v>
      </c>
      <c r="AE294" s="11">
        <v>55.513139147262002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21.017898957640998</v>
      </c>
      <c r="AQ294" s="11">
        <v>7.1365550587040998</v>
      </c>
      <c r="AR294" s="11">
        <v>3.5792459499999998</v>
      </c>
      <c r="AS294" s="11">
        <v>10.302097948937</v>
      </c>
      <c r="AT294" s="11">
        <v>113.28370601308001</v>
      </c>
      <c r="AU294" s="11">
        <v>113.28370601308001</v>
      </c>
      <c r="AV294" s="11">
        <v>0</v>
      </c>
      <c r="AW294" s="11">
        <v>0</v>
      </c>
      <c r="AX294" s="11">
        <v>0</v>
      </c>
      <c r="AY294" s="11">
        <v>0</v>
      </c>
      <c r="AZ294" s="11">
        <v>3.0616895815585998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16.216059191827998</v>
      </c>
      <c r="BL294" s="11">
        <v>6.7515052123060002</v>
      </c>
      <c r="BM294" s="11">
        <v>15.467042772019999</v>
      </c>
      <c r="BN294" s="11">
        <v>5.1477952822208</v>
      </c>
      <c r="BO294" s="11">
        <v>12.409414439381999</v>
      </c>
      <c r="BP294" s="11">
        <v>3.5953613292647</v>
      </c>
      <c r="BQ294" s="11"/>
      <c r="BR294" s="11"/>
      <c r="BS294" s="12" t="e">
        <f t="shared" si="7"/>
        <v>#REF!</v>
      </c>
    </row>
    <row r="295" spans="1:71">
      <c r="A295" s="2">
        <v>61</v>
      </c>
      <c r="B295" s="7">
        <v>6114</v>
      </c>
      <c r="C295" s="10" t="s">
        <v>357</v>
      </c>
      <c r="D295" s="11">
        <v>0</v>
      </c>
      <c r="E295" s="11">
        <v>0</v>
      </c>
      <c r="F295" s="11">
        <v>0</v>
      </c>
      <c r="G295" s="11">
        <v>0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>
        <v>21.017898957640998</v>
      </c>
      <c r="AQ295" s="11">
        <v>7.1365550587040998</v>
      </c>
      <c r="AR295" s="11">
        <v>3.5792459499999998</v>
      </c>
      <c r="AS295" s="11">
        <v>10.302097948937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1.0395824592928999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/>
      <c r="BQ295" s="11"/>
      <c r="BR295" s="11"/>
      <c r="BS295" s="12" t="e">
        <f t="shared" si="7"/>
        <v>#REF!</v>
      </c>
    </row>
    <row r="296" spans="1:71">
      <c r="A296" s="2">
        <v>61</v>
      </c>
      <c r="B296" s="7">
        <v>6121</v>
      </c>
      <c r="C296" s="10" t="s">
        <v>358</v>
      </c>
      <c r="D296" s="11">
        <v>5468.9331530093004</v>
      </c>
      <c r="E296" s="11">
        <v>5468.9331530093004</v>
      </c>
      <c r="F296" s="11">
        <v>0</v>
      </c>
      <c r="G296" s="11">
        <v>0</v>
      </c>
      <c r="H296" s="11"/>
      <c r="I296" s="11"/>
      <c r="J296" s="11"/>
      <c r="K296" s="11"/>
      <c r="L296" s="11"/>
      <c r="M296" s="11"/>
      <c r="N296" s="11">
        <v>436.64932008021998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436.64932008021998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/>
      <c r="AN296" s="11"/>
      <c r="AO296" s="11"/>
      <c r="AP296" s="11">
        <v>21.017898957640998</v>
      </c>
      <c r="AQ296" s="11">
        <v>7.1365550587040998</v>
      </c>
      <c r="AR296" s="11">
        <v>3.5792459499999998</v>
      </c>
      <c r="AS296" s="11">
        <v>10.302097948937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17.672901807978999</v>
      </c>
      <c r="BK296" s="11">
        <v>0</v>
      </c>
      <c r="BL296" s="11">
        <v>0</v>
      </c>
      <c r="BM296" s="11">
        <v>12.944214158041</v>
      </c>
      <c r="BN296" s="11">
        <v>4.1120647665527997E-2</v>
      </c>
      <c r="BO296" s="11">
        <v>0</v>
      </c>
      <c r="BP296" s="11"/>
      <c r="BQ296" s="11"/>
      <c r="BR296" s="11"/>
      <c r="BS296" s="12" t="e">
        <f t="shared" si="7"/>
        <v>#REF!</v>
      </c>
    </row>
    <row r="297" spans="1:71">
      <c r="A297" s="2">
        <v>61</v>
      </c>
      <c r="B297" s="7">
        <v>6122</v>
      </c>
      <c r="C297" s="10" t="s">
        <v>359</v>
      </c>
      <c r="D297" s="11">
        <v>168.39594026334001</v>
      </c>
      <c r="E297" s="11">
        <v>168.39594026334001</v>
      </c>
      <c r="F297" s="11">
        <v>0</v>
      </c>
      <c r="G297" s="11">
        <v>0</v>
      </c>
      <c r="H297" s="11"/>
      <c r="I297" s="11"/>
      <c r="J297" s="11"/>
      <c r="K297" s="11"/>
      <c r="L297" s="11"/>
      <c r="M297" s="11"/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/>
      <c r="AN297" s="11"/>
      <c r="AO297" s="11"/>
      <c r="AP297" s="11">
        <v>21.017898957640998</v>
      </c>
      <c r="AQ297" s="11">
        <v>7.1365550587040998</v>
      </c>
      <c r="AR297" s="11">
        <v>3.5792459499999998</v>
      </c>
      <c r="AS297" s="11">
        <v>10.302097948937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/>
      <c r="BQ297" s="11"/>
      <c r="BR297" s="11"/>
      <c r="BS297" s="12" t="e">
        <f t="shared" si="7"/>
        <v>#REF!</v>
      </c>
    </row>
    <row r="298" spans="1:71">
      <c r="A298" s="2">
        <v>61</v>
      </c>
      <c r="B298" s="7">
        <v>6123</v>
      </c>
      <c r="C298" s="10" t="s">
        <v>360</v>
      </c>
      <c r="D298" s="11">
        <v>1.5203112983585001</v>
      </c>
      <c r="E298" s="11">
        <v>1.5203112983585001</v>
      </c>
      <c r="F298" s="11">
        <v>0</v>
      </c>
      <c r="G298" s="11">
        <v>0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>
        <v>21.017898957640998</v>
      </c>
      <c r="AQ298" s="11">
        <v>7.1365550587040998</v>
      </c>
      <c r="AR298" s="11">
        <v>3.5792459499999998</v>
      </c>
      <c r="AS298" s="11">
        <v>10.302097948937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0.76870372478297</v>
      </c>
      <c r="BO298" s="11">
        <v>0</v>
      </c>
      <c r="BP298" s="11"/>
      <c r="BQ298" s="11"/>
      <c r="BR298" s="11"/>
      <c r="BS298" s="12" t="e">
        <f t="shared" si="7"/>
        <v>#REF!</v>
      </c>
    </row>
    <row r="299" spans="1:71">
      <c r="A299" s="2">
        <v>61</v>
      </c>
      <c r="B299" s="7">
        <v>6129</v>
      </c>
      <c r="C299" s="10" t="s">
        <v>361</v>
      </c>
      <c r="D299" s="11">
        <v>194.62990931069999</v>
      </c>
      <c r="E299" s="11">
        <v>194.62990931069999</v>
      </c>
      <c r="F299" s="11">
        <v>0</v>
      </c>
      <c r="G299" s="11">
        <v>0</v>
      </c>
      <c r="H299" s="11"/>
      <c r="I299" s="11"/>
      <c r="J299" s="11"/>
      <c r="K299" s="11"/>
      <c r="L299" s="11"/>
      <c r="M299" s="11"/>
      <c r="N299" s="11">
        <v>163.74349503008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163.74349503008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/>
      <c r="AN299" s="11"/>
      <c r="AO299" s="11"/>
      <c r="AP299" s="11">
        <v>21.017898957640998</v>
      </c>
      <c r="AQ299" s="11">
        <v>7.1365550587040998</v>
      </c>
      <c r="AR299" s="11">
        <v>3.5792459499999998</v>
      </c>
      <c r="AS299" s="11">
        <v>10.302097948937</v>
      </c>
      <c r="AT299" s="11">
        <v>2.5437849096335001</v>
      </c>
      <c r="AU299" s="11">
        <v>0</v>
      </c>
      <c r="AV299" s="11">
        <v>0</v>
      </c>
      <c r="AW299" s="11">
        <v>0</v>
      </c>
      <c r="AX299" s="11">
        <v>2.5437849096335001</v>
      </c>
      <c r="AY299" s="11">
        <v>0</v>
      </c>
      <c r="AZ299" s="11">
        <v>0.43738422593693999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1.0395824592928999</v>
      </c>
      <c r="BK299" s="11">
        <v>0.96689222748915005</v>
      </c>
      <c r="BL299" s="11">
        <v>0</v>
      </c>
      <c r="BM299" s="11">
        <v>0</v>
      </c>
      <c r="BN299" s="11">
        <v>0.76870372478297</v>
      </c>
      <c r="BO299" s="11">
        <v>0</v>
      </c>
      <c r="BP299" s="11">
        <v>29.362117522327999</v>
      </c>
      <c r="BQ299" s="11"/>
      <c r="BR299" s="11"/>
      <c r="BS299" s="12" t="e">
        <f t="shared" si="7"/>
        <v>#REF!</v>
      </c>
    </row>
    <row r="300" spans="1:71">
      <c r="A300" s="2">
        <v>61</v>
      </c>
      <c r="B300" s="7">
        <v>6130</v>
      </c>
      <c r="C300" s="10" t="s">
        <v>362</v>
      </c>
      <c r="D300" s="11">
        <v>145.95894173491999</v>
      </c>
      <c r="E300" s="11">
        <v>145.95894173491999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>
        <v>21.017898957640998</v>
      </c>
      <c r="AQ300" s="11">
        <v>7.1365550587040998</v>
      </c>
      <c r="AR300" s="11">
        <v>3.5792459499999998</v>
      </c>
      <c r="AS300" s="11">
        <v>10.302097948937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/>
      <c r="BQ300" s="11"/>
      <c r="BR300" s="11"/>
      <c r="BS300" s="12" t="e">
        <f t="shared" si="7"/>
        <v>#REF!</v>
      </c>
    </row>
    <row r="301" spans="1:71">
      <c r="A301" s="2">
        <v>62</v>
      </c>
      <c r="B301" s="7">
        <v>6210</v>
      </c>
      <c r="C301" s="10" t="s">
        <v>363</v>
      </c>
      <c r="D301" s="11">
        <v>200.7650743916</v>
      </c>
      <c r="E301" s="11">
        <v>6.3981780868675999</v>
      </c>
      <c r="F301" s="11">
        <v>194.36689630473001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/>
      <c r="AN301" s="11">
        <v>0</v>
      </c>
      <c r="AO301" s="11">
        <v>0</v>
      </c>
      <c r="AP301" s="11">
        <v>1.2024475988308001</v>
      </c>
      <c r="AQ301" s="11">
        <v>0.40828693255958998</v>
      </c>
      <c r="AR301" s="11">
        <v>0.20477097672208999</v>
      </c>
      <c r="AS301" s="11">
        <v>0.58938968954911997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5.3689530352906996</v>
      </c>
      <c r="BL301" s="11">
        <v>0</v>
      </c>
      <c r="BM301" s="11">
        <v>0</v>
      </c>
      <c r="BN301" s="11"/>
      <c r="BO301" s="11">
        <v>0</v>
      </c>
      <c r="BP301" s="11"/>
      <c r="BQ301" s="11"/>
      <c r="BR301" s="11"/>
      <c r="BS301" s="12" t="e">
        <f t="shared" si="7"/>
        <v>#REF!</v>
      </c>
    </row>
    <row r="302" spans="1:71">
      <c r="A302" s="2">
        <v>62</v>
      </c>
      <c r="B302" s="7">
        <v>6221</v>
      </c>
      <c r="C302" s="10" t="s">
        <v>364</v>
      </c>
      <c r="D302" s="11">
        <v>86.572019009894007</v>
      </c>
      <c r="E302" s="11">
        <v>0</v>
      </c>
      <c r="F302" s="11">
        <v>0</v>
      </c>
      <c r="G302" s="11">
        <v>86.572019009894007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>
        <v>0</v>
      </c>
      <c r="AP302" s="11">
        <v>1.2024475988308001</v>
      </c>
      <c r="AQ302" s="11">
        <v>0.40828693255958998</v>
      </c>
      <c r="AR302" s="11">
        <v>0.20477097672208999</v>
      </c>
      <c r="AS302" s="11">
        <v>0.58938968954911997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/>
      <c r="BQ302" s="11"/>
      <c r="BR302" s="11"/>
      <c r="BS302" s="12" t="e">
        <f t="shared" si="7"/>
        <v>#REF!</v>
      </c>
    </row>
    <row r="303" spans="1:71">
      <c r="A303" s="2">
        <v>62</v>
      </c>
      <c r="B303" s="7">
        <v>6222</v>
      </c>
      <c r="C303" s="10" t="s">
        <v>365</v>
      </c>
      <c r="D303" s="11">
        <v>0</v>
      </c>
      <c r="E303" s="11">
        <v>0</v>
      </c>
      <c r="F303" s="11">
        <v>0</v>
      </c>
      <c r="G303" s="11">
        <v>0</v>
      </c>
      <c r="H303" s="11"/>
      <c r="I303" s="11"/>
      <c r="J303" s="11"/>
      <c r="K303" s="11"/>
      <c r="L303" s="11"/>
      <c r="M303" s="11"/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/>
      <c r="AN303" s="11"/>
      <c r="AO303" s="11"/>
      <c r="AP303" s="11">
        <v>1.2024475988308001</v>
      </c>
      <c r="AQ303" s="11">
        <v>0.40828693255958998</v>
      </c>
      <c r="AR303" s="11">
        <v>0.20477097672208999</v>
      </c>
      <c r="AS303" s="11">
        <v>0.58938968954911997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/>
      <c r="BQ303" s="11"/>
      <c r="BR303" s="11"/>
      <c r="BS303" s="12" t="e">
        <f t="shared" si="7"/>
        <v>#REF!</v>
      </c>
    </row>
    <row r="304" spans="1:71">
      <c r="A304" s="2">
        <v>62</v>
      </c>
      <c r="B304" s="7">
        <v>6223</v>
      </c>
      <c r="C304" s="10" t="s">
        <v>366</v>
      </c>
      <c r="D304" s="11"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>
        <v>1.2024475988308001</v>
      </c>
      <c r="AQ304" s="11">
        <v>0.40828693255958998</v>
      </c>
      <c r="AR304" s="11">
        <v>0.20477097672208999</v>
      </c>
      <c r="AS304" s="11">
        <v>0.58938968954911997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/>
      <c r="BO304" s="11">
        <v>0</v>
      </c>
      <c r="BP304" s="11"/>
      <c r="BQ304" s="11"/>
      <c r="BR304" s="11"/>
      <c r="BS304" s="12" t="e">
        <f t="shared" si="7"/>
        <v>#REF!</v>
      </c>
    </row>
    <row r="305" spans="1:71">
      <c r="A305" s="2">
        <v>62</v>
      </c>
      <c r="B305" s="7">
        <v>6224</v>
      </c>
      <c r="C305" s="10" t="s">
        <v>367</v>
      </c>
      <c r="D305" s="11">
        <v>0</v>
      </c>
      <c r="E305" s="11">
        <v>0</v>
      </c>
      <c r="F305" s="11">
        <v>0</v>
      </c>
      <c r="G305" s="11">
        <v>0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>
        <v>1.2024475988308001</v>
      </c>
      <c r="AQ305" s="11">
        <v>0.40828693255958998</v>
      </c>
      <c r="AR305" s="11">
        <v>0.20477097672208999</v>
      </c>
      <c r="AS305" s="11">
        <v>0.58938968954911997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/>
      <c r="BO305" s="11">
        <v>0</v>
      </c>
      <c r="BP305" s="11"/>
      <c r="BQ305" s="11"/>
      <c r="BR305" s="11"/>
      <c r="BS305" s="12" t="e">
        <f t="shared" si="7"/>
        <v>#REF!</v>
      </c>
    </row>
    <row r="306" spans="1:71">
      <c r="A306" s="2">
        <v>63</v>
      </c>
      <c r="B306" s="7">
        <v>6310</v>
      </c>
      <c r="C306" s="10" t="s">
        <v>368</v>
      </c>
      <c r="D306" s="11">
        <v>1395.1363237744999</v>
      </c>
      <c r="E306" s="11">
        <v>1395.1363237744999</v>
      </c>
      <c r="F306" s="11">
        <v>0</v>
      </c>
      <c r="G306" s="11">
        <v>0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>
        <v>1.4251443766362999</v>
      </c>
      <c r="AU306" s="11">
        <v>0</v>
      </c>
      <c r="AV306" s="11">
        <v>0</v>
      </c>
      <c r="AW306" s="11">
        <v>0</v>
      </c>
      <c r="AX306" s="11">
        <v>1.4251443766362999</v>
      </c>
      <c r="AY306" s="11">
        <v>0</v>
      </c>
      <c r="AZ306" s="11">
        <v>0.29158948395796003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3.5594743227546002</v>
      </c>
      <c r="BN306" s="11"/>
      <c r="BO306" s="11"/>
      <c r="BP306" s="11"/>
      <c r="BQ306" s="11"/>
      <c r="BR306" s="11"/>
      <c r="BS306" s="12" t="e">
        <f t="shared" si="7"/>
        <v>#REF!</v>
      </c>
    </row>
    <row r="307" spans="1:71">
      <c r="A307" s="2">
        <v>71</v>
      </c>
      <c r="B307" s="7">
        <v>7111</v>
      </c>
      <c r="C307" s="10" t="s">
        <v>369</v>
      </c>
      <c r="D307" s="11">
        <v>7.6273115100086999</v>
      </c>
      <c r="E307" s="11">
        <v>7.6273115100086999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133.81433288084</v>
      </c>
      <c r="O307" s="11">
        <v>31.111646791782999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1.9822822042174</v>
      </c>
      <c r="AB307" s="11">
        <v>0</v>
      </c>
      <c r="AC307" s="11">
        <v>0</v>
      </c>
      <c r="AD307" s="11">
        <v>46.221328387268997</v>
      </c>
      <c r="AE307" s="11">
        <v>1.3989361061803001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53.100139391390996</v>
      </c>
      <c r="AM307" s="11">
        <v>1.0217818710972</v>
      </c>
      <c r="AN307" s="11">
        <v>0</v>
      </c>
      <c r="AO307" s="11">
        <v>4132.9493498922002</v>
      </c>
      <c r="AP307" s="11">
        <v>0.98829931639722002</v>
      </c>
      <c r="AQ307" s="11">
        <v>0</v>
      </c>
      <c r="AR307" s="11">
        <v>0.98829931639722002</v>
      </c>
      <c r="AS307" s="11">
        <v>0</v>
      </c>
      <c r="AT307" s="11">
        <v>2.7474464249951001</v>
      </c>
      <c r="AU307" s="11">
        <v>0</v>
      </c>
      <c r="AV307" s="11">
        <v>0</v>
      </c>
      <c r="AW307" s="11">
        <v>0</v>
      </c>
      <c r="AX307" s="11">
        <v>2.7474464249951001</v>
      </c>
      <c r="AY307" s="11">
        <v>0</v>
      </c>
      <c r="AZ307" s="11">
        <v>5.3082318456664002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1274.7197141644999</v>
      </c>
      <c r="BK307" s="11">
        <v>0.96689222748915005</v>
      </c>
      <c r="BL307" s="11">
        <v>0</v>
      </c>
      <c r="BM307" s="11">
        <v>11.423174184216</v>
      </c>
      <c r="BN307" s="11">
        <v>1.1576686503894</v>
      </c>
      <c r="BO307" s="11">
        <v>0</v>
      </c>
      <c r="BP307" s="11">
        <v>1.7482679391667</v>
      </c>
      <c r="BQ307" s="11"/>
      <c r="BR307" s="11"/>
      <c r="BS307" s="12" t="e">
        <f t="shared" si="7"/>
        <v>#REF!</v>
      </c>
    </row>
    <row r="308" spans="1:71">
      <c r="A308" s="2">
        <v>71</v>
      </c>
      <c r="B308" s="7">
        <v>7112</v>
      </c>
      <c r="C308" s="10" t="s">
        <v>370</v>
      </c>
      <c r="D308" s="11">
        <v>0</v>
      </c>
      <c r="E308" s="11">
        <v>0</v>
      </c>
      <c r="F308" s="11">
        <v>0</v>
      </c>
      <c r="G308" s="11">
        <v>0</v>
      </c>
      <c r="H308" s="11">
        <v>1.1467764281076001</v>
      </c>
      <c r="I308" s="11">
        <v>0</v>
      </c>
      <c r="J308" s="11">
        <v>0</v>
      </c>
      <c r="K308" s="11">
        <v>1.1467764281076001</v>
      </c>
      <c r="L308" s="11">
        <v>0</v>
      </c>
      <c r="M308" s="11">
        <v>0</v>
      </c>
      <c r="N308" s="11">
        <v>61.791952913274002</v>
      </c>
      <c r="O308" s="11">
        <v>16.106503982581</v>
      </c>
      <c r="P308" s="11">
        <v>3.0335589476927001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2.0631754109785998</v>
      </c>
      <c r="AA308" s="11">
        <v>0</v>
      </c>
      <c r="AB308" s="11">
        <v>30.943701020908001</v>
      </c>
      <c r="AC308" s="11">
        <v>0</v>
      </c>
      <c r="AD308" s="11">
        <v>0</v>
      </c>
      <c r="AE308" s="11">
        <v>2.0984041592703999</v>
      </c>
      <c r="AF308" s="11">
        <v>0</v>
      </c>
      <c r="AG308" s="11">
        <v>2.7848361584408998</v>
      </c>
      <c r="AH308" s="11">
        <v>4.7617732334012999</v>
      </c>
      <c r="AI308" s="11">
        <v>0</v>
      </c>
      <c r="AJ308" s="11">
        <v>0</v>
      </c>
      <c r="AK308" s="11">
        <v>0</v>
      </c>
      <c r="AL308" s="11">
        <v>0</v>
      </c>
      <c r="AM308" s="11">
        <v>7.1524730976806001</v>
      </c>
      <c r="AN308" s="11">
        <v>1.310128548267</v>
      </c>
      <c r="AO308" s="11">
        <v>837.73743888938998</v>
      </c>
      <c r="AP308" s="11">
        <v>0</v>
      </c>
      <c r="AQ308" s="11">
        <v>0</v>
      </c>
      <c r="AR308" s="11">
        <v>0</v>
      </c>
      <c r="AS308" s="11">
        <v>0</v>
      </c>
      <c r="AT308" s="11">
        <v>10.641523754732001</v>
      </c>
      <c r="AU308" s="11">
        <v>10.140569614795</v>
      </c>
      <c r="AV308" s="11">
        <v>0</v>
      </c>
      <c r="AW308" s="11">
        <v>0</v>
      </c>
      <c r="AX308" s="11">
        <v>0.50095413993690996</v>
      </c>
      <c r="AY308" s="11">
        <v>0</v>
      </c>
      <c r="AZ308" s="11">
        <v>0.35422822053387998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22.930362805902998</v>
      </c>
      <c r="BK308" s="11">
        <v>0.96689222748915005</v>
      </c>
      <c r="BL308" s="11">
        <v>2.2990407350147999</v>
      </c>
      <c r="BM308" s="11">
        <v>0</v>
      </c>
      <c r="BN308" s="11">
        <v>0</v>
      </c>
      <c r="BO308" s="11">
        <v>0</v>
      </c>
      <c r="BP308" s="11">
        <v>5.9441109931667997</v>
      </c>
      <c r="BQ308" s="11"/>
      <c r="BR308" s="11"/>
      <c r="BS308" s="12" t="e">
        <f t="shared" si="7"/>
        <v>#REF!</v>
      </c>
    </row>
    <row r="309" spans="1:71">
      <c r="A309" s="2">
        <v>71</v>
      </c>
      <c r="B309" s="7">
        <v>7113</v>
      </c>
      <c r="C309" s="10" t="s">
        <v>371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11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11"/>
      <c r="BR309" s="11"/>
      <c r="BS309" s="12" t="e">
        <f t="shared" si="7"/>
        <v>#REF!</v>
      </c>
    </row>
    <row r="310" spans="1:71">
      <c r="A310" s="2">
        <v>71</v>
      </c>
      <c r="B310" s="7">
        <v>7114</v>
      </c>
      <c r="C310" s="10" t="s">
        <v>372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64.392521303864001</v>
      </c>
      <c r="O310" s="11">
        <v>17.553200343046001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1.9822822042174</v>
      </c>
      <c r="AB310" s="11">
        <v>43.000481317640002</v>
      </c>
      <c r="AC310" s="11">
        <v>0</v>
      </c>
      <c r="AD310" s="11">
        <v>0</v>
      </c>
      <c r="AE310" s="11">
        <v>0</v>
      </c>
      <c r="AF310" s="11">
        <v>0</v>
      </c>
      <c r="AG310" s="11">
        <v>1.8565574389606001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11">
        <v>6.1306912265833997</v>
      </c>
      <c r="AN310" s="11">
        <v>0</v>
      </c>
      <c r="AO310" s="11">
        <v>1017.9475842084</v>
      </c>
      <c r="AP310" s="11">
        <v>0</v>
      </c>
      <c r="AQ310" s="11">
        <v>0</v>
      </c>
      <c r="AR310" s="11">
        <v>0</v>
      </c>
      <c r="AS310" s="11">
        <v>0</v>
      </c>
      <c r="AT310" s="11">
        <v>1.0474495653225999</v>
      </c>
      <c r="AU310" s="11">
        <v>0</v>
      </c>
      <c r="AV310" s="11">
        <v>0</v>
      </c>
      <c r="AW310" s="11">
        <v>0</v>
      </c>
      <c r="AX310" s="11">
        <v>1.0474495653225999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2.0845784369003</v>
      </c>
      <c r="BK310" s="11">
        <v>0.62563614719885996</v>
      </c>
      <c r="BL310" s="11">
        <v>0</v>
      </c>
      <c r="BM310" s="11">
        <v>0</v>
      </c>
      <c r="BN310" s="11">
        <v>0</v>
      </c>
      <c r="BO310" s="11">
        <v>0</v>
      </c>
      <c r="BP310" s="11">
        <v>0.69930717566667999</v>
      </c>
      <c r="BQ310" s="11"/>
      <c r="BR310" s="11"/>
      <c r="BS310" s="12" t="e">
        <f t="shared" si="7"/>
        <v>#REF!</v>
      </c>
    </row>
    <row r="311" spans="1:71">
      <c r="A311" s="2">
        <v>71</v>
      </c>
      <c r="B311" s="7">
        <v>7115</v>
      </c>
      <c r="C311" s="10" t="s">
        <v>373</v>
      </c>
      <c r="D311" s="11">
        <v>31.676612973268</v>
      </c>
      <c r="E311" s="11">
        <v>31.676612973268</v>
      </c>
      <c r="F311" s="11">
        <v>0</v>
      </c>
      <c r="G311" s="11">
        <v>0</v>
      </c>
      <c r="H311" s="11">
        <v>3.4403292843226998</v>
      </c>
      <c r="I311" s="11">
        <v>0</v>
      </c>
      <c r="J311" s="11">
        <v>0</v>
      </c>
      <c r="K311" s="11">
        <v>3.4403292843226998</v>
      </c>
      <c r="L311" s="11">
        <v>0</v>
      </c>
      <c r="M311" s="11">
        <v>0</v>
      </c>
      <c r="N311" s="11">
        <v>129.31479063949999</v>
      </c>
      <c r="O311" s="11">
        <v>23.373796085020999</v>
      </c>
      <c r="P311" s="11">
        <v>0</v>
      </c>
      <c r="Q311" s="11">
        <v>0</v>
      </c>
      <c r="R311" s="11">
        <v>1.1590950628972001</v>
      </c>
      <c r="S311" s="11">
        <v>0</v>
      </c>
      <c r="T311" s="11">
        <v>0</v>
      </c>
      <c r="U311" s="11">
        <v>35.436733366218</v>
      </c>
      <c r="V311" s="11">
        <v>2.8428096797754998</v>
      </c>
      <c r="W311" s="11">
        <v>0</v>
      </c>
      <c r="X311" s="11">
        <v>0</v>
      </c>
      <c r="Y311" s="11">
        <v>0</v>
      </c>
      <c r="Z311" s="11">
        <v>2.7509005479714999</v>
      </c>
      <c r="AA311" s="11">
        <v>5.9468466126523003</v>
      </c>
      <c r="AB311" s="11">
        <v>0</v>
      </c>
      <c r="AC311" s="11">
        <v>0</v>
      </c>
      <c r="AD311" s="11">
        <v>0</v>
      </c>
      <c r="AE311" s="11">
        <v>10.492020796352</v>
      </c>
      <c r="AF311" s="11">
        <v>20.320818374215001</v>
      </c>
      <c r="AG311" s="11">
        <v>6.4979510363622</v>
      </c>
      <c r="AH311" s="11">
        <v>4.7617732334012999</v>
      </c>
      <c r="AI311" s="11">
        <v>4.6695168047660003</v>
      </c>
      <c r="AJ311" s="11">
        <v>0</v>
      </c>
      <c r="AK311" s="11">
        <v>0</v>
      </c>
      <c r="AL311" s="11">
        <v>11.062529039873001</v>
      </c>
      <c r="AM311" s="11">
        <v>7.1524730976806001</v>
      </c>
      <c r="AN311" s="11">
        <v>6.7829350371272996</v>
      </c>
      <c r="AO311" s="11">
        <v>562.14910677933005</v>
      </c>
      <c r="AP311" s="11">
        <v>16.206594828768001</v>
      </c>
      <c r="AQ311" s="11">
        <v>0</v>
      </c>
      <c r="AR311" s="11">
        <v>0</v>
      </c>
      <c r="AS311" s="11">
        <v>16.206594828768001</v>
      </c>
      <c r="AT311" s="11">
        <v>44.530728907285997</v>
      </c>
      <c r="AU311" s="11">
        <v>34.477936690302002</v>
      </c>
      <c r="AV311" s="11">
        <v>0</v>
      </c>
      <c r="AW311" s="11">
        <v>0</v>
      </c>
      <c r="AX311" s="11">
        <v>6.6849053115146999</v>
      </c>
      <c r="AY311" s="11">
        <v>3.3678869054688998</v>
      </c>
      <c r="AZ311" s="11">
        <v>17.139621784052</v>
      </c>
      <c r="BA311" s="11">
        <v>0.85786589183704998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0.85786589183704998</v>
      </c>
      <c r="BH311" s="11">
        <v>60.724631579468003</v>
      </c>
      <c r="BI311" s="11">
        <v>0</v>
      </c>
      <c r="BJ311" s="11">
        <v>100.05976497121</v>
      </c>
      <c r="BK311" s="11">
        <v>13.629406069061</v>
      </c>
      <c r="BL311" s="11">
        <v>12.644724042581</v>
      </c>
      <c r="BM311" s="11">
        <v>35.767483699174001</v>
      </c>
      <c r="BN311" s="11">
        <v>16.721193841241998</v>
      </c>
      <c r="BO311" s="11">
        <v>5.7992681199267002</v>
      </c>
      <c r="BP311" s="11">
        <v>6.2937645810000999</v>
      </c>
      <c r="BQ311" s="11"/>
      <c r="BR311" s="11"/>
      <c r="BS311" s="12" t="e">
        <f t="shared" si="7"/>
        <v>#REF!</v>
      </c>
    </row>
    <row r="312" spans="1:71">
      <c r="A312" s="2">
        <v>71</v>
      </c>
      <c r="B312" s="7">
        <v>7119</v>
      </c>
      <c r="C312" s="10" t="s">
        <v>374</v>
      </c>
      <c r="D312" s="11">
        <v>5.0848743400057996</v>
      </c>
      <c r="E312" s="11">
        <v>5.0848743400057996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17.821825679105</v>
      </c>
      <c r="O312" s="11">
        <v>17.821825679105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11">
        <v>20.435637421945</v>
      </c>
      <c r="AN312" s="11">
        <v>0</v>
      </c>
      <c r="AO312" s="11">
        <v>227.13876072122</v>
      </c>
      <c r="AP312" s="11">
        <v>0</v>
      </c>
      <c r="AQ312" s="11">
        <v>0</v>
      </c>
      <c r="AR312" s="11">
        <v>0</v>
      </c>
      <c r="AS312" s="11">
        <v>0</v>
      </c>
      <c r="AT312" s="11">
        <v>80.266615407987999</v>
      </c>
      <c r="AU312" s="11">
        <v>0</v>
      </c>
      <c r="AV312" s="11">
        <v>0</v>
      </c>
      <c r="AW312" s="11">
        <v>0</v>
      </c>
      <c r="AX312" s="11">
        <v>80.266615407987999</v>
      </c>
      <c r="AY312" s="11">
        <v>0</v>
      </c>
      <c r="AZ312" s="11">
        <v>1.5349889556467999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14.375125624277</v>
      </c>
      <c r="BI312" s="11">
        <v>0</v>
      </c>
      <c r="BJ312" s="11">
        <v>1165.2793462273</v>
      </c>
      <c r="BK312" s="11">
        <v>2.6162966155589</v>
      </c>
      <c r="BL312" s="11">
        <v>0</v>
      </c>
      <c r="BM312" s="11">
        <v>11.354505894832</v>
      </c>
      <c r="BN312" s="11">
        <v>5.7682808978708998E-2</v>
      </c>
      <c r="BO312" s="11">
        <v>0</v>
      </c>
      <c r="BP312" s="11">
        <v>111.53656946277999</v>
      </c>
      <c r="BQ312" s="11"/>
      <c r="BR312" s="11"/>
      <c r="BS312" s="12" t="e">
        <f t="shared" si="7"/>
        <v>#REF!</v>
      </c>
    </row>
    <row r="313" spans="1:71">
      <c r="A313" s="2">
        <v>71</v>
      </c>
      <c r="B313" s="7">
        <v>7121</v>
      </c>
      <c r="C313" s="10" t="s">
        <v>375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11">
        <v>5.1089093554862002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11">
        <v>0</v>
      </c>
      <c r="AX313" s="11">
        <v>0</v>
      </c>
      <c r="AY313" s="11">
        <v>0</v>
      </c>
      <c r="AZ313" s="11">
        <v>0.47230429404516999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3.2241290823613999</v>
      </c>
      <c r="BI313" s="11">
        <v>0</v>
      </c>
      <c r="BJ313" s="11">
        <v>0</v>
      </c>
      <c r="BK313" s="11">
        <v>1.7062804014513999</v>
      </c>
      <c r="BL313" s="11">
        <v>0</v>
      </c>
      <c r="BM313" s="11">
        <v>0</v>
      </c>
      <c r="BN313" s="11">
        <v>1.0057932691942999</v>
      </c>
      <c r="BO313" s="11">
        <v>0</v>
      </c>
      <c r="BP313" s="11">
        <v>0</v>
      </c>
      <c r="BQ313" s="11"/>
      <c r="BR313" s="11"/>
      <c r="BS313" s="12" t="e">
        <f t="shared" si="7"/>
        <v>#REF!</v>
      </c>
    </row>
    <row r="314" spans="1:71">
      <c r="A314" s="2">
        <v>71</v>
      </c>
      <c r="B314" s="7">
        <v>7122</v>
      </c>
      <c r="C314" s="10" t="s">
        <v>376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11">
        <v>0</v>
      </c>
      <c r="AN314" s="11">
        <v>0</v>
      </c>
      <c r="AO314" s="11">
        <v>25.626571256009999</v>
      </c>
      <c r="AP314" s="11">
        <v>0</v>
      </c>
      <c r="AQ314" s="11">
        <v>0</v>
      </c>
      <c r="AR314" s="11">
        <v>0</v>
      </c>
      <c r="AS314" s="11">
        <v>0</v>
      </c>
      <c r="AT314" s="11">
        <v>4.0562278459179</v>
      </c>
      <c r="AU314" s="11">
        <v>4.0562278459179</v>
      </c>
      <c r="AV314" s="11">
        <v>0</v>
      </c>
      <c r="AW314" s="11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11">
        <v>5.6876013381713997E-2</v>
      </c>
      <c r="BL314" s="11">
        <v>3.4485611025220999</v>
      </c>
      <c r="BM314" s="11">
        <v>0</v>
      </c>
      <c r="BN314" s="11">
        <v>1.0057932691942999</v>
      </c>
      <c r="BO314" s="11">
        <v>0</v>
      </c>
      <c r="BP314" s="11">
        <v>0.34965358783334</v>
      </c>
      <c r="BQ314" s="11"/>
      <c r="BR314" s="11"/>
      <c r="BS314" s="12" t="e">
        <f t="shared" si="7"/>
        <v>#REF!</v>
      </c>
    </row>
    <row r="315" spans="1:71">
      <c r="A315" s="2">
        <v>71</v>
      </c>
      <c r="B315" s="7">
        <v>7123</v>
      </c>
      <c r="C315" s="10" t="s">
        <v>377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55.385565518505999</v>
      </c>
      <c r="O315" s="11">
        <v>49.021410352521997</v>
      </c>
      <c r="P315" s="11">
        <v>0</v>
      </c>
      <c r="Q315" s="11">
        <v>0</v>
      </c>
      <c r="R315" s="11">
        <v>1.0581579021223999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2.7848361584408998</v>
      </c>
      <c r="AH315" s="11">
        <v>1.5872577444671001</v>
      </c>
      <c r="AI315" s="11">
        <v>0.93390336095320003</v>
      </c>
      <c r="AJ315" s="11">
        <v>0</v>
      </c>
      <c r="AK315" s="11">
        <v>0</v>
      </c>
      <c r="AL315" s="11">
        <v>0</v>
      </c>
      <c r="AM315" s="11">
        <v>0</v>
      </c>
      <c r="AN315" s="11">
        <v>2.6202570965340999</v>
      </c>
      <c r="AO315" s="11">
        <v>268.19617024286998</v>
      </c>
      <c r="AP315" s="11">
        <v>0</v>
      </c>
      <c r="AQ315" s="11">
        <v>0</v>
      </c>
      <c r="AR315" s="11">
        <v>0</v>
      </c>
      <c r="AS315" s="11">
        <v>0</v>
      </c>
      <c r="AT315" s="11">
        <v>8.8680014141759003</v>
      </c>
      <c r="AU315" s="11">
        <v>4.0562278459179</v>
      </c>
      <c r="AV315" s="11">
        <v>0</v>
      </c>
      <c r="AW315" s="11">
        <v>0</v>
      </c>
      <c r="AX315" s="11">
        <v>4.8117735682580003</v>
      </c>
      <c r="AY315" s="11">
        <v>0</v>
      </c>
      <c r="AZ315" s="11">
        <v>0.53134233080082005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11">
        <v>12.896516329445999</v>
      </c>
      <c r="BI315" s="11">
        <v>0</v>
      </c>
      <c r="BJ315" s="11">
        <v>160.51253964131999</v>
      </c>
      <c r="BK315" s="11">
        <v>2.5594206021771999</v>
      </c>
      <c r="BL315" s="11">
        <v>0</v>
      </c>
      <c r="BM315" s="11">
        <v>5.3861188980244004</v>
      </c>
      <c r="BN315" s="11">
        <v>1.1359972965944001</v>
      </c>
      <c r="BO315" s="11">
        <v>0</v>
      </c>
      <c r="BP315" s="11">
        <v>2.097921527</v>
      </c>
      <c r="BQ315" s="11"/>
      <c r="BR315" s="11"/>
      <c r="BS315" s="12" t="e">
        <f t="shared" si="7"/>
        <v>#REF!</v>
      </c>
    </row>
    <row r="316" spans="1:71">
      <c r="A316" s="2">
        <v>71</v>
      </c>
      <c r="B316" s="7">
        <v>7124</v>
      </c>
      <c r="C316" s="10" t="s">
        <v>378</v>
      </c>
      <c r="D316" s="11">
        <v>0</v>
      </c>
      <c r="E316" s="11">
        <v>0</v>
      </c>
      <c r="F316" s="11">
        <v>0</v>
      </c>
      <c r="G316" s="11">
        <v>0</v>
      </c>
      <c r="H316" s="11">
        <v>11.467764281076001</v>
      </c>
      <c r="I316" s="11">
        <v>0</v>
      </c>
      <c r="J316" s="11">
        <v>0</v>
      </c>
      <c r="K316" s="11">
        <v>11.467764281076001</v>
      </c>
      <c r="L316" s="11">
        <v>0</v>
      </c>
      <c r="M316" s="11">
        <v>0</v>
      </c>
      <c r="N316" s="11">
        <v>3.5052714269358001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0.69946805309014004</v>
      </c>
      <c r="AF316" s="11">
        <v>2.8058033738455999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11">
        <v>33.718801746209003</v>
      </c>
      <c r="AN316" s="11">
        <v>0</v>
      </c>
      <c r="AO316" s="11">
        <v>200.99681609384999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11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18.761205932103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/>
      <c r="BR316" s="11"/>
      <c r="BS316" s="12" t="e">
        <f t="shared" si="7"/>
        <v>#REF!</v>
      </c>
    </row>
    <row r="317" spans="1:71">
      <c r="A317" s="2">
        <v>71</v>
      </c>
      <c r="B317" s="7">
        <v>7125</v>
      </c>
      <c r="C317" s="10" t="s">
        <v>379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11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11"/>
      <c r="BR317" s="11"/>
      <c r="BS317" s="12" t="e">
        <f t="shared" si="7"/>
        <v>#REF!</v>
      </c>
    </row>
    <row r="318" spans="1:71">
      <c r="A318" s="2">
        <v>71</v>
      </c>
      <c r="B318" s="7">
        <v>7126</v>
      </c>
      <c r="C318" s="10" t="s">
        <v>380</v>
      </c>
      <c r="D318" s="11">
        <v>138.53740360148001</v>
      </c>
      <c r="E318" s="11">
        <v>138.53740360148001</v>
      </c>
      <c r="F318" s="11">
        <v>0</v>
      </c>
      <c r="G318" s="11">
        <v>0</v>
      </c>
      <c r="H318" s="11">
        <v>53.629927706853998</v>
      </c>
      <c r="I318" s="11">
        <v>0</v>
      </c>
      <c r="J318" s="11">
        <v>0</v>
      </c>
      <c r="K318" s="11">
        <v>49.311386408624998</v>
      </c>
      <c r="L318" s="11">
        <v>4.3185412982287996</v>
      </c>
      <c r="M318" s="11">
        <v>0</v>
      </c>
      <c r="N318" s="11">
        <v>259.33923059439002</v>
      </c>
      <c r="O318" s="11">
        <v>94.579720752892001</v>
      </c>
      <c r="P318" s="11">
        <v>0</v>
      </c>
      <c r="Q318" s="11">
        <v>0</v>
      </c>
      <c r="R318" s="11">
        <v>1.0581579021223999</v>
      </c>
      <c r="S318" s="11">
        <v>0</v>
      </c>
      <c r="T318" s="11">
        <v>0</v>
      </c>
      <c r="U318" s="11">
        <v>17.718366683109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16.975439800856002</v>
      </c>
      <c r="AB318" s="11">
        <v>41.230525481557997</v>
      </c>
      <c r="AC318" s="11">
        <v>0</v>
      </c>
      <c r="AD318" s="11">
        <v>3.0985863686400998</v>
      </c>
      <c r="AE318" s="11">
        <v>8.3936166370816991</v>
      </c>
      <c r="AF318" s="11">
        <v>34.349835243443003</v>
      </c>
      <c r="AG318" s="11">
        <v>4.2294699156322002</v>
      </c>
      <c r="AH318" s="11">
        <v>7.9362887223355996</v>
      </c>
      <c r="AI318" s="11">
        <v>16.810260497158001</v>
      </c>
      <c r="AJ318" s="11">
        <v>0</v>
      </c>
      <c r="AK318" s="11">
        <v>0</v>
      </c>
      <c r="AL318" s="11">
        <v>12.958962589565999</v>
      </c>
      <c r="AM318" s="11">
        <v>897.70876775612999</v>
      </c>
      <c r="AN318" s="11">
        <v>406.95295196973001</v>
      </c>
      <c r="AO318" s="11">
        <v>886.53196037399005</v>
      </c>
      <c r="AP318" s="11">
        <v>252.18859476074999</v>
      </c>
      <c r="AQ318" s="11">
        <v>0</v>
      </c>
      <c r="AR318" s="11">
        <v>209.51945507620999</v>
      </c>
      <c r="AS318" s="11">
        <v>42.669139684538997</v>
      </c>
      <c r="AT318" s="11">
        <v>157.85295926046001</v>
      </c>
      <c r="AU318" s="11">
        <v>148.05231637599999</v>
      </c>
      <c r="AV318" s="11">
        <v>0</v>
      </c>
      <c r="AW318" s="11">
        <v>0</v>
      </c>
      <c r="AX318" s="11">
        <v>8.1166994317198995</v>
      </c>
      <c r="AY318" s="11">
        <v>1.6839434527343999</v>
      </c>
      <c r="AZ318" s="11">
        <v>86.829019686338</v>
      </c>
      <c r="BA318" s="11">
        <v>1.3686288127631001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1.3686288127631001</v>
      </c>
      <c r="BH318" s="11">
        <v>1195.1928573320999</v>
      </c>
      <c r="BI318" s="11">
        <v>0.11417391030151</v>
      </c>
      <c r="BJ318" s="11">
        <v>17.311863907408998</v>
      </c>
      <c r="BK318" s="11">
        <v>43.899362453644002</v>
      </c>
      <c r="BL318" s="11">
        <v>35.647297337201998</v>
      </c>
      <c r="BM318" s="11">
        <v>116.90761788246</v>
      </c>
      <c r="BN318" s="11">
        <v>121.99008805474</v>
      </c>
      <c r="BO318" s="11">
        <v>18.593567455161999</v>
      </c>
      <c r="BP318" s="11">
        <v>12.587529161999999</v>
      </c>
      <c r="BQ318" s="11"/>
      <c r="BR318" s="11"/>
      <c r="BS318" s="12" t="e">
        <f t="shared" si="7"/>
        <v>#REF!</v>
      </c>
    </row>
    <row r="319" spans="1:71">
      <c r="A319" s="2">
        <v>71</v>
      </c>
      <c r="B319" s="7">
        <v>7127</v>
      </c>
      <c r="C319" s="10" t="s">
        <v>381</v>
      </c>
      <c r="D319" s="11">
        <v>52.538530586725003</v>
      </c>
      <c r="E319" s="11">
        <v>52.538530586725003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456.02797846722001</v>
      </c>
      <c r="O319" s="11">
        <v>180.46756678003999</v>
      </c>
      <c r="P319" s="11">
        <v>0</v>
      </c>
      <c r="Q319" s="11">
        <v>0</v>
      </c>
      <c r="R319" s="11">
        <v>0</v>
      </c>
      <c r="S319" s="11">
        <v>28.866098215775999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134.79412685061001</v>
      </c>
      <c r="AA319" s="11">
        <v>16.849398735847998</v>
      </c>
      <c r="AB319" s="11">
        <v>0</v>
      </c>
      <c r="AC319" s="11">
        <v>0</v>
      </c>
      <c r="AD319" s="11">
        <v>0</v>
      </c>
      <c r="AE319" s="11">
        <v>8.3936166370816991</v>
      </c>
      <c r="AF319" s="11">
        <v>63.598209807167002</v>
      </c>
      <c r="AG319" s="11">
        <v>0</v>
      </c>
      <c r="AH319" s="11">
        <v>0</v>
      </c>
      <c r="AI319" s="11">
        <v>0.93390336095320003</v>
      </c>
      <c r="AJ319" s="11">
        <v>0</v>
      </c>
      <c r="AK319" s="11">
        <v>0</v>
      </c>
      <c r="AL319" s="11">
        <v>22.125058079746999</v>
      </c>
      <c r="AM319" s="11">
        <v>125.32547642035</v>
      </c>
      <c r="AN319" s="11">
        <v>1.310128548267</v>
      </c>
      <c r="AO319" s="11">
        <v>2086.7898710676</v>
      </c>
      <c r="AP319" s="11">
        <v>0</v>
      </c>
      <c r="AQ319" s="11">
        <v>0</v>
      </c>
      <c r="AR319" s="11">
        <v>0</v>
      </c>
      <c r="AS319" s="11">
        <v>0</v>
      </c>
      <c r="AT319" s="11">
        <v>5.4948928499902001</v>
      </c>
      <c r="AU319" s="11">
        <v>0</v>
      </c>
      <c r="AV319" s="11">
        <v>0</v>
      </c>
      <c r="AW319" s="11">
        <v>0</v>
      </c>
      <c r="AX319" s="11">
        <v>5.4948928499902001</v>
      </c>
      <c r="AY319" s="11">
        <v>0</v>
      </c>
      <c r="AZ319" s="11">
        <v>0.35422822053387998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2.5824951694299001</v>
      </c>
      <c r="BL319" s="11">
        <v>0</v>
      </c>
      <c r="BM319" s="11">
        <v>8.7778736931254997</v>
      </c>
      <c r="BN319" s="11">
        <v>4.5034646825382998</v>
      </c>
      <c r="BO319" s="11">
        <v>3.4012673742245001</v>
      </c>
      <c r="BP319" s="11">
        <v>7.6923789323334999</v>
      </c>
      <c r="BQ319" s="11"/>
      <c r="BR319" s="11"/>
      <c r="BS319" s="12" t="e">
        <f t="shared" si="7"/>
        <v>#REF!</v>
      </c>
    </row>
    <row r="320" spans="1:71">
      <c r="A320" s="2">
        <v>71</v>
      </c>
      <c r="B320" s="7">
        <v>7131</v>
      </c>
      <c r="C320" s="10" t="s">
        <v>382</v>
      </c>
      <c r="D320" s="11">
        <v>10.578119417163</v>
      </c>
      <c r="E320" s="11">
        <v>10.578119417163</v>
      </c>
      <c r="F320" s="11">
        <v>0</v>
      </c>
      <c r="G320" s="11">
        <v>0</v>
      </c>
      <c r="H320" s="11">
        <v>6.8806585686453996</v>
      </c>
      <c r="I320" s="11">
        <v>0</v>
      </c>
      <c r="J320" s="11">
        <v>0</v>
      </c>
      <c r="K320" s="11">
        <v>6.8806585686453996</v>
      </c>
      <c r="L320" s="11">
        <v>0</v>
      </c>
      <c r="M320" s="11">
        <v>0</v>
      </c>
      <c r="N320" s="11">
        <v>153.3893411178</v>
      </c>
      <c r="O320" s="11">
        <v>24.335230575067001</v>
      </c>
      <c r="P320" s="11">
        <v>0</v>
      </c>
      <c r="Q320" s="11">
        <v>0</v>
      </c>
      <c r="R320" s="11">
        <v>1.1590950628972001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3.4386256849643999</v>
      </c>
      <c r="AA320" s="11">
        <v>0.99114110210871997</v>
      </c>
      <c r="AB320" s="11">
        <v>0</v>
      </c>
      <c r="AC320" s="11">
        <v>3.6708488391698002</v>
      </c>
      <c r="AD320" s="11">
        <v>38.603596036835</v>
      </c>
      <c r="AE320" s="11">
        <v>25.180849911245001</v>
      </c>
      <c r="AF320" s="11">
        <v>2.3806816505356001</v>
      </c>
      <c r="AG320" s="11">
        <v>22.482697460596999</v>
      </c>
      <c r="AH320" s="11">
        <v>21.807541184853001</v>
      </c>
      <c r="AI320" s="11">
        <v>9.3390336095320006</v>
      </c>
      <c r="AJ320" s="11">
        <v>0</v>
      </c>
      <c r="AK320" s="11">
        <v>0</v>
      </c>
      <c r="AL320" s="11">
        <v>0</v>
      </c>
      <c r="AM320" s="11">
        <v>27.588110519625001</v>
      </c>
      <c r="AN320" s="11">
        <v>2.8525493923260998</v>
      </c>
      <c r="AO320" s="11">
        <v>977.17016146278002</v>
      </c>
      <c r="AP320" s="11">
        <v>31.283890671117</v>
      </c>
      <c r="AQ320" s="11">
        <v>23.741846118333999</v>
      </c>
      <c r="AR320" s="11">
        <v>7.5420445527824</v>
      </c>
      <c r="AS320" s="11">
        <v>0</v>
      </c>
      <c r="AT320" s="11">
        <v>56.417637900544001</v>
      </c>
      <c r="AU320" s="11">
        <v>52.730961996932997</v>
      </c>
      <c r="AV320" s="11">
        <v>0</v>
      </c>
      <c r="AW320" s="11">
        <v>0</v>
      </c>
      <c r="AX320" s="11">
        <v>0.31878899814167</v>
      </c>
      <c r="AY320" s="11">
        <v>3.3678869054688998</v>
      </c>
      <c r="AZ320" s="11">
        <v>10.463260473650999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11">
        <v>63.948760661828999</v>
      </c>
      <c r="BI320" s="11">
        <v>0</v>
      </c>
      <c r="BJ320" s="11">
        <v>408.57737363246002</v>
      </c>
      <c r="BK320" s="11">
        <v>17.149581387308</v>
      </c>
      <c r="BL320" s="11">
        <v>13.794244410089</v>
      </c>
      <c r="BM320" s="11">
        <v>14.462479296523</v>
      </c>
      <c r="BN320" s="11">
        <v>19.457202594552999</v>
      </c>
      <c r="BO320" s="11">
        <v>0</v>
      </c>
      <c r="BP320" s="11">
        <v>10.339547164781999</v>
      </c>
      <c r="BQ320" s="11"/>
      <c r="BR320" s="11"/>
      <c r="BS320" s="12" t="e">
        <f t="shared" si="7"/>
        <v>#REF!</v>
      </c>
    </row>
    <row r="321" spans="1:71">
      <c r="A321" s="2">
        <v>71</v>
      </c>
      <c r="B321" s="7">
        <v>7132</v>
      </c>
      <c r="C321" s="10" t="s">
        <v>383</v>
      </c>
      <c r="D321" s="11">
        <v>0</v>
      </c>
      <c r="E321" s="11">
        <v>0</v>
      </c>
      <c r="F321" s="11">
        <v>0</v>
      </c>
      <c r="G321" s="11">
        <v>0</v>
      </c>
      <c r="H321" s="11">
        <v>3.4403292843226998</v>
      </c>
      <c r="I321" s="11">
        <v>0</v>
      </c>
      <c r="J321" s="11">
        <v>0</v>
      </c>
      <c r="K321" s="11">
        <v>3.4403292843226998</v>
      </c>
      <c r="L321" s="11">
        <v>0</v>
      </c>
      <c r="M321" s="11">
        <v>0</v>
      </c>
      <c r="N321" s="11">
        <v>147.71833343649001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3.9645644084348999</v>
      </c>
      <c r="AB321" s="11">
        <v>0</v>
      </c>
      <c r="AC321" s="11">
        <v>0</v>
      </c>
      <c r="AD321" s="11">
        <v>10.84505229024</v>
      </c>
      <c r="AE321" s="11">
        <v>25.027541844813999</v>
      </c>
      <c r="AF321" s="11">
        <v>93.611803472849004</v>
      </c>
      <c r="AG321" s="11">
        <v>4.7458249533431003</v>
      </c>
      <c r="AH321" s="11">
        <v>9.5235464668026992</v>
      </c>
      <c r="AI321" s="11">
        <v>0</v>
      </c>
      <c r="AJ321" s="11">
        <v>0</v>
      </c>
      <c r="AK321" s="11">
        <v>0</v>
      </c>
      <c r="AL321" s="11">
        <v>0</v>
      </c>
      <c r="AM321" s="11">
        <v>0</v>
      </c>
      <c r="AN321" s="11">
        <v>0</v>
      </c>
      <c r="AO321" s="11">
        <v>3.0306314234281002</v>
      </c>
      <c r="AP321" s="11">
        <v>7.9139487061115004</v>
      </c>
      <c r="AQ321" s="11">
        <v>7.9139487061115004</v>
      </c>
      <c r="AR321" s="11">
        <v>0</v>
      </c>
      <c r="AS321" s="11">
        <v>0</v>
      </c>
      <c r="AT321" s="11">
        <v>0.18216514179523999</v>
      </c>
      <c r="AU321" s="11">
        <v>0</v>
      </c>
      <c r="AV321" s="11">
        <v>0</v>
      </c>
      <c r="AW321" s="11">
        <v>0</v>
      </c>
      <c r="AX321" s="11">
        <v>0.18216514179523999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5.6876013381713997E-2</v>
      </c>
      <c r="BL321" s="11">
        <v>0</v>
      </c>
      <c r="BM321" s="11">
        <v>0</v>
      </c>
      <c r="BN321" s="11">
        <v>0</v>
      </c>
      <c r="BO321" s="11">
        <v>0</v>
      </c>
      <c r="BP321" s="11">
        <v>0.69930717566667999</v>
      </c>
      <c r="BQ321" s="11"/>
      <c r="BR321" s="11"/>
      <c r="BS321" s="12" t="e">
        <f t="shared" si="7"/>
        <v>#REF!</v>
      </c>
    </row>
    <row r="322" spans="1:71">
      <c r="A322" s="2">
        <v>71</v>
      </c>
      <c r="B322" s="7">
        <v>7133</v>
      </c>
      <c r="C322" s="10" t="s">
        <v>384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5.1055043983513002</v>
      </c>
      <c r="O322" s="11">
        <v>4.1143632962426002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0.99114110210871997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0.18216514179523999</v>
      </c>
      <c r="AU322" s="11">
        <v>0</v>
      </c>
      <c r="AV322" s="11">
        <v>0</v>
      </c>
      <c r="AW322" s="11">
        <v>0</v>
      </c>
      <c r="AX322" s="11">
        <v>0.18216514179523999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</v>
      </c>
      <c r="BJ322" s="11">
        <v>0</v>
      </c>
      <c r="BK322" s="11">
        <v>7.4507577530046003</v>
      </c>
      <c r="BL322" s="11">
        <v>0</v>
      </c>
      <c r="BM322" s="11">
        <v>3.8992824472516001</v>
      </c>
      <c r="BN322" s="11">
        <v>0.11536561795741999</v>
      </c>
      <c r="BO322" s="11">
        <v>0</v>
      </c>
      <c r="BP322" s="11">
        <v>0</v>
      </c>
      <c r="BQ322" s="11"/>
      <c r="BR322" s="11"/>
      <c r="BS322" s="12" t="e">
        <f t="shared" si="7"/>
        <v>#REF!</v>
      </c>
    </row>
    <row r="323" spans="1:71">
      <c r="A323" s="2">
        <v>72</v>
      </c>
      <c r="B323" s="7">
        <v>7211</v>
      </c>
      <c r="C323" s="10" t="s">
        <v>385</v>
      </c>
      <c r="D323" s="11">
        <v>0</v>
      </c>
      <c r="E323" s="11">
        <v>0</v>
      </c>
      <c r="F323" s="11">
        <v>0</v>
      </c>
      <c r="G323" s="11">
        <v>0</v>
      </c>
      <c r="H323" s="11">
        <v>82.243770325167006</v>
      </c>
      <c r="I323" s="11">
        <v>0</v>
      </c>
      <c r="J323" s="11">
        <v>0</v>
      </c>
      <c r="K323" s="11">
        <v>82.243770325167006</v>
      </c>
      <c r="L323" s="11">
        <v>0</v>
      </c>
      <c r="M323" s="11">
        <v>0</v>
      </c>
      <c r="N323" s="11">
        <v>82.546798950978996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>
        <v>66.796829667050005</v>
      </c>
      <c r="AE323" s="11">
        <v>2.0172337703718002</v>
      </c>
      <c r="AF323" s="11">
        <v>0</v>
      </c>
      <c r="AG323" s="11">
        <v>0</v>
      </c>
      <c r="AH323" s="11">
        <v>13.732735513558</v>
      </c>
      <c r="AI323" s="11">
        <v>0</v>
      </c>
      <c r="AJ323" s="11">
        <v>0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11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3.6600126627727998</v>
      </c>
      <c r="BK323" s="11">
        <v>0</v>
      </c>
      <c r="BL323" s="11">
        <v>0</v>
      </c>
      <c r="BM323" s="11">
        <v>0</v>
      </c>
      <c r="BN323" s="11"/>
      <c r="BO323" s="11">
        <v>0</v>
      </c>
      <c r="BP323" s="11">
        <v>0</v>
      </c>
      <c r="BQ323" s="11"/>
      <c r="BR323" s="11"/>
      <c r="BS323" s="12" t="e">
        <f t="shared" si="7"/>
        <v>#REF!</v>
      </c>
    </row>
    <row r="324" spans="1:71">
      <c r="A324" s="2">
        <v>72</v>
      </c>
      <c r="B324" s="7">
        <v>7212</v>
      </c>
      <c r="C324" s="10" t="s">
        <v>386</v>
      </c>
      <c r="D324" s="11">
        <v>411.09341333889</v>
      </c>
      <c r="E324" s="11">
        <v>411.09341333889</v>
      </c>
      <c r="F324" s="11">
        <v>0</v>
      </c>
      <c r="G324" s="11">
        <v>0</v>
      </c>
      <c r="H324" s="11">
        <v>522.96280335640995</v>
      </c>
      <c r="I324" s="11">
        <v>0</v>
      </c>
      <c r="J324" s="11">
        <v>0</v>
      </c>
      <c r="K324" s="11">
        <v>519.99287044299001</v>
      </c>
      <c r="L324" s="11">
        <v>2.9699329134228001</v>
      </c>
      <c r="M324" s="11">
        <v>0</v>
      </c>
      <c r="N324" s="11">
        <v>1317.2797557398001</v>
      </c>
      <c r="O324" s="11">
        <v>224.91099483833</v>
      </c>
      <c r="P324" s="11">
        <v>17.497289623636</v>
      </c>
      <c r="Q324" s="11">
        <v>0</v>
      </c>
      <c r="R324" s="11">
        <v>1.1142589923002999</v>
      </c>
      <c r="S324" s="11">
        <v>0</v>
      </c>
      <c r="T324" s="11">
        <v>0</v>
      </c>
      <c r="U324" s="11">
        <v>34.065971010490003</v>
      </c>
      <c r="V324" s="11">
        <v>0.93625218826057</v>
      </c>
      <c r="W324" s="11">
        <v>0</v>
      </c>
      <c r="X324" s="11">
        <v>0</v>
      </c>
      <c r="Y324" s="11">
        <v>0</v>
      </c>
      <c r="Z324" s="11">
        <v>5.2889806377737001</v>
      </c>
      <c r="AA324" s="11">
        <v>55.383671118473998</v>
      </c>
      <c r="AB324" s="11">
        <v>40.486393118578</v>
      </c>
      <c r="AC324" s="11">
        <v>0.88221330142595</v>
      </c>
      <c r="AD324" s="11">
        <v>239.52920616253999</v>
      </c>
      <c r="AE324" s="11">
        <v>13.374536230958</v>
      </c>
      <c r="AF324" s="11">
        <v>129.55066643292</v>
      </c>
      <c r="AG324" s="11">
        <v>110.04881759777</v>
      </c>
      <c r="AH324" s="11">
        <v>162.80257463899</v>
      </c>
      <c r="AI324" s="11">
        <v>129.78879413255001</v>
      </c>
      <c r="AJ324" s="11">
        <v>0</v>
      </c>
      <c r="AK324" s="11">
        <v>0</v>
      </c>
      <c r="AL324" s="11">
        <v>151.61913571477999</v>
      </c>
      <c r="AM324" s="11">
        <v>246.43842243174001</v>
      </c>
      <c r="AN324" s="11">
        <v>104.97707978707</v>
      </c>
      <c r="AO324" s="11">
        <v>2445.3202050885002</v>
      </c>
      <c r="AP324" s="11">
        <v>198.24377558776999</v>
      </c>
      <c r="AQ324" s="11">
        <v>116.18500313355</v>
      </c>
      <c r="AR324" s="11">
        <v>64.310463266848998</v>
      </c>
      <c r="AS324" s="11">
        <v>17.748309187366001</v>
      </c>
      <c r="AT324" s="11">
        <v>177.87368147026001</v>
      </c>
      <c r="AU324" s="11">
        <v>101.73229924454</v>
      </c>
      <c r="AV324" s="11">
        <v>0</v>
      </c>
      <c r="AW324" s="11">
        <v>0</v>
      </c>
      <c r="AX324" s="11">
        <v>76.141382225718004</v>
      </c>
      <c r="AY324" s="11">
        <v>0</v>
      </c>
      <c r="AZ324" s="11">
        <v>1.1590741271788001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208.82611291257001</v>
      </c>
      <c r="BI324" s="11">
        <v>0</v>
      </c>
      <c r="BJ324" s="11">
        <v>610.03670890773003</v>
      </c>
      <c r="BK324" s="11">
        <v>12.255199599686</v>
      </c>
      <c r="BL324" s="11">
        <v>20.248005959029999</v>
      </c>
      <c r="BM324" s="11">
        <v>9.4223232718973993</v>
      </c>
      <c r="BN324" s="11">
        <v>8.4874839883364004</v>
      </c>
      <c r="BO324" s="11">
        <v>1.1990003728511001</v>
      </c>
      <c r="BP324" s="11">
        <v>36.354915079027997</v>
      </c>
      <c r="BQ324" s="11"/>
      <c r="BR324" s="11"/>
      <c r="BS324" s="12" t="e">
        <f t="shared" si="7"/>
        <v>#REF!</v>
      </c>
    </row>
    <row r="325" spans="1:71">
      <c r="A325" s="2">
        <v>72</v>
      </c>
      <c r="B325" s="7">
        <v>7213</v>
      </c>
      <c r="C325" s="10" t="s">
        <v>387</v>
      </c>
      <c r="D325" s="11"/>
      <c r="E325" s="11"/>
      <c r="F325" s="11"/>
      <c r="G325" s="11"/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3.9599543389801002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1.4893634850133</v>
      </c>
      <c r="AE325" s="11">
        <v>0.67241125679060998</v>
      </c>
      <c r="AF325" s="11">
        <v>1.7981795971762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/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4.7954131741178996</v>
      </c>
      <c r="AU325" s="11">
        <v>4.7421704700034004</v>
      </c>
      <c r="AV325" s="11">
        <v>0</v>
      </c>
      <c r="AW325" s="11">
        <v>0</v>
      </c>
      <c r="AX325" s="11">
        <v>5.3242704114534002E-2</v>
      </c>
      <c r="AY325" s="11">
        <v>0</v>
      </c>
      <c r="AZ325" s="11"/>
      <c r="BA325" s="11"/>
      <c r="BB325" s="11"/>
      <c r="BC325" s="11"/>
      <c r="BD325" s="11"/>
      <c r="BE325" s="11"/>
      <c r="BF325" s="11"/>
      <c r="BG325" s="11"/>
      <c r="BH325" s="11">
        <v>0</v>
      </c>
      <c r="BI325" s="11"/>
      <c r="BJ325" s="11">
        <v>0</v>
      </c>
      <c r="BK325" s="11">
        <v>0</v>
      </c>
      <c r="BL325" s="11">
        <v>0</v>
      </c>
      <c r="BM325" s="11">
        <v>6.0319579745401999</v>
      </c>
      <c r="BN325" s="11"/>
      <c r="BO325" s="11"/>
      <c r="BP325" s="11"/>
      <c r="BQ325" s="11"/>
      <c r="BR325" s="11"/>
      <c r="BS325" s="12" t="e">
        <f t="shared" si="7"/>
        <v>#REF!</v>
      </c>
    </row>
    <row r="326" spans="1:71">
      <c r="A326" s="2">
        <v>72</v>
      </c>
      <c r="B326" s="7">
        <v>7214</v>
      </c>
      <c r="C326" s="10" t="s">
        <v>388</v>
      </c>
      <c r="D326" s="11"/>
      <c r="E326" s="11"/>
      <c r="F326" s="11"/>
      <c r="G326" s="11"/>
      <c r="H326" s="11">
        <v>28.298931724789</v>
      </c>
      <c r="I326" s="11">
        <v>0</v>
      </c>
      <c r="J326" s="11">
        <v>0</v>
      </c>
      <c r="K326" s="11">
        <v>28.298931724789</v>
      </c>
      <c r="L326" s="11">
        <v>0</v>
      </c>
      <c r="M326" s="11">
        <v>0</v>
      </c>
      <c r="N326" s="11">
        <v>230.77201499258001</v>
      </c>
      <c r="O326" s="11">
        <v>13.843240787682999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1.0956554627091</v>
      </c>
      <c r="X326" s="11">
        <v>0</v>
      </c>
      <c r="Y326" s="11">
        <v>0</v>
      </c>
      <c r="Z326" s="11">
        <v>0</v>
      </c>
      <c r="AA326" s="11">
        <v>14.292027302351</v>
      </c>
      <c r="AB326" s="11">
        <v>0</v>
      </c>
      <c r="AC326" s="11">
        <v>0</v>
      </c>
      <c r="AD326" s="11">
        <v>105.24979181945</v>
      </c>
      <c r="AE326" s="11">
        <v>25.035805424067</v>
      </c>
      <c r="AF326" s="11">
        <v>0.89908979858810001</v>
      </c>
      <c r="AG326" s="11">
        <v>20.524534789236</v>
      </c>
      <c r="AH326" s="11">
        <v>0</v>
      </c>
      <c r="AI326" s="11">
        <v>19.751119236219001</v>
      </c>
      <c r="AJ326" s="11">
        <v>0</v>
      </c>
      <c r="AK326" s="11">
        <v>0</v>
      </c>
      <c r="AL326" s="11">
        <v>30.080750372271002</v>
      </c>
      <c r="AM326" s="11">
        <v>54.779600730666999</v>
      </c>
      <c r="AN326" s="11">
        <v>0</v>
      </c>
      <c r="AO326" s="11">
        <v>339.89043197877999</v>
      </c>
      <c r="AP326" s="11">
        <v>0</v>
      </c>
      <c r="AQ326" s="11">
        <v>0</v>
      </c>
      <c r="AR326" s="11">
        <v>0</v>
      </c>
      <c r="AS326" s="11">
        <v>0</v>
      </c>
      <c r="AT326" s="11">
        <v>3.0099976843761</v>
      </c>
      <c r="AU326" s="11">
        <v>2.3710852350017002</v>
      </c>
      <c r="AV326" s="11">
        <v>0</v>
      </c>
      <c r="AW326" s="11">
        <v>0</v>
      </c>
      <c r="AX326" s="11">
        <v>0.63891244937439995</v>
      </c>
      <c r="AY326" s="11">
        <v>0</v>
      </c>
      <c r="AZ326" s="11"/>
      <c r="BA326" s="11">
        <v>0.29728770010834998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0.29728770010834998</v>
      </c>
      <c r="BH326" s="11">
        <v>0</v>
      </c>
      <c r="BI326" s="11"/>
      <c r="BJ326" s="11">
        <v>557.36125873458002</v>
      </c>
      <c r="BK326" s="11">
        <v>1.0574497151307001</v>
      </c>
      <c r="BL326" s="11">
        <v>0</v>
      </c>
      <c r="BM326" s="11">
        <v>0</v>
      </c>
      <c r="BN326" s="11"/>
      <c r="BO326" s="11">
        <v>0</v>
      </c>
      <c r="BP326" s="11">
        <v>0.32576088780491003</v>
      </c>
      <c r="BQ326" s="11"/>
      <c r="BR326" s="11"/>
      <c r="BS326" s="12" t="e">
        <f t="shared" si="7"/>
        <v>#REF!</v>
      </c>
    </row>
    <row r="327" spans="1:71">
      <c r="A327" s="2">
        <v>72</v>
      </c>
      <c r="B327" s="7">
        <v>7215</v>
      </c>
      <c r="C327" s="10" t="s">
        <v>389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373.49237313805997</v>
      </c>
      <c r="O327" s="11">
        <v>127.74063528080001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62.145522493842002</v>
      </c>
      <c r="AA327" s="11">
        <v>37.159270986111999</v>
      </c>
      <c r="AB327" s="11">
        <v>59.413467708116997</v>
      </c>
      <c r="AC327" s="11">
        <v>0</v>
      </c>
      <c r="AD327" s="11">
        <v>4.4680904550397997</v>
      </c>
      <c r="AE327" s="11">
        <v>18.155103933347</v>
      </c>
      <c r="AF327" s="11">
        <v>32.367232749171997</v>
      </c>
      <c r="AG327" s="11">
        <v>0</v>
      </c>
      <c r="AH327" s="11">
        <v>32.043049531633997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25.975561710389002</v>
      </c>
      <c r="AQ327" s="11">
        <v>0</v>
      </c>
      <c r="AR327" s="11">
        <v>25.975561710389002</v>
      </c>
      <c r="AS327" s="11">
        <v>0</v>
      </c>
      <c r="AT327" s="11">
        <v>43.442344041978998</v>
      </c>
      <c r="AU327" s="11">
        <v>0</v>
      </c>
      <c r="AV327" s="11">
        <v>0</v>
      </c>
      <c r="AW327" s="11">
        <v>0</v>
      </c>
      <c r="AX327" s="11">
        <v>43.442344041978998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11">
        <v>0</v>
      </c>
      <c r="BN327" s="11"/>
      <c r="BO327" s="11">
        <v>0</v>
      </c>
      <c r="BP327" s="11">
        <v>0</v>
      </c>
      <c r="BQ327" s="11"/>
      <c r="BR327" s="11"/>
      <c r="BS327" s="12" t="e">
        <f t="shared" si="7"/>
        <v>#REF!</v>
      </c>
    </row>
    <row r="328" spans="1:71">
      <c r="A328" s="2">
        <v>72</v>
      </c>
      <c r="B328" s="7">
        <v>7221</v>
      </c>
      <c r="C328" s="10" t="s">
        <v>390</v>
      </c>
      <c r="D328" s="11">
        <v>1.7369633651289</v>
      </c>
      <c r="E328" s="11">
        <v>1.7369633651289</v>
      </c>
      <c r="F328" s="11">
        <v>0</v>
      </c>
      <c r="G328" s="11">
        <v>0</v>
      </c>
      <c r="H328" s="11">
        <v>21.224198793591999</v>
      </c>
      <c r="I328" s="11">
        <v>0</v>
      </c>
      <c r="J328" s="11">
        <v>0</v>
      </c>
      <c r="K328" s="11">
        <v>21.224198793591999</v>
      </c>
      <c r="L328" s="11">
        <v>0</v>
      </c>
      <c r="M328" s="11">
        <v>0</v>
      </c>
      <c r="N328" s="11">
        <v>172.65373955891999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2.8584054604701001</v>
      </c>
      <c r="AB328" s="11">
        <v>0</v>
      </c>
      <c r="AC328" s="11">
        <v>0</v>
      </c>
      <c r="AD328" s="11">
        <v>16.382998335145999</v>
      </c>
      <c r="AE328" s="11">
        <v>6.0517013111155</v>
      </c>
      <c r="AF328" s="11">
        <v>112.63143113222</v>
      </c>
      <c r="AG328" s="11">
        <v>1.7847421555858001</v>
      </c>
      <c r="AH328" s="11">
        <v>16.784454516570001</v>
      </c>
      <c r="AI328" s="11">
        <v>16.160006647816001</v>
      </c>
      <c r="AJ328" s="11">
        <v>0</v>
      </c>
      <c r="AK328" s="11">
        <v>0</v>
      </c>
      <c r="AL328" s="11">
        <v>0</v>
      </c>
      <c r="AM328" s="11">
        <v>1.0741098182483999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2.5308133473452998</v>
      </c>
      <c r="AU328" s="11">
        <v>2.3710852350017002</v>
      </c>
      <c r="AV328" s="11">
        <v>0</v>
      </c>
      <c r="AW328" s="11">
        <v>0</v>
      </c>
      <c r="AX328" s="11">
        <v>0.15972811234359999</v>
      </c>
      <c r="AY328" s="11">
        <v>0</v>
      </c>
      <c r="AZ328" s="11">
        <v>0.10537037519806999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0.1244058488389</v>
      </c>
      <c r="BL328" s="11">
        <v>0</v>
      </c>
      <c r="BM328" s="11">
        <v>0</v>
      </c>
      <c r="BN328" s="11"/>
      <c r="BO328" s="11">
        <v>0</v>
      </c>
      <c r="BP328" s="11">
        <v>0</v>
      </c>
      <c r="BQ328" s="11"/>
      <c r="BR328" s="11"/>
      <c r="BS328" s="12" t="e">
        <f t="shared" si="7"/>
        <v>#REF!</v>
      </c>
    </row>
    <row r="329" spans="1:71">
      <c r="A329" s="2">
        <v>72</v>
      </c>
      <c r="B329" s="7">
        <v>7222</v>
      </c>
      <c r="C329" s="10" t="s">
        <v>391</v>
      </c>
      <c r="D329" s="11">
        <v>19.593806162732001</v>
      </c>
      <c r="E329" s="11">
        <v>19.593806162732001</v>
      </c>
      <c r="F329" s="11">
        <v>0</v>
      </c>
      <c r="G329" s="11">
        <v>0</v>
      </c>
      <c r="H329" s="11">
        <v>5.3060496983979002</v>
      </c>
      <c r="I329" s="11">
        <v>0</v>
      </c>
      <c r="J329" s="11">
        <v>0</v>
      </c>
      <c r="K329" s="11">
        <v>5.3060496983979002</v>
      </c>
      <c r="L329" s="11">
        <v>0</v>
      </c>
      <c r="M329" s="11">
        <v>0</v>
      </c>
      <c r="N329" s="11">
        <v>578.06901989820994</v>
      </c>
      <c r="O329" s="11">
        <v>215.28037675726</v>
      </c>
      <c r="P329" s="11">
        <v>17.497289623636</v>
      </c>
      <c r="Q329" s="11">
        <v>0</v>
      </c>
      <c r="R329" s="11">
        <v>6.1033576733546999</v>
      </c>
      <c r="S329" s="11">
        <v>0</v>
      </c>
      <c r="T329" s="11">
        <v>0</v>
      </c>
      <c r="U329" s="11">
        <v>0</v>
      </c>
      <c r="V329" s="11">
        <v>14.043782823909</v>
      </c>
      <c r="W329" s="11">
        <v>0</v>
      </c>
      <c r="X329" s="11">
        <v>0</v>
      </c>
      <c r="Y329" s="11">
        <v>0</v>
      </c>
      <c r="Z329" s="11">
        <v>7.2723483769388997</v>
      </c>
      <c r="AA329" s="11">
        <v>35.057581972587997</v>
      </c>
      <c r="AB329" s="11">
        <v>0</v>
      </c>
      <c r="AC329" s="11">
        <v>0</v>
      </c>
      <c r="AD329" s="11">
        <v>72.451777514243005</v>
      </c>
      <c r="AE329" s="11">
        <v>38.70509727444</v>
      </c>
      <c r="AF329" s="11">
        <v>76.504368316224003</v>
      </c>
      <c r="AG329" s="11">
        <v>23.001319821477999</v>
      </c>
      <c r="AH329" s="11">
        <v>42.525040889808999</v>
      </c>
      <c r="AI329" s="11">
        <v>29.626678854329001</v>
      </c>
      <c r="AJ329" s="11">
        <v>0</v>
      </c>
      <c r="AK329" s="11">
        <v>0</v>
      </c>
      <c r="AL329" s="11">
        <v>0</v>
      </c>
      <c r="AM329" s="11">
        <v>63.677412341899</v>
      </c>
      <c r="AN329" s="11">
        <v>4.8897144902142999</v>
      </c>
      <c r="AO329" s="11">
        <v>123.92636271144001</v>
      </c>
      <c r="AP329" s="11">
        <v>115.6331456785</v>
      </c>
      <c r="AQ329" s="11">
        <v>0</v>
      </c>
      <c r="AR329" s="11">
        <v>115.6331456785</v>
      </c>
      <c r="AS329" s="11">
        <v>0</v>
      </c>
      <c r="AT329" s="11">
        <v>8.5224024621353003</v>
      </c>
      <c r="AU329" s="11">
        <v>4.7421704700034004</v>
      </c>
      <c r="AV329" s="11">
        <v>0</v>
      </c>
      <c r="AW329" s="11">
        <v>0</v>
      </c>
      <c r="AX329" s="11">
        <v>3.7802319921318999</v>
      </c>
      <c r="AY329" s="11">
        <v>0</v>
      </c>
      <c r="AZ329" s="11">
        <v>0.94833337678262997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11">
        <v>29.832301844654001</v>
      </c>
      <c r="BI329" s="11"/>
      <c r="BJ329" s="11">
        <v>198.16509701904999</v>
      </c>
      <c r="BK329" s="11">
        <v>0.99524679071121003</v>
      </c>
      <c r="BL329" s="11">
        <v>0</v>
      </c>
      <c r="BM329" s="11">
        <v>15.102963051611001</v>
      </c>
      <c r="BN329" s="11"/>
      <c r="BO329" s="11">
        <v>0</v>
      </c>
      <c r="BP329" s="11">
        <v>2.2803262146343002</v>
      </c>
      <c r="BQ329" s="11"/>
      <c r="BR329" s="11"/>
      <c r="BS329" s="12" t="e">
        <f t="shared" si="7"/>
        <v>#REF!</v>
      </c>
    </row>
    <row r="330" spans="1:71">
      <c r="A330" s="2">
        <v>72</v>
      </c>
      <c r="B330" s="7">
        <v>7223</v>
      </c>
      <c r="C330" s="10" t="s">
        <v>392</v>
      </c>
      <c r="D330" s="11">
        <v>186.32135158259999</v>
      </c>
      <c r="E330" s="11">
        <v>186.32135158259999</v>
      </c>
      <c r="F330" s="11">
        <v>0</v>
      </c>
      <c r="G330" s="11">
        <v>0</v>
      </c>
      <c r="H330" s="11">
        <v>179.52134812912999</v>
      </c>
      <c r="I330" s="11">
        <v>0</v>
      </c>
      <c r="J330" s="11">
        <v>0</v>
      </c>
      <c r="K330" s="11">
        <v>179.52134812912999</v>
      </c>
      <c r="L330" s="11">
        <v>0</v>
      </c>
      <c r="M330" s="11">
        <v>0</v>
      </c>
      <c r="N330" s="11">
        <v>2090.7851068663999</v>
      </c>
      <c r="O330" s="11">
        <v>150.73918842868</v>
      </c>
      <c r="P330" s="11">
        <v>46.659438996363001</v>
      </c>
      <c r="Q330" s="11">
        <v>0</v>
      </c>
      <c r="R330" s="11">
        <v>9.5175995413269003</v>
      </c>
      <c r="S330" s="11">
        <v>0</v>
      </c>
      <c r="T330" s="11">
        <v>0</v>
      </c>
      <c r="U330" s="11">
        <v>59.615449268357999</v>
      </c>
      <c r="V330" s="11">
        <v>0.93625218826057</v>
      </c>
      <c r="W330" s="11">
        <v>0</v>
      </c>
      <c r="X330" s="11">
        <v>0</v>
      </c>
      <c r="Y330" s="11">
        <v>0</v>
      </c>
      <c r="Z330" s="11">
        <v>4.6278580580520003</v>
      </c>
      <c r="AA330" s="11">
        <v>153.32949522058999</v>
      </c>
      <c r="AB330" s="11">
        <v>53.618267515372999</v>
      </c>
      <c r="AC330" s="11">
        <v>0</v>
      </c>
      <c r="AD330" s="11">
        <v>305.25979579342999</v>
      </c>
      <c r="AE330" s="11">
        <v>305.14575499943999</v>
      </c>
      <c r="AF330" s="11">
        <v>405.16255741829002</v>
      </c>
      <c r="AG330" s="11">
        <v>254.11279463442</v>
      </c>
      <c r="AH330" s="11">
        <v>176.80067702237</v>
      </c>
      <c r="AI330" s="11">
        <v>160.70228833106</v>
      </c>
      <c r="AJ330" s="11">
        <v>0</v>
      </c>
      <c r="AK330" s="11">
        <v>0</v>
      </c>
      <c r="AL330" s="11">
        <v>4.5576894503440002</v>
      </c>
      <c r="AM330" s="11">
        <v>206.90109227203001</v>
      </c>
      <c r="AN330" s="11">
        <v>7.3999972550882998</v>
      </c>
      <c r="AO330" s="11">
        <v>278.36859115997999</v>
      </c>
      <c r="AP330" s="11">
        <v>279.60959126769001</v>
      </c>
      <c r="AQ330" s="11">
        <v>116.18500313355</v>
      </c>
      <c r="AR330" s="11">
        <v>163.42458813414001</v>
      </c>
      <c r="AS330" s="11">
        <v>0</v>
      </c>
      <c r="AT330" s="11">
        <v>177.50580263465</v>
      </c>
      <c r="AU330" s="11">
        <v>125.95899838232</v>
      </c>
      <c r="AV330" s="11">
        <v>0</v>
      </c>
      <c r="AW330" s="11">
        <v>0</v>
      </c>
      <c r="AX330" s="11">
        <v>51.546804252325998</v>
      </c>
      <c r="AY330" s="11">
        <v>0</v>
      </c>
      <c r="AZ330" s="11">
        <v>0</v>
      </c>
      <c r="BA330" s="11">
        <v>0.29728770010834998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0.29728770010834998</v>
      </c>
      <c r="BH330" s="11">
        <v>6.6909461861465998</v>
      </c>
      <c r="BI330" s="11"/>
      <c r="BJ330" s="11">
        <v>17.917089337259998</v>
      </c>
      <c r="BK330" s="11">
        <v>1.1196526395501001</v>
      </c>
      <c r="BL330" s="11">
        <v>0</v>
      </c>
      <c r="BM330" s="11">
        <v>0</v>
      </c>
      <c r="BN330" s="11">
        <v>0.14451623061568</v>
      </c>
      <c r="BO330" s="11">
        <v>0</v>
      </c>
      <c r="BP330" s="11">
        <v>0.65152177560980995</v>
      </c>
      <c r="BQ330" s="11"/>
      <c r="BR330" s="11"/>
      <c r="BS330" s="12" t="e">
        <f t="shared" si="7"/>
        <v>#REF!</v>
      </c>
    </row>
    <row r="331" spans="1:71">
      <c r="A331" s="2">
        <v>72</v>
      </c>
      <c r="B331" s="7">
        <v>7224</v>
      </c>
      <c r="C331" s="10" t="s">
        <v>393</v>
      </c>
      <c r="D331" s="11">
        <v>1.7369633651289</v>
      </c>
      <c r="E331" s="11">
        <v>1.7369633651289</v>
      </c>
      <c r="F331" s="11">
        <v>0</v>
      </c>
      <c r="G331" s="11">
        <v>0</v>
      </c>
      <c r="H331" s="11">
        <v>26.530248491988999</v>
      </c>
      <c r="I331" s="11">
        <v>0</v>
      </c>
      <c r="J331" s="11">
        <v>0</v>
      </c>
      <c r="K331" s="11">
        <v>26.530248491988999</v>
      </c>
      <c r="L331" s="11">
        <v>0</v>
      </c>
      <c r="M331" s="11">
        <v>0</v>
      </c>
      <c r="N331" s="11">
        <v>173.70815299115</v>
      </c>
      <c r="O331" s="11">
        <v>28.526189621602999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8.5164927526226002</v>
      </c>
      <c r="V331" s="11">
        <v>0</v>
      </c>
      <c r="W331" s="11">
        <v>0</v>
      </c>
      <c r="X331" s="11">
        <v>0</v>
      </c>
      <c r="Y331" s="11">
        <v>0</v>
      </c>
      <c r="Z331" s="11">
        <v>0.66112257972171995</v>
      </c>
      <c r="AA331" s="11">
        <v>0.95280182015671</v>
      </c>
      <c r="AB331" s="11">
        <v>8.2674276709731007</v>
      </c>
      <c r="AC331" s="11">
        <v>0</v>
      </c>
      <c r="AD331" s="11">
        <v>13.000992017834999</v>
      </c>
      <c r="AE331" s="11">
        <v>31.603329069158999</v>
      </c>
      <c r="AF331" s="11">
        <v>44.954489929405</v>
      </c>
      <c r="AG331" s="11">
        <v>4.4618553889644001</v>
      </c>
      <c r="AH331" s="11">
        <v>22.887892522596001</v>
      </c>
      <c r="AI331" s="11">
        <v>9.8755596181095004</v>
      </c>
      <c r="AJ331" s="11">
        <v>0</v>
      </c>
      <c r="AK331" s="11">
        <v>0</v>
      </c>
      <c r="AL331" s="11">
        <v>0</v>
      </c>
      <c r="AM331" s="11">
        <v>0</v>
      </c>
      <c r="AN331" s="11">
        <v>0</v>
      </c>
      <c r="AO331" s="11">
        <v>12.955251832084</v>
      </c>
      <c r="AP331" s="11">
        <v>116.18500313355</v>
      </c>
      <c r="AQ331" s="11">
        <v>116.18500313355</v>
      </c>
      <c r="AR331" s="11">
        <v>0</v>
      </c>
      <c r="AS331" s="11">
        <v>0</v>
      </c>
      <c r="AT331" s="11">
        <v>2.3710852350017002</v>
      </c>
      <c r="AU331" s="11">
        <v>2.3710852350017002</v>
      </c>
      <c r="AV331" s="11">
        <v>0</v>
      </c>
      <c r="AW331" s="11">
        <v>0</v>
      </c>
      <c r="AX331" s="11">
        <v>0</v>
      </c>
      <c r="AY331" s="11">
        <v>0</v>
      </c>
      <c r="AZ331" s="11">
        <v>0.10537037519806999</v>
      </c>
      <c r="BA331" s="11"/>
      <c r="BB331" s="11"/>
      <c r="BC331" s="11"/>
      <c r="BD331" s="11"/>
      <c r="BE331" s="11"/>
      <c r="BF331" s="11"/>
      <c r="BG331" s="11"/>
      <c r="BH331" s="11">
        <v>0</v>
      </c>
      <c r="BI331" s="11"/>
      <c r="BJ331" s="11">
        <v>0</v>
      </c>
      <c r="BK331" s="11">
        <v>0</v>
      </c>
      <c r="BL331" s="11">
        <v>0</v>
      </c>
      <c r="BM331" s="11">
        <v>5.2149786390796002</v>
      </c>
      <c r="BN331" s="11">
        <v>14.392535570612999</v>
      </c>
      <c r="BO331" s="11">
        <v>0</v>
      </c>
      <c r="BP331" s="11">
        <v>0.32576088780491003</v>
      </c>
      <c r="BQ331" s="11"/>
      <c r="BR331" s="11"/>
      <c r="BS331" s="12" t="e">
        <f t="shared" ref="BS331:BS394" si="8">SUM(_xlfn._xlws.FILTER($D331:$BR331,$D$5:$BR$5="Раздел"))</f>
        <v>#REF!</v>
      </c>
    </row>
    <row r="332" spans="1:71">
      <c r="A332" s="2">
        <v>72</v>
      </c>
      <c r="B332" s="7">
        <v>7231</v>
      </c>
      <c r="C332" s="10" t="s">
        <v>394</v>
      </c>
      <c r="D332" s="11">
        <v>203.83944050827</v>
      </c>
      <c r="E332" s="11">
        <v>197.50748462287001</v>
      </c>
      <c r="F332" s="11">
        <v>6.3319558854056002</v>
      </c>
      <c r="G332" s="11">
        <v>0</v>
      </c>
      <c r="H332" s="11">
        <v>100.81494426956</v>
      </c>
      <c r="I332" s="11">
        <v>0</v>
      </c>
      <c r="J332" s="11">
        <v>0</v>
      </c>
      <c r="K332" s="11">
        <v>100.81494426956</v>
      </c>
      <c r="L332" s="11">
        <v>0</v>
      </c>
      <c r="M332" s="11">
        <v>0</v>
      </c>
      <c r="N332" s="11">
        <v>212.46178278240001</v>
      </c>
      <c r="O332" s="11">
        <v>145.82395568216</v>
      </c>
      <c r="P332" s="11">
        <v>4.1360695515566004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2.7328442251929999</v>
      </c>
      <c r="W332" s="11">
        <v>0</v>
      </c>
      <c r="X332" s="11">
        <v>0</v>
      </c>
      <c r="Y332" s="11">
        <v>0</v>
      </c>
      <c r="Z332" s="11">
        <v>1.3222451594433999</v>
      </c>
      <c r="AA332" s="11">
        <v>7.7435801106377999</v>
      </c>
      <c r="AB332" s="11">
        <v>13.211882627430001</v>
      </c>
      <c r="AC332" s="11">
        <v>0</v>
      </c>
      <c r="AD332" s="11">
        <v>2.9787269700265</v>
      </c>
      <c r="AE332" s="11">
        <v>0.67241125679060998</v>
      </c>
      <c r="AF332" s="11">
        <v>7.1927183887048001</v>
      </c>
      <c r="AG332" s="11">
        <v>6.9386404212058999</v>
      </c>
      <c r="AH332" s="11">
        <v>0</v>
      </c>
      <c r="AI332" s="11">
        <v>2.6933344413025999</v>
      </c>
      <c r="AJ332" s="11">
        <v>0</v>
      </c>
      <c r="AK332" s="11">
        <v>0</v>
      </c>
      <c r="AL332" s="11">
        <v>17.015373947951002</v>
      </c>
      <c r="AM332" s="11">
        <v>79.484126550379003</v>
      </c>
      <c r="AN332" s="11">
        <v>110.7581398483</v>
      </c>
      <c r="AO332" s="11">
        <v>1035.2212416852001</v>
      </c>
      <c r="AP332" s="11">
        <v>3471.6226739102999</v>
      </c>
      <c r="AQ332" s="11">
        <v>3152.4453965296002</v>
      </c>
      <c r="AR332" s="11">
        <v>96.302090856329997</v>
      </c>
      <c r="AS332" s="11">
        <v>222.87518652444001</v>
      </c>
      <c r="AT332" s="11">
        <v>779.57279417825998</v>
      </c>
      <c r="AU332" s="11">
        <v>723.75279968356006</v>
      </c>
      <c r="AV332" s="11">
        <v>0</v>
      </c>
      <c r="AW332" s="11">
        <v>0</v>
      </c>
      <c r="AX332" s="11">
        <v>32.195443158666002</v>
      </c>
      <c r="AY332" s="11">
        <v>23.624551336038</v>
      </c>
      <c r="AZ332" s="11">
        <v>2.8450001303478998</v>
      </c>
      <c r="BA332" s="11">
        <v>2.8117438061020001</v>
      </c>
      <c r="BB332" s="11">
        <v>0</v>
      </c>
      <c r="BC332" s="11">
        <v>2.8117438061020001</v>
      </c>
      <c r="BD332" s="11">
        <v>0</v>
      </c>
      <c r="BE332" s="11">
        <v>0</v>
      </c>
      <c r="BF332" s="11">
        <v>0</v>
      </c>
      <c r="BG332" s="11">
        <v>0</v>
      </c>
      <c r="BH332" s="11">
        <v>29.832301844654001</v>
      </c>
      <c r="BI332" s="11">
        <v>16.438629975478001</v>
      </c>
      <c r="BJ332" s="11">
        <v>28.666055542932</v>
      </c>
      <c r="BK332" s="11">
        <v>21.121180945974999</v>
      </c>
      <c r="BL332" s="11">
        <v>154.72927411630999</v>
      </c>
      <c r="BM332" s="11">
        <v>69.543023924764</v>
      </c>
      <c r="BN332" s="11">
        <v>52.257992744599001</v>
      </c>
      <c r="BO332" s="11">
        <v>4.0130665140890001</v>
      </c>
      <c r="BP332" s="11">
        <v>9.9587810572008006</v>
      </c>
      <c r="BQ332" s="11"/>
      <c r="BR332" s="11"/>
      <c r="BS332" s="12" t="e">
        <f t="shared" si="8"/>
        <v>#REF!</v>
      </c>
    </row>
    <row r="333" spans="1:71">
      <c r="A333" s="2">
        <v>72</v>
      </c>
      <c r="B333" s="7">
        <v>7232</v>
      </c>
      <c r="C333" s="10" t="s">
        <v>395</v>
      </c>
      <c r="D333" s="11">
        <v>32.590312952508</v>
      </c>
      <c r="E333" s="11">
        <v>30.273176699543999</v>
      </c>
      <c r="F333" s="11">
        <v>0</v>
      </c>
      <c r="G333" s="11">
        <v>2.3171362529639001</v>
      </c>
      <c r="H333" s="11">
        <v>428.02134233742999</v>
      </c>
      <c r="I333" s="11">
        <v>0</v>
      </c>
      <c r="J333" s="11">
        <v>0</v>
      </c>
      <c r="K333" s="11">
        <v>428.02134233742999</v>
      </c>
      <c r="L333" s="11">
        <v>0</v>
      </c>
      <c r="M333" s="11">
        <v>0</v>
      </c>
      <c r="N333" s="11">
        <v>438.68180392926001</v>
      </c>
      <c r="O333" s="11">
        <v>42.439304507311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7.6224145612537004</v>
      </c>
      <c r="AB333" s="11">
        <v>0</v>
      </c>
      <c r="AC333" s="11">
        <v>0</v>
      </c>
      <c r="AD333" s="11">
        <v>0</v>
      </c>
      <c r="AE333" s="11">
        <v>194.99926446928001</v>
      </c>
      <c r="AF333" s="11">
        <v>0</v>
      </c>
      <c r="AG333" s="11">
        <v>0</v>
      </c>
      <c r="AH333" s="11">
        <v>0</v>
      </c>
      <c r="AI333" s="11">
        <v>193.62082039142001</v>
      </c>
      <c r="AJ333" s="11">
        <v>0</v>
      </c>
      <c r="AK333" s="11">
        <v>0</v>
      </c>
      <c r="AL333" s="11">
        <v>0</v>
      </c>
      <c r="AM333" s="11">
        <v>6.4446589094902</v>
      </c>
      <c r="AN333" s="11">
        <v>0</v>
      </c>
      <c r="AO333" s="11">
        <v>38.568839779728002</v>
      </c>
      <c r="AP333" s="11">
        <v>93.055145642531997</v>
      </c>
      <c r="AQ333" s="11">
        <v>0</v>
      </c>
      <c r="AR333" s="11">
        <v>93.055145642531997</v>
      </c>
      <c r="AS333" s="11">
        <v>0</v>
      </c>
      <c r="AT333" s="11">
        <v>1146.2353327937999</v>
      </c>
      <c r="AU333" s="11">
        <v>1033.7931624606999</v>
      </c>
      <c r="AV333" s="11">
        <v>0</v>
      </c>
      <c r="AW333" s="11">
        <v>0</v>
      </c>
      <c r="AX333" s="11">
        <v>112.44217033311</v>
      </c>
      <c r="AY333" s="11">
        <v>0</v>
      </c>
      <c r="AZ333" s="11">
        <v>0.10537037519806999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/>
      <c r="BJ333" s="11">
        <v>2.1194128023427998</v>
      </c>
      <c r="BK333" s="11">
        <v>0.87084094187229999</v>
      </c>
      <c r="BL333" s="11">
        <v>0</v>
      </c>
      <c r="BM333" s="11">
        <v>8.8913557956455005</v>
      </c>
      <c r="BN333" s="11">
        <v>0</v>
      </c>
      <c r="BO333" s="11">
        <v>0</v>
      </c>
      <c r="BP333" s="11">
        <v>0.32576088780491003</v>
      </c>
      <c r="BQ333" s="11"/>
      <c r="BR333" s="11"/>
      <c r="BS333" s="12" t="e">
        <f t="shared" si="8"/>
        <v>#REF!</v>
      </c>
    </row>
    <row r="334" spans="1:71">
      <c r="A334" s="2">
        <v>72</v>
      </c>
      <c r="B334" s="7">
        <v>7233</v>
      </c>
      <c r="C334" s="10" t="s">
        <v>396</v>
      </c>
      <c r="D334" s="11">
        <v>1996.2525324317</v>
      </c>
      <c r="E334" s="11">
        <v>1984.5828876779001</v>
      </c>
      <c r="F334" s="11">
        <v>6.3319558854056002</v>
      </c>
      <c r="G334" s="11">
        <v>5.3376888684345998</v>
      </c>
      <c r="H334" s="11">
        <v>914.68271854634997</v>
      </c>
      <c r="I334" s="11">
        <v>0</v>
      </c>
      <c r="J334" s="11">
        <v>0</v>
      </c>
      <c r="K334" s="11">
        <v>909.10318165882995</v>
      </c>
      <c r="L334" s="11">
        <v>5.5795368875142</v>
      </c>
      <c r="M334" s="11">
        <v>0</v>
      </c>
      <c r="N334" s="11">
        <v>2957.5674394137</v>
      </c>
      <c r="O334" s="11">
        <v>1402.9053595594</v>
      </c>
      <c r="P334" s="11">
        <v>78.737803306361997</v>
      </c>
      <c r="Q334" s="11">
        <v>0</v>
      </c>
      <c r="R334" s="11">
        <v>7.6057475192863997</v>
      </c>
      <c r="S334" s="11">
        <v>23.789433890242002</v>
      </c>
      <c r="T334" s="11">
        <v>0</v>
      </c>
      <c r="U334" s="11">
        <v>263.38319194121999</v>
      </c>
      <c r="V334" s="11">
        <v>20.125529107110999</v>
      </c>
      <c r="W334" s="11">
        <v>3.8347941194818</v>
      </c>
      <c r="X334" s="11">
        <v>0</v>
      </c>
      <c r="Y334" s="11">
        <v>7.6630211358883003</v>
      </c>
      <c r="Z334" s="11">
        <v>9.2557161161041002</v>
      </c>
      <c r="AA334" s="11">
        <v>322.41156091350001</v>
      </c>
      <c r="AB334" s="11">
        <v>118.05619841058</v>
      </c>
      <c r="AC334" s="11">
        <v>68.197409814178002</v>
      </c>
      <c r="AD334" s="11">
        <v>70.435380777822999</v>
      </c>
      <c r="AE334" s="11">
        <v>61.861835624736003</v>
      </c>
      <c r="AF334" s="11">
        <v>91.216746838573997</v>
      </c>
      <c r="AG334" s="11">
        <v>30.245802217943002</v>
      </c>
      <c r="AH334" s="11">
        <v>36.620628036153001</v>
      </c>
      <c r="AI334" s="11">
        <v>39.502238472438002</v>
      </c>
      <c r="AJ334" s="11">
        <v>0</v>
      </c>
      <c r="AK334" s="11">
        <v>0</v>
      </c>
      <c r="AL334" s="11">
        <v>301.71904161278002</v>
      </c>
      <c r="AM334" s="11">
        <v>1596.2563659293</v>
      </c>
      <c r="AN334" s="11">
        <v>129.60980950561</v>
      </c>
      <c r="AO334" s="11">
        <v>93.496289038776993</v>
      </c>
      <c r="AP334" s="11">
        <v>216.43096436902999</v>
      </c>
      <c r="AQ334" s="11">
        <v>0</v>
      </c>
      <c r="AR334" s="11">
        <v>113.86752570049001</v>
      </c>
      <c r="AS334" s="11">
        <v>102.56343866854</v>
      </c>
      <c r="AT334" s="11">
        <v>261.04084331704001</v>
      </c>
      <c r="AU334" s="11">
        <v>103.5878372171</v>
      </c>
      <c r="AV334" s="11">
        <v>0</v>
      </c>
      <c r="AW334" s="11">
        <v>0</v>
      </c>
      <c r="AX334" s="11">
        <v>157.45300609994001</v>
      </c>
      <c r="AY334" s="11">
        <v>0</v>
      </c>
      <c r="AZ334" s="11">
        <v>1.580555627971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11">
        <v>208.82611291257001</v>
      </c>
      <c r="BI334" s="11"/>
      <c r="BJ334" s="11">
        <v>13.362328349655</v>
      </c>
      <c r="BK334" s="11">
        <v>8.2360217154895992</v>
      </c>
      <c r="BL334" s="11">
        <v>30.273269266140002</v>
      </c>
      <c r="BM334" s="11">
        <v>65.920947714440004</v>
      </c>
      <c r="BN334" s="11">
        <v>5.654989924403</v>
      </c>
      <c r="BO334" s="11">
        <v>1.1990003728511001</v>
      </c>
      <c r="BP334" s="11">
        <v>6.3523373121956999</v>
      </c>
      <c r="BQ334" s="11"/>
      <c r="BR334" s="11"/>
      <c r="BS334" s="12" t="e">
        <f t="shared" si="8"/>
        <v>#REF!</v>
      </c>
    </row>
    <row r="335" spans="1:71">
      <c r="A335" s="2">
        <v>72</v>
      </c>
      <c r="B335" s="7">
        <v>7234</v>
      </c>
      <c r="C335" s="10" t="s">
        <v>397</v>
      </c>
      <c r="D335" s="11">
        <v>0</v>
      </c>
      <c r="E335" s="11">
        <v>0</v>
      </c>
      <c r="F335" s="11">
        <v>0</v>
      </c>
      <c r="G335" s="11">
        <v>0</v>
      </c>
      <c r="H335" s="11"/>
      <c r="I335" s="11"/>
      <c r="J335" s="11"/>
      <c r="K335" s="11"/>
      <c r="L335" s="11"/>
      <c r="M335" s="11"/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/>
      <c r="AN335" s="11"/>
      <c r="AO335" s="11"/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11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11"/>
      <c r="BR335" s="11"/>
      <c r="BS335" s="12" t="e">
        <f t="shared" si="8"/>
        <v>#REF!</v>
      </c>
    </row>
    <row r="336" spans="1:71">
      <c r="A336" s="2">
        <v>73</v>
      </c>
      <c r="B336" s="7">
        <v>7311</v>
      </c>
      <c r="C336" s="10" t="s">
        <v>398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41.616408269151997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>
        <v>14.738520259206</v>
      </c>
      <c r="AE336" s="11">
        <v>0</v>
      </c>
      <c r="AF336" s="11">
        <v>2.2647569286595002</v>
      </c>
      <c r="AG336" s="11">
        <v>0.88307718976086003</v>
      </c>
      <c r="AH336" s="11">
        <v>10.569775599686</v>
      </c>
      <c r="AI336" s="11">
        <v>0</v>
      </c>
      <c r="AJ336" s="11">
        <v>0</v>
      </c>
      <c r="AK336" s="11">
        <v>13.160278291839999</v>
      </c>
      <c r="AL336" s="11">
        <v>0</v>
      </c>
      <c r="AM336" s="11">
        <v>5.1710705569495001</v>
      </c>
      <c r="AN336" s="11"/>
      <c r="AO336" s="11"/>
      <c r="AP336" s="11">
        <v>0</v>
      </c>
      <c r="AQ336" s="11">
        <v>0</v>
      </c>
      <c r="AR336" s="11">
        <v>0</v>
      </c>
      <c r="AS336" s="11">
        <v>0</v>
      </c>
      <c r="AT336" s="11">
        <v>6.6246854069758998E-2</v>
      </c>
      <c r="AU336" s="11">
        <v>0</v>
      </c>
      <c r="AV336" s="11">
        <v>0</v>
      </c>
      <c r="AW336" s="11">
        <v>0</v>
      </c>
      <c r="AX336" s="11">
        <v>6.6246854069758998E-2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11">
        <v>0</v>
      </c>
      <c r="BI336" s="11"/>
      <c r="BJ336" s="11">
        <v>0</v>
      </c>
      <c r="BK336" s="11">
        <v>0.39813209367199998</v>
      </c>
      <c r="BL336" s="11">
        <v>0</v>
      </c>
      <c r="BM336" s="11">
        <v>0</v>
      </c>
      <c r="BN336" s="11">
        <v>0.79924643740320001</v>
      </c>
      <c r="BO336" s="11">
        <v>0</v>
      </c>
      <c r="BP336" s="11">
        <v>4.3019209044859998</v>
      </c>
      <c r="BQ336" s="11"/>
      <c r="BR336" s="11"/>
      <c r="BS336" s="12" t="e">
        <f t="shared" si="8"/>
        <v>#REF!</v>
      </c>
    </row>
    <row r="337" spans="1:71">
      <c r="A337" s="2">
        <v>73</v>
      </c>
      <c r="B337" s="7">
        <v>7312</v>
      </c>
      <c r="C337" s="10" t="s">
        <v>399</v>
      </c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11"/>
      <c r="AN337" s="11"/>
      <c r="AO337" s="11"/>
      <c r="AP337" s="11">
        <v>0</v>
      </c>
      <c r="AQ337" s="11">
        <v>0</v>
      </c>
      <c r="AR337" s="11">
        <v>0</v>
      </c>
      <c r="AS337" s="11">
        <v>0</v>
      </c>
      <c r="AT337" s="11"/>
      <c r="AU337" s="11"/>
      <c r="AV337" s="11"/>
      <c r="AW337" s="11"/>
      <c r="AX337" s="11"/>
      <c r="AY337" s="11"/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26.070993184747</v>
      </c>
      <c r="BN337" s="11">
        <v>0</v>
      </c>
      <c r="BO337" s="11">
        <v>1.7941604310746999</v>
      </c>
      <c r="BP337" s="11">
        <v>0</v>
      </c>
      <c r="BQ337" s="11"/>
      <c r="BR337" s="11"/>
      <c r="BS337" s="12" t="e">
        <f t="shared" si="8"/>
        <v>#REF!</v>
      </c>
    </row>
    <row r="338" spans="1:71">
      <c r="A338" s="2">
        <v>73</v>
      </c>
      <c r="B338" s="7">
        <v>7313</v>
      </c>
      <c r="C338" s="10" t="s">
        <v>400</v>
      </c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11"/>
      <c r="AN338" s="11"/>
      <c r="AO338" s="11"/>
      <c r="AP338" s="11">
        <v>0</v>
      </c>
      <c r="AQ338" s="11">
        <v>0</v>
      </c>
      <c r="AR338" s="11">
        <v>0</v>
      </c>
      <c r="AS338" s="11">
        <v>0</v>
      </c>
      <c r="AT338" s="11"/>
      <c r="AU338" s="11"/>
      <c r="AV338" s="11"/>
      <c r="AW338" s="11"/>
      <c r="AX338" s="11"/>
      <c r="AY338" s="11"/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11">
        <v>0</v>
      </c>
      <c r="BI338" s="11">
        <v>0.37106520847989</v>
      </c>
      <c r="BJ338" s="11">
        <v>0</v>
      </c>
      <c r="BK338" s="11">
        <v>0</v>
      </c>
      <c r="BL338" s="11">
        <v>0</v>
      </c>
      <c r="BM338" s="11">
        <v>0</v>
      </c>
      <c r="BN338" s="11"/>
      <c r="BO338" s="11">
        <v>8.2194131628102998</v>
      </c>
      <c r="BP338" s="11">
        <v>21.509604522429999</v>
      </c>
      <c r="BQ338" s="11"/>
      <c r="BR338" s="11"/>
      <c r="BS338" s="12" t="e">
        <f t="shared" si="8"/>
        <v>#REF!</v>
      </c>
    </row>
    <row r="339" spans="1:71">
      <c r="A339" s="2">
        <v>73</v>
      </c>
      <c r="B339" s="7">
        <v>7314</v>
      </c>
      <c r="C339" s="10" t="s">
        <v>401</v>
      </c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11"/>
      <c r="AN339" s="11"/>
      <c r="AO339" s="11">
        <v>32.362328059233</v>
      </c>
      <c r="AP339" s="11">
        <v>0</v>
      </c>
      <c r="AQ339" s="11">
        <v>0</v>
      </c>
      <c r="AR339" s="11">
        <v>0</v>
      </c>
      <c r="AS339" s="11">
        <v>0</v>
      </c>
      <c r="AT339" s="11"/>
      <c r="AU339" s="11"/>
      <c r="AV339" s="11"/>
      <c r="AW339" s="11"/>
      <c r="AX339" s="11"/>
      <c r="AY339" s="11"/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/>
      <c r="BO339" s="11">
        <v>0</v>
      </c>
      <c r="BP339" s="11">
        <v>1.4339736348287</v>
      </c>
      <c r="BQ339" s="11"/>
      <c r="BR339" s="11"/>
      <c r="BS339" s="12" t="e">
        <f t="shared" si="8"/>
        <v>#REF!</v>
      </c>
    </row>
    <row r="340" spans="1:71">
      <c r="A340" s="2">
        <v>73</v>
      </c>
      <c r="B340" s="7">
        <v>7315</v>
      </c>
      <c r="C340" s="10" t="s">
        <v>402</v>
      </c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>
        <v>37.539079823351003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37.539079823351003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11"/>
      <c r="AN340" s="11"/>
      <c r="AO340" s="11">
        <v>32.362328059233</v>
      </c>
      <c r="AP340" s="11">
        <v>0</v>
      </c>
      <c r="AQ340" s="11">
        <v>0</v>
      </c>
      <c r="AR340" s="11">
        <v>0</v>
      </c>
      <c r="AS340" s="11">
        <v>0</v>
      </c>
      <c r="AT340" s="11"/>
      <c r="AU340" s="11"/>
      <c r="AV340" s="11"/>
      <c r="AW340" s="11"/>
      <c r="AX340" s="11"/>
      <c r="AY340" s="11"/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/>
      <c r="BO340" s="11">
        <v>0</v>
      </c>
      <c r="BP340" s="11">
        <v>7.1698681741434003</v>
      </c>
      <c r="BQ340" s="11"/>
      <c r="BR340" s="11"/>
      <c r="BS340" s="12" t="e">
        <f t="shared" si="8"/>
        <v>#REF!</v>
      </c>
    </row>
    <row r="341" spans="1:71">
      <c r="A341" s="2">
        <v>73</v>
      </c>
      <c r="B341" s="7">
        <v>7316</v>
      </c>
      <c r="C341" s="10" t="s">
        <v>403</v>
      </c>
      <c r="D341" s="11"/>
      <c r="E341" s="11"/>
      <c r="F341" s="11"/>
      <c r="G341" s="11"/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3.5513587828944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2.6616328466353001</v>
      </c>
      <c r="AF341" s="11">
        <v>0.88972593625912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11"/>
      <c r="AN341" s="11"/>
      <c r="AO341" s="11">
        <v>32.362328059233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11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3.2360535395101002</v>
      </c>
      <c r="BN341" s="11"/>
      <c r="BO341" s="11">
        <v>5.382481293224</v>
      </c>
      <c r="BP341" s="11">
        <v>18.641657252773001</v>
      </c>
      <c r="BQ341" s="11"/>
      <c r="BR341" s="11"/>
      <c r="BS341" s="12" t="e">
        <f t="shared" si="8"/>
        <v>#REF!</v>
      </c>
    </row>
    <row r="342" spans="1:71">
      <c r="A342" s="2">
        <v>73</v>
      </c>
      <c r="B342" s="7">
        <v>7317</v>
      </c>
      <c r="C342" s="10" t="s">
        <v>404</v>
      </c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>
        <v>3.2524742749148001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3.2524742749148001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11"/>
      <c r="AN342" s="11"/>
      <c r="AO342" s="11">
        <v>32.362328059233</v>
      </c>
      <c r="AP342" s="11">
        <v>0</v>
      </c>
      <c r="AQ342" s="11">
        <v>0</v>
      </c>
      <c r="AR342" s="11">
        <v>0</v>
      </c>
      <c r="AS342" s="11">
        <v>0</v>
      </c>
      <c r="AT342" s="11"/>
      <c r="AU342" s="11"/>
      <c r="AV342" s="11"/>
      <c r="AW342" s="11"/>
      <c r="AX342" s="11"/>
      <c r="AY342" s="11"/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5.6876013381713997E-2</v>
      </c>
      <c r="BL342" s="11">
        <v>0</v>
      </c>
      <c r="BM342" s="11">
        <v>0</v>
      </c>
      <c r="BN342" s="11">
        <v>4.1120647665527997E-2</v>
      </c>
      <c r="BO342" s="11">
        <v>34.388074928931999</v>
      </c>
      <c r="BP342" s="11">
        <v>5.7358945393146996</v>
      </c>
      <c r="BQ342" s="11"/>
      <c r="BR342" s="11"/>
      <c r="BS342" s="12" t="e">
        <f t="shared" si="8"/>
        <v>#REF!</v>
      </c>
    </row>
    <row r="343" spans="1:71">
      <c r="A343" s="2">
        <v>73</v>
      </c>
      <c r="B343" s="7">
        <v>7318</v>
      </c>
      <c r="C343" s="10" t="s">
        <v>405</v>
      </c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>
        <v>42.752367881078001</v>
      </c>
      <c r="O343" s="11">
        <v>0</v>
      </c>
      <c r="P343" s="11">
        <v>0</v>
      </c>
      <c r="Q343" s="11">
        <v>0</v>
      </c>
      <c r="R343" s="11">
        <v>8.0530563669722994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34.699311514106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11"/>
      <c r="AN343" s="11"/>
      <c r="AO343" s="11">
        <v>32.362328059233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11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5.7086955150753002E-2</v>
      </c>
      <c r="BJ343" s="11">
        <v>0</v>
      </c>
      <c r="BK343" s="11">
        <v>0</v>
      </c>
      <c r="BL343" s="11">
        <v>0</v>
      </c>
      <c r="BM343" s="11">
        <v>0</v>
      </c>
      <c r="BN343" s="11"/>
      <c r="BO343" s="11">
        <v>0</v>
      </c>
      <c r="BP343" s="11">
        <v>129.46390645161</v>
      </c>
      <c r="BQ343" s="11"/>
      <c r="BR343" s="11"/>
      <c r="BS343" s="12" t="e">
        <f t="shared" si="8"/>
        <v>#REF!</v>
      </c>
    </row>
    <row r="344" spans="1:71">
      <c r="A344" s="2">
        <v>73</v>
      </c>
      <c r="B344" s="7">
        <v>7319</v>
      </c>
      <c r="C344" s="10" t="s">
        <v>406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11">
        <v>0</v>
      </c>
      <c r="AN344" s="11">
        <v>0</v>
      </c>
      <c r="AO344" s="11">
        <v>32.362328059233</v>
      </c>
      <c r="AP344" s="11">
        <v>27.309721450461002</v>
      </c>
      <c r="AQ344" s="11">
        <v>0</v>
      </c>
      <c r="AR344" s="11">
        <v>27.309721450461002</v>
      </c>
      <c r="AS344" s="11">
        <v>0</v>
      </c>
      <c r="AT344" s="11"/>
      <c r="AU344" s="11"/>
      <c r="AV344" s="11"/>
      <c r="AW344" s="11"/>
      <c r="AX344" s="11"/>
      <c r="AY344" s="11"/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15.376030185017999</v>
      </c>
      <c r="BN344" s="11">
        <v>207.13514483508001</v>
      </c>
      <c r="BO344" s="11">
        <v>2.7398043876034999</v>
      </c>
      <c r="BP344" s="11">
        <v>18.641657252773001</v>
      </c>
      <c r="BQ344" s="11"/>
      <c r="BR344" s="11"/>
      <c r="BS344" s="12" t="e">
        <f t="shared" si="8"/>
        <v>#REF!</v>
      </c>
    </row>
    <row r="345" spans="1:71">
      <c r="A345" s="2">
        <v>73</v>
      </c>
      <c r="B345" s="7">
        <v>7321</v>
      </c>
      <c r="C345" s="10" t="s">
        <v>407</v>
      </c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>
        <v>47.958028201064003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20.783677500585</v>
      </c>
      <c r="W345" s="11">
        <v>7.5897108246025002</v>
      </c>
      <c r="X345" s="11">
        <v>0</v>
      </c>
      <c r="Y345" s="11">
        <v>0</v>
      </c>
      <c r="Z345" s="11">
        <v>0</v>
      </c>
      <c r="AA345" s="11">
        <v>0</v>
      </c>
      <c r="AB345" s="11">
        <v>2.4464796632844998</v>
      </c>
      <c r="AC345" s="11">
        <v>0</v>
      </c>
      <c r="AD345" s="11">
        <v>0</v>
      </c>
      <c r="AE345" s="11">
        <v>13.579256467556</v>
      </c>
      <c r="AF345" s="11">
        <v>3.5589037450365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11"/>
      <c r="AN345" s="11"/>
      <c r="AO345" s="11"/>
      <c r="AP345" s="11">
        <v>0</v>
      </c>
      <c r="AQ345" s="11">
        <v>0</v>
      </c>
      <c r="AR345" s="11">
        <v>0</v>
      </c>
      <c r="AS345" s="11">
        <v>0</v>
      </c>
      <c r="AT345" s="11">
        <v>1.4751029287713999</v>
      </c>
      <c r="AU345" s="11">
        <v>1.4751029287713999</v>
      </c>
      <c r="AV345" s="11">
        <v>0</v>
      </c>
      <c r="AW345" s="11">
        <v>0</v>
      </c>
      <c r="AX345" s="11">
        <v>0</v>
      </c>
      <c r="AY345" s="11">
        <v>0</v>
      </c>
      <c r="AZ345" s="11">
        <v>0</v>
      </c>
      <c r="BA345" s="11">
        <v>3.0463788238181002</v>
      </c>
      <c r="BB345" s="11">
        <v>2.5697866616864</v>
      </c>
      <c r="BC345" s="11">
        <v>0</v>
      </c>
      <c r="BD345" s="11">
        <v>0</v>
      </c>
      <c r="BE345" s="11">
        <v>0</v>
      </c>
      <c r="BF345" s="11">
        <v>0</v>
      </c>
      <c r="BG345" s="11">
        <v>0.47659216213168998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0.80901338487754004</v>
      </c>
      <c r="BN345" s="11">
        <v>4.1120647665527997E-2</v>
      </c>
      <c r="BO345" s="11">
        <v>0</v>
      </c>
      <c r="BP345" s="11">
        <v>2.8679472696573001</v>
      </c>
      <c r="BQ345" s="11"/>
      <c r="BR345" s="11"/>
      <c r="BS345" s="12" t="e">
        <f t="shared" si="8"/>
        <v>#REF!</v>
      </c>
    </row>
    <row r="346" spans="1:71">
      <c r="A346" s="2">
        <v>73</v>
      </c>
      <c r="B346" s="7">
        <v>7322</v>
      </c>
      <c r="C346" s="10" t="s">
        <v>408</v>
      </c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>
        <v>308.01335384770999</v>
      </c>
      <c r="O346" s="11">
        <v>6.4925971979607002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29.272268474233002</v>
      </c>
      <c r="V346" s="11">
        <v>155.34113508350001</v>
      </c>
      <c r="W346" s="11">
        <v>101.10579062774001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15.801562464283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11"/>
      <c r="AN346" s="11"/>
      <c r="AO346" s="11"/>
      <c r="AP346" s="11">
        <v>28.260138953853001</v>
      </c>
      <c r="AQ346" s="11">
        <v>0</v>
      </c>
      <c r="AR346" s="11">
        <v>0</v>
      </c>
      <c r="AS346" s="11">
        <v>28.260138953853001</v>
      </c>
      <c r="AT346" s="11">
        <v>0.13249370813951999</v>
      </c>
      <c r="AU346" s="11">
        <v>0</v>
      </c>
      <c r="AV346" s="11">
        <v>0</v>
      </c>
      <c r="AW346" s="11">
        <v>0</v>
      </c>
      <c r="AX346" s="11">
        <v>0.13249370813951999</v>
      </c>
      <c r="AY346" s="11">
        <v>0</v>
      </c>
      <c r="AZ346" s="11">
        <v>0</v>
      </c>
      <c r="BA346" s="11">
        <v>31.599987399646999</v>
      </c>
      <c r="BB346" s="11">
        <v>30.837439940237001</v>
      </c>
      <c r="BC346" s="11">
        <v>0</v>
      </c>
      <c r="BD346" s="11">
        <v>0</v>
      </c>
      <c r="BE346" s="11">
        <v>0</v>
      </c>
      <c r="BF346" s="11">
        <v>0</v>
      </c>
      <c r="BG346" s="11">
        <v>0.76254745941071</v>
      </c>
      <c r="BH346" s="11">
        <v>0</v>
      </c>
      <c r="BI346" s="11">
        <v>0</v>
      </c>
      <c r="BJ346" s="11">
        <v>0</v>
      </c>
      <c r="BK346" s="11">
        <v>0.11375202676343001</v>
      </c>
      <c r="BL346" s="11">
        <v>0</v>
      </c>
      <c r="BM346" s="11">
        <v>3.2360535395101002</v>
      </c>
      <c r="BN346" s="11">
        <v>4.1120647665527997E-2</v>
      </c>
      <c r="BO346" s="11">
        <v>25.665187673557998</v>
      </c>
      <c r="BP346" s="11">
        <v>1.4339736348287</v>
      </c>
      <c r="BQ346" s="11"/>
      <c r="BR346" s="11"/>
      <c r="BS346" s="12" t="e">
        <f t="shared" si="8"/>
        <v>#REF!</v>
      </c>
    </row>
    <row r="347" spans="1:71">
      <c r="A347" s="2">
        <v>73</v>
      </c>
      <c r="B347" s="7">
        <v>7323</v>
      </c>
      <c r="C347" s="10" t="s">
        <v>409</v>
      </c>
      <c r="D347" s="11"/>
      <c r="E347" s="11"/>
      <c r="F347" s="11"/>
      <c r="G347" s="11"/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54.001118948784999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21.635057060849999</v>
      </c>
      <c r="W347" s="11">
        <v>22.227010272049998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6.5801478708483003</v>
      </c>
      <c r="AF347" s="11">
        <v>3.5589037450365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11">
        <v>0</v>
      </c>
      <c r="AN347" s="11"/>
      <c r="AO347" s="11">
        <v>32.362328059233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11">
        <v>0</v>
      </c>
      <c r="AX347" s="11">
        <v>0</v>
      </c>
      <c r="AY347" s="11">
        <v>0</v>
      </c>
      <c r="AZ347" s="11">
        <v>0.96496236252846002</v>
      </c>
      <c r="BA347" s="11">
        <v>0.28595529727902003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0.28595529727902003</v>
      </c>
      <c r="BH347" s="11">
        <v>0</v>
      </c>
      <c r="BI347" s="11">
        <v>0</v>
      </c>
      <c r="BJ347" s="11">
        <v>0</v>
      </c>
      <c r="BK347" s="11">
        <v>0</v>
      </c>
      <c r="BL347" s="11">
        <v>0</v>
      </c>
      <c r="BM347" s="11">
        <v>2.4270401546325999</v>
      </c>
      <c r="BN347" s="11">
        <v>0.80260214335764002</v>
      </c>
      <c r="BO347" s="11">
        <v>6.8776149857864004</v>
      </c>
      <c r="BP347" s="11">
        <v>4.3019209044859998</v>
      </c>
      <c r="BQ347" s="11"/>
      <c r="BR347" s="11"/>
      <c r="BS347" s="12" t="e">
        <f t="shared" si="8"/>
        <v>#REF!</v>
      </c>
    </row>
    <row r="348" spans="1:71">
      <c r="A348" s="2">
        <v>74</v>
      </c>
      <c r="B348" s="7">
        <v>7411</v>
      </c>
      <c r="C348" s="10" t="s">
        <v>410</v>
      </c>
      <c r="D348" s="11">
        <v>67.256000222883003</v>
      </c>
      <c r="E348" s="11">
        <v>67.256000222883003</v>
      </c>
      <c r="F348" s="11">
        <v>0</v>
      </c>
      <c r="G348" s="11">
        <v>0</v>
      </c>
      <c r="H348" s="11">
        <v>19.084731417396998</v>
      </c>
      <c r="I348" s="11">
        <v>0</v>
      </c>
      <c r="J348" s="11">
        <v>0</v>
      </c>
      <c r="K348" s="11">
        <v>19.084731417396998</v>
      </c>
      <c r="L348" s="11">
        <v>0</v>
      </c>
      <c r="M348" s="11">
        <v>0</v>
      </c>
      <c r="N348" s="11">
        <v>152.80776984713</v>
      </c>
      <c r="O348" s="11">
        <v>6.5019403565787002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7.0294705436663003</v>
      </c>
      <c r="W348" s="11">
        <v>4.7007345717272004</v>
      </c>
      <c r="X348" s="11">
        <v>0</v>
      </c>
      <c r="Y348" s="11">
        <v>0</v>
      </c>
      <c r="Z348" s="11">
        <v>6.3819916141039998</v>
      </c>
      <c r="AA348" s="11">
        <v>22.483141230525</v>
      </c>
      <c r="AB348" s="11">
        <v>0</v>
      </c>
      <c r="AC348" s="11">
        <v>0</v>
      </c>
      <c r="AD348" s="11">
        <v>5.9573244998666999</v>
      </c>
      <c r="AE348" s="11">
        <v>4.9694901013977004</v>
      </c>
      <c r="AF348" s="11">
        <v>3.8574010198975999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90.926275909371</v>
      </c>
      <c r="AM348" s="11">
        <v>30.970540267834</v>
      </c>
      <c r="AN348" s="11">
        <v>5.3280483119305</v>
      </c>
      <c r="AO348" s="11">
        <v>240.63445022894001</v>
      </c>
      <c r="AP348" s="11">
        <v>47.255624444805001</v>
      </c>
      <c r="AQ348" s="11">
        <v>0</v>
      </c>
      <c r="AR348" s="11">
        <v>0</v>
      </c>
      <c r="AS348" s="11">
        <v>47.255624444805001</v>
      </c>
      <c r="AT348" s="11">
        <v>134.59238564061999</v>
      </c>
      <c r="AU348" s="11">
        <v>101.80955362685</v>
      </c>
      <c r="AV348" s="11">
        <v>0</v>
      </c>
      <c r="AW348" s="11">
        <v>0</v>
      </c>
      <c r="AX348" s="11">
        <v>32.782832013777004</v>
      </c>
      <c r="AY348" s="11">
        <v>0</v>
      </c>
      <c r="AZ348" s="11">
        <v>1.3121526778107999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11">
        <v>60.083373256818</v>
      </c>
      <c r="BI348" s="11">
        <v>2.8543477575376001E-2</v>
      </c>
      <c r="BJ348" s="11">
        <v>10.834991820013</v>
      </c>
      <c r="BK348" s="11">
        <v>1.7631564148331</v>
      </c>
      <c r="BL348" s="11">
        <v>0</v>
      </c>
      <c r="BM348" s="11">
        <v>52.649217505129002</v>
      </c>
      <c r="BN348" s="11">
        <v>11.691624059996</v>
      </c>
      <c r="BO348" s="11">
        <v>7.1769614403868998</v>
      </c>
      <c r="BP348" s="11">
        <v>11.280918479654</v>
      </c>
      <c r="BQ348" s="11"/>
      <c r="BR348" s="11"/>
      <c r="BS348" s="12" t="e">
        <f t="shared" si="8"/>
        <v>#REF!</v>
      </c>
    </row>
    <row r="349" spans="1:71">
      <c r="A349" s="2">
        <v>74</v>
      </c>
      <c r="B349" s="7">
        <v>7412</v>
      </c>
      <c r="C349" s="10" t="s">
        <v>411</v>
      </c>
      <c r="D349" s="11">
        <v>660.31059120755003</v>
      </c>
      <c r="E349" s="11">
        <v>653.86038782799005</v>
      </c>
      <c r="F349" s="11">
        <v>6.4502033795619003</v>
      </c>
      <c r="G349" s="11">
        <v>0</v>
      </c>
      <c r="H349" s="11">
        <v>1101.1528760824001</v>
      </c>
      <c r="I349" s="11">
        <v>0</v>
      </c>
      <c r="J349" s="11">
        <v>0</v>
      </c>
      <c r="K349" s="11">
        <v>1098.2395442919999</v>
      </c>
      <c r="L349" s="11">
        <v>2.9133317903221001</v>
      </c>
      <c r="M349" s="11">
        <v>0</v>
      </c>
      <c r="N349" s="11">
        <v>1725.0689731046</v>
      </c>
      <c r="O349" s="11">
        <v>452.69972027478002</v>
      </c>
      <c r="P349" s="11">
        <v>34.406773216745002</v>
      </c>
      <c r="Q349" s="11">
        <v>0</v>
      </c>
      <c r="R349" s="11">
        <v>11.639147595722999</v>
      </c>
      <c r="S349" s="11">
        <v>48.900842086160999</v>
      </c>
      <c r="T349" s="11">
        <v>0</v>
      </c>
      <c r="U349" s="11">
        <v>91.346626003056997</v>
      </c>
      <c r="V349" s="11">
        <v>11.046310854333001</v>
      </c>
      <c r="W349" s="11">
        <v>0</v>
      </c>
      <c r="X349" s="11">
        <v>0</v>
      </c>
      <c r="Y349" s="11">
        <v>0</v>
      </c>
      <c r="Z349" s="11">
        <v>11.345762869518</v>
      </c>
      <c r="AA349" s="11">
        <v>137.72253143680001</v>
      </c>
      <c r="AB349" s="11">
        <v>61.074321631145999</v>
      </c>
      <c r="AC349" s="11">
        <v>43.477641166856003</v>
      </c>
      <c r="AD349" s="11">
        <v>23.096931805570001</v>
      </c>
      <c r="AE349" s="11">
        <v>41.830658229260997</v>
      </c>
      <c r="AF349" s="11">
        <v>593.07540680925001</v>
      </c>
      <c r="AG349" s="11">
        <v>22.121987363843001</v>
      </c>
      <c r="AH349" s="11">
        <v>24.54921079591</v>
      </c>
      <c r="AI349" s="11">
        <v>59.702490628253003</v>
      </c>
      <c r="AJ349" s="11">
        <v>0</v>
      </c>
      <c r="AK349" s="11">
        <v>0</v>
      </c>
      <c r="AL349" s="11">
        <v>57.032610337419001</v>
      </c>
      <c r="AM349" s="11">
        <v>1182.8866204985</v>
      </c>
      <c r="AN349" s="11">
        <v>96.403970930360003</v>
      </c>
      <c r="AO349" s="11">
        <v>1467.8063948444001</v>
      </c>
      <c r="AP349" s="11">
        <v>254.07267158376999</v>
      </c>
      <c r="AQ349" s="11">
        <v>116.69778309785001</v>
      </c>
      <c r="AR349" s="11">
        <v>17.384366401840001</v>
      </c>
      <c r="AS349" s="11">
        <v>119.99052208409</v>
      </c>
      <c r="AT349" s="11">
        <v>396.57459473333</v>
      </c>
      <c r="AU349" s="11">
        <v>244.37528098748999</v>
      </c>
      <c r="AV349" s="11">
        <v>0</v>
      </c>
      <c r="AW349" s="11">
        <v>0</v>
      </c>
      <c r="AX349" s="11">
        <v>149.4939157254</v>
      </c>
      <c r="AY349" s="11">
        <v>2.7053980204335999</v>
      </c>
      <c r="AZ349" s="11">
        <v>5.4024193430110001</v>
      </c>
      <c r="BA349" s="11">
        <v>109.9629614743</v>
      </c>
      <c r="BB349" s="11">
        <v>0</v>
      </c>
      <c r="BC349" s="11">
        <v>4.5124786575611999</v>
      </c>
      <c r="BD349" s="11">
        <v>0</v>
      </c>
      <c r="BE349" s="11">
        <v>0</v>
      </c>
      <c r="BF349" s="11">
        <v>104.85409828884001</v>
      </c>
      <c r="BG349" s="11">
        <v>0.59638452789649998</v>
      </c>
      <c r="BH349" s="11">
        <v>326.97341985296998</v>
      </c>
      <c r="BI349" s="11">
        <v>0.19980434302764</v>
      </c>
      <c r="BJ349" s="11">
        <v>124.9325821043</v>
      </c>
      <c r="BK349" s="11">
        <v>247.01600431752999</v>
      </c>
      <c r="BL349" s="11">
        <v>59.123057819864997</v>
      </c>
      <c r="BM349" s="11">
        <v>112.9857650061</v>
      </c>
      <c r="BN349" s="11">
        <v>70.275951384574</v>
      </c>
      <c r="BO349" s="11">
        <v>18.586212022017001</v>
      </c>
      <c r="BP349" s="11">
        <v>90.247347837228006</v>
      </c>
      <c r="BQ349" s="11"/>
      <c r="BR349" s="11"/>
      <c r="BS349" s="12" t="e">
        <f t="shared" si="8"/>
        <v>#REF!</v>
      </c>
    </row>
    <row r="350" spans="1:71">
      <c r="A350" s="2">
        <v>74</v>
      </c>
      <c r="B350" s="7">
        <v>7413</v>
      </c>
      <c r="C350" s="10" t="s">
        <v>412</v>
      </c>
      <c r="D350" s="11"/>
      <c r="E350" s="11"/>
      <c r="F350" s="11"/>
      <c r="G350" s="11"/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13.523451406074001</v>
      </c>
      <c r="O350" s="11">
        <v>0</v>
      </c>
      <c r="P350" s="11">
        <v>6.2557769484990002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0.72121824533208001</v>
      </c>
      <c r="AF350" s="11">
        <v>0</v>
      </c>
      <c r="AG350" s="11">
        <v>0</v>
      </c>
      <c r="AH350" s="11">
        <v>6.5464562122426999</v>
      </c>
      <c r="AI350" s="11">
        <v>0</v>
      </c>
      <c r="AJ350" s="11">
        <v>0</v>
      </c>
      <c r="AK350" s="11">
        <v>0</v>
      </c>
      <c r="AL350" s="11">
        <v>0</v>
      </c>
      <c r="AM350" s="11">
        <v>932.58874810150996</v>
      </c>
      <c r="AN350" s="11">
        <v>0</v>
      </c>
      <c r="AO350" s="11">
        <v>782.04563989577002</v>
      </c>
      <c r="AP350" s="11"/>
      <c r="AQ350" s="11"/>
      <c r="AR350" s="11"/>
      <c r="AS350" s="11"/>
      <c r="AT350" s="11">
        <v>136.92332329172999</v>
      </c>
      <c r="AU350" s="11">
        <v>136.85015735299999</v>
      </c>
      <c r="AV350" s="11">
        <v>0</v>
      </c>
      <c r="AW350" s="11">
        <v>0</v>
      </c>
      <c r="AX350" s="11">
        <v>7.3165938738111003E-2</v>
      </c>
      <c r="AY350" s="11">
        <v>0</v>
      </c>
      <c r="AZ350" s="11"/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/>
      <c r="BI350" s="11"/>
      <c r="BJ350" s="11">
        <v>0</v>
      </c>
      <c r="BK350" s="11">
        <v>3.8642844471869999</v>
      </c>
      <c r="BL350" s="11">
        <v>2.7518556759299999</v>
      </c>
      <c r="BM350" s="11">
        <v>1.7111489545853</v>
      </c>
      <c r="BN350" s="11"/>
      <c r="BO350" s="11"/>
      <c r="BP350" s="11"/>
      <c r="BQ350" s="11"/>
      <c r="BR350" s="11"/>
      <c r="BS350" s="12" t="e">
        <f t="shared" si="8"/>
        <v>#REF!</v>
      </c>
    </row>
    <row r="351" spans="1:71">
      <c r="A351" s="2">
        <v>74</v>
      </c>
      <c r="B351" s="7">
        <v>7421</v>
      </c>
      <c r="C351" s="10" t="s">
        <v>413</v>
      </c>
      <c r="D351" s="11">
        <v>76.214549495198995</v>
      </c>
      <c r="E351" s="11">
        <v>76.214549495198995</v>
      </c>
      <c r="F351" s="11">
        <v>0</v>
      </c>
      <c r="G351" s="11">
        <v>0</v>
      </c>
      <c r="H351" s="11">
        <v>83.278828003187996</v>
      </c>
      <c r="I351" s="11">
        <v>0</v>
      </c>
      <c r="J351" s="11">
        <v>0</v>
      </c>
      <c r="K351" s="11">
        <v>83.278828003187996</v>
      </c>
      <c r="L351" s="11">
        <v>0</v>
      </c>
      <c r="M351" s="11">
        <v>0</v>
      </c>
      <c r="N351" s="11">
        <v>333.50306931426002</v>
      </c>
      <c r="O351" s="11">
        <v>13.003880713157001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42.095400823268001</v>
      </c>
      <c r="W351" s="11">
        <v>0</v>
      </c>
      <c r="X351" s="11">
        <v>0</v>
      </c>
      <c r="Y351" s="11">
        <v>0</v>
      </c>
      <c r="Z351" s="11">
        <v>0</v>
      </c>
      <c r="AA351" s="11">
        <v>15.329414475358</v>
      </c>
      <c r="AB351" s="11">
        <v>18.561719217699</v>
      </c>
      <c r="AC351" s="11">
        <v>0</v>
      </c>
      <c r="AD351" s="11">
        <v>7.5547934721291004</v>
      </c>
      <c r="AE351" s="11">
        <v>142.83085168171999</v>
      </c>
      <c r="AF351" s="11">
        <v>33.401586104113001</v>
      </c>
      <c r="AG351" s="11">
        <v>55.526307926228</v>
      </c>
      <c r="AH351" s="11">
        <v>3.2732281061214001</v>
      </c>
      <c r="AI351" s="11">
        <v>1.9258867944597999</v>
      </c>
      <c r="AJ351" s="11">
        <v>0</v>
      </c>
      <c r="AK351" s="11">
        <v>0</v>
      </c>
      <c r="AL351" s="11">
        <v>0</v>
      </c>
      <c r="AM351" s="11">
        <v>3.3031478681281001</v>
      </c>
      <c r="AN351" s="11">
        <v>2.0620723473443001</v>
      </c>
      <c r="AO351" s="11">
        <v>52.176073256452</v>
      </c>
      <c r="AP351" s="11">
        <v>12.976565590013999</v>
      </c>
      <c r="AQ351" s="11">
        <v>0</v>
      </c>
      <c r="AR351" s="11">
        <v>12.976565590013999</v>
      </c>
      <c r="AS351" s="11">
        <v>0</v>
      </c>
      <c r="AT351" s="11">
        <v>9.3600150198486993</v>
      </c>
      <c r="AU351" s="11">
        <v>0</v>
      </c>
      <c r="AV351" s="11">
        <v>0</v>
      </c>
      <c r="AW351" s="11">
        <v>0</v>
      </c>
      <c r="AX351" s="11">
        <v>1.2438209585479001</v>
      </c>
      <c r="AY351" s="11">
        <v>8.1161940613007992</v>
      </c>
      <c r="AZ351" s="11">
        <v>0.68037546256856996</v>
      </c>
      <c r="BA351" s="11">
        <v>9.7406187485982993</v>
      </c>
      <c r="BB351" s="11">
        <v>0</v>
      </c>
      <c r="BC351" s="11">
        <v>9.0249573151224993</v>
      </c>
      <c r="BD351" s="11">
        <v>0</v>
      </c>
      <c r="BE351" s="11">
        <v>0</v>
      </c>
      <c r="BF351" s="11">
        <v>0</v>
      </c>
      <c r="BG351" s="11">
        <v>0.71566143347580002</v>
      </c>
      <c r="BH351" s="11">
        <v>0</v>
      </c>
      <c r="BI351" s="11">
        <v>0</v>
      </c>
      <c r="BJ351" s="11">
        <v>65.316126707929001</v>
      </c>
      <c r="BK351" s="11">
        <v>1.0806442542526</v>
      </c>
      <c r="BL351" s="11">
        <v>0</v>
      </c>
      <c r="BM351" s="11">
        <v>3.4353858588807999</v>
      </c>
      <c r="BN351" s="11">
        <v>2.1828361008948001</v>
      </c>
      <c r="BO351" s="11">
        <v>19.778141571786001</v>
      </c>
      <c r="BP351" s="11">
        <v>132.76773287591999</v>
      </c>
      <c r="BQ351" s="11"/>
      <c r="BR351" s="11"/>
      <c r="BS351" s="12" t="e">
        <f t="shared" si="8"/>
        <v>#REF!</v>
      </c>
    </row>
    <row r="352" spans="1:71">
      <c r="A352" s="2">
        <v>74</v>
      </c>
      <c r="B352" s="7">
        <v>7422</v>
      </c>
      <c r="C352" s="10" t="s">
        <v>414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54.758336953277997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2.0439219300476998</v>
      </c>
      <c r="AB352" s="11">
        <v>0</v>
      </c>
      <c r="AC352" s="11">
        <v>0</v>
      </c>
      <c r="AD352" s="11">
        <v>0</v>
      </c>
      <c r="AE352" s="11">
        <v>7.0541072214672003</v>
      </c>
      <c r="AF352" s="11">
        <v>0</v>
      </c>
      <c r="AG352" s="11">
        <v>34.253785734278999</v>
      </c>
      <c r="AH352" s="11">
        <v>0</v>
      </c>
      <c r="AI352" s="11">
        <v>0</v>
      </c>
      <c r="AJ352" s="11">
        <v>0</v>
      </c>
      <c r="AK352" s="11">
        <v>0</v>
      </c>
      <c r="AL352" s="11">
        <v>11.406522067484</v>
      </c>
      <c r="AM352" s="11">
        <v>30.829380102529001</v>
      </c>
      <c r="AN352" s="11">
        <v>0</v>
      </c>
      <c r="AO352" s="11">
        <v>0</v>
      </c>
      <c r="AP352" s="11">
        <v>7.3414958756989002</v>
      </c>
      <c r="AQ352" s="11">
        <v>0</v>
      </c>
      <c r="AR352" s="11">
        <v>0</v>
      </c>
      <c r="AS352" s="11">
        <v>7.3414958756989002</v>
      </c>
      <c r="AT352" s="11">
        <v>42.431547976570002</v>
      </c>
      <c r="AU352" s="11">
        <v>42.358382037832001</v>
      </c>
      <c r="AV352" s="11">
        <v>0</v>
      </c>
      <c r="AW352" s="11">
        <v>0</v>
      </c>
      <c r="AX352" s="11">
        <v>7.3165938738111003E-2</v>
      </c>
      <c r="AY352" s="11">
        <v>0</v>
      </c>
      <c r="AZ352" s="11">
        <v>0</v>
      </c>
      <c r="BA352" s="11">
        <v>562.96285840808002</v>
      </c>
      <c r="BB352" s="11">
        <v>0</v>
      </c>
      <c r="BC352" s="11">
        <v>0</v>
      </c>
      <c r="BD352" s="11">
        <v>0</v>
      </c>
      <c r="BE352" s="11">
        <v>349.31852394626998</v>
      </c>
      <c r="BF352" s="11">
        <v>209.70819657768999</v>
      </c>
      <c r="BG352" s="11">
        <v>3.9361378841169001</v>
      </c>
      <c r="BH352" s="11">
        <v>16.991941016872001</v>
      </c>
      <c r="BI352" s="11">
        <v>0</v>
      </c>
      <c r="BJ352" s="11">
        <v>11.226564419669</v>
      </c>
      <c r="BK352" s="11">
        <v>6.1994854586069001</v>
      </c>
      <c r="BL352" s="11">
        <v>2.7518556759299999</v>
      </c>
      <c r="BM352" s="11">
        <v>1.6223109023569</v>
      </c>
      <c r="BN352" s="11">
        <v>0.94651349729651002</v>
      </c>
      <c r="BO352" s="11">
        <v>0</v>
      </c>
      <c r="BP352" s="11">
        <v>53.801303518348</v>
      </c>
      <c r="BQ352" s="11"/>
      <c r="BR352" s="11"/>
      <c r="BS352" s="12" t="e">
        <f t="shared" si="8"/>
        <v>#REF!</v>
      </c>
    </row>
    <row r="353" spans="1:71">
      <c r="A353" s="2">
        <v>75</v>
      </c>
      <c r="B353" s="7">
        <v>7511</v>
      </c>
      <c r="C353" s="10" t="s">
        <v>415</v>
      </c>
      <c r="D353" s="11">
        <v>439.38120828966998</v>
      </c>
      <c r="E353" s="11">
        <v>439.38120828966998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2919.6296359753001</v>
      </c>
      <c r="O353" s="11">
        <v>2906.1678577603002</v>
      </c>
      <c r="P353" s="11">
        <v>0</v>
      </c>
      <c r="Q353" s="11">
        <v>0</v>
      </c>
      <c r="R353" s="11">
        <v>13.461778214981001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11"/>
      <c r="AN353" s="11"/>
      <c r="AO353" s="11"/>
      <c r="AP353" s="11">
        <v>129.01031420324</v>
      </c>
      <c r="AQ353" s="11">
        <v>0</v>
      </c>
      <c r="AR353" s="11">
        <v>0</v>
      </c>
      <c r="AS353" s="11">
        <v>129.01031420324</v>
      </c>
      <c r="AT353" s="11">
        <v>0.30712559187714999</v>
      </c>
      <c r="AU353" s="11">
        <v>0</v>
      </c>
      <c r="AV353" s="11">
        <v>0</v>
      </c>
      <c r="AW353" s="11">
        <v>0</v>
      </c>
      <c r="AX353" s="11">
        <v>0.30712559187714999</v>
      </c>
      <c r="AY353" s="11">
        <v>0</v>
      </c>
      <c r="AZ353" s="11">
        <v>1.3641023538073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11">
        <v>0</v>
      </c>
      <c r="BI353" s="11">
        <v>0</v>
      </c>
      <c r="BJ353" s="11">
        <v>0</v>
      </c>
      <c r="BK353" s="11">
        <v>0.17062804014513999</v>
      </c>
      <c r="BL353" s="11">
        <v>0</v>
      </c>
      <c r="BM353" s="11">
        <v>0</v>
      </c>
      <c r="BN353" s="11">
        <v>1.5374074495659</v>
      </c>
      <c r="BO353" s="11">
        <v>0</v>
      </c>
      <c r="BP353" s="11">
        <v>0</v>
      </c>
      <c r="BQ353" s="11"/>
      <c r="BR353" s="11"/>
      <c r="BS353" s="12" t="e">
        <f t="shared" si="8"/>
        <v>#REF!</v>
      </c>
    </row>
    <row r="354" spans="1:71">
      <c r="A354" s="2">
        <v>75</v>
      </c>
      <c r="B354" s="7">
        <v>7512</v>
      </c>
      <c r="C354" s="10" t="s">
        <v>416</v>
      </c>
      <c r="D354" s="11">
        <v>38.714524200584997</v>
      </c>
      <c r="E354" s="11">
        <v>38.714524200584997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1127.3294617928</v>
      </c>
      <c r="O354" s="11">
        <v>1100.2431655298001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7.5405464051464</v>
      </c>
      <c r="AA354" s="11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1.8644949326536999</v>
      </c>
      <c r="AG354" s="11">
        <v>0.92528096481815003</v>
      </c>
      <c r="AH354" s="11">
        <v>0</v>
      </c>
      <c r="AI354" s="11">
        <v>16.755973960453002</v>
      </c>
      <c r="AJ354" s="11">
        <v>0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1642.9789910125</v>
      </c>
      <c r="AQ354" s="11">
        <v>0</v>
      </c>
      <c r="AR354" s="11">
        <v>0</v>
      </c>
      <c r="AS354" s="11">
        <v>1642.9789910125</v>
      </c>
      <c r="AT354" s="11">
        <v>71.285120729518994</v>
      </c>
      <c r="AU354" s="11">
        <v>0</v>
      </c>
      <c r="AV354" s="11">
        <v>0</v>
      </c>
      <c r="AW354" s="11">
        <v>0</v>
      </c>
      <c r="AX354" s="11">
        <v>71.285120729518994</v>
      </c>
      <c r="AY354" s="11">
        <v>0</v>
      </c>
      <c r="AZ354" s="11">
        <v>203.15987619852001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0.96689222748915005</v>
      </c>
      <c r="BL354" s="11">
        <v>0</v>
      </c>
      <c r="BM354" s="11">
        <v>7.6271877233623</v>
      </c>
      <c r="BN354" s="11">
        <v>0.85094502011402995</v>
      </c>
      <c r="BO354" s="11">
        <v>0</v>
      </c>
      <c r="BP354" s="11">
        <v>14.766887778293</v>
      </c>
      <c r="BQ354" s="11"/>
      <c r="BR354" s="11"/>
      <c r="BS354" s="12" t="e">
        <f t="shared" si="8"/>
        <v>#REF!</v>
      </c>
    </row>
    <row r="355" spans="1:71">
      <c r="A355" s="2">
        <v>75</v>
      </c>
      <c r="B355" s="7">
        <v>7513</v>
      </c>
      <c r="C355" s="10" t="s">
        <v>417</v>
      </c>
      <c r="D355" s="11">
        <v>0</v>
      </c>
      <c r="E355" s="11">
        <v>0</v>
      </c>
      <c r="F355" s="11">
        <v>0</v>
      </c>
      <c r="G355" s="11">
        <v>0</v>
      </c>
      <c r="H355" s="11"/>
      <c r="I355" s="11"/>
      <c r="J355" s="11"/>
      <c r="K355" s="11"/>
      <c r="L355" s="11"/>
      <c r="M355" s="11"/>
      <c r="N355" s="11">
        <v>593.97915184677004</v>
      </c>
      <c r="O355" s="11">
        <v>593.97915184677004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11"/>
      <c r="AN355" s="11"/>
      <c r="AO355" s="11"/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11">
        <v>0</v>
      </c>
      <c r="AX355" s="11">
        <v>0</v>
      </c>
      <c r="AY355" s="11">
        <v>0</v>
      </c>
      <c r="AZ355" s="11">
        <v>0.31002326222893001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11">
        <v>5.6876013381713997E-2</v>
      </c>
      <c r="BL355" s="11">
        <v>0</v>
      </c>
      <c r="BM355" s="11">
        <v>0</v>
      </c>
      <c r="BN355" s="11"/>
      <c r="BO355" s="11">
        <v>0</v>
      </c>
      <c r="BP355" s="11">
        <v>0</v>
      </c>
      <c r="BQ355" s="11"/>
      <c r="BR355" s="11"/>
      <c r="BS355" s="12" t="e">
        <f t="shared" si="8"/>
        <v>#REF!</v>
      </c>
    </row>
    <row r="356" spans="1:71">
      <c r="A356" s="2">
        <v>75</v>
      </c>
      <c r="B356" s="7">
        <v>7514</v>
      </c>
      <c r="C356" s="10" t="s">
        <v>418</v>
      </c>
      <c r="D356" s="11">
        <v>0</v>
      </c>
      <c r="E356" s="11">
        <v>0</v>
      </c>
      <c r="F356" s="11">
        <v>0</v>
      </c>
      <c r="G356" s="11">
        <v>0</v>
      </c>
      <c r="H356" s="11"/>
      <c r="I356" s="11"/>
      <c r="J356" s="11"/>
      <c r="K356" s="11"/>
      <c r="L356" s="11"/>
      <c r="M356" s="11"/>
      <c r="N356" s="11">
        <v>61.308926955163003</v>
      </c>
      <c r="O356" s="11">
        <v>59.444432022508998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1">
        <v>0</v>
      </c>
      <c r="AF356" s="11">
        <v>1.8644949326536999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11">
        <v>0</v>
      </c>
      <c r="AN356" s="11"/>
      <c r="AO356" s="11"/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11">
        <v>0</v>
      </c>
      <c r="AX356" s="11">
        <v>0</v>
      </c>
      <c r="AY356" s="11">
        <v>0</v>
      </c>
      <c r="AZ356" s="11">
        <v>1.2672354886966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11">
        <v>0</v>
      </c>
      <c r="BI356" s="11">
        <v>0</v>
      </c>
      <c r="BJ356" s="11">
        <v>0</v>
      </c>
      <c r="BK356" s="11">
        <v>0</v>
      </c>
      <c r="BL356" s="11">
        <v>0</v>
      </c>
      <c r="BM356" s="11">
        <v>0</v>
      </c>
      <c r="BN356" s="11"/>
      <c r="BO356" s="11">
        <v>0</v>
      </c>
      <c r="BP356" s="11">
        <v>0</v>
      </c>
      <c r="BQ356" s="11"/>
      <c r="BR356" s="11"/>
      <c r="BS356" s="12" t="e">
        <f t="shared" si="8"/>
        <v>#REF!</v>
      </c>
    </row>
    <row r="357" spans="1:71">
      <c r="A357" s="2">
        <v>75</v>
      </c>
      <c r="B357" s="7">
        <v>7515</v>
      </c>
      <c r="C357" s="10" t="s">
        <v>419</v>
      </c>
      <c r="D357" s="11">
        <v>0</v>
      </c>
      <c r="E357" s="11">
        <v>0</v>
      </c>
      <c r="F357" s="11">
        <v>0</v>
      </c>
      <c r="G357" s="11">
        <v>0</v>
      </c>
      <c r="H357" s="11"/>
      <c r="I357" s="11"/>
      <c r="J357" s="11"/>
      <c r="K357" s="11"/>
      <c r="L357" s="11"/>
      <c r="M357" s="11"/>
      <c r="N357" s="11">
        <v>30.179426401175</v>
      </c>
      <c r="O357" s="11">
        <v>1.7007223913041001</v>
      </c>
      <c r="P357" s="11">
        <v>28.478704009870999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11"/>
      <c r="AN357" s="11"/>
      <c r="AO357" s="11"/>
      <c r="AP357" s="11">
        <v>0</v>
      </c>
      <c r="AQ357" s="11">
        <v>0</v>
      </c>
      <c r="AR357" s="11">
        <v>0</v>
      </c>
      <c r="AS357" s="11">
        <v>0</v>
      </c>
      <c r="AT357" s="11">
        <v>0.19195349492322</v>
      </c>
      <c r="AU357" s="11">
        <v>0</v>
      </c>
      <c r="AV357" s="11">
        <v>0</v>
      </c>
      <c r="AW357" s="11">
        <v>0</v>
      </c>
      <c r="AX357" s="11">
        <v>0.19195349492322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11">
        <v>0</v>
      </c>
      <c r="BL357" s="11">
        <v>0</v>
      </c>
      <c r="BM357" s="11">
        <v>0</v>
      </c>
      <c r="BN357" s="11"/>
      <c r="BO357" s="11">
        <v>0</v>
      </c>
      <c r="BP357" s="11">
        <v>2.5681543962250002</v>
      </c>
      <c r="BQ357" s="11"/>
      <c r="BR357" s="11"/>
      <c r="BS357" s="12" t="e">
        <f t="shared" si="8"/>
        <v>#REF!</v>
      </c>
    </row>
    <row r="358" spans="1:71">
      <c r="A358" s="2">
        <v>75</v>
      </c>
      <c r="B358" s="7">
        <v>7516</v>
      </c>
      <c r="C358" s="10" t="s">
        <v>420</v>
      </c>
      <c r="D358" s="11">
        <v>0</v>
      </c>
      <c r="E358" s="11">
        <v>0</v>
      </c>
      <c r="F358" s="11">
        <v>0</v>
      </c>
      <c r="G358" s="11">
        <v>0</v>
      </c>
      <c r="H358" s="11"/>
      <c r="I358" s="11"/>
      <c r="J358" s="11"/>
      <c r="K358" s="11"/>
      <c r="L358" s="11"/>
      <c r="M358" s="11"/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11"/>
      <c r="AN358" s="11"/>
      <c r="AO358" s="11"/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11">
        <v>0</v>
      </c>
      <c r="AX358" s="11">
        <v>0</v>
      </c>
      <c r="AY358" s="11">
        <v>0</v>
      </c>
      <c r="AZ358" s="11">
        <v>0</v>
      </c>
      <c r="BA358" s="11"/>
      <c r="BB358" s="11"/>
      <c r="BC358" s="11"/>
      <c r="BD358" s="11"/>
      <c r="BE358" s="11"/>
      <c r="BF358" s="11"/>
      <c r="BG358" s="11"/>
      <c r="BH358" s="11">
        <v>0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1"/>
      <c r="BQ358" s="11"/>
      <c r="BR358" s="11"/>
      <c r="BS358" s="12" t="e">
        <f t="shared" si="8"/>
        <v>#REF!</v>
      </c>
    </row>
    <row r="359" spans="1:71">
      <c r="A359" s="2">
        <v>75</v>
      </c>
      <c r="B359" s="7">
        <v>7521</v>
      </c>
      <c r="C359" s="10" t="s">
        <v>421</v>
      </c>
      <c r="D359" s="11">
        <v>33.844570752407002</v>
      </c>
      <c r="E359" s="11">
        <v>0</v>
      </c>
      <c r="F359" s="11">
        <v>33.844570752407002</v>
      </c>
      <c r="G359" s="11">
        <v>0</v>
      </c>
      <c r="H359" s="11"/>
      <c r="I359" s="11"/>
      <c r="J359" s="11"/>
      <c r="K359" s="11"/>
      <c r="L359" s="11"/>
      <c r="M359" s="11"/>
      <c r="N359" s="11">
        <v>428.85255517099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425.32171676056998</v>
      </c>
      <c r="V359" s="11">
        <v>2.8336291978875998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0.69720921253592005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11"/>
      <c r="AN359" s="11">
        <v>0</v>
      </c>
      <c r="AO359" s="11">
        <v>0</v>
      </c>
      <c r="AP359" s="11"/>
      <c r="AQ359" s="11"/>
      <c r="AR359" s="11"/>
      <c r="AS359" s="11"/>
      <c r="AT359" s="11">
        <v>0.11517209695393001</v>
      </c>
      <c r="AU359" s="11">
        <v>0</v>
      </c>
      <c r="AV359" s="11">
        <v>0</v>
      </c>
      <c r="AW359" s="11">
        <v>0</v>
      </c>
      <c r="AX359" s="11">
        <v>0.11517209695393001</v>
      </c>
      <c r="AY359" s="11">
        <v>0</v>
      </c>
      <c r="AZ359" s="11"/>
      <c r="BA359" s="11"/>
      <c r="BB359" s="11"/>
      <c r="BC359" s="11"/>
      <c r="BD359" s="11"/>
      <c r="BE359" s="11"/>
      <c r="BF359" s="11"/>
      <c r="BG359" s="11"/>
      <c r="BH359" s="11">
        <v>0</v>
      </c>
      <c r="BI359" s="11">
        <v>5.7086955150753002E-2</v>
      </c>
      <c r="BJ359" s="11">
        <v>0</v>
      </c>
      <c r="BK359" s="11">
        <v>0</v>
      </c>
      <c r="BL359" s="11">
        <v>0</v>
      </c>
      <c r="BM359" s="11">
        <v>0</v>
      </c>
      <c r="BN359" s="11"/>
      <c r="BO359" s="11">
        <v>0</v>
      </c>
      <c r="BP359" s="11"/>
      <c r="BQ359" s="11"/>
      <c r="BR359" s="11"/>
      <c r="BS359" s="12" t="e">
        <f t="shared" si="8"/>
        <v>#REF!</v>
      </c>
    </row>
    <row r="360" spans="1:71">
      <c r="A360" s="2">
        <v>75</v>
      </c>
      <c r="B360" s="7">
        <v>7522</v>
      </c>
      <c r="C360" s="10" t="s">
        <v>422</v>
      </c>
      <c r="D360" s="11">
        <v>0</v>
      </c>
      <c r="E360" s="11">
        <v>0</v>
      </c>
      <c r="F360" s="11">
        <v>0</v>
      </c>
      <c r="G360" s="11">
        <v>0</v>
      </c>
      <c r="H360" s="11"/>
      <c r="I360" s="11"/>
      <c r="J360" s="11"/>
      <c r="K360" s="11"/>
      <c r="L360" s="11"/>
      <c r="M360" s="11"/>
      <c r="N360" s="11">
        <v>0.93224746632682998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>
        <v>0</v>
      </c>
      <c r="AE360" s="11">
        <v>0</v>
      </c>
      <c r="AF360" s="11">
        <v>0.93224746632682998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11"/>
      <c r="AN360" s="11"/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11">
        <v>0</v>
      </c>
      <c r="AX360" s="11">
        <v>0</v>
      </c>
      <c r="AY360" s="11">
        <v>0</v>
      </c>
      <c r="AZ360" s="11">
        <v>0.12400930489157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>
        <v>0</v>
      </c>
      <c r="BL360" s="11">
        <v>0</v>
      </c>
      <c r="BM360" s="11">
        <v>0</v>
      </c>
      <c r="BN360" s="11">
        <v>0</v>
      </c>
      <c r="BO360" s="11">
        <v>0</v>
      </c>
      <c r="BP360" s="11">
        <v>29.624728066869</v>
      </c>
      <c r="BQ360" s="11"/>
      <c r="BR360" s="11"/>
      <c r="BS360" s="12" t="e">
        <f t="shared" si="8"/>
        <v>#REF!</v>
      </c>
    </row>
    <row r="361" spans="1:71">
      <c r="A361" s="2">
        <v>75</v>
      </c>
      <c r="B361" s="7">
        <v>7523</v>
      </c>
      <c r="C361" s="10" t="s">
        <v>423</v>
      </c>
      <c r="D361" s="11">
        <v>5.6407617920678996</v>
      </c>
      <c r="E361" s="11">
        <v>0</v>
      </c>
      <c r="F361" s="11">
        <v>5.6407617920678996</v>
      </c>
      <c r="G361" s="11">
        <v>0</v>
      </c>
      <c r="H361" s="11">
        <v>8.7734503338788006</v>
      </c>
      <c r="I361" s="11">
        <v>0</v>
      </c>
      <c r="J361" s="11">
        <v>0</v>
      </c>
      <c r="K361" s="11">
        <v>8.7734503338788006</v>
      </c>
      <c r="L361" s="11">
        <v>0</v>
      </c>
      <c r="M361" s="11">
        <v>0</v>
      </c>
      <c r="N361" s="11">
        <v>113.10249667183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105.9668852178</v>
      </c>
      <c r="V361" s="11">
        <v>0</v>
      </c>
      <c r="W361" s="11">
        <v>0</v>
      </c>
      <c r="X361" s="11">
        <v>0</v>
      </c>
      <c r="Y361" s="11">
        <v>0</v>
      </c>
      <c r="Z361" s="11">
        <v>3.4275210932484002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0.93224746632682998</v>
      </c>
      <c r="AG361" s="11">
        <v>2.7758428944545002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11">
        <v>0</v>
      </c>
      <c r="AN361" s="11"/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11">
        <v>0</v>
      </c>
      <c r="AX361" s="11">
        <v>0</v>
      </c>
      <c r="AY361" s="11">
        <v>0</v>
      </c>
      <c r="AZ361" s="11">
        <v>0.12400930489157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5.7086955150753002E-2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/>
      <c r="BR361" s="11"/>
      <c r="BS361" s="12" t="e">
        <f t="shared" si="8"/>
        <v>#REF!</v>
      </c>
    </row>
    <row r="362" spans="1:71">
      <c r="A362" s="2">
        <v>75</v>
      </c>
      <c r="B362" s="7">
        <v>7531</v>
      </c>
      <c r="C362" s="10" t="s">
        <v>424</v>
      </c>
      <c r="D362" s="11">
        <v>0</v>
      </c>
      <c r="E362" s="11">
        <v>0</v>
      </c>
      <c r="F362" s="11">
        <v>0</v>
      </c>
      <c r="G362" s="11">
        <v>0</v>
      </c>
      <c r="H362" s="11"/>
      <c r="I362" s="11"/>
      <c r="J362" s="11"/>
      <c r="K362" s="11"/>
      <c r="L362" s="11"/>
      <c r="M362" s="11"/>
      <c r="N362" s="11">
        <v>58.916766294555998</v>
      </c>
      <c r="O362" s="11">
        <v>0</v>
      </c>
      <c r="P362" s="11">
        <v>0</v>
      </c>
      <c r="Q362" s="11">
        <v>0</v>
      </c>
      <c r="R362" s="11">
        <v>0</v>
      </c>
      <c r="S362" s="11">
        <v>57.545757857257001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1.3710084372993001</v>
      </c>
      <c r="AA362" s="11">
        <v>0</v>
      </c>
      <c r="AB362" s="11">
        <v>0</v>
      </c>
      <c r="AC362" s="11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11"/>
      <c r="AN362" s="11"/>
      <c r="AO362" s="11"/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11">
        <v>0</v>
      </c>
      <c r="AX362" s="11">
        <v>0</v>
      </c>
      <c r="AY362" s="11">
        <v>0</v>
      </c>
      <c r="AZ362" s="11">
        <v>0.12400930489157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1.9640940292196001</v>
      </c>
      <c r="BN362" s="11">
        <v>0</v>
      </c>
      <c r="BO362" s="11">
        <v>0</v>
      </c>
      <c r="BP362" s="11">
        <v>29.533775556586999</v>
      </c>
      <c r="BQ362" s="11"/>
      <c r="BR362" s="11"/>
      <c r="BS362" s="12" t="e">
        <f t="shared" si="8"/>
        <v>#REF!</v>
      </c>
    </row>
    <row r="363" spans="1:71">
      <c r="A363" s="2">
        <v>75</v>
      </c>
      <c r="B363" s="7">
        <v>7532</v>
      </c>
      <c r="C363" s="10" t="s">
        <v>425</v>
      </c>
      <c r="D363" s="11">
        <v>0</v>
      </c>
      <c r="E363" s="11">
        <v>0</v>
      </c>
      <c r="F363" s="11">
        <v>0</v>
      </c>
      <c r="G363" s="11">
        <v>0</v>
      </c>
      <c r="H363" s="11"/>
      <c r="I363" s="11"/>
      <c r="J363" s="11"/>
      <c r="K363" s="11"/>
      <c r="L363" s="11"/>
      <c r="M363" s="11"/>
      <c r="N363" s="11">
        <v>217.09018434616999</v>
      </c>
      <c r="O363" s="11">
        <v>0</v>
      </c>
      <c r="P363" s="11">
        <v>0</v>
      </c>
      <c r="Q363" s="11">
        <v>0</v>
      </c>
      <c r="R363" s="11">
        <v>39.844081380124003</v>
      </c>
      <c r="S363" s="11">
        <v>158.25835970787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4.9397017080359999</v>
      </c>
      <c r="AB363" s="11">
        <v>0</v>
      </c>
      <c r="AC363" s="11">
        <v>0</v>
      </c>
      <c r="AD363" s="11">
        <v>5.7590078318950004</v>
      </c>
      <c r="AE363" s="11">
        <v>1.3944184250717999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6.8946152931697</v>
      </c>
      <c r="AL363" s="11">
        <v>0</v>
      </c>
      <c r="AM363" s="11"/>
      <c r="AN363" s="11"/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11">
        <v>0</v>
      </c>
      <c r="AX363" s="11">
        <v>0</v>
      </c>
      <c r="AY363" s="11">
        <v>0</v>
      </c>
      <c r="AZ363" s="11">
        <v>0.12400930489157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2.1950476270995001</v>
      </c>
      <c r="BN363" s="11">
        <v>0.12336194299658</v>
      </c>
      <c r="BO363" s="11">
        <v>0</v>
      </c>
      <c r="BP363" s="11">
        <v>6.4203859905623997</v>
      </c>
      <c r="BQ363" s="11"/>
      <c r="BR363" s="11"/>
      <c r="BS363" s="12" t="e">
        <f t="shared" si="8"/>
        <v>#REF!</v>
      </c>
    </row>
    <row r="364" spans="1:71">
      <c r="A364" s="2">
        <v>75</v>
      </c>
      <c r="B364" s="7">
        <v>7533</v>
      </c>
      <c r="C364" s="10" t="s">
        <v>426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2495.5823310293999</v>
      </c>
      <c r="O364" s="11">
        <v>16.404305993316001</v>
      </c>
      <c r="P364" s="11">
        <v>0</v>
      </c>
      <c r="Q364" s="11">
        <v>0</v>
      </c>
      <c r="R364" s="11">
        <v>258.09366631835002</v>
      </c>
      <c r="S364" s="11">
        <v>2182.6326876433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5.9276420496432998</v>
      </c>
      <c r="AB364" s="11">
        <v>0</v>
      </c>
      <c r="AC364" s="11">
        <v>0</v>
      </c>
      <c r="AD364" s="11">
        <v>28.795039159474999</v>
      </c>
      <c r="AE364" s="11">
        <v>0</v>
      </c>
      <c r="AF364" s="11">
        <v>3.7289898653072999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11"/>
      <c r="AN364" s="11">
        <v>0</v>
      </c>
      <c r="AO364" s="11"/>
      <c r="AP364" s="11">
        <v>57.114364307225998</v>
      </c>
      <c r="AQ364" s="11">
        <v>0</v>
      </c>
      <c r="AR364" s="11">
        <v>0</v>
      </c>
      <c r="AS364" s="11">
        <v>57.114364307225998</v>
      </c>
      <c r="AT364" s="11">
        <v>0</v>
      </c>
      <c r="AU364" s="11">
        <v>0</v>
      </c>
      <c r="AV364" s="11">
        <v>0</v>
      </c>
      <c r="AW364" s="11">
        <v>0</v>
      </c>
      <c r="AX364" s="11">
        <v>0</v>
      </c>
      <c r="AY364" s="11">
        <v>0</v>
      </c>
      <c r="AZ364" s="11">
        <v>4.6503489334339996</v>
      </c>
      <c r="BA364" s="11">
        <v>9.5318432426339E-2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9.5318432426339E-2</v>
      </c>
      <c r="BH364" s="11">
        <v>0</v>
      </c>
      <c r="BI364" s="11">
        <v>0</v>
      </c>
      <c r="BJ364" s="11">
        <v>0</v>
      </c>
      <c r="BK364" s="11">
        <v>0.11375202676343001</v>
      </c>
      <c r="BL364" s="11">
        <v>0</v>
      </c>
      <c r="BM364" s="11">
        <v>3.9281880584392002</v>
      </c>
      <c r="BN364" s="11">
        <v>7.8021871330832004</v>
      </c>
      <c r="BO364" s="11">
        <v>0</v>
      </c>
      <c r="BP364" s="11">
        <v>73.834438891467002</v>
      </c>
      <c r="BQ364" s="11"/>
      <c r="BR364" s="11"/>
      <c r="BS364" s="12" t="e">
        <f t="shared" si="8"/>
        <v>#REF!</v>
      </c>
    </row>
    <row r="365" spans="1:71">
      <c r="A365" s="2">
        <v>75</v>
      </c>
      <c r="B365" s="7">
        <v>7534</v>
      </c>
      <c r="C365" s="10" t="s">
        <v>427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11"/>
      <c r="AN365" s="11"/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11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/>
      <c r="BO365" s="11">
        <v>0</v>
      </c>
      <c r="BP365" s="11">
        <v>0</v>
      </c>
      <c r="BQ365" s="11"/>
      <c r="BR365" s="11"/>
      <c r="BS365" s="12" t="e">
        <f t="shared" si="8"/>
        <v>#REF!</v>
      </c>
    </row>
    <row r="366" spans="1:71">
      <c r="A366" s="2">
        <v>75</v>
      </c>
      <c r="B366" s="7">
        <v>7535</v>
      </c>
      <c r="C366" s="10" t="s">
        <v>428</v>
      </c>
      <c r="D366" s="11">
        <v>0</v>
      </c>
      <c r="E366" s="11">
        <v>0</v>
      </c>
      <c r="F366" s="11">
        <v>0</v>
      </c>
      <c r="G366" s="11">
        <v>0</v>
      </c>
      <c r="H366" s="11"/>
      <c r="I366" s="11"/>
      <c r="J366" s="11"/>
      <c r="K366" s="11"/>
      <c r="L366" s="11"/>
      <c r="M366" s="11"/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11"/>
      <c r="AN366" s="11"/>
      <c r="AO366" s="11"/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11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/>
      <c r="BL366" s="11">
        <v>0</v>
      </c>
      <c r="BM366" s="11">
        <v>0</v>
      </c>
      <c r="BN366" s="11"/>
      <c r="BO366" s="11">
        <v>0</v>
      </c>
      <c r="BP366" s="11">
        <v>0</v>
      </c>
      <c r="BQ366" s="11"/>
      <c r="BR366" s="11"/>
      <c r="BS366" s="12" t="e">
        <f t="shared" si="8"/>
        <v>#REF!</v>
      </c>
    </row>
    <row r="367" spans="1:71">
      <c r="A367" s="2">
        <v>75</v>
      </c>
      <c r="B367" s="7">
        <v>7536</v>
      </c>
      <c r="C367" s="10" t="s">
        <v>429</v>
      </c>
      <c r="D367" s="11">
        <v>0</v>
      </c>
      <c r="E367" s="11">
        <v>0</v>
      </c>
      <c r="F367" s="11">
        <v>0</v>
      </c>
      <c r="G367" s="11">
        <v>0</v>
      </c>
      <c r="H367" s="11"/>
      <c r="I367" s="11"/>
      <c r="J367" s="11"/>
      <c r="K367" s="11"/>
      <c r="L367" s="11"/>
      <c r="M367" s="11"/>
      <c r="N367" s="11">
        <v>55.156922345357003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55.156922345357003</v>
      </c>
      <c r="AL367" s="11">
        <v>0</v>
      </c>
      <c r="AM367" s="11">
        <v>0</v>
      </c>
      <c r="AN367" s="11"/>
      <c r="AO367" s="11"/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11">
        <v>0</v>
      </c>
      <c r="AX367" s="11">
        <v>0</v>
      </c>
      <c r="AY367" s="11">
        <v>0</v>
      </c>
      <c r="AZ367" s="11">
        <v>6.2004652445785999E-2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1">
        <v>17.977080773575</v>
      </c>
      <c r="BQ367" s="11"/>
      <c r="BR367" s="11"/>
      <c r="BS367" s="12" t="e">
        <f t="shared" si="8"/>
        <v>#REF!</v>
      </c>
    </row>
    <row r="368" spans="1:71">
      <c r="A368" s="2">
        <v>75</v>
      </c>
      <c r="B368" s="7">
        <v>7541</v>
      </c>
      <c r="C368" s="10" t="s">
        <v>430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11">
        <v>0</v>
      </c>
      <c r="AN368" s="11">
        <v>0</v>
      </c>
      <c r="AO368" s="11">
        <v>0</v>
      </c>
      <c r="AP368" s="11"/>
      <c r="AQ368" s="11"/>
      <c r="AR368" s="11"/>
      <c r="AS368" s="11"/>
      <c r="AT368" s="11">
        <v>0</v>
      </c>
      <c r="AU368" s="11">
        <v>0</v>
      </c>
      <c r="AV368" s="11">
        <v>0</v>
      </c>
      <c r="AW368" s="11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11">
        <v>0</v>
      </c>
      <c r="BL368" s="11">
        <v>34.568770025794002</v>
      </c>
      <c r="BM368" s="11">
        <v>0</v>
      </c>
      <c r="BN368" s="11"/>
      <c r="BO368" s="11">
        <v>0</v>
      </c>
      <c r="BP368" s="11">
        <v>0</v>
      </c>
      <c r="BQ368" s="11"/>
      <c r="BR368" s="11"/>
      <c r="BS368" s="12" t="e">
        <f t="shared" si="8"/>
        <v>#REF!</v>
      </c>
    </row>
    <row r="369" spans="1:71">
      <c r="A369" s="2">
        <v>75</v>
      </c>
      <c r="B369" s="7">
        <v>7542</v>
      </c>
      <c r="C369" s="10" t="s">
        <v>431</v>
      </c>
      <c r="D369" s="11"/>
      <c r="E369" s="11"/>
      <c r="F369" s="11"/>
      <c r="G369" s="11"/>
      <c r="H369" s="11">
        <v>43.867251669394001</v>
      </c>
      <c r="I369" s="11">
        <v>0</v>
      </c>
      <c r="J369" s="11">
        <v>0</v>
      </c>
      <c r="K369" s="11">
        <v>43.867251669394001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/>
      <c r="AQ369" s="11"/>
      <c r="AR369" s="11"/>
      <c r="AS369" s="11"/>
      <c r="AT369" s="11">
        <v>0</v>
      </c>
      <c r="AU369" s="11">
        <v>0</v>
      </c>
      <c r="AV369" s="11">
        <v>0</v>
      </c>
      <c r="AW369" s="11">
        <v>0</v>
      </c>
      <c r="AX369" s="11">
        <v>0</v>
      </c>
      <c r="AY369" s="11">
        <v>0</v>
      </c>
      <c r="AZ369" s="11"/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/>
      <c r="BO369" s="11">
        <v>0</v>
      </c>
      <c r="BP369" s="11"/>
      <c r="BQ369" s="11"/>
      <c r="BR369" s="11"/>
      <c r="BS369" s="12" t="e">
        <f t="shared" si="8"/>
        <v>#REF!</v>
      </c>
    </row>
    <row r="370" spans="1:71">
      <c r="A370" s="2">
        <v>75</v>
      </c>
      <c r="B370" s="7">
        <v>7543</v>
      </c>
      <c r="C370" s="10" t="s">
        <v>432</v>
      </c>
      <c r="D370" s="11">
        <v>37.344804833394001</v>
      </c>
      <c r="E370" s="11">
        <v>37.344804833394001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317.07660328397998</v>
      </c>
      <c r="O370" s="11">
        <v>0</v>
      </c>
      <c r="P370" s="11">
        <v>0</v>
      </c>
      <c r="Q370" s="11">
        <v>0</v>
      </c>
      <c r="R370" s="11">
        <v>21.146796844684001</v>
      </c>
      <c r="S370" s="11">
        <v>57.545757857257001</v>
      </c>
      <c r="T370" s="11">
        <v>0</v>
      </c>
      <c r="U370" s="11">
        <v>0</v>
      </c>
      <c r="V370" s="11">
        <v>8.5795995158261995</v>
      </c>
      <c r="W370" s="11">
        <v>2.8401557627549998</v>
      </c>
      <c r="X370" s="11">
        <v>0</v>
      </c>
      <c r="Y370" s="11">
        <v>0</v>
      </c>
      <c r="Z370" s="11">
        <v>29.476681401935998</v>
      </c>
      <c r="AA370" s="11">
        <v>61.252301179646999</v>
      </c>
      <c r="AB370" s="11">
        <v>0</v>
      </c>
      <c r="AC370" s="11">
        <v>0</v>
      </c>
      <c r="AD370" s="11">
        <v>20.875075131894999</v>
      </c>
      <c r="AE370" s="11">
        <v>24.611025348647999</v>
      </c>
      <c r="AF370" s="11">
        <v>16.356705545553002</v>
      </c>
      <c r="AG370" s="11">
        <v>12.953933507454</v>
      </c>
      <c r="AH370" s="11">
        <v>0</v>
      </c>
      <c r="AI370" s="11">
        <v>61.438571188326002</v>
      </c>
      <c r="AJ370" s="11">
        <v>0</v>
      </c>
      <c r="AK370" s="11">
        <v>0</v>
      </c>
      <c r="AL370" s="11">
        <v>0</v>
      </c>
      <c r="AM370" s="11">
        <v>0.78187092979741002</v>
      </c>
      <c r="AN370" s="11">
        <v>1.8222093806635</v>
      </c>
      <c r="AO370" s="11">
        <v>22.356691252891999</v>
      </c>
      <c r="AP370" s="11">
        <v>0</v>
      </c>
      <c r="AQ370" s="11">
        <v>0</v>
      </c>
      <c r="AR370" s="11">
        <v>0</v>
      </c>
      <c r="AS370" s="11">
        <v>0</v>
      </c>
      <c r="AT370" s="11">
        <v>16.039699871991001</v>
      </c>
      <c r="AU370" s="11">
        <v>15.387057989253</v>
      </c>
      <c r="AV370" s="11">
        <v>0</v>
      </c>
      <c r="AW370" s="11">
        <v>0</v>
      </c>
      <c r="AX370" s="11">
        <v>0.65264188273893997</v>
      </c>
      <c r="AY370" s="11">
        <v>0</v>
      </c>
      <c r="AZ370" s="11">
        <v>0</v>
      </c>
      <c r="BA370" s="11">
        <v>9.5318432426339E-2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9.5318432426339E-2</v>
      </c>
      <c r="BH370" s="11">
        <v>0</v>
      </c>
      <c r="BI370" s="11">
        <v>0</v>
      </c>
      <c r="BJ370" s="11">
        <v>0</v>
      </c>
      <c r="BK370" s="11">
        <v>0.22750405352686001</v>
      </c>
      <c r="BL370" s="11">
        <v>0</v>
      </c>
      <c r="BM370" s="11">
        <v>2.4270401546325999</v>
      </c>
      <c r="BN370" s="11"/>
      <c r="BO370" s="11">
        <v>0</v>
      </c>
      <c r="BP370" s="11">
        <v>2.5681543962250002</v>
      </c>
      <c r="BQ370" s="11"/>
      <c r="BR370" s="11"/>
      <c r="BS370" s="12" t="e">
        <f t="shared" si="8"/>
        <v>#REF!</v>
      </c>
    </row>
    <row r="371" spans="1:71">
      <c r="A371" s="2">
        <v>75</v>
      </c>
      <c r="B371" s="7">
        <v>7544</v>
      </c>
      <c r="C371" s="10" t="s">
        <v>433</v>
      </c>
      <c r="D371" s="11">
        <v>23.730171020293</v>
      </c>
      <c r="E371" s="11">
        <v>23.730171020293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21.290536232211</v>
      </c>
      <c r="O371" s="11">
        <v>21.290536232211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11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2.7127516620200001</v>
      </c>
      <c r="BK371" s="11">
        <v>10.123930381945</v>
      </c>
      <c r="BL371" s="11">
        <v>0</v>
      </c>
      <c r="BM371" s="11">
        <v>0</v>
      </c>
      <c r="BN371" s="11">
        <v>7.0563724001050998</v>
      </c>
      <c r="BO371" s="11">
        <v>0</v>
      </c>
      <c r="BP371" s="11">
        <v>0.64203859905623994</v>
      </c>
      <c r="BQ371" s="11"/>
      <c r="BR371" s="11"/>
      <c r="BS371" s="12" t="e">
        <f t="shared" si="8"/>
        <v>#REF!</v>
      </c>
    </row>
    <row r="372" spans="1:71">
      <c r="A372" s="2">
        <v>75</v>
      </c>
      <c r="B372" s="7">
        <v>7549</v>
      </c>
      <c r="C372" s="10" t="s">
        <v>434</v>
      </c>
      <c r="D372" s="11">
        <v>77.266298878963994</v>
      </c>
      <c r="E372" s="11">
        <v>77.266298878963994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1557.9240604199999</v>
      </c>
      <c r="O372" s="11">
        <v>97.711634624894003</v>
      </c>
      <c r="P372" s="11">
        <v>0</v>
      </c>
      <c r="Q372" s="11">
        <v>0</v>
      </c>
      <c r="R372" s="11">
        <v>16.875851514147001</v>
      </c>
      <c r="S372" s="11">
        <v>345.33475194687998</v>
      </c>
      <c r="T372" s="11">
        <v>812.69247910029003</v>
      </c>
      <c r="U372" s="11">
        <v>125.02120580003999</v>
      </c>
      <c r="V372" s="11">
        <v>2.9123411200510998</v>
      </c>
      <c r="W372" s="11">
        <v>0</v>
      </c>
      <c r="X372" s="11">
        <v>0</v>
      </c>
      <c r="Y372" s="11">
        <v>0</v>
      </c>
      <c r="Z372" s="11">
        <v>0</v>
      </c>
      <c r="AA372" s="11">
        <v>12.843224440894</v>
      </c>
      <c r="AB372" s="11">
        <v>0</v>
      </c>
      <c r="AC372" s="11">
        <v>0</v>
      </c>
      <c r="AD372" s="11">
        <v>0</v>
      </c>
      <c r="AE372" s="11">
        <v>0</v>
      </c>
      <c r="AF372" s="11">
        <v>36.018652108082001</v>
      </c>
      <c r="AG372" s="11">
        <v>8.3275286833634006</v>
      </c>
      <c r="AH372" s="11">
        <v>0</v>
      </c>
      <c r="AI372" s="11">
        <v>0</v>
      </c>
      <c r="AJ372" s="11">
        <v>0</v>
      </c>
      <c r="AK372" s="11">
        <v>0</v>
      </c>
      <c r="AL372" s="11">
        <v>100.18639108137999</v>
      </c>
      <c r="AM372" s="11">
        <v>92.260769716094998</v>
      </c>
      <c r="AN372" s="11">
        <v>0</v>
      </c>
      <c r="AO372" s="11">
        <v>0</v>
      </c>
      <c r="AP372" s="11">
        <v>27.596774782272998</v>
      </c>
      <c r="AQ372" s="11">
        <v>0</v>
      </c>
      <c r="AR372" s="11">
        <v>27.596774782272998</v>
      </c>
      <c r="AS372" s="11">
        <v>0</v>
      </c>
      <c r="AT372" s="11">
        <v>2.4696236545408001</v>
      </c>
      <c r="AU372" s="11">
        <v>0</v>
      </c>
      <c r="AV372" s="11">
        <v>0</v>
      </c>
      <c r="AW372" s="11">
        <v>0</v>
      </c>
      <c r="AX372" s="11">
        <v>2.4696236545408001</v>
      </c>
      <c r="AY372" s="11">
        <v>0</v>
      </c>
      <c r="AZ372" s="11">
        <v>0.31002326222893001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27.029143941613999</v>
      </c>
      <c r="BK372" s="11">
        <v>0</v>
      </c>
      <c r="BL372" s="11">
        <v>0</v>
      </c>
      <c r="BM372" s="11">
        <v>13.748658204537</v>
      </c>
      <c r="BN372" s="11">
        <v>0.24672388599316999</v>
      </c>
      <c r="BO372" s="11">
        <v>0</v>
      </c>
      <c r="BP372" s="11">
        <v>12.840771981125</v>
      </c>
      <c r="BQ372" s="11"/>
      <c r="BR372" s="11"/>
      <c r="BS372" s="12" t="e">
        <f t="shared" si="8"/>
        <v>#REF!</v>
      </c>
    </row>
    <row r="373" spans="1:71">
      <c r="A373" s="2">
        <v>81</v>
      </c>
      <c r="B373" s="7">
        <v>8111</v>
      </c>
      <c r="C373" s="10" t="s">
        <v>435</v>
      </c>
      <c r="D373" s="11"/>
      <c r="E373" s="11"/>
      <c r="F373" s="11"/>
      <c r="G373" s="11"/>
      <c r="H373" s="11">
        <v>477.49714480885001</v>
      </c>
      <c r="I373" s="11">
        <v>0</v>
      </c>
      <c r="J373" s="11">
        <v>0</v>
      </c>
      <c r="K373" s="11">
        <v>477.49714480885001</v>
      </c>
      <c r="L373" s="11">
        <v>0</v>
      </c>
      <c r="M373" s="11">
        <v>0</v>
      </c>
      <c r="N373" s="11">
        <v>27.223414645247001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27.223414645247001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/>
      <c r="AN373" s="11"/>
      <c r="AO373" s="11">
        <v>11.956655825859</v>
      </c>
      <c r="AP373" s="11"/>
      <c r="AQ373" s="11"/>
      <c r="AR373" s="11"/>
      <c r="AS373" s="11"/>
      <c r="AT373" s="11">
        <v>0</v>
      </c>
      <c r="AU373" s="11">
        <v>0</v>
      </c>
      <c r="AV373" s="11">
        <v>0</v>
      </c>
      <c r="AW373" s="11">
        <v>0</v>
      </c>
      <c r="AX373" s="11">
        <v>0</v>
      </c>
      <c r="AY373" s="11">
        <v>0</v>
      </c>
      <c r="AZ373" s="11"/>
      <c r="BA373" s="11"/>
      <c r="BB373" s="11"/>
      <c r="BC373" s="11"/>
      <c r="BD373" s="11"/>
      <c r="BE373" s="11"/>
      <c r="BF373" s="11"/>
      <c r="BG373" s="11"/>
      <c r="BH373" s="11">
        <v>0</v>
      </c>
      <c r="BI373" s="11"/>
      <c r="BJ373" s="11">
        <v>7.1810172342119998</v>
      </c>
      <c r="BK373" s="11">
        <v>1.2755029282515999</v>
      </c>
      <c r="BL373" s="11">
        <v>0</v>
      </c>
      <c r="BM373" s="11">
        <v>0</v>
      </c>
      <c r="BN373" s="11"/>
      <c r="BO373" s="11"/>
      <c r="BP373" s="11"/>
      <c r="BQ373" s="11"/>
      <c r="BR373" s="11"/>
      <c r="BS373" s="12" t="e">
        <f t="shared" si="8"/>
        <v>#REF!</v>
      </c>
    </row>
    <row r="374" spans="1:71">
      <c r="A374" s="2">
        <v>81</v>
      </c>
      <c r="B374" s="7">
        <v>8112</v>
      </c>
      <c r="C374" s="10" t="s">
        <v>436</v>
      </c>
      <c r="D374" s="11"/>
      <c r="E374" s="11"/>
      <c r="F374" s="11"/>
      <c r="G374" s="11"/>
      <c r="H374" s="11">
        <v>986.66501861012</v>
      </c>
      <c r="I374" s="11">
        <v>0</v>
      </c>
      <c r="J374" s="11">
        <v>0</v>
      </c>
      <c r="K374" s="11">
        <v>986.66501861012</v>
      </c>
      <c r="L374" s="11">
        <v>0</v>
      </c>
      <c r="M374" s="11">
        <v>0</v>
      </c>
      <c r="N374" s="11">
        <v>134.54915550059999</v>
      </c>
      <c r="O374" s="11">
        <v>120.07425735928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10.851945356868001</v>
      </c>
      <c r="AD374" s="11">
        <v>0</v>
      </c>
      <c r="AE374" s="11">
        <v>0</v>
      </c>
      <c r="AF374" s="11">
        <v>3.6229527844437999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11"/>
      <c r="AN374" s="11">
        <v>24.217573348875</v>
      </c>
      <c r="AO374" s="11">
        <v>17.852087421604999</v>
      </c>
      <c r="AP374" s="11"/>
      <c r="AQ374" s="11"/>
      <c r="AR374" s="11"/>
      <c r="AS374" s="11"/>
      <c r="AT374" s="11">
        <v>0.3105754349066</v>
      </c>
      <c r="AU374" s="11">
        <v>0</v>
      </c>
      <c r="AV374" s="11">
        <v>0</v>
      </c>
      <c r="AW374" s="11">
        <v>0</v>
      </c>
      <c r="AX374" s="11">
        <v>0.3105754349066</v>
      </c>
      <c r="AY374" s="11">
        <v>0</v>
      </c>
      <c r="AZ374" s="11"/>
      <c r="BA374" s="11"/>
      <c r="BB374" s="11"/>
      <c r="BC374" s="11"/>
      <c r="BD374" s="11"/>
      <c r="BE374" s="11"/>
      <c r="BF374" s="11"/>
      <c r="BG374" s="11"/>
      <c r="BH374" s="11">
        <v>0</v>
      </c>
      <c r="BI374" s="11"/>
      <c r="BJ374" s="11">
        <v>0</v>
      </c>
      <c r="BK374" s="11">
        <v>0</v>
      </c>
      <c r="BL374" s="11">
        <v>0</v>
      </c>
      <c r="BM374" s="11">
        <v>0</v>
      </c>
      <c r="BN374" s="11"/>
      <c r="BO374" s="11"/>
      <c r="BP374" s="11"/>
      <c r="BQ374" s="11"/>
      <c r="BR374" s="11"/>
      <c r="BS374" s="12" t="e">
        <f t="shared" si="8"/>
        <v>#REF!</v>
      </c>
    </row>
    <row r="375" spans="1:71">
      <c r="A375" s="2">
        <v>81</v>
      </c>
      <c r="B375" s="7">
        <v>8113</v>
      </c>
      <c r="C375" s="10" t="s">
        <v>437</v>
      </c>
      <c r="D375" s="11"/>
      <c r="E375" s="11"/>
      <c r="F375" s="11"/>
      <c r="G375" s="11"/>
      <c r="H375" s="11">
        <v>119.37428620221</v>
      </c>
      <c r="I375" s="11">
        <v>0</v>
      </c>
      <c r="J375" s="11">
        <v>0</v>
      </c>
      <c r="K375" s="11">
        <v>119.37428620221</v>
      </c>
      <c r="L375" s="11">
        <v>0</v>
      </c>
      <c r="M375" s="11">
        <v>0</v>
      </c>
      <c r="N375" s="11">
        <v>4.5372357742079004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4.5372357742079004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11">
        <v>0</v>
      </c>
      <c r="AN375" s="11">
        <v>2.1929521164908001</v>
      </c>
      <c r="AO375" s="11">
        <v>7.1408349686417996</v>
      </c>
      <c r="AP375" s="11">
        <v>0</v>
      </c>
      <c r="AQ375" s="11">
        <v>0</v>
      </c>
      <c r="AR375" s="11">
        <v>0</v>
      </c>
      <c r="AS375" s="11">
        <v>0</v>
      </c>
      <c r="AT375" s="11">
        <v>2.0006308238260999</v>
      </c>
      <c r="AU375" s="11">
        <v>1.7288773182827999</v>
      </c>
      <c r="AV375" s="11">
        <v>0</v>
      </c>
      <c r="AW375" s="11">
        <v>0</v>
      </c>
      <c r="AX375" s="11">
        <v>0.27175350554327998</v>
      </c>
      <c r="AY375" s="11">
        <v>0</v>
      </c>
      <c r="AZ375" s="11"/>
      <c r="BA375" s="11"/>
      <c r="BB375" s="11"/>
      <c r="BC375" s="11"/>
      <c r="BD375" s="11"/>
      <c r="BE375" s="11"/>
      <c r="BF375" s="11"/>
      <c r="BG375" s="11"/>
      <c r="BH375" s="11">
        <v>0</v>
      </c>
      <c r="BI375" s="11"/>
      <c r="BJ375" s="11">
        <v>1.0395824592928999</v>
      </c>
      <c r="BK375" s="11">
        <v>5.3571122986567996</v>
      </c>
      <c r="BL375" s="11">
        <v>0</v>
      </c>
      <c r="BM375" s="11">
        <v>0</v>
      </c>
      <c r="BN375" s="11"/>
      <c r="BO375" s="11">
        <v>0</v>
      </c>
      <c r="BP375" s="11">
        <v>0</v>
      </c>
      <c r="BQ375" s="11"/>
      <c r="BR375" s="11"/>
      <c r="BS375" s="12" t="e">
        <f t="shared" si="8"/>
        <v>#REF!</v>
      </c>
    </row>
    <row r="376" spans="1:71">
      <c r="A376" s="2">
        <v>81</v>
      </c>
      <c r="B376" s="7">
        <v>8114</v>
      </c>
      <c r="C376" s="10" t="s">
        <v>438</v>
      </c>
      <c r="D376" s="11"/>
      <c r="E376" s="11"/>
      <c r="F376" s="11"/>
      <c r="G376" s="11"/>
      <c r="H376" s="11">
        <v>8.1816572901763003</v>
      </c>
      <c r="I376" s="11">
        <v>0</v>
      </c>
      <c r="J376" s="11">
        <v>0</v>
      </c>
      <c r="K376" s="11">
        <v>0</v>
      </c>
      <c r="L376" s="11">
        <v>8.1816572901763003</v>
      </c>
      <c r="M376" s="11">
        <v>0</v>
      </c>
      <c r="N376" s="11">
        <v>166.12005915922001</v>
      </c>
      <c r="O376" s="11">
        <v>59.095947335171999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46.543226710127001</v>
      </c>
      <c r="AC376" s="11">
        <v>60.480885113926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11"/>
      <c r="AN376" s="11"/>
      <c r="AO376" s="11">
        <v>105.93992826745</v>
      </c>
      <c r="AP376" s="11">
        <v>0</v>
      </c>
      <c r="AQ376" s="11">
        <v>0</v>
      </c>
      <c r="AR376" s="11">
        <v>0</v>
      </c>
      <c r="AS376" s="11">
        <v>0</v>
      </c>
      <c r="AT376" s="11">
        <v>11.083330228976999</v>
      </c>
      <c r="AU376" s="11">
        <v>7.7656428007976004</v>
      </c>
      <c r="AV376" s="11">
        <v>0</v>
      </c>
      <c r="AW376" s="11">
        <v>0</v>
      </c>
      <c r="AX376" s="11">
        <v>3.3176874281796001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/>
      <c r="BJ376" s="11">
        <v>0</v>
      </c>
      <c r="BK376" s="11">
        <v>0.76530175695098002</v>
      </c>
      <c r="BL376" s="11">
        <v>0</v>
      </c>
      <c r="BM376" s="11">
        <v>0</v>
      </c>
      <c r="BN376" s="11">
        <v>0</v>
      </c>
      <c r="BO376" s="11">
        <v>0</v>
      </c>
      <c r="BP376" s="11">
        <v>0.64357571384950996</v>
      </c>
      <c r="BQ376" s="11"/>
      <c r="BR376" s="11"/>
      <c r="BS376" s="12" t="e">
        <f t="shared" si="8"/>
        <v>#REF!</v>
      </c>
    </row>
    <row r="377" spans="1:71">
      <c r="A377" s="2">
        <v>81</v>
      </c>
      <c r="B377" s="7">
        <v>8121</v>
      </c>
      <c r="C377" s="10" t="s">
        <v>439</v>
      </c>
      <c r="D377" s="11"/>
      <c r="E377" s="11"/>
      <c r="F377" s="11"/>
      <c r="G377" s="11"/>
      <c r="H377" s="11">
        <v>93.794082016024007</v>
      </c>
      <c r="I377" s="11">
        <v>0</v>
      </c>
      <c r="J377" s="11">
        <v>0</v>
      </c>
      <c r="K377" s="11">
        <v>93.794082016024007</v>
      </c>
      <c r="L377" s="11">
        <v>0</v>
      </c>
      <c r="M377" s="11">
        <v>0</v>
      </c>
      <c r="N377" s="11">
        <v>225.35041421961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129.66572212053001</v>
      </c>
      <c r="AE377" s="11">
        <v>20.321503805069</v>
      </c>
      <c r="AF377" s="11">
        <v>11.774596549442</v>
      </c>
      <c r="AG377" s="11">
        <v>2.6969093794556001</v>
      </c>
      <c r="AH377" s="11">
        <v>13.834283417798</v>
      </c>
      <c r="AI377" s="11">
        <v>45.220842275149003</v>
      </c>
      <c r="AJ377" s="11">
        <v>0</v>
      </c>
      <c r="AK377" s="11">
        <v>0</v>
      </c>
      <c r="AL377" s="11">
        <v>1.8365566721683</v>
      </c>
      <c r="AM377" s="11">
        <v>1.6908873717385</v>
      </c>
      <c r="AN377" s="11">
        <v>0</v>
      </c>
      <c r="AO377" s="11">
        <v>0</v>
      </c>
      <c r="AP377" s="11">
        <v>359.57802721474002</v>
      </c>
      <c r="AQ377" s="11">
        <v>0</v>
      </c>
      <c r="AR377" s="11">
        <v>359.57802721474002</v>
      </c>
      <c r="AS377" s="11">
        <v>0</v>
      </c>
      <c r="AT377" s="11">
        <v>0</v>
      </c>
      <c r="AU377" s="11">
        <v>0</v>
      </c>
      <c r="AV377" s="11">
        <v>0</v>
      </c>
      <c r="AW377" s="11">
        <v>0</v>
      </c>
      <c r="AX377" s="11">
        <v>0</v>
      </c>
      <c r="AY377" s="11">
        <v>0</v>
      </c>
      <c r="AZ377" s="11"/>
      <c r="BA377" s="11"/>
      <c r="BB377" s="11"/>
      <c r="BC377" s="11"/>
      <c r="BD377" s="11"/>
      <c r="BE377" s="11"/>
      <c r="BF377" s="11"/>
      <c r="BG377" s="11"/>
      <c r="BH377" s="11">
        <v>0</v>
      </c>
      <c r="BI377" s="11"/>
      <c r="BJ377" s="11">
        <v>0</v>
      </c>
      <c r="BK377" s="11">
        <v>0</v>
      </c>
      <c r="BL377" s="11">
        <v>0</v>
      </c>
      <c r="BM377" s="11">
        <v>0</v>
      </c>
      <c r="BN377" s="11">
        <v>0</v>
      </c>
      <c r="BO377" s="11"/>
      <c r="BP377" s="11"/>
      <c r="BQ377" s="11"/>
      <c r="BR377" s="11"/>
      <c r="BS377" s="12" t="e">
        <f t="shared" si="8"/>
        <v>#REF!</v>
      </c>
    </row>
    <row r="378" spans="1:71">
      <c r="A378" s="2">
        <v>81</v>
      </c>
      <c r="B378" s="7">
        <v>8122</v>
      </c>
      <c r="C378" s="10" t="s">
        <v>440</v>
      </c>
      <c r="D378" s="11"/>
      <c r="E378" s="11"/>
      <c r="F378" s="11"/>
      <c r="G378" s="11"/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45.152654595084996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7.6787791670657999</v>
      </c>
      <c r="AB378" s="11">
        <v>0</v>
      </c>
      <c r="AC378" s="11">
        <v>0</v>
      </c>
      <c r="AD378" s="11">
        <v>7.5018835626196996</v>
      </c>
      <c r="AE378" s="11">
        <v>16.934586504224001</v>
      </c>
      <c r="AF378" s="11">
        <v>9.9631201572204002</v>
      </c>
      <c r="AG378" s="11">
        <v>0</v>
      </c>
      <c r="AH378" s="11">
        <v>3.0742852039550002</v>
      </c>
      <c r="AI378" s="11">
        <v>0</v>
      </c>
      <c r="AJ378" s="11">
        <v>0</v>
      </c>
      <c r="AK378" s="11">
        <v>0</v>
      </c>
      <c r="AL378" s="11">
        <v>0</v>
      </c>
      <c r="AM378" s="11">
        <v>16.063430031515999</v>
      </c>
      <c r="AN378" s="11"/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12.839757885882999</v>
      </c>
      <c r="AU378" s="11">
        <v>12.102141227980001</v>
      </c>
      <c r="AV378" s="11">
        <v>0</v>
      </c>
      <c r="AW378" s="11">
        <v>0</v>
      </c>
      <c r="AX378" s="11">
        <v>0.73761665790317998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8.8894952715075998E-2</v>
      </c>
      <c r="BO378" s="11">
        <v>0</v>
      </c>
      <c r="BP378" s="11">
        <v>0</v>
      </c>
      <c r="BQ378" s="11"/>
      <c r="BR378" s="11"/>
      <c r="BS378" s="12" t="e">
        <f t="shared" si="8"/>
        <v>#REF!</v>
      </c>
    </row>
    <row r="379" spans="1:71">
      <c r="A379" s="2">
        <v>81</v>
      </c>
      <c r="B379" s="7">
        <v>8131</v>
      </c>
      <c r="C379" s="10" t="s">
        <v>441</v>
      </c>
      <c r="D379" s="11">
        <v>1.4719723006828</v>
      </c>
      <c r="E379" s="11">
        <v>1.4719723006828</v>
      </c>
      <c r="F379" s="11">
        <v>0</v>
      </c>
      <c r="G379" s="11">
        <v>0</v>
      </c>
      <c r="H379" s="11">
        <v>157.01592291533001</v>
      </c>
      <c r="I379" s="11">
        <v>0</v>
      </c>
      <c r="J379" s="11">
        <v>0</v>
      </c>
      <c r="K379" s="11">
        <v>149.82691023339001</v>
      </c>
      <c r="L379" s="11">
        <v>7.1890126819368003</v>
      </c>
      <c r="M379" s="11">
        <v>0</v>
      </c>
      <c r="N379" s="11">
        <v>542.80843660876997</v>
      </c>
      <c r="O379" s="11">
        <v>83.301332623565997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2.7593934552244002</v>
      </c>
      <c r="X379" s="11">
        <v>0</v>
      </c>
      <c r="Y379" s="11">
        <v>0</v>
      </c>
      <c r="Z379" s="11">
        <v>223.77979948734</v>
      </c>
      <c r="AA379" s="11">
        <v>129.57939844424001</v>
      </c>
      <c r="AB379" s="11">
        <v>8.3285618821879002</v>
      </c>
      <c r="AC379" s="11">
        <v>0</v>
      </c>
      <c r="AD379" s="11">
        <v>47.627536145796</v>
      </c>
      <c r="AE379" s="11">
        <v>8.1286015220275001</v>
      </c>
      <c r="AF379" s="11">
        <v>36.229527844438003</v>
      </c>
      <c r="AG379" s="11">
        <v>0</v>
      </c>
      <c r="AH379" s="11">
        <v>3.0742852039550002</v>
      </c>
      <c r="AI379" s="11">
        <v>0</v>
      </c>
      <c r="AJ379" s="11">
        <v>0</v>
      </c>
      <c r="AK379" s="11">
        <v>0</v>
      </c>
      <c r="AL379" s="11">
        <v>0</v>
      </c>
      <c r="AM379" s="11">
        <v>1.6908873717385</v>
      </c>
      <c r="AN379" s="11">
        <v>0</v>
      </c>
      <c r="AO379" s="11">
        <v>0</v>
      </c>
      <c r="AP379" s="11">
        <v>133.97931976375</v>
      </c>
      <c r="AQ379" s="11">
        <v>0</v>
      </c>
      <c r="AR379" s="11">
        <v>3.5024661931119998</v>
      </c>
      <c r="AS379" s="11">
        <v>130.47685357064</v>
      </c>
      <c r="AT379" s="11">
        <v>4.1539464418758003</v>
      </c>
      <c r="AU379" s="11">
        <v>0</v>
      </c>
      <c r="AV379" s="11">
        <v>0</v>
      </c>
      <c r="AW379" s="11">
        <v>0</v>
      </c>
      <c r="AX379" s="11">
        <v>4.1539464418758003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/>
      <c r="BJ379" s="11">
        <v>0</v>
      </c>
      <c r="BK379" s="11">
        <v>5.1020117130065001</v>
      </c>
      <c r="BL379" s="11">
        <v>0</v>
      </c>
      <c r="BM379" s="11">
        <v>0</v>
      </c>
      <c r="BN379" s="11">
        <v>0.17778990543015</v>
      </c>
      <c r="BO379" s="11">
        <v>0</v>
      </c>
      <c r="BP379" s="11">
        <v>1.2871514276989999</v>
      </c>
      <c r="BQ379" s="11"/>
      <c r="BR379" s="11"/>
      <c r="BS379" s="12" t="e">
        <f t="shared" si="8"/>
        <v>#REF!</v>
      </c>
    </row>
    <row r="380" spans="1:71">
      <c r="A380" s="2">
        <v>81</v>
      </c>
      <c r="B380" s="7">
        <v>8132</v>
      </c>
      <c r="C380" s="10" t="s">
        <v>442</v>
      </c>
      <c r="D380" s="11"/>
      <c r="E380" s="11"/>
      <c r="F380" s="11"/>
      <c r="G380" s="11"/>
      <c r="H380" s="11">
        <v>15.835364496212</v>
      </c>
      <c r="I380" s="11">
        <v>0</v>
      </c>
      <c r="J380" s="11">
        <v>0</v>
      </c>
      <c r="K380" s="11">
        <v>15.835364496212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11"/>
      <c r="AN380" s="11"/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11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11"/>
      <c r="BR380" s="11"/>
      <c r="BS380" s="12" t="e">
        <f t="shared" si="8"/>
        <v>#REF!</v>
      </c>
    </row>
    <row r="381" spans="1:71">
      <c r="A381" s="2">
        <v>81</v>
      </c>
      <c r="B381" s="7">
        <v>8141</v>
      </c>
      <c r="C381" s="10" t="s">
        <v>443</v>
      </c>
      <c r="D381" s="11">
        <v>0</v>
      </c>
      <c r="E381" s="11">
        <v>0</v>
      </c>
      <c r="F381" s="11">
        <v>0</v>
      </c>
      <c r="G381" s="11">
        <v>0</v>
      </c>
      <c r="H381" s="11">
        <v>10.962944651223999</v>
      </c>
      <c r="I381" s="11">
        <v>0</v>
      </c>
      <c r="J381" s="11">
        <v>0</v>
      </c>
      <c r="K381" s="11">
        <v>10.962944651223999</v>
      </c>
      <c r="L381" s="11">
        <v>0</v>
      </c>
      <c r="M381" s="11">
        <v>0</v>
      </c>
      <c r="N381" s="11">
        <v>731.62195277085004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71.681329358658999</v>
      </c>
      <c r="W381" s="11">
        <v>0</v>
      </c>
      <c r="X381" s="11">
        <v>0</v>
      </c>
      <c r="Y381" s="11">
        <v>0</v>
      </c>
      <c r="Z381" s="11">
        <v>0</v>
      </c>
      <c r="AA381" s="11">
        <v>649.81668701294996</v>
      </c>
      <c r="AB381" s="11">
        <v>0</v>
      </c>
      <c r="AC381" s="11">
        <v>0</v>
      </c>
      <c r="AD381" s="11">
        <v>5.5952454186888003</v>
      </c>
      <c r="AE381" s="11">
        <v>0</v>
      </c>
      <c r="AF381" s="11">
        <v>4.5286909805546998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  <c r="AN381" s="11"/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3.5353984952922999</v>
      </c>
      <c r="AU381" s="11">
        <v>3.4577546365655998</v>
      </c>
      <c r="AV381" s="11">
        <v>0</v>
      </c>
      <c r="AW381" s="11">
        <v>0</v>
      </c>
      <c r="AX381" s="11">
        <v>7.7643858726650999E-2</v>
      </c>
      <c r="AY381" s="11">
        <v>0</v>
      </c>
      <c r="AZ381" s="11">
        <v>7.8481162922674999E-2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>
        <v>0.25510058565033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11"/>
      <c r="BR381" s="11"/>
      <c r="BS381" s="12" t="e">
        <f t="shared" si="8"/>
        <v>#REF!</v>
      </c>
    </row>
    <row r="382" spans="1:71">
      <c r="A382" s="2">
        <v>81</v>
      </c>
      <c r="B382" s="7">
        <v>8142</v>
      </c>
      <c r="C382" s="10" t="s">
        <v>444</v>
      </c>
      <c r="D382" s="11"/>
      <c r="E382" s="11"/>
      <c r="F382" s="11"/>
      <c r="G382" s="11"/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730.86635266009</v>
      </c>
      <c r="O382" s="11">
        <v>5.9766882140402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66.220171012315006</v>
      </c>
      <c r="V382" s="11">
        <v>0</v>
      </c>
      <c r="W382" s="11">
        <v>26.490177170153999</v>
      </c>
      <c r="X382" s="11">
        <v>0</v>
      </c>
      <c r="Y382" s="11">
        <v>0</v>
      </c>
      <c r="Z382" s="11">
        <v>0</v>
      </c>
      <c r="AA382" s="11">
        <v>375.75167759305998</v>
      </c>
      <c r="AB382" s="11">
        <v>0</v>
      </c>
      <c r="AC382" s="11">
        <v>0</v>
      </c>
      <c r="AD382" s="11">
        <v>82.114457757409994</v>
      </c>
      <c r="AE382" s="11">
        <v>17.537736160539001</v>
      </c>
      <c r="AF382" s="11">
        <v>152.16401694664</v>
      </c>
      <c r="AG382" s="11">
        <v>0</v>
      </c>
      <c r="AH382" s="11">
        <v>4.6114278059325002</v>
      </c>
      <c r="AI382" s="11">
        <v>0</v>
      </c>
      <c r="AJ382" s="11">
        <v>0</v>
      </c>
      <c r="AK382" s="11">
        <v>0</v>
      </c>
      <c r="AL382" s="11">
        <v>0</v>
      </c>
      <c r="AM382" s="11"/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11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>
        <v>1.2755029282515999</v>
      </c>
      <c r="BL382" s="11">
        <v>0</v>
      </c>
      <c r="BM382" s="11">
        <v>0</v>
      </c>
      <c r="BN382" s="11">
        <v>0</v>
      </c>
      <c r="BO382" s="11">
        <v>0</v>
      </c>
      <c r="BP382" s="11">
        <v>0</v>
      </c>
      <c r="BQ382" s="11"/>
      <c r="BR382" s="11"/>
      <c r="BS382" s="12" t="e">
        <f t="shared" si="8"/>
        <v>#REF!</v>
      </c>
    </row>
    <row r="383" spans="1:71">
      <c r="A383" s="2">
        <v>81</v>
      </c>
      <c r="B383" s="7">
        <v>8143</v>
      </c>
      <c r="C383" s="10" t="s">
        <v>445</v>
      </c>
      <c r="D383" s="11"/>
      <c r="E383" s="11"/>
      <c r="F383" s="11"/>
      <c r="G383" s="11"/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356.70812775487002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9.9330256518472009</v>
      </c>
      <c r="V383" s="11">
        <v>346.10909079501999</v>
      </c>
      <c r="W383" s="11">
        <v>0</v>
      </c>
      <c r="X383" s="11">
        <v>0</v>
      </c>
      <c r="Y383" s="11">
        <v>0</v>
      </c>
      <c r="Z383" s="11">
        <v>0.66601130799804997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11"/>
      <c r="AN383" s="11"/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3.8821929363325E-2</v>
      </c>
      <c r="AU383" s="11">
        <v>0</v>
      </c>
      <c r="AV383" s="11">
        <v>0</v>
      </c>
      <c r="AW383" s="11">
        <v>0</v>
      </c>
      <c r="AX383" s="11">
        <v>3.8821929363325E-2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1">
        <v>0</v>
      </c>
      <c r="BQ383" s="11"/>
      <c r="BR383" s="11"/>
      <c r="BS383" s="12" t="e">
        <f t="shared" si="8"/>
        <v>#REF!</v>
      </c>
    </row>
    <row r="384" spans="1:71">
      <c r="A384" s="2">
        <v>81</v>
      </c>
      <c r="B384" s="7">
        <v>8151</v>
      </c>
      <c r="C384" s="10" t="s">
        <v>446</v>
      </c>
      <c r="D384" s="11"/>
      <c r="E384" s="11"/>
      <c r="F384" s="11"/>
      <c r="G384" s="11"/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68.934412799772005</v>
      </c>
      <c r="O384" s="11">
        <v>0</v>
      </c>
      <c r="P384" s="11">
        <v>0</v>
      </c>
      <c r="Q384" s="11">
        <v>0</v>
      </c>
      <c r="R384" s="11">
        <v>42.058685715041001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26.875727084729998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11"/>
      <c r="AN384" s="11"/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11">
        <v>0</v>
      </c>
      <c r="AX384" s="11">
        <v>0</v>
      </c>
      <c r="AY384" s="11">
        <v>0</v>
      </c>
      <c r="AZ384" s="11">
        <v>0.15696232584535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>
        <v>0</v>
      </c>
      <c r="BL384" s="11">
        <v>0</v>
      </c>
      <c r="BM384" s="11">
        <v>0</v>
      </c>
      <c r="BN384" s="11">
        <v>0</v>
      </c>
      <c r="BO384" s="11">
        <v>0</v>
      </c>
      <c r="BP384" s="11">
        <v>0</v>
      </c>
      <c r="BQ384" s="11"/>
      <c r="BR384" s="11"/>
      <c r="BS384" s="12" t="e">
        <f t="shared" si="8"/>
        <v>#REF!</v>
      </c>
    </row>
    <row r="385" spans="1:71">
      <c r="A385" s="2">
        <v>81</v>
      </c>
      <c r="B385" s="7">
        <v>8152</v>
      </c>
      <c r="C385" s="10" t="s">
        <v>447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265.63540158515002</v>
      </c>
      <c r="O385" s="11">
        <v>0</v>
      </c>
      <c r="P385" s="11">
        <v>0</v>
      </c>
      <c r="Q385" s="11">
        <v>0</v>
      </c>
      <c r="R385" s="11">
        <v>68.151950264174005</v>
      </c>
      <c r="S385" s="11">
        <v>167.72818204859001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29.755269272380001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11"/>
      <c r="AN385" s="11"/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11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>
        <v>1.530603513902</v>
      </c>
      <c r="BL385" s="11">
        <v>0</v>
      </c>
      <c r="BM385" s="11">
        <v>0</v>
      </c>
      <c r="BN385" s="11">
        <v>0.88894952715076003</v>
      </c>
      <c r="BO385" s="11">
        <v>0</v>
      </c>
      <c r="BP385" s="11">
        <v>0</v>
      </c>
      <c r="BQ385" s="11"/>
      <c r="BR385" s="11"/>
      <c r="BS385" s="12" t="e">
        <f t="shared" si="8"/>
        <v>#REF!</v>
      </c>
    </row>
    <row r="386" spans="1:71">
      <c r="A386" s="2">
        <v>81</v>
      </c>
      <c r="B386" s="7">
        <v>8153</v>
      </c>
      <c r="C386" s="10" t="s">
        <v>448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395.68039667850002</v>
      </c>
      <c r="O386" s="11">
        <v>0</v>
      </c>
      <c r="P386" s="11">
        <v>0</v>
      </c>
      <c r="Q386" s="11">
        <v>0</v>
      </c>
      <c r="R386" s="11">
        <v>10.247482468687</v>
      </c>
      <c r="S386" s="11">
        <v>385.43291420981001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11"/>
      <c r="AN386" s="11"/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11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>
        <v>0</v>
      </c>
      <c r="BL386" s="11">
        <v>0</v>
      </c>
      <c r="BM386" s="11">
        <v>0</v>
      </c>
      <c r="BN386" s="11">
        <v>0</v>
      </c>
      <c r="BO386" s="11">
        <v>0</v>
      </c>
      <c r="BP386" s="11">
        <v>2.8960907123227999</v>
      </c>
      <c r="BQ386" s="11"/>
      <c r="BR386" s="11"/>
      <c r="BS386" s="12" t="e">
        <f t="shared" si="8"/>
        <v>#REF!</v>
      </c>
    </row>
    <row r="387" spans="1:71">
      <c r="A387" s="2">
        <v>81</v>
      </c>
      <c r="B387" s="7">
        <v>8154</v>
      </c>
      <c r="C387" s="10" t="s">
        <v>449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46.000970110094002</v>
      </c>
      <c r="O387" s="11">
        <v>0</v>
      </c>
      <c r="P387" s="11">
        <v>0</v>
      </c>
      <c r="Q387" s="11">
        <v>0</v>
      </c>
      <c r="R387" s="11">
        <v>6.1484894812122004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39.852480628881999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11"/>
      <c r="AN387" s="11"/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11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>
        <v>0.25510058565033</v>
      </c>
      <c r="BL387" s="11">
        <v>0</v>
      </c>
      <c r="BM387" s="11">
        <v>0</v>
      </c>
      <c r="BN387" s="11">
        <v>0</v>
      </c>
      <c r="BO387" s="11">
        <v>0</v>
      </c>
      <c r="BP387" s="11">
        <v>14.802241418538999</v>
      </c>
      <c r="BQ387" s="11"/>
      <c r="BR387" s="11"/>
      <c r="BS387" s="12" t="e">
        <f t="shared" si="8"/>
        <v>#REF!</v>
      </c>
    </row>
    <row r="388" spans="1:71">
      <c r="A388" s="2">
        <v>81</v>
      </c>
      <c r="B388" s="7">
        <v>8155</v>
      </c>
      <c r="C388" s="10" t="s">
        <v>450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11"/>
      <c r="AN388" s="11"/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11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1">
        <v>0</v>
      </c>
      <c r="BQ388" s="11"/>
      <c r="BR388" s="11"/>
      <c r="BS388" s="12" t="e">
        <f t="shared" si="8"/>
        <v>#REF!</v>
      </c>
    </row>
    <row r="389" spans="1:71">
      <c r="A389" s="2">
        <v>81</v>
      </c>
      <c r="B389" s="7">
        <v>8156</v>
      </c>
      <c r="C389" s="10" t="s">
        <v>451</v>
      </c>
      <c r="D389" s="11"/>
      <c r="E389" s="11"/>
      <c r="F389" s="11"/>
      <c r="G389" s="11"/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/>
      <c r="AN389" s="11"/>
      <c r="AO389" s="11"/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11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11"/>
      <c r="BR389" s="11"/>
      <c r="BS389" s="12" t="e">
        <f t="shared" si="8"/>
        <v>#REF!</v>
      </c>
    </row>
    <row r="390" spans="1:71">
      <c r="A390" s="2">
        <v>81</v>
      </c>
      <c r="B390" s="7">
        <v>8157</v>
      </c>
      <c r="C390" s="10" t="s">
        <v>452</v>
      </c>
      <c r="D390" s="11">
        <v>10.246351810459</v>
      </c>
      <c r="E390" s="11">
        <v>10.246351810459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298.54847464884</v>
      </c>
      <c r="O390" s="11">
        <v>83.084428907816999</v>
      </c>
      <c r="P390" s="11">
        <v>0</v>
      </c>
      <c r="Q390" s="11">
        <v>0</v>
      </c>
      <c r="R390" s="11">
        <v>0</v>
      </c>
      <c r="S390" s="11">
        <v>197.71411211617001</v>
      </c>
      <c r="T390" s="11">
        <v>0</v>
      </c>
      <c r="U390" s="11">
        <v>8.5794686971931</v>
      </c>
      <c r="V390" s="11">
        <v>0</v>
      </c>
      <c r="W390" s="11">
        <v>0</v>
      </c>
      <c r="X390" s="11">
        <v>0</v>
      </c>
      <c r="Y390" s="11">
        <v>0</v>
      </c>
      <c r="Z390" s="11">
        <v>4.6620791559862997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1.8114763922218999</v>
      </c>
      <c r="AG390" s="11">
        <v>2.6969093794556001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1.8065211770095</v>
      </c>
      <c r="AU390" s="11">
        <v>1.7288773182827999</v>
      </c>
      <c r="AV390" s="11">
        <v>0</v>
      </c>
      <c r="AW390" s="11">
        <v>0</v>
      </c>
      <c r="AX390" s="11">
        <v>7.7643858726650999E-2</v>
      </c>
      <c r="AY390" s="11">
        <v>0</v>
      </c>
      <c r="AZ390" s="11">
        <v>13.734203511467999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27.192487171410999</v>
      </c>
      <c r="BI390" s="11">
        <v>2.8543477575376001E-2</v>
      </c>
      <c r="BJ390" s="11">
        <v>0</v>
      </c>
      <c r="BK390" s="11">
        <v>10.870848670443999</v>
      </c>
      <c r="BL390" s="11">
        <v>0</v>
      </c>
      <c r="BM390" s="11">
        <v>153.03436337784001</v>
      </c>
      <c r="BN390" s="11">
        <v>58.313116915125001</v>
      </c>
      <c r="BO390" s="11">
        <v>0</v>
      </c>
      <c r="BP390" s="11">
        <v>94.605629935878</v>
      </c>
      <c r="BQ390" s="11"/>
      <c r="BR390" s="11"/>
      <c r="BS390" s="12" t="e">
        <f t="shared" si="8"/>
        <v>#REF!</v>
      </c>
    </row>
    <row r="391" spans="1:71">
      <c r="A391" s="2">
        <v>81</v>
      </c>
      <c r="B391" s="7">
        <v>8159</v>
      </c>
      <c r="C391" s="10" t="s">
        <v>453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121.62977768968</v>
      </c>
      <c r="O391" s="11">
        <v>0</v>
      </c>
      <c r="P391" s="11">
        <v>0</v>
      </c>
      <c r="Q391" s="11">
        <v>0</v>
      </c>
      <c r="R391" s="11">
        <v>60.326734492343</v>
      </c>
      <c r="S391" s="11">
        <v>27.954697008099</v>
      </c>
      <c r="T391" s="11">
        <v>0</v>
      </c>
      <c r="U391" s="11">
        <v>0</v>
      </c>
      <c r="V391" s="11">
        <v>0</v>
      </c>
      <c r="W391" s="11">
        <v>28.549109209821999</v>
      </c>
      <c r="X391" s="11">
        <v>0</v>
      </c>
      <c r="Y391" s="11">
        <v>0</v>
      </c>
      <c r="Z391" s="11">
        <v>0</v>
      </c>
      <c r="AA391" s="11">
        <v>4.7992369794160998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11"/>
      <c r="AN391" s="11"/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21.057103254299999</v>
      </c>
      <c r="AU391" s="11">
        <v>20.746527819394</v>
      </c>
      <c r="AV391" s="11">
        <v>0</v>
      </c>
      <c r="AW391" s="11">
        <v>0</v>
      </c>
      <c r="AX391" s="11">
        <v>0.3105754349066</v>
      </c>
      <c r="AY391" s="11">
        <v>0</v>
      </c>
      <c r="AZ391" s="11">
        <v>0.15696232584535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11">
        <v>1.2755029282515999</v>
      </c>
      <c r="BL391" s="11">
        <v>0</v>
      </c>
      <c r="BM391" s="11">
        <v>0</v>
      </c>
      <c r="BN391" s="11">
        <v>4.4447476357537999E-2</v>
      </c>
      <c r="BO391" s="11">
        <v>0</v>
      </c>
      <c r="BP391" s="11">
        <v>0.96536357077426005</v>
      </c>
      <c r="BQ391" s="11"/>
      <c r="BR391" s="11"/>
      <c r="BS391" s="12" t="e">
        <f t="shared" si="8"/>
        <v>#REF!</v>
      </c>
    </row>
    <row r="392" spans="1:71">
      <c r="A392" s="2">
        <v>81</v>
      </c>
      <c r="B392" s="7">
        <v>8160</v>
      </c>
      <c r="C392" s="10" t="s">
        <v>454</v>
      </c>
      <c r="D392" s="11">
        <v>748.58789025211001</v>
      </c>
      <c r="E392" s="11">
        <v>748.58789025211001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3313.2480229004</v>
      </c>
      <c r="O392" s="11">
        <v>2982.0974542169001</v>
      </c>
      <c r="P392" s="11">
        <v>328.07120532111998</v>
      </c>
      <c r="Q392" s="11">
        <v>0</v>
      </c>
      <c r="R392" s="11">
        <v>1.0813294384136001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1.9980339239941001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11">
        <v>0</v>
      </c>
      <c r="AN392" s="11"/>
      <c r="AO392" s="11"/>
      <c r="AP392" s="11">
        <v>54.839874926533</v>
      </c>
      <c r="AQ392" s="11">
        <v>0</v>
      </c>
      <c r="AR392" s="11">
        <v>35.024661931120001</v>
      </c>
      <c r="AS392" s="11">
        <v>19.815212995412999</v>
      </c>
      <c r="AT392" s="11">
        <v>198.40808891684</v>
      </c>
      <c r="AU392" s="11">
        <v>0</v>
      </c>
      <c r="AV392" s="11">
        <v>0</v>
      </c>
      <c r="AW392" s="11">
        <v>0</v>
      </c>
      <c r="AX392" s="11">
        <v>198.40808891684</v>
      </c>
      <c r="AY392" s="11">
        <v>0</v>
      </c>
      <c r="AZ392" s="11">
        <v>1.8835479101442001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11">
        <v>0</v>
      </c>
      <c r="BI392" s="11">
        <v>0</v>
      </c>
      <c r="BJ392" s="11">
        <v>0</v>
      </c>
      <c r="BK392" s="11">
        <v>1.7857040995522999</v>
      </c>
      <c r="BL392" s="11">
        <v>0</v>
      </c>
      <c r="BM392" s="11">
        <v>0.90155991968722005</v>
      </c>
      <c r="BN392" s="11">
        <v>0</v>
      </c>
      <c r="BO392" s="11">
        <v>0</v>
      </c>
      <c r="BP392" s="11">
        <v>0</v>
      </c>
      <c r="BQ392" s="11"/>
      <c r="BR392" s="11"/>
      <c r="BS392" s="12" t="e">
        <f t="shared" si="8"/>
        <v>#REF!</v>
      </c>
    </row>
    <row r="393" spans="1:71">
      <c r="A393" s="2">
        <v>81</v>
      </c>
      <c r="B393" s="7">
        <v>8171</v>
      </c>
      <c r="C393" s="10" t="s">
        <v>455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64.833045801412993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50.654008662259002</v>
      </c>
      <c r="W393" s="11">
        <v>14.179037139152999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11"/>
      <c r="AN393" s="11">
        <v>0</v>
      </c>
      <c r="AO393" s="11"/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11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11"/>
      <c r="BR393" s="11"/>
      <c r="BS393" s="12" t="e">
        <f t="shared" si="8"/>
        <v>#REF!</v>
      </c>
    </row>
    <row r="394" spans="1:71">
      <c r="A394" s="2">
        <v>81</v>
      </c>
      <c r="B394" s="7">
        <v>8172</v>
      </c>
      <c r="C394" s="10" t="s">
        <v>456</v>
      </c>
      <c r="D394" s="11">
        <v>28.473696334344002</v>
      </c>
      <c r="E394" s="11">
        <v>19.135639908877</v>
      </c>
      <c r="F394" s="11">
        <v>9.3380564254677001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231.64565482421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231.64565482421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11"/>
      <c r="AN394" s="11"/>
      <c r="AO394" s="11"/>
      <c r="AP394" s="11">
        <v>0</v>
      </c>
      <c r="AQ394" s="11">
        <v>0</v>
      </c>
      <c r="AR394" s="11">
        <v>0</v>
      </c>
      <c r="AS394" s="11">
        <v>0</v>
      </c>
      <c r="AT394" s="11">
        <v>0.1552877174533</v>
      </c>
      <c r="AU394" s="11">
        <v>0</v>
      </c>
      <c r="AV394" s="11">
        <v>0</v>
      </c>
      <c r="AW394" s="11">
        <v>0</v>
      </c>
      <c r="AX394" s="11">
        <v>0.1552877174533</v>
      </c>
      <c r="AY394" s="11">
        <v>0</v>
      </c>
      <c r="AZ394" s="11"/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/>
      <c r="BO394" s="11">
        <v>0</v>
      </c>
      <c r="BP394" s="11">
        <v>0</v>
      </c>
      <c r="BQ394" s="11"/>
      <c r="BR394" s="11"/>
      <c r="BS394" s="12" t="e">
        <f t="shared" si="8"/>
        <v>#REF!</v>
      </c>
    </row>
    <row r="395" spans="1:71">
      <c r="A395" s="2">
        <v>81</v>
      </c>
      <c r="B395" s="7">
        <v>8181</v>
      </c>
      <c r="C395" s="10" t="s">
        <v>457</v>
      </c>
      <c r="D395" s="11">
        <v>0</v>
      </c>
      <c r="E395" s="11">
        <v>0</v>
      </c>
      <c r="F395" s="11">
        <v>0</v>
      </c>
      <c r="G395" s="11">
        <v>0</v>
      </c>
      <c r="H395" s="11">
        <v>9.7448396899764997</v>
      </c>
      <c r="I395" s="11">
        <v>0</v>
      </c>
      <c r="J395" s="11">
        <v>0</v>
      </c>
      <c r="K395" s="11">
        <v>9.7448396899764997</v>
      </c>
      <c r="L395" s="11">
        <v>0</v>
      </c>
      <c r="M395" s="11">
        <v>0</v>
      </c>
      <c r="N395" s="11">
        <v>233.65376955482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233.65376955482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11"/>
      <c r="AN395" s="11"/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0.1552877174533</v>
      </c>
      <c r="AU395" s="11">
        <v>0</v>
      </c>
      <c r="AV395" s="11">
        <v>0</v>
      </c>
      <c r="AW395" s="11">
        <v>0</v>
      </c>
      <c r="AX395" s="11">
        <v>0.1552877174533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11"/>
      <c r="BR395" s="11"/>
      <c r="BS395" s="12" t="e">
        <f t="shared" ref="BS395:BS445" si="9">SUM(_xlfn._xlws.FILTER($D395:$BR395,$D$5:$BR$5="Раздел"))</f>
        <v>#REF!</v>
      </c>
    </row>
    <row r="396" spans="1:71">
      <c r="A396" s="2">
        <v>81</v>
      </c>
      <c r="B396" s="7">
        <v>8182</v>
      </c>
      <c r="C396" s="10" t="s">
        <v>458</v>
      </c>
      <c r="D396" s="11">
        <v>336.60903769987999</v>
      </c>
      <c r="E396" s="11">
        <v>336.60903769987999</v>
      </c>
      <c r="F396" s="11">
        <v>0</v>
      </c>
      <c r="G396" s="11">
        <v>0</v>
      </c>
      <c r="H396" s="11">
        <v>148.60880527213999</v>
      </c>
      <c r="I396" s="11">
        <v>0</v>
      </c>
      <c r="J396" s="11">
        <v>0</v>
      </c>
      <c r="K396" s="11">
        <v>148.60880527213999</v>
      </c>
      <c r="L396" s="11">
        <v>0</v>
      </c>
      <c r="M396" s="11">
        <v>0</v>
      </c>
      <c r="N396" s="11">
        <v>567.48821672913004</v>
      </c>
      <c r="O396" s="11">
        <v>331.49217176262999</v>
      </c>
      <c r="P396" s="11">
        <v>73.444478541102995</v>
      </c>
      <c r="Q396" s="11">
        <v>0</v>
      </c>
      <c r="R396" s="11">
        <v>8.9799878167571006</v>
      </c>
      <c r="S396" s="11">
        <v>0</v>
      </c>
      <c r="T396" s="11">
        <v>0</v>
      </c>
      <c r="U396" s="11">
        <v>42.897343485965997</v>
      </c>
      <c r="V396" s="11">
        <v>6.5257540241168996</v>
      </c>
      <c r="W396" s="11">
        <v>0</v>
      </c>
      <c r="X396" s="11">
        <v>0</v>
      </c>
      <c r="Y396" s="11">
        <v>0</v>
      </c>
      <c r="Z396" s="11">
        <v>10.656180927969</v>
      </c>
      <c r="AA396" s="11">
        <v>13.437863542364999</v>
      </c>
      <c r="AB396" s="11">
        <v>0</v>
      </c>
      <c r="AC396" s="11">
        <v>13.611707322624</v>
      </c>
      <c r="AD396" s="11">
        <v>3.0007534250479</v>
      </c>
      <c r="AE396" s="11">
        <v>6.0964511415207001</v>
      </c>
      <c r="AF396" s="11">
        <v>36.641227024488003</v>
      </c>
      <c r="AG396" s="11">
        <v>1.7979395863037</v>
      </c>
      <c r="AH396" s="11">
        <v>7.6857130098875004</v>
      </c>
      <c r="AI396" s="11">
        <v>4.5220842275148998</v>
      </c>
      <c r="AJ396" s="11">
        <v>0</v>
      </c>
      <c r="AK396" s="11">
        <v>6.6985608908323</v>
      </c>
      <c r="AL396" s="11">
        <v>0</v>
      </c>
      <c r="AM396" s="11">
        <v>1136.4316330936999</v>
      </c>
      <c r="AN396" s="11">
        <v>13.1084568344</v>
      </c>
      <c r="AO396" s="11">
        <v>79.053867577277003</v>
      </c>
      <c r="AP396" s="11">
        <v>45.714205565108003</v>
      </c>
      <c r="AQ396" s="11">
        <v>0</v>
      </c>
      <c r="AR396" s="11">
        <v>14.009864772447999</v>
      </c>
      <c r="AS396" s="11">
        <v>31.704340792659998</v>
      </c>
      <c r="AT396" s="11">
        <v>52.645964732807997</v>
      </c>
      <c r="AU396" s="11">
        <v>33.032592166340002</v>
      </c>
      <c r="AV396" s="11">
        <v>0</v>
      </c>
      <c r="AW396" s="11">
        <v>0</v>
      </c>
      <c r="AX396" s="11">
        <v>19.613372566468001</v>
      </c>
      <c r="AY396" s="11">
        <v>0</v>
      </c>
      <c r="AZ396" s="11">
        <v>5.3367190787418997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11">
        <v>54.384974342823</v>
      </c>
      <c r="BI396" s="11">
        <v>2.8543477575376001E-2</v>
      </c>
      <c r="BJ396" s="11">
        <v>0</v>
      </c>
      <c r="BK396" s="11">
        <v>46.757438362507003</v>
      </c>
      <c r="BL396" s="11">
        <v>7.0190996771331999</v>
      </c>
      <c r="BM396" s="11">
        <v>562.89534437267002</v>
      </c>
      <c r="BN396" s="11">
        <v>84.023328785944003</v>
      </c>
      <c r="BO396" s="11">
        <v>12.660301555512</v>
      </c>
      <c r="BP396" s="11">
        <v>20.594422843183999</v>
      </c>
      <c r="BQ396" s="11"/>
      <c r="BR396" s="11"/>
      <c r="BS396" s="12" t="e">
        <f t="shared" si="9"/>
        <v>#REF!</v>
      </c>
    </row>
    <row r="397" spans="1:71">
      <c r="A397" s="2">
        <v>81</v>
      </c>
      <c r="B397" s="7">
        <v>8183</v>
      </c>
      <c r="C397" s="10" t="s">
        <v>459</v>
      </c>
      <c r="D397" s="11">
        <v>63.237090918759002</v>
      </c>
      <c r="E397" s="11">
        <v>63.237090918759002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369.55621858749998</v>
      </c>
      <c r="O397" s="11">
        <v>171.84696921163999</v>
      </c>
      <c r="P397" s="11">
        <v>45.833194843820003</v>
      </c>
      <c r="Q397" s="11">
        <v>0</v>
      </c>
      <c r="R397" s="11">
        <v>0</v>
      </c>
      <c r="S397" s="11">
        <v>27.954697008099</v>
      </c>
      <c r="T397" s="11">
        <v>0</v>
      </c>
      <c r="U397" s="11">
        <v>0</v>
      </c>
      <c r="V397" s="11">
        <v>17.843858659695002</v>
      </c>
      <c r="W397" s="11">
        <v>0</v>
      </c>
      <c r="X397" s="11">
        <v>0</v>
      </c>
      <c r="Y397" s="11">
        <v>61.989223499268</v>
      </c>
      <c r="Z397" s="11">
        <v>3.3300565399902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40.758218824991999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177.17773881842999</v>
      </c>
      <c r="AQ397" s="11">
        <v>0</v>
      </c>
      <c r="AR397" s="11">
        <v>7.0049323862241</v>
      </c>
      <c r="AS397" s="11">
        <v>170.17280643219999</v>
      </c>
      <c r="AT397" s="11">
        <v>0.58232894044988004</v>
      </c>
      <c r="AU397" s="11">
        <v>0</v>
      </c>
      <c r="AV397" s="11">
        <v>0</v>
      </c>
      <c r="AW397" s="11">
        <v>0</v>
      </c>
      <c r="AX397" s="11">
        <v>0.58232894044988004</v>
      </c>
      <c r="AY397" s="11">
        <v>0</v>
      </c>
      <c r="AZ397" s="11">
        <v>0.15696232584535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11">
        <v>6.1224140556078002</v>
      </c>
      <c r="BL397" s="11">
        <v>0</v>
      </c>
      <c r="BM397" s="11">
        <v>0.90155991968722005</v>
      </c>
      <c r="BN397" s="11">
        <v>4.4447476357537999E-2</v>
      </c>
      <c r="BO397" s="11">
        <v>0</v>
      </c>
      <c r="BP397" s="11">
        <v>0</v>
      </c>
      <c r="BQ397" s="11"/>
      <c r="BR397" s="11"/>
      <c r="BS397" s="12" t="e">
        <f t="shared" si="9"/>
        <v>#REF!</v>
      </c>
    </row>
    <row r="398" spans="1:71">
      <c r="A398" s="2">
        <v>81</v>
      </c>
      <c r="B398" s="7">
        <v>8189</v>
      </c>
      <c r="C398" s="10" t="s">
        <v>460</v>
      </c>
      <c r="D398" s="11">
        <v>135.24655852422001</v>
      </c>
      <c r="E398" s="11">
        <v>135.24655852422001</v>
      </c>
      <c r="F398" s="11">
        <v>0</v>
      </c>
      <c r="G398" s="11">
        <v>0</v>
      </c>
      <c r="H398" s="11">
        <v>176.36296784739</v>
      </c>
      <c r="I398" s="11">
        <v>0</v>
      </c>
      <c r="J398" s="11">
        <v>0</v>
      </c>
      <c r="K398" s="11">
        <v>166.88037969084999</v>
      </c>
      <c r="L398" s="11">
        <v>9.4825881565407997</v>
      </c>
      <c r="M398" s="11">
        <v>0</v>
      </c>
      <c r="N398" s="11">
        <v>911.86452155667996</v>
      </c>
      <c r="O398" s="11">
        <v>174.11813092892001</v>
      </c>
      <c r="P398" s="11">
        <v>23.502233133152998</v>
      </c>
      <c r="Q398" s="11">
        <v>0</v>
      </c>
      <c r="R398" s="11">
        <v>149.14316338557001</v>
      </c>
      <c r="S398" s="11">
        <v>0</v>
      </c>
      <c r="T398" s="11">
        <v>0</v>
      </c>
      <c r="U398" s="11">
        <v>0</v>
      </c>
      <c r="V398" s="11">
        <v>3.7727015451926</v>
      </c>
      <c r="W398" s="11">
        <v>0</v>
      </c>
      <c r="X398" s="11">
        <v>0</v>
      </c>
      <c r="Y398" s="11">
        <v>46.318116063238001</v>
      </c>
      <c r="Z398" s="11">
        <v>0</v>
      </c>
      <c r="AA398" s="11">
        <v>80.688123945990995</v>
      </c>
      <c r="AB398" s="11">
        <v>297.71115617507002</v>
      </c>
      <c r="AC398" s="11">
        <v>8.4430005901495999</v>
      </c>
      <c r="AD398" s="11">
        <v>48.981501068778996</v>
      </c>
      <c r="AE398" s="11">
        <v>22.027506593641998</v>
      </c>
      <c r="AF398" s="11">
        <v>12.680334745553001</v>
      </c>
      <c r="AG398" s="11">
        <v>26.661907560391001</v>
      </c>
      <c r="AH398" s="11">
        <v>1.5371426019775001</v>
      </c>
      <c r="AI398" s="11">
        <v>16.279503219054</v>
      </c>
      <c r="AJ398" s="11">
        <v>0</v>
      </c>
      <c r="AK398" s="11">
        <v>0</v>
      </c>
      <c r="AL398" s="11">
        <v>0</v>
      </c>
      <c r="AM398" s="11">
        <v>115.05871324587</v>
      </c>
      <c r="AN398" s="11">
        <v>434.39749709822001</v>
      </c>
      <c r="AO398" s="11">
        <v>195.46600399152999</v>
      </c>
      <c r="AP398" s="11">
        <v>420.27757260764997</v>
      </c>
      <c r="AQ398" s="11">
        <v>0</v>
      </c>
      <c r="AR398" s="11">
        <v>28.914381235528001</v>
      </c>
      <c r="AS398" s="11">
        <v>391.36319137212001</v>
      </c>
      <c r="AT398" s="11">
        <v>175.86793038462</v>
      </c>
      <c r="AU398" s="11">
        <v>89.901620550705999</v>
      </c>
      <c r="AV398" s="11">
        <v>0</v>
      </c>
      <c r="AW398" s="11">
        <v>0</v>
      </c>
      <c r="AX398" s="11">
        <v>85.966309833913996</v>
      </c>
      <c r="AY398" s="11">
        <v>0</v>
      </c>
      <c r="AZ398" s="11">
        <v>0.47088697753605002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11">
        <v>108.76994868564999</v>
      </c>
      <c r="BI398" s="11">
        <v>0</v>
      </c>
      <c r="BJ398" s="11">
        <v>9.2601821527977002</v>
      </c>
      <c r="BK398" s="11">
        <v>2.5510058565032998</v>
      </c>
      <c r="BL398" s="11">
        <v>11.252508687177</v>
      </c>
      <c r="BM398" s="11">
        <v>6.8659700462178996</v>
      </c>
      <c r="BN398" s="11">
        <v>28.455729044763999</v>
      </c>
      <c r="BO398" s="11">
        <v>1.7705460723212001</v>
      </c>
      <c r="BP398" s="11">
        <v>3.2178785692475</v>
      </c>
      <c r="BQ398" s="11"/>
      <c r="BR398" s="11"/>
      <c r="BS398" s="12" t="e">
        <f t="shared" si="9"/>
        <v>#REF!</v>
      </c>
    </row>
    <row r="399" spans="1:71">
      <c r="A399" s="2">
        <v>82</v>
      </c>
      <c r="B399" s="7">
        <v>8211</v>
      </c>
      <c r="C399" s="10" t="s">
        <v>461</v>
      </c>
      <c r="D399" s="11">
        <v>61.375198224437</v>
      </c>
      <c r="E399" s="11">
        <v>61.375198224437</v>
      </c>
      <c r="F399" s="11">
        <v>0</v>
      </c>
      <c r="G399" s="11">
        <v>0</v>
      </c>
      <c r="H399" s="11">
        <v>4.6258268967195999</v>
      </c>
      <c r="I399" s="11">
        <v>0</v>
      </c>
      <c r="J399" s="11">
        <v>0</v>
      </c>
      <c r="K399" s="11">
        <v>4.6258268967195999</v>
      </c>
      <c r="L399" s="11">
        <v>0</v>
      </c>
      <c r="M399" s="11">
        <v>0</v>
      </c>
      <c r="N399" s="11">
        <v>796.36060383247002</v>
      </c>
      <c r="O399" s="11">
        <v>202.39344476995001</v>
      </c>
      <c r="P399" s="11">
        <v>4.1116462443046</v>
      </c>
      <c r="Q399" s="11">
        <v>0</v>
      </c>
      <c r="R399" s="11">
        <v>15.7102233526</v>
      </c>
      <c r="S399" s="11">
        <v>0</v>
      </c>
      <c r="T399" s="11">
        <v>0</v>
      </c>
      <c r="U399" s="11">
        <v>12.007621589689</v>
      </c>
      <c r="V399" s="11">
        <v>0</v>
      </c>
      <c r="W399" s="11">
        <v>0</v>
      </c>
      <c r="X399" s="11">
        <v>0</v>
      </c>
      <c r="Y399" s="11">
        <v>0</v>
      </c>
      <c r="Z399" s="11">
        <v>10.253470520687999</v>
      </c>
      <c r="AA399" s="11">
        <v>53.735189067754</v>
      </c>
      <c r="AB399" s="11">
        <v>0</v>
      </c>
      <c r="AC399" s="11">
        <v>2.4877103269184002</v>
      </c>
      <c r="AD399" s="11">
        <v>27.29859315813</v>
      </c>
      <c r="AE399" s="11">
        <v>64.467391776474997</v>
      </c>
      <c r="AF399" s="11">
        <v>107.75023042530999</v>
      </c>
      <c r="AG399" s="11">
        <v>210.09114455214001</v>
      </c>
      <c r="AH399" s="11">
        <v>86.053938048511995</v>
      </c>
      <c r="AI399" s="11">
        <v>0</v>
      </c>
      <c r="AJ399" s="11">
        <v>0</v>
      </c>
      <c r="AK399" s="11">
        <v>0</v>
      </c>
      <c r="AL399" s="11">
        <v>0</v>
      </c>
      <c r="AM399" s="11">
        <v>45.946663794406</v>
      </c>
      <c r="AN399" s="11">
        <v>1.8188160671055</v>
      </c>
      <c r="AO399" s="11">
        <v>41.093500432588002</v>
      </c>
      <c r="AP399" s="11">
        <v>17.363318282872999</v>
      </c>
      <c r="AQ399" s="11">
        <v>0</v>
      </c>
      <c r="AR399" s="11">
        <v>17.363318282872999</v>
      </c>
      <c r="AS399" s="11">
        <v>0</v>
      </c>
      <c r="AT399" s="11">
        <v>104.96155624786</v>
      </c>
      <c r="AU399" s="11">
        <v>92.795872255467998</v>
      </c>
      <c r="AV399" s="11">
        <v>0</v>
      </c>
      <c r="AW399" s="11">
        <v>0</v>
      </c>
      <c r="AX399" s="11">
        <v>12.165683992393999</v>
      </c>
      <c r="AY399" s="11">
        <v>0</v>
      </c>
      <c r="AZ399" s="11"/>
      <c r="BA399" s="11">
        <v>9.5318432426339E-2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9.5318432426339E-2</v>
      </c>
      <c r="BH399" s="11">
        <v>11.885140839105</v>
      </c>
      <c r="BI399" s="11">
        <v>0.22834782060301001</v>
      </c>
      <c r="BJ399" s="11">
        <v>15.242379751583</v>
      </c>
      <c r="BK399" s="11">
        <v>1.99066046836</v>
      </c>
      <c r="BL399" s="11">
        <v>16.742757229249001</v>
      </c>
      <c r="BM399" s="11">
        <v>1.7910603994873</v>
      </c>
      <c r="BN399" s="11">
        <v>0.80982437244850003</v>
      </c>
      <c r="BO399" s="11">
        <v>0</v>
      </c>
      <c r="BP399" s="11"/>
      <c r="BQ399" s="11"/>
      <c r="BR399" s="11"/>
      <c r="BS399" s="12" t="e">
        <f t="shared" si="9"/>
        <v>#REF!</v>
      </c>
    </row>
    <row r="400" spans="1:71">
      <c r="A400" s="2">
        <v>82</v>
      </c>
      <c r="B400" s="7">
        <v>8212</v>
      </c>
      <c r="C400" s="10" t="s">
        <v>462</v>
      </c>
      <c r="D400" s="11">
        <v>21.937103566446002</v>
      </c>
      <c r="E400" s="11">
        <v>21.937103566446002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307.10619016976</v>
      </c>
      <c r="O400" s="11">
        <v>97.670845449916996</v>
      </c>
      <c r="P400" s="11">
        <v>0</v>
      </c>
      <c r="Q400" s="11">
        <v>0</v>
      </c>
      <c r="R400" s="11">
        <v>1.5710223352599999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119.24649300798001</v>
      </c>
      <c r="AF400" s="11">
        <v>63.036765821011997</v>
      </c>
      <c r="AG400" s="11">
        <v>12.864858525581999</v>
      </c>
      <c r="AH400" s="11">
        <v>0</v>
      </c>
      <c r="AI400" s="11">
        <v>8.8606030704264995</v>
      </c>
      <c r="AJ400" s="11">
        <v>0</v>
      </c>
      <c r="AK400" s="11">
        <v>0</v>
      </c>
      <c r="AL400" s="11">
        <v>3.8556019595879998</v>
      </c>
      <c r="AM400" s="11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5.0822700751515001E-2</v>
      </c>
      <c r="AU400" s="11">
        <v>0</v>
      </c>
      <c r="AV400" s="11">
        <v>0</v>
      </c>
      <c r="AW400" s="11">
        <v>0</v>
      </c>
      <c r="AX400" s="11">
        <v>5.0822700751515001E-2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11">
        <v>0</v>
      </c>
      <c r="BI400" s="11">
        <v>0</v>
      </c>
      <c r="BJ400" s="11">
        <v>0</v>
      </c>
      <c r="BK400" s="11">
        <v>0.79626418734399995</v>
      </c>
      <c r="BL400" s="11">
        <v>0</v>
      </c>
      <c r="BM400" s="11">
        <v>0</v>
      </c>
      <c r="BN400" s="11">
        <v>4.1120647665527997E-2</v>
      </c>
      <c r="BO400" s="11">
        <v>0</v>
      </c>
      <c r="BP400" s="11"/>
      <c r="BQ400" s="11"/>
      <c r="BR400" s="11"/>
      <c r="BS400" s="12" t="e">
        <f t="shared" si="9"/>
        <v>#REF!</v>
      </c>
    </row>
    <row r="401" spans="1:71">
      <c r="A401" s="2">
        <v>82</v>
      </c>
      <c r="B401" s="7">
        <v>8219</v>
      </c>
      <c r="C401" s="10" t="s">
        <v>463</v>
      </c>
      <c r="D401" s="11">
        <v>989.65528863703003</v>
      </c>
      <c r="E401" s="11">
        <v>989.65528863703003</v>
      </c>
      <c r="F401" s="11">
        <v>0</v>
      </c>
      <c r="G401" s="11">
        <v>0</v>
      </c>
      <c r="H401" s="11">
        <v>1.8503307586877999</v>
      </c>
      <c r="I401" s="11">
        <v>0</v>
      </c>
      <c r="J401" s="11">
        <v>0</v>
      </c>
      <c r="K401" s="11">
        <v>1.8503307586877999</v>
      </c>
      <c r="L401" s="11">
        <v>0</v>
      </c>
      <c r="M401" s="11">
        <v>0</v>
      </c>
      <c r="N401" s="11">
        <v>684.39273444299999</v>
      </c>
      <c r="O401" s="11">
        <v>45.548560548890997</v>
      </c>
      <c r="P401" s="11">
        <v>0</v>
      </c>
      <c r="Q401" s="11">
        <v>0</v>
      </c>
      <c r="R401" s="11">
        <v>10.593821853044</v>
      </c>
      <c r="S401" s="11">
        <v>0</v>
      </c>
      <c r="T401" s="11">
        <v>0</v>
      </c>
      <c r="U401" s="11">
        <v>13.90202790845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550.78568794447995</v>
      </c>
      <c r="AB401" s="11">
        <v>0</v>
      </c>
      <c r="AC401" s="11">
        <v>0</v>
      </c>
      <c r="AD401" s="11">
        <v>0</v>
      </c>
      <c r="AE401" s="11">
        <v>0.94804987906579996</v>
      </c>
      <c r="AF401" s="11">
        <v>58.311889406641001</v>
      </c>
      <c r="AG401" s="11">
        <v>0</v>
      </c>
      <c r="AH401" s="11">
        <v>4.3026969024256001</v>
      </c>
      <c r="AI401" s="11">
        <v>0</v>
      </c>
      <c r="AJ401" s="11">
        <v>0</v>
      </c>
      <c r="AK401" s="11">
        <v>0</v>
      </c>
      <c r="AL401" s="11">
        <v>0</v>
      </c>
      <c r="AM401" s="11">
        <v>0</v>
      </c>
      <c r="AN401" s="11">
        <v>0</v>
      </c>
      <c r="AO401" s="11">
        <v>6.3468806044118997</v>
      </c>
      <c r="AP401" s="11">
        <v>243.98848590115</v>
      </c>
      <c r="AQ401" s="11">
        <v>0</v>
      </c>
      <c r="AR401" s="11">
        <v>123.0852291161</v>
      </c>
      <c r="AS401" s="11">
        <v>120.90325678505</v>
      </c>
      <c r="AT401" s="11">
        <v>4.9840322216645001</v>
      </c>
      <c r="AU401" s="11">
        <v>4.5266279149009003</v>
      </c>
      <c r="AV401" s="11">
        <v>0</v>
      </c>
      <c r="AW401" s="11">
        <v>0</v>
      </c>
      <c r="AX401" s="11">
        <v>0.45740430676364002</v>
      </c>
      <c r="AY401" s="11">
        <v>0</v>
      </c>
      <c r="AZ401" s="11">
        <v>0.58317896791592005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11">
        <v>0</v>
      </c>
      <c r="BI401" s="11">
        <v>0.17126086545225999</v>
      </c>
      <c r="BJ401" s="11">
        <v>0</v>
      </c>
      <c r="BK401" s="11">
        <v>1.2512722943976999</v>
      </c>
      <c r="BL401" s="11">
        <v>0</v>
      </c>
      <c r="BM401" s="11">
        <v>0.98204701460979005</v>
      </c>
      <c r="BN401" s="11">
        <v>0.12336194299658</v>
      </c>
      <c r="BO401" s="11">
        <v>1.0032666285223</v>
      </c>
      <c r="BP401" s="11"/>
      <c r="BQ401" s="11"/>
      <c r="BR401" s="11"/>
      <c r="BS401" s="12" t="e">
        <f t="shared" si="9"/>
        <v>#REF!</v>
      </c>
    </row>
    <row r="402" spans="1:71">
      <c r="A402" s="2">
        <v>83</v>
      </c>
      <c r="B402" s="7">
        <v>8311</v>
      </c>
      <c r="C402" s="10" t="s">
        <v>464</v>
      </c>
      <c r="D402" s="11">
        <v>16.335120480829001</v>
      </c>
      <c r="E402" s="11">
        <v>16.335120480829001</v>
      </c>
      <c r="F402" s="11">
        <v>0</v>
      </c>
      <c r="G402" s="11">
        <v>0</v>
      </c>
      <c r="H402" s="11">
        <v>696.53231057129994</v>
      </c>
      <c r="I402" s="11">
        <v>0</v>
      </c>
      <c r="J402" s="11">
        <v>0</v>
      </c>
      <c r="K402" s="11">
        <v>696.53231057129994</v>
      </c>
      <c r="L402" s="11">
        <v>0</v>
      </c>
      <c r="M402" s="11">
        <v>0</v>
      </c>
      <c r="N402" s="11">
        <v>96.009284937149005</v>
      </c>
      <c r="O402" s="11">
        <v>78.248061140122999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17.761223797025998</v>
      </c>
      <c r="AJ402" s="11">
        <v>0</v>
      </c>
      <c r="AK402" s="11">
        <v>0</v>
      </c>
      <c r="AL402" s="11">
        <v>0</v>
      </c>
      <c r="AM402" s="11">
        <v>0</v>
      </c>
      <c r="AN402" s="11"/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1320.4258958759999</v>
      </c>
      <c r="AU402" s="11">
        <v>1317.9404333760999</v>
      </c>
      <c r="AV402" s="11">
        <v>0</v>
      </c>
      <c r="AW402" s="11">
        <v>0</v>
      </c>
      <c r="AX402" s="11">
        <v>2.4854624998488002</v>
      </c>
      <c r="AY402" s="11">
        <v>0</v>
      </c>
      <c r="AZ402" s="11"/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11">
        <v>0</v>
      </c>
      <c r="BI402" s="11">
        <v>0</v>
      </c>
      <c r="BJ402" s="11">
        <v>0</v>
      </c>
      <c r="BK402" s="11">
        <v>0</v>
      </c>
      <c r="BL402" s="11">
        <v>0</v>
      </c>
      <c r="BM402" s="11"/>
      <c r="BN402" s="11"/>
      <c r="BO402" s="11"/>
      <c r="BP402" s="11"/>
      <c r="BQ402" s="11"/>
      <c r="BR402" s="11"/>
      <c r="BS402" s="12" t="e">
        <f t="shared" si="9"/>
        <v>#REF!</v>
      </c>
    </row>
    <row r="403" spans="1:71">
      <c r="A403" s="2">
        <v>83</v>
      </c>
      <c r="B403" s="7">
        <v>8312</v>
      </c>
      <c r="C403" s="10" t="s">
        <v>465</v>
      </c>
      <c r="D403" s="11">
        <v>4.6356851959393</v>
      </c>
      <c r="E403" s="11">
        <v>4.6356851959393</v>
      </c>
      <c r="F403" s="11">
        <v>0</v>
      </c>
      <c r="G403" s="11">
        <v>0</v>
      </c>
      <c r="H403" s="11">
        <v>65.567161568103003</v>
      </c>
      <c r="I403" s="11">
        <v>0</v>
      </c>
      <c r="J403" s="11">
        <v>0</v>
      </c>
      <c r="K403" s="11">
        <v>65.567161568103003</v>
      </c>
      <c r="L403" s="11">
        <v>0</v>
      </c>
      <c r="M403" s="11">
        <v>0</v>
      </c>
      <c r="N403" s="11">
        <v>72.363247351891005</v>
      </c>
      <c r="O403" s="11">
        <v>55.644064875693999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1.1781116537995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15.541070822397</v>
      </c>
      <c r="AJ403" s="11">
        <v>0</v>
      </c>
      <c r="AK403" s="11">
        <v>0</v>
      </c>
      <c r="AL403" s="11">
        <v>0</v>
      </c>
      <c r="AM403" s="11">
        <v>0</v>
      </c>
      <c r="AN403" s="11"/>
      <c r="AO403" s="11"/>
      <c r="AP403" s="11"/>
      <c r="AQ403" s="11"/>
      <c r="AR403" s="11"/>
      <c r="AS403" s="11"/>
      <c r="AT403" s="11">
        <v>234.13100075770001</v>
      </c>
      <c r="AU403" s="11">
        <v>226.52101198651999</v>
      </c>
      <c r="AV403" s="11">
        <v>0</v>
      </c>
      <c r="AW403" s="11">
        <v>0</v>
      </c>
      <c r="AX403" s="11">
        <v>7.6099887711809</v>
      </c>
      <c r="AY403" s="11">
        <v>0</v>
      </c>
      <c r="AZ403" s="11"/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>
        <v>1.416740933871</v>
      </c>
      <c r="BL403" s="11">
        <v>0</v>
      </c>
      <c r="BM403" s="11">
        <v>0</v>
      </c>
      <c r="BN403" s="11"/>
      <c r="BO403" s="11"/>
      <c r="BP403" s="11"/>
      <c r="BQ403" s="11"/>
      <c r="BR403" s="11"/>
      <c r="BS403" s="12" t="e">
        <f t="shared" si="9"/>
        <v>#REF!</v>
      </c>
    </row>
    <row r="404" spans="1:71">
      <c r="A404" s="2">
        <v>83</v>
      </c>
      <c r="B404" s="7">
        <v>8321</v>
      </c>
      <c r="C404" s="10" t="s">
        <v>466</v>
      </c>
      <c r="D404" s="11">
        <v>24.506965875142001</v>
      </c>
      <c r="E404" s="11">
        <v>0</v>
      </c>
      <c r="F404" s="11">
        <v>24.506965875142001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2.4523763471568998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2.4523763471568998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11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0.28900726742428001</v>
      </c>
      <c r="AU404" s="11">
        <v>0</v>
      </c>
      <c r="AV404" s="11">
        <v>0</v>
      </c>
      <c r="AW404" s="11">
        <v>0</v>
      </c>
      <c r="AX404" s="11">
        <v>0.28900726742428001</v>
      </c>
      <c r="AY404" s="11">
        <v>0</v>
      </c>
      <c r="AZ404" s="11">
        <v>5.2161229646486E-2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9.8834958393657996E-2</v>
      </c>
      <c r="BJ404" s="11">
        <v>0</v>
      </c>
      <c r="BK404" s="11">
        <v>0</v>
      </c>
      <c r="BL404" s="11">
        <v>0</v>
      </c>
      <c r="BM404" s="11">
        <v>15.510884291456</v>
      </c>
      <c r="BN404" s="11">
        <v>0</v>
      </c>
      <c r="BO404" s="11">
        <v>0</v>
      </c>
      <c r="BP404" s="11">
        <v>0.22153643229902001</v>
      </c>
      <c r="BQ404" s="11"/>
      <c r="BR404" s="11"/>
      <c r="BS404" s="12" t="e">
        <f t="shared" si="9"/>
        <v>#REF!</v>
      </c>
    </row>
    <row r="405" spans="1:71">
      <c r="A405" s="2">
        <v>83</v>
      </c>
      <c r="B405" s="7">
        <v>8322</v>
      </c>
      <c r="C405" s="10" t="s">
        <v>467</v>
      </c>
      <c r="D405" s="11">
        <v>1132.2638661036001</v>
      </c>
      <c r="E405" s="11">
        <v>1033.7565011439001</v>
      </c>
      <c r="F405" s="11">
        <v>93.126470325539003</v>
      </c>
      <c r="G405" s="11">
        <v>5.3808946341831998</v>
      </c>
      <c r="H405" s="11">
        <v>42.061338953225999</v>
      </c>
      <c r="I405" s="11">
        <v>0</v>
      </c>
      <c r="J405" s="11">
        <v>0</v>
      </c>
      <c r="K405" s="11">
        <v>0</v>
      </c>
      <c r="L405" s="11">
        <v>42.061338953225999</v>
      </c>
      <c r="M405" s="11">
        <v>0</v>
      </c>
      <c r="N405" s="11">
        <v>1543.2837841426001</v>
      </c>
      <c r="O405" s="11">
        <v>1152.6506859220999</v>
      </c>
      <c r="P405" s="11">
        <v>50.811349529330997</v>
      </c>
      <c r="Q405" s="11">
        <v>0</v>
      </c>
      <c r="R405" s="11">
        <v>12.159782392924001</v>
      </c>
      <c r="S405" s="11">
        <v>0</v>
      </c>
      <c r="T405" s="11">
        <v>0</v>
      </c>
      <c r="U405" s="11">
        <v>0</v>
      </c>
      <c r="V405" s="11">
        <v>3.3790821570733001</v>
      </c>
      <c r="W405" s="11">
        <v>0</v>
      </c>
      <c r="X405" s="11">
        <v>0</v>
      </c>
      <c r="Y405" s="11">
        <v>0</v>
      </c>
      <c r="Z405" s="11">
        <v>6.5396702590851996</v>
      </c>
      <c r="AA405" s="11">
        <v>38.877684575383</v>
      </c>
      <c r="AB405" s="11">
        <v>18.341022915753001</v>
      </c>
      <c r="AC405" s="11">
        <v>6.6023982167405002</v>
      </c>
      <c r="AD405" s="11">
        <v>29.311853889780998</v>
      </c>
      <c r="AE405" s="11">
        <v>18.291171849457001</v>
      </c>
      <c r="AF405" s="11">
        <v>41.739218220395998</v>
      </c>
      <c r="AG405" s="11">
        <v>11.282170969461999</v>
      </c>
      <c r="AH405" s="11">
        <v>26.413530619469</v>
      </c>
      <c r="AI405" s="11">
        <v>49.953441929134001</v>
      </c>
      <c r="AJ405" s="11">
        <v>0</v>
      </c>
      <c r="AK405" s="11">
        <v>16.443556930033001</v>
      </c>
      <c r="AL405" s="11">
        <v>60.487163766442002</v>
      </c>
      <c r="AM405" s="11">
        <v>665.54593342748001</v>
      </c>
      <c r="AN405" s="11">
        <v>279.69605359464998</v>
      </c>
      <c r="AO405" s="11">
        <v>1360.0130907298999</v>
      </c>
      <c r="AP405" s="11">
        <v>1532.8761089776999</v>
      </c>
      <c r="AQ405" s="11">
        <v>133.72728426916001</v>
      </c>
      <c r="AR405" s="11">
        <v>418.90443832058003</v>
      </c>
      <c r="AS405" s="11">
        <v>980.24438638798995</v>
      </c>
      <c r="AT405" s="11">
        <v>1648.4737530384</v>
      </c>
      <c r="AU405" s="11">
        <v>1006.2887738914</v>
      </c>
      <c r="AV405" s="11">
        <v>0</v>
      </c>
      <c r="AW405" s="11">
        <v>0</v>
      </c>
      <c r="AX405" s="11">
        <v>462.65364250621002</v>
      </c>
      <c r="AY405" s="11">
        <v>179.53133664082</v>
      </c>
      <c r="AZ405" s="11">
        <v>28.488632815399999</v>
      </c>
      <c r="BA405" s="11">
        <v>244.60441049174</v>
      </c>
      <c r="BB405" s="11">
        <v>134.10088109950999</v>
      </c>
      <c r="BC405" s="11">
        <v>8.1816785679496995</v>
      </c>
      <c r="BD405" s="11">
        <v>34.285209570177997</v>
      </c>
      <c r="BE405" s="11">
        <v>27.172310812561001</v>
      </c>
      <c r="BF405" s="11">
        <v>22.323488688767998</v>
      </c>
      <c r="BG405" s="11">
        <v>18.540841752776998</v>
      </c>
      <c r="BH405" s="11">
        <v>192.84133370143999</v>
      </c>
      <c r="BI405" s="11">
        <v>30.644342497594</v>
      </c>
      <c r="BJ405" s="11">
        <v>285.76313110396001</v>
      </c>
      <c r="BK405" s="11">
        <v>379.91295390955003</v>
      </c>
      <c r="BL405" s="11">
        <v>464.03958907754998</v>
      </c>
      <c r="BM405" s="11">
        <v>229.75253192668001</v>
      </c>
      <c r="BN405" s="11">
        <v>833.34870824204995</v>
      </c>
      <c r="BO405" s="11">
        <v>56.256354455123997</v>
      </c>
      <c r="BP405" s="11">
        <v>97.209400622206005</v>
      </c>
      <c r="BQ405" s="11"/>
      <c r="BR405" s="11"/>
      <c r="BS405" s="12" t="e">
        <f t="shared" si="9"/>
        <v>#REF!</v>
      </c>
    </row>
    <row r="406" spans="1:71">
      <c r="A406" s="2">
        <v>83</v>
      </c>
      <c r="B406" s="7">
        <v>8331</v>
      </c>
      <c r="C406" s="10" t="s">
        <v>468</v>
      </c>
      <c r="D406" s="11">
        <v>82.951390920867993</v>
      </c>
      <c r="E406" s="11">
        <v>82.951390920867993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87.692364148638006</v>
      </c>
      <c r="O406" s="11">
        <v>67.878658091058995</v>
      </c>
      <c r="P406" s="11">
        <v>7.2116293858883997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4.712446615198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7.8896300564923001</v>
      </c>
      <c r="AM406" s="11">
        <v>0</v>
      </c>
      <c r="AN406" s="11">
        <v>0</v>
      </c>
      <c r="AO406" s="11">
        <v>0</v>
      </c>
      <c r="AP406" s="11">
        <v>5.8994206641020002</v>
      </c>
      <c r="AQ406" s="11">
        <v>0</v>
      </c>
      <c r="AR406" s="11">
        <v>5.8994206641020002</v>
      </c>
      <c r="AS406" s="11">
        <v>0</v>
      </c>
      <c r="AT406" s="11">
        <v>3908.8703541588002</v>
      </c>
      <c r="AU406" s="11">
        <v>3898.4973569140998</v>
      </c>
      <c r="AV406" s="11">
        <v>0</v>
      </c>
      <c r="AW406" s="11">
        <v>0</v>
      </c>
      <c r="AX406" s="11">
        <v>10.372997244712</v>
      </c>
      <c r="AY406" s="11">
        <v>0</v>
      </c>
      <c r="AZ406" s="11">
        <v>125.75253838589001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9.8834958393657996E-2</v>
      </c>
      <c r="BJ406" s="11">
        <v>0</v>
      </c>
      <c r="BK406" s="11">
        <v>0.78707829659498996</v>
      </c>
      <c r="BL406" s="11">
        <v>2.9541100402428002</v>
      </c>
      <c r="BM406" s="11">
        <v>365.56181238544002</v>
      </c>
      <c r="BN406" s="11">
        <v>6.3547359621661998</v>
      </c>
      <c r="BO406" s="11">
        <v>12.376335595341001</v>
      </c>
      <c r="BP406" s="11">
        <v>0.44307286459804002</v>
      </c>
      <c r="BQ406" s="11"/>
      <c r="BR406" s="11"/>
      <c r="BS406" s="12" t="e">
        <f t="shared" si="9"/>
        <v>#REF!</v>
      </c>
    </row>
    <row r="407" spans="1:71">
      <c r="A407" s="2">
        <v>83</v>
      </c>
      <c r="B407" s="7">
        <v>8332</v>
      </c>
      <c r="C407" s="10" t="s">
        <v>469</v>
      </c>
      <c r="D407" s="11">
        <v>3200.3765213951001</v>
      </c>
      <c r="E407" s="11">
        <v>3099.7561691051001</v>
      </c>
      <c r="F407" s="11">
        <v>88.225077150510998</v>
      </c>
      <c r="G407" s="11">
        <v>12.395275139457</v>
      </c>
      <c r="H407" s="11">
        <v>561.37445311609997</v>
      </c>
      <c r="I407" s="11">
        <v>0</v>
      </c>
      <c r="J407" s="11">
        <v>0</v>
      </c>
      <c r="K407" s="11">
        <v>557.79599768805997</v>
      </c>
      <c r="L407" s="11">
        <v>3.5784554280364</v>
      </c>
      <c r="M407" s="11">
        <v>0</v>
      </c>
      <c r="N407" s="11">
        <v>921.29587954640999</v>
      </c>
      <c r="O407" s="11">
        <v>616.97883268056</v>
      </c>
      <c r="P407" s="11">
        <v>3.6058146929441999</v>
      </c>
      <c r="Q407" s="11">
        <v>0</v>
      </c>
      <c r="R407" s="11">
        <v>0</v>
      </c>
      <c r="S407" s="11">
        <v>0</v>
      </c>
      <c r="T407" s="11">
        <v>0</v>
      </c>
      <c r="U407" s="11">
        <v>89.580118457729</v>
      </c>
      <c r="V407" s="11">
        <v>0</v>
      </c>
      <c r="W407" s="11">
        <v>0</v>
      </c>
      <c r="X407" s="11">
        <v>0</v>
      </c>
      <c r="Y407" s="11">
        <v>71.081042491603995</v>
      </c>
      <c r="Z407" s="11">
        <v>6.5396702590851996</v>
      </c>
      <c r="AA407" s="11">
        <v>15.615086833308</v>
      </c>
      <c r="AB407" s="11">
        <v>40.889732492390998</v>
      </c>
      <c r="AC407" s="11">
        <v>0</v>
      </c>
      <c r="AD407" s="11">
        <v>19.758456339792001</v>
      </c>
      <c r="AE407" s="11">
        <v>0</v>
      </c>
      <c r="AF407" s="11">
        <v>0</v>
      </c>
      <c r="AG407" s="11">
        <v>26.233679316248999</v>
      </c>
      <c r="AH407" s="11">
        <v>10.827906962018</v>
      </c>
      <c r="AI407" s="11">
        <v>6.6604589238846001</v>
      </c>
      <c r="AJ407" s="11">
        <v>0</v>
      </c>
      <c r="AK407" s="11">
        <v>0</v>
      </c>
      <c r="AL407" s="11">
        <v>13.525080096844</v>
      </c>
      <c r="AM407" s="11">
        <v>117.75326843121</v>
      </c>
      <c r="AN407" s="11">
        <v>526.59311958318006</v>
      </c>
      <c r="AO407" s="11">
        <v>2297.4049692591002</v>
      </c>
      <c r="AP407" s="11">
        <v>2067.7873108469998</v>
      </c>
      <c r="AQ407" s="11">
        <v>0</v>
      </c>
      <c r="AR407" s="11">
        <v>1335.9493214808999</v>
      </c>
      <c r="AS407" s="11">
        <v>731.83798936604001</v>
      </c>
      <c r="AT407" s="11">
        <v>5234.3782181518</v>
      </c>
      <c r="AU407" s="11">
        <v>4778.0391113036003</v>
      </c>
      <c r="AV407" s="11">
        <v>0</v>
      </c>
      <c r="AW407" s="11">
        <v>0</v>
      </c>
      <c r="AX407" s="11">
        <v>456.33910684822001</v>
      </c>
      <c r="AY407" s="11">
        <v>0</v>
      </c>
      <c r="AZ407" s="11">
        <v>11.621072931578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114.36700340362999</v>
      </c>
      <c r="BI407" s="11">
        <v>0</v>
      </c>
      <c r="BJ407" s="11">
        <v>70.275585913371998</v>
      </c>
      <c r="BK407" s="11">
        <v>35.483595572204997</v>
      </c>
      <c r="BL407" s="11">
        <v>624.28618198137997</v>
      </c>
      <c r="BM407" s="11">
        <v>7.3656284146719004</v>
      </c>
      <c r="BN407" s="11">
        <v>6.1575790835908997</v>
      </c>
      <c r="BO407" s="11">
        <v>0</v>
      </c>
      <c r="BP407" s="11">
        <v>92.378838987318005</v>
      </c>
      <c r="BQ407" s="11"/>
      <c r="BR407" s="11"/>
      <c r="BS407" s="12" t="e">
        <f t="shared" si="9"/>
        <v>#REF!</v>
      </c>
    </row>
    <row r="408" spans="1:71">
      <c r="A408" s="2">
        <v>83</v>
      </c>
      <c r="B408" s="7">
        <v>8341</v>
      </c>
      <c r="C408" s="10" t="s">
        <v>470</v>
      </c>
      <c r="D408" s="11">
        <v>7502.4836171642</v>
      </c>
      <c r="E408" s="11">
        <v>7398.9871916809998</v>
      </c>
      <c r="F408" s="11">
        <v>53.915324925311999</v>
      </c>
      <c r="G408" s="11">
        <v>49.581100557829998</v>
      </c>
      <c r="H408" s="11">
        <v>29.411053378140998</v>
      </c>
      <c r="I408" s="11">
        <v>0</v>
      </c>
      <c r="J408" s="11">
        <v>0</v>
      </c>
      <c r="K408" s="11">
        <v>26.606964114593001</v>
      </c>
      <c r="L408" s="11">
        <v>2.8040892635483998</v>
      </c>
      <c r="M408" s="11">
        <v>0</v>
      </c>
      <c r="N408" s="11">
        <v>198.84898444676</v>
      </c>
      <c r="O408" s="11">
        <v>143.60328731986999</v>
      </c>
      <c r="P408" s="11">
        <v>10.817444078833001</v>
      </c>
      <c r="Q408" s="11">
        <v>0</v>
      </c>
      <c r="R408" s="11">
        <v>1.3777487368401</v>
      </c>
      <c r="S408" s="11">
        <v>0</v>
      </c>
      <c r="T408" s="11">
        <v>0</v>
      </c>
      <c r="U408" s="11">
        <v>25.124704170564002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1.1781116537995</v>
      </c>
      <c r="AB408" s="11">
        <v>6.1136743052510001</v>
      </c>
      <c r="AC408" s="11">
        <v>0.54541550486116996</v>
      </c>
      <c r="AD408" s="11">
        <v>0</v>
      </c>
      <c r="AE408" s="11">
        <v>0</v>
      </c>
      <c r="AF408" s="11">
        <v>1.1116983061122001</v>
      </c>
      <c r="AG408" s="11">
        <v>2.2067816077188001</v>
      </c>
      <c r="AH408" s="11">
        <v>5.6600422756005004</v>
      </c>
      <c r="AI408" s="11">
        <v>1.1100764873141</v>
      </c>
      <c r="AJ408" s="11">
        <v>0</v>
      </c>
      <c r="AK408" s="11">
        <v>0</v>
      </c>
      <c r="AL408" s="11">
        <v>0</v>
      </c>
      <c r="AM408" s="11">
        <v>27.182281746360001</v>
      </c>
      <c r="AN408" s="11">
        <v>28.291109440307999</v>
      </c>
      <c r="AO408" s="11">
        <v>265.81265550699999</v>
      </c>
      <c r="AP408" s="11">
        <v>15.136440338827001</v>
      </c>
      <c r="AQ408" s="11">
        <v>0</v>
      </c>
      <c r="AR408" s="11">
        <v>11.798841328204</v>
      </c>
      <c r="AS408" s="11">
        <v>3.3375990106232001</v>
      </c>
      <c r="AT408" s="11">
        <v>215.97140794129999</v>
      </c>
      <c r="AU408" s="11">
        <v>148.0118910464</v>
      </c>
      <c r="AV408" s="11">
        <v>0</v>
      </c>
      <c r="AW408" s="11">
        <v>0</v>
      </c>
      <c r="AX408" s="11">
        <v>67.959516894901</v>
      </c>
      <c r="AY408" s="11">
        <v>0</v>
      </c>
      <c r="AZ408" s="11">
        <v>6.3963485385109999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109.59207086954</v>
      </c>
      <c r="BI408" s="11">
        <v>9.8834958393657996E-2</v>
      </c>
      <c r="BJ408" s="11">
        <v>32.169616819599</v>
      </c>
      <c r="BK408" s="11">
        <v>127.33217078523001</v>
      </c>
      <c r="BL408" s="11">
        <v>15.824319876806999</v>
      </c>
      <c r="BM408" s="11">
        <v>30.988038387892999</v>
      </c>
      <c r="BN408" s="11">
        <v>4.0349786096653002</v>
      </c>
      <c r="BO408" s="11">
        <v>6.5008474005853998</v>
      </c>
      <c r="BP408" s="11">
        <v>10.886668489927001</v>
      </c>
      <c r="BQ408" s="11"/>
      <c r="BR408" s="11"/>
      <c r="BS408" s="12" t="e">
        <f t="shared" si="9"/>
        <v>#REF!</v>
      </c>
    </row>
    <row r="409" spans="1:71">
      <c r="A409" s="2">
        <v>83</v>
      </c>
      <c r="B409" s="7">
        <v>8342</v>
      </c>
      <c r="C409" s="10" t="s">
        <v>471</v>
      </c>
      <c r="D409" s="11">
        <v>57.143674967896999</v>
      </c>
      <c r="E409" s="11">
        <v>57.143674967896999</v>
      </c>
      <c r="F409" s="11">
        <v>0</v>
      </c>
      <c r="G409" s="11">
        <v>0</v>
      </c>
      <c r="H409" s="11">
        <v>611.03728791168999</v>
      </c>
      <c r="I409" s="11">
        <v>0</v>
      </c>
      <c r="J409" s="11">
        <v>0</v>
      </c>
      <c r="K409" s="11">
        <v>571.09947974535999</v>
      </c>
      <c r="L409" s="11">
        <v>39.937808166324999</v>
      </c>
      <c r="M409" s="11">
        <v>0</v>
      </c>
      <c r="N409" s="11">
        <v>96.873618291878998</v>
      </c>
      <c r="O409" s="11">
        <v>40.892829180950002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0.81745878238564995</v>
      </c>
      <c r="AA409" s="11">
        <v>2.356223307599</v>
      </c>
      <c r="AB409" s="11">
        <v>42.894647979795003</v>
      </c>
      <c r="AC409" s="11">
        <v>0</v>
      </c>
      <c r="AD409" s="11">
        <v>6.8675748477285996</v>
      </c>
      <c r="AE409" s="11">
        <v>0.83141690224803</v>
      </c>
      <c r="AF409" s="11">
        <v>0</v>
      </c>
      <c r="AG409" s="11">
        <v>1.1033908038594</v>
      </c>
      <c r="AH409" s="11">
        <v>0</v>
      </c>
      <c r="AI409" s="11">
        <v>1.1100764873141</v>
      </c>
      <c r="AJ409" s="11">
        <v>0</v>
      </c>
      <c r="AK409" s="11">
        <v>0</v>
      </c>
      <c r="AL409" s="11">
        <v>0</v>
      </c>
      <c r="AM409" s="11">
        <v>36.890017208324998</v>
      </c>
      <c r="AN409" s="11">
        <v>50.847478909164003</v>
      </c>
      <c r="AO409" s="11">
        <v>918.27623293604995</v>
      </c>
      <c r="AP409" s="11">
        <v>29.49710332051</v>
      </c>
      <c r="AQ409" s="11">
        <v>0</v>
      </c>
      <c r="AR409" s="11">
        <v>29.49710332051</v>
      </c>
      <c r="AS409" s="11">
        <v>0</v>
      </c>
      <c r="AT409" s="11">
        <v>406.72113995966998</v>
      </c>
      <c r="AU409" s="11">
        <v>327.00765006666001</v>
      </c>
      <c r="AV409" s="11">
        <v>0</v>
      </c>
      <c r="AW409" s="11">
        <v>0</v>
      </c>
      <c r="AX409" s="11">
        <v>79.713489893006994</v>
      </c>
      <c r="AY409" s="11">
        <v>0</v>
      </c>
      <c r="AZ409" s="11">
        <v>0.26080614823242998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11">
        <v>4.0966480586202998</v>
      </c>
      <c r="BI409" s="11">
        <v>0</v>
      </c>
      <c r="BJ409" s="11">
        <v>29.056054506388001</v>
      </c>
      <c r="BK409" s="11">
        <v>16.130559878787999</v>
      </c>
      <c r="BL409" s="11">
        <v>0</v>
      </c>
      <c r="BM409" s="11">
        <v>1.5169568989199</v>
      </c>
      <c r="BN409" s="11">
        <v>1.087578029236</v>
      </c>
      <c r="BO409" s="11">
        <v>0</v>
      </c>
      <c r="BP409" s="11">
        <v>0.44307286459804002</v>
      </c>
      <c r="BQ409" s="11"/>
      <c r="BR409" s="11"/>
      <c r="BS409" s="12" t="e">
        <f t="shared" si="9"/>
        <v>#REF!</v>
      </c>
    </row>
    <row r="410" spans="1:71">
      <c r="A410" s="2">
        <v>83</v>
      </c>
      <c r="B410" s="7">
        <v>8343</v>
      </c>
      <c r="C410" s="10" t="s">
        <v>472</v>
      </c>
      <c r="D410" s="11">
        <v>449.79898253869999</v>
      </c>
      <c r="E410" s="11">
        <v>444.89758936367002</v>
      </c>
      <c r="F410" s="11">
        <v>4.9013931750284003</v>
      </c>
      <c r="G410" s="11">
        <v>0</v>
      </c>
      <c r="H410" s="11">
        <v>405.25774994254999</v>
      </c>
      <c r="I410" s="11">
        <v>0</v>
      </c>
      <c r="J410" s="11">
        <v>0</v>
      </c>
      <c r="K410" s="11">
        <v>403.85570531078002</v>
      </c>
      <c r="L410" s="11">
        <v>1.4020446317741999</v>
      </c>
      <c r="M410" s="11">
        <v>0</v>
      </c>
      <c r="N410" s="11">
        <v>583.77811618062003</v>
      </c>
      <c r="O410" s="11">
        <v>173.4198707516</v>
      </c>
      <c r="P410" s="11">
        <v>3.6058146929441999</v>
      </c>
      <c r="Q410" s="11">
        <v>0</v>
      </c>
      <c r="R410" s="11">
        <v>1.2577706175217001</v>
      </c>
      <c r="S410" s="11">
        <v>0</v>
      </c>
      <c r="T410" s="11">
        <v>0</v>
      </c>
      <c r="U410" s="11">
        <v>42.121579321555998</v>
      </c>
      <c r="V410" s="11">
        <v>0</v>
      </c>
      <c r="W410" s="11">
        <v>6.7737300761785004</v>
      </c>
      <c r="X410" s="11">
        <v>0</v>
      </c>
      <c r="Y410" s="11">
        <v>0</v>
      </c>
      <c r="Z410" s="11">
        <v>58.039573549380997</v>
      </c>
      <c r="AA410" s="11">
        <v>23.562233075990001</v>
      </c>
      <c r="AB410" s="11">
        <v>88.648277426139003</v>
      </c>
      <c r="AC410" s="11">
        <v>10.96572225563</v>
      </c>
      <c r="AD410" s="11">
        <v>46.394816728508999</v>
      </c>
      <c r="AE410" s="11">
        <v>0</v>
      </c>
      <c r="AF410" s="11">
        <v>25.569061040581001</v>
      </c>
      <c r="AG410" s="11">
        <v>13.240689646312999</v>
      </c>
      <c r="AH410" s="11">
        <v>5.6600422756005004</v>
      </c>
      <c r="AI410" s="11">
        <v>74.375124650044</v>
      </c>
      <c r="AJ410" s="11">
        <v>0</v>
      </c>
      <c r="AK410" s="11">
        <v>0</v>
      </c>
      <c r="AL410" s="11">
        <v>10.143810072633</v>
      </c>
      <c r="AM410" s="11">
        <v>47.305147572430997</v>
      </c>
      <c r="AN410" s="11">
        <v>45.387016067181001</v>
      </c>
      <c r="AO410" s="11">
        <v>972.0043372952</v>
      </c>
      <c r="AP410" s="11">
        <v>63.618862680078003</v>
      </c>
      <c r="AQ410" s="11">
        <v>0</v>
      </c>
      <c r="AR410" s="11">
        <v>5.8994206641020002</v>
      </c>
      <c r="AS410" s="11">
        <v>57.719442015976</v>
      </c>
      <c r="AT410" s="11">
        <v>717.17590260588997</v>
      </c>
      <c r="AU410" s="11">
        <v>421.65473692713999</v>
      </c>
      <c r="AV410" s="11">
        <v>0</v>
      </c>
      <c r="AW410" s="11">
        <v>0</v>
      </c>
      <c r="AX410" s="11">
        <v>295.52116567874998</v>
      </c>
      <c r="AY410" s="11">
        <v>0</v>
      </c>
      <c r="AZ410" s="11">
        <v>12.427568469496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21.566086332173999</v>
      </c>
      <c r="BK410" s="11">
        <v>10.935843121261</v>
      </c>
      <c r="BL410" s="11">
        <v>5.9082200804856999</v>
      </c>
      <c r="BM410" s="11">
        <v>0</v>
      </c>
      <c r="BN410" s="11">
        <v>0</v>
      </c>
      <c r="BO410" s="11">
        <v>16.942112712214001</v>
      </c>
      <c r="BP410" s="11">
        <v>1.9938278906911999</v>
      </c>
      <c r="BQ410" s="11"/>
      <c r="BR410" s="11"/>
      <c r="BS410" s="12" t="e">
        <f t="shared" si="9"/>
        <v>#REF!</v>
      </c>
    </row>
    <row r="411" spans="1:71">
      <c r="A411" s="2">
        <v>83</v>
      </c>
      <c r="B411" s="7">
        <v>8344</v>
      </c>
      <c r="C411" s="10" t="s">
        <v>473</v>
      </c>
      <c r="D411" s="11">
        <v>109.64716154673999</v>
      </c>
      <c r="E411" s="11">
        <v>109.64716154673999</v>
      </c>
      <c r="F411" s="11">
        <v>0</v>
      </c>
      <c r="G411" s="11">
        <v>0</v>
      </c>
      <c r="H411" s="11">
        <v>3.5784554280364</v>
      </c>
      <c r="I411" s="11">
        <v>0</v>
      </c>
      <c r="J411" s="11">
        <v>0</v>
      </c>
      <c r="K411" s="11">
        <v>0</v>
      </c>
      <c r="L411" s="11">
        <v>3.5784554280364</v>
      </c>
      <c r="M411" s="11">
        <v>0</v>
      </c>
      <c r="N411" s="11">
        <v>608.38944480022997</v>
      </c>
      <c r="O411" s="11">
        <v>297.11580080252003</v>
      </c>
      <c r="P411" s="11">
        <v>19.537388107521</v>
      </c>
      <c r="Q411" s="11">
        <v>0</v>
      </c>
      <c r="R411" s="11">
        <v>17.310842982329</v>
      </c>
      <c r="S411" s="11">
        <v>0</v>
      </c>
      <c r="T411" s="11">
        <v>0</v>
      </c>
      <c r="U411" s="11">
        <v>0</v>
      </c>
      <c r="V411" s="11">
        <v>69.365047613255001</v>
      </c>
      <c r="W411" s="11">
        <v>0</v>
      </c>
      <c r="X411" s="11">
        <v>0</v>
      </c>
      <c r="Y411" s="11">
        <v>4.7553279646127997</v>
      </c>
      <c r="Z411" s="11">
        <v>0</v>
      </c>
      <c r="AA411" s="11">
        <v>77.063462306470996</v>
      </c>
      <c r="AB411" s="11">
        <v>57.126912077701</v>
      </c>
      <c r="AC411" s="11">
        <v>7.6932292264628002</v>
      </c>
      <c r="AD411" s="11">
        <v>16.075347342059999</v>
      </c>
      <c r="AE411" s="11">
        <v>0</v>
      </c>
      <c r="AF411" s="11">
        <v>36.686044101703999</v>
      </c>
      <c r="AG411" s="11">
        <v>0</v>
      </c>
      <c r="AH411" s="11">
        <v>5.6600422756005004</v>
      </c>
      <c r="AI411" s="11">
        <v>0</v>
      </c>
      <c r="AJ411" s="11">
        <v>0</v>
      </c>
      <c r="AK411" s="11">
        <v>0</v>
      </c>
      <c r="AL411" s="11">
        <v>0</v>
      </c>
      <c r="AM411" s="11">
        <v>0</v>
      </c>
      <c r="AN411" s="11">
        <v>0</v>
      </c>
      <c r="AO411" s="11">
        <v>137.93412734976999</v>
      </c>
      <c r="AP411" s="11">
        <v>232.04360951432</v>
      </c>
      <c r="AQ411" s="11">
        <v>82.986057851504</v>
      </c>
      <c r="AR411" s="11">
        <v>68.955175407859002</v>
      </c>
      <c r="AS411" s="11">
        <v>80.102376254955999</v>
      </c>
      <c r="AT411" s="11">
        <v>442.02097929815</v>
      </c>
      <c r="AU411" s="11">
        <v>330.53576238849001</v>
      </c>
      <c r="AV411" s="11">
        <v>0</v>
      </c>
      <c r="AW411" s="11">
        <v>0</v>
      </c>
      <c r="AX411" s="11">
        <v>111.48521690966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18.265345144923</v>
      </c>
      <c r="BI411" s="11">
        <v>0</v>
      </c>
      <c r="BJ411" s="11">
        <v>4.7126802166337001</v>
      </c>
      <c r="BK411" s="11">
        <v>2.0464035711470001</v>
      </c>
      <c r="BL411" s="11">
        <v>2.9541100402428002</v>
      </c>
      <c r="BM411" s="11">
        <v>0</v>
      </c>
      <c r="BN411" s="11">
        <v>0.91639180080330995</v>
      </c>
      <c r="BO411" s="11">
        <v>0</v>
      </c>
      <c r="BP411" s="11">
        <v>1.1076821614951</v>
      </c>
      <c r="BQ411" s="11"/>
      <c r="BR411" s="11"/>
      <c r="BS411" s="12" t="e">
        <f t="shared" si="9"/>
        <v>#REF!</v>
      </c>
    </row>
    <row r="412" spans="1:71">
      <c r="A412" s="2">
        <v>83</v>
      </c>
      <c r="B412" s="7">
        <v>8350</v>
      </c>
      <c r="C412" s="10" t="s">
        <v>474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11">
        <v>0</v>
      </c>
      <c r="AN412" s="11"/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3.0634770346973998</v>
      </c>
      <c r="AU412" s="11">
        <v>0</v>
      </c>
      <c r="AV412" s="11">
        <v>0</v>
      </c>
      <c r="AW412" s="11">
        <v>0</v>
      </c>
      <c r="AX412" s="11">
        <v>3.0634770346973998</v>
      </c>
      <c r="AY412" s="11">
        <v>0</v>
      </c>
      <c r="AZ412" s="11">
        <v>0.26080614823242998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2.6091030571600999</v>
      </c>
      <c r="BP412" s="11">
        <v>0.88614572919608003</v>
      </c>
      <c r="BQ412" s="11"/>
      <c r="BR412" s="11"/>
      <c r="BS412" s="12" t="e">
        <f t="shared" si="9"/>
        <v>#REF!</v>
      </c>
    </row>
    <row r="413" spans="1:71">
      <c r="A413" s="2">
        <v>91</v>
      </c>
      <c r="B413" s="7">
        <v>9111</v>
      </c>
      <c r="C413" s="10" t="s">
        <v>475</v>
      </c>
      <c r="D413" s="11">
        <v>10.35341535651</v>
      </c>
      <c r="E413" s="11">
        <v>10.35341535651</v>
      </c>
      <c r="F413" s="11">
        <v>0</v>
      </c>
      <c r="G413" s="11">
        <v>0</v>
      </c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>
        <v>46.310955181541999</v>
      </c>
      <c r="AQ413" s="11">
        <v>0</v>
      </c>
      <c r="AR413" s="11">
        <v>0</v>
      </c>
      <c r="AS413" s="11">
        <v>46.310955181541999</v>
      </c>
      <c r="AT413" s="11"/>
      <c r="AU413" s="11"/>
      <c r="AV413" s="11"/>
      <c r="AW413" s="11"/>
      <c r="AX413" s="11"/>
      <c r="AY413" s="11"/>
      <c r="AZ413" s="11">
        <v>2.5032656809371998</v>
      </c>
      <c r="BA413" s="11">
        <v>0.19434134283662999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0.19434134283662999</v>
      </c>
      <c r="BH413" s="11">
        <v>0</v>
      </c>
      <c r="BI413" s="11">
        <v>0.97349585789962001</v>
      </c>
      <c r="BJ413" s="11">
        <v>0</v>
      </c>
      <c r="BK413" s="11">
        <v>3.0757374539014002</v>
      </c>
      <c r="BL413" s="11">
        <v>0</v>
      </c>
      <c r="BM413" s="11">
        <v>3.4752990007526998</v>
      </c>
      <c r="BN413" s="11">
        <v>0.31055692735441998</v>
      </c>
      <c r="BO413" s="11">
        <v>0</v>
      </c>
      <c r="BP413" s="11">
        <v>2.2358475876043999</v>
      </c>
      <c r="BQ413" s="11"/>
      <c r="BR413" s="11"/>
      <c r="BS413" s="12" t="e">
        <f t="shared" si="9"/>
        <v>#REF!</v>
      </c>
    </row>
    <row r="414" spans="1:71">
      <c r="A414" s="2">
        <v>91</v>
      </c>
      <c r="B414" s="7">
        <v>9112</v>
      </c>
      <c r="C414" s="10" t="s">
        <v>476</v>
      </c>
      <c r="D414" s="11">
        <v>97.520536042675005</v>
      </c>
      <c r="E414" s="11">
        <v>97.520536042675005</v>
      </c>
      <c r="F414" s="11">
        <v>0</v>
      </c>
      <c r="G414" s="11">
        <v>0</v>
      </c>
      <c r="H414" s="11">
        <v>1.8419241934687001</v>
      </c>
      <c r="I414" s="11">
        <v>0</v>
      </c>
      <c r="J414" s="11">
        <v>0</v>
      </c>
      <c r="K414" s="11">
        <v>0</v>
      </c>
      <c r="L414" s="11">
        <v>1.8419241934687001</v>
      </c>
      <c r="M414" s="11">
        <v>0</v>
      </c>
      <c r="N414" s="11">
        <v>342.20288372511999</v>
      </c>
      <c r="O414" s="11">
        <v>175.47470706188</v>
      </c>
      <c r="P414" s="11">
        <v>2.5480737629897998</v>
      </c>
      <c r="Q414" s="11">
        <v>0</v>
      </c>
      <c r="R414" s="11">
        <v>6.4403280784432999</v>
      </c>
      <c r="S414" s="11">
        <v>0</v>
      </c>
      <c r="T414" s="11">
        <v>0</v>
      </c>
      <c r="U414" s="11">
        <v>37.206879812407003</v>
      </c>
      <c r="V414" s="11">
        <v>10.63478376626</v>
      </c>
      <c r="W414" s="11">
        <v>0</v>
      </c>
      <c r="X414" s="11">
        <v>0</v>
      </c>
      <c r="Y414" s="11">
        <v>0</v>
      </c>
      <c r="Z414" s="11">
        <v>2.8883143659577</v>
      </c>
      <c r="AA414" s="11">
        <v>39.274750574498</v>
      </c>
      <c r="AB414" s="11">
        <v>0</v>
      </c>
      <c r="AC414" s="11">
        <v>0</v>
      </c>
      <c r="AD414" s="11">
        <v>5.2053886306015</v>
      </c>
      <c r="AE414" s="11">
        <v>12.297218256976</v>
      </c>
      <c r="AF414" s="11">
        <v>11.426752831732999</v>
      </c>
      <c r="AG414" s="11">
        <v>16.203529308231001</v>
      </c>
      <c r="AH414" s="11">
        <v>0</v>
      </c>
      <c r="AI414" s="11">
        <v>10.982204628764</v>
      </c>
      <c r="AJ414" s="11">
        <v>0</v>
      </c>
      <c r="AK414" s="11">
        <v>11.619952646384</v>
      </c>
      <c r="AL414" s="11">
        <v>0</v>
      </c>
      <c r="AM414" s="11">
        <v>33.791261221653997</v>
      </c>
      <c r="AN414" s="11">
        <v>37.804433906876</v>
      </c>
      <c r="AO414" s="11">
        <v>103.11822530331</v>
      </c>
      <c r="AP414" s="11">
        <v>832.62546641598999</v>
      </c>
      <c r="AQ414" s="11">
        <v>78.681722069889005</v>
      </c>
      <c r="AR414" s="11">
        <v>93.976670619272994</v>
      </c>
      <c r="AS414" s="11">
        <v>659.96707372681999</v>
      </c>
      <c r="AT414" s="11">
        <v>261.42957808729</v>
      </c>
      <c r="AU414" s="11">
        <v>46.550356215971</v>
      </c>
      <c r="AV414" s="11">
        <v>0</v>
      </c>
      <c r="AW414" s="11">
        <v>0</v>
      </c>
      <c r="AX414" s="11">
        <v>214.87922187132</v>
      </c>
      <c r="AY414" s="11">
        <v>0</v>
      </c>
      <c r="AZ414" s="11">
        <v>343.27791223758999</v>
      </c>
      <c r="BA414" s="11">
        <v>40.775221033937001</v>
      </c>
      <c r="BB414" s="11">
        <v>23.577507525607999</v>
      </c>
      <c r="BC414" s="11">
        <v>0</v>
      </c>
      <c r="BD414" s="11">
        <v>3.8512206757023</v>
      </c>
      <c r="BE414" s="11">
        <v>0</v>
      </c>
      <c r="BF414" s="11">
        <v>2.0991669711740002</v>
      </c>
      <c r="BG414" s="11">
        <v>11.247325861453</v>
      </c>
      <c r="BH414" s="11">
        <v>210.46065902789999</v>
      </c>
      <c r="BI414" s="11">
        <v>24.012897828191001</v>
      </c>
      <c r="BJ414" s="11">
        <v>77.301305784579995</v>
      </c>
      <c r="BK414" s="11">
        <v>562.86643389944004</v>
      </c>
      <c r="BL414" s="11">
        <v>341.14191369038002</v>
      </c>
      <c r="BM414" s="11">
        <v>1731.201683641</v>
      </c>
      <c r="BN414" s="11">
        <v>1072.8295719028999</v>
      </c>
      <c r="BO414" s="11">
        <v>178.30641870282</v>
      </c>
      <c r="BP414" s="11">
        <v>56.505966304909997</v>
      </c>
      <c r="BQ414" s="11"/>
      <c r="BR414" s="11"/>
      <c r="BS414" s="12" t="e">
        <f t="shared" si="9"/>
        <v>#REF!</v>
      </c>
    </row>
    <row r="415" spans="1:71">
      <c r="A415" s="2">
        <v>91</v>
      </c>
      <c r="B415" s="7">
        <v>9121</v>
      </c>
      <c r="C415" s="10" t="s">
        <v>477</v>
      </c>
      <c r="D415" s="11">
        <v>7.1394081218267997</v>
      </c>
      <c r="E415" s="11">
        <v>7.1394081218267997</v>
      </c>
      <c r="F415" s="11">
        <v>0</v>
      </c>
      <c r="G415" s="11">
        <v>0</v>
      </c>
      <c r="H415" s="11"/>
      <c r="I415" s="11"/>
      <c r="J415" s="11"/>
      <c r="K415" s="11"/>
      <c r="L415" s="11"/>
      <c r="M415" s="11"/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11"/>
      <c r="AN415" s="11"/>
      <c r="AO415" s="11"/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11">
        <v>0</v>
      </c>
      <c r="AX415" s="11">
        <v>0</v>
      </c>
      <c r="AY415" s="11">
        <v>0</v>
      </c>
      <c r="AZ415" s="11">
        <v>34.514538766678001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11">
        <v>0</v>
      </c>
      <c r="BI415" s="11">
        <v>0.32449861929988</v>
      </c>
      <c r="BJ415" s="11">
        <v>0</v>
      </c>
      <c r="BK415" s="11">
        <v>0.64375900197936997</v>
      </c>
      <c r="BL415" s="11">
        <v>0</v>
      </c>
      <c r="BM415" s="11">
        <v>137.40647004642</v>
      </c>
      <c r="BN415" s="11">
        <v>31.519834755887</v>
      </c>
      <c r="BO415" s="11">
        <v>2.3465950352327001</v>
      </c>
      <c r="BP415" s="11">
        <v>5.0814717900098998</v>
      </c>
      <c r="BQ415" s="11"/>
      <c r="BR415" s="11"/>
      <c r="BS415" s="12" t="e">
        <f t="shared" si="9"/>
        <v>#REF!</v>
      </c>
    </row>
    <row r="416" spans="1:71">
      <c r="A416" s="2">
        <v>91</v>
      </c>
      <c r="B416" s="7">
        <v>9122</v>
      </c>
      <c r="C416" s="10" t="s">
        <v>478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156.12900848910999</v>
      </c>
      <c r="O416" s="11">
        <v>154.55782997475001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1.5711785143632999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11">
        <v>0</v>
      </c>
      <c r="AN416" s="11">
        <v>0.98402810726778001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36.794559322410002</v>
      </c>
      <c r="AU416" s="11">
        <v>36.664564181473999</v>
      </c>
      <c r="AV416" s="11">
        <v>0</v>
      </c>
      <c r="AW416" s="11">
        <v>0</v>
      </c>
      <c r="AX416" s="11">
        <v>0.12999514093593001</v>
      </c>
      <c r="AY416" s="11">
        <v>0</v>
      </c>
      <c r="AZ416" s="11">
        <v>134.85359101148001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11">
        <v>0</v>
      </c>
      <c r="BI416" s="11">
        <v>0.97349585789962001</v>
      </c>
      <c r="BJ416" s="11">
        <v>0</v>
      </c>
      <c r="BK416" s="11">
        <v>0</v>
      </c>
      <c r="BL416" s="11">
        <v>0</v>
      </c>
      <c r="BM416" s="11">
        <v>0</v>
      </c>
      <c r="BN416" s="11">
        <v>3.0307603318487999</v>
      </c>
      <c r="BO416" s="11">
        <v>0</v>
      </c>
      <c r="BP416" s="11">
        <v>0.20325887160039999</v>
      </c>
      <c r="BQ416" s="11"/>
      <c r="BR416" s="11"/>
      <c r="BS416" s="12" t="e">
        <f t="shared" si="9"/>
        <v>#REF!</v>
      </c>
    </row>
    <row r="417" spans="1:71">
      <c r="A417" s="2">
        <v>91</v>
      </c>
      <c r="B417" s="7">
        <v>9123</v>
      </c>
      <c r="C417" s="10" t="s">
        <v>479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13.465152707673001</v>
      </c>
      <c r="O417" s="11">
        <v>10.593359557104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2.8717931505693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17.335491338758999</v>
      </c>
      <c r="AU417" s="11">
        <v>17.335491338758999</v>
      </c>
      <c r="AV417" s="11">
        <v>0</v>
      </c>
      <c r="AW417" s="11">
        <v>0</v>
      </c>
      <c r="AX417" s="11">
        <v>0</v>
      </c>
      <c r="AY417" s="11">
        <v>0</v>
      </c>
      <c r="AZ417" s="11">
        <v>0.30527630255332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11">
        <v>0.42917266798624998</v>
      </c>
      <c r="BL417" s="11">
        <v>0</v>
      </c>
      <c r="BM417" s="11">
        <v>2.0131244975324001</v>
      </c>
      <c r="BN417" s="11">
        <v>0</v>
      </c>
      <c r="BO417" s="11">
        <v>0</v>
      </c>
      <c r="BP417" s="11">
        <v>0</v>
      </c>
      <c r="BQ417" s="11"/>
      <c r="BR417" s="11"/>
      <c r="BS417" s="12" t="e">
        <f t="shared" si="9"/>
        <v>#REF!</v>
      </c>
    </row>
    <row r="418" spans="1:71">
      <c r="A418" s="2">
        <v>91</v>
      </c>
      <c r="B418" s="7">
        <v>9129</v>
      </c>
      <c r="C418" s="10" t="s">
        <v>480</v>
      </c>
      <c r="D418" s="11">
        <v>701.77771503603003</v>
      </c>
      <c r="E418" s="11">
        <v>692.39469910849004</v>
      </c>
      <c r="F418" s="11">
        <v>9.3830159275366007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536.01245309779995</v>
      </c>
      <c r="O418" s="11">
        <v>235.66289883131</v>
      </c>
      <c r="P418" s="11">
        <v>41.835041128302997</v>
      </c>
      <c r="Q418" s="11">
        <v>0</v>
      </c>
      <c r="R418" s="11">
        <v>12.487176393318</v>
      </c>
      <c r="S418" s="11">
        <v>64.082544911420996</v>
      </c>
      <c r="T418" s="11">
        <v>0</v>
      </c>
      <c r="U418" s="11">
        <v>0</v>
      </c>
      <c r="V418" s="11">
        <v>5.3803195977231004</v>
      </c>
      <c r="W418" s="11">
        <v>0</v>
      </c>
      <c r="X418" s="11">
        <v>0</v>
      </c>
      <c r="Y418" s="11">
        <v>0</v>
      </c>
      <c r="Z418" s="11">
        <v>0</v>
      </c>
      <c r="AA418" s="11">
        <v>27.473183307553999</v>
      </c>
      <c r="AB418" s="11">
        <v>30.241890095491001</v>
      </c>
      <c r="AC418" s="11">
        <v>1.1562648579118999</v>
      </c>
      <c r="AD418" s="11">
        <v>16.094304265518002</v>
      </c>
      <c r="AE418" s="11">
        <v>4.7002117970619004</v>
      </c>
      <c r="AF418" s="11">
        <v>36.922695087538003</v>
      </c>
      <c r="AG418" s="11">
        <v>7.7971870355397002</v>
      </c>
      <c r="AH418" s="11">
        <v>22.491110632249999</v>
      </c>
      <c r="AI418" s="11">
        <v>20.395522881990001</v>
      </c>
      <c r="AJ418" s="11">
        <v>0</v>
      </c>
      <c r="AK418" s="11">
        <v>0</v>
      </c>
      <c r="AL418" s="11">
        <v>9.2921022748720006</v>
      </c>
      <c r="AM418" s="11">
        <v>61.949184645179997</v>
      </c>
      <c r="AN418" s="11">
        <v>146.04310601127</v>
      </c>
      <c r="AO418" s="11">
        <v>93.392764779694005</v>
      </c>
      <c r="AP418" s="11">
        <v>1293.3970820697</v>
      </c>
      <c r="AQ418" s="11">
        <v>182.70247795654001</v>
      </c>
      <c r="AR418" s="11">
        <v>79.608886354022005</v>
      </c>
      <c r="AS418" s="11">
        <v>1031.0857177590999</v>
      </c>
      <c r="AT418" s="11">
        <v>424.57167804388001</v>
      </c>
      <c r="AU418" s="11">
        <v>198.25415331573001</v>
      </c>
      <c r="AV418" s="11">
        <v>0</v>
      </c>
      <c r="AW418" s="11">
        <v>0</v>
      </c>
      <c r="AX418" s="11">
        <v>149.40991377812</v>
      </c>
      <c r="AY418" s="11">
        <v>76.907610950033998</v>
      </c>
      <c r="AZ418" s="11">
        <v>163.34381394181</v>
      </c>
      <c r="BA418" s="11">
        <v>34.300582105613998</v>
      </c>
      <c r="BB418" s="11">
        <v>23.577507525607999</v>
      </c>
      <c r="BC418" s="11">
        <v>3.6761565768867999</v>
      </c>
      <c r="BD418" s="11">
        <v>0</v>
      </c>
      <c r="BE418" s="11">
        <v>5.2978459175893002</v>
      </c>
      <c r="BF418" s="11">
        <v>0</v>
      </c>
      <c r="BG418" s="11">
        <v>1.7490720855296999</v>
      </c>
      <c r="BH418" s="11">
        <v>261.41745227158998</v>
      </c>
      <c r="BI418" s="11">
        <v>19.469917157992999</v>
      </c>
      <c r="BJ418" s="11">
        <v>134.99194127988</v>
      </c>
      <c r="BK418" s="11">
        <v>1358.6818045125999</v>
      </c>
      <c r="BL418" s="11">
        <v>138.36762149175999</v>
      </c>
      <c r="BM418" s="11">
        <v>1169.4175275248999</v>
      </c>
      <c r="BN418" s="11">
        <v>633.2175904083</v>
      </c>
      <c r="BO418" s="11">
        <v>90.240346437154997</v>
      </c>
      <c r="BP418" s="11">
        <v>63.358329609096998</v>
      </c>
      <c r="BQ418" s="11"/>
      <c r="BR418" s="11"/>
      <c r="BS418" s="12" t="e">
        <f t="shared" si="9"/>
        <v>#REF!</v>
      </c>
    </row>
    <row r="419" spans="1:71">
      <c r="A419" s="2">
        <v>92</v>
      </c>
      <c r="B419" s="7">
        <v>9211</v>
      </c>
      <c r="C419" s="10" t="s">
        <v>481</v>
      </c>
      <c r="D419" s="11">
        <v>575.51403420685995</v>
      </c>
      <c r="E419" s="11">
        <v>575.51403420685995</v>
      </c>
      <c r="F419" s="11">
        <v>0</v>
      </c>
      <c r="G419" s="11">
        <v>0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>
        <v>1.6284181790198999</v>
      </c>
      <c r="AQ419" s="11">
        <v>0.55292377304657003</v>
      </c>
      <c r="AR419" s="11">
        <v>0.27731169437582998</v>
      </c>
      <c r="AS419" s="11">
        <v>0.79818271159751997</v>
      </c>
      <c r="AT419" s="11">
        <v>71.156482479833002</v>
      </c>
      <c r="AU419" s="11">
        <v>0</v>
      </c>
      <c r="AV419" s="11">
        <v>0</v>
      </c>
      <c r="AW419" s="11">
        <v>0</v>
      </c>
      <c r="AX419" s="11">
        <v>71.156482479833002</v>
      </c>
      <c r="AY419" s="11">
        <v>0</v>
      </c>
      <c r="AZ419" s="11">
        <v>4.8598247326325998E-2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15.593736889393</v>
      </c>
      <c r="BK419" s="11">
        <v>15.780956575927</v>
      </c>
      <c r="BL419" s="11">
        <v>0.12576931448697001</v>
      </c>
      <c r="BM419" s="11">
        <v>1.6180267697551001</v>
      </c>
      <c r="BN419" s="11">
        <v>0</v>
      </c>
      <c r="BO419" s="11">
        <v>0</v>
      </c>
      <c r="BP419" s="11">
        <v>0</v>
      </c>
      <c r="BQ419" s="11"/>
      <c r="BR419" s="11"/>
      <c r="BS419" s="12" t="e">
        <f t="shared" si="9"/>
        <v>#REF!</v>
      </c>
    </row>
    <row r="420" spans="1:71">
      <c r="A420" s="2">
        <v>92</v>
      </c>
      <c r="B420" s="7">
        <v>9212</v>
      </c>
      <c r="C420" s="10" t="s">
        <v>482</v>
      </c>
      <c r="D420" s="11">
        <v>282.51294879207001</v>
      </c>
      <c r="E420" s="11">
        <v>277.74353435905999</v>
      </c>
      <c r="F420" s="11">
        <v>0</v>
      </c>
      <c r="G420" s="11">
        <v>4.7694144330014003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>
        <v>1.6284181790198999</v>
      </c>
      <c r="AQ420" s="11">
        <v>0.55292377304657003</v>
      </c>
      <c r="AR420" s="11">
        <v>0.27731169437582998</v>
      </c>
      <c r="AS420" s="11">
        <v>0.79818271159751997</v>
      </c>
      <c r="AT420" s="11">
        <v>0</v>
      </c>
      <c r="AU420" s="11">
        <v>0</v>
      </c>
      <c r="AV420" s="11">
        <v>0</v>
      </c>
      <c r="AW420" s="11">
        <v>0</v>
      </c>
      <c r="AX420" s="11">
        <v>0</v>
      </c>
      <c r="AY420" s="11">
        <v>0</v>
      </c>
      <c r="AZ420" s="11">
        <v>0.72897370989488997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11">
        <v>0</v>
      </c>
      <c r="BJ420" s="11">
        <v>5.1979122964642999</v>
      </c>
      <c r="BK420" s="11">
        <v>0</v>
      </c>
      <c r="BL420" s="11">
        <v>0.12576931448697001</v>
      </c>
      <c r="BM420" s="11">
        <v>12.709054359134999</v>
      </c>
      <c r="BN420" s="11">
        <v>4.3221435458573998</v>
      </c>
      <c r="BO420" s="11">
        <v>1.5703303750783</v>
      </c>
      <c r="BP420" s="11">
        <v>0.71907226585293005</v>
      </c>
      <c r="BQ420" s="11"/>
      <c r="BR420" s="11"/>
      <c r="BS420" s="12" t="e">
        <f t="shared" si="9"/>
        <v>#REF!</v>
      </c>
    </row>
    <row r="421" spans="1:71">
      <c r="A421" s="2">
        <v>92</v>
      </c>
      <c r="B421" s="7">
        <v>9213</v>
      </c>
      <c r="C421" s="10" t="s">
        <v>483</v>
      </c>
      <c r="D421" s="11">
        <v>66.318953601025001</v>
      </c>
      <c r="E421" s="11">
        <v>52.010710302021003</v>
      </c>
      <c r="F421" s="11">
        <v>0</v>
      </c>
      <c r="G421" s="11">
        <v>14.308243299003999</v>
      </c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>
        <v>1.6284181790198999</v>
      </c>
      <c r="AQ421" s="11">
        <v>0.55292377304657003</v>
      </c>
      <c r="AR421" s="11">
        <v>0.27731169437582998</v>
      </c>
      <c r="AS421" s="11">
        <v>0.79818271159751997</v>
      </c>
      <c r="AT421" s="11">
        <v>0</v>
      </c>
      <c r="AU421" s="11">
        <v>0</v>
      </c>
      <c r="AV421" s="11">
        <v>0</v>
      </c>
      <c r="AW421" s="11">
        <v>0</v>
      </c>
      <c r="AX421" s="11">
        <v>0</v>
      </c>
      <c r="AY421" s="11">
        <v>0</v>
      </c>
      <c r="AZ421" s="11">
        <v>4.8598247326325998E-2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>
        <v>0</v>
      </c>
      <c r="BL421" s="11">
        <v>0.12576931448697001</v>
      </c>
      <c r="BM421" s="11">
        <v>0</v>
      </c>
      <c r="BN421" s="11">
        <v>0</v>
      </c>
      <c r="BO421" s="11">
        <v>0</v>
      </c>
      <c r="BP421" s="11">
        <v>0</v>
      </c>
      <c r="BQ421" s="11"/>
      <c r="BR421" s="11"/>
      <c r="BS421" s="12" t="e">
        <f t="shared" si="9"/>
        <v>#REF!</v>
      </c>
    </row>
    <row r="422" spans="1:71">
      <c r="A422" s="2">
        <v>92</v>
      </c>
      <c r="B422" s="7">
        <v>9214</v>
      </c>
      <c r="C422" s="10" t="s">
        <v>484</v>
      </c>
      <c r="D422" s="11">
        <v>0</v>
      </c>
      <c r="E422" s="11">
        <v>0</v>
      </c>
      <c r="F422" s="11">
        <v>0</v>
      </c>
      <c r="G422" s="11">
        <v>0</v>
      </c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>
        <v>1.6284181790198999</v>
      </c>
      <c r="AQ422" s="11">
        <v>0.55292377304657003</v>
      </c>
      <c r="AR422" s="11">
        <v>0.27731169437582998</v>
      </c>
      <c r="AS422" s="11">
        <v>0.79818271159751997</v>
      </c>
      <c r="AT422" s="11">
        <v>0</v>
      </c>
      <c r="AU422" s="11">
        <v>0</v>
      </c>
      <c r="AV422" s="11">
        <v>0</v>
      </c>
      <c r="AW422" s="11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>
        <v>0</v>
      </c>
      <c r="BL422" s="11">
        <v>0.12576931448697001</v>
      </c>
      <c r="BM422" s="11">
        <v>0</v>
      </c>
      <c r="BN422" s="11">
        <v>0</v>
      </c>
      <c r="BO422" s="11">
        <v>0</v>
      </c>
      <c r="BP422" s="11">
        <v>0</v>
      </c>
      <c r="BQ422" s="11"/>
      <c r="BR422" s="11"/>
      <c r="BS422" s="12" t="e">
        <f t="shared" si="9"/>
        <v>#REF!</v>
      </c>
    </row>
    <row r="423" spans="1:71">
      <c r="A423" s="2">
        <v>92</v>
      </c>
      <c r="B423" s="7">
        <v>9215</v>
      </c>
      <c r="C423" s="10" t="s">
        <v>485</v>
      </c>
      <c r="D423" s="11">
        <v>22.631309192690999</v>
      </c>
      <c r="E423" s="11">
        <v>0</v>
      </c>
      <c r="F423" s="11">
        <v>22.631309192690999</v>
      </c>
      <c r="G423" s="11">
        <v>0</v>
      </c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>
        <v>1.6284181790198999</v>
      </c>
      <c r="AQ423" s="11">
        <v>0.55292377304657003</v>
      </c>
      <c r="AR423" s="11">
        <v>0.27731169437582998</v>
      </c>
      <c r="AS423" s="11">
        <v>0.79818271159751997</v>
      </c>
      <c r="AT423" s="11">
        <v>0</v>
      </c>
      <c r="AU423" s="11">
        <v>0</v>
      </c>
      <c r="AV423" s="11">
        <v>0</v>
      </c>
      <c r="AW423" s="11">
        <v>0</v>
      </c>
      <c r="AX423" s="11">
        <v>0</v>
      </c>
      <c r="AY423" s="11">
        <v>0</v>
      </c>
      <c r="AZ423" s="11"/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>
        <v>0</v>
      </c>
      <c r="BL423" s="11">
        <v>0.12576931448697001</v>
      </c>
      <c r="BM423" s="11">
        <v>0</v>
      </c>
      <c r="BN423" s="11">
        <v>0</v>
      </c>
      <c r="BO423" s="11">
        <v>0</v>
      </c>
      <c r="BP423" s="11">
        <v>0</v>
      </c>
      <c r="BQ423" s="11"/>
      <c r="BR423" s="11"/>
      <c r="BS423" s="12" t="e">
        <f t="shared" si="9"/>
        <v>#REF!</v>
      </c>
    </row>
    <row r="424" spans="1:71">
      <c r="A424" s="2">
        <v>92</v>
      </c>
      <c r="B424" s="7">
        <v>9216</v>
      </c>
      <c r="C424" s="10" t="s">
        <v>486</v>
      </c>
      <c r="D424" s="11">
        <v>0</v>
      </c>
      <c r="E424" s="11">
        <v>0</v>
      </c>
      <c r="F424" s="11">
        <v>0</v>
      </c>
      <c r="G424" s="11">
        <v>0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>
        <v>1.6284181790198999</v>
      </c>
      <c r="AQ424" s="11">
        <v>0.55292377304657003</v>
      </c>
      <c r="AR424" s="11">
        <v>0.27731169437582998</v>
      </c>
      <c r="AS424" s="11">
        <v>0.79818271159751997</v>
      </c>
      <c r="AT424" s="11">
        <v>0</v>
      </c>
      <c r="AU424" s="11">
        <v>0</v>
      </c>
      <c r="AV424" s="11">
        <v>0</v>
      </c>
      <c r="AW424" s="11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11">
        <v>0</v>
      </c>
      <c r="BL424" s="11">
        <v>0.12576931448697001</v>
      </c>
      <c r="BM424" s="11">
        <v>0</v>
      </c>
      <c r="BN424" s="11">
        <v>0</v>
      </c>
      <c r="BO424" s="11">
        <v>0</v>
      </c>
      <c r="BP424" s="11">
        <v>0</v>
      </c>
      <c r="BQ424" s="11"/>
      <c r="BR424" s="11"/>
      <c r="BS424" s="12" t="e">
        <f t="shared" si="9"/>
        <v>#REF!</v>
      </c>
    </row>
    <row r="425" spans="1:71">
      <c r="A425" s="2">
        <v>93</v>
      </c>
      <c r="B425" s="7">
        <v>9311</v>
      </c>
      <c r="C425" s="10" t="s">
        <v>487</v>
      </c>
      <c r="D425" s="11"/>
      <c r="E425" s="11"/>
      <c r="F425" s="11"/>
      <c r="G425" s="11"/>
      <c r="H425" s="11">
        <v>58.519500282823998</v>
      </c>
      <c r="I425" s="11">
        <v>0</v>
      </c>
      <c r="J425" s="11">
        <v>0</v>
      </c>
      <c r="K425" s="11">
        <v>58.519500282823998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11"/>
      <c r="AN425" s="11"/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11">
        <v>0</v>
      </c>
      <c r="AX425" s="11">
        <v>0</v>
      </c>
      <c r="AY425" s="11">
        <v>0</v>
      </c>
      <c r="AZ425" s="11"/>
      <c r="BA425" s="11"/>
      <c r="BB425" s="11"/>
      <c r="BC425" s="11"/>
      <c r="BD425" s="11"/>
      <c r="BE425" s="11"/>
      <c r="BF425" s="11"/>
      <c r="BG425" s="11"/>
      <c r="BH425" s="11">
        <v>0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/>
      <c r="BO425" s="11"/>
      <c r="BP425" s="11"/>
      <c r="BQ425" s="11"/>
      <c r="BR425" s="11"/>
      <c r="BS425" s="12" t="e">
        <f t="shared" si="9"/>
        <v>#REF!</v>
      </c>
    </row>
    <row r="426" spans="1:71">
      <c r="A426" s="2">
        <v>93</v>
      </c>
      <c r="B426" s="7">
        <v>9312</v>
      </c>
      <c r="C426" s="10" t="s">
        <v>488</v>
      </c>
      <c r="D426" s="11"/>
      <c r="E426" s="11"/>
      <c r="F426" s="11"/>
      <c r="G426" s="11"/>
      <c r="H426" s="11">
        <v>2.1279818284663001</v>
      </c>
      <c r="I426" s="11">
        <v>0</v>
      </c>
      <c r="J426" s="11">
        <v>0</v>
      </c>
      <c r="K426" s="11">
        <v>2.1279818284663001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11">
        <v>0</v>
      </c>
      <c r="AN426" s="11">
        <v>0</v>
      </c>
      <c r="AO426" s="11">
        <v>1489.7223267607999</v>
      </c>
      <c r="AP426" s="11">
        <v>130.15013683445</v>
      </c>
      <c r="AQ426" s="11">
        <v>0</v>
      </c>
      <c r="AR426" s="11">
        <v>130.15013683445</v>
      </c>
      <c r="AS426" s="11">
        <v>0</v>
      </c>
      <c r="AT426" s="11">
        <v>559.30979245728997</v>
      </c>
      <c r="AU426" s="11">
        <v>91.956629200124993</v>
      </c>
      <c r="AV426" s="11">
        <v>0</v>
      </c>
      <c r="AW426" s="11">
        <v>0</v>
      </c>
      <c r="AX426" s="11">
        <v>467.35316325717002</v>
      </c>
      <c r="AY426" s="11">
        <v>0</v>
      </c>
      <c r="AZ426" s="11"/>
      <c r="BA426" s="11"/>
      <c r="BB426" s="11"/>
      <c r="BC426" s="11"/>
      <c r="BD426" s="11"/>
      <c r="BE426" s="11"/>
      <c r="BF426" s="11"/>
      <c r="BG426" s="11"/>
      <c r="BH426" s="11">
        <v>0</v>
      </c>
      <c r="BI426" s="11">
        <v>0</v>
      </c>
      <c r="BJ426" s="11">
        <v>0</v>
      </c>
      <c r="BK426" s="11">
        <v>47.199261589373997</v>
      </c>
      <c r="BL426" s="11">
        <v>19.129264768199999</v>
      </c>
      <c r="BM426" s="11">
        <v>0</v>
      </c>
      <c r="BN426" s="11"/>
      <c r="BO426" s="11"/>
      <c r="BP426" s="11"/>
      <c r="BQ426" s="11"/>
      <c r="BR426" s="11"/>
      <c r="BS426" s="12" t="e">
        <f t="shared" si="9"/>
        <v>#REF!</v>
      </c>
    </row>
    <row r="427" spans="1:71">
      <c r="A427" s="2">
        <v>93</v>
      </c>
      <c r="B427" s="7">
        <v>9313</v>
      </c>
      <c r="C427" s="10" t="s">
        <v>489</v>
      </c>
      <c r="D427" s="11"/>
      <c r="E427" s="11"/>
      <c r="F427" s="11"/>
      <c r="G427" s="11"/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>
        <v>0</v>
      </c>
      <c r="AN427" s="11">
        <v>0</v>
      </c>
      <c r="AO427" s="11">
        <v>68.242089037539998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11">
        <v>0</v>
      </c>
      <c r="AX427" s="11">
        <v>0</v>
      </c>
      <c r="AY427" s="11">
        <v>0</v>
      </c>
      <c r="AZ427" s="11"/>
      <c r="BA427" s="11"/>
      <c r="BB427" s="11"/>
      <c r="BC427" s="11"/>
      <c r="BD427" s="11"/>
      <c r="BE427" s="11"/>
      <c r="BF427" s="11"/>
      <c r="BG427" s="11"/>
      <c r="BH427" s="11">
        <v>0</v>
      </c>
      <c r="BI427" s="11">
        <v>0</v>
      </c>
      <c r="BJ427" s="11">
        <v>0</v>
      </c>
      <c r="BK427" s="11">
        <v>36.629682940146999</v>
      </c>
      <c r="BL427" s="11">
        <v>0</v>
      </c>
      <c r="BM427" s="11">
        <v>0</v>
      </c>
      <c r="BN427" s="11"/>
      <c r="BO427" s="11"/>
      <c r="BP427" s="11">
        <v>0</v>
      </c>
      <c r="BQ427" s="11"/>
      <c r="BR427" s="11"/>
      <c r="BS427" s="12" t="e">
        <f t="shared" si="9"/>
        <v>#REF!</v>
      </c>
    </row>
    <row r="428" spans="1:71">
      <c r="A428" s="2">
        <v>93</v>
      </c>
      <c r="B428" s="7">
        <v>9321</v>
      </c>
      <c r="C428" s="10" t="s">
        <v>490</v>
      </c>
      <c r="D428" s="11">
        <v>151.46070116006001</v>
      </c>
      <c r="E428" s="11">
        <v>151.46070116006001</v>
      </c>
      <c r="F428" s="11">
        <v>0</v>
      </c>
      <c r="G428" s="11">
        <v>0</v>
      </c>
      <c r="H428" s="11">
        <v>4.0067868430456004</v>
      </c>
      <c r="I428" s="11">
        <v>0</v>
      </c>
      <c r="J428" s="11">
        <v>0</v>
      </c>
      <c r="K428" s="11">
        <v>0</v>
      </c>
      <c r="L428" s="11">
        <v>4.0067868430456004</v>
      </c>
      <c r="M428" s="11">
        <v>0</v>
      </c>
      <c r="N428" s="11">
        <v>2216.1305239977</v>
      </c>
      <c r="O428" s="11">
        <v>1248.0300078012001</v>
      </c>
      <c r="P428" s="11">
        <v>8.0584315685751005</v>
      </c>
      <c r="Q428" s="11">
        <v>0</v>
      </c>
      <c r="R428" s="11">
        <v>30.734891244088001</v>
      </c>
      <c r="S428" s="11">
        <v>102.24095685829001</v>
      </c>
      <c r="T428" s="11">
        <v>0</v>
      </c>
      <c r="U428" s="11">
        <v>0</v>
      </c>
      <c r="V428" s="11">
        <v>55.798818758963002</v>
      </c>
      <c r="W428" s="11">
        <v>4.5414680119054998</v>
      </c>
      <c r="X428" s="11">
        <v>0</v>
      </c>
      <c r="Y428" s="11">
        <v>102.51978103202001</v>
      </c>
      <c r="Z428" s="11">
        <v>213.13745312596001</v>
      </c>
      <c r="AA428" s="11">
        <v>147.97149551744999</v>
      </c>
      <c r="AB428" s="11">
        <v>115.50016086914999</v>
      </c>
      <c r="AC428" s="11">
        <v>0</v>
      </c>
      <c r="AD428" s="11">
        <v>147.58474041378</v>
      </c>
      <c r="AE428" s="11">
        <v>6.0578716056708997</v>
      </c>
      <c r="AF428" s="11">
        <v>33.954447190689002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11">
        <v>0</v>
      </c>
      <c r="AN428" s="11">
        <v>0</v>
      </c>
      <c r="AO428" s="11">
        <v>0</v>
      </c>
      <c r="AP428" s="11">
        <v>971.71814015657003</v>
      </c>
      <c r="AQ428" s="11">
        <v>0</v>
      </c>
      <c r="AR428" s="11">
        <v>116.12186545149</v>
      </c>
      <c r="AS428" s="11">
        <v>855.59627470507996</v>
      </c>
      <c r="AT428" s="11">
        <v>17.468931611346001</v>
      </c>
      <c r="AU428" s="11">
        <v>0</v>
      </c>
      <c r="AV428" s="11">
        <v>0</v>
      </c>
      <c r="AW428" s="11">
        <v>0</v>
      </c>
      <c r="AX428" s="11">
        <v>17.468931611346001</v>
      </c>
      <c r="AY428" s="11">
        <v>0</v>
      </c>
      <c r="AZ428" s="11">
        <v>2.8957705766178998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5.7086955150753002E-2</v>
      </c>
      <c r="BJ428" s="11">
        <v>0</v>
      </c>
      <c r="BK428" s="11">
        <v>16.523545227115001</v>
      </c>
      <c r="BL428" s="11">
        <v>0</v>
      </c>
      <c r="BM428" s="11">
        <v>0</v>
      </c>
      <c r="BN428" s="11">
        <v>1.9274580561306001</v>
      </c>
      <c r="BO428" s="11">
        <v>0</v>
      </c>
      <c r="BP428" s="11">
        <v>1.3182991540636999</v>
      </c>
      <c r="BQ428" s="11"/>
      <c r="BR428" s="11"/>
      <c r="BS428" s="12" t="e">
        <f t="shared" si="9"/>
        <v>#REF!</v>
      </c>
    </row>
    <row r="429" spans="1:71">
      <c r="A429" s="2">
        <v>93</v>
      </c>
      <c r="B429" s="7">
        <v>9329</v>
      </c>
      <c r="C429" s="10" t="s">
        <v>491</v>
      </c>
      <c r="D429" s="11">
        <v>7.9847961023884997</v>
      </c>
      <c r="E429" s="11">
        <v>7.9847961023884997</v>
      </c>
      <c r="F429" s="11">
        <v>0</v>
      </c>
      <c r="G429" s="11">
        <v>0</v>
      </c>
      <c r="H429" s="11"/>
      <c r="I429" s="11"/>
      <c r="J429" s="11"/>
      <c r="K429" s="11"/>
      <c r="L429" s="11"/>
      <c r="M429" s="11"/>
      <c r="N429" s="11">
        <v>289.99930295703001</v>
      </c>
      <c r="O429" s="11">
        <v>56.366953785261998</v>
      </c>
      <c r="P429" s="11">
        <v>10.744575424767</v>
      </c>
      <c r="Q429" s="11">
        <v>0</v>
      </c>
      <c r="R429" s="11">
        <v>2.9002979434332001</v>
      </c>
      <c r="S429" s="11">
        <v>0</v>
      </c>
      <c r="T429" s="11">
        <v>0</v>
      </c>
      <c r="U429" s="11">
        <v>0</v>
      </c>
      <c r="V429" s="11">
        <v>118.03685921232</v>
      </c>
      <c r="W429" s="11">
        <v>0</v>
      </c>
      <c r="X429" s="11">
        <v>0</v>
      </c>
      <c r="Y429" s="11">
        <v>0</v>
      </c>
      <c r="Z429" s="11">
        <v>0</v>
      </c>
      <c r="AA429" s="11">
        <v>9.6539490108826005</v>
      </c>
      <c r="AB429" s="11">
        <v>0</v>
      </c>
      <c r="AC429" s="11">
        <v>0</v>
      </c>
      <c r="AD429" s="11">
        <v>81.855760453846997</v>
      </c>
      <c r="AE429" s="11">
        <v>1.2387244459775</v>
      </c>
      <c r="AF429" s="11">
        <v>0</v>
      </c>
      <c r="AG429" s="11">
        <v>6.3912251801222002</v>
      </c>
      <c r="AH429" s="11">
        <v>2.8109575004209999</v>
      </c>
      <c r="AI429" s="11">
        <v>0</v>
      </c>
      <c r="AJ429" s="11">
        <v>0</v>
      </c>
      <c r="AK429" s="11">
        <v>0</v>
      </c>
      <c r="AL429" s="11">
        <v>0</v>
      </c>
      <c r="AM429" s="11">
        <v>1.782882843124</v>
      </c>
      <c r="AN429" s="11"/>
      <c r="AO429" s="11"/>
      <c r="AP429" s="11">
        <v>0</v>
      </c>
      <c r="AQ429" s="11">
        <v>0</v>
      </c>
      <c r="AR429" s="11">
        <v>0</v>
      </c>
      <c r="AS429" s="11">
        <v>0</v>
      </c>
      <c r="AT429" s="11">
        <v>2.7582523596863</v>
      </c>
      <c r="AU429" s="11">
        <v>0</v>
      </c>
      <c r="AV429" s="11">
        <v>0</v>
      </c>
      <c r="AW429" s="11">
        <v>0</v>
      </c>
      <c r="AX429" s="11">
        <v>2.7582523596863</v>
      </c>
      <c r="AY429" s="11">
        <v>0</v>
      </c>
      <c r="AZ429" s="11"/>
      <c r="BA429" s="11"/>
      <c r="BB429" s="11"/>
      <c r="BC429" s="11"/>
      <c r="BD429" s="11"/>
      <c r="BE429" s="11"/>
      <c r="BF429" s="11"/>
      <c r="BG429" s="11"/>
      <c r="BH429" s="11">
        <v>0</v>
      </c>
      <c r="BI429" s="11">
        <v>5.7086955150753002E-2</v>
      </c>
      <c r="BJ429" s="11">
        <v>0</v>
      </c>
      <c r="BK429" s="11">
        <v>3.7627670932121</v>
      </c>
      <c r="BL429" s="11">
        <v>0</v>
      </c>
      <c r="BM429" s="11">
        <v>2.1912094668398998</v>
      </c>
      <c r="BN429" s="11"/>
      <c r="BO429" s="11"/>
      <c r="BP429" s="11"/>
      <c r="BQ429" s="11"/>
      <c r="BR429" s="11"/>
      <c r="BS429" s="12" t="e">
        <f t="shared" si="9"/>
        <v>#REF!</v>
      </c>
    </row>
    <row r="430" spans="1:71">
      <c r="A430" s="2">
        <v>93</v>
      </c>
      <c r="B430" s="7">
        <v>9331</v>
      </c>
      <c r="C430" s="10" t="s">
        <v>492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11">
        <v>0.73872436527850005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6.9773860933718002</v>
      </c>
      <c r="AU430" s="11">
        <v>6.8241498511670002</v>
      </c>
      <c r="AV430" s="11">
        <v>0</v>
      </c>
      <c r="AW430" s="11">
        <v>0</v>
      </c>
      <c r="AX430" s="11">
        <v>0.15323624220479001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11">
        <v>0</v>
      </c>
      <c r="BI430" s="11">
        <v>0.11417391030151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11"/>
      <c r="BR430" s="11"/>
      <c r="BS430" s="12" t="e">
        <f t="shared" si="9"/>
        <v>#REF!</v>
      </c>
    </row>
    <row r="431" spans="1:71">
      <c r="A431" s="2">
        <v>93</v>
      </c>
      <c r="B431" s="7">
        <v>9332</v>
      </c>
      <c r="C431" s="10" t="s">
        <v>493</v>
      </c>
      <c r="D431" s="11">
        <v>0</v>
      </c>
      <c r="E431" s="11">
        <v>0</v>
      </c>
      <c r="F431" s="11">
        <v>0</v>
      </c>
      <c r="G431" s="11">
        <v>0</v>
      </c>
      <c r="H431" s="11">
        <v>93.578958857477005</v>
      </c>
      <c r="I431" s="11">
        <v>0</v>
      </c>
      <c r="J431" s="11">
        <v>0</v>
      </c>
      <c r="K431" s="11">
        <v>90.439227709820003</v>
      </c>
      <c r="L431" s="11">
        <v>3.1397311476578</v>
      </c>
      <c r="M431" s="11">
        <v>0</v>
      </c>
      <c r="N431" s="11">
        <v>1.8215851217837999</v>
      </c>
      <c r="O431" s="11">
        <v>1.8215851217837999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/>
      <c r="AN431" s="11"/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3.2179610863005998</v>
      </c>
      <c r="AU431" s="11">
        <v>0</v>
      </c>
      <c r="AV431" s="11">
        <v>0</v>
      </c>
      <c r="AW431" s="11">
        <v>0</v>
      </c>
      <c r="AX431" s="11">
        <v>3.2179610863005998</v>
      </c>
      <c r="AY431" s="11">
        <v>0</v>
      </c>
      <c r="AZ431" s="11">
        <v>0.28251420259686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11">
        <v>0.16947225873964</v>
      </c>
      <c r="BL431" s="11">
        <v>0</v>
      </c>
      <c r="BM431" s="11">
        <v>3.2868142002598</v>
      </c>
      <c r="BN431" s="11">
        <v>0</v>
      </c>
      <c r="BO431" s="11">
        <v>0</v>
      </c>
      <c r="BP431" s="11">
        <v>0.23969075528431</v>
      </c>
      <c r="BQ431" s="11"/>
      <c r="BR431" s="11"/>
      <c r="BS431" s="12" t="e">
        <f t="shared" si="9"/>
        <v>#REF!</v>
      </c>
    </row>
    <row r="432" spans="1:71">
      <c r="A432" s="2">
        <v>93</v>
      </c>
      <c r="B432" s="7">
        <v>9333</v>
      </c>
      <c r="C432" s="10" t="s">
        <v>494</v>
      </c>
      <c r="D432" s="11">
        <v>610.30600597308</v>
      </c>
      <c r="E432" s="11">
        <v>610.30600597308</v>
      </c>
      <c r="F432" s="11">
        <v>0</v>
      </c>
      <c r="G432" s="11">
        <v>0</v>
      </c>
      <c r="H432" s="11">
        <v>51.071563883191999</v>
      </c>
      <c r="I432" s="11">
        <v>0</v>
      </c>
      <c r="J432" s="11">
        <v>0</v>
      </c>
      <c r="K432" s="11">
        <v>51.071563883191999</v>
      </c>
      <c r="L432" s="11">
        <v>0</v>
      </c>
      <c r="M432" s="11">
        <v>0</v>
      </c>
      <c r="N432" s="11">
        <v>1404.0693173300001</v>
      </c>
      <c r="O432" s="11">
        <v>870.96393463208005</v>
      </c>
      <c r="P432" s="11">
        <v>43.224092640156002</v>
      </c>
      <c r="Q432" s="11">
        <v>0</v>
      </c>
      <c r="R432" s="11">
        <v>53.202606852921001</v>
      </c>
      <c r="S432" s="11">
        <v>51.120478429145003</v>
      </c>
      <c r="T432" s="11">
        <v>0</v>
      </c>
      <c r="U432" s="11">
        <v>23.533784555489</v>
      </c>
      <c r="V432" s="11">
        <v>12.003505288582</v>
      </c>
      <c r="W432" s="11">
        <v>0</v>
      </c>
      <c r="X432" s="11">
        <v>0</v>
      </c>
      <c r="Y432" s="11">
        <v>173.58109279561</v>
      </c>
      <c r="Z432" s="11">
        <v>3.6537849107308</v>
      </c>
      <c r="AA432" s="11">
        <v>73.930025109311998</v>
      </c>
      <c r="AB432" s="11">
        <v>0</v>
      </c>
      <c r="AC432" s="11">
        <v>8.2971982653269993</v>
      </c>
      <c r="AD432" s="11">
        <v>9.2315711504015994</v>
      </c>
      <c r="AE432" s="11">
        <v>3.0968111149438</v>
      </c>
      <c r="AF432" s="11">
        <v>63.015237912654001</v>
      </c>
      <c r="AG432" s="11">
        <v>0</v>
      </c>
      <c r="AH432" s="11">
        <v>2.8109575004209999</v>
      </c>
      <c r="AI432" s="11">
        <v>12.404236172215001</v>
      </c>
      <c r="AJ432" s="11">
        <v>0</v>
      </c>
      <c r="AK432" s="11">
        <v>0</v>
      </c>
      <c r="AL432" s="11">
        <v>0</v>
      </c>
      <c r="AM432" s="11">
        <v>2.9548974611140002</v>
      </c>
      <c r="AN432" s="11">
        <v>191.11542941235999</v>
      </c>
      <c r="AO432" s="11">
        <v>110.90218900211001</v>
      </c>
      <c r="AP432" s="11">
        <v>1610.1362160268</v>
      </c>
      <c r="AQ432" s="11">
        <v>392.32310519431002</v>
      </c>
      <c r="AR432" s="11">
        <v>357.12424250817003</v>
      </c>
      <c r="AS432" s="11">
        <v>860.68886832429996</v>
      </c>
      <c r="AT432" s="11">
        <v>315.64638401019999</v>
      </c>
      <c r="AU432" s="11">
        <v>38.315262166719002</v>
      </c>
      <c r="AV432" s="11">
        <v>0</v>
      </c>
      <c r="AW432" s="11">
        <v>0</v>
      </c>
      <c r="AX432" s="11">
        <v>265.99893548821001</v>
      </c>
      <c r="AY432" s="11">
        <v>11.332186355277001</v>
      </c>
      <c r="AZ432" s="11">
        <v>46.857510831577997</v>
      </c>
      <c r="BA432" s="11">
        <v>0.19063686485268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0.19063686485268</v>
      </c>
      <c r="BH432" s="11">
        <v>62.091366341992</v>
      </c>
      <c r="BI432" s="11"/>
      <c r="BJ432" s="11">
        <v>33.442960993348002</v>
      </c>
      <c r="BK432" s="11">
        <v>11.269905206185999</v>
      </c>
      <c r="BL432" s="11">
        <v>1.1252508687177001</v>
      </c>
      <c r="BM432" s="11">
        <v>35.030587688680001</v>
      </c>
      <c r="BN432" s="11">
        <v>15.240755171398</v>
      </c>
      <c r="BO432" s="11">
        <v>0</v>
      </c>
      <c r="BP432" s="11">
        <v>2.8762890634117002</v>
      </c>
      <c r="BQ432" s="11"/>
      <c r="BR432" s="11"/>
      <c r="BS432" s="12" t="e">
        <f t="shared" si="9"/>
        <v>#REF!</v>
      </c>
    </row>
    <row r="433" spans="1:71">
      <c r="A433" s="2">
        <v>93</v>
      </c>
      <c r="B433" s="7">
        <v>9334</v>
      </c>
      <c r="C433" s="10" t="s">
        <v>495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11"/>
      <c r="AN433" s="11"/>
      <c r="AO433" s="11"/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11">
        <v>0</v>
      </c>
      <c r="AX433" s="11">
        <v>0</v>
      </c>
      <c r="AY433" s="11">
        <v>0</v>
      </c>
      <c r="AZ433" s="11">
        <v>0</v>
      </c>
      <c r="BA433" s="11"/>
      <c r="BB433" s="11"/>
      <c r="BC433" s="11"/>
      <c r="BD433" s="11"/>
      <c r="BE433" s="11"/>
      <c r="BF433" s="11"/>
      <c r="BG433" s="11"/>
      <c r="BH433" s="11">
        <v>0</v>
      </c>
      <c r="BI433" s="11"/>
      <c r="BJ433" s="11">
        <v>0</v>
      </c>
      <c r="BK433" s="11">
        <v>0</v>
      </c>
      <c r="BL433" s="11">
        <v>0</v>
      </c>
      <c r="BM433" s="11">
        <v>0</v>
      </c>
      <c r="BN433" s="11"/>
      <c r="BO433" s="11">
        <v>0</v>
      </c>
      <c r="BP433" s="11"/>
      <c r="BQ433" s="11"/>
      <c r="BR433" s="11"/>
      <c r="BS433" s="12" t="e">
        <f t="shared" si="9"/>
        <v>#REF!</v>
      </c>
    </row>
    <row r="434" spans="1:71">
      <c r="A434" s="2">
        <v>94</v>
      </c>
      <c r="B434" s="7">
        <v>9411</v>
      </c>
      <c r="C434" s="10" t="s">
        <v>496</v>
      </c>
      <c r="D434" s="11">
        <v>17.211778258986001</v>
      </c>
      <c r="E434" s="11">
        <v>17.211778258986001</v>
      </c>
      <c r="F434" s="11">
        <v>0</v>
      </c>
      <c r="G434" s="11">
        <v>0</v>
      </c>
      <c r="H434" s="11">
        <v>7.8257220455591003</v>
      </c>
      <c r="I434" s="11">
        <v>0</v>
      </c>
      <c r="J434" s="11">
        <v>0</v>
      </c>
      <c r="K434" s="11">
        <v>2.7020638956146001</v>
      </c>
      <c r="L434" s="11">
        <v>2.7260515460809001</v>
      </c>
      <c r="M434" s="11">
        <v>2.3976066038635002</v>
      </c>
      <c r="N434" s="11">
        <v>84.082100106408006</v>
      </c>
      <c r="O434" s="11">
        <v>84.082100106408006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11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11">
        <v>0</v>
      </c>
      <c r="AX434" s="11">
        <v>0</v>
      </c>
      <c r="AY434" s="11">
        <v>0</v>
      </c>
      <c r="AZ434" s="11">
        <v>18.195289820164</v>
      </c>
      <c r="BA434" s="11">
        <v>0</v>
      </c>
      <c r="BB434" s="11">
        <v>0</v>
      </c>
      <c r="BC434" s="11">
        <v>0</v>
      </c>
      <c r="BD434" s="11">
        <v>0</v>
      </c>
      <c r="BE434" s="11">
        <v>0</v>
      </c>
      <c r="BF434" s="11">
        <v>0</v>
      </c>
      <c r="BG434" s="11">
        <v>0</v>
      </c>
      <c r="BH434" s="11">
        <v>0</v>
      </c>
      <c r="BI434" s="11"/>
      <c r="BJ434" s="11">
        <v>0</v>
      </c>
      <c r="BK434" s="11">
        <v>5.6876013381713997E-2</v>
      </c>
      <c r="BL434" s="11">
        <v>4.1785360006344003</v>
      </c>
      <c r="BM434" s="11">
        <v>0</v>
      </c>
      <c r="BN434" s="11">
        <v>13.300532545595001</v>
      </c>
      <c r="BO434" s="11">
        <v>0</v>
      </c>
      <c r="BP434" s="11">
        <v>0</v>
      </c>
      <c r="BQ434" s="11"/>
      <c r="BR434" s="11"/>
      <c r="BS434" s="12" t="e">
        <f t="shared" si="9"/>
        <v>#REF!</v>
      </c>
    </row>
    <row r="435" spans="1:71">
      <c r="A435" s="2">
        <v>94</v>
      </c>
      <c r="B435" s="7">
        <v>9412</v>
      </c>
      <c r="C435" s="10" t="s">
        <v>497</v>
      </c>
      <c r="D435" s="11">
        <v>26.742973284535999</v>
      </c>
      <c r="E435" s="11">
        <v>26.742973284535999</v>
      </c>
      <c r="F435" s="11">
        <v>0</v>
      </c>
      <c r="G435" s="11">
        <v>0</v>
      </c>
      <c r="H435" s="11">
        <v>7.8257220455591003</v>
      </c>
      <c r="I435" s="11">
        <v>0</v>
      </c>
      <c r="J435" s="11">
        <v>0</v>
      </c>
      <c r="K435" s="11">
        <v>2.7020638956146001</v>
      </c>
      <c r="L435" s="11">
        <v>2.7260515460809001</v>
      </c>
      <c r="M435" s="11">
        <v>2.3976066038635002</v>
      </c>
      <c r="N435" s="11">
        <v>131.50370730271999</v>
      </c>
      <c r="O435" s="11">
        <v>115.43339709785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0.72756880150876002</v>
      </c>
      <c r="AA435" s="11">
        <v>1.0485633067600999</v>
      </c>
      <c r="AB435" s="11">
        <v>0</v>
      </c>
      <c r="AC435" s="11">
        <v>0</v>
      </c>
      <c r="AD435" s="11">
        <v>0</v>
      </c>
      <c r="AE435" s="11">
        <v>1.4799840974425</v>
      </c>
      <c r="AF435" s="11">
        <v>3.9578118023609998</v>
      </c>
      <c r="AG435" s="11">
        <v>5.8923537826598</v>
      </c>
      <c r="AH435" s="11">
        <v>0</v>
      </c>
      <c r="AI435" s="11">
        <v>2.9640284141340998</v>
      </c>
      <c r="AJ435" s="11">
        <v>0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266.07569898499997</v>
      </c>
      <c r="AQ435" s="11">
        <v>0</v>
      </c>
      <c r="AR435" s="11">
        <v>0</v>
      </c>
      <c r="AS435" s="11">
        <v>266.07569898499997</v>
      </c>
      <c r="AT435" s="11">
        <v>0.16561713517439999</v>
      </c>
      <c r="AU435" s="11">
        <v>0</v>
      </c>
      <c r="AV435" s="11">
        <v>0</v>
      </c>
      <c r="AW435" s="11">
        <v>0</v>
      </c>
      <c r="AX435" s="11">
        <v>0.16561713517439999</v>
      </c>
      <c r="AY435" s="11">
        <v>0</v>
      </c>
      <c r="AZ435" s="11">
        <v>354.82109279090002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11">
        <v>23.770281678210001</v>
      </c>
      <c r="BI435" s="11"/>
      <c r="BJ435" s="11">
        <v>12.566780159871</v>
      </c>
      <c r="BK435" s="11">
        <v>1.1375202676342999</v>
      </c>
      <c r="BL435" s="11">
        <v>0</v>
      </c>
      <c r="BM435" s="11">
        <v>552.79595978580005</v>
      </c>
      <c r="BN435" s="11">
        <v>173.88213236364999</v>
      </c>
      <c r="BO435" s="11">
        <v>0</v>
      </c>
      <c r="BP435" s="11">
        <v>22.253541945384999</v>
      </c>
      <c r="BQ435" s="11"/>
      <c r="BR435" s="11"/>
      <c r="BS435" s="12" t="e">
        <f t="shared" si="9"/>
        <v>#REF!</v>
      </c>
    </row>
    <row r="436" spans="1:71">
      <c r="A436" s="2">
        <v>95</v>
      </c>
      <c r="B436" s="7">
        <v>9510</v>
      </c>
      <c r="C436" s="10" t="s">
        <v>498</v>
      </c>
      <c r="D436" s="11">
        <v>1.4254209798843001</v>
      </c>
      <c r="E436" s="11">
        <v>1.4254209798843001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6.2728259068980003</v>
      </c>
      <c r="AU436" s="11">
        <v>0</v>
      </c>
      <c r="AV436" s="11">
        <v>0</v>
      </c>
      <c r="AW436" s="11">
        <v>0</v>
      </c>
      <c r="AX436" s="11">
        <v>6.2728259068980003</v>
      </c>
      <c r="AY436" s="11">
        <v>0</v>
      </c>
      <c r="AZ436" s="11">
        <v>0.24299123663163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11">
        <v>0</v>
      </c>
      <c r="BI436" s="11"/>
      <c r="BJ436" s="11">
        <v>23.693803714148</v>
      </c>
      <c r="BK436" s="11">
        <v>0.11375202676343001</v>
      </c>
      <c r="BL436" s="11">
        <v>0</v>
      </c>
      <c r="BM436" s="11">
        <v>5.8215710145374002</v>
      </c>
      <c r="BN436" s="11">
        <v>1.9383912226614</v>
      </c>
      <c r="BO436" s="11">
        <v>0</v>
      </c>
      <c r="BP436" s="11">
        <v>0.35953613292647002</v>
      </c>
      <c r="BQ436" s="11"/>
      <c r="BR436" s="11"/>
      <c r="BS436" s="12" t="e">
        <f t="shared" si="9"/>
        <v>#REF!</v>
      </c>
    </row>
    <row r="437" spans="1:71">
      <c r="A437" s="2">
        <v>95</v>
      </c>
      <c r="B437" s="7">
        <v>9520</v>
      </c>
      <c r="C437" s="10" t="s">
        <v>499</v>
      </c>
      <c r="D437" s="11">
        <v>0</v>
      </c>
      <c r="E437" s="11">
        <v>0</v>
      </c>
      <c r="F437" s="11">
        <v>0</v>
      </c>
      <c r="G437" s="11">
        <v>0</v>
      </c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/>
      <c r="AU437" s="11"/>
      <c r="AV437" s="11"/>
      <c r="AW437" s="11"/>
      <c r="AX437" s="11"/>
      <c r="AY437" s="11"/>
      <c r="AZ437" s="11">
        <v>0</v>
      </c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>
        <v>0</v>
      </c>
      <c r="BP437" s="11"/>
      <c r="BQ437" s="11"/>
      <c r="BR437" s="11"/>
      <c r="BS437" s="12" t="e">
        <f t="shared" si="9"/>
        <v>#REF!</v>
      </c>
    </row>
    <row r="438" spans="1:71">
      <c r="A438" s="2">
        <v>96</v>
      </c>
      <c r="B438" s="7">
        <v>9611</v>
      </c>
      <c r="C438" s="10" t="s">
        <v>500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11">
        <v>0</v>
      </c>
      <c r="AX438" s="11">
        <v>0</v>
      </c>
      <c r="AY438" s="11">
        <v>0</v>
      </c>
      <c r="AZ438" s="11">
        <v>8.4051713958098997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11">
        <v>0</v>
      </c>
      <c r="BI438" s="11"/>
      <c r="BJ438" s="11">
        <v>0</v>
      </c>
      <c r="BK438" s="11">
        <v>3.2416604983854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11"/>
      <c r="BR438" s="11"/>
      <c r="BS438" s="12" t="e">
        <f t="shared" si="9"/>
        <v>#REF!</v>
      </c>
    </row>
    <row r="439" spans="1:71">
      <c r="A439" s="2">
        <v>96</v>
      </c>
      <c r="B439" s="7">
        <v>9612</v>
      </c>
      <c r="C439" s="10" t="s">
        <v>501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44.821210882296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8.2523382377124005E-2</v>
      </c>
      <c r="AU439" s="11">
        <v>0</v>
      </c>
      <c r="AV439" s="11">
        <v>0</v>
      </c>
      <c r="AW439" s="11">
        <v>0</v>
      </c>
      <c r="AX439" s="11">
        <v>8.2523382377124005E-2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11">
        <v>0</v>
      </c>
      <c r="BI439" s="11"/>
      <c r="BJ439" s="11">
        <v>0</v>
      </c>
      <c r="BK439" s="11">
        <v>0.34122742088267999</v>
      </c>
      <c r="BL439" s="11">
        <v>0</v>
      </c>
      <c r="BM439" s="11">
        <v>0</v>
      </c>
      <c r="BN439" s="11">
        <v>0</v>
      </c>
      <c r="BO439" s="11">
        <v>0</v>
      </c>
      <c r="BP439" s="11">
        <v>0</v>
      </c>
      <c r="BQ439" s="11"/>
      <c r="BR439" s="11"/>
      <c r="BS439" s="12" t="e">
        <f t="shared" si="9"/>
        <v>#REF!</v>
      </c>
    </row>
    <row r="440" spans="1:71">
      <c r="A440" s="2">
        <v>96</v>
      </c>
      <c r="B440" s="7">
        <v>9613</v>
      </c>
      <c r="C440" s="10" t="s">
        <v>502</v>
      </c>
      <c r="D440" s="11">
        <v>66.050968076803002</v>
      </c>
      <c r="E440" s="11">
        <v>66.050968076803002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76.915266134110993</v>
      </c>
      <c r="O440" s="11">
        <v>62.445021368142001</v>
      </c>
      <c r="P440" s="11">
        <v>0</v>
      </c>
      <c r="Q440" s="11">
        <v>0</v>
      </c>
      <c r="R440" s="11">
        <v>2.0219222227070999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1.8076514063196001</v>
      </c>
      <c r="AB440" s="11">
        <v>2.3451495280659</v>
      </c>
      <c r="AC440" s="11">
        <v>0</v>
      </c>
      <c r="AD440" s="11">
        <v>0</v>
      </c>
      <c r="AE440" s="11">
        <v>5.7406305037626</v>
      </c>
      <c r="AF440" s="11">
        <v>0</v>
      </c>
      <c r="AG440" s="11">
        <v>0</v>
      </c>
      <c r="AH440" s="11">
        <v>0</v>
      </c>
      <c r="AI440" s="11">
        <v>2.5548911051141001</v>
      </c>
      <c r="AJ440" s="11">
        <v>0</v>
      </c>
      <c r="AK440" s="11">
        <v>0</v>
      </c>
      <c r="AL440" s="11">
        <v>0</v>
      </c>
      <c r="AM440" s="11">
        <v>15.377238085947999</v>
      </c>
      <c r="AN440" s="11">
        <v>117.81712475694999</v>
      </c>
      <c r="AO440" s="11">
        <v>0</v>
      </c>
      <c r="AP440" s="11">
        <v>123.66769597932</v>
      </c>
      <c r="AQ440" s="11">
        <v>3.1239148106860002</v>
      </c>
      <c r="AR440" s="11">
        <v>11.104492247371001</v>
      </c>
      <c r="AS440" s="11">
        <v>109.43928892126</v>
      </c>
      <c r="AT440" s="11">
        <v>232.61409010112001</v>
      </c>
      <c r="AU440" s="11">
        <v>89.044112041450006</v>
      </c>
      <c r="AV440" s="11">
        <v>0</v>
      </c>
      <c r="AW440" s="11">
        <v>0</v>
      </c>
      <c r="AX440" s="11">
        <v>140.51857737824</v>
      </c>
      <c r="AY440" s="11">
        <v>3.0514006814247998</v>
      </c>
      <c r="AZ440" s="11">
        <v>42.502105422729002</v>
      </c>
      <c r="BA440" s="11">
        <v>0.28595529727902003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0.28595529727902003</v>
      </c>
      <c r="BH440" s="11">
        <v>887.28102594326003</v>
      </c>
      <c r="BI440" s="11">
        <v>0.99779131123305997</v>
      </c>
      <c r="BJ440" s="11">
        <v>54.539492068638999</v>
      </c>
      <c r="BK440" s="11">
        <v>476.18559856671999</v>
      </c>
      <c r="BL440" s="11">
        <v>130.78497484713</v>
      </c>
      <c r="BM440" s="11">
        <v>653.10458930125003</v>
      </c>
      <c r="BN440" s="11">
        <v>89.574895458898993</v>
      </c>
      <c r="BO440" s="11">
        <v>122.16021412800001</v>
      </c>
      <c r="BP440" s="11">
        <v>49.058377644796003</v>
      </c>
      <c r="BQ440" s="11"/>
      <c r="BR440" s="11"/>
      <c r="BS440" s="12" t="e">
        <f t="shared" si="9"/>
        <v>#REF!</v>
      </c>
    </row>
    <row r="441" spans="1:71">
      <c r="A441" s="2">
        <v>96</v>
      </c>
      <c r="B441" s="7">
        <v>9621</v>
      </c>
      <c r="C441" s="10" t="s">
        <v>503</v>
      </c>
      <c r="D441" s="11">
        <v>2.4926141757953002</v>
      </c>
      <c r="E441" s="11">
        <v>2.4926141757953002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6.7897974202961997</v>
      </c>
      <c r="O441" s="11">
        <v>2.8751689231843001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2.5923699988891999</v>
      </c>
      <c r="W441" s="11">
        <v>0</v>
      </c>
      <c r="X441" s="11">
        <v>0</v>
      </c>
      <c r="Y441" s="11">
        <v>0</v>
      </c>
      <c r="Z441" s="11">
        <v>0</v>
      </c>
      <c r="AA441" s="11">
        <v>0.90382570315982003</v>
      </c>
      <c r="AB441" s="11">
        <v>0</v>
      </c>
      <c r="AC441" s="11">
        <v>0.41843279506282999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11">
        <v>1.3632923058694999</v>
      </c>
      <c r="AN441" s="11">
        <v>2.2985236349895999</v>
      </c>
      <c r="AO441" s="11">
        <v>0</v>
      </c>
      <c r="AP441" s="11">
        <v>9.0191629151852997</v>
      </c>
      <c r="AQ441" s="11">
        <v>0</v>
      </c>
      <c r="AR441" s="11">
        <v>0</v>
      </c>
      <c r="AS441" s="11">
        <v>9.0191629151852997</v>
      </c>
      <c r="AT441" s="11">
        <v>182.83843520488</v>
      </c>
      <c r="AU441" s="11">
        <v>0</v>
      </c>
      <c r="AV441" s="11">
        <v>0</v>
      </c>
      <c r="AW441" s="11">
        <v>0</v>
      </c>
      <c r="AX441" s="11">
        <v>2.8057950008221999</v>
      </c>
      <c r="AY441" s="11">
        <v>180.03264020405999</v>
      </c>
      <c r="AZ441" s="11">
        <v>43.472227156654</v>
      </c>
      <c r="BA441" s="11">
        <v>0.47659216213168998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0.47659216213168998</v>
      </c>
      <c r="BH441" s="11">
        <v>3.0125729732418001</v>
      </c>
      <c r="BI441" s="11">
        <v>0.49889565561652999</v>
      </c>
      <c r="BJ441" s="11">
        <v>0</v>
      </c>
      <c r="BK441" s="11">
        <v>1.1089891178686999</v>
      </c>
      <c r="BL441" s="11">
        <v>93.366905161568994</v>
      </c>
      <c r="BM441" s="11">
        <v>0</v>
      </c>
      <c r="BN441" s="11">
        <v>10.556510884487</v>
      </c>
      <c r="BO441" s="11">
        <v>0</v>
      </c>
      <c r="BP441" s="11">
        <v>3.5046619979950999</v>
      </c>
      <c r="BQ441" s="11"/>
      <c r="BR441" s="11"/>
      <c r="BS441" s="12" t="e">
        <f t="shared" si="9"/>
        <v>#REF!</v>
      </c>
    </row>
    <row r="442" spans="1:71">
      <c r="A442" s="2">
        <v>96</v>
      </c>
      <c r="B442" s="7">
        <v>9622</v>
      </c>
      <c r="C442" s="10" t="s">
        <v>504</v>
      </c>
      <c r="D442" s="11">
        <v>1316.6830770192</v>
      </c>
      <c r="E442" s="11">
        <v>1264.3035889206999</v>
      </c>
      <c r="F442" s="11">
        <v>40.889782092125998</v>
      </c>
      <c r="G442" s="11">
        <v>11.489706006371</v>
      </c>
      <c r="H442" s="11">
        <v>11.675775559378</v>
      </c>
      <c r="I442" s="11">
        <v>0</v>
      </c>
      <c r="J442" s="11">
        <v>0</v>
      </c>
      <c r="K442" s="11">
        <v>0</v>
      </c>
      <c r="L442" s="11">
        <v>11.675775559378</v>
      </c>
      <c r="M442" s="11">
        <v>0</v>
      </c>
      <c r="N442" s="11">
        <v>2025.2304948719</v>
      </c>
      <c r="O442" s="11">
        <v>1269.7636199888</v>
      </c>
      <c r="P442" s="11">
        <v>9.4560965487691</v>
      </c>
      <c r="Q442" s="11">
        <v>0</v>
      </c>
      <c r="R442" s="11">
        <v>33.021027758853997</v>
      </c>
      <c r="S442" s="11">
        <v>0</v>
      </c>
      <c r="T442" s="11">
        <v>262.73428647385998</v>
      </c>
      <c r="U442" s="11">
        <v>256.13604509292998</v>
      </c>
      <c r="V442" s="11">
        <v>14.506378131249001</v>
      </c>
      <c r="W442" s="11">
        <v>0</v>
      </c>
      <c r="X442" s="11">
        <v>4.9944583524414004</v>
      </c>
      <c r="Y442" s="11">
        <v>14.538249864665</v>
      </c>
      <c r="Z442" s="11">
        <v>0.62713941960515995</v>
      </c>
      <c r="AA442" s="11">
        <v>32.767600059065998</v>
      </c>
      <c r="AB442" s="11">
        <v>47.054781823219997</v>
      </c>
      <c r="AC442" s="11">
        <v>0</v>
      </c>
      <c r="AD442" s="11">
        <v>42.914521853860002</v>
      </c>
      <c r="AE442" s="11">
        <v>2.9529992303306001</v>
      </c>
      <c r="AF442" s="11">
        <v>0.85287459807650001</v>
      </c>
      <c r="AG442" s="11">
        <v>6.4916063410186</v>
      </c>
      <c r="AH442" s="11">
        <v>1.4474269545845999</v>
      </c>
      <c r="AI442" s="11">
        <v>6.8130429469709002</v>
      </c>
      <c r="AJ442" s="11">
        <v>0</v>
      </c>
      <c r="AK442" s="11">
        <v>0</v>
      </c>
      <c r="AL442" s="11">
        <v>18.158339433658998</v>
      </c>
      <c r="AM442" s="11">
        <v>48.605436718839997</v>
      </c>
      <c r="AN442" s="11">
        <v>239.62076791724999</v>
      </c>
      <c r="AO442" s="11">
        <v>1337.4396529435001</v>
      </c>
      <c r="AP442" s="11">
        <v>786.85544266019997</v>
      </c>
      <c r="AQ442" s="11">
        <v>0</v>
      </c>
      <c r="AR442" s="11">
        <v>354.32714951175001</v>
      </c>
      <c r="AS442" s="11">
        <v>432.52829314845002</v>
      </c>
      <c r="AT442" s="11">
        <v>1100.0427261857999</v>
      </c>
      <c r="AU442" s="11">
        <v>197.63639971889</v>
      </c>
      <c r="AV442" s="11">
        <v>0</v>
      </c>
      <c r="AW442" s="11">
        <v>0</v>
      </c>
      <c r="AX442" s="11">
        <v>902.40632646690005</v>
      </c>
      <c r="AY442" s="11">
        <v>0</v>
      </c>
      <c r="AZ442" s="11">
        <v>93.971128818005994</v>
      </c>
      <c r="BA442" s="11">
        <v>0.85786589183704998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0.85786589183704998</v>
      </c>
      <c r="BH442" s="11">
        <v>282.81767029551003</v>
      </c>
      <c r="BI442" s="11">
        <v>1.0532241618571001</v>
      </c>
      <c r="BJ442" s="11">
        <v>9.4733625100150007</v>
      </c>
      <c r="BK442" s="11">
        <v>168.01016747304999</v>
      </c>
      <c r="BL442" s="11">
        <v>66.360842082415004</v>
      </c>
      <c r="BM442" s="11">
        <v>179.92085390566999</v>
      </c>
      <c r="BN442" s="11">
        <v>47.597579360127</v>
      </c>
      <c r="BO442" s="11">
        <v>28.543509632148002</v>
      </c>
      <c r="BP442" s="11">
        <v>285.15758534992</v>
      </c>
      <c r="BQ442" s="11"/>
      <c r="BR442" s="11"/>
      <c r="BS442" s="12" t="e">
        <f t="shared" si="9"/>
        <v>#REF!</v>
      </c>
    </row>
    <row r="443" spans="1:71">
      <c r="A443" s="2">
        <v>96</v>
      </c>
      <c r="B443" s="7">
        <v>9623</v>
      </c>
      <c r="C443" s="10" t="s">
        <v>505</v>
      </c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>
        <v>8.8340054110703008</v>
      </c>
      <c r="AN443" s="11">
        <v>27.69830569805</v>
      </c>
      <c r="AO443" s="11">
        <v>0</v>
      </c>
      <c r="AP443" s="11">
        <v>80.420869327068004</v>
      </c>
      <c r="AQ443" s="11">
        <v>0</v>
      </c>
      <c r="AR443" s="11">
        <v>0</v>
      </c>
      <c r="AS443" s="11">
        <v>80.420869327068004</v>
      </c>
      <c r="AT443" s="11">
        <v>4.9067666499142</v>
      </c>
      <c r="AU443" s="11">
        <v>0</v>
      </c>
      <c r="AV443" s="11">
        <v>0</v>
      </c>
      <c r="AW443" s="11">
        <v>0</v>
      </c>
      <c r="AX443" s="11">
        <v>4.9067666499142</v>
      </c>
      <c r="AY443" s="11">
        <v>0</v>
      </c>
      <c r="AZ443" s="11">
        <v>0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>
        <v>0</v>
      </c>
      <c r="BK443" s="11">
        <v>0.85306855220668998</v>
      </c>
      <c r="BL443" s="11"/>
      <c r="BM443" s="11">
        <v>0</v>
      </c>
      <c r="BN443" s="11"/>
      <c r="BO443" s="11">
        <v>0</v>
      </c>
      <c r="BP443" s="11">
        <v>0</v>
      </c>
      <c r="BQ443" s="11"/>
      <c r="BR443" s="11"/>
      <c r="BS443" s="12" t="e">
        <f t="shared" si="9"/>
        <v>#REF!</v>
      </c>
    </row>
    <row r="444" spans="1:71">
      <c r="A444" s="2">
        <v>96</v>
      </c>
      <c r="B444" s="7">
        <v>9624</v>
      </c>
      <c r="C444" s="10" t="s">
        <v>506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11">
        <v>0</v>
      </c>
      <c r="AX444" s="11">
        <v>0</v>
      </c>
      <c r="AY444" s="11">
        <v>0</v>
      </c>
      <c r="AZ444" s="11">
        <v>0.30049926605982002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11">
        <v>0</v>
      </c>
      <c r="BI444" s="11">
        <v>0</v>
      </c>
      <c r="BJ444" s="11">
        <v>0</v>
      </c>
      <c r="BK444" s="11">
        <v>8.5306855220668998E-2</v>
      </c>
      <c r="BL444" s="11">
        <v>25.123993269860001</v>
      </c>
      <c r="BM444" s="11">
        <v>0</v>
      </c>
      <c r="BN444" s="11">
        <v>0</v>
      </c>
      <c r="BO444" s="11">
        <v>0</v>
      </c>
      <c r="BP444" s="11">
        <v>0.15237660860848001</v>
      </c>
      <c r="BQ444" s="11"/>
      <c r="BR444" s="11"/>
      <c r="BS444" s="12" t="e">
        <f t="shared" si="9"/>
        <v>#REF!</v>
      </c>
    </row>
    <row r="445" spans="1:71">
      <c r="A445" s="2">
        <v>96</v>
      </c>
      <c r="B445" s="7">
        <v>9629</v>
      </c>
      <c r="C445" s="10" t="s">
        <v>507</v>
      </c>
      <c r="D445" s="11">
        <v>277.75186590349</v>
      </c>
      <c r="E445" s="11">
        <v>216.47343386951999</v>
      </c>
      <c r="F445" s="11">
        <v>0</v>
      </c>
      <c r="G445" s="11">
        <v>61.278432033976998</v>
      </c>
      <c r="H445" s="11">
        <v>6.2526206292954001</v>
      </c>
      <c r="I445" s="11">
        <v>0</v>
      </c>
      <c r="J445" s="11">
        <v>0</v>
      </c>
      <c r="K445" s="11">
        <v>3.2205893375261998</v>
      </c>
      <c r="L445" s="11">
        <v>3.0320312917693002</v>
      </c>
      <c r="M445" s="11">
        <v>0</v>
      </c>
      <c r="N445" s="11">
        <v>490.56391802477998</v>
      </c>
      <c r="O445" s="11">
        <v>304.01253026485</v>
      </c>
      <c r="P445" s="11">
        <v>10.613247942881999</v>
      </c>
      <c r="Q445" s="11">
        <v>0</v>
      </c>
      <c r="R445" s="11">
        <v>0.96493860249069996</v>
      </c>
      <c r="S445" s="11">
        <v>0</v>
      </c>
      <c r="T445" s="11">
        <v>0</v>
      </c>
      <c r="U445" s="11">
        <v>59.237456121679003</v>
      </c>
      <c r="V445" s="11">
        <v>24.446566086391002</v>
      </c>
      <c r="W445" s="11">
        <v>0</v>
      </c>
      <c r="X445" s="11">
        <v>0</v>
      </c>
      <c r="Y445" s="11">
        <v>29.185604793980001</v>
      </c>
      <c r="Z445" s="11">
        <v>6.8985336156567003</v>
      </c>
      <c r="AA445" s="11">
        <v>24.633168730626998</v>
      </c>
      <c r="AB445" s="11">
        <v>0</v>
      </c>
      <c r="AC445" s="11">
        <v>0</v>
      </c>
      <c r="AD445" s="11">
        <v>0</v>
      </c>
      <c r="AE445" s="11">
        <v>1.2756956675027999</v>
      </c>
      <c r="AF445" s="11">
        <v>8.5287459807650006</v>
      </c>
      <c r="AG445" s="11">
        <v>0</v>
      </c>
      <c r="AH445" s="11">
        <v>20.767430217952999</v>
      </c>
      <c r="AI445" s="11">
        <v>0</v>
      </c>
      <c r="AJ445" s="11">
        <v>0</v>
      </c>
      <c r="AK445" s="11">
        <v>0</v>
      </c>
      <c r="AL445" s="11">
        <v>0</v>
      </c>
      <c r="AM445" s="11">
        <v>20.065703519923002</v>
      </c>
      <c r="AN445" s="11">
        <v>62.730133669864998</v>
      </c>
      <c r="AO445" s="11">
        <v>393.23906734219997</v>
      </c>
      <c r="AP445" s="11">
        <v>173.69066636698</v>
      </c>
      <c r="AQ445" s="11">
        <v>0</v>
      </c>
      <c r="AR445" s="11">
        <v>11.956462393788</v>
      </c>
      <c r="AS445" s="11">
        <v>161.73420397319001</v>
      </c>
      <c r="AT445" s="11">
        <v>148.09843330408</v>
      </c>
      <c r="AU445" s="11">
        <v>7.3501140391322002</v>
      </c>
      <c r="AV445" s="11">
        <v>0</v>
      </c>
      <c r="AW445" s="11">
        <v>0</v>
      </c>
      <c r="AX445" s="11">
        <v>140.74831926495</v>
      </c>
      <c r="AY445" s="11">
        <v>0</v>
      </c>
      <c r="AZ445" s="11">
        <v>95.288052222217004</v>
      </c>
      <c r="BA445" s="11">
        <v>20.842500925772999</v>
      </c>
      <c r="BB445" s="11">
        <v>2.5697866616864</v>
      </c>
      <c r="BC445" s="11">
        <v>17.128893074971</v>
      </c>
      <c r="BD445" s="11">
        <v>0</v>
      </c>
      <c r="BE445" s="11">
        <v>0</v>
      </c>
      <c r="BF445" s="11">
        <v>0</v>
      </c>
      <c r="BG445" s="11">
        <v>1.1438211891161001</v>
      </c>
      <c r="BH445" s="11">
        <v>161.09215254902</v>
      </c>
      <c r="BI445" s="11">
        <v>2.2727468755864</v>
      </c>
      <c r="BJ445" s="11">
        <v>55.686669211762997</v>
      </c>
      <c r="BK445" s="11">
        <v>125.20052023057001</v>
      </c>
      <c r="BL445" s="11">
        <v>222.22936413583</v>
      </c>
      <c r="BM445" s="11">
        <v>656.68595668982005</v>
      </c>
      <c r="BN445" s="11">
        <v>315.30440298260999</v>
      </c>
      <c r="BO445" s="11">
        <v>113.80605817775999</v>
      </c>
      <c r="BP445" s="11">
        <v>51.808046926884003</v>
      </c>
      <c r="BQ445" s="11"/>
      <c r="BR445" s="11"/>
      <c r="BS445" s="12" t="e">
        <f t="shared" si="9"/>
        <v>#REF!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3">
    <mergeCell ref="B9:B10"/>
    <mergeCell ref="C9:C10"/>
    <mergeCell ref="D9:BR9"/>
  </mergeCells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45"/>
  <sheetViews>
    <sheetView showGridLines="0" topLeftCell="BF63" zoomScale="60" zoomScaleNormal="60" workbookViewId="0">
      <selection activeCell="G67" sqref="G67"/>
    </sheetView>
  </sheetViews>
  <sheetFormatPr defaultColWidth="8.625" defaultRowHeight="14.25"/>
  <cols>
    <col min="1" max="1" width="0" style="2" hidden="1" customWidth="1"/>
    <col min="2" max="2" width="27.375" style="2" customWidth="1"/>
    <col min="3" max="3" width="122" style="2" customWidth="1"/>
    <col min="4" max="24" width="28.375" style="5" customWidth="1"/>
    <col min="25" max="70" width="28.375" style="2" customWidth="1"/>
    <col min="71" max="71" width="13.375" style="2" hidden="1" customWidth="1"/>
    <col min="72" max="72" width="8.625" style="2"/>
  </cols>
  <sheetData>
    <row r="1" spans="1:71" ht="18.600000000000001" customHeight="1">
      <c r="B1" s="3" t="s">
        <v>511</v>
      </c>
      <c r="C1" s="4"/>
    </row>
    <row r="2" spans="1:71" hidden="1">
      <c r="B2" s="6">
        <v>2029</v>
      </c>
    </row>
    <row r="3" spans="1:71" ht="16.5" customHeight="1">
      <c r="B3" s="2" t="s">
        <v>1</v>
      </c>
    </row>
    <row r="4" spans="1:71" ht="16.5" customHeight="1">
      <c r="B4" s="2" t="s">
        <v>2</v>
      </c>
    </row>
    <row r="5" spans="1:71" hidden="1">
      <c r="D5" s="5" t="e">
        <f>TRANSPOSE(#REF!)</f>
        <v>#REF!</v>
      </c>
    </row>
    <row r="6" spans="1:71" hidden="1"/>
    <row r="7" spans="1:71" hidden="1">
      <c r="D7" s="5" t="e">
        <f t="shared" ref="D7:AI7" si="0">IF(OR(AND(D5="Раздел",D6="Раздел"),AND(D5="Класс",D6="Класс")),1,IF(AND(D5="Раздел",D6="Класс"),2,3))</f>
        <v>#REF!</v>
      </c>
      <c r="E7" s="5">
        <f t="shared" si="0"/>
        <v>3</v>
      </c>
      <c r="F7" s="5">
        <f t="shared" si="0"/>
        <v>3</v>
      </c>
      <c r="G7" s="5">
        <f t="shared" si="0"/>
        <v>3</v>
      </c>
      <c r="H7" s="5">
        <f t="shared" si="0"/>
        <v>3</v>
      </c>
      <c r="I7" s="5">
        <f t="shared" si="0"/>
        <v>3</v>
      </c>
      <c r="J7" s="5">
        <f t="shared" si="0"/>
        <v>3</v>
      </c>
      <c r="K7" s="5">
        <f t="shared" si="0"/>
        <v>3</v>
      </c>
      <c r="L7" s="5">
        <f t="shared" si="0"/>
        <v>3</v>
      </c>
      <c r="M7" s="5">
        <f t="shared" si="0"/>
        <v>3</v>
      </c>
      <c r="N7" s="5">
        <f t="shared" si="0"/>
        <v>3</v>
      </c>
      <c r="O7" s="5">
        <f t="shared" si="0"/>
        <v>3</v>
      </c>
      <c r="P7" s="5">
        <f t="shared" si="0"/>
        <v>3</v>
      </c>
      <c r="Q7" s="5">
        <f t="shared" si="0"/>
        <v>3</v>
      </c>
      <c r="R7" s="5">
        <f t="shared" si="0"/>
        <v>3</v>
      </c>
      <c r="S7" s="5">
        <f t="shared" si="0"/>
        <v>3</v>
      </c>
      <c r="T7" s="5">
        <f t="shared" si="0"/>
        <v>3</v>
      </c>
      <c r="U7" s="5">
        <f t="shared" si="0"/>
        <v>3</v>
      </c>
      <c r="V7" s="5">
        <f t="shared" si="0"/>
        <v>3</v>
      </c>
      <c r="W7" s="5">
        <f t="shared" si="0"/>
        <v>3</v>
      </c>
      <c r="X7" s="5">
        <f t="shared" si="0"/>
        <v>3</v>
      </c>
      <c r="Y7" s="5">
        <f t="shared" si="0"/>
        <v>3</v>
      </c>
      <c r="Z7" s="5">
        <f t="shared" si="0"/>
        <v>3</v>
      </c>
      <c r="AA7" s="5">
        <f t="shared" si="0"/>
        <v>3</v>
      </c>
      <c r="AB7" s="5">
        <f t="shared" si="0"/>
        <v>3</v>
      </c>
      <c r="AC7" s="5">
        <f t="shared" si="0"/>
        <v>3</v>
      </c>
      <c r="AD7" s="5">
        <f t="shared" si="0"/>
        <v>3</v>
      </c>
      <c r="AE7" s="5">
        <f t="shared" si="0"/>
        <v>3</v>
      </c>
      <c r="AF7" s="5">
        <f t="shared" si="0"/>
        <v>3</v>
      </c>
      <c r="AG7" s="5">
        <f t="shared" si="0"/>
        <v>3</v>
      </c>
      <c r="AH7" s="5">
        <f t="shared" si="0"/>
        <v>3</v>
      </c>
      <c r="AI7" s="5">
        <f t="shared" si="0"/>
        <v>3</v>
      </c>
      <c r="AJ7" s="5">
        <f t="shared" ref="AJ7:BO7" si="1">IF(OR(AND(AJ5="Раздел",AJ6="Раздел"),AND(AJ5="Класс",AJ6="Класс")),1,IF(AND(AJ5="Раздел",AJ6="Класс"),2,3))</f>
        <v>3</v>
      </c>
      <c r="AK7" s="5">
        <f t="shared" si="1"/>
        <v>3</v>
      </c>
      <c r="AL7" s="5">
        <f t="shared" si="1"/>
        <v>3</v>
      </c>
      <c r="AM7" s="5">
        <f t="shared" si="1"/>
        <v>3</v>
      </c>
      <c r="AN7" s="5">
        <f t="shared" si="1"/>
        <v>3</v>
      </c>
      <c r="AO7" s="5">
        <f t="shared" si="1"/>
        <v>3</v>
      </c>
      <c r="AP7" s="5">
        <f t="shared" si="1"/>
        <v>3</v>
      </c>
      <c r="AQ7" s="5">
        <f t="shared" si="1"/>
        <v>3</v>
      </c>
      <c r="AR7" s="5">
        <f t="shared" si="1"/>
        <v>3</v>
      </c>
      <c r="AS7" s="5">
        <f t="shared" si="1"/>
        <v>3</v>
      </c>
      <c r="AT7" s="5">
        <f t="shared" si="1"/>
        <v>3</v>
      </c>
      <c r="AU7" s="5">
        <f t="shared" si="1"/>
        <v>3</v>
      </c>
      <c r="AV7" s="5">
        <f t="shared" si="1"/>
        <v>3</v>
      </c>
      <c r="AW7" s="5">
        <f t="shared" si="1"/>
        <v>3</v>
      </c>
      <c r="AX7" s="5">
        <f t="shared" si="1"/>
        <v>3</v>
      </c>
      <c r="AY7" s="5">
        <f t="shared" si="1"/>
        <v>3</v>
      </c>
      <c r="AZ7" s="5">
        <f t="shared" si="1"/>
        <v>3</v>
      </c>
      <c r="BA7" s="5">
        <f t="shared" si="1"/>
        <v>3</v>
      </c>
      <c r="BB7" s="5">
        <f t="shared" si="1"/>
        <v>3</v>
      </c>
      <c r="BC7" s="5">
        <f t="shared" si="1"/>
        <v>3</v>
      </c>
      <c r="BD7" s="5">
        <f t="shared" si="1"/>
        <v>3</v>
      </c>
      <c r="BE7" s="5">
        <f t="shared" si="1"/>
        <v>3</v>
      </c>
      <c r="BF7" s="5">
        <f t="shared" si="1"/>
        <v>3</v>
      </c>
      <c r="BG7" s="5">
        <f t="shared" si="1"/>
        <v>3</v>
      </c>
      <c r="BH7" s="5">
        <f t="shared" si="1"/>
        <v>3</v>
      </c>
      <c r="BI7" s="5">
        <f t="shared" si="1"/>
        <v>3</v>
      </c>
      <c r="BJ7" s="5">
        <f t="shared" si="1"/>
        <v>3</v>
      </c>
      <c r="BK7" s="5">
        <f t="shared" si="1"/>
        <v>3</v>
      </c>
      <c r="BL7" s="5">
        <f t="shared" si="1"/>
        <v>3</v>
      </c>
      <c r="BM7" s="5">
        <f t="shared" si="1"/>
        <v>3</v>
      </c>
      <c r="BN7" s="5">
        <f t="shared" si="1"/>
        <v>3</v>
      </c>
      <c r="BO7" s="5">
        <f t="shared" si="1"/>
        <v>3</v>
      </c>
      <c r="BP7" s="5">
        <f t="shared" ref="BP7:BR7" si="2">IF(OR(AND(BP5="Раздел",BP6="Раздел"),AND(BP5="Класс",BP6="Класс")),1,IF(AND(BP5="Раздел",BP6="Класс"),2,3))</f>
        <v>3</v>
      </c>
      <c r="BQ7" s="5">
        <f t="shared" si="2"/>
        <v>3</v>
      </c>
      <c r="BR7" s="5">
        <f t="shared" si="2"/>
        <v>3</v>
      </c>
    </row>
    <row r="8" spans="1:71" s="5" customFormat="1" ht="114" hidden="1">
      <c r="D8" s="5" t="s">
        <v>3</v>
      </c>
      <c r="E8" s="5" t="s">
        <v>3</v>
      </c>
      <c r="F8" s="5" t="s">
        <v>3</v>
      </c>
      <c r="G8" s="5" t="s">
        <v>3</v>
      </c>
      <c r="H8" s="5" t="s">
        <v>4</v>
      </c>
      <c r="I8" s="5" t="s">
        <v>4</v>
      </c>
      <c r="J8" s="5" t="s">
        <v>4</v>
      </c>
      <c r="K8" s="5" t="s">
        <v>4</v>
      </c>
      <c r="L8" s="5" t="s">
        <v>4</v>
      </c>
      <c r="M8" s="5" t="s">
        <v>4</v>
      </c>
      <c r="N8" s="5" t="s">
        <v>5</v>
      </c>
      <c r="O8" s="5" t="s">
        <v>5</v>
      </c>
      <c r="P8" s="5" t="s">
        <v>5</v>
      </c>
      <c r="Q8" s="5" t="s">
        <v>5</v>
      </c>
      <c r="R8" s="5" t="s">
        <v>5</v>
      </c>
      <c r="S8" s="5" t="s">
        <v>5</v>
      </c>
      <c r="T8" s="5" t="s">
        <v>5</v>
      </c>
      <c r="U8" s="5" t="s">
        <v>5</v>
      </c>
      <c r="V8" s="5" t="s">
        <v>5</v>
      </c>
      <c r="W8" s="5" t="s">
        <v>5</v>
      </c>
      <c r="X8" s="5" t="s">
        <v>5</v>
      </c>
      <c r="Y8" s="5" t="s">
        <v>5</v>
      </c>
      <c r="Z8" s="5" t="s">
        <v>5</v>
      </c>
      <c r="AA8" s="5" t="s">
        <v>5</v>
      </c>
      <c r="AB8" s="5" t="s">
        <v>5</v>
      </c>
      <c r="AC8" s="5" t="s">
        <v>5</v>
      </c>
      <c r="AD8" s="5" t="s">
        <v>5</v>
      </c>
      <c r="AE8" s="5" t="s">
        <v>5</v>
      </c>
      <c r="AF8" s="5" t="s">
        <v>5</v>
      </c>
      <c r="AG8" s="5" t="s">
        <v>5</v>
      </c>
      <c r="AH8" s="5" t="s">
        <v>5</v>
      </c>
      <c r="AI8" s="5" t="s">
        <v>5</v>
      </c>
      <c r="AJ8" s="5" t="s">
        <v>5</v>
      </c>
      <c r="AK8" s="5" t="s">
        <v>5</v>
      </c>
      <c r="AL8" s="5" t="s">
        <v>5</v>
      </c>
      <c r="AM8" s="5" t="s">
        <v>6</v>
      </c>
      <c r="AN8" s="5" t="s">
        <v>7</v>
      </c>
      <c r="AO8" s="5" t="s">
        <v>8</v>
      </c>
      <c r="AP8" s="5" t="s">
        <v>9</v>
      </c>
      <c r="AQ8" s="5" t="s">
        <v>9</v>
      </c>
      <c r="AR8" s="5" t="s">
        <v>9</v>
      </c>
      <c r="AS8" s="5" t="s">
        <v>9</v>
      </c>
      <c r="AT8" s="5" t="s">
        <v>10</v>
      </c>
      <c r="AU8" s="5" t="s">
        <v>10</v>
      </c>
      <c r="AV8" s="5" t="s">
        <v>10</v>
      </c>
      <c r="AW8" s="5" t="s">
        <v>10</v>
      </c>
      <c r="AX8" s="5" t="s">
        <v>10</v>
      </c>
      <c r="AY8" s="5" t="s">
        <v>10</v>
      </c>
      <c r="AZ8" s="5" t="s">
        <v>11</v>
      </c>
      <c r="BA8" s="5" t="s">
        <v>12</v>
      </c>
      <c r="BB8" s="5" t="s">
        <v>12</v>
      </c>
      <c r="BC8" s="5" t="s">
        <v>12</v>
      </c>
      <c r="BD8" s="5" t="s">
        <v>12</v>
      </c>
      <c r="BE8" s="5" t="s">
        <v>12</v>
      </c>
      <c r="BF8" s="5" t="s">
        <v>12</v>
      </c>
      <c r="BG8" s="5" t="s">
        <v>12</v>
      </c>
      <c r="BH8" s="5" t="s">
        <v>13</v>
      </c>
      <c r="BI8" s="5" t="s">
        <v>14</v>
      </c>
      <c r="BJ8" s="5" t="s">
        <v>15</v>
      </c>
      <c r="BK8" s="5" t="s">
        <v>16</v>
      </c>
      <c r="BL8" s="5" t="s">
        <v>17</v>
      </c>
      <c r="BM8" s="5" t="s">
        <v>18</v>
      </c>
      <c r="BN8" s="5" t="s">
        <v>19</v>
      </c>
      <c r="BO8" s="5" t="s">
        <v>20</v>
      </c>
      <c r="BP8" s="5" t="s">
        <v>21</v>
      </c>
      <c r="BQ8" s="5" t="s">
        <v>22</v>
      </c>
      <c r="BR8" s="5" t="s">
        <v>23</v>
      </c>
    </row>
    <row r="9" spans="1:71" ht="16.5" customHeight="1">
      <c r="B9" s="14" t="s">
        <v>24</v>
      </c>
      <c r="C9" s="15" t="s">
        <v>25</v>
      </c>
      <c r="D9" s="16" t="s">
        <v>26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</row>
    <row r="10" spans="1:71" ht="80.849999999999994" customHeight="1">
      <c r="B10" s="14"/>
      <c r="C10" s="15"/>
      <c r="D10" s="1" t="s">
        <v>3</v>
      </c>
      <c r="E10" s="8" t="s">
        <v>27</v>
      </c>
      <c r="F10" s="8" t="s">
        <v>28</v>
      </c>
      <c r="G10" s="8" t="s">
        <v>29</v>
      </c>
      <c r="H10" s="1" t="s">
        <v>4</v>
      </c>
      <c r="I10" s="8" t="s">
        <v>30</v>
      </c>
      <c r="J10" s="8" t="s">
        <v>31</v>
      </c>
      <c r="K10" s="8" t="s">
        <v>32</v>
      </c>
      <c r="L10" s="8" t="s">
        <v>33</v>
      </c>
      <c r="M10" s="8" t="s">
        <v>34</v>
      </c>
      <c r="N10" s="1" t="s">
        <v>5</v>
      </c>
      <c r="O10" s="8" t="s">
        <v>35</v>
      </c>
      <c r="P10" s="8" t="s">
        <v>36</v>
      </c>
      <c r="Q10" s="8" t="s">
        <v>37</v>
      </c>
      <c r="R10" s="8" t="s">
        <v>38</v>
      </c>
      <c r="S10" s="8" t="s">
        <v>39</v>
      </c>
      <c r="T10" s="8" t="s">
        <v>40</v>
      </c>
      <c r="U10" s="8" t="s">
        <v>41</v>
      </c>
      <c r="V10" s="8" t="s">
        <v>42</v>
      </c>
      <c r="W10" s="8" t="s">
        <v>43</v>
      </c>
      <c r="X10" s="8" t="s">
        <v>44</v>
      </c>
      <c r="Y10" s="8" t="s">
        <v>45</v>
      </c>
      <c r="Z10" s="8" t="s">
        <v>46</v>
      </c>
      <c r="AA10" s="8" t="s">
        <v>47</v>
      </c>
      <c r="AB10" s="8" t="s">
        <v>48</v>
      </c>
      <c r="AC10" s="8" t="s">
        <v>49</v>
      </c>
      <c r="AD10" s="8" t="s">
        <v>50</v>
      </c>
      <c r="AE10" s="8" t="s">
        <v>51</v>
      </c>
      <c r="AF10" s="8" t="s">
        <v>52</v>
      </c>
      <c r="AG10" s="8" t="s">
        <v>53</v>
      </c>
      <c r="AH10" s="8" t="s">
        <v>54</v>
      </c>
      <c r="AI10" s="8" t="s">
        <v>55</v>
      </c>
      <c r="AJ10" s="8" t="s">
        <v>56</v>
      </c>
      <c r="AK10" s="8" t="s">
        <v>57</v>
      </c>
      <c r="AL10" s="8" t="s">
        <v>58</v>
      </c>
      <c r="AM10" s="1" t="s">
        <v>6</v>
      </c>
      <c r="AN10" s="1" t="s">
        <v>7</v>
      </c>
      <c r="AO10" s="1" t="s">
        <v>8</v>
      </c>
      <c r="AP10" s="1" t="s">
        <v>9</v>
      </c>
      <c r="AQ10" s="8" t="s">
        <v>59</v>
      </c>
      <c r="AR10" s="8" t="s">
        <v>60</v>
      </c>
      <c r="AS10" s="8" t="s">
        <v>61</v>
      </c>
      <c r="AT10" s="1" t="s">
        <v>10</v>
      </c>
      <c r="AU10" s="8" t="s">
        <v>62</v>
      </c>
      <c r="AV10" s="8" t="s">
        <v>63</v>
      </c>
      <c r="AW10" s="8" t="s">
        <v>64</v>
      </c>
      <c r="AX10" s="8" t="s">
        <v>65</v>
      </c>
      <c r="AY10" s="8" t="s">
        <v>66</v>
      </c>
      <c r="AZ10" s="1" t="s">
        <v>11</v>
      </c>
      <c r="BA10" s="1" t="s">
        <v>12</v>
      </c>
      <c r="BB10" s="8" t="s">
        <v>67</v>
      </c>
      <c r="BC10" s="8" t="s">
        <v>68</v>
      </c>
      <c r="BD10" s="8" t="s">
        <v>69</v>
      </c>
      <c r="BE10" s="8" t="s">
        <v>70</v>
      </c>
      <c r="BF10" s="8" t="s">
        <v>71</v>
      </c>
      <c r="BG10" s="8" t="s">
        <v>72</v>
      </c>
      <c r="BH10" s="1" t="s">
        <v>13</v>
      </c>
      <c r="BI10" s="1" t="s">
        <v>14</v>
      </c>
      <c r="BJ10" s="1" t="s">
        <v>15</v>
      </c>
      <c r="BK10" s="1" t="s">
        <v>16</v>
      </c>
      <c r="BL10" s="1" t="s">
        <v>17</v>
      </c>
      <c r="BM10" s="1" t="s">
        <v>18</v>
      </c>
      <c r="BN10" s="1" t="s">
        <v>19</v>
      </c>
      <c r="BO10" s="1" t="s">
        <v>20</v>
      </c>
      <c r="BP10" s="1" t="s">
        <v>21</v>
      </c>
      <c r="BQ10" s="1" t="s">
        <v>22</v>
      </c>
      <c r="BR10" s="1" t="s">
        <v>23</v>
      </c>
      <c r="BS10" s="9" t="e">
        <f>SUM(BS11:BS445)</f>
        <v>#REF!</v>
      </c>
    </row>
    <row r="11" spans="1:71">
      <c r="A11" s="2">
        <f>--MID($B$11:$B$445,1,2)</f>
        <v>11</v>
      </c>
      <c r="B11" s="7">
        <v>1111</v>
      </c>
      <c r="C11" s="10" t="s">
        <v>73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>
        <v>92.021688999972</v>
      </c>
      <c r="BM11" s="11"/>
      <c r="BN11" s="11"/>
      <c r="BO11" s="11"/>
      <c r="BP11" s="11"/>
      <c r="BQ11" s="11"/>
      <c r="BR11" s="11"/>
      <c r="BS11" s="12" t="e">
        <f t="shared" ref="BS11:BS74" si="3">SUM(_xlfn._xlws.FILTER($D11:$BR11,$D$5:$BR$5="Раздел"))</f>
        <v>#REF!</v>
      </c>
    </row>
    <row r="12" spans="1:71">
      <c r="A12" s="2">
        <v>11</v>
      </c>
      <c r="B12" s="7">
        <v>1112</v>
      </c>
      <c r="C12" s="10" t="s">
        <v>74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>
        <v>794.83903546274996</v>
      </c>
      <c r="BM12" s="11"/>
      <c r="BN12" s="11"/>
      <c r="BO12" s="11"/>
      <c r="BP12" s="11"/>
      <c r="BQ12" s="11"/>
      <c r="BR12" s="11"/>
      <c r="BS12" s="12" t="e">
        <f t="shared" si="3"/>
        <v>#REF!</v>
      </c>
    </row>
    <row r="13" spans="1:71">
      <c r="A13" s="2">
        <v>11</v>
      </c>
      <c r="B13" s="7">
        <v>1113</v>
      </c>
      <c r="C13" s="10" t="s">
        <v>75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>
        <v>1103.2149507027</v>
      </c>
      <c r="BM13" s="11"/>
      <c r="BN13" s="11"/>
      <c r="BO13" s="11"/>
      <c r="BP13" s="11"/>
      <c r="BQ13" s="11"/>
      <c r="BR13" s="11"/>
      <c r="BS13" s="12" t="e">
        <f t="shared" si="3"/>
        <v>#REF!</v>
      </c>
    </row>
    <row r="14" spans="1:71">
      <c r="A14" s="2">
        <v>11</v>
      </c>
      <c r="B14" s="7">
        <v>1114</v>
      </c>
      <c r="C14" s="10" t="s">
        <v>76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>
        <v>227.31455659605999</v>
      </c>
      <c r="BQ14" s="11"/>
      <c r="BR14" s="11"/>
      <c r="BS14" s="12" t="e">
        <f t="shared" si="3"/>
        <v>#REF!</v>
      </c>
    </row>
    <row r="15" spans="1:71">
      <c r="A15" s="2">
        <v>11</v>
      </c>
      <c r="B15" s="7">
        <v>1120</v>
      </c>
      <c r="C15" s="10" t="s">
        <v>77</v>
      </c>
      <c r="D15" s="11">
        <v>657.36351886516002</v>
      </c>
      <c r="E15" s="11">
        <v>600.54268774702996</v>
      </c>
      <c r="F15" s="11">
        <v>31.978453941013001</v>
      </c>
      <c r="G15" s="11">
        <v>24.842377177119001</v>
      </c>
      <c r="H15" s="11">
        <v>23.095627886822001</v>
      </c>
      <c r="I15" s="11">
        <v>0</v>
      </c>
      <c r="J15" s="11">
        <v>0</v>
      </c>
      <c r="K15" s="11">
        <v>11.138209407926</v>
      </c>
      <c r="L15" s="11">
        <v>11.957418478896001</v>
      </c>
      <c r="M15" s="11">
        <v>0</v>
      </c>
      <c r="N15" s="11">
        <v>1075.9732157689</v>
      </c>
      <c r="O15" s="11">
        <v>265.41843915608001</v>
      </c>
      <c r="P15" s="11">
        <v>37.091275884593998</v>
      </c>
      <c r="Q15" s="11">
        <v>0</v>
      </c>
      <c r="R15" s="11">
        <v>20.801617488013001</v>
      </c>
      <c r="S15" s="11">
        <v>127.81817432083</v>
      </c>
      <c r="T15" s="11">
        <v>51.477427445673001</v>
      </c>
      <c r="U15" s="11">
        <v>123.30853576019</v>
      </c>
      <c r="V15" s="11">
        <v>37.021866992067999</v>
      </c>
      <c r="W15" s="11">
        <v>18.692813769701001</v>
      </c>
      <c r="X15" s="11">
        <v>1.3883711483564001</v>
      </c>
      <c r="Y15" s="11">
        <v>45.135322459332002</v>
      </c>
      <c r="Z15" s="11">
        <v>6.0322557886894996</v>
      </c>
      <c r="AA15" s="11">
        <v>96.606819281163993</v>
      </c>
      <c r="AB15" s="11">
        <v>61.198439833744999</v>
      </c>
      <c r="AC15" s="11">
        <v>1.9725103717554</v>
      </c>
      <c r="AD15" s="11">
        <v>71.779364255600001</v>
      </c>
      <c r="AE15" s="11">
        <v>12.991452472013</v>
      </c>
      <c r="AF15" s="11">
        <v>8.0290873254537001</v>
      </c>
      <c r="AG15" s="11">
        <v>13.369563187064999</v>
      </c>
      <c r="AH15" s="11">
        <v>8.2845130155487006</v>
      </c>
      <c r="AI15" s="11">
        <v>14.155473782939</v>
      </c>
      <c r="AJ15" s="11">
        <v>0</v>
      </c>
      <c r="AK15" s="11">
        <v>10.554341771531</v>
      </c>
      <c r="AL15" s="11">
        <v>42.845550258517001</v>
      </c>
      <c r="AM15" s="11">
        <v>81.686540476367995</v>
      </c>
      <c r="AN15" s="11">
        <v>91.814213933600001</v>
      </c>
      <c r="AO15" s="11">
        <v>1099.8996370548</v>
      </c>
      <c r="AP15" s="11">
        <v>1942.8854586948</v>
      </c>
      <c r="AQ15" s="11">
        <v>362.31117118165997</v>
      </c>
      <c r="AR15" s="11">
        <v>630.17617486383006</v>
      </c>
      <c r="AS15" s="11">
        <v>950.39811264927005</v>
      </c>
      <c r="AT15" s="11">
        <v>453.66555205684</v>
      </c>
      <c r="AU15" s="11">
        <v>252.28925055594999</v>
      </c>
      <c r="AV15" s="11">
        <v>0</v>
      </c>
      <c r="AW15" s="11">
        <v>0</v>
      </c>
      <c r="AX15" s="11">
        <v>184.43547439616</v>
      </c>
      <c r="AY15" s="11">
        <v>16.940827104726001</v>
      </c>
      <c r="AZ15" s="11">
        <v>468.80020322714</v>
      </c>
      <c r="BA15" s="11">
        <v>313.09808191914999</v>
      </c>
      <c r="BB15" s="11">
        <v>61.869075448322</v>
      </c>
      <c r="BC15" s="11">
        <v>17.413198666124</v>
      </c>
      <c r="BD15" s="11">
        <v>4.0845303155324997</v>
      </c>
      <c r="BE15" s="11">
        <v>51.472485708070003</v>
      </c>
      <c r="BF15" s="11">
        <v>73.793724033811003</v>
      </c>
      <c r="BG15" s="11">
        <v>104.46506774728999</v>
      </c>
      <c r="BH15" s="11">
        <v>847.75949117640005</v>
      </c>
      <c r="BI15" s="11">
        <v>88.064397046764995</v>
      </c>
      <c r="BJ15" s="11">
        <v>720.19098198351003</v>
      </c>
      <c r="BK15" s="11">
        <v>487.68465679432001</v>
      </c>
      <c r="BL15" s="11">
        <v>247.62438962866</v>
      </c>
      <c r="BM15" s="11">
        <v>582.95221724272005</v>
      </c>
      <c r="BN15" s="11">
        <v>361.96468750295003</v>
      </c>
      <c r="BO15" s="11">
        <v>324.78206768837998</v>
      </c>
      <c r="BP15" s="11">
        <v>457.74225751864998</v>
      </c>
      <c r="BQ15" s="11"/>
      <c r="BR15" s="11"/>
      <c r="BS15" s="12" t="e">
        <f t="shared" si="3"/>
        <v>#REF!</v>
      </c>
    </row>
    <row r="16" spans="1:71">
      <c r="A16" s="2">
        <v>12</v>
      </c>
      <c r="B16" s="7">
        <v>1211</v>
      </c>
      <c r="C16" s="10" t="s">
        <v>78</v>
      </c>
      <c r="D16" s="11">
        <v>434.10258609215998</v>
      </c>
      <c r="E16" s="11">
        <v>387.41217541647001</v>
      </c>
      <c r="F16" s="11">
        <v>33.764290417645</v>
      </c>
      <c r="G16" s="11">
        <v>12.926120258051</v>
      </c>
      <c r="H16" s="11">
        <v>3.0724635138615999</v>
      </c>
      <c r="I16" s="11">
        <v>0</v>
      </c>
      <c r="J16" s="11">
        <v>0</v>
      </c>
      <c r="K16" s="11">
        <v>0</v>
      </c>
      <c r="L16" s="11">
        <v>3.0724635138615999</v>
      </c>
      <c r="M16" s="11">
        <v>0</v>
      </c>
      <c r="N16" s="11">
        <v>596.85706319991004</v>
      </c>
      <c r="O16" s="11">
        <v>150.52606354909</v>
      </c>
      <c r="P16" s="11">
        <v>23.518988913487</v>
      </c>
      <c r="Q16" s="11">
        <v>0</v>
      </c>
      <c r="R16" s="11">
        <v>14.554935301562001</v>
      </c>
      <c r="S16" s="11">
        <v>76.017772997468001</v>
      </c>
      <c r="T16" s="11">
        <v>17.915802612406001</v>
      </c>
      <c r="U16" s="11">
        <v>66.567873105155996</v>
      </c>
      <c r="V16" s="11">
        <v>15.304337201034</v>
      </c>
      <c r="W16" s="11">
        <v>0</v>
      </c>
      <c r="X16" s="11">
        <v>0</v>
      </c>
      <c r="Y16" s="11">
        <v>21.987252181477999</v>
      </c>
      <c r="Z16" s="11">
        <v>2.6242741085827999</v>
      </c>
      <c r="AA16" s="11">
        <v>39.205106882880997</v>
      </c>
      <c r="AB16" s="11">
        <v>45.845059548255001</v>
      </c>
      <c r="AC16" s="11">
        <v>0.94678040927302998</v>
      </c>
      <c r="AD16" s="11">
        <v>55.085840548810999</v>
      </c>
      <c r="AE16" s="11">
        <v>9.9870914161261002</v>
      </c>
      <c r="AF16" s="11">
        <v>7.2150000475910003</v>
      </c>
      <c r="AG16" s="11">
        <v>6.7123581223863997</v>
      </c>
      <c r="AH16" s="11">
        <v>12.263052978058999</v>
      </c>
      <c r="AI16" s="11">
        <v>3.7385368345357</v>
      </c>
      <c r="AJ16" s="11">
        <v>0</v>
      </c>
      <c r="AK16" s="11">
        <v>0</v>
      </c>
      <c r="AL16" s="11">
        <v>26.840936441722</v>
      </c>
      <c r="AM16" s="11">
        <v>44.797792021955999</v>
      </c>
      <c r="AN16" s="11">
        <v>52.135643473991998</v>
      </c>
      <c r="AO16" s="11">
        <v>341.63730196751999</v>
      </c>
      <c r="AP16" s="11">
        <v>1034.9614304349</v>
      </c>
      <c r="AQ16" s="11">
        <v>80.980712388973004</v>
      </c>
      <c r="AR16" s="11">
        <v>244.46426987593</v>
      </c>
      <c r="AS16" s="11">
        <v>709.51644816996998</v>
      </c>
      <c r="AT16" s="11">
        <v>190.87984350068999</v>
      </c>
      <c r="AU16" s="11">
        <v>87.569804862203</v>
      </c>
      <c r="AV16" s="11">
        <v>0</v>
      </c>
      <c r="AW16" s="11">
        <v>0</v>
      </c>
      <c r="AX16" s="11">
        <v>101.94201442028</v>
      </c>
      <c r="AY16" s="11">
        <v>1.3680242182033999</v>
      </c>
      <c r="AZ16" s="11">
        <v>131.43096851399</v>
      </c>
      <c r="BA16" s="11">
        <v>140.55292479626999</v>
      </c>
      <c r="BB16" s="11">
        <v>52.854800761847997</v>
      </c>
      <c r="BC16" s="11">
        <v>0.86580531960441998</v>
      </c>
      <c r="BD16" s="11">
        <v>3.6555802627326002</v>
      </c>
      <c r="BE16" s="11">
        <v>30.814546949048999</v>
      </c>
      <c r="BF16" s="11">
        <v>29.349743621059002</v>
      </c>
      <c r="BG16" s="11">
        <v>23.012447881976001</v>
      </c>
      <c r="BH16" s="11">
        <v>219.41565073513999</v>
      </c>
      <c r="BI16" s="11">
        <v>94.166649788890993</v>
      </c>
      <c r="BJ16" s="11">
        <v>357.98200888632999</v>
      </c>
      <c r="BK16" s="11">
        <v>131.13112838377</v>
      </c>
      <c r="BL16" s="11">
        <v>382.62667498046</v>
      </c>
      <c r="BM16" s="11">
        <v>202.96107516283001</v>
      </c>
      <c r="BN16" s="11">
        <v>174.22849787856001</v>
      </c>
      <c r="BO16" s="11">
        <v>41.4365761468</v>
      </c>
      <c r="BP16" s="11">
        <v>226.40334196865999</v>
      </c>
      <c r="BQ16" s="11"/>
      <c r="BR16" s="11"/>
      <c r="BS16" s="12" t="e">
        <f t="shared" si="3"/>
        <v>#REF!</v>
      </c>
    </row>
    <row r="17" spans="1:71">
      <c r="A17" s="2">
        <v>12</v>
      </c>
      <c r="B17" s="7">
        <v>1212</v>
      </c>
      <c r="C17" s="10" t="s">
        <v>79</v>
      </c>
      <c r="D17" s="11">
        <v>27.634596980133999</v>
      </c>
      <c r="E17" s="11">
        <v>27.634596980133999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75.817082368390999</v>
      </c>
      <c r="O17" s="11">
        <v>28.606870617097002</v>
      </c>
      <c r="P17" s="11">
        <v>4.8627098699508</v>
      </c>
      <c r="Q17" s="11">
        <v>0</v>
      </c>
      <c r="R17" s="11">
        <v>4.8835527546069004</v>
      </c>
      <c r="S17" s="11">
        <v>0</v>
      </c>
      <c r="T17" s="11">
        <v>0</v>
      </c>
      <c r="U17" s="11">
        <v>7.1484787944345003</v>
      </c>
      <c r="V17" s="11">
        <v>0</v>
      </c>
      <c r="W17" s="11">
        <v>0</v>
      </c>
      <c r="X17" s="11">
        <v>0</v>
      </c>
      <c r="Y17" s="11">
        <v>0</v>
      </c>
      <c r="Z17" s="11">
        <v>1.0497096434330999</v>
      </c>
      <c r="AA17" s="11">
        <v>3.9607174762107</v>
      </c>
      <c r="AB17" s="11">
        <v>4.1555068785928002</v>
      </c>
      <c r="AC17" s="11">
        <v>0</v>
      </c>
      <c r="AD17" s="11">
        <v>5.1261732810545002</v>
      </c>
      <c r="AE17" s="11">
        <v>6.0553474148623003</v>
      </c>
      <c r="AF17" s="11">
        <v>3.0234285913715002</v>
      </c>
      <c r="AG17" s="11">
        <v>4.9377269187303003</v>
      </c>
      <c r="AH17" s="11">
        <v>1.2591527611399</v>
      </c>
      <c r="AI17" s="11">
        <v>0.74770736690713002</v>
      </c>
      <c r="AJ17" s="11">
        <v>0</v>
      </c>
      <c r="AK17" s="11">
        <v>0</v>
      </c>
      <c r="AL17" s="11">
        <v>0</v>
      </c>
      <c r="AM17" s="11">
        <v>12.189176692844001</v>
      </c>
      <c r="AN17" s="11">
        <v>5.4293029314746999</v>
      </c>
      <c r="AO17" s="11">
        <v>38.787931548834997</v>
      </c>
      <c r="AP17" s="11">
        <v>13.831324316984</v>
      </c>
      <c r="AQ17" s="11">
        <v>0</v>
      </c>
      <c r="AR17" s="11">
        <v>3.2976298451427999</v>
      </c>
      <c r="AS17" s="11">
        <v>10.533694471841001</v>
      </c>
      <c r="AT17" s="11">
        <v>72.347909672480995</v>
      </c>
      <c r="AU17" s="11">
        <v>5.0303409121355998</v>
      </c>
      <c r="AV17" s="11">
        <v>0</v>
      </c>
      <c r="AW17" s="11">
        <v>0</v>
      </c>
      <c r="AX17" s="11">
        <v>9.8605515958011996</v>
      </c>
      <c r="AY17" s="11">
        <v>57.457017164545</v>
      </c>
      <c r="AZ17" s="11">
        <v>2.4799065029454002</v>
      </c>
      <c r="BA17" s="11">
        <v>6.2251596028574001</v>
      </c>
      <c r="BB17" s="11">
        <v>0</v>
      </c>
      <c r="BC17" s="11">
        <v>0</v>
      </c>
      <c r="BD17" s="11">
        <v>0</v>
      </c>
      <c r="BE17" s="11">
        <v>1.1513309283852999</v>
      </c>
      <c r="BF17" s="11">
        <v>3.1634760433063001</v>
      </c>
      <c r="BG17" s="11">
        <v>1.9103526311657</v>
      </c>
      <c r="BH17" s="11">
        <v>6.6899975268901004</v>
      </c>
      <c r="BI17" s="11">
        <v>1.1255231341312999</v>
      </c>
      <c r="BJ17" s="11">
        <v>118.18288769493</v>
      </c>
      <c r="BK17" s="11">
        <v>16.811764485211999</v>
      </c>
      <c r="BL17" s="11">
        <v>32.809641258104001</v>
      </c>
      <c r="BM17" s="11">
        <v>12.634228367499</v>
      </c>
      <c r="BN17" s="11">
        <v>25.873621082492999</v>
      </c>
      <c r="BO17" s="11">
        <v>10.121181989508001</v>
      </c>
      <c r="BP17" s="11">
        <v>3.8588132559043999</v>
      </c>
      <c r="BQ17" s="11"/>
      <c r="BR17" s="11"/>
      <c r="BS17" s="12" t="e">
        <f t="shared" si="3"/>
        <v>#REF!</v>
      </c>
    </row>
    <row r="18" spans="1:71">
      <c r="A18" s="2">
        <v>12</v>
      </c>
      <c r="B18" s="7">
        <v>1213</v>
      </c>
      <c r="C18" s="10" t="s">
        <v>80</v>
      </c>
      <c r="D18" s="11">
        <v>37.872311353675002</v>
      </c>
      <c r="E18" s="11">
        <v>36.421684631327999</v>
      </c>
      <c r="F18" s="11">
        <v>0</v>
      </c>
      <c r="G18" s="11">
        <v>1.4506267223464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145.15184718664</v>
      </c>
      <c r="O18" s="11">
        <v>25.989588471849</v>
      </c>
      <c r="P18" s="11">
        <v>2.4313549349754</v>
      </c>
      <c r="Q18" s="11">
        <v>0</v>
      </c>
      <c r="R18" s="11">
        <v>3.8029675217559</v>
      </c>
      <c r="S18" s="11">
        <v>0</v>
      </c>
      <c r="T18" s="11">
        <v>0</v>
      </c>
      <c r="U18" s="11">
        <v>0</v>
      </c>
      <c r="V18" s="11">
        <v>3.0311190568898998</v>
      </c>
      <c r="W18" s="11">
        <v>0</v>
      </c>
      <c r="X18" s="11">
        <v>0</v>
      </c>
      <c r="Y18" s="11">
        <v>0</v>
      </c>
      <c r="Z18" s="11">
        <v>39.364111628742002</v>
      </c>
      <c r="AA18" s="11">
        <v>2.3764304857264</v>
      </c>
      <c r="AB18" s="11">
        <v>6.9482587782770997</v>
      </c>
      <c r="AC18" s="11">
        <v>0.37090366548839998</v>
      </c>
      <c r="AD18" s="11">
        <v>5.9061513451333996</v>
      </c>
      <c r="AE18" s="11">
        <v>0</v>
      </c>
      <c r="AF18" s="11">
        <v>15.873000104699999</v>
      </c>
      <c r="AG18" s="11">
        <v>1.7746312036561001</v>
      </c>
      <c r="AH18" s="11">
        <v>0</v>
      </c>
      <c r="AI18" s="11">
        <v>1.4954147338143</v>
      </c>
      <c r="AJ18" s="11">
        <v>0</v>
      </c>
      <c r="AK18" s="11">
        <v>0</v>
      </c>
      <c r="AL18" s="11">
        <v>35.787915255629997</v>
      </c>
      <c r="AM18" s="11">
        <v>64.693271711519003</v>
      </c>
      <c r="AN18" s="11">
        <v>25.990197468150999</v>
      </c>
      <c r="AO18" s="11">
        <v>69.872081371703999</v>
      </c>
      <c r="AP18" s="11">
        <v>92.153793480391002</v>
      </c>
      <c r="AQ18" s="11">
        <v>33.086186881716998</v>
      </c>
      <c r="AR18" s="11">
        <v>37.727629879801</v>
      </c>
      <c r="AS18" s="11">
        <v>21.339976718873</v>
      </c>
      <c r="AT18" s="11">
        <v>46.300044952789001</v>
      </c>
      <c r="AU18" s="11">
        <v>26.828484864722999</v>
      </c>
      <c r="AV18" s="11">
        <v>0</v>
      </c>
      <c r="AW18" s="11">
        <v>0</v>
      </c>
      <c r="AX18" s="11">
        <v>19.471560088065999</v>
      </c>
      <c r="AY18" s="11">
        <v>0</v>
      </c>
      <c r="AZ18" s="11">
        <v>2.3368349739293</v>
      </c>
      <c r="BA18" s="11">
        <v>7.6414105246629003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7.6414105246629003</v>
      </c>
      <c r="BH18" s="11">
        <v>49.397673231440002</v>
      </c>
      <c r="BI18" s="11">
        <v>8.7298025882994992</v>
      </c>
      <c r="BJ18" s="11">
        <v>35.236492286223999</v>
      </c>
      <c r="BK18" s="11">
        <v>16.982302397053001</v>
      </c>
      <c r="BL18" s="11">
        <v>246.74542034987999</v>
      </c>
      <c r="BM18" s="11">
        <v>56.384579800689998</v>
      </c>
      <c r="BN18" s="11">
        <v>13.468247013937001</v>
      </c>
      <c r="BO18" s="11">
        <v>70.182802512015996</v>
      </c>
      <c r="BP18" s="11">
        <v>67.466171655080998</v>
      </c>
      <c r="BQ18" s="11"/>
      <c r="BR18" s="11"/>
      <c r="BS18" s="12" t="e">
        <f t="shared" si="3"/>
        <v>#REF!</v>
      </c>
    </row>
    <row r="19" spans="1:71">
      <c r="A19" s="2">
        <v>12</v>
      </c>
      <c r="B19" s="7">
        <v>1219</v>
      </c>
      <c r="C19" s="10" t="s">
        <v>81</v>
      </c>
      <c r="D19" s="11">
        <v>35.616478934918</v>
      </c>
      <c r="E19" s="11">
        <v>35.616478934918</v>
      </c>
      <c r="F19" s="11">
        <v>0</v>
      </c>
      <c r="G19" s="11">
        <v>0</v>
      </c>
      <c r="H19" s="11">
        <v>0.79558638628042</v>
      </c>
      <c r="I19" s="11">
        <v>0</v>
      </c>
      <c r="J19" s="11">
        <v>0</v>
      </c>
      <c r="K19" s="11">
        <v>0.79558638628042</v>
      </c>
      <c r="L19" s="11">
        <v>0</v>
      </c>
      <c r="M19" s="11">
        <v>0</v>
      </c>
      <c r="N19" s="11">
        <v>97.161309480190994</v>
      </c>
      <c r="O19" s="11">
        <v>26.808941146561001</v>
      </c>
      <c r="P19" s="11">
        <v>7.2940648049262</v>
      </c>
      <c r="Q19" s="11">
        <v>0</v>
      </c>
      <c r="R19" s="11">
        <v>0.99402299790963999</v>
      </c>
      <c r="S19" s="11">
        <v>0</v>
      </c>
      <c r="T19" s="11">
        <v>0</v>
      </c>
      <c r="U19" s="11">
        <v>0</v>
      </c>
      <c r="V19" s="11">
        <v>6.9844379966055001</v>
      </c>
      <c r="W19" s="11">
        <v>0</v>
      </c>
      <c r="X19" s="11">
        <v>0</v>
      </c>
      <c r="Y19" s="11">
        <v>0</v>
      </c>
      <c r="Z19" s="11">
        <v>2.0994192868661998</v>
      </c>
      <c r="AA19" s="11">
        <v>8.1229049743327</v>
      </c>
      <c r="AB19" s="11">
        <v>9.0260122175735003</v>
      </c>
      <c r="AC19" s="11">
        <v>0.37090366548839998</v>
      </c>
      <c r="AD19" s="11">
        <v>9.5583320264867009</v>
      </c>
      <c r="AE19" s="11">
        <v>3.3700662867975999</v>
      </c>
      <c r="AF19" s="11">
        <v>0.75585714784286995</v>
      </c>
      <c r="AG19" s="11">
        <v>7.7927570703334998</v>
      </c>
      <c r="AH19" s="11">
        <v>5.0366110445598</v>
      </c>
      <c r="AI19" s="11">
        <v>0</v>
      </c>
      <c r="AJ19" s="11">
        <v>0</v>
      </c>
      <c r="AK19" s="11">
        <v>0</v>
      </c>
      <c r="AL19" s="11">
        <v>8.9469788139073998</v>
      </c>
      <c r="AM19" s="11">
        <v>17.771333054304002</v>
      </c>
      <c r="AN19" s="11">
        <v>11.961905225117</v>
      </c>
      <c r="AO19" s="11">
        <v>18.544829065826999</v>
      </c>
      <c r="AP19" s="11">
        <v>89.130368794833004</v>
      </c>
      <c r="AQ19" s="11">
        <v>0</v>
      </c>
      <c r="AR19" s="11">
        <v>40.502098683191001</v>
      </c>
      <c r="AS19" s="11">
        <v>48.628270111642003</v>
      </c>
      <c r="AT19" s="11">
        <v>49.669259428383</v>
      </c>
      <c r="AU19" s="11">
        <v>3.3535606080904001</v>
      </c>
      <c r="AV19" s="11">
        <v>0</v>
      </c>
      <c r="AW19" s="11">
        <v>0</v>
      </c>
      <c r="AX19" s="11">
        <v>20.323238674426999</v>
      </c>
      <c r="AY19" s="11">
        <v>25.992460145865</v>
      </c>
      <c r="AZ19" s="11">
        <v>39.135542863539001</v>
      </c>
      <c r="BA19" s="11">
        <v>50.578371074259998</v>
      </c>
      <c r="BB19" s="11">
        <v>0</v>
      </c>
      <c r="BC19" s="11">
        <v>0.86580531960441998</v>
      </c>
      <c r="BD19" s="11">
        <v>0</v>
      </c>
      <c r="BE19" s="11">
        <v>21.017693704204</v>
      </c>
      <c r="BF19" s="11">
        <v>9.4904281299189996</v>
      </c>
      <c r="BG19" s="11">
        <v>19.204443920532999</v>
      </c>
      <c r="BH19" s="11">
        <v>67.370243017947999</v>
      </c>
      <c r="BI19" s="11">
        <v>14.168350041417</v>
      </c>
      <c r="BJ19" s="11">
        <v>235.11034689190001</v>
      </c>
      <c r="BK19" s="11">
        <v>29.079399331583001</v>
      </c>
      <c r="BL19" s="11">
        <v>363.62792024605</v>
      </c>
      <c r="BM19" s="11">
        <v>260.13187524467997</v>
      </c>
      <c r="BN19" s="11">
        <v>63.519564998222002</v>
      </c>
      <c r="BO19" s="11">
        <v>32.389912427566998</v>
      </c>
      <c r="BP19" s="11">
        <v>15.986512060175</v>
      </c>
      <c r="BQ19" s="11"/>
      <c r="BR19" s="11"/>
      <c r="BS19" s="12" t="e">
        <f t="shared" si="3"/>
        <v>#REF!</v>
      </c>
    </row>
    <row r="20" spans="1:71">
      <c r="A20" s="2">
        <v>12</v>
      </c>
      <c r="B20" s="7">
        <v>1221</v>
      </c>
      <c r="C20" s="10" t="s">
        <v>82</v>
      </c>
      <c r="D20" s="11">
        <v>44.819052026965998</v>
      </c>
      <c r="E20" s="11">
        <v>44.819052026965998</v>
      </c>
      <c r="F20" s="11">
        <v>0</v>
      </c>
      <c r="G20" s="11">
        <v>0</v>
      </c>
      <c r="H20" s="11">
        <v>3.0724635138615999</v>
      </c>
      <c r="I20" s="11">
        <v>0</v>
      </c>
      <c r="J20" s="11">
        <v>0</v>
      </c>
      <c r="K20" s="11">
        <v>0</v>
      </c>
      <c r="L20" s="11">
        <v>3.0724635138615999</v>
      </c>
      <c r="M20" s="11">
        <v>0</v>
      </c>
      <c r="N20" s="11">
        <v>266.56094554865001</v>
      </c>
      <c r="O20" s="11">
        <v>50.449810604329997</v>
      </c>
      <c r="P20" s="11">
        <v>5.8797472283717997</v>
      </c>
      <c r="Q20" s="11">
        <v>0</v>
      </c>
      <c r="R20" s="11">
        <v>4.8106386757269002</v>
      </c>
      <c r="S20" s="11">
        <v>23.649698904853</v>
      </c>
      <c r="T20" s="11">
        <v>0</v>
      </c>
      <c r="U20" s="11">
        <v>0</v>
      </c>
      <c r="V20" s="11">
        <v>11.625185794050999</v>
      </c>
      <c r="W20" s="11">
        <v>0.92095225770830003</v>
      </c>
      <c r="X20" s="11">
        <v>0</v>
      </c>
      <c r="Y20" s="11">
        <v>34.591784640188003</v>
      </c>
      <c r="Z20" s="11">
        <v>4.7236933954489997</v>
      </c>
      <c r="AA20" s="11">
        <v>26.669121728017998</v>
      </c>
      <c r="AB20" s="11">
        <v>9.0260122175735003</v>
      </c>
      <c r="AC20" s="11">
        <v>0</v>
      </c>
      <c r="AD20" s="11">
        <v>19.810678588596002</v>
      </c>
      <c r="AE20" s="11">
        <v>3.9317440012637999</v>
      </c>
      <c r="AF20" s="11">
        <v>58.956857531743999</v>
      </c>
      <c r="AG20" s="11">
        <v>6.4784089362151001</v>
      </c>
      <c r="AH20" s="11">
        <v>5.0366110445598</v>
      </c>
      <c r="AI20" s="11">
        <v>0</v>
      </c>
      <c r="AJ20" s="11">
        <v>0</v>
      </c>
      <c r="AK20" s="11">
        <v>0</v>
      </c>
      <c r="AL20" s="11">
        <v>0</v>
      </c>
      <c r="AM20" s="11">
        <v>46.921938657214</v>
      </c>
      <c r="AN20" s="11">
        <v>2.7146514657374001</v>
      </c>
      <c r="AO20" s="11">
        <v>9.4147901713016999</v>
      </c>
      <c r="AP20" s="11">
        <v>437.31953255267001</v>
      </c>
      <c r="AQ20" s="11">
        <v>33.086186881716998</v>
      </c>
      <c r="AR20" s="11">
        <v>243.70897965041999</v>
      </c>
      <c r="AS20" s="11">
        <v>160.52436602053001</v>
      </c>
      <c r="AT20" s="11">
        <v>7.9493191228229003</v>
      </c>
      <c r="AU20" s="11">
        <v>0</v>
      </c>
      <c r="AV20" s="11">
        <v>0</v>
      </c>
      <c r="AW20" s="11">
        <v>0</v>
      </c>
      <c r="AX20" s="11">
        <v>7.9493191228229003</v>
      </c>
      <c r="AY20" s="11">
        <v>0</v>
      </c>
      <c r="AZ20" s="11">
        <v>9.7723608561032993</v>
      </c>
      <c r="BA20" s="11">
        <v>26.349079717115998</v>
      </c>
      <c r="BB20" s="11">
        <v>0</v>
      </c>
      <c r="BC20" s="11">
        <v>0</v>
      </c>
      <c r="BD20" s="11">
        <v>3.6555802627326002</v>
      </c>
      <c r="BE20" s="11">
        <v>17.934816997100999</v>
      </c>
      <c r="BF20" s="11">
        <v>3.1634760433063001</v>
      </c>
      <c r="BG20" s="11">
        <v>1.5952064139761</v>
      </c>
      <c r="BH20" s="11">
        <v>0</v>
      </c>
      <c r="BI20" s="11">
        <v>2.9793259432886998</v>
      </c>
      <c r="BJ20" s="11">
        <v>41.468162033611002</v>
      </c>
      <c r="BK20" s="11">
        <v>8.4132036508064001</v>
      </c>
      <c r="BL20" s="11">
        <v>4.4971389102712003</v>
      </c>
      <c r="BM20" s="11">
        <v>9.8223059887970994</v>
      </c>
      <c r="BN20" s="11">
        <v>11.281755299512</v>
      </c>
      <c r="BO20" s="11">
        <v>2.2365641991774998</v>
      </c>
      <c r="BP20" s="11">
        <v>6.3394789204144004</v>
      </c>
      <c r="BQ20" s="11"/>
      <c r="BR20" s="11"/>
      <c r="BS20" s="12" t="e">
        <f t="shared" si="3"/>
        <v>#REF!</v>
      </c>
    </row>
    <row r="21" spans="1:71">
      <c r="A21" s="2">
        <v>12</v>
      </c>
      <c r="B21" s="7">
        <v>1222</v>
      </c>
      <c r="C21" s="10" t="s">
        <v>83</v>
      </c>
      <c r="D21" s="11">
        <v>1.2399318650176001</v>
      </c>
      <c r="E21" s="11">
        <v>1.2399318650176001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19.978418526439999</v>
      </c>
      <c r="O21" s="11">
        <v>0</v>
      </c>
      <c r="P21" s="11">
        <v>0</v>
      </c>
      <c r="Q21" s="11">
        <v>0</v>
      </c>
      <c r="R21" s="11">
        <v>0.90746076296832001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0.79214349524214001</v>
      </c>
      <c r="AB21" s="11">
        <v>2.0777534392964001</v>
      </c>
      <c r="AC21" s="11">
        <v>0.74180733097679996</v>
      </c>
      <c r="AD21" s="11">
        <v>7.3422526537705997</v>
      </c>
      <c r="AE21" s="11">
        <v>0</v>
      </c>
      <c r="AF21" s="11">
        <v>3.0234285913715002</v>
      </c>
      <c r="AG21" s="11">
        <v>0</v>
      </c>
      <c r="AH21" s="11">
        <v>1.2591527611399</v>
      </c>
      <c r="AI21" s="11">
        <v>0</v>
      </c>
      <c r="AJ21" s="11">
        <v>0</v>
      </c>
      <c r="AK21" s="11">
        <v>0</v>
      </c>
      <c r="AL21" s="11">
        <v>3.8344194916744998</v>
      </c>
      <c r="AM21" s="11">
        <v>513.20870406328004</v>
      </c>
      <c r="AN21" s="11">
        <v>0.89521330778514996</v>
      </c>
      <c r="AO21" s="11">
        <v>26.74529943017</v>
      </c>
      <c r="AP21" s="11">
        <v>27.736114118970001</v>
      </c>
      <c r="AQ21" s="11">
        <v>0</v>
      </c>
      <c r="AR21" s="11">
        <v>22.332972995454</v>
      </c>
      <c r="AS21" s="11">
        <v>5.4031411235158</v>
      </c>
      <c r="AT21" s="11">
        <v>27.015100785291001</v>
      </c>
      <c r="AU21" s="11">
        <v>26.828484864722999</v>
      </c>
      <c r="AV21" s="11">
        <v>0</v>
      </c>
      <c r="AW21" s="11">
        <v>0</v>
      </c>
      <c r="AX21" s="11">
        <v>0.18661592056733001</v>
      </c>
      <c r="AY21" s="11">
        <v>0</v>
      </c>
      <c r="AZ21" s="11">
        <v>8.5759044876404005</v>
      </c>
      <c r="BA21" s="11">
        <v>25.681735107834001</v>
      </c>
      <c r="BB21" s="11">
        <v>7.5506858231212002</v>
      </c>
      <c r="BC21" s="11">
        <v>0</v>
      </c>
      <c r="BD21" s="11">
        <v>0</v>
      </c>
      <c r="BE21" s="11">
        <v>0</v>
      </c>
      <c r="BF21" s="11">
        <v>0</v>
      </c>
      <c r="BG21" s="11">
        <v>18.131049284713001</v>
      </c>
      <c r="BH21" s="11">
        <v>3.4432493011773002</v>
      </c>
      <c r="BI21" s="11">
        <v>0.92690140457868997</v>
      </c>
      <c r="BJ21" s="11">
        <v>0</v>
      </c>
      <c r="BK21" s="11">
        <v>10.145854929391</v>
      </c>
      <c r="BL21" s="11">
        <v>3.6038701109406999</v>
      </c>
      <c r="BM21" s="11">
        <v>1.7724376604056</v>
      </c>
      <c r="BN21" s="11">
        <v>0.75489398920856998</v>
      </c>
      <c r="BO21" s="11">
        <v>2.9225510883012</v>
      </c>
      <c r="BP21" s="11">
        <v>2.7562951827889002</v>
      </c>
      <c r="BQ21" s="11"/>
      <c r="BR21" s="11"/>
      <c r="BS21" s="12" t="e">
        <f t="shared" si="3"/>
        <v>#REF!</v>
      </c>
    </row>
    <row r="22" spans="1:71">
      <c r="A22" s="2">
        <v>12</v>
      </c>
      <c r="B22" s="7">
        <v>1223</v>
      </c>
      <c r="C22" s="10" t="s">
        <v>84</v>
      </c>
      <c r="D22" s="11">
        <v>11.457576193927</v>
      </c>
      <c r="E22" s="11">
        <v>11.457576193927</v>
      </c>
      <c r="F22" s="11">
        <v>0</v>
      </c>
      <c r="G22" s="11">
        <v>0</v>
      </c>
      <c r="H22" s="11">
        <v>1.5362317569307999</v>
      </c>
      <c r="I22" s="11">
        <v>0</v>
      </c>
      <c r="J22" s="11">
        <v>0</v>
      </c>
      <c r="K22" s="11">
        <v>0</v>
      </c>
      <c r="L22" s="11">
        <v>1.5362317569307999</v>
      </c>
      <c r="M22" s="11">
        <v>0</v>
      </c>
      <c r="N22" s="11">
        <v>129.06597973826001</v>
      </c>
      <c r="O22" s="11">
        <v>6.8289567868634</v>
      </c>
      <c r="P22" s="11">
        <v>7.2940648049262</v>
      </c>
      <c r="Q22" s="11">
        <v>0</v>
      </c>
      <c r="R22" s="11">
        <v>1.901483760878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27.292450729260999</v>
      </c>
      <c r="AA22" s="11">
        <v>5.6457394776505998</v>
      </c>
      <c r="AB22" s="11">
        <v>20.844776334831</v>
      </c>
      <c r="AC22" s="11">
        <v>0</v>
      </c>
      <c r="AD22" s="11">
        <v>8.9708032418452994</v>
      </c>
      <c r="AE22" s="11">
        <v>31.523199947510001</v>
      </c>
      <c r="AF22" s="11">
        <v>13.261857230334</v>
      </c>
      <c r="AG22" s="11">
        <v>4.2434946630213002</v>
      </c>
      <c r="AH22" s="11">
        <v>1.2591527611399</v>
      </c>
      <c r="AI22" s="11">
        <v>0</v>
      </c>
      <c r="AJ22" s="11">
        <v>0</v>
      </c>
      <c r="AK22" s="11">
        <v>0</v>
      </c>
      <c r="AL22" s="11">
        <v>0</v>
      </c>
      <c r="AM22" s="11">
        <v>25.561577998034</v>
      </c>
      <c r="AN22" s="11">
        <v>1.8484497003341001</v>
      </c>
      <c r="AO22" s="11">
        <v>12.192410914084</v>
      </c>
      <c r="AP22" s="11">
        <v>0</v>
      </c>
      <c r="AQ22" s="11">
        <v>0</v>
      </c>
      <c r="AR22" s="11">
        <v>0</v>
      </c>
      <c r="AS22" s="11">
        <v>0</v>
      </c>
      <c r="AT22" s="11">
        <v>2.3307875342351001</v>
      </c>
      <c r="AU22" s="11">
        <v>1.8829093248735</v>
      </c>
      <c r="AV22" s="11">
        <v>0</v>
      </c>
      <c r="AW22" s="11">
        <v>0</v>
      </c>
      <c r="AX22" s="11">
        <v>0.44787820936159001</v>
      </c>
      <c r="AY22" s="11">
        <v>0</v>
      </c>
      <c r="AZ22" s="11">
        <v>0.33383356770418998</v>
      </c>
      <c r="BA22" s="11">
        <v>20.711129068636001</v>
      </c>
      <c r="BB22" s="11">
        <v>0</v>
      </c>
      <c r="BC22" s="11">
        <v>0</v>
      </c>
      <c r="BD22" s="11">
        <v>3.6555802627326002</v>
      </c>
      <c r="BE22" s="11">
        <v>0</v>
      </c>
      <c r="BF22" s="11">
        <v>14.709657020644</v>
      </c>
      <c r="BG22" s="11">
        <v>2.345891785259</v>
      </c>
      <c r="BH22" s="11">
        <v>5.5988411141042</v>
      </c>
      <c r="BI22" s="11">
        <v>0.79448691821031003</v>
      </c>
      <c r="BJ22" s="11">
        <v>48.162778235868998</v>
      </c>
      <c r="BK22" s="11">
        <v>7.5078779022484996</v>
      </c>
      <c r="BL22" s="11">
        <v>1.2110484305408999</v>
      </c>
      <c r="BM22" s="11">
        <v>23.355290270752999</v>
      </c>
      <c r="BN22" s="11">
        <v>2.9064178528702</v>
      </c>
      <c r="BO22" s="11">
        <v>19.734599377369001</v>
      </c>
      <c r="BP22" s="11">
        <v>2.7562951827889002</v>
      </c>
      <c r="BQ22" s="11"/>
      <c r="BR22" s="11"/>
      <c r="BS22" s="12" t="e">
        <f t="shared" si="3"/>
        <v>#REF!</v>
      </c>
    </row>
    <row r="23" spans="1:71">
      <c r="A23" s="2">
        <v>13</v>
      </c>
      <c r="B23" s="7">
        <v>1311</v>
      </c>
      <c r="C23" s="10" t="s">
        <v>85</v>
      </c>
      <c r="D23" s="11">
        <v>1795.3758943944999</v>
      </c>
      <c r="E23" s="11">
        <v>1633.2186761257001</v>
      </c>
      <c r="F23" s="11">
        <v>154.94103986578</v>
      </c>
      <c r="G23" s="11">
        <v>7.2161784030548999</v>
      </c>
      <c r="H23" s="11"/>
      <c r="I23" s="11"/>
      <c r="J23" s="11"/>
      <c r="K23" s="11"/>
      <c r="L23" s="11"/>
      <c r="M23" s="11"/>
      <c r="N23" s="11">
        <v>149.82764434124999</v>
      </c>
      <c r="O23" s="11">
        <v>148.75012584949999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1.0775184917489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10.07980801235</v>
      </c>
      <c r="AN23" s="11">
        <v>0</v>
      </c>
      <c r="AO23" s="11">
        <v>0</v>
      </c>
      <c r="AP23" s="11">
        <v>4.7808050112076996</v>
      </c>
      <c r="AQ23" s="11">
        <v>0</v>
      </c>
      <c r="AR23" s="11">
        <v>4.7808050112076996</v>
      </c>
      <c r="AS23" s="11">
        <v>0</v>
      </c>
      <c r="AT23" s="11">
        <v>46.442170821744</v>
      </c>
      <c r="AU23" s="11">
        <v>4.9921516337418002</v>
      </c>
      <c r="AV23" s="11">
        <v>0</v>
      </c>
      <c r="AW23" s="11">
        <v>0</v>
      </c>
      <c r="AX23" s="11">
        <v>41.450019188002003</v>
      </c>
      <c r="AY23" s="11">
        <v>0</v>
      </c>
      <c r="AZ23" s="11">
        <v>0</v>
      </c>
      <c r="BA23" s="11">
        <v>0.33743873948844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0.33743873948844</v>
      </c>
      <c r="BH23" s="11">
        <v>10.721576973871001</v>
      </c>
      <c r="BI23" s="11">
        <v>0.78687272433902999</v>
      </c>
      <c r="BJ23" s="11">
        <v>185.91587794978</v>
      </c>
      <c r="BK23" s="11">
        <v>0.80268939757339997</v>
      </c>
      <c r="BL23" s="11">
        <v>26.475408680885</v>
      </c>
      <c r="BM23" s="11">
        <v>8.4515279604610996</v>
      </c>
      <c r="BN23" s="11">
        <v>1.7995085245361999</v>
      </c>
      <c r="BO23" s="11">
        <v>0</v>
      </c>
      <c r="BP23" s="11">
        <v>6.3128421665324002</v>
      </c>
      <c r="BQ23" s="11"/>
      <c r="BR23" s="11"/>
      <c r="BS23" s="12" t="e">
        <f t="shared" si="3"/>
        <v>#REF!</v>
      </c>
    </row>
    <row r="24" spans="1:71">
      <c r="A24" s="2">
        <v>13</v>
      </c>
      <c r="B24" s="7">
        <v>1312</v>
      </c>
      <c r="C24" s="10" t="s">
        <v>86</v>
      </c>
      <c r="D24" s="11">
        <v>11.538199834076</v>
      </c>
      <c r="E24" s="11">
        <v>3.2312037654430998</v>
      </c>
      <c r="F24" s="11">
        <v>0</v>
      </c>
      <c r="G24" s="11">
        <v>8.3069960686329996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3.8246193446499002E-2</v>
      </c>
      <c r="AU24" s="11">
        <v>0</v>
      </c>
      <c r="AV24" s="11">
        <v>0</v>
      </c>
      <c r="AW24" s="11">
        <v>0</v>
      </c>
      <c r="AX24" s="11">
        <v>3.8246193446499002E-2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40.683614503207998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0.64747099143922004</v>
      </c>
      <c r="BQ24" s="11"/>
      <c r="BR24" s="11"/>
      <c r="BS24" s="12" t="e">
        <f t="shared" si="3"/>
        <v>#REF!</v>
      </c>
    </row>
    <row r="25" spans="1:71">
      <c r="A25" s="2">
        <v>13</v>
      </c>
      <c r="B25" s="7">
        <v>1321</v>
      </c>
      <c r="C25" s="10" t="s">
        <v>87</v>
      </c>
      <c r="D25" s="11">
        <v>70.872952261926997</v>
      </c>
      <c r="E25" s="11">
        <v>70.872952261926997</v>
      </c>
      <c r="F25" s="11">
        <v>0</v>
      </c>
      <c r="G25" s="11">
        <v>0</v>
      </c>
      <c r="H25" s="11">
        <v>0.79558638628042</v>
      </c>
      <c r="I25" s="11">
        <v>0</v>
      </c>
      <c r="J25" s="11">
        <v>0</v>
      </c>
      <c r="K25" s="11">
        <v>0.79558638628042</v>
      </c>
      <c r="L25" s="11">
        <v>0</v>
      </c>
      <c r="M25" s="11">
        <v>0</v>
      </c>
      <c r="N25" s="11">
        <v>1707.8612382166</v>
      </c>
      <c r="O25" s="11">
        <v>423.25466596765</v>
      </c>
      <c r="P25" s="11">
        <v>70.517630766264006</v>
      </c>
      <c r="Q25" s="11">
        <v>0</v>
      </c>
      <c r="R25" s="11">
        <v>52.709372160112999</v>
      </c>
      <c r="S25" s="11">
        <v>72.828676159240999</v>
      </c>
      <c r="T25" s="11">
        <v>0</v>
      </c>
      <c r="U25" s="11">
        <v>104.52882575958</v>
      </c>
      <c r="V25" s="11">
        <v>59.655894060728002</v>
      </c>
      <c r="W25" s="11">
        <v>5.6721004360013998</v>
      </c>
      <c r="X25" s="11">
        <v>0</v>
      </c>
      <c r="Y25" s="11">
        <v>29.014778706901001</v>
      </c>
      <c r="Z25" s="11">
        <v>81.352646127046</v>
      </c>
      <c r="AA25" s="11">
        <v>123.76383133901</v>
      </c>
      <c r="AB25" s="11">
        <v>41.991026463014002</v>
      </c>
      <c r="AC25" s="11">
        <v>6.9733636459957999</v>
      </c>
      <c r="AD25" s="11">
        <v>92.998662349995001</v>
      </c>
      <c r="AE25" s="11">
        <v>147.21965164498999</v>
      </c>
      <c r="AF25" s="11">
        <v>271.91111868698999</v>
      </c>
      <c r="AG25" s="11">
        <v>37.213052123567003</v>
      </c>
      <c r="AH25" s="11">
        <v>28.435223622229</v>
      </c>
      <c r="AI25" s="11">
        <v>42.980872930695</v>
      </c>
      <c r="AJ25" s="11">
        <v>0</v>
      </c>
      <c r="AK25" s="11">
        <v>5.6558435975409003</v>
      </c>
      <c r="AL25" s="11">
        <v>9.1840016690154993</v>
      </c>
      <c r="AM25" s="11">
        <v>350.89861816548</v>
      </c>
      <c r="AN25" s="11">
        <v>51.969123959453</v>
      </c>
      <c r="AO25" s="11">
        <v>22.560890403108999</v>
      </c>
      <c r="AP25" s="11">
        <v>38.921991144015998</v>
      </c>
      <c r="AQ25" s="11">
        <v>0</v>
      </c>
      <c r="AR25" s="11">
        <v>33.465635078454</v>
      </c>
      <c r="AS25" s="11">
        <v>5.4563560655621997</v>
      </c>
      <c r="AT25" s="11">
        <v>26.871703368782001</v>
      </c>
      <c r="AU25" s="11">
        <v>5.1547421849777999</v>
      </c>
      <c r="AV25" s="11">
        <v>0</v>
      </c>
      <c r="AW25" s="11">
        <v>0</v>
      </c>
      <c r="AX25" s="11">
        <v>21.716961183803999</v>
      </c>
      <c r="AY25" s="11">
        <v>0</v>
      </c>
      <c r="AZ25" s="11"/>
      <c r="BA25" s="11">
        <v>0.56239789914739002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0.56239789914739002</v>
      </c>
      <c r="BH25" s="11">
        <v>5.3607884869353004</v>
      </c>
      <c r="BI25" s="11">
        <v>2.2802710831653998</v>
      </c>
      <c r="BJ25" s="11">
        <v>30.675019243691999</v>
      </c>
      <c r="BK25" s="11">
        <v>10.044012697619999</v>
      </c>
      <c r="BL25" s="11">
        <v>6.1881642257587997</v>
      </c>
      <c r="BM25" s="11">
        <v>1.1718174467155</v>
      </c>
      <c r="BN25" s="11">
        <v>3.3388813382858</v>
      </c>
      <c r="BO25" s="11">
        <v>3.2770310222104002</v>
      </c>
      <c r="BP25" s="11">
        <v>6.9603131579716999</v>
      </c>
      <c r="BQ25" s="11"/>
      <c r="BR25" s="11"/>
      <c r="BS25" s="12" t="e">
        <f t="shared" si="3"/>
        <v>#REF!</v>
      </c>
    </row>
    <row r="26" spans="1:71">
      <c r="A26" s="2">
        <v>13</v>
      </c>
      <c r="B26" s="7">
        <v>1322</v>
      </c>
      <c r="C26" s="10" t="s">
        <v>88</v>
      </c>
      <c r="D26" s="11"/>
      <c r="E26" s="11"/>
      <c r="F26" s="11"/>
      <c r="G26" s="11"/>
      <c r="H26" s="11">
        <v>368.78553984386002</v>
      </c>
      <c r="I26" s="11">
        <v>0</v>
      </c>
      <c r="J26" s="11">
        <v>0</v>
      </c>
      <c r="K26" s="11">
        <v>365.17415130272002</v>
      </c>
      <c r="L26" s="11">
        <v>3.6113885411413</v>
      </c>
      <c r="M26" s="11">
        <v>0</v>
      </c>
      <c r="N26" s="11">
        <v>32.241837838024999</v>
      </c>
      <c r="O26" s="11">
        <v>0</v>
      </c>
      <c r="P26" s="11">
        <v>0</v>
      </c>
      <c r="Q26" s="11">
        <v>0</v>
      </c>
      <c r="R26" s="11">
        <v>9.3150116201373994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0.53875924587447999</v>
      </c>
      <c r="AA26" s="11">
        <v>0</v>
      </c>
      <c r="AB26" s="11">
        <v>0</v>
      </c>
      <c r="AC26" s="11">
        <v>15.930529018870001</v>
      </c>
      <c r="AD26" s="11">
        <v>4.9057754081078997</v>
      </c>
      <c r="AE26" s="11">
        <v>0</v>
      </c>
      <c r="AF26" s="11">
        <v>1.551762545036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3.5326033135108998</v>
      </c>
      <c r="AN26" s="11">
        <v>26.137601692341001</v>
      </c>
      <c r="AO26" s="11">
        <v>3.2767787057600999</v>
      </c>
      <c r="AP26" s="11">
        <v>45.997571756277999</v>
      </c>
      <c r="AQ26" s="11">
        <v>0</v>
      </c>
      <c r="AR26" s="11">
        <v>16.057269005035</v>
      </c>
      <c r="AS26" s="11">
        <v>29.940302751244001</v>
      </c>
      <c r="AT26" s="11">
        <v>9.1551825562555997</v>
      </c>
      <c r="AU26" s="11">
        <v>0</v>
      </c>
      <c r="AV26" s="11">
        <v>0</v>
      </c>
      <c r="AW26" s="11">
        <v>0</v>
      </c>
      <c r="AX26" s="11">
        <v>9.1551825562555997</v>
      </c>
      <c r="AY26" s="11">
        <v>0</v>
      </c>
      <c r="AZ26" s="11"/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15.410738684379</v>
      </c>
      <c r="BK26" s="11">
        <v>0.12349067654975</v>
      </c>
      <c r="BL26" s="11">
        <v>0</v>
      </c>
      <c r="BM26" s="11">
        <v>0.86377715665198995</v>
      </c>
      <c r="BN26" s="11">
        <v>4.5687039391539001E-2</v>
      </c>
      <c r="BO26" s="11">
        <v>0</v>
      </c>
      <c r="BP26" s="11">
        <v>0</v>
      </c>
      <c r="BQ26" s="11"/>
      <c r="BR26" s="11"/>
      <c r="BS26" s="12" t="e">
        <f t="shared" si="3"/>
        <v>#REF!</v>
      </c>
    </row>
    <row r="27" spans="1:71">
      <c r="A27" s="2">
        <v>13</v>
      </c>
      <c r="B27" s="7">
        <v>1323</v>
      </c>
      <c r="C27" s="10" t="s">
        <v>89</v>
      </c>
      <c r="D27" s="11">
        <v>2.7805252825917002</v>
      </c>
      <c r="E27" s="11">
        <v>2.7805252825917002</v>
      </c>
      <c r="F27" s="11">
        <v>0</v>
      </c>
      <c r="G27" s="11">
        <v>0</v>
      </c>
      <c r="H27" s="11">
        <v>1.5911727725608</v>
      </c>
      <c r="I27" s="11">
        <v>0</v>
      </c>
      <c r="J27" s="11">
        <v>0</v>
      </c>
      <c r="K27" s="11">
        <v>1.5911727725608</v>
      </c>
      <c r="L27" s="11">
        <v>0</v>
      </c>
      <c r="M27" s="11">
        <v>0</v>
      </c>
      <c r="N27" s="11">
        <v>131.75583592344</v>
      </c>
      <c r="O27" s="11">
        <v>38.335260157975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2.1327971655236002</v>
      </c>
      <c r="AC27" s="11">
        <v>2.8755105839091999</v>
      </c>
      <c r="AD27" s="11">
        <v>6.5774694659619</v>
      </c>
      <c r="AE27" s="11">
        <v>0</v>
      </c>
      <c r="AF27" s="11">
        <v>0</v>
      </c>
      <c r="AG27" s="11">
        <v>0</v>
      </c>
      <c r="AH27" s="11">
        <v>5.1700406585870997</v>
      </c>
      <c r="AI27" s="11">
        <v>1.3559442055516999</v>
      </c>
      <c r="AJ27" s="11">
        <v>0</v>
      </c>
      <c r="AK27" s="11">
        <v>0</v>
      </c>
      <c r="AL27" s="11">
        <v>75.308813685925998</v>
      </c>
      <c r="AM27" s="11">
        <v>30.027128164842001</v>
      </c>
      <c r="AN27" s="11">
        <v>0.95550994001038003</v>
      </c>
      <c r="AO27" s="11">
        <v>1050.5866472069999</v>
      </c>
      <c r="AP27" s="11">
        <v>0.93970533281891</v>
      </c>
      <c r="AQ27" s="11">
        <v>0</v>
      </c>
      <c r="AR27" s="11">
        <v>0.93970533281891</v>
      </c>
      <c r="AS27" s="11">
        <v>0</v>
      </c>
      <c r="AT27" s="11">
        <v>18.607707165461001</v>
      </c>
      <c r="AU27" s="11">
        <v>3.4364947899852001</v>
      </c>
      <c r="AV27" s="11">
        <v>0</v>
      </c>
      <c r="AW27" s="11">
        <v>0</v>
      </c>
      <c r="AX27" s="11">
        <v>15.171212375475999</v>
      </c>
      <c r="AY27" s="11">
        <v>0</v>
      </c>
      <c r="AZ27" s="11"/>
      <c r="BA27" s="11">
        <v>72.199652066425003</v>
      </c>
      <c r="BB27" s="11">
        <v>0</v>
      </c>
      <c r="BC27" s="11">
        <v>0</v>
      </c>
      <c r="BD27" s="11">
        <v>0</v>
      </c>
      <c r="BE27" s="11">
        <v>0</v>
      </c>
      <c r="BF27" s="11">
        <v>69.201273111085001</v>
      </c>
      <c r="BG27" s="11">
        <v>2.9983789553396001</v>
      </c>
      <c r="BH27" s="11">
        <v>41.829719219190999</v>
      </c>
      <c r="BI27" s="11">
        <v>0.59952207568687998</v>
      </c>
      <c r="BJ27" s="11">
        <v>460.60500031185001</v>
      </c>
      <c r="BK27" s="11">
        <v>8.2133444792058992</v>
      </c>
      <c r="BL27" s="11">
        <v>55.962233000563003</v>
      </c>
      <c r="BM27" s="11">
        <v>0.86377715665198995</v>
      </c>
      <c r="BN27" s="11">
        <v>1.6796119656476001</v>
      </c>
      <c r="BO27" s="11">
        <v>13.992564598735999</v>
      </c>
      <c r="BP27" s="11">
        <v>1.4568097307382</v>
      </c>
      <c r="BQ27" s="11"/>
      <c r="BR27" s="11"/>
      <c r="BS27" s="12" t="e">
        <f t="shared" si="3"/>
        <v>#REF!</v>
      </c>
    </row>
    <row r="28" spans="1:71">
      <c r="A28" s="2">
        <v>13</v>
      </c>
      <c r="B28" s="7">
        <v>1324</v>
      </c>
      <c r="C28" s="10" t="s">
        <v>90</v>
      </c>
      <c r="D28" s="11">
        <v>249.92232027521001</v>
      </c>
      <c r="E28" s="11">
        <v>237.20005225804999</v>
      </c>
      <c r="F28" s="11">
        <v>9.1141788156339008</v>
      </c>
      <c r="G28" s="11">
        <v>3.6080892015274002</v>
      </c>
      <c r="H28" s="11">
        <v>9.5470366353650995</v>
      </c>
      <c r="I28" s="11">
        <v>0</v>
      </c>
      <c r="J28" s="11">
        <v>0</v>
      </c>
      <c r="K28" s="11">
        <v>9.5470366353650995</v>
      </c>
      <c r="L28" s="11">
        <v>0</v>
      </c>
      <c r="M28" s="11">
        <v>0</v>
      </c>
      <c r="N28" s="11">
        <v>265.25485013256002</v>
      </c>
      <c r="O28" s="11">
        <v>74.885867966641001</v>
      </c>
      <c r="P28" s="11">
        <v>16.018578166196999</v>
      </c>
      <c r="Q28" s="11">
        <v>0</v>
      </c>
      <c r="R28" s="11">
        <v>16.242374080764002</v>
      </c>
      <c r="S28" s="11">
        <v>0</v>
      </c>
      <c r="T28" s="11">
        <v>0</v>
      </c>
      <c r="U28" s="11">
        <v>39.521121887972001</v>
      </c>
      <c r="V28" s="11">
        <v>11.804411172068001</v>
      </c>
      <c r="W28" s="11">
        <v>0</v>
      </c>
      <c r="X28" s="11">
        <v>0</v>
      </c>
      <c r="Y28" s="11">
        <v>16.124695730631998</v>
      </c>
      <c r="Z28" s="11">
        <v>3.2325554752469001</v>
      </c>
      <c r="AA28" s="11">
        <v>25.143059194673999</v>
      </c>
      <c r="AB28" s="11">
        <v>4.2655943310471001</v>
      </c>
      <c r="AC28" s="11">
        <v>1.3525920865078001</v>
      </c>
      <c r="AD28" s="11">
        <v>16.389020282177999</v>
      </c>
      <c r="AE28" s="11">
        <v>17.620549507509001</v>
      </c>
      <c r="AF28" s="11">
        <v>6.2070501801441003</v>
      </c>
      <c r="AG28" s="11">
        <v>8.7118261657368006</v>
      </c>
      <c r="AH28" s="11">
        <v>1.2925101646468</v>
      </c>
      <c r="AI28" s="11">
        <v>0</v>
      </c>
      <c r="AJ28" s="11">
        <v>0</v>
      </c>
      <c r="AK28" s="11">
        <v>5.6558435975409003</v>
      </c>
      <c r="AL28" s="11">
        <v>0.78720014305844999</v>
      </c>
      <c r="AM28" s="11">
        <v>39.223785348813998</v>
      </c>
      <c r="AN28" s="11">
        <v>3.8220397600415001</v>
      </c>
      <c r="AO28" s="11">
        <v>140.49289392982001</v>
      </c>
      <c r="AP28" s="11">
        <v>657.11559039959002</v>
      </c>
      <c r="AQ28" s="11">
        <v>109.57500536148</v>
      </c>
      <c r="AR28" s="11">
        <v>249.05422713530999</v>
      </c>
      <c r="AS28" s="11">
        <v>298.48635790279002</v>
      </c>
      <c r="AT28" s="11">
        <v>107.66133519346</v>
      </c>
      <c r="AU28" s="11">
        <v>17.182473949925999</v>
      </c>
      <c r="AV28" s="11">
        <v>0</v>
      </c>
      <c r="AW28" s="11">
        <v>0</v>
      </c>
      <c r="AX28" s="11">
        <v>89.077005530207998</v>
      </c>
      <c r="AY28" s="11">
        <v>1.4018557133239999</v>
      </c>
      <c r="AZ28" s="11">
        <v>16.349457564181002</v>
      </c>
      <c r="BA28" s="11">
        <v>10.115924674868999</v>
      </c>
      <c r="BB28" s="11">
        <v>0</v>
      </c>
      <c r="BC28" s="11">
        <v>0</v>
      </c>
      <c r="BD28" s="11">
        <v>0</v>
      </c>
      <c r="BE28" s="11">
        <v>7.0050661397000002</v>
      </c>
      <c r="BF28" s="11">
        <v>0</v>
      </c>
      <c r="BG28" s="11">
        <v>3.1108585351691</v>
      </c>
      <c r="BH28" s="11">
        <v>48.423416320149997</v>
      </c>
      <c r="BI28" s="11">
        <v>0.93675324326074005</v>
      </c>
      <c r="BJ28" s="11">
        <v>49.263191878436999</v>
      </c>
      <c r="BK28" s="11">
        <v>14.202434756303999</v>
      </c>
      <c r="BL28" s="11">
        <v>57.467697190382999</v>
      </c>
      <c r="BM28" s="11">
        <v>289.20563273343998</v>
      </c>
      <c r="BN28" s="11">
        <v>66.546627089308998</v>
      </c>
      <c r="BO28" s="11">
        <v>31.704493869366999</v>
      </c>
      <c r="BP28" s="11">
        <v>63.238381083442</v>
      </c>
      <c r="BQ28" s="11"/>
      <c r="BR28" s="11"/>
      <c r="BS28" s="12" t="e">
        <f t="shared" si="3"/>
        <v>#REF!</v>
      </c>
    </row>
    <row r="29" spans="1:71">
      <c r="A29" s="2">
        <v>13</v>
      </c>
      <c r="B29" s="7">
        <v>1325</v>
      </c>
      <c r="C29" s="10" t="s">
        <v>91</v>
      </c>
      <c r="D29" s="11">
        <v>29.755391202342</v>
      </c>
      <c r="E29" s="11">
        <v>29.755391202342</v>
      </c>
      <c r="F29" s="11">
        <v>0</v>
      </c>
      <c r="G29" s="11">
        <v>0</v>
      </c>
      <c r="H29" s="11">
        <v>11.933795794206</v>
      </c>
      <c r="I29" s="11">
        <v>0</v>
      </c>
      <c r="J29" s="11">
        <v>0</v>
      </c>
      <c r="K29" s="11">
        <v>11.933795794206</v>
      </c>
      <c r="L29" s="11">
        <v>0</v>
      </c>
      <c r="M29" s="11">
        <v>0</v>
      </c>
      <c r="N29" s="11">
        <v>26.067482957445002</v>
      </c>
      <c r="O29" s="11">
        <v>16.623987987955001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7.3378558890691998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0.81312891577378998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1.2925101646468</v>
      </c>
      <c r="AI29" s="11">
        <v>0</v>
      </c>
      <c r="AJ29" s="11">
        <v>0</v>
      </c>
      <c r="AK29" s="11">
        <v>0</v>
      </c>
      <c r="AL29" s="11">
        <v>0</v>
      </c>
      <c r="AM29" s="11">
        <v>11.150345330595</v>
      </c>
      <c r="AN29" s="11">
        <v>4.9779319559898001</v>
      </c>
      <c r="AO29" s="11">
        <v>26.757134060243999</v>
      </c>
      <c r="AP29" s="11">
        <v>9.9618886145934002</v>
      </c>
      <c r="AQ29" s="11">
        <v>0</v>
      </c>
      <c r="AR29" s="11">
        <v>4.7808050112076996</v>
      </c>
      <c r="AS29" s="11">
        <v>5.1810836033856997</v>
      </c>
      <c r="AT29" s="11">
        <v>197.93944237693</v>
      </c>
      <c r="AU29" s="11">
        <v>179.20784802288</v>
      </c>
      <c r="AV29" s="11">
        <v>0</v>
      </c>
      <c r="AW29" s="11">
        <v>0</v>
      </c>
      <c r="AX29" s="11">
        <v>18.731594354045999</v>
      </c>
      <c r="AY29" s="11">
        <v>0</v>
      </c>
      <c r="AZ29" s="11">
        <v>0.42921458704824</v>
      </c>
      <c r="BA29" s="11">
        <v>0.11247957982947999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0.11247957982947999</v>
      </c>
      <c r="BH29" s="11">
        <v>0</v>
      </c>
      <c r="BI29" s="11">
        <v>0.26229090811300998</v>
      </c>
      <c r="BJ29" s="11">
        <v>5.0625766024307</v>
      </c>
      <c r="BK29" s="11">
        <v>2.2845775161703998</v>
      </c>
      <c r="BL29" s="11">
        <v>10.450305669899</v>
      </c>
      <c r="BM29" s="11">
        <v>14.360534331118</v>
      </c>
      <c r="BN29" s="11">
        <v>3.6126070974191</v>
      </c>
      <c r="BO29" s="11">
        <v>0.99946889990972998</v>
      </c>
      <c r="BP29" s="11">
        <v>0.64747099143922004</v>
      </c>
      <c r="BQ29" s="11"/>
      <c r="BR29" s="11"/>
      <c r="BS29" s="12" t="e">
        <f t="shared" si="3"/>
        <v>#REF!</v>
      </c>
    </row>
    <row r="30" spans="1:71">
      <c r="A30" s="2">
        <v>13</v>
      </c>
      <c r="B30" s="7">
        <v>1330</v>
      </c>
      <c r="C30" s="10" t="s">
        <v>92</v>
      </c>
      <c r="D30" s="11">
        <v>7.4402188820725002</v>
      </c>
      <c r="E30" s="11">
        <v>7.4402188820725002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38.232704875075001</v>
      </c>
      <c r="O30" s="11">
        <v>18.284352451596</v>
      </c>
      <c r="P30" s="11">
        <v>0</v>
      </c>
      <c r="Q30" s="11">
        <v>0</v>
      </c>
      <c r="R30" s="11">
        <v>1.9518577607855001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0.53875924587447999</v>
      </c>
      <c r="AA30" s="11">
        <v>1.6262578315476</v>
      </c>
      <c r="AB30" s="11">
        <v>0</v>
      </c>
      <c r="AC30" s="11">
        <v>0</v>
      </c>
      <c r="AD30" s="11">
        <v>11.127044709408001</v>
      </c>
      <c r="AE30" s="11">
        <v>2.8827882430482998</v>
      </c>
      <c r="AF30" s="11">
        <v>0</v>
      </c>
      <c r="AG30" s="11">
        <v>1.8216446328150999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23.845072366198</v>
      </c>
      <c r="AN30" s="11">
        <v>0.95550994001038003</v>
      </c>
      <c r="AO30" s="11">
        <v>1.5227015550622001</v>
      </c>
      <c r="AP30" s="11">
        <v>12.289788055196</v>
      </c>
      <c r="AQ30" s="11">
        <v>0</v>
      </c>
      <c r="AR30" s="11">
        <v>9.5616100224153993</v>
      </c>
      <c r="AS30" s="11">
        <v>2.7281780327810998</v>
      </c>
      <c r="AT30" s="11">
        <v>3.9108518423849001</v>
      </c>
      <c r="AU30" s="11">
        <v>1.7182473949926</v>
      </c>
      <c r="AV30" s="11">
        <v>0</v>
      </c>
      <c r="AW30" s="11">
        <v>0</v>
      </c>
      <c r="AX30" s="11">
        <v>2.1926044473922999</v>
      </c>
      <c r="AY30" s="11">
        <v>0</v>
      </c>
      <c r="AZ30" s="11">
        <v>0.47690509672026998</v>
      </c>
      <c r="BA30" s="11">
        <v>229.94808179476999</v>
      </c>
      <c r="BB30" s="11">
        <v>9.0509073579803996</v>
      </c>
      <c r="BC30" s="11">
        <v>0</v>
      </c>
      <c r="BD30" s="11">
        <v>0</v>
      </c>
      <c r="BE30" s="11">
        <v>101.87351167206999</v>
      </c>
      <c r="BF30" s="11">
        <v>84.369340896123006</v>
      </c>
      <c r="BG30" s="11">
        <v>34.654321868596</v>
      </c>
      <c r="BH30" s="11">
        <v>1.6484242752397</v>
      </c>
      <c r="BI30" s="11">
        <v>1.2739844108345999</v>
      </c>
      <c r="BJ30" s="11">
        <v>16.744769005607001</v>
      </c>
      <c r="BK30" s="11">
        <v>17.717659444201001</v>
      </c>
      <c r="BL30" s="11">
        <v>56.977704414039998</v>
      </c>
      <c r="BM30" s="11">
        <v>5.9216494609714001</v>
      </c>
      <c r="BN30" s="11">
        <v>11.349382419455001</v>
      </c>
      <c r="BO30" s="11">
        <v>2.1939306208282998</v>
      </c>
      <c r="BP30" s="11">
        <v>2.9136194614764999</v>
      </c>
      <c r="BQ30" s="11"/>
      <c r="BR30" s="11"/>
      <c r="BS30" s="12" t="e">
        <f t="shared" si="3"/>
        <v>#REF!</v>
      </c>
    </row>
    <row r="31" spans="1:71">
      <c r="A31" s="2">
        <v>13</v>
      </c>
      <c r="B31" s="7">
        <v>1341</v>
      </c>
      <c r="C31" s="10" t="s">
        <v>93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>
        <v>0</v>
      </c>
      <c r="AP31" s="11"/>
      <c r="AQ31" s="11"/>
      <c r="AR31" s="11"/>
      <c r="AS31" s="11"/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0.52459560639228997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13.561204834403</v>
      </c>
      <c r="BK31" s="11">
        <v>0.24698135309951</v>
      </c>
      <c r="BL31" s="11">
        <v>1.3988858263919</v>
      </c>
      <c r="BM31" s="11">
        <v>198.31059745228001</v>
      </c>
      <c r="BN31" s="11">
        <v>3.1104461413280999</v>
      </c>
      <c r="BO31" s="11">
        <v>1.1944617209185</v>
      </c>
      <c r="BP31" s="11">
        <v>0.16186774785981001</v>
      </c>
      <c r="BQ31" s="11"/>
      <c r="BR31" s="11"/>
      <c r="BS31" s="12" t="e">
        <f t="shared" si="3"/>
        <v>#REF!</v>
      </c>
    </row>
    <row r="32" spans="1:71">
      <c r="A32" s="2">
        <v>13</v>
      </c>
      <c r="B32" s="7">
        <v>1342</v>
      </c>
      <c r="C32" s="10" t="s">
        <v>94</v>
      </c>
      <c r="D32" s="11"/>
      <c r="E32" s="11"/>
      <c r="F32" s="11"/>
      <c r="G32" s="11"/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5.5026938360831998</v>
      </c>
      <c r="O32" s="11">
        <v>3.6114956690811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0.53875924587447999</v>
      </c>
      <c r="AA32" s="11">
        <v>0</v>
      </c>
      <c r="AB32" s="11">
        <v>0</v>
      </c>
      <c r="AC32" s="11">
        <v>0</v>
      </c>
      <c r="AD32" s="11">
        <v>0</v>
      </c>
      <c r="AE32" s="11">
        <v>0.57655764860965997</v>
      </c>
      <c r="AF32" s="11">
        <v>0.77588127251801997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0.88315082837771997</v>
      </c>
      <c r="AN32" s="11"/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5.1929883784244</v>
      </c>
      <c r="AU32" s="11">
        <v>5.1547421849777999</v>
      </c>
      <c r="AV32" s="11">
        <v>0</v>
      </c>
      <c r="AW32" s="11">
        <v>0</v>
      </c>
      <c r="AX32" s="11">
        <v>3.8246193446499002E-2</v>
      </c>
      <c r="AY32" s="11">
        <v>0</v>
      </c>
      <c r="AZ32" s="11">
        <v>0.19076203868811001</v>
      </c>
      <c r="BA32" s="11">
        <v>0.11247957982947999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0.11247957982947999</v>
      </c>
      <c r="BH32" s="11">
        <v>0</v>
      </c>
      <c r="BI32" s="11">
        <v>3.7470129730429999E-2</v>
      </c>
      <c r="BJ32" s="11">
        <v>1.3973858749650001</v>
      </c>
      <c r="BK32" s="11">
        <v>0</v>
      </c>
      <c r="BL32" s="11">
        <v>3.3903925729750002</v>
      </c>
      <c r="BM32" s="11">
        <v>4.0667658785320002</v>
      </c>
      <c r="BN32" s="11">
        <v>748.91343312645995</v>
      </c>
      <c r="BO32" s="11">
        <v>1.9989377998194999</v>
      </c>
      <c r="BP32" s="11">
        <v>1.9424129743177001</v>
      </c>
      <c r="BQ32" s="11"/>
      <c r="BR32" s="11"/>
      <c r="BS32" s="12" t="e">
        <f t="shared" si="3"/>
        <v>#REF!</v>
      </c>
    </row>
    <row r="33" spans="1:71">
      <c r="A33" s="2">
        <v>13</v>
      </c>
      <c r="B33" s="7">
        <v>1343</v>
      </c>
      <c r="C33" s="10" t="s">
        <v>95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>
        <v>0</v>
      </c>
      <c r="AP33" s="11"/>
      <c r="AQ33" s="11"/>
      <c r="AR33" s="11"/>
      <c r="AS33" s="11"/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32.097773055116001</v>
      </c>
      <c r="BO33" s="11">
        <v>0</v>
      </c>
      <c r="BP33" s="11">
        <v>0.64747099143922004</v>
      </c>
      <c r="BQ33" s="11"/>
      <c r="BR33" s="11"/>
      <c r="BS33" s="12" t="e">
        <f t="shared" si="3"/>
        <v>#REF!</v>
      </c>
    </row>
    <row r="34" spans="1:71">
      <c r="A34" s="2">
        <v>13</v>
      </c>
      <c r="B34" s="7">
        <v>1344</v>
      </c>
      <c r="C34" s="10" t="s">
        <v>96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>
        <v>0.77588127251801997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0.77588127251801997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/>
      <c r="AN34" s="11"/>
      <c r="AO34" s="11">
        <v>0</v>
      </c>
      <c r="AP34" s="11"/>
      <c r="AQ34" s="11"/>
      <c r="AR34" s="11"/>
      <c r="AS34" s="11"/>
      <c r="AT34" s="11">
        <v>3.8246193446499002E-2</v>
      </c>
      <c r="AU34" s="11">
        <v>0</v>
      </c>
      <c r="AV34" s="11">
        <v>0</v>
      </c>
      <c r="AW34" s="11">
        <v>0</v>
      </c>
      <c r="AX34" s="11">
        <v>3.8246193446499002E-2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3.2027754484257001</v>
      </c>
      <c r="BI34" s="11">
        <v>0.18735064865215001</v>
      </c>
      <c r="BJ34" s="11">
        <v>0</v>
      </c>
      <c r="BK34" s="11">
        <v>0.18523601482463001</v>
      </c>
      <c r="BL34" s="11">
        <v>285.20079812691</v>
      </c>
      <c r="BM34" s="11">
        <v>0</v>
      </c>
      <c r="BN34" s="11">
        <v>156.15344694876001</v>
      </c>
      <c r="BO34" s="11">
        <v>7.9957511992777999</v>
      </c>
      <c r="BP34" s="11">
        <v>3.7229582007755</v>
      </c>
      <c r="BQ34" s="11"/>
      <c r="BR34" s="11"/>
      <c r="BS34" s="12" t="e">
        <f t="shared" si="3"/>
        <v>#REF!</v>
      </c>
    </row>
    <row r="35" spans="1:71">
      <c r="A35" s="2">
        <v>13</v>
      </c>
      <c r="B35" s="7">
        <v>1345</v>
      </c>
      <c r="C35" s="10" t="s">
        <v>97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2.6042497427505</v>
      </c>
      <c r="O35" s="11">
        <v>2.6042497427505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1.7663016567554</v>
      </c>
      <c r="AN35" s="11">
        <v>0</v>
      </c>
      <c r="AO35" s="11">
        <v>0</v>
      </c>
      <c r="AP35" s="11">
        <v>29.940302751244001</v>
      </c>
      <c r="AQ35" s="11">
        <v>0</v>
      </c>
      <c r="AR35" s="11">
        <v>0</v>
      </c>
      <c r="AS35" s="11">
        <v>29.940302751244001</v>
      </c>
      <c r="AT35" s="11">
        <v>3.8246193446499002E-2</v>
      </c>
      <c r="AU35" s="11">
        <v>0</v>
      </c>
      <c r="AV35" s="11">
        <v>0</v>
      </c>
      <c r="AW35" s="11">
        <v>0</v>
      </c>
      <c r="AX35" s="11">
        <v>3.8246193446499002E-2</v>
      </c>
      <c r="AY35" s="11">
        <v>0</v>
      </c>
      <c r="AZ35" s="11">
        <v>1.5339605126296001</v>
      </c>
      <c r="BA35" s="11">
        <v>15.740774407458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15.740774407458</v>
      </c>
      <c r="BH35" s="11">
        <v>0</v>
      </c>
      <c r="BI35" s="11">
        <v>0.29976103784343999</v>
      </c>
      <c r="BJ35" s="11">
        <v>0</v>
      </c>
      <c r="BK35" s="11">
        <v>0.61745338274877004</v>
      </c>
      <c r="BL35" s="11">
        <v>53.157661402892998</v>
      </c>
      <c r="BM35" s="11">
        <v>1630.5477271786001</v>
      </c>
      <c r="BN35" s="11">
        <v>13.323343651401</v>
      </c>
      <c r="BO35" s="11">
        <v>0</v>
      </c>
      <c r="BP35" s="11">
        <v>16.5105102817</v>
      </c>
      <c r="BQ35" s="11"/>
      <c r="BR35" s="11"/>
      <c r="BS35" s="12" t="e">
        <f t="shared" si="3"/>
        <v>#REF!</v>
      </c>
    </row>
    <row r="36" spans="1:71">
      <c r="A36" s="2">
        <v>13</v>
      </c>
      <c r="B36" s="7">
        <v>1346</v>
      </c>
      <c r="C36" s="10" t="s">
        <v>98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56.794952783310997</v>
      </c>
      <c r="O36" s="11">
        <v>0</v>
      </c>
      <c r="P36" s="11">
        <v>0</v>
      </c>
      <c r="Q36" s="11">
        <v>0</v>
      </c>
      <c r="R36" s="11">
        <v>0.93150116201374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55.863451621297003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1.7663016567554</v>
      </c>
      <c r="AN36" s="11">
        <v>0.95550994001038003</v>
      </c>
      <c r="AO36" s="11">
        <v>3.2767787057600999</v>
      </c>
      <c r="AP36" s="11">
        <v>4.7808050112076996</v>
      </c>
      <c r="AQ36" s="11">
        <v>0</v>
      </c>
      <c r="AR36" s="11">
        <v>4.7808050112076996</v>
      </c>
      <c r="AS36" s="11">
        <v>0</v>
      </c>
      <c r="AT36" s="11">
        <v>3.7807105310037001</v>
      </c>
      <c r="AU36" s="11">
        <v>3.4364947899852001</v>
      </c>
      <c r="AV36" s="11">
        <v>0</v>
      </c>
      <c r="AW36" s="11">
        <v>0</v>
      </c>
      <c r="AX36" s="11">
        <v>0.34421574101849001</v>
      </c>
      <c r="AY36" s="11">
        <v>0</v>
      </c>
      <c r="AZ36" s="11">
        <v>0.33383356770418998</v>
      </c>
      <c r="BA36" s="11">
        <v>0.56239789914739002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0.56239789914739002</v>
      </c>
      <c r="BH36" s="11">
        <v>70.222730039305006</v>
      </c>
      <c r="BI36" s="11">
        <v>203.31656160099001</v>
      </c>
      <c r="BJ36" s="11">
        <v>124.34302298966</v>
      </c>
      <c r="BK36" s="11">
        <v>1.2349067654974999</v>
      </c>
      <c r="BL36" s="11">
        <v>35.815308797843997</v>
      </c>
      <c r="BM36" s="11">
        <v>4.1940951476674</v>
      </c>
      <c r="BN36" s="11">
        <v>0.87123178216262998</v>
      </c>
      <c r="BO36" s="11">
        <v>0</v>
      </c>
      <c r="BP36" s="11">
        <v>0.16186774785981001</v>
      </c>
      <c r="BQ36" s="11"/>
      <c r="BR36" s="11"/>
      <c r="BS36" s="12" t="e">
        <f t="shared" si="3"/>
        <v>#REF!</v>
      </c>
    </row>
    <row r="37" spans="1:71">
      <c r="A37" s="2">
        <v>13</v>
      </c>
      <c r="B37" s="7">
        <v>1349</v>
      </c>
      <c r="C37" s="10" t="s">
        <v>99</v>
      </c>
      <c r="D37" s="11"/>
      <c r="E37" s="11"/>
      <c r="F37" s="11"/>
      <c r="G37" s="11"/>
      <c r="H37" s="11">
        <v>0.79558638628042</v>
      </c>
      <c r="I37" s="11">
        <v>0</v>
      </c>
      <c r="J37" s="11">
        <v>0</v>
      </c>
      <c r="K37" s="11">
        <v>0.79558638628042</v>
      </c>
      <c r="L37" s="11">
        <v>0</v>
      </c>
      <c r="M37" s="11">
        <v>0</v>
      </c>
      <c r="N37" s="11">
        <v>29.246591921404001</v>
      </c>
      <c r="O37" s="11">
        <v>14.880164252633</v>
      </c>
      <c r="P37" s="11">
        <v>4.9915325039271004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3.2525156630951999</v>
      </c>
      <c r="AB37" s="11">
        <v>0</v>
      </c>
      <c r="AC37" s="11">
        <v>0</v>
      </c>
      <c r="AD37" s="11">
        <v>0</v>
      </c>
      <c r="AE37" s="11">
        <v>2.3062305944386998</v>
      </c>
      <c r="AF37" s="11">
        <v>3.1035250900720999</v>
      </c>
      <c r="AG37" s="11">
        <v>0.71262381723818002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10.523647915842</v>
      </c>
      <c r="AN37" s="11">
        <v>13.268712500286</v>
      </c>
      <c r="AO37" s="11">
        <v>0</v>
      </c>
      <c r="AP37" s="11">
        <v>66.232787536738996</v>
      </c>
      <c r="AQ37" s="11">
        <v>7.4770921611409999</v>
      </c>
      <c r="AR37" s="11">
        <v>39.658449146130003</v>
      </c>
      <c r="AS37" s="11">
        <v>19.097246229467999</v>
      </c>
      <c r="AT37" s="11">
        <v>719.04978966092995</v>
      </c>
      <c r="AU37" s="11">
        <v>10.309484369955999</v>
      </c>
      <c r="AV37" s="11">
        <v>0</v>
      </c>
      <c r="AW37" s="11">
        <v>0</v>
      </c>
      <c r="AX37" s="11">
        <v>0.80317006237648003</v>
      </c>
      <c r="AY37" s="11">
        <v>707.93713522860003</v>
      </c>
      <c r="AZ37" s="11">
        <v>16.078855335924001</v>
      </c>
      <c r="BA37" s="11">
        <v>1.0123162184653001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1.0123162184653001</v>
      </c>
      <c r="BH37" s="11">
        <v>59.566983252926001</v>
      </c>
      <c r="BI37" s="11">
        <v>1.4988051892172001</v>
      </c>
      <c r="BJ37" s="11">
        <v>32.391427825923003</v>
      </c>
      <c r="BK37" s="11">
        <v>105.21233587456</v>
      </c>
      <c r="BL37" s="11">
        <v>213.22440044699999</v>
      </c>
      <c r="BM37" s="11">
        <v>84.974817114483997</v>
      </c>
      <c r="BN37" s="11">
        <v>54.210892693927001</v>
      </c>
      <c r="BO37" s="11">
        <v>182.82053215300999</v>
      </c>
      <c r="BP37" s="11">
        <v>64.316799968458994</v>
      </c>
      <c r="BQ37" s="11"/>
      <c r="BR37" s="11"/>
      <c r="BS37" s="12" t="e">
        <f t="shared" si="3"/>
        <v>#REF!</v>
      </c>
    </row>
    <row r="38" spans="1:71">
      <c r="A38" s="2">
        <v>14</v>
      </c>
      <c r="B38" s="7">
        <v>1411</v>
      </c>
      <c r="C38" s="10" t="s">
        <v>100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5.3482211854251997E-2</v>
      </c>
      <c r="AU38" s="11">
        <v>0</v>
      </c>
      <c r="AV38" s="11">
        <v>0</v>
      </c>
      <c r="AW38" s="11">
        <v>0</v>
      </c>
      <c r="AX38" s="11">
        <v>5.3482211854251997E-2</v>
      </c>
      <c r="AY38" s="11">
        <v>0</v>
      </c>
      <c r="AZ38" s="11">
        <v>26.412279176643999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2.3199804857892001</v>
      </c>
      <c r="BL38" s="11">
        <v>0</v>
      </c>
      <c r="BM38" s="11">
        <v>0</v>
      </c>
      <c r="BN38" s="11">
        <v>0.41105558403641002</v>
      </c>
      <c r="BO38" s="11">
        <v>0</v>
      </c>
      <c r="BP38" s="11">
        <v>0.13052745544068001</v>
      </c>
      <c r="BQ38" s="11"/>
      <c r="BR38" s="11"/>
      <c r="BS38" s="12" t="e">
        <f t="shared" si="3"/>
        <v>#REF!</v>
      </c>
    </row>
    <row r="39" spans="1:71">
      <c r="A39" s="2">
        <v>14</v>
      </c>
      <c r="B39" s="7">
        <v>1412</v>
      </c>
      <c r="C39" s="10" t="s">
        <v>101</v>
      </c>
      <c r="D39" s="11">
        <v>31.067278086820998</v>
      </c>
      <c r="E39" s="11">
        <v>31.067278086820998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17.121052068266</v>
      </c>
      <c r="O39" s="11">
        <v>14.740943590017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1.3926413883129001</v>
      </c>
      <c r="AB39" s="11">
        <v>0</v>
      </c>
      <c r="AC39" s="11">
        <v>0</v>
      </c>
      <c r="AD39" s="11">
        <v>0</v>
      </c>
      <c r="AE39" s="11">
        <v>0.98746708993628995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137.50917187229999</v>
      </c>
      <c r="AQ39" s="11">
        <v>0</v>
      </c>
      <c r="AR39" s="11">
        <v>0</v>
      </c>
      <c r="AS39" s="11">
        <v>137.50917187229999</v>
      </c>
      <c r="AT39" s="11">
        <v>5.3482211854251997E-2</v>
      </c>
      <c r="AU39" s="11">
        <v>0</v>
      </c>
      <c r="AV39" s="11">
        <v>0</v>
      </c>
      <c r="AW39" s="11">
        <v>0</v>
      </c>
      <c r="AX39" s="11">
        <v>5.3482211854251997E-2</v>
      </c>
      <c r="AY39" s="11">
        <v>0</v>
      </c>
      <c r="AZ39" s="11">
        <v>166.84448099039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1.4975813513831</v>
      </c>
      <c r="BK39" s="11">
        <v>0.69599414573676999</v>
      </c>
      <c r="BL39" s="11">
        <v>1.2608104883211</v>
      </c>
      <c r="BM39" s="11">
        <v>5.4542248373235003</v>
      </c>
      <c r="BN39" s="11">
        <v>4.1105558403641003E-2</v>
      </c>
      <c r="BO39" s="11">
        <v>0</v>
      </c>
      <c r="BP39" s="11">
        <v>0.26105491088135002</v>
      </c>
      <c r="BQ39" s="11"/>
      <c r="BR39" s="11"/>
      <c r="BS39" s="12" t="e">
        <f t="shared" si="3"/>
        <v>#REF!</v>
      </c>
    </row>
    <row r="40" spans="1:71">
      <c r="A40" s="2">
        <v>14</v>
      </c>
      <c r="B40" s="7">
        <v>1420</v>
      </c>
      <c r="C40" s="10" t="s">
        <v>102</v>
      </c>
      <c r="D40" s="11">
        <v>12.388061396698999</v>
      </c>
      <c r="E40" s="11">
        <v>12.388061396698999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79.628974854755</v>
      </c>
      <c r="O40" s="11">
        <v>70.859308859760006</v>
      </c>
      <c r="P40" s="11">
        <v>6.0625049120111996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1.3926413883129001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1.314519694671</v>
      </c>
      <c r="AJ40" s="11">
        <v>0</v>
      </c>
      <c r="AK40" s="11">
        <v>0</v>
      </c>
      <c r="AL40" s="11">
        <v>0</v>
      </c>
      <c r="AM40" s="11">
        <v>2.1994658745568998</v>
      </c>
      <c r="AN40" s="11">
        <v>0</v>
      </c>
      <c r="AO40" s="11">
        <v>0</v>
      </c>
      <c r="AP40" s="11">
        <v>4262.2163605911001</v>
      </c>
      <c r="AQ40" s="11">
        <v>186.86395560597001</v>
      </c>
      <c r="AR40" s="11">
        <v>1933.1203398762</v>
      </c>
      <c r="AS40" s="11">
        <v>2142.2320651088999</v>
      </c>
      <c r="AT40" s="11">
        <v>5.8647200105591004</v>
      </c>
      <c r="AU40" s="11">
        <v>0</v>
      </c>
      <c r="AV40" s="11">
        <v>0</v>
      </c>
      <c r="AW40" s="11">
        <v>0</v>
      </c>
      <c r="AX40" s="11">
        <v>5.8647200105591004</v>
      </c>
      <c r="AY40" s="11">
        <v>0</v>
      </c>
      <c r="AZ40" s="11">
        <v>49.965635984122997</v>
      </c>
      <c r="BA40" s="11">
        <v>0.38477756568038002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0.38477756568038002</v>
      </c>
      <c r="BH40" s="11">
        <v>18.214298602854999</v>
      </c>
      <c r="BI40" s="11">
        <v>0.64877632477067004</v>
      </c>
      <c r="BJ40" s="11">
        <v>0</v>
      </c>
      <c r="BK40" s="11">
        <v>6.4959453602099</v>
      </c>
      <c r="BL40" s="11">
        <v>1.2608104883211</v>
      </c>
      <c r="BM40" s="11">
        <v>0</v>
      </c>
      <c r="BN40" s="11">
        <v>6.0844481794650003</v>
      </c>
      <c r="BO40" s="11">
        <v>1.2528873777761</v>
      </c>
      <c r="BP40" s="11">
        <v>6.6008818938399996</v>
      </c>
      <c r="BQ40" s="11"/>
      <c r="BR40" s="11"/>
      <c r="BS40" s="12" t="e">
        <f t="shared" si="3"/>
        <v>#REF!</v>
      </c>
    </row>
    <row r="41" spans="1:71">
      <c r="A41" s="2">
        <v>14</v>
      </c>
      <c r="B41" s="7">
        <v>1431</v>
      </c>
      <c r="C41" s="10" t="s">
        <v>103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2.4027403230484001</v>
      </c>
      <c r="AU41" s="11">
        <v>2.4027403230484001</v>
      </c>
      <c r="AV41" s="11">
        <v>0</v>
      </c>
      <c r="AW41" s="11">
        <v>0</v>
      </c>
      <c r="AX41" s="11">
        <v>0</v>
      </c>
      <c r="AY41" s="11">
        <v>0</v>
      </c>
      <c r="AZ41" s="11">
        <v>0.82892856570283002</v>
      </c>
      <c r="BA41" s="11">
        <v>23.076789225799999</v>
      </c>
      <c r="BB41" s="11">
        <v>0</v>
      </c>
      <c r="BC41" s="11">
        <v>23.076789225799999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1.6239863400525001</v>
      </c>
      <c r="BL41" s="11">
        <v>1.2608104883211</v>
      </c>
      <c r="BM41" s="11">
        <v>0</v>
      </c>
      <c r="BN41" s="11">
        <v>0.20552779201820001</v>
      </c>
      <c r="BO41" s="11">
        <v>509.00222832626002</v>
      </c>
      <c r="BP41" s="11">
        <v>2.0884392870508002</v>
      </c>
      <c r="BQ41" s="11"/>
      <c r="BR41" s="11"/>
      <c r="BS41" s="12" t="e">
        <f t="shared" si="3"/>
        <v>#REF!</v>
      </c>
    </row>
    <row r="42" spans="1:71">
      <c r="A42" s="2">
        <v>14</v>
      </c>
      <c r="B42" s="7">
        <v>1432</v>
      </c>
      <c r="C42" s="10" t="s">
        <v>104</v>
      </c>
      <c r="D42" s="11">
        <v>1.8712393210589</v>
      </c>
      <c r="E42" s="11">
        <v>1.8712393210589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0.73315529151897996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7.5357142336620997E-2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8.4622998883131004E-2</v>
      </c>
      <c r="BJ42" s="11">
        <v>0</v>
      </c>
      <c r="BK42" s="11">
        <v>10.890510913951999</v>
      </c>
      <c r="BL42" s="11">
        <v>4.6819266368847003</v>
      </c>
      <c r="BM42" s="11">
        <v>25.949247240529999</v>
      </c>
      <c r="BN42" s="11">
        <v>8.2211116807281007E-2</v>
      </c>
      <c r="BO42" s="11">
        <v>15.038968336148001</v>
      </c>
      <c r="BP42" s="11">
        <v>6.5263727720339002</v>
      </c>
      <c r="BQ42" s="11"/>
      <c r="BR42" s="11"/>
      <c r="BS42" s="12" t="e">
        <f t="shared" si="3"/>
        <v>#REF!</v>
      </c>
    </row>
    <row r="43" spans="1:71">
      <c r="A43" s="2">
        <v>14</v>
      </c>
      <c r="B43" s="7">
        <v>1439</v>
      </c>
      <c r="C43" s="10" t="s">
        <v>105</v>
      </c>
      <c r="D43" s="11">
        <v>24.632056294455001</v>
      </c>
      <c r="E43" s="11">
        <v>24.632056294455001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91.746669261584003</v>
      </c>
      <c r="O43" s="11">
        <v>44.012025692287999</v>
      </c>
      <c r="P43" s="11">
        <v>4.2744850301276998</v>
      </c>
      <c r="Q43" s="11">
        <v>0</v>
      </c>
      <c r="R43" s="11">
        <v>0</v>
      </c>
      <c r="S43" s="11">
        <v>8.9110728270016004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14.280611692873</v>
      </c>
      <c r="AB43" s="11">
        <v>10.958489661229001</v>
      </c>
      <c r="AC43" s="11">
        <v>8.3225172681271999</v>
      </c>
      <c r="AD43" s="11">
        <v>0</v>
      </c>
      <c r="AE43" s="11">
        <v>0.98746708993628995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18.598482613967001</v>
      </c>
      <c r="AN43" s="11">
        <v>18.809500507978001</v>
      </c>
      <c r="AO43" s="11">
        <v>84.426786703824007</v>
      </c>
      <c r="AP43" s="11">
        <v>500.43948690653002</v>
      </c>
      <c r="AQ43" s="11">
        <v>93.431977802982999</v>
      </c>
      <c r="AR43" s="11">
        <v>84.481032114797998</v>
      </c>
      <c r="AS43" s="11">
        <v>322.52647698875001</v>
      </c>
      <c r="AT43" s="11">
        <v>119.63413054597</v>
      </c>
      <c r="AU43" s="11">
        <v>55.385616222103998</v>
      </c>
      <c r="AV43" s="11">
        <v>0</v>
      </c>
      <c r="AW43" s="11">
        <v>0</v>
      </c>
      <c r="AX43" s="11">
        <v>42.685119056994999</v>
      </c>
      <c r="AY43" s="11">
        <v>21.563395266868</v>
      </c>
      <c r="AZ43" s="11">
        <v>75.314927333837005</v>
      </c>
      <c r="BA43" s="11">
        <v>57.149478780646</v>
      </c>
      <c r="BB43" s="11">
        <v>5.1603234792811001</v>
      </c>
      <c r="BC43" s="11">
        <v>1.7751376327538</v>
      </c>
      <c r="BD43" s="11">
        <v>0</v>
      </c>
      <c r="BE43" s="11">
        <v>14.163259193168001</v>
      </c>
      <c r="BF43" s="11">
        <v>17.044198721646001</v>
      </c>
      <c r="BG43" s="11">
        <v>19.006559753798001</v>
      </c>
      <c r="BH43" s="11">
        <v>138.82172546756999</v>
      </c>
      <c r="BI43" s="11">
        <v>25.076615335701</v>
      </c>
      <c r="BJ43" s="11">
        <v>109.17608959634001</v>
      </c>
      <c r="BK43" s="11">
        <v>115.03279587026</v>
      </c>
      <c r="BL43" s="11">
        <v>252.12002535754999</v>
      </c>
      <c r="BM43" s="11">
        <v>31.016467392668002</v>
      </c>
      <c r="BN43" s="11">
        <v>41.734133725813003</v>
      </c>
      <c r="BO43" s="11">
        <v>177.2661570532</v>
      </c>
      <c r="BP43" s="11">
        <v>109.75684463806</v>
      </c>
      <c r="BQ43" s="11"/>
      <c r="BR43" s="11"/>
      <c r="BS43" s="12" t="e">
        <f t="shared" si="3"/>
        <v>#REF!</v>
      </c>
    </row>
    <row r="44" spans="1:71">
      <c r="A44" s="2">
        <v>21</v>
      </c>
      <c r="B44" s="7">
        <v>2111</v>
      </c>
      <c r="C44" s="10" t="s">
        <v>106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1.6294864474515001</v>
      </c>
      <c r="AU44" s="11">
        <v>0</v>
      </c>
      <c r="AV44" s="11">
        <v>0</v>
      </c>
      <c r="AW44" s="11">
        <v>0</v>
      </c>
      <c r="AX44" s="11">
        <v>0</v>
      </c>
      <c r="AY44" s="11">
        <v>1.6294864474515001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1.1141728356349001</v>
      </c>
      <c r="BN44" s="11">
        <v>10.561327503292</v>
      </c>
      <c r="BO44" s="11">
        <v>0</v>
      </c>
      <c r="BP44" s="11">
        <v>0</v>
      </c>
      <c r="BQ44" s="11"/>
      <c r="BR44" s="11"/>
      <c r="BS44" s="12" t="e">
        <f t="shared" si="3"/>
        <v>#REF!</v>
      </c>
    </row>
    <row r="45" spans="1:71">
      <c r="A45" s="2">
        <v>21</v>
      </c>
      <c r="B45" s="7">
        <v>2112</v>
      </c>
      <c r="C45" s="10" t="s">
        <v>107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55.392224720202996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/>
      <c r="BR45" s="11"/>
      <c r="BS45" s="12" t="e">
        <f t="shared" si="3"/>
        <v>#REF!</v>
      </c>
    </row>
    <row r="46" spans="1:71">
      <c r="A46" s="2">
        <v>21</v>
      </c>
      <c r="B46" s="7">
        <v>2113</v>
      </c>
      <c r="C46" s="10" t="s">
        <v>108</v>
      </c>
      <c r="D46" s="11">
        <v>29.767491405438999</v>
      </c>
      <c r="E46" s="11">
        <v>29.767491405438999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166.10596115537999</v>
      </c>
      <c r="O46" s="11">
        <v>72.252223076007994</v>
      </c>
      <c r="P46" s="11">
        <v>2.8690197007096998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78.035982749306001</v>
      </c>
      <c r="AA46" s="11">
        <v>3.8578126832119999</v>
      </c>
      <c r="AB46" s="11">
        <v>8.1990050213331997</v>
      </c>
      <c r="AC46" s="11">
        <v>0</v>
      </c>
      <c r="AD46" s="11">
        <v>0</v>
      </c>
      <c r="AE46" s="11">
        <v>0</v>
      </c>
      <c r="AF46" s="11">
        <v>0.89191792481151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0.88914220067012995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36.912782441433997</v>
      </c>
      <c r="AU46" s="11">
        <v>24.670562877605999</v>
      </c>
      <c r="AV46" s="11">
        <v>0</v>
      </c>
      <c r="AW46" s="11">
        <v>0</v>
      </c>
      <c r="AX46" s="11">
        <v>12.242219563828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3.1916049287461998</v>
      </c>
      <c r="BK46" s="11">
        <v>0.52690935181317999</v>
      </c>
      <c r="BL46" s="11">
        <v>0</v>
      </c>
      <c r="BM46" s="11">
        <v>54.295366893198</v>
      </c>
      <c r="BN46" s="11">
        <v>42.764382564797998</v>
      </c>
      <c r="BO46" s="11">
        <v>0</v>
      </c>
      <c r="BP46" s="11">
        <v>0.21373080886370999</v>
      </c>
      <c r="BQ46" s="11"/>
      <c r="BR46" s="11"/>
      <c r="BS46" s="12" t="e">
        <f t="shared" si="3"/>
        <v>#REF!</v>
      </c>
    </row>
    <row r="47" spans="1:71">
      <c r="A47" s="2">
        <v>21</v>
      </c>
      <c r="B47" s="7">
        <v>2114</v>
      </c>
      <c r="C47" s="10" t="s">
        <v>109</v>
      </c>
      <c r="D47" s="11">
        <v>0</v>
      </c>
      <c r="E47" s="11">
        <v>0</v>
      </c>
      <c r="F47" s="11">
        <v>0</v>
      </c>
      <c r="G47" s="11">
        <v>0</v>
      </c>
      <c r="H47" s="11">
        <v>29.900865491988998</v>
      </c>
      <c r="I47" s="11">
        <v>0</v>
      </c>
      <c r="J47" s="11">
        <v>0</v>
      </c>
      <c r="K47" s="11">
        <v>29.900865491988998</v>
      </c>
      <c r="L47" s="11">
        <v>0</v>
      </c>
      <c r="M47" s="11">
        <v>0</v>
      </c>
      <c r="N47" s="11">
        <v>1.1172090127095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1.1172090127095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1.3195074019120001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1.3195074019120001</v>
      </c>
      <c r="BH47" s="11">
        <v>0</v>
      </c>
      <c r="BI47" s="11">
        <v>0</v>
      </c>
      <c r="BJ47" s="11">
        <v>20.894356634705002</v>
      </c>
      <c r="BK47" s="11">
        <v>7.5272764544738996E-2</v>
      </c>
      <c r="BL47" s="11">
        <v>6.4857606350061996</v>
      </c>
      <c r="BM47" s="11">
        <v>0</v>
      </c>
      <c r="BN47" s="11">
        <v>0</v>
      </c>
      <c r="BO47" s="11">
        <v>0</v>
      </c>
      <c r="BP47" s="11">
        <v>0</v>
      </c>
      <c r="BQ47" s="11"/>
      <c r="BR47" s="11"/>
      <c r="BS47" s="12" t="e">
        <f t="shared" si="3"/>
        <v>#REF!</v>
      </c>
    </row>
    <row r="48" spans="1:71">
      <c r="A48" s="2">
        <v>21</v>
      </c>
      <c r="B48" s="7">
        <v>2121</v>
      </c>
      <c r="C48" s="10" t="s">
        <v>110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/>
      <c r="BR48" s="11"/>
      <c r="BS48" s="12" t="e">
        <f t="shared" si="3"/>
        <v>#REF!</v>
      </c>
    </row>
    <row r="49" spans="1:71">
      <c r="A49" s="2">
        <v>21</v>
      </c>
      <c r="B49" s="7">
        <v>2122</v>
      </c>
      <c r="C49" s="10" t="s">
        <v>111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4.7718426356234002E-2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4.6310916273806998E-2</v>
      </c>
      <c r="BJ49" s="11">
        <v>14.348519812019999</v>
      </c>
      <c r="BK49" s="11">
        <v>0</v>
      </c>
      <c r="BL49" s="11">
        <v>2.0741762618545998</v>
      </c>
      <c r="BM49" s="11">
        <v>2.2283456712699001</v>
      </c>
      <c r="BN49" s="11">
        <v>9.8677791379625006</v>
      </c>
      <c r="BO49" s="11">
        <v>0</v>
      </c>
      <c r="BP49" s="11">
        <v>0</v>
      </c>
      <c r="BQ49" s="11"/>
      <c r="BR49" s="11"/>
      <c r="BS49" s="12" t="e">
        <f t="shared" si="3"/>
        <v>#REF!</v>
      </c>
    </row>
    <row r="50" spans="1:71">
      <c r="A50" s="2">
        <v>21</v>
      </c>
      <c r="B50" s="7">
        <v>2131</v>
      </c>
      <c r="C50" s="10" t="s">
        <v>112</v>
      </c>
      <c r="D50" s="11">
        <v>109.93033364698999</v>
      </c>
      <c r="E50" s="11">
        <v>109.93033364698999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124.08129461951</v>
      </c>
      <c r="O50" s="11">
        <v>85.211708677104994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14.817854826589</v>
      </c>
      <c r="Z50" s="11">
        <v>14.24466351773</v>
      </c>
      <c r="AA50" s="11">
        <v>0</v>
      </c>
      <c r="AB50" s="11">
        <v>9.8070675980826003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31.929650578211</v>
      </c>
      <c r="AQ50" s="11">
        <v>0</v>
      </c>
      <c r="AR50" s="11">
        <v>31.929650578211</v>
      </c>
      <c r="AS50" s="11">
        <v>0</v>
      </c>
      <c r="AT50" s="11">
        <v>0.13336961848928</v>
      </c>
      <c r="AU50" s="11">
        <v>0</v>
      </c>
      <c r="AV50" s="11">
        <v>0</v>
      </c>
      <c r="AW50" s="11">
        <v>0</v>
      </c>
      <c r="AX50" s="11">
        <v>0.13336961848928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4.6310916273806998E-2</v>
      </c>
      <c r="BJ50" s="11">
        <v>2.3914199686700002</v>
      </c>
      <c r="BK50" s="11">
        <v>0.22581829363422001</v>
      </c>
      <c r="BL50" s="11">
        <v>0</v>
      </c>
      <c r="BM50" s="11">
        <v>6.4250133301168004</v>
      </c>
      <c r="BN50" s="11">
        <v>38.974881975123999</v>
      </c>
      <c r="BO50" s="11">
        <v>19.094891558497</v>
      </c>
      <c r="BP50" s="11">
        <v>0.42746161772741997</v>
      </c>
      <c r="BQ50" s="11"/>
      <c r="BR50" s="11"/>
      <c r="BS50" s="12" t="e">
        <f t="shared" si="3"/>
        <v>#REF!</v>
      </c>
    </row>
    <row r="51" spans="1:71">
      <c r="A51" s="2">
        <v>21</v>
      </c>
      <c r="B51" s="7">
        <v>2132</v>
      </c>
      <c r="C51" s="10" t="s">
        <v>113</v>
      </c>
      <c r="D51" s="11">
        <v>1182.7488100405999</v>
      </c>
      <c r="E51" s="11">
        <v>1167.5813866241999</v>
      </c>
      <c r="F51" s="11">
        <v>4.4937065396153999</v>
      </c>
      <c r="G51" s="11">
        <v>10.673716876789999</v>
      </c>
      <c r="H51" s="11"/>
      <c r="I51" s="11"/>
      <c r="J51" s="11"/>
      <c r="K51" s="11"/>
      <c r="L51" s="11"/>
      <c r="M51" s="11"/>
      <c r="N51" s="11">
        <v>18.871047706519001</v>
      </c>
      <c r="O51" s="11">
        <v>3.9066160065474</v>
      </c>
      <c r="P51" s="11">
        <v>14.345098503549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0.61933319642305995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8.0022798060312006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8.0015588048268</v>
      </c>
      <c r="AU51" s="11">
        <v>0</v>
      </c>
      <c r="AV51" s="11">
        <v>0</v>
      </c>
      <c r="AW51" s="11">
        <v>0</v>
      </c>
      <c r="AX51" s="11">
        <v>8.0015588048268</v>
      </c>
      <c r="AY51" s="11">
        <v>0</v>
      </c>
      <c r="AZ51" s="11">
        <v>0.19087370542494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3.3127380433893001</v>
      </c>
      <c r="BI51" s="11">
        <v>4.6310916273806998E-2</v>
      </c>
      <c r="BJ51" s="11">
        <v>105.24522696838</v>
      </c>
      <c r="BK51" s="11">
        <v>0.82800040999212998</v>
      </c>
      <c r="BL51" s="11">
        <v>64.007351397370002</v>
      </c>
      <c r="BM51" s="11">
        <v>0</v>
      </c>
      <c r="BN51" s="11">
        <v>0</v>
      </c>
      <c r="BO51" s="11">
        <v>0</v>
      </c>
      <c r="BP51" s="11">
        <v>17.953387944551999</v>
      </c>
      <c r="BQ51" s="11"/>
      <c r="BR51" s="11"/>
      <c r="BS51" s="12" t="e">
        <f t="shared" si="3"/>
        <v>#REF!</v>
      </c>
    </row>
    <row r="52" spans="1:71">
      <c r="A52" s="2">
        <v>21</v>
      </c>
      <c r="B52" s="7">
        <v>2133</v>
      </c>
      <c r="C52" s="10" t="s">
        <v>114</v>
      </c>
      <c r="D52" s="11">
        <v>4.7066265374947003</v>
      </c>
      <c r="E52" s="11">
        <v>1.1487209118979</v>
      </c>
      <c r="F52" s="11">
        <v>0</v>
      </c>
      <c r="G52" s="11">
        <v>3.5579056255968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302.73709155217</v>
      </c>
      <c r="O52" s="11">
        <v>0</v>
      </c>
      <c r="P52" s="11">
        <v>5.7380394014195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296.11675103741999</v>
      </c>
      <c r="AG52" s="11">
        <v>0</v>
      </c>
      <c r="AH52" s="11">
        <v>0</v>
      </c>
      <c r="AI52" s="11">
        <v>0.88230111332719996</v>
      </c>
      <c r="AJ52" s="11">
        <v>0</v>
      </c>
      <c r="AK52" s="11">
        <v>0</v>
      </c>
      <c r="AL52" s="11">
        <v>0</v>
      </c>
      <c r="AM52" s="11">
        <v>2.3345682397081999</v>
      </c>
      <c r="AN52" s="11">
        <v>10.250078419772001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10.537648393684</v>
      </c>
      <c r="AU52" s="11">
        <v>7.9890128973985997</v>
      </c>
      <c r="AV52" s="11">
        <v>0</v>
      </c>
      <c r="AW52" s="11">
        <v>0</v>
      </c>
      <c r="AX52" s="11">
        <v>2.5486354962851001</v>
      </c>
      <c r="AY52" s="11">
        <v>0</v>
      </c>
      <c r="AZ52" s="11">
        <v>851.52830688871995</v>
      </c>
      <c r="BA52" s="11">
        <v>0.13195074019120001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0.13195074019120001</v>
      </c>
      <c r="BH52" s="11">
        <v>0</v>
      </c>
      <c r="BI52" s="11">
        <v>0</v>
      </c>
      <c r="BJ52" s="11">
        <v>40.403907651405</v>
      </c>
      <c r="BK52" s="11">
        <v>3.0861833463343</v>
      </c>
      <c r="BL52" s="11">
        <v>12.12126631732</v>
      </c>
      <c r="BM52" s="11">
        <v>0</v>
      </c>
      <c r="BN52" s="11">
        <v>1.1020046223769</v>
      </c>
      <c r="BO52" s="11">
        <v>24.823359026047001</v>
      </c>
      <c r="BP52" s="11">
        <v>1.0686540443185</v>
      </c>
      <c r="BQ52" s="11"/>
      <c r="BR52" s="11"/>
      <c r="BS52" s="12" t="e">
        <f t="shared" si="3"/>
        <v>#REF!</v>
      </c>
    </row>
    <row r="53" spans="1:71">
      <c r="A53" s="2">
        <v>21</v>
      </c>
      <c r="B53" s="7">
        <v>2141</v>
      </c>
      <c r="C53" s="10" t="s">
        <v>115</v>
      </c>
      <c r="D53" s="11">
        <v>172.08011994351</v>
      </c>
      <c r="E53" s="11">
        <v>172.08011994351</v>
      </c>
      <c r="F53" s="11">
        <v>0</v>
      </c>
      <c r="G53" s="11">
        <v>0</v>
      </c>
      <c r="H53" s="11">
        <v>671.85953974788004</v>
      </c>
      <c r="I53" s="11">
        <v>0</v>
      </c>
      <c r="J53" s="11">
        <v>0</v>
      </c>
      <c r="K53" s="11">
        <v>669.03186538324996</v>
      </c>
      <c r="L53" s="11">
        <v>2.8276743646288001</v>
      </c>
      <c r="M53" s="11">
        <v>0</v>
      </c>
      <c r="N53" s="11">
        <v>1549.3981690548001</v>
      </c>
      <c r="O53" s="11">
        <v>298.36317985993998</v>
      </c>
      <c r="P53" s="11">
        <v>27.021290122370999</v>
      </c>
      <c r="Q53" s="11">
        <v>0</v>
      </c>
      <c r="R53" s="11">
        <v>22.351632414857001</v>
      </c>
      <c r="S53" s="11">
        <v>11.962163074583</v>
      </c>
      <c r="T53" s="11">
        <v>0</v>
      </c>
      <c r="U53" s="11">
        <v>28.561156727416002</v>
      </c>
      <c r="V53" s="11">
        <v>64.800779957505</v>
      </c>
      <c r="W53" s="11">
        <v>6.5203894324996003</v>
      </c>
      <c r="X53" s="11">
        <v>0</v>
      </c>
      <c r="Y53" s="11">
        <v>7.4089274132948004</v>
      </c>
      <c r="Z53" s="11">
        <v>40.875990963922</v>
      </c>
      <c r="AA53" s="11">
        <v>186.25022549440001</v>
      </c>
      <c r="AB53" s="11">
        <v>33.560378339311001</v>
      </c>
      <c r="AC53" s="11">
        <v>18.508813231177999</v>
      </c>
      <c r="AD53" s="11">
        <v>106.80560706333</v>
      </c>
      <c r="AE53" s="11">
        <v>183.47261106033</v>
      </c>
      <c r="AF53" s="11">
        <v>282.98123250838</v>
      </c>
      <c r="AG53" s="11">
        <v>84.370288076484002</v>
      </c>
      <c r="AH53" s="11">
        <v>54.781208152577001</v>
      </c>
      <c r="AI53" s="11">
        <v>28.027765366693998</v>
      </c>
      <c r="AJ53" s="11">
        <v>0</v>
      </c>
      <c r="AK53" s="11">
        <v>13.003402616500001</v>
      </c>
      <c r="AL53" s="11">
        <v>49.771127179183999</v>
      </c>
      <c r="AM53" s="11">
        <v>893.38289907233002</v>
      </c>
      <c r="AN53" s="11">
        <v>41.256137663876999</v>
      </c>
      <c r="AO53" s="11">
        <v>825.64622230194004</v>
      </c>
      <c r="AP53" s="11">
        <v>269.62948695048999</v>
      </c>
      <c r="AQ53" s="11">
        <v>9.7282936387963996</v>
      </c>
      <c r="AR53" s="11">
        <v>135.43039909090999</v>
      </c>
      <c r="AS53" s="11">
        <v>124.47079422077999</v>
      </c>
      <c r="AT53" s="11">
        <v>148.04783948791999</v>
      </c>
      <c r="AU53" s="11">
        <v>117.83794023663</v>
      </c>
      <c r="AV53" s="11">
        <v>0</v>
      </c>
      <c r="AW53" s="11">
        <v>0</v>
      </c>
      <c r="AX53" s="11">
        <v>30.209899251292999</v>
      </c>
      <c r="AY53" s="11">
        <v>0</v>
      </c>
      <c r="AZ53" s="11">
        <v>14.709771821353</v>
      </c>
      <c r="BA53" s="11">
        <v>118.06706679797</v>
      </c>
      <c r="BB53" s="11">
        <v>0</v>
      </c>
      <c r="BC53" s="11">
        <v>2.4349727788202999</v>
      </c>
      <c r="BD53" s="11">
        <v>0</v>
      </c>
      <c r="BE53" s="11">
        <v>0</v>
      </c>
      <c r="BF53" s="11">
        <v>113.65283291628</v>
      </c>
      <c r="BG53" s="11">
        <v>1.9792611028678999</v>
      </c>
      <c r="BH53" s="11">
        <v>123.7858809913</v>
      </c>
      <c r="BI53" s="11">
        <v>0.41679824646426</v>
      </c>
      <c r="BJ53" s="11">
        <v>354.30731621756001</v>
      </c>
      <c r="BK53" s="11">
        <v>36.980307464397001</v>
      </c>
      <c r="BL53" s="11">
        <v>100.05270124637001</v>
      </c>
      <c r="BM53" s="11">
        <v>13.563690236346</v>
      </c>
      <c r="BN53" s="11">
        <v>20.052392016159999</v>
      </c>
      <c r="BO53" s="11">
        <v>2.2820236861573</v>
      </c>
      <c r="BP53" s="11">
        <v>7.2668475013662004</v>
      </c>
      <c r="BQ53" s="11"/>
      <c r="BR53" s="11"/>
      <c r="BS53" s="12" t="e">
        <f t="shared" si="3"/>
        <v>#REF!</v>
      </c>
    </row>
    <row r="54" spans="1:71">
      <c r="A54" s="2">
        <v>21</v>
      </c>
      <c r="B54" s="7">
        <v>2142</v>
      </c>
      <c r="C54" s="10" t="s">
        <v>116</v>
      </c>
      <c r="D54" s="11">
        <v>34.670411387234999</v>
      </c>
      <c r="E54" s="11">
        <v>34.670411387234999</v>
      </c>
      <c r="F54" s="11">
        <v>0</v>
      </c>
      <c r="G54" s="11">
        <v>0</v>
      </c>
      <c r="H54" s="11">
        <v>28.032061398739</v>
      </c>
      <c r="I54" s="11">
        <v>0</v>
      </c>
      <c r="J54" s="11">
        <v>0</v>
      </c>
      <c r="K54" s="11">
        <v>28.032061398739</v>
      </c>
      <c r="L54" s="11">
        <v>0</v>
      </c>
      <c r="M54" s="11">
        <v>0</v>
      </c>
      <c r="N54" s="11">
        <v>40.997330887880999</v>
      </c>
      <c r="O54" s="11">
        <v>23.330323916731</v>
      </c>
      <c r="P54" s="11">
        <v>0</v>
      </c>
      <c r="Q54" s="11">
        <v>0</v>
      </c>
      <c r="R54" s="11">
        <v>1.070811492442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1.1172090127095</v>
      </c>
      <c r="AD54" s="11">
        <v>0</v>
      </c>
      <c r="AE54" s="11">
        <v>2.6511381042269</v>
      </c>
      <c r="AF54" s="11">
        <v>2.2703365358837999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10.557511825888</v>
      </c>
      <c r="AM54" s="11">
        <v>21.339412816083001</v>
      </c>
      <c r="AN54" s="11">
        <v>8.2703230854057992</v>
      </c>
      <c r="AO54" s="11">
        <v>367.67439132982003</v>
      </c>
      <c r="AP54" s="11">
        <v>4.3327360694308004</v>
      </c>
      <c r="AQ54" s="11">
        <v>0</v>
      </c>
      <c r="AR54" s="11">
        <v>4.3327360694308004</v>
      </c>
      <c r="AS54" s="11">
        <v>0</v>
      </c>
      <c r="AT54" s="11">
        <v>34.158193066930998</v>
      </c>
      <c r="AU54" s="11">
        <v>11.983519346097999</v>
      </c>
      <c r="AV54" s="11">
        <v>0</v>
      </c>
      <c r="AW54" s="11">
        <v>0</v>
      </c>
      <c r="AX54" s="11">
        <v>20.545187273381998</v>
      </c>
      <c r="AY54" s="11">
        <v>1.6294864474515001</v>
      </c>
      <c r="AZ54" s="11">
        <v>0.57262111627481005</v>
      </c>
      <c r="BA54" s="11">
        <v>26.082006822010001</v>
      </c>
      <c r="BB54" s="11">
        <v>0</v>
      </c>
      <c r="BC54" s="11">
        <v>0</v>
      </c>
      <c r="BD54" s="11">
        <v>0</v>
      </c>
      <c r="BE54" s="11">
        <v>9.7139370937789007</v>
      </c>
      <c r="BF54" s="11">
        <v>16.236118988040001</v>
      </c>
      <c r="BG54" s="11">
        <v>0.13195074019120001</v>
      </c>
      <c r="BH54" s="11">
        <v>14.7701981892</v>
      </c>
      <c r="BI54" s="11">
        <v>42.359722947201</v>
      </c>
      <c r="BJ54" s="11">
        <v>559.13953403590006</v>
      </c>
      <c r="BK54" s="11">
        <v>26.451660065544999</v>
      </c>
      <c r="BL54" s="11">
        <v>23.006685078918998</v>
      </c>
      <c r="BM54" s="11">
        <v>13.177353639127</v>
      </c>
      <c r="BN54" s="11">
        <v>2.2871339607600998</v>
      </c>
      <c r="BO54" s="11">
        <v>1.4943828176214999</v>
      </c>
      <c r="BP54" s="11">
        <v>2.1373080886370999</v>
      </c>
      <c r="BQ54" s="11"/>
      <c r="BR54" s="11"/>
      <c r="BS54" s="12" t="e">
        <f t="shared" si="3"/>
        <v>#REF!</v>
      </c>
    </row>
    <row r="55" spans="1:71">
      <c r="A55" s="2">
        <v>21</v>
      </c>
      <c r="B55" s="7">
        <v>2143</v>
      </c>
      <c r="C55" s="10" t="s">
        <v>117</v>
      </c>
      <c r="D55" s="11">
        <v>22.527573777360001</v>
      </c>
      <c r="E55" s="11">
        <v>22.527573777360001</v>
      </c>
      <c r="F55" s="11">
        <v>0</v>
      </c>
      <c r="G55" s="11">
        <v>0</v>
      </c>
      <c r="H55" s="11">
        <v>2.8032061398738999</v>
      </c>
      <c r="I55" s="11">
        <v>0</v>
      </c>
      <c r="J55" s="11">
        <v>0</v>
      </c>
      <c r="K55" s="11">
        <v>2.8032061398738999</v>
      </c>
      <c r="L55" s="11">
        <v>0</v>
      </c>
      <c r="M55" s="11">
        <v>0</v>
      </c>
      <c r="N55" s="11">
        <v>30.892069507475998</v>
      </c>
      <c r="O55" s="11">
        <v>15.822524400514</v>
      </c>
      <c r="P55" s="11">
        <v>0</v>
      </c>
      <c r="Q55" s="11">
        <v>0</v>
      </c>
      <c r="R55" s="11">
        <v>2.3459113459221999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1.8694722526489</v>
      </c>
      <c r="AB55" s="11">
        <v>8.1990050213331997</v>
      </c>
      <c r="AC55" s="11">
        <v>0.43766951013362998</v>
      </c>
      <c r="AD55" s="11">
        <v>0</v>
      </c>
      <c r="AE55" s="11">
        <v>1.3255690521134</v>
      </c>
      <c r="AF55" s="11">
        <v>0.89191792481151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6.2239954046908998</v>
      </c>
      <c r="AN55" s="11">
        <v>5.3106028450867004</v>
      </c>
      <c r="AO55" s="11">
        <v>4.7846964580789999</v>
      </c>
      <c r="AP55" s="11">
        <v>0</v>
      </c>
      <c r="AQ55" s="11">
        <v>0</v>
      </c>
      <c r="AR55" s="11">
        <v>0</v>
      </c>
      <c r="AS55" s="11">
        <v>0</v>
      </c>
      <c r="AT55" s="11">
        <v>6.1130148306115002</v>
      </c>
      <c r="AU55" s="11">
        <v>3.9945064486992998</v>
      </c>
      <c r="AV55" s="11">
        <v>0</v>
      </c>
      <c r="AW55" s="11">
        <v>0</v>
      </c>
      <c r="AX55" s="11">
        <v>0.48902193446068998</v>
      </c>
      <c r="AY55" s="11">
        <v>1.6294864474515001</v>
      </c>
      <c r="AZ55" s="11">
        <v>0.14315527906869999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3.4930852881089001</v>
      </c>
      <c r="BL55" s="11">
        <v>14.592961428763999</v>
      </c>
      <c r="BM55" s="11">
        <v>1.1141728356349001</v>
      </c>
      <c r="BN55" s="11">
        <v>5.5956754753541997E-2</v>
      </c>
      <c r="BO55" s="11">
        <v>1.9094891558497</v>
      </c>
      <c r="BP55" s="11">
        <v>1.0686540443185</v>
      </c>
      <c r="BQ55" s="11"/>
      <c r="BR55" s="11"/>
      <c r="BS55" s="12" t="e">
        <f t="shared" si="3"/>
        <v>#REF!</v>
      </c>
    </row>
    <row r="56" spans="1:71">
      <c r="A56" s="2">
        <v>21</v>
      </c>
      <c r="B56" s="7">
        <v>2144</v>
      </c>
      <c r="C56" s="10" t="s">
        <v>118</v>
      </c>
      <c r="D56" s="11">
        <v>345.14646708940001</v>
      </c>
      <c r="E56" s="11">
        <v>337.09485492418997</v>
      </c>
      <c r="F56" s="11">
        <v>4.4937065396153999</v>
      </c>
      <c r="G56" s="11">
        <v>3.5579056255968</v>
      </c>
      <c r="H56" s="11">
        <v>98.112214895587996</v>
      </c>
      <c r="I56" s="11">
        <v>0</v>
      </c>
      <c r="J56" s="11">
        <v>0</v>
      </c>
      <c r="K56" s="11">
        <v>98.112214895587996</v>
      </c>
      <c r="L56" s="11">
        <v>0</v>
      </c>
      <c r="M56" s="11">
        <v>0</v>
      </c>
      <c r="N56" s="11">
        <v>1082.2326227804999</v>
      </c>
      <c r="O56" s="11">
        <v>292.54118345393999</v>
      </c>
      <c r="P56" s="11">
        <v>5.7380394014195</v>
      </c>
      <c r="Q56" s="11">
        <v>0</v>
      </c>
      <c r="R56" s="11">
        <v>6.5861376961033997</v>
      </c>
      <c r="S56" s="11">
        <v>55.813695563591999</v>
      </c>
      <c r="T56" s="11">
        <v>0</v>
      </c>
      <c r="U56" s="11">
        <v>6.5107152970022</v>
      </c>
      <c r="V56" s="11">
        <v>14.454989362428</v>
      </c>
      <c r="W56" s="11">
        <v>0</v>
      </c>
      <c r="X56" s="11">
        <v>0</v>
      </c>
      <c r="Y56" s="11">
        <v>7.4089274132948004</v>
      </c>
      <c r="Z56" s="11">
        <v>38.398658178230001</v>
      </c>
      <c r="AA56" s="11">
        <v>26.529216070827001</v>
      </c>
      <c r="AB56" s="11">
        <v>8.1990050213331997</v>
      </c>
      <c r="AC56" s="11">
        <v>13.602307670206001</v>
      </c>
      <c r="AD56" s="11">
        <v>23.648574694971</v>
      </c>
      <c r="AE56" s="11">
        <v>204.29198110688</v>
      </c>
      <c r="AF56" s="11">
        <v>258.41294785220998</v>
      </c>
      <c r="AG56" s="11">
        <v>88.291372267899007</v>
      </c>
      <c r="AH56" s="11">
        <v>28.230410333344999</v>
      </c>
      <c r="AI56" s="11">
        <v>1.7646022266543999</v>
      </c>
      <c r="AJ56" s="11">
        <v>0</v>
      </c>
      <c r="AK56" s="11">
        <v>0</v>
      </c>
      <c r="AL56" s="11">
        <v>1.8098591701521001</v>
      </c>
      <c r="AM56" s="11">
        <v>5.5478213957979996</v>
      </c>
      <c r="AN56" s="11">
        <v>6.1870895547206999</v>
      </c>
      <c r="AO56" s="11">
        <v>179.47770644760001</v>
      </c>
      <c r="AP56" s="11">
        <v>125.72259614503</v>
      </c>
      <c r="AQ56" s="11">
        <v>0</v>
      </c>
      <c r="AR56" s="11">
        <v>115.0738640859</v>
      </c>
      <c r="AS56" s="11">
        <v>10.648732059132</v>
      </c>
      <c r="AT56" s="11">
        <v>192.73656208106999</v>
      </c>
      <c r="AU56" s="11">
        <v>158.02852994269</v>
      </c>
      <c r="AV56" s="11">
        <v>0</v>
      </c>
      <c r="AW56" s="11">
        <v>0</v>
      </c>
      <c r="AX56" s="11">
        <v>33.078545690925999</v>
      </c>
      <c r="AY56" s="11">
        <v>1.6294864474515001</v>
      </c>
      <c r="AZ56" s="11">
        <v>0.62033954263103996</v>
      </c>
      <c r="BA56" s="11">
        <v>0.92365518133836999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0.92365518133836999</v>
      </c>
      <c r="BH56" s="11">
        <v>32.853134421790003</v>
      </c>
      <c r="BI56" s="11">
        <v>0.32417641391664997</v>
      </c>
      <c r="BJ56" s="11">
        <v>280.10571587644</v>
      </c>
      <c r="BK56" s="11">
        <v>6.4287231053538001</v>
      </c>
      <c r="BL56" s="11">
        <v>14.592961428763999</v>
      </c>
      <c r="BM56" s="11">
        <v>21.229601309928999</v>
      </c>
      <c r="BN56" s="11">
        <v>24.749664689953999</v>
      </c>
      <c r="BO56" s="11">
        <v>3.8189783116995</v>
      </c>
      <c r="BP56" s="11">
        <v>12.610117722959</v>
      </c>
      <c r="BQ56" s="11"/>
      <c r="BR56" s="11"/>
      <c r="BS56" s="12" t="e">
        <f t="shared" si="3"/>
        <v>#REF!</v>
      </c>
    </row>
    <row r="57" spans="1:71">
      <c r="A57" s="2">
        <v>21</v>
      </c>
      <c r="B57" s="7">
        <v>2145</v>
      </c>
      <c r="C57" s="10" t="s">
        <v>119</v>
      </c>
      <c r="D57" s="11">
        <v>34.529176022416998</v>
      </c>
      <c r="E57" s="11">
        <v>34.529176022416998</v>
      </c>
      <c r="F57" s="11">
        <v>0</v>
      </c>
      <c r="G57" s="11">
        <v>0</v>
      </c>
      <c r="H57" s="11">
        <v>20.492317781015998</v>
      </c>
      <c r="I57" s="11">
        <v>0</v>
      </c>
      <c r="J57" s="11">
        <v>0</v>
      </c>
      <c r="K57" s="11">
        <v>18.688040932492999</v>
      </c>
      <c r="L57" s="11">
        <v>1.8042768485231</v>
      </c>
      <c r="M57" s="11">
        <v>0</v>
      </c>
      <c r="N57" s="11">
        <v>423.64115553012999</v>
      </c>
      <c r="O57" s="11">
        <v>297.24057302384</v>
      </c>
      <c r="P57" s="11">
        <v>54.511374313485</v>
      </c>
      <c r="Q57" s="11">
        <v>0</v>
      </c>
      <c r="R57" s="11">
        <v>4.4875343308061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3.7183641333140001</v>
      </c>
      <c r="Z57" s="11">
        <v>6.8126651606537001</v>
      </c>
      <c r="AA57" s="11">
        <v>5.6084167579467996</v>
      </c>
      <c r="AB57" s="11">
        <v>2.4517668995205999</v>
      </c>
      <c r="AC57" s="11">
        <v>0</v>
      </c>
      <c r="AD57" s="11">
        <v>3.0244642444081999</v>
      </c>
      <c r="AE57" s="11">
        <v>9.9417678908507003</v>
      </c>
      <c r="AF57" s="11">
        <v>8.0272613233036001</v>
      </c>
      <c r="AG57" s="11">
        <v>9.8304002752313995</v>
      </c>
      <c r="AH57" s="11">
        <v>7.4290553508801001</v>
      </c>
      <c r="AI57" s="11">
        <v>0</v>
      </c>
      <c r="AJ57" s="11">
        <v>0</v>
      </c>
      <c r="AK57" s="11">
        <v>0</v>
      </c>
      <c r="AL57" s="11">
        <v>10.557511825888</v>
      </c>
      <c r="AM57" s="11">
        <v>3.5565688026804998</v>
      </c>
      <c r="AN57" s="11">
        <v>0</v>
      </c>
      <c r="AO57" s="11">
        <v>11.242968510058001</v>
      </c>
      <c r="AP57" s="11">
        <v>0</v>
      </c>
      <c r="AQ57" s="11">
        <v>0</v>
      </c>
      <c r="AR57" s="11">
        <v>0</v>
      </c>
      <c r="AS57" s="11">
        <v>0</v>
      </c>
      <c r="AT57" s="11">
        <v>14.514251044405</v>
      </c>
      <c r="AU57" s="11">
        <v>13.980772570448</v>
      </c>
      <c r="AV57" s="11">
        <v>0</v>
      </c>
      <c r="AW57" s="11">
        <v>0</v>
      </c>
      <c r="AX57" s="11">
        <v>0.53347847395711001</v>
      </c>
      <c r="AY57" s="11">
        <v>0</v>
      </c>
      <c r="AZ57" s="11">
        <v>0.90665010076844998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75.600742474399993</v>
      </c>
      <c r="BK57" s="11">
        <v>0.15054552908947999</v>
      </c>
      <c r="BL57" s="11">
        <v>0</v>
      </c>
      <c r="BM57" s="11">
        <v>1.8357180943191</v>
      </c>
      <c r="BN57" s="11">
        <v>0</v>
      </c>
      <c r="BO57" s="11">
        <v>0</v>
      </c>
      <c r="BP57" s="11">
        <v>1.2823848531823001</v>
      </c>
      <c r="BQ57" s="11"/>
      <c r="BR57" s="11"/>
      <c r="BS57" s="12" t="e">
        <f t="shared" si="3"/>
        <v>#REF!</v>
      </c>
    </row>
    <row r="58" spans="1:71">
      <c r="A58" s="2">
        <v>21</v>
      </c>
      <c r="B58" s="7">
        <v>2146</v>
      </c>
      <c r="C58" s="10" t="s">
        <v>120</v>
      </c>
      <c r="D58" s="11">
        <v>3.3994267671154001</v>
      </c>
      <c r="E58" s="11">
        <v>3.3994267671154001</v>
      </c>
      <c r="F58" s="11">
        <v>0</v>
      </c>
      <c r="G58" s="11">
        <v>0</v>
      </c>
      <c r="H58" s="11">
        <v>36.248098084182999</v>
      </c>
      <c r="I58" s="11">
        <v>0</v>
      </c>
      <c r="J58" s="11">
        <v>0</v>
      </c>
      <c r="K58" s="11">
        <v>30.835267538613</v>
      </c>
      <c r="L58" s="11">
        <v>5.4128305455693004</v>
      </c>
      <c r="M58" s="11">
        <v>0</v>
      </c>
      <c r="N58" s="11">
        <v>15.118303758708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8.1990050213331997</v>
      </c>
      <c r="AC58" s="11">
        <v>3.3516270381286</v>
      </c>
      <c r="AD58" s="11">
        <v>0</v>
      </c>
      <c r="AE58" s="11">
        <v>0</v>
      </c>
      <c r="AF58" s="11">
        <v>3.567671699246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38.954723376596</v>
      </c>
      <c r="AQ58" s="11">
        <v>0</v>
      </c>
      <c r="AR58" s="11">
        <v>0</v>
      </c>
      <c r="AS58" s="11">
        <v>38.954723376596</v>
      </c>
      <c r="AT58" s="11">
        <v>8.0334694368950998</v>
      </c>
      <c r="AU58" s="11">
        <v>7.9890128973985997</v>
      </c>
      <c r="AV58" s="11">
        <v>0</v>
      </c>
      <c r="AW58" s="11">
        <v>0</v>
      </c>
      <c r="AX58" s="11">
        <v>4.4456539496426001E-2</v>
      </c>
      <c r="AY58" s="11">
        <v>0</v>
      </c>
      <c r="AZ58" s="11"/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7.5272764544738996E-2</v>
      </c>
      <c r="BL58" s="11">
        <v>0</v>
      </c>
      <c r="BM58" s="11">
        <v>0</v>
      </c>
      <c r="BN58" s="11">
        <v>0</v>
      </c>
      <c r="BO58" s="11"/>
      <c r="BP58" s="11">
        <v>0</v>
      </c>
      <c r="BQ58" s="11"/>
      <c r="BR58" s="11"/>
      <c r="BS58" s="12" t="e">
        <f t="shared" si="3"/>
        <v>#REF!</v>
      </c>
    </row>
    <row r="59" spans="1:71">
      <c r="A59" s="2">
        <v>21</v>
      </c>
      <c r="B59" s="7">
        <v>2149</v>
      </c>
      <c r="C59" s="10" t="s">
        <v>121</v>
      </c>
      <c r="D59" s="11">
        <v>191.97439207081999</v>
      </c>
      <c r="E59" s="11">
        <v>187.48068553120001</v>
      </c>
      <c r="F59" s="11">
        <v>4.4937065396153999</v>
      </c>
      <c r="G59" s="11">
        <v>0</v>
      </c>
      <c r="H59" s="11">
        <v>50.937145653420998</v>
      </c>
      <c r="I59" s="11">
        <v>0</v>
      </c>
      <c r="J59" s="11">
        <v>0</v>
      </c>
      <c r="K59" s="11">
        <v>49.523308471105999</v>
      </c>
      <c r="L59" s="11">
        <v>1.4138371823144</v>
      </c>
      <c r="M59" s="11">
        <v>0</v>
      </c>
      <c r="N59" s="11">
        <v>830.97103871740001</v>
      </c>
      <c r="O59" s="11">
        <v>112.79970571034001</v>
      </c>
      <c r="P59" s="11">
        <v>25.821177306388002</v>
      </c>
      <c r="Q59" s="11">
        <v>0</v>
      </c>
      <c r="R59" s="11">
        <v>6.8334456767283003</v>
      </c>
      <c r="S59" s="11">
        <v>5.9810815372916997</v>
      </c>
      <c r="T59" s="11">
        <v>0</v>
      </c>
      <c r="U59" s="11">
        <v>0</v>
      </c>
      <c r="V59" s="11">
        <v>30.146185809342999</v>
      </c>
      <c r="W59" s="11">
        <v>2.1734631441665</v>
      </c>
      <c r="X59" s="11">
        <v>0</v>
      </c>
      <c r="Y59" s="11">
        <v>0</v>
      </c>
      <c r="Z59" s="11">
        <v>11.767330732037999</v>
      </c>
      <c r="AA59" s="11">
        <v>38.799653890959</v>
      </c>
      <c r="AB59" s="11">
        <v>358.80167165277999</v>
      </c>
      <c r="AC59" s="11">
        <v>20.547431738905999</v>
      </c>
      <c r="AD59" s="11">
        <v>22.318722326197999</v>
      </c>
      <c r="AE59" s="11">
        <v>52.704652413482002</v>
      </c>
      <c r="AF59" s="11">
        <v>49.947403789444003</v>
      </c>
      <c r="AG59" s="11">
        <v>19.118080535268</v>
      </c>
      <c r="AH59" s="11">
        <v>16.343921771935999</v>
      </c>
      <c r="AI59" s="11">
        <v>29.115936739797998</v>
      </c>
      <c r="AJ59" s="11">
        <v>0</v>
      </c>
      <c r="AK59" s="11">
        <v>0</v>
      </c>
      <c r="AL59" s="11">
        <v>27.751173942333001</v>
      </c>
      <c r="AM59" s="11">
        <v>1053.5136176236001</v>
      </c>
      <c r="AN59" s="11">
        <v>17.458351160343</v>
      </c>
      <c r="AO59" s="11">
        <v>613.31083838032998</v>
      </c>
      <c r="AP59" s="11">
        <v>103.70884225762001</v>
      </c>
      <c r="AQ59" s="11">
        <v>0</v>
      </c>
      <c r="AR59" s="11">
        <v>86.677258377274001</v>
      </c>
      <c r="AS59" s="11">
        <v>17.031583880351</v>
      </c>
      <c r="AT59" s="11">
        <v>250.84714927293999</v>
      </c>
      <c r="AU59" s="11">
        <v>179.75279019147001</v>
      </c>
      <c r="AV59" s="11">
        <v>0</v>
      </c>
      <c r="AW59" s="11">
        <v>0</v>
      </c>
      <c r="AX59" s="11">
        <v>48.281548817150998</v>
      </c>
      <c r="AY59" s="11">
        <v>22.812810264321001</v>
      </c>
      <c r="AZ59" s="11">
        <v>21.918502290281999</v>
      </c>
      <c r="BA59" s="11">
        <v>23.870910303849001</v>
      </c>
      <c r="BB59" s="11">
        <v>0</v>
      </c>
      <c r="BC59" s="11">
        <v>1.2174863894101</v>
      </c>
      <c r="BD59" s="11">
        <v>5.1404387504882001</v>
      </c>
      <c r="BE59" s="11">
        <v>8.4457286398689</v>
      </c>
      <c r="BF59" s="11">
        <v>0</v>
      </c>
      <c r="BG59" s="11">
        <v>9.0672565240819996</v>
      </c>
      <c r="BH59" s="11">
        <v>60.874284784547001</v>
      </c>
      <c r="BI59" s="11">
        <v>3.5592580229894999</v>
      </c>
      <c r="BJ59" s="11">
        <v>308.55524839762001</v>
      </c>
      <c r="BK59" s="11">
        <v>46.346401954205</v>
      </c>
      <c r="BL59" s="11">
        <v>112.87722978479</v>
      </c>
      <c r="BM59" s="11">
        <v>270.75547716838997</v>
      </c>
      <c r="BN59" s="11">
        <v>123.41548814555</v>
      </c>
      <c r="BO59" s="11">
        <v>54.764312755737997</v>
      </c>
      <c r="BP59" s="11">
        <v>22.991200726140001</v>
      </c>
      <c r="BQ59" s="11"/>
      <c r="BR59" s="11"/>
      <c r="BS59" s="12" t="e">
        <f t="shared" si="3"/>
        <v>#REF!</v>
      </c>
    </row>
    <row r="60" spans="1:71">
      <c r="A60" s="2">
        <v>21</v>
      </c>
      <c r="B60" s="7">
        <v>2151</v>
      </c>
      <c r="C60" s="10" t="s">
        <v>122</v>
      </c>
      <c r="D60" s="11">
        <v>135.91635267039999</v>
      </c>
      <c r="E60" s="11">
        <v>135.91635267039999</v>
      </c>
      <c r="F60" s="11">
        <v>0</v>
      </c>
      <c r="G60" s="11">
        <v>0</v>
      </c>
      <c r="H60" s="11">
        <v>37.311554620259997</v>
      </c>
      <c r="I60" s="11">
        <v>0</v>
      </c>
      <c r="J60" s="11">
        <v>0</v>
      </c>
      <c r="K60" s="11">
        <v>35.507277771737002</v>
      </c>
      <c r="L60" s="11">
        <v>1.8042768485231</v>
      </c>
      <c r="M60" s="11">
        <v>0</v>
      </c>
      <c r="N60" s="11">
        <v>146.13705041633</v>
      </c>
      <c r="O60" s="11">
        <v>65.042298604126003</v>
      </c>
      <c r="P60" s="11">
        <v>0</v>
      </c>
      <c r="Q60" s="11">
        <v>0</v>
      </c>
      <c r="R60" s="11">
        <v>1.1729556729610999</v>
      </c>
      <c r="S60" s="11">
        <v>0</v>
      </c>
      <c r="T60" s="11">
        <v>0</v>
      </c>
      <c r="U60" s="11">
        <v>3.2553576485011</v>
      </c>
      <c r="V60" s="11">
        <v>0</v>
      </c>
      <c r="W60" s="11">
        <v>0</v>
      </c>
      <c r="X60" s="11">
        <v>0</v>
      </c>
      <c r="Y60" s="11">
        <v>0</v>
      </c>
      <c r="Z60" s="11">
        <v>0.61933319642305995</v>
      </c>
      <c r="AA60" s="11">
        <v>7.4778890105956997</v>
      </c>
      <c r="AB60" s="11">
        <v>21.301543841708</v>
      </c>
      <c r="AC60" s="11">
        <v>5.3441750711055001</v>
      </c>
      <c r="AD60" s="11">
        <v>6.0489284888165002</v>
      </c>
      <c r="AE60" s="11">
        <v>10.604552416907</v>
      </c>
      <c r="AF60" s="11">
        <v>13.378768872173</v>
      </c>
      <c r="AG60" s="11">
        <v>2.0940800586299999</v>
      </c>
      <c r="AH60" s="11">
        <v>8.9148664210561996</v>
      </c>
      <c r="AI60" s="11">
        <v>0.88230111332719996</v>
      </c>
      <c r="AJ60" s="11">
        <v>0</v>
      </c>
      <c r="AK60" s="11">
        <v>0</v>
      </c>
      <c r="AL60" s="11">
        <v>0</v>
      </c>
      <c r="AM60" s="11">
        <v>203.61356395345999</v>
      </c>
      <c r="AN60" s="11">
        <v>2.0832335306851002</v>
      </c>
      <c r="AO60" s="11">
        <v>77.64316893294</v>
      </c>
      <c r="AP60" s="11">
        <v>3.1101044347540001</v>
      </c>
      <c r="AQ60" s="11">
        <v>0</v>
      </c>
      <c r="AR60" s="11">
        <v>3.1101044347540001</v>
      </c>
      <c r="AS60" s="11">
        <v>0</v>
      </c>
      <c r="AT60" s="11">
        <v>27.764789578990001</v>
      </c>
      <c r="AU60" s="11">
        <v>0</v>
      </c>
      <c r="AV60" s="11">
        <v>0</v>
      </c>
      <c r="AW60" s="11">
        <v>0</v>
      </c>
      <c r="AX60" s="11">
        <v>27.764789578990001</v>
      </c>
      <c r="AY60" s="11">
        <v>0</v>
      </c>
      <c r="AZ60" s="11">
        <v>2.0041739069618001</v>
      </c>
      <c r="BA60" s="11">
        <v>10.637592275116999</v>
      </c>
      <c r="BB60" s="11">
        <v>0</v>
      </c>
      <c r="BC60" s="11">
        <v>0</v>
      </c>
      <c r="BD60" s="11">
        <v>0</v>
      </c>
      <c r="BE60" s="11">
        <v>9.7139370937789007</v>
      </c>
      <c r="BF60" s="11">
        <v>0</v>
      </c>
      <c r="BG60" s="11">
        <v>0.92365518133836999</v>
      </c>
      <c r="BH60" s="11">
        <v>62.39353080019</v>
      </c>
      <c r="BI60" s="11">
        <v>4.6310916273806998E-2</v>
      </c>
      <c r="BJ60" s="11">
        <v>44.384323430335002</v>
      </c>
      <c r="BK60" s="11">
        <v>33.457258715781997</v>
      </c>
      <c r="BL60" s="11">
        <v>3.6284729205328001</v>
      </c>
      <c r="BM60" s="11">
        <v>7.2814852966229999</v>
      </c>
      <c r="BN60" s="11">
        <v>3.8070991921019002</v>
      </c>
      <c r="BO60" s="11">
        <v>31.13085301892</v>
      </c>
      <c r="BP60" s="11">
        <v>3.6334237506831002</v>
      </c>
      <c r="BQ60" s="11"/>
      <c r="BR60" s="11"/>
      <c r="BS60" s="12" t="e">
        <f t="shared" si="3"/>
        <v>#REF!</v>
      </c>
    </row>
    <row r="61" spans="1:71">
      <c r="A61" s="2">
        <v>21</v>
      </c>
      <c r="B61" s="7">
        <v>2152</v>
      </c>
      <c r="C61" s="10" t="s">
        <v>123</v>
      </c>
      <c r="D61" s="11">
        <v>28.868599627361998</v>
      </c>
      <c r="E61" s="11">
        <v>28.868599627361998</v>
      </c>
      <c r="F61" s="11">
        <v>0</v>
      </c>
      <c r="G61" s="11">
        <v>0</v>
      </c>
      <c r="H61" s="11">
        <v>14.016030699370001</v>
      </c>
      <c r="I61" s="11">
        <v>0</v>
      </c>
      <c r="J61" s="11">
        <v>0</v>
      </c>
      <c r="K61" s="11">
        <v>14.016030699370001</v>
      </c>
      <c r="L61" s="11">
        <v>0</v>
      </c>
      <c r="M61" s="11">
        <v>0</v>
      </c>
      <c r="N61" s="11">
        <v>229.97905690531999</v>
      </c>
      <c r="O61" s="11">
        <v>71.958652654448002</v>
      </c>
      <c r="P61" s="11">
        <v>11.476078802839</v>
      </c>
      <c r="Q61" s="11">
        <v>0</v>
      </c>
      <c r="R61" s="11">
        <v>1.1729556729610999</v>
      </c>
      <c r="S61" s="11">
        <v>0</v>
      </c>
      <c r="T61" s="11">
        <v>0</v>
      </c>
      <c r="U61" s="11">
        <v>0</v>
      </c>
      <c r="V61" s="11">
        <v>0.91268704165500003</v>
      </c>
      <c r="W61" s="11">
        <v>1.0867315720833</v>
      </c>
      <c r="X61" s="11">
        <v>0</v>
      </c>
      <c r="Y61" s="11">
        <v>0</v>
      </c>
      <c r="Z61" s="11">
        <v>9.2899979463459008</v>
      </c>
      <c r="AA61" s="11">
        <v>12.270437820132001</v>
      </c>
      <c r="AB61" s="11">
        <v>14.710601397124</v>
      </c>
      <c r="AC61" s="11">
        <v>0</v>
      </c>
      <c r="AD61" s="11">
        <v>7.5611606110206004</v>
      </c>
      <c r="AE61" s="11">
        <v>66.959395611893996</v>
      </c>
      <c r="AF61" s="11">
        <v>13.378768872173</v>
      </c>
      <c r="AG61" s="11">
        <v>5.5504981145864001</v>
      </c>
      <c r="AH61" s="11">
        <v>11.886488561407999</v>
      </c>
      <c r="AI61" s="11">
        <v>1.7646022266543999</v>
      </c>
      <c r="AJ61" s="11">
        <v>0</v>
      </c>
      <c r="AK61" s="11">
        <v>0</v>
      </c>
      <c r="AL61" s="11">
        <v>0</v>
      </c>
      <c r="AM61" s="11">
        <v>571.71843503088996</v>
      </c>
      <c r="AN61" s="11">
        <v>5.4885171680339004</v>
      </c>
      <c r="AO61" s="11">
        <v>26.194289633638999</v>
      </c>
      <c r="AP61" s="11">
        <v>45.806804623083003</v>
      </c>
      <c r="AQ61" s="11">
        <v>0</v>
      </c>
      <c r="AR61" s="11">
        <v>38.707649916995003</v>
      </c>
      <c r="AS61" s="11">
        <v>7.0991547060878997</v>
      </c>
      <c r="AT61" s="11">
        <v>8.6114044503485996</v>
      </c>
      <c r="AU61" s="11">
        <v>7.9890128973985997</v>
      </c>
      <c r="AV61" s="11">
        <v>0</v>
      </c>
      <c r="AW61" s="11">
        <v>0</v>
      </c>
      <c r="AX61" s="11">
        <v>0.62239155294995996</v>
      </c>
      <c r="AY61" s="11">
        <v>0</v>
      </c>
      <c r="AZ61" s="11">
        <v>0.28631055813741002</v>
      </c>
      <c r="BA61" s="11">
        <v>81.391552349365</v>
      </c>
      <c r="BB61" s="11">
        <v>0</v>
      </c>
      <c r="BC61" s="11">
        <v>0</v>
      </c>
      <c r="BD61" s="11">
        <v>0</v>
      </c>
      <c r="BE61" s="11">
        <v>0</v>
      </c>
      <c r="BF61" s="11">
        <v>80.072044947454003</v>
      </c>
      <c r="BG61" s="11">
        <v>1.3195074019120001</v>
      </c>
      <c r="BH61" s="11">
        <v>0</v>
      </c>
      <c r="BI61" s="11">
        <v>9.2621832547612998E-2</v>
      </c>
      <c r="BJ61" s="11">
        <v>53.911887934565002</v>
      </c>
      <c r="BK61" s="11">
        <v>3.0861833463343</v>
      </c>
      <c r="BL61" s="11">
        <v>14.978554031793999</v>
      </c>
      <c r="BM61" s="11">
        <v>9.6916519766449003</v>
      </c>
      <c r="BN61" s="11">
        <v>25.332064369979999</v>
      </c>
      <c r="BO61" s="11">
        <v>5.9775312704861001</v>
      </c>
      <c r="BP61" s="11">
        <v>19.235772797734001</v>
      </c>
      <c r="BQ61" s="11"/>
      <c r="BR61" s="11"/>
      <c r="BS61" s="12" t="e">
        <f t="shared" si="3"/>
        <v>#REF!</v>
      </c>
    </row>
    <row r="62" spans="1:71">
      <c r="A62" s="2">
        <v>21</v>
      </c>
      <c r="B62" s="7">
        <v>2153</v>
      </c>
      <c r="C62" s="10" t="s">
        <v>124</v>
      </c>
      <c r="D62" s="11">
        <v>1.5931310747047001</v>
      </c>
      <c r="E62" s="11">
        <v>1.5931310747047001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1.9449022485365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0.61933319642305995</v>
      </c>
      <c r="AA62" s="11">
        <v>0</v>
      </c>
      <c r="AB62" s="11">
        <v>0</v>
      </c>
      <c r="AC62" s="11">
        <v>0</v>
      </c>
      <c r="AD62" s="11">
        <v>0</v>
      </c>
      <c r="AE62" s="11">
        <v>1.3255690521134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10.669706408042</v>
      </c>
      <c r="AN62" s="11">
        <v>0</v>
      </c>
      <c r="AO62" s="11">
        <v>0</v>
      </c>
      <c r="AP62" s="11">
        <v>1.2226316346768</v>
      </c>
      <c r="AQ62" s="11">
        <v>0</v>
      </c>
      <c r="AR62" s="11">
        <v>1.2226316346768</v>
      </c>
      <c r="AS62" s="11">
        <v>0</v>
      </c>
      <c r="AT62" s="11">
        <v>0.26673923697856</v>
      </c>
      <c r="AU62" s="11">
        <v>0</v>
      </c>
      <c r="AV62" s="11">
        <v>0</v>
      </c>
      <c r="AW62" s="11">
        <v>0</v>
      </c>
      <c r="AX62" s="11">
        <v>0.26673923697856</v>
      </c>
      <c r="AY62" s="11">
        <v>0</v>
      </c>
      <c r="AZ62" s="11">
        <v>0.19087370542494</v>
      </c>
      <c r="BA62" s="11">
        <v>404.61023156667</v>
      </c>
      <c r="BB62" s="11">
        <v>0</v>
      </c>
      <c r="BC62" s="11">
        <v>10.957377504690999</v>
      </c>
      <c r="BD62" s="11">
        <v>5.1404387504882001</v>
      </c>
      <c r="BE62" s="11">
        <v>386.13730198805001</v>
      </c>
      <c r="BF62" s="11">
        <v>0</v>
      </c>
      <c r="BG62" s="11">
        <v>2.3751133234415001</v>
      </c>
      <c r="BH62" s="11">
        <v>0</v>
      </c>
      <c r="BI62" s="11">
        <v>5.3983296137545</v>
      </c>
      <c r="BJ62" s="11">
        <v>0</v>
      </c>
      <c r="BK62" s="11">
        <v>17.012026378401998</v>
      </c>
      <c r="BL62" s="11">
        <v>72.596169164911004</v>
      </c>
      <c r="BM62" s="11">
        <v>0</v>
      </c>
      <c r="BN62" s="11">
        <v>0.22382701901416999</v>
      </c>
      <c r="BO62" s="11">
        <v>0</v>
      </c>
      <c r="BP62" s="11">
        <v>2.9922313240920002</v>
      </c>
      <c r="BQ62" s="11"/>
      <c r="BR62" s="11"/>
      <c r="BS62" s="12" t="e">
        <f t="shared" si="3"/>
        <v>#REF!</v>
      </c>
    </row>
    <row r="63" spans="1:71">
      <c r="A63" s="2">
        <v>21</v>
      </c>
      <c r="B63" s="7">
        <v>2161</v>
      </c>
      <c r="C63" s="10" t="s">
        <v>125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15.467107688137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2.4773327856923002</v>
      </c>
      <c r="AA63" s="11">
        <v>0</v>
      </c>
      <c r="AB63" s="11">
        <v>0</v>
      </c>
      <c r="AC63" s="11">
        <v>0</v>
      </c>
      <c r="AD63" s="11">
        <v>12.097856977633</v>
      </c>
      <c r="AE63" s="11">
        <v>0</v>
      </c>
      <c r="AF63" s="11">
        <v>0.89191792481151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35.763682549796997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4.7718426356234002E-2</v>
      </c>
      <c r="BA63" s="11">
        <v>0.39585222057358999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0.39585222057358999</v>
      </c>
      <c r="BH63" s="11">
        <v>0</v>
      </c>
      <c r="BI63" s="11">
        <v>0</v>
      </c>
      <c r="BJ63" s="11">
        <v>341.61349031203002</v>
      </c>
      <c r="BK63" s="11">
        <v>0.67745488090266004</v>
      </c>
      <c r="BL63" s="11">
        <v>8.0281310471251004</v>
      </c>
      <c r="BM63" s="11">
        <v>0</v>
      </c>
      <c r="BN63" s="11">
        <v>0</v>
      </c>
      <c r="BO63" s="11">
        <v>0</v>
      </c>
      <c r="BP63" s="11">
        <v>0</v>
      </c>
      <c r="BQ63" s="11"/>
      <c r="BR63" s="11"/>
      <c r="BS63" s="12" t="e">
        <f t="shared" si="3"/>
        <v>#REF!</v>
      </c>
    </row>
    <row r="64" spans="1:71">
      <c r="A64" s="2">
        <v>21</v>
      </c>
      <c r="B64" s="7">
        <v>2162</v>
      </c>
      <c r="C64" s="10" t="s">
        <v>126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0.23155458136903001</v>
      </c>
      <c r="BJ64" s="11">
        <v>17.534437685819999</v>
      </c>
      <c r="BK64" s="11">
        <v>3.9894565208712001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/>
      <c r="BR64" s="11"/>
      <c r="BS64" s="12" t="e">
        <f t="shared" si="3"/>
        <v>#REF!</v>
      </c>
    </row>
    <row r="65" spans="1:71">
      <c r="A65" s="2">
        <v>21</v>
      </c>
      <c r="B65" s="7">
        <v>2163</v>
      </c>
      <c r="C65" s="10" t="s">
        <v>127</v>
      </c>
      <c r="D65" s="11">
        <v>0</v>
      </c>
      <c r="E65" s="11">
        <v>0</v>
      </c>
      <c r="F65" s="11">
        <v>0</v>
      </c>
      <c r="G65" s="11">
        <v>0</v>
      </c>
      <c r="H65" s="11"/>
      <c r="I65" s="11"/>
      <c r="J65" s="11"/>
      <c r="K65" s="11"/>
      <c r="L65" s="11"/>
      <c r="M65" s="11"/>
      <c r="N65" s="11">
        <v>127.25542063567001</v>
      </c>
      <c r="O65" s="11">
        <v>0</v>
      </c>
      <c r="P65" s="11">
        <v>0</v>
      </c>
      <c r="Q65" s="11">
        <v>0</v>
      </c>
      <c r="R65" s="11">
        <v>3.5188670188832001</v>
      </c>
      <c r="S65" s="11">
        <v>117.60847266448</v>
      </c>
      <c r="T65" s="11">
        <v>0</v>
      </c>
      <c r="U65" s="11">
        <v>0</v>
      </c>
      <c r="V65" s="11">
        <v>3.6507481666200001</v>
      </c>
      <c r="W65" s="11">
        <v>0</v>
      </c>
      <c r="X65" s="11">
        <v>0</v>
      </c>
      <c r="Y65" s="11">
        <v>0</v>
      </c>
      <c r="Z65" s="11">
        <v>2.4773327856923002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/>
      <c r="AN65" s="11">
        <v>0</v>
      </c>
      <c r="AO65" s="11">
        <v>0</v>
      </c>
      <c r="AP65" s="11">
        <v>3.1101044347540001</v>
      </c>
      <c r="AQ65" s="11">
        <v>0</v>
      </c>
      <c r="AR65" s="11">
        <v>3.1101044347540001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4.7718426356234002E-2</v>
      </c>
      <c r="BA65" s="11">
        <v>1.4813878697925</v>
      </c>
      <c r="BB65" s="11">
        <v>0</v>
      </c>
      <c r="BC65" s="11">
        <v>1.2174863894101</v>
      </c>
      <c r="BD65" s="11">
        <v>0</v>
      </c>
      <c r="BE65" s="11">
        <v>0</v>
      </c>
      <c r="BF65" s="11">
        <v>0</v>
      </c>
      <c r="BG65" s="11">
        <v>0.26390148038238997</v>
      </c>
      <c r="BH65" s="11">
        <v>0</v>
      </c>
      <c r="BI65" s="11">
        <v>0</v>
      </c>
      <c r="BJ65" s="11">
        <v>2.3914199686700002</v>
      </c>
      <c r="BK65" s="11">
        <v>7.5272764544738996E-2</v>
      </c>
      <c r="BL65" s="11">
        <v>0</v>
      </c>
      <c r="BM65" s="11">
        <v>0</v>
      </c>
      <c r="BN65" s="11">
        <v>5.5956754753541997E-2</v>
      </c>
      <c r="BO65" s="11">
        <v>3.8189783116995</v>
      </c>
      <c r="BP65" s="11">
        <v>1.0686540443185</v>
      </c>
      <c r="BQ65" s="11"/>
      <c r="BR65" s="11"/>
      <c r="BS65" s="12" t="e">
        <f t="shared" si="3"/>
        <v>#REF!</v>
      </c>
    </row>
    <row r="66" spans="1:71">
      <c r="A66" s="2">
        <v>21</v>
      </c>
      <c r="B66" s="7">
        <v>2164</v>
      </c>
      <c r="C66" s="10" t="s">
        <v>128</v>
      </c>
      <c r="D66" s="11">
        <v>0</v>
      </c>
      <c r="E66" s="11">
        <v>0</v>
      </c>
      <c r="F66" s="11">
        <v>0</v>
      </c>
      <c r="G66" s="11">
        <v>0</v>
      </c>
      <c r="H66" s="11">
        <v>0.93440204662464998</v>
      </c>
      <c r="I66" s="11">
        <v>0</v>
      </c>
      <c r="J66" s="11">
        <v>0</v>
      </c>
      <c r="K66" s="11">
        <v>0.93440204662464998</v>
      </c>
      <c r="L66" s="11">
        <v>0</v>
      </c>
      <c r="M66" s="11">
        <v>0</v>
      </c>
      <c r="N66" s="11">
        <v>6.8016913020434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5.4761222499300004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1.3255690521134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8.8914220067012995</v>
      </c>
      <c r="AN66" s="11">
        <v>0</v>
      </c>
      <c r="AO66" s="11">
        <v>9.5693929161579998</v>
      </c>
      <c r="AP66" s="11">
        <v>0</v>
      </c>
      <c r="AQ66" s="11">
        <v>0</v>
      </c>
      <c r="AR66" s="11">
        <v>0</v>
      </c>
      <c r="AS66" s="11">
        <v>0</v>
      </c>
      <c r="AT66" s="11">
        <v>0.17782615798570001</v>
      </c>
      <c r="AU66" s="11">
        <v>0</v>
      </c>
      <c r="AV66" s="11">
        <v>0</v>
      </c>
      <c r="AW66" s="11">
        <v>0</v>
      </c>
      <c r="AX66" s="11">
        <v>0.17782615798570001</v>
      </c>
      <c r="AY66" s="11">
        <v>0</v>
      </c>
      <c r="AZ66" s="11"/>
      <c r="BA66" s="11">
        <v>47.219646566899002</v>
      </c>
      <c r="BB66" s="11">
        <v>0</v>
      </c>
      <c r="BC66" s="11">
        <v>0</v>
      </c>
      <c r="BD66" s="11">
        <v>0</v>
      </c>
      <c r="BE66" s="11">
        <v>0</v>
      </c>
      <c r="BF66" s="11">
        <v>16.236118988040001</v>
      </c>
      <c r="BG66" s="11">
        <v>30.983527578859</v>
      </c>
      <c r="BH66" s="11">
        <v>0</v>
      </c>
      <c r="BI66" s="11">
        <v>0</v>
      </c>
      <c r="BJ66" s="11">
        <v>112.38088602093001</v>
      </c>
      <c r="BK66" s="11">
        <v>0.52690935181317999</v>
      </c>
      <c r="BL66" s="11">
        <v>10.885418761598</v>
      </c>
      <c r="BM66" s="11">
        <v>0</v>
      </c>
      <c r="BN66" s="11">
        <v>0</v>
      </c>
      <c r="BO66" s="11">
        <v>0</v>
      </c>
      <c r="BP66" s="11">
        <v>2.5647697063644999</v>
      </c>
      <c r="BQ66" s="11"/>
      <c r="BR66" s="11"/>
      <c r="BS66" s="12" t="e">
        <f t="shared" si="3"/>
        <v>#REF!</v>
      </c>
    </row>
    <row r="67" spans="1:71">
      <c r="A67" s="2">
        <v>21</v>
      </c>
      <c r="B67" s="7">
        <v>2165</v>
      </c>
      <c r="C67" s="10" t="s">
        <v>129</v>
      </c>
      <c r="D67" s="11">
        <v>4.5948836475914998</v>
      </c>
      <c r="E67" s="11">
        <v>4.5948836475914998</v>
      </c>
      <c r="F67" s="11">
        <v>0</v>
      </c>
      <c r="G67" s="11">
        <v>0</v>
      </c>
      <c r="H67" s="11">
        <v>6.5408143263724998</v>
      </c>
      <c r="I67" s="11">
        <v>0</v>
      </c>
      <c r="J67" s="11">
        <v>0</v>
      </c>
      <c r="K67" s="11">
        <v>6.5408143263724998</v>
      </c>
      <c r="L67" s="11">
        <v>0</v>
      </c>
      <c r="M67" s="11">
        <v>0</v>
      </c>
      <c r="N67" s="11">
        <v>14.258906447557001</v>
      </c>
      <c r="O67" s="11">
        <v>6.5949109116817999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2.2344180254191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5.4295775104563999</v>
      </c>
      <c r="AM67" s="11">
        <v>16.893701812732001</v>
      </c>
      <c r="AN67" s="11">
        <v>0</v>
      </c>
      <c r="AO67" s="11">
        <v>140.78597769283999</v>
      </c>
      <c r="AP67" s="11">
        <v>0</v>
      </c>
      <c r="AQ67" s="11">
        <v>0</v>
      </c>
      <c r="AR67" s="11">
        <v>0</v>
      </c>
      <c r="AS67" s="11">
        <v>0</v>
      </c>
      <c r="AT67" s="11">
        <v>0.22228269748213</v>
      </c>
      <c r="AU67" s="11">
        <v>0</v>
      </c>
      <c r="AV67" s="11">
        <v>0</v>
      </c>
      <c r="AW67" s="11">
        <v>0</v>
      </c>
      <c r="AX67" s="11">
        <v>0.22228269748213</v>
      </c>
      <c r="AY67" s="11">
        <v>0</v>
      </c>
      <c r="AZ67" s="11">
        <v>0</v>
      </c>
      <c r="BA67" s="11">
        <v>11.810836065416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11.810836065416</v>
      </c>
      <c r="BH67" s="11">
        <v>10.186557111032</v>
      </c>
      <c r="BI67" s="11">
        <v>0</v>
      </c>
      <c r="BJ67" s="11">
        <v>250.71467342636001</v>
      </c>
      <c r="BK67" s="11">
        <v>7.5272764544738996E-2</v>
      </c>
      <c r="BL67" s="11">
        <v>0</v>
      </c>
      <c r="BM67" s="11">
        <v>0</v>
      </c>
      <c r="BN67" s="11">
        <v>0</v>
      </c>
      <c r="BO67" s="11">
        <v>0</v>
      </c>
      <c r="BP67" s="11">
        <v>0.42746161772741997</v>
      </c>
      <c r="BQ67" s="11"/>
      <c r="BR67" s="11"/>
      <c r="BS67" s="12" t="e">
        <f t="shared" si="3"/>
        <v>#REF!</v>
      </c>
    </row>
    <row r="68" spans="1:71">
      <c r="A68" s="2">
        <v>21</v>
      </c>
      <c r="B68" s="7">
        <v>2166</v>
      </c>
      <c r="C68" s="10" t="s">
        <v>130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40.338854541116</v>
      </c>
      <c r="O68" s="11">
        <v>3.2401586848083999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15.321188186783999</v>
      </c>
      <c r="W68" s="11">
        <v>0</v>
      </c>
      <c r="X68" s="11">
        <v>0</v>
      </c>
      <c r="Y68" s="11">
        <v>18.536218959904001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3.2412887096198002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0.23859213178117</v>
      </c>
      <c r="BA68" s="11">
        <v>42.096891299516003</v>
      </c>
      <c r="BB68" s="11">
        <v>35.392318235245</v>
      </c>
      <c r="BC68" s="11">
        <v>0</v>
      </c>
      <c r="BD68" s="11">
        <v>0</v>
      </c>
      <c r="BE68" s="11">
        <v>3.0099523389175</v>
      </c>
      <c r="BF68" s="11">
        <v>0</v>
      </c>
      <c r="BG68" s="11">
        <v>3.6946207253534999</v>
      </c>
      <c r="BH68" s="11">
        <v>0</v>
      </c>
      <c r="BI68" s="11">
        <v>4.6310916273806998E-2</v>
      </c>
      <c r="BJ68" s="11">
        <v>52.603313057458998</v>
      </c>
      <c r="BK68" s="11">
        <v>1.7312735845289999</v>
      </c>
      <c r="BL68" s="11">
        <v>0</v>
      </c>
      <c r="BM68" s="11">
        <v>0.91785904715955002</v>
      </c>
      <c r="BN68" s="11">
        <v>0.44765403802832998</v>
      </c>
      <c r="BO68" s="11">
        <v>1.9094891558497</v>
      </c>
      <c r="BP68" s="11">
        <v>1.0686540443185</v>
      </c>
      <c r="BQ68" s="11"/>
      <c r="BR68" s="11"/>
      <c r="BS68" s="12" t="e">
        <f t="shared" si="3"/>
        <v>#REF!</v>
      </c>
    </row>
    <row r="69" spans="1:71">
      <c r="A69" s="2">
        <v>22</v>
      </c>
      <c r="B69" s="7">
        <v>2211</v>
      </c>
      <c r="C69" s="10" t="s">
        <v>131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1.2629811599592999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1.2629811599592999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16.836215324078999</v>
      </c>
      <c r="AU69" s="11">
        <v>0</v>
      </c>
      <c r="AV69" s="11">
        <v>0</v>
      </c>
      <c r="AW69" s="11">
        <v>0</v>
      </c>
      <c r="AX69" s="11">
        <v>16.836215324078999</v>
      </c>
      <c r="AY69" s="11">
        <v>0</v>
      </c>
      <c r="AZ69" s="11">
        <v>0.23845254836013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7.5122497003624999E-2</v>
      </c>
      <c r="BJ69" s="11">
        <v>0</v>
      </c>
      <c r="BK69" s="11">
        <v>0</v>
      </c>
      <c r="BL69" s="11">
        <v>0</v>
      </c>
      <c r="BM69" s="11">
        <v>16.822640360859999</v>
      </c>
      <c r="BN69" s="11">
        <v>308.00569571382999</v>
      </c>
      <c r="BO69" s="11">
        <v>0</v>
      </c>
      <c r="BP69" s="11">
        <v>0.12227786799142</v>
      </c>
      <c r="BQ69" s="11"/>
      <c r="BR69" s="11"/>
      <c r="BS69" s="12" t="e">
        <f t="shared" si="3"/>
        <v>#REF!</v>
      </c>
    </row>
    <row r="70" spans="1:71">
      <c r="A70" s="2">
        <v>22</v>
      </c>
      <c r="B70" s="7">
        <v>2212</v>
      </c>
      <c r="C70" s="10" t="s">
        <v>132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28.178092360806001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3.3992209865519998</v>
      </c>
      <c r="AG70" s="11">
        <v>0</v>
      </c>
      <c r="AH70" s="11">
        <v>0</v>
      </c>
      <c r="AI70" s="11">
        <v>0</v>
      </c>
      <c r="AJ70" s="11">
        <v>0</v>
      </c>
      <c r="AK70" s="11">
        <v>24.778871374253999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0.65601568736758997</v>
      </c>
      <c r="AU70" s="11">
        <v>0</v>
      </c>
      <c r="AV70" s="11">
        <v>0</v>
      </c>
      <c r="AW70" s="11">
        <v>0</v>
      </c>
      <c r="AX70" s="11">
        <v>0.65601568736758997</v>
      </c>
      <c r="AY70" s="11">
        <v>0</v>
      </c>
      <c r="AZ70" s="11">
        <v>1.0491912127845999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0.75122497003624999</v>
      </c>
      <c r="BJ70" s="11">
        <v>2.7603464258061998</v>
      </c>
      <c r="BK70" s="11">
        <v>1.3074573241117999</v>
      </c>
      <c r="BL70" s="11">
        <v>159.20941187776</v>
      </c>
      <c r="BM70" s="11">
        <v>109.75283012737999</v>
      </c>
      <c r="BN70" s="11">
        <v>4945.7691851118998</v>
      </c>
      <c r="BO70" s="11">
        <v>3.3548462987662999</v>
      </c>
      <c r="BP70" s="11">
        <v>16.507512178841999</v>
      </c>
      <c r="BQ70" s="11"/>
      <c r="BR70" s="11"/>
      <c r="BS70" s="12" t="e">
        <f t="shared" si="3"/>
        <v>#REF!</v>
      </c>
    </row>
    <row r="71" spans="1:71">
      <c r="A71" s="2">
        <v>22</v>
      </c>
      <c r="B71" s="7">
        <v>2221</v>
      </c>
      <c r="C71" s="10" t="s">
        <v>133</v>
      </c>
      <c r="D71" s="11">
        <v>2.7216543410647001</v>
      </c>
      <c r="E71" s="11">
        <v>2.7216543410647001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10.197662959656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10.197662959656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0.65601568736758997</v>
      </c>
      <c r="AU71" s="11">
        <v>0</v>
      </c>
      <c r="AV71" s="11">
        <v>0</v>
      </c>
      <c r="AW71" s="11">
        <v>0</v>
      </c>
      <c r="AX71" s="11">
        <v>0.65601568736758997</v>
      </c>
      <c r="AY71" s="11">
        <v>0</v>
      </c>
      <c r="AZ71" s="11">
        <v>9.5381019344054005E-2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5.6845970613556999E-2</v>
      </c>
      <c r="BL71" s="11">
        <v>40.881964233367</v>
      </c>
      <c r="BM71" s="11">
        <v>51.470886832387002</v>
      </c>
      <c r="BN71" s="11">
        <v>175.89311022696</v>
      </c>
      <c r="BO71" s="11">
        <v>0</v>
      </c>
      <c r="BP71" s="11">
        <v>0</v>
      </c>
      <c r="BQ71" s="11"/>
      <c r="BR71" s="11"/>
      <c r="BS71" s="12" t="e">
        <f t="shared" si="3"/>
        <v>#REF!</v>
      </c>
    </row>
    <row r="72" spans="1:71">
      <c r="A72" s="2">
        <v>22</v>
      </c>
      <c r="B72" s="7">
        <v>2222</v>
      </c>
      <c r="C72" s="10" t="s">
        <v>134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1.1801816850997999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1.1801816850997999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4.7690509672027002E-2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130.10650183094</v>
      </c>
      <c r="BO72" s="11">
        <v>0</v>
      </c>
      <c r="BP72" s="11">
        <v>0.97822294393138998</v>
      </c>
      <c r="BQ72" s="11"/>
      <c r="BR72" s="11"/>
      <c r="BS72" s="12" t="e">
        <f t="shared" si="3"/>
        <v>#REF!</v>
      </c>
    </row>
    <row r="73" spans="1:71">
      <c r="A73" s="2">
        <v>22</v>
      </c>
      <c r="B73" s="7">
        <v>2230</v>
      </c>
      <c r="C73" s="10" t="s">
        <v>135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/>
      <c r="AN73" s="11"/>
      <c r="AO73" s="11"/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/>
      <c r="BI73" s="11"/>
      <c r="BJ73" s="11"/>
      <c r="BK73" s="11"/>
      <c r="BL73" s="11"/>
      <c r="BM73" s="11"/>
      <c r="BN73" s="11">
        <v>0</v>
      </c>
      <c r="BO73" s="11"/>
      <c r="BP73" s="11">
        <v>0</v>
      </c>
      <c r="BQ73" s="11"/>
      <c r="BR73" s="11"/>
      <c r="BS73" s="12" t="e">
        <f t="shared" si="3"/>
        <v>#REF!</v>
      </c>
    </row>
    <row r="74" spans="1:71">
      <c r="A74" s="2">
        <v>22</v>
      </c>
      <c r="B74" s="7">
        <v>2240</v>
      </c>
      <c r="C74" s="10" t="s">
        <v>136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73.960492036844997</v>
      </c>
      <c r="BO74" s="11">
        <v>0</v>
      </c>
      <c r="BP74" s="11">
        <v>0</v>
      </c>
      <c r="BQ74" s="11"/>
      <c r="BR74" s="11"/>
      <c r="BS74" s="12" t="e">
        <f t="shared" si="3"/>
        <v>#REF!</v>
      </c>
    </row>
    <row r="75" spans="1:71">
      <c r="A75" s="2">
        <v>22</v>
      </c>
      <c r="B75" s="7">
        <v>2250</v>
      </c>
      <c r="C75" s="10" t="s">
        <v>137</v>
      </c>
      <c r="D75" s="11">
        <v>924.55517124052994</v>
      </c>
      <c r="E75" s="11">
        <v>924.55517124052994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49.996493392765998</v>
      </c>
      <c r="O75" s="11">
        <v>49.996493392765998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197.41217043608</v>
      </c>
      <c r="AQ75" s="11">
        <v>0</v>
      </c>
      <c r="AR75" s="11">
        <v>197.41217043608</v>
      </c>
      <c r="AS75" s="11">
        <v>0</v>
      </c>
      <c r="AT75" s="11">
        <v>0.32800784368379998</v>
      </c>
      <c r="AU75" s="11">
        <v>0</v>
      </c>
      <c r="AV75" s="11">
        <v>0</v>
      </c>
      <c r="AW75" s="11">
        <v>0</v>
      </c>
      <c r="AX75" s="11">
        <v>0.32800784368379998</v>
      </c>
      <c r="AY75" s="11">
        <v>0</v>
      </c>
      <c r="AZ75" s="11">
        <v>0.14307152901608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0.22536749101087</v>
      </c>
      <c r="BJ75" s="11">
        <v>970.27663604509996</v>
      </c>
      <c r="BK75" s="11">
        <v>5.6845970613556999E-2</v>
      </c>
      <c r="BL75" s="11">
        <v>0</v>
      </c>
      <c r="BM75" s="11">
        <v>12.916115062084</v>
      </c>
      <c r="BN75" s="11">
        <v>0</v>
      </c>
      <c r="BO75" s="11">
        <v>0.76811295729328</v>
      </c>
      <c r="BP75" s="11">
        <v>0.61138933995711997</v>
      </c>
      <c r="BQ75" s="11"/>
      <c r="BR75" s="11"/>
      <c r="BS75" s="12" t="e">
        <f t="shared" ref="BS75:BS138" si="4">SUM(_xlfn._xlws.FILTER($D75:$BR75,$D$5:$BR$5="Раздел"))</f>
        <v>#REF!</v>
      </c>
    </row>
    <row r="76" spans="1:71">
      <c r="A76" s="2">
        <v>22</v>
      </c>
      <c r="B76" s="7">
        <v>2261</v>
      </c>
      <c r="C76" s="10" t="s">
        <v>138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1.2629811599592999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1.2629811599592999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40.141041066066997</v>
      </c>
      <c r="AQ76" s="11">
        <v>0</v>
      </c>
      <c r="AR76" s="11">
        <v>0</v>
      </c>
      <c r="AS76" s="11">
        <v>40.141041066066997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4.7690509672027002E-2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0.34107582368133998</v>
      </c>
      <c r="BL76" s="11">
        <v>0</v>
      </c>
      <c r="BM76" s="11">
        <v>35.694570679267997</v>
      </c>
      <c r="BN76" s="11">
        <v>468.19075479655999</v>
      </c>
      <c r="BO76" s="11">
        <v>0</v>
      </c>
      <c r="BP76" s="11">
        <v>1.5896122838885001</v>
      </c>
      <c r="BQ76" s="11"/>
      <c r="BR76" s="11"/>
      <c r="BS76" s="12" t="e">
        <f t="shared" si="4"/>
        <v>#REF!</v>
      </c>
    </row>
    <row r="77" spans="1:71">
      <c r="A77" s="2">
        <v>22</v>
      </c>
      <c r="B77" s="7">
        <v>2262</v>
      </c>
      <c r="C77" s="10" t="s">
        <v>139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15.861790714473999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14.162180221198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1.6996104932759999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850.47297057839</v>
      </c>
      <c r="AQ77" s="11">
        <v>0</v>
      </c>
      <c r="AR77" s="11">
        <v>0</v>
      </c>
      <c r="AS77" s="11">
        <v>850.47297057839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11.102489729606001</v>
      </c>
      <c r="BK77" s="11">
        <v>0</v>
      </c>
      <c r="BL77" s="11">
        <v>0</v>
      </c>
      <c r="BM77" s="11">
        <v>0</v>
      </c>
      <c r="BN77" s="11">
        <v>65.800292729825003</v>
      </c>
      <c r="BO77" s="11">
        <v>0</v>
      </c>
      <c r="BP77" s="11">
        <v>0</v>
      </c>
      <c r="BQ77" s="11"/>
      <c r="BR77" s="11"/>
      <c r="BS77" s="12" t="e">
        <f t="shared" si="4"/>
        <v>#REF!</v>
      </c>
    </row>
    <row r="78" spans="1:71">
      <c r="A78" s="2">
        <v>22</v>
      </c>
      <c r="B78" s="7">
        <v>2263</v>
      </c>
      <c r="C78" s="10" t="s">
        <v>140</v>
      </c>
      <c r="D78" s="11">
        <v>1.9624381861475</v>
      </c>
      <c r="E78" s="11">
        <v>1.9624381861475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8.9060174964022991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8.9060174964022991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57.701734583402001</v>
      </c>
      <c r="AN78" s="11">
        <v>0.89521330778514996</v>
      </c>
      <c r="AO78" s="11">
        <v>6.8959801209257003</v>
      </c>
      <c r="AP78" s="11">
        <v>0</v>
      </c>
      <c r="AQ78" s="11">
        <v>0</v>
      </c>
      <c r="AR78" s="11">
        <v>0</v>
      </c>
      <c r="AS78" s="11">
        <v>0</v>
      </c>
      <c r="AT78" s="11">
        <v>2.2960549057866002</v>
      </c>
      <c r="AU78" s="11">
        <v>0</v>
      </c>
      <c r="AV78" s="11">
        <v>0</v>
      </c>
      <c r="AW78" s="11">
        <v>0</v>
      </c>
      <c r="AX78" s="11">
        <v>2.2960549057866002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5.5206928516123996</v>
      </c>
      <c r="BK78" s="11">
        <v>0.34107582368133998</v>
      </c>
      <c r="BL78" s="11">
        <v>1.883741307707</v>
      </c>
      <c r="BM78" s="11">
        <v>0</v>
      </c>
      <c r="BN78" s="11">
        <v>77.288217943424002</v>
      </c>
      <c r="BO78" s="11">
        <v>0</v>
      </c>
      <c r="BP78" s="11">
        <v>0.36683360397427001</v>
      </c>
      <c r="BQ78" s="11"/>
      <c r="BR78" s="11"/>
      <c r="BS78" s="12" t="e">
        <f t="shared" si="4"/>
        <v>#REF!</v>
      </c>
    </row>
    <row r="79" spans="1:71">
      <c r="A79" s="2">
        <v>22</v>
      </c>
      <c r="B79" s="7">
        <v>2264</v>
      </c>
      <c r="C79" s="10" t="s">
        <v>141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20.952581866690998</v>
      </c>
      <c r="BO79" s="11">
        <v>0</v>
      </c>
      <c r="BP79" s="11">
        <v>0</v>
      </c>
      <c r="BQ79" s="11"/>
      <c r="BR79" s="11"/>
      <c r="BS79" s="12" t="e">
        <f t="shared" si="4"/>
        <v>#REF!</v>
      </c>
    </row>
    <row r="80" spans="1:71">
      <c r="A80" s="2">
        <v>22</v>
      </c>
      <c r="B80" s="7">
        <v>2265</v>
      </c>
      <c r="C80" s="10" t="s">
        <v>142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4.2294107556542997</v>
      </c>
      <c r="BO80" s="11">
        <v>0</v>
      </c>
      <c r="BP80" s="11">
        <v>0</v>
      </c>
      <c r="BQ80" s="11"/>
      <c r="BR80" s="11"/>
      <c r="BS80" s="12" t="e">
        <f t="shared" si="4"/>
        <v>#REF!</v>
      </c>
    </row>
    <row r="81" spans="1:71">
      <c r="A81" s="2">
        <v>22</v>
      </c>
      <c r="B81" s="7">
        <v>2266</v>
      </c>
      <c r="C81" s="10" t="s">
        <v>143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15.840419476532</v>
      </c>
      <c r="BO81" s="11">
        <v>0</v>
      </c>
      <c r="BP81" s="11">
        <v>0.12227786799142</v>
      </c>
      <c r="BQ81" s="11"/>
      <c r="BR81" s="11"/>
      <c r="BS81" s="12" t="e">
        <f t="shared" si="4"/>
        <v>#REF!</v>
      </c>
    </row>
    <row r="82" spans="1:71">
      <c r="A82" s="2">
        <v>22</v>
      </c>
      <c r="B82" s="7">
        <v>2267</v>
      </c>
      <c r="C82" s="10" t="s">
        <v>144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/>
      <c r="BR82" s="11"/>
      <c r="BS82" s="12" t="e">
        <f t="shared" si="4"/>
        <v>#REF!</v>
      </c>
    </row>
    <row r="83" spans="1:71">
      <c r="A83" s="2">
        <v>22</v>
      </c>
      <c r="B83" s="7">
        <v>2269</v>
      </c>
      <c r="C83" s="10" t="s">
        <v>145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1.1801816850997999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1.1801816850997999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0.65601568736758997</v>
      </c>
      <c r="AU83" s="11">
        <v>0</v>
      </c>
      <c r="AV83" s="11">
        <v>0</v>
      </c>
      <c r="AW83" s="11">
        <v>0</v>
      </c>
      <c r="AX83" s="11">
        <v>0.65601568736758997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0.15024499400725</v>
      </c>
      <c r="BJ83" s="11">
        <v>0</v>
      </c>
      <c r="BK83" s="11">
        <v>0.17053791184066999</v>
      </c>
      <c r="BL83" s="11">
        <v>26.296128986616001</v>
      </c>
      <c r="BM83" s="11">
        <v>15.295753107368</v>
      </c>
      <c r="BN83" s="11">
        <v>97.726186715419999</v>
      </c>
      <c r="BO83" s="11">
        <v>0</v>
      </c>
      <c r="BP83" s="11">
        <v>11.738675327177001</v>
      </c>
      <c r="BQ83" s="11"/>
      <c r="BR83" s="11"/>
      <c r="BS83" s="12" t="e">
        <f t="shared" si="4"/>
        <v>#REF!</v>
      </c>
    </row>
    <row r="84" spans="1:71">
      <c r="A84" s="2">
        <v>23</v>
      </c>
      <c r="B84" s="7">
        <v>2310</v>
      </c>
      <c r="C84" s="10" t="s">
        <v>146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0.89217818092720003</v>
      </c>
      <c r="AQ84" s="11">
        <v>0.30038558429577999</v>
      </c>
      <c r="AR84" s="11">
        <v>0.15161623300044999</v>
      </c>
      <c r="AS84" s="11">
        <v>0.44017636363097001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9.3835671410362004E-2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9.3835671410362004E-2</v>
      </c>
      <c r="BH84" s="11">
        <v>0</v>
      </c>
      <c r="BI84" s="11">
        <v>0</v>
      </c>
      <c r="BJ84" s="11">
        <v>0</v>
      </c>
      <c r="BK84" s="11">
        <v>1.3059513370061999</v>
      </c>
      <c r="BL84" s="11">
        <v>0</v>
      </c>
      <c r="BM84" s="11">
        <v>1571.6115389311999</v>
      </c>
      <c r="BN84" s="11">
        <v>0.22513424173408</v>
      </c>
      <c r="BO84" s="11">
        <v>0</v>
      </c>
      <c r="BP84" s="11">
        <v>2.4455573598284999</v>
      </c>
      <c r="BQ84" s="11"/>
      <c r="BR84" s="11"/>
      <c r="BS84" s="12" t="e">
        <f t="shared" si="4"/>
        <v>#REF!</v>
      </c>
    </row>
    <row r="85" spans="1:71">
      <c r="A85" s="2">
        <v>23</v>
      </c>
      <c r="B85" s="7">
        <v>2320</v>
      </c>
      <c r="C85" s="10" t="s">
        <v>147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0.89217818092720003</v>
      </c>
      <c r="AQ85" s="11">
        <v>0.30038558429577999</v>
      </c>
      <c r="AR85" s="11">
        <v>0.15161623300044999</v>
      </c>
      <c r="AS85" s="11">
        <v>0.44017636363097001</v>
      </c>
      <c r="AT85" s="11">
        <v>24.035784669668999</v>
      </c>
      <c r="AU85" s="11">
        <v>20.402667089099999</v>
      </c>
      <c r="AV85" s="11">
        <v>0</v>
      </c>
      <c r="AW85" s="11">
        <v>0</v>
      </c>
      <c r="AX85" s="11">
        <v>3.6331175805687002</v>
      </c>
      <c r="AY85" s="11">
        <v>0</v>
      </c>
      <c r="AZ85" s="11">
        <v>0</v>
      </c>
      <c r="BA85" s="11">
        <v>0.37534268564145001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0.37534268564145001</v>
      </c>
      <c r="BH85" s="11">
        <v>0</v>
      </c>
      <c r="BI85" s="11">
        <v>0</v>
      </c>
      <c r="BJ85" s="11">
        <v>23.517175299679</v>
      </c>
      <c r="BK85" s="11">
        <v>1.1427074198803999</v>
      </c>
      <c r="BL85" s="11">
        <v>0</v>
      </c>
      <c r="BM85" s="11">
        <v>1839.1600056648001</v>
      </c>
      <c r="BN85" s="11">
        <v>7.6374111338743003</v>
      </c>
      <c r="BO85" s="11">
        <v>14.199850219884</v>
      </c>
      <c r="BP85" s="11">
        <v>15.407011366919001</v>
      </c>
      <c r="BQ85" s="11"/>
      <c r="BR85" s="11"/>
      <c r="BS85" s="12" t="e">
        <f t="shared" si="4"/>
        <v>#REF!</v>
      </c>
    </row>
    <row r="86" spans="1:71">
      <c r="A86" s="2">
        <v>23</v>
      </c>
      <c r="B86" s="7">
        <v>2330</v>
      </c>
      <c r="C86" s="10" t="s">
        <v>148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0.89217818092720003</v>
      </c>
      <c r="AQ86" s="11">
        <v>0.30038558429577999</v>
      </c>
      <c r="AR86" s="11">
        <v>0.15161623300044999</v>
      </c>
      <c r="AS86" s="11">
        <v>0.44017636363097001</v>
      </c>
      <c r="AT86" s="11">
        <v>41.259473875772002</v>
      </c>
      <c r="AU86" s="11">
        <v>40.805334178201001</v>
      </c>
      <c r="AV86" s="11">
        <v>0</v>
      </c>
      <c r="AW86" s="11">
        <v>0</v>
      </c>
      <c r="AX86" s="11">
        <v>0.45413969757108003</v>
      </c>
      <c r="AY86" s="11">
        <v>0</v>
      </c>
      <c r="AZ86" s="11">
        <v>0.19076203868811001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4.1783125368050997E-2</v>
      </c>
      <c r="BJ86" s="11">
        <v>0</v>
      </c>
      <c r="BK86" s="11">
        <v>0</v>
      </c>
      <c r="BL86" s="11">
        <v>0</v>
      </c>
      <c r="BM86" s="11">
        <v>10042.137214345999</v>
      </c>
      <c r="BN86" s="11">
        <v>98.871901850176002</v>
      </c>
      <c r="BO86" s="11">
        <v>0</v>
      </c>
      <c r="BP86" s="11">
        <v>0.85594507593997005</v>
      </c>
      <c r="BQ86" s="11"/>
      <c r="BR86" s="11"/>
      <c r="BS86" s="12" t="e">
        <f t="shared" si="4"/>
        <v>#REF!</v>
      </c>
    </row>
    <row r="87" spans="1:71">
      <c r="A87" s="2">
        <v>23</v>
      </c>
      <c r="B87" s="7">
        <v>2341</v>
      </c>
      <c r="C87" s="10" t="s">
        <v>149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0.89217818092720003</v>
      </c>
      <c r="AQ87" s="11">
        <v>0.30038558429577999</v>
      </c>
      <c r="AR87" s="11">
        <v>0.15161623300044999</v>
      </c>
      <c r="AS87" s="11">
        <v>0.44017636363097001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1486.1376359615001</v>
      </c>
      <c r="BN87" s="11">
        <v>1.6071821242965001</v>
      </c>
      <c r="BO87" s="11">
        <v>0</v>
      </c>
      <c r="BP87" s="11">
        <v>0.12227786799142</v>
      </c>
      <c r="BQ87" s="11"/>
      <c r="BR87" s="11"/>
      <c r="BS87" s="12" t="e">
        <f t="shared" si="4"/>
        <v>#REF!</v>
      </c>
    </row>
    <row r="88" spans="1:71">
      <c r="A88" s="2">
        <v>23</v>
      </c>
      <c r="B88" s="7">
        <v>2342</v>
      </c>
      <c r="C88" s="10" t="s">
        <v>150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0.89217818092720003</v>
      </c>
      <c r="AQ88" s="11">
        <v>0.30038558429577999</v>
      </c>
      <c r="AR88" s="11">
        <v>0.15161623300044999</v>
      </c>
      <c r="AS88" s="11">
        <v>0.44017636363097001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0.33383356770418998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4773.0081335078003</v>
      </c>
      <c r="BN88" s="11">
        <v>257.55642604295002</v>
      </c>
      <c r="BO88" s="11">
        <v>0</v>
      </c>
      <c r="BP88" s="11">
        <v>2.4455573598284999</v>
      </c>
      <c r="BQ88" s="11"/>
      <c r="BR88" s="11"/>
      <c r="BS88" s="12" t="e">
        <f t="shared" si="4"/>
        <v>#REF!</v>
      </c>
    </row>
    <row r="89" spans="1:71">
      <c r="A89" s="2">
        <v>23</v>
      </c>
      <c r="B89" s="7">
        <v>2351</v>
      </c>
      <c r="C89" s="10" t="s">
        <v>151</v>
      </c>
      <c r="D89" s="11">
        <v>0</v>
      </c>
      <c r="E89" s="11">
        <v>0</v>
      </c>
      <c r="F89" s="11">
        <v>0</v>
      </c>
      <c r="G89" s="11">
        <v>0</v>
      </c>
      <c r="H89" s="11">
        <v>0.79558638628042</v>
      </c>
      <c r="I89" s="11">
        <v>0</v>
      </c>
      <c r="J89" s="11">
        <v>0</v>
      </c>
      <c r="K89" s="11">
        <v>0.79558638628042</v>
      </c>
      <c r="L89" s="11">
        <v>0</v>
      </c>
      <c r="M89" s="11">
        <v>0</v>
      </c>
      <c r="N89" s="11">
        <v>6.0951608857453001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6.0951608857453001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1.4829657593332</v>
      </c>
      <c r="AN89" s="11">
        <v>0</v>
      </c>
      <c r="AO89" s="11">
        <v>0</v>
      </c>
      <c r="AP89" s="11">
        <v>0.89217818092720003</v>
      </c>
      <c r="AQ89" s="11">
        <v>0.30038558429577999</v>
      </c>
      <c r="AR89" s="11">
        <v>0.15161623300044999</v>
      </c>
      <c r="AS89" s="11">
        <v>0.44017636363097001</v>
      </c>
      <c r="AT89" s="11">
        <v>0.90827939514217004</v>
      </c>
      <c r="AU89" s="11">
        <v>0</v>
      </c>
      <c r="AV89" s="11">
        <v>0</v>
      </c>
      <c r="AW89" s="11">
        <v>0</v>
      </c>
      <c r="AX89" s="11">
        <v>0.90827939514217004</v>
      </c>
      <c r="AY89" s="11">
        <v>0</v>
      </c>
      <c r="AZ89" s="11">
        <v>0.28614305803216</v>
      </c>
      <c r="BA89" s="11">
        <v>51.177236008240001</v>
      </c>
      <c r="BB89" s="11">
        <v>0</v>
      </c>
      <c r="BC89" s="11">
        <v>6.9264425568353998</v>
      </c>
      <c r="BD89" s="11">
        <v>0</v>
      </c>
      <c r="BE89" s="11">
        <v>0</v>
      </c>
      <c r="BF89" s="11">
        <v>0</v>
      </c>
      <c r="BG89" s="11">
        <v>44.250793451405002</v>
      </c>
      <c r="BH89" s="11">
        <v>0</v>
      </c>
      <c r="BI89" s="11">
        <v>0.54318062978465997</v>
      </c>
      <c r="BJ89" s="11">
        <v>5.8792938249197997</v>
      </c>
      <c r="BK89" s="11">
        <v>1.1427074198803999</v>
      </c>
      <c r="BL89" s="11">
        <v>57.208999324996</v>
      </c>
      <c r="BM89" s="11">
        <v>539.68007650466996</v>
      </c>
      <c r="BN89" s="11">
        <v>12.929490702662999</v>
      </c>
      <c r="BO89" s="11">
        <v>227.65685115302</v>
      </c>
      <c r="BP89" s="11">
        <v>4.4020032476913</v>
      </c>
      <c r="BQ89" s="11"/>
      <c r="BR89" s="11"/>
      <c r="BS89" s="12" t="e">
        <f t="shared" si="4"/>
        <v>#REF!</v>
      </c>
    </row>
    <row r="90" spans="1:71">
      <c r="A90" s="2">
        <v>23</v>
      </c>
      <c r="B90" s="7">
        <v>2352</v>
      </c>
      <c r="C90" s="10" t="s">
        <v>152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4.8442856029085997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4.8442856029085997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0.89217818092720003</v>
      </c>
      <c r="AQ90" s="11">
        <v>0.30038558429577999</v>
      </c>
      <c r="AR90" s="11">
        <v>0.15161623300044999</v>
      </c>
      <c r="AS90" s="11">
        <v>0.44017636363097001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1.6890420853865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1.6890420853865</v>
      </c>
      <c r="BH90" s="11">
        <v>0</v>
      </c>
      <c r="BI90" s="11">
        <v>0.45961437904856001</v>
      </c>
      <c r="BJ90" s="11">
        <v>0</v>
      </c>
      <c r="BK90" s="11">
        <v>0</v>
      </c>
      <c r="BL90" s="11">
        <v>0</v>
      </c>
      <c r="BM90" s="11">
        <v>686.60421427479002</v>
      </c>
      <c r="BN90" s="11">
        <v>72.746934640117999</v>
      </c>
      <c r="BO90" s="11">
        <v>0</v>
      </c>
      <c r="BP90" s="11">
        <v>7.2143942114939996</v>
      </c>
      <c r="BQ90" s="11"/>
      <c r="BR90" s="11"/>
      <c r="BS90" s="12" t="e">
        <f t="shared" si="4"/>
        <v>#REF!</v>
      </c>
    </row>
    <row r="91" spans="1:71">
      <c r="A91" s="2">
        <v>23</v>
      </c>
      <c r="B91" s="7">
        <v>2353</v>
      </c>
      <c r="C91" s="10" t="s">
        <v>153</v>
      </c>
      <c r="D91" s="11">
        <v>2.3667767386101</v>
      </c>
      <c r="E91" s="11">
        <v>2.3667767386101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0.89521330778514996</v>
      </c>
      <c r="AO91" s="11">
        <v>0</v>
      </c>
      <c r="AP91" s="11">
        <v>0.89217818092720003</v>
      </c>
      <c r="AQ91" s="11">
        <v>0.30038558429577999</v>
      </c>
      <c r="AR91" s="11">
        <v>0.15161623300044999</v>
      </c>
      <c r="AS91" s="11">
        <v>0.44017636363097001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0.23845254836013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6.5097309899253997</v>
      </c>
      <c r="BN91" s="11">
        <v>7.8953012983062996</v>
      </c>
      <c r="BO91" s="11">
        <v>0</v>
      </c>
      <c r="BP91" s="11">
        <v>0</v>
      </c>
      <c r="BQ91" s="11"/>
      <c r="BR91" s="11"/>
      <c r="BS91" s="12" t="e">
        <f t="shared" si="4"/>
        <v>#REF!</v>
      </c>
    </row>
    <row r="92" spans="1:71">
      <c r="A92" s="2">
        <v>23</v>
      </c>
      <c r="B92" s="7">
        <v>2354</v>
      </c>
      <c r="C92" s="10" t="s">
        <v>154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0.89217818092720003</v>
      </c>
      <c r="AQ92" s="11">
        <v>0.30038558429577999</v>
      </c>
      <c r="AR92" s="11">
        <v>0.15161623300044999</v>
      </c>
      <c r="AS92" s="11">
        <v>0.44017636363097001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281.27719192071999</v>
      </c>
      <c r="BN92" s="11">
        <v>9.0053696693633001E-2</v>
      </c>
      <c r="BO92" s="11">
        <v>0</v>
      </c>
      <c r="BP92" s="11">
        <v>0.36683360397427001</v>
      </c>
      <c r="BQ92" s="11"/>
      <c r="BR92" s="11"/>
      <c r="BS92" s="12" t="e">
        <f t="shared" si="4"/>
        <v>#REF!</v>
      </c>
    </row>
    <row r="93" spans="1:71">
      <c r="A93" s="2">
        <v>23</v>
      </c>
      <c r="B93" s="7">
        <v>2355</v>
      </c>
      <c r="C93" s="10" t="s">
        <v>155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0.89217818092720003</v>
      </c>
      <c r="AQ93" s="11">
        <v>0.30038558429577999</v>
      </c>
      <c r="AR93" s="11">
        <v>0.15161623300044999</v>
      </c>
      <c r="AS93" s="11">
        <v>0.44017636363097001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58.103293349127</v>
      </c>
      <c r="BN93" s="11">
        <v>0</v>
      </c>
      <c r="BO93" s="11">
        <v>36.365047389960999</v>
      </c>
      <c r="BP93" s="11">
        <v>0.12227786799142</v>
      </c>
      <c r="BQ93" s="11"/>
      <c r="BR93" s="11"/>
      <c r="BS93" s="12" t="e">
        <f t="shared" si="4"/>
        <v>#REF!</v>
      </c>
    </row>
    <row r="94" spans="1:71">
      <c r="A94" s="2">
        <v>23</v>
      </c>
      <c r="B94" s="7">
        <v>2356</v>
      </c>
      <c r="C94" s="10" t="s">
        <v>156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0.89217818092720003</v>
      </c>
      <c r="AQ94" s="11">
        <v>0.30038558429577999</v>
      </c>
      <c r="AR94" s="11">
        <v>0.15161623300044999</v>
      </c>
      <c r="AS94" s="11">
        <v>0.44017636363097001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/>
      <c r="BR94" s="11"/>
      <c r="BS94" s="12" t="e">
        <f t="shared" si="4"/>
        <v>#REF!</v>
      </c>
    </row>
    <row r="95" spans="1:71">
      <c r="A95" s="2">
        <v>23</v>
      </c>
      <c r="B95" s="7">
        <v>2357</v>
      </c>
      <c r="C95" s="10" t="s">
        <v>157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0.89217818092720003</v>
      </c>
      <c r="AQ95" s="11">
        <v>0.30038558429577999</v>
      </c>
      <c r="AR95" s="11">
        <v>0.15161623300044999</v>
      </c>
      <c r="AS95" s="11">
        <v>0.44017636363097001</v>
      </c>
      <c r="AT95" s="11">
        <v>0.45413969757108003</v>
      </c>
      <c r="AU95" s="11">
        <v>0</v>
      </c>
      <c r="AV95" s="11">
        <v>0</v>
      </c>
      <c r="AW95" s="11">
        <v>0</v>
      </c>
      <c r="AX95" s="11">
        <v>0.45413969757108003</v>
      </c>
      <c r="AY95" s="11">
        <v>0</v>
      </c>
      <c r="AZ95" s="11">
        <v>0.14307152901608</v>
      </c>
      <c r="BA95" s="11">
        <v>2.6486830764013001</v>
      </c>
      <c r="BB95" s="11">
        <v>0</v>
      </c>
      <c r="BC95" s="11">
        <v>0.86580531960441998</v>
      </c>
      <c r="BD95" s="11">
        <v>0</v>
      </c>
      <c r="BE95" s="11">
        <v>0</v>
      </c>
      <c r="BF95" s="11">
        <v>0</v>
      </c>
      <c r="BG95" s="11">
        <v>1.7828777567969001</v>
      </c>
      <c r="BH95" s="11">
        <v>0</v>
      </c>
      <c r="BI95" s="11">
        <v>0.29248187757636002</v>
      </c>
      <c r="BJ95" s="11">
        <v>0</v>
      </c>
      <c r="BK95" s="11">
        <v>0.97946350275465999</v>
      </c>
      <c r="BL95" s="11">
        <v>34.384161828972999</v>
      </c>
      <c r="BM95" s="11">
        <v>1939.5066829668999</v>
      </c>
      <c r="BN95" s="11">
        <v>24.536006638570999</v>
      </c>
      <c r="BO95" s="11">
        <v>106.67047558009</v>
      </c>
      <c r="BP95" s="11">
        <v>6.9698384755112004</v>
      </c>
      <c r="BQ95" s="11"/>
      <c r="BR95" s="11"/>
      <c r="BS95" s="12" t="e">
        <f t="shared" si="4"/>
        <v>#REF!</v>
      </c>
    </row>
    <row r="96" spans="1:71">
      <c r="A96" s="2">
        <v>23</v>
      </c>
      <c r="B96" s="7">
        <v>2358</v>
      </c>
      <c r="C96" s="10" t="s">
        <v>158</v>
      </c>
      <c r="D96" s="11">
        <v>7.6689292839394003</v>
      </c>
      <c r="E96" s="11">
        <v>7.6689292839394003</v>
      </c>
      <c r="F96" s="11">
        <v>0</v>
      </c>
      <c r="G96" s="11">
        <v>0</v>
      </c>
      <c r="H96" s="11">
        <v>13.524968566767001</v>
      </c>
      <c r="I96" s="11">
        <v>0</v>
      </c>
      <c r="J96" s="11">
        <v>0</v>
      </c>
      <c r="K96" s="11">
        <v>13.524968566767001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0.89217818092720003</v>
      </c>
      <c r="AQ96" s="11">
        <v>0.30038558429577999</v>
      </c>
      <c r="AR96" s="11">
        <v>0.15161623300044999</v>
      </c>
      <c r="AS96" s="11">
        <v>0.44017636363097001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0.71535764508040001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1.5877587639859001</v>
      </c>
      <c r="BJ96" s="11">
        <v>0</v>
      </c>
      <c r="BK96" s="11">
        <v>36.730708909687003</v>
      </c>
      <c r="BL96" s="11">
        <v>14.302249831249</v>
      </c>
      <c r="BM96" s="11">
        <v>537.22981045526001</v>
      </c>
      <c r="BN96" s="11">
        <v>27.160090607552</v>
      </c>
      <c r="BO96" s="11">
        <v>238.79833020717999</v>
      </c>
      <c r="BP96" s="11">
        <v>87.355308893073001</v>
      </c>
      <c r="BQ96" s="11"/>
      <c r="BR96" s="11"/>
      <c r="BS96" s="12" t="e">
        <f t="shared" si="4"/>
        <v>#REF!</v>
      </c>
    </row>
    <row r="97" spans="1:71">
      <c r="A97" s="2">
        <v>23</v>
      </c>
      <c r="B97" s="7">
        <v>2359</v>
      </c>
      <c r="C97" s="10" t="s">
        <v>159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39.298592622328002</v>
      </c>
      <c r="AN97" s="11">
        <v>2.6856399233553998</v>
      </c>
      <c r="AO97" s="11">
        <v>0</v>
      </c>
      <c r="AP97" s="11">
        <v>0.89217818092720003</v>
      </c>
      <c r="AQ97" s="11">
        <v>0.30038558429577999</v>
      </c>
      <c r="AR97" s="11">
        <v>0.15161623300044999</v>
      </c>
      <c r="AS97" s="11">
        <v>0.44017636363097001</v>
      </c>
      <c r="AT97" s="11">
        <v>16.645795890193</v>
      </c>
      <c r="AU97" s="11">
        <v>0</v>
      </c>
      <c r="AV97" s="11">
        <v>0</v>
      </c>
      <c r="AW97" s="11">
        <v>0</v>
      </c>
      <c r="AX97" s="11">
        <v>0</v>
      </c>
      <c r="AY97" s="11">
        <v>16.645795890193</v>
      </c>
      <c r="AZ97" s="11">
        <v>0.19076203868811001</v>
      </c>
      <c r="BA97" s="11">
        <v>2.294624667671</v>
      </c>
      <c r="BB97" s="11">
        <v>0</v>
      </c>
      <c r="BC97" s="11">
        <v>1.7316106392088</v>
      </c>
      <c r="BD97" s="11">
        <v>0</v>
      </c>
      <c r="BE97" s="11">
        <v>0</v>
      </c>
      <c r="BF97" s="11">
        <v>0</v>
      </c>
      <c r="BG97" s="11">
        <v>0.56301402846216997</v>
      </c>
      <c r="BH97" s="11">
        <v>0</v>
      </c>
      <c r="BI97" s="11">
        <v>0.54318062978465997</v>
      </c>
      <c r="BJ97" s="11">
        <v>0</v>
      </c>
      <c r="BK97" s="11">
        <v>2.1221709226351</v>
      </c>
      <c r="BL97" s="11">
        <v>100.11574881874</v>
      </c>
      <c r="BM97" s="11">
        <v>1039.9207727088001</v>
      </c>
      <c r="BN97" s="11">
        <v>89.055441895387006</v>
      </c>
      <c r="BO97" s="11">
        <v>6.5854377831348003</v>
      </c>
      <c r="BP97" s="11">
        <v>13.083731875082</v>
      </c>
      <c r="BQ97" s="11"/>
      <c r="BR97" s="11"/>
      <c r="BS97" s="12" t="e">
        <f t="shared" si="4"/>
        <v>#REF!</v>
      </c>
    </row>
    <row r="98" spans="1:71">
      <c r="A98" s="2">
        <v>24</v>
      </c>
      <c r="B98" s="7">
        <v>2411</v>
      </c>
      <c r="C98" s="10" t="s">
        <v>160</v>
      </c>
      <c r="D98" s="11">
        <v>1215.6716374476</v>
      </c>
      <c r="E98" s="11">
        <v>1155.0054186985999</v>
      </c>
      <c r="F98" s="11">
        <v>55.202841810175002</v>
      </c>
      <c r="G98" s="11">
        <v>5.4633769387775999</v>
      </c>
      <c r="H98" s="11">
        <v>36.560972417369001</v>
      </c>
      <c r="I98" s="11">
        <v>0</v>
      </c>
      <c r="J98" s="11">
        <v>0</v>
      </c>
      <c r="K98" s="11">
        <v>0</v>
      </c>
      <c r="L98" s="11">
        <v>36.560972417369001</v>
      </c>
      <c r="M98" s="11">
        <v>0</v>
      </c>
      <c r="N98" s="11">
        <v>1338.7673568729001</v>
      </c>
      <c r="O98" s="11">
        <v>600.05375446938001</v>
      </c>
      <c r="P98" s="11">
        <v>58.757196476768002</v>
      </c>
      <c r="Q98" s="11">
        <v>0</v>
      </c>
      <c r="R98" s="11">
        <v>29.238856391553998</v>
      </c>
      <c r="S98" s="11">
        <v>41.624932303777001</v>
      </c>
      <c r="T98" s="11">
        <v>0</v>
      </c>
      <c r="U98" s="11">
        <v>73.780523999661</v>
      </c>
      <c r="V98" s="11">
        <v>20.031152236421001</v>
      </c>
      <c r="W98" s="11">
        <v>13.810510237340999</v>
      </c>
      <c r="X98" s="11">
        <v>1.0505336018869</v>
      </c>
      <c r="Y98" s="11">
        <v>59.204280592319002</v>
      </c>
      <c r="Z98" s="11">
        <v>6.8466066246379</v>
      </c>
      <c r="AA98" s="11">
        <v>104.19063649528</v>
      </c>
      <c r="AB98" s="11">
        <v>39.247395969289997</v>
      </c>
      <c r="AC98" s="11">
        <v>0</v>
      </c>
      <c r="AD98" s="11">
        <v>93.417493208156003</v>
      </c>
      <c r="AE98" s="11">
        <v>39.411231128845998</v>
      </c>
      <c r="AF98" s="11">
        <v>53.881289342005999</v>
      </c>
      <c r="AG98" s="11">
        <v>21.577917668261001</v>
      </c>
      <c r="AH98" s="11">
        <v>14.362261710687999</v>
      </c>
      <c r="AI98" s="11">
        <v>5.4187028909296</v>
      </c>
      <c r="AJ98" s="11">
        <v>0</v>
      </c>
      <c r="AK98" s="11">
        <v>23.958342889619001</v>
      </c>
      <c r="AL98" s="11">
        <v>38.903738636050001</v>
      </c>
      <c r="AM98" s="11">
        <v>112.28122978633</v>
      </c>
      <c r="AN98" s="11">
        <v>145.38490236505001</v>
      </c>
      <c r="AO98" s="11">
        <v>1241.4107123036999</v>
      </c>
      <c r="AP98" s="11">
        <v>3362.3012309758001</v>
      </c>
      <c r="AQ98" s="11">
        <v>429.00247716828</v>
      </c>
      <c r="AR98" s="11">
        <v>665.09101190378999</v>
      </c>
      <c r="AS98" s="11">
        <v>2268.2077419037</v>
      </c>
      <c r="AT98" s="11">
        <v>692.94309842975997</v>
      </c>
      <c r="AU98" s="11">
        <v>476.12147032926998</v>
      </c>
      <c r="AV98" s="11">
        <v>0</v>
      </c>
      <c r="AW98" s="11">
        <v>0</v>
      </c>
      <c r="AX98" s="11">
        <v>212.16831740277999</v>
      </c>
      <c r="AY98" s="11">
        <v>4.6533106976983003</v>
      </c>
      <c r="AZ98" s="11">
        <v>398.75581756310999</v>
      </c>
      <c r="BA98" s="11">
        <v>296.63742014070999</v>
      </c>
      <c r="BB98" s="11">
        <v>20.330082243505</v>
      </c>
      <c r="BC98" s="11">
        <v>2.797397815259</v>
      </c>
      <c r="BD98" s="11">
        <v>5.9055494398814004</v>
      </c>
      <c r="BE98" s="11">
        <v>42.991696777144</v>
      </c>
      <c r="BF98" s="11">
        <v>167.79536018875999</v>
      </c>
      <c r="BG98" s="11">
        <v>56.817333676159997</v>
      </c>
      <c r="BH98" s="11">
        <v>489.22700545572002</v>
      </c>
      <c r="BI98" s="11">
        <v>76.771795228216007</v>
      </c>
      <c r="BJ98" s="11">
        <v>2462.3665243160999</v>
      </c>
      <c r="BK98" s="11">
        <v>205.83161183473999</v>
      </c>
      <c r="BL98" s="11">
        <v>684.98600966456002</v>
      </c>
      <c r="BM98" s="11">
        <v>639.64116198447005</v>
      </c>
      <c r="BN98" s="11">
        <v>547.87560681881996</v>
      </c>
      <c r="BO98" s="11">
        <v>108.81007043024999</v>
      </c>
      <c r="BP98" s="11">
        <v>374.00393759780002</v>
      </c>
      <c r="BQ98" s="11"/>
      <c r="BR98" s="11"/>
      <c r="BS98" s="12" t="e">
        <f t="shared" si="4"/>
        <v>#REF!</v>
      </c>
    </row>
    <row r="99" spans="1:71">
      <c r="A99" s="2">
        <v>24</v>
      </c>
      <c r="B99" s="7">
        <v>2412</v>
      </c>
      <c r="C99" s="10" t="s">
        <v>161</v>
      </c>
      <c r="D99" s="11">
        <v>26.322529643071</v>
      </c>
      <c r="E99" s="11">
        <v>26.322529643071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3.2030515774464998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0.76073406940420996</v>
      </c>
      <c r="AA99" s="11">
        <v>0</v>
      </c>
      <c r="AB99" s="11">
        <v>0</v>
      </c>
      <c r="AC99" s="11">
        <v>0</v>
      </c>
      <c r="AD99" s="11">
        <v>0</v>
      </c>
      <c r="AE99" s="11">
        <v>2.4423175080421999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7.3469802599778999</v>
      </c>
      <c r="AN99" s="11">
        <v>2.9546333853820999</v>
      </c>
      <c r="AO99" s="11">
        <v>0</v>
      </c>
      <c r="AP99" s="11">
        <v>24.031280942834002</v>
      </c>
      <c r="AQ99" s="11">
        <v>20.323540345093001</v>
      </c>
      <c r="AR99" s="11">
        <v>0</v>
      </c>
      <c r="AS99" s="11">
        <v>3.7077405977407998</v>
      </c>
      <c r="AT99" s="11">
        <v>0.44443647198793002</v>
      </c>
      <c r="AU99" s="11">
        <v>0</v>
      </c>
      <c r="AV99" s="11">
        <v>0</v>
      </c>
      <c r="AW99" s="11">
        <v>0</v>
      </c>
      <c r="AX99" s="11">
        <v>0.44443647198793002</v>
      </c>
      <c r="AY99" s="11">
        <v>0</v>
      </c>
      <c r="AZ99" s="11">
        <v>0.13304476051787001</v>
      </c>
      <c r="BA99" s="11">
        <v>0.45477146464631002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0.45477146464631002</v>
      </c>
      <c r="BH99" s="11">
        <v>6.5771626275501998</v>
      </c>
      <c r="BI99" s="11">
        <v>607.42993456462</v>
      </c>
      <c r="BJ99" s="11">
        <v>3.4823879939720999</v>
      </c>
      <c r="BK99" s="11">
        <v>2.8379706077132001</v>
      </c>
      <c r="BL99" s="11">
        <v>43.884864384338002</v>
      </c>
      <c r="BM99" s="11">
        <v>0</v>
      </c>
      <c r="BN99" s="11">
        <v>2.7452247496986999</v>
      </c>
      <c r="BO99" s="11">
        <v>0</v>
      </c>
      <c r="BP99" s="11">
        <v>3.4332846015266001</v>
      </c>
      <c r="BQ99" s="11"/>
      <c r="BR99" s="11"/>
      <c r="BS99" s="12" t="e">
        <f t="shared" si="4"/>
        <v>#REF!</v>
      </c>
    </row>
    <row r="100" spans="1:71">
      <c r="A100" s="2">
        <v>24</v>
      </c>
      <c r="B100" s="7">
        <v>2413</v>
      </c>
      <c r="C100" s="10" t="s">
        <v>162</v>
      </c>
      <c r="D100" s="11">
        <v>64.088351375425006</v>
      </c>
      <c r="E100" s="11">
        <v>64.088351375425006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19.733304727448999</v>
      </c>
      <c r="O100" s="11">
        <v>2.3992706263966999</v>
      </c>
      <c r="P100" s="11">
        <v>0</v>
      </c>
      <c r="Q100" s="11">
        <v>0</v>
      </c>
      <c r="R100" s="11">
        <v>1.3152900392146001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3.4444413183637002</v>
      </c>
      <c r="AB100" s="11">
        <v>0</v>
      </c>
      <c r="AC100" s="11">
        <v>2.7445612911503998</v>
      </c>
      <c r="AD100" s="11">
        <v>0</v>
      </c>
      <c r="AE100" s="11">
        <v>3.2564233440563002</v>
      </c>
      <c r="AF100" s="11">
        <v>6.5733181082668999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2.7551175974916999</v>
      </c>
      <c r="AN100" s="11">
        <v>1.5251926966208</v>
      </c>
      <c r="AO100" s="11">
        <v>22.602794861408999</v>
      </c>
      <c r="AP100" s="11">
        <v>0</v>
      </c>
      <c r="AQ100" s="11">
        <v>0</v>
      </c>
      <c r="AR100" s="11">
        <v>0</v>
      </c>
      <c r="AS100" s="11">
        <v>0</v>
      </c>
      <c r="AT100" s="11">
        <v>65.654277164334005</v>
      </c>
      <c r="AU100" s="11">
        <v>0</v>
      </c>
      <c r="AV100" s="11">
        <v>0</v>
      </c>
      <c r="AW100" s="11">
        <v>0</v>
      </c>
      <c r="AX100" s="11">
        <v>0.50792739655762997</v>
      </c>
      <c r="AY100" s="11">
        <v>65.146349767776002</v>
      </c>
      <c r="AZ100" s="11">
        <v>11.962329262456</v>
      </c>
      <c r="BA100" s="11">
        <v>2.0115528554925999</v>
      </c>
      <c r="BB100" s="11">
        <v>0</v>
      </c>
      <c r="BC100" s="11">
        <v>0</v>
      </c>
      <c r="BD100" s="11">
        <v>0</v>
      </c>
      <c r="BE100" s="11">
        <v>1.8599623672772001</v>
      </c>
      <c r="BF100" s="11">
        <v>0</v>
      </c>
      <c r="BG100" s="11">
        <v>0.15159048821543999</v>
      </c>
      <c r="BH100" s="11">
        <v>0</v>
      </c>
      <c r="BI100" s="11">
        <v>31.505315632677998</v>
      </c>
      <c r="BJ100" s="11">
        <v>25.529422785076999</v>
      </c>
      <c r="BK100" s="11">
        <v>1.3098325881754</v>
      </c>
      <c r="BL100" s="11">
        <v>2.1942432192168999</v>
      </c>
      <c r="BM100" s="11">
        <v>2.1649957751538</v>
      </c>
      <c r="BN100" s="11">
        <v>10.788065181077</v>
      </c>
      <c r="BO100" s="11">
        <v>0</v>
      </c>
      <c r="BP100" s="11">
        <v>1.6021994807124</v>
      </c>
      <c r="BQ100" s="11"/>
      <c r="BR100" s="11"/>
      <c r="BS100" s="12" t="e">
        <f t="shared" si="4"/>
        <v>#REF!</v>
      </c>
    </row>
    <row r="101" spans="1:71">
      <c r="A101" s="2">
        <v>24</v>
      </c>
      <c r="B101" s="7">
        <v>2414</v>
      </c>
      <c r="C101" s="10" t="s">
        <v>163</v>
      </c>
      <c r="D101" s="11">
        <v>0</v>
      </c>
      <c r="E101" s="11">
        <v>0</v>
      </c>
      <c r="F101" s="11">
        <v>0</v>
      </c>
      <c r="G101" s="11">
        <v>0</v>
      </c>
      <c r="H101" s="11">
        <v>20.017173130509001</v>
      </c>
      <c r="I101" s="11">
        <v>0</v>
      </c>
      <c r="J101" s="11">
        <v>0</v>
      </c>
      <c r="K101" s="11">
        <v>20.017173130509001</v>
      </c>
      <c r="L101" s="11">
        <v>0</v>
      </c>
      <c r="M101" s="11">
        <v>0</v>
      </c>
      <c r="N101" s="11">
        <v>1.6282116720282001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1.6282116720282001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29.578966114930001</v>
      </c>
      <c r="AP101" s="11">
        <v>30.485310517639999</v>
      </c>
      <c r="AQ101" s="11">
        <v>30.485310517639999</v>
      </c>
      <c r="AR101" s="11">
        <v>0</v>
      </c>
      <c r="AS101" s="11">
        <v>0</v>
      </c>
      <c r="AT101" s="11">
        <v>4.4100229441050001</v>
      </c>
      <c r="AU101" s="11">
        <v>0</v>
      </c>
      <c r="AV101" s="11">
        <v>0</v>
      </c>
      <c r="AW101" s="11">
        <v>0</v>
      </c>
      <c r="AX101" s="11">
        <v>4.4100229441050001</v>
      </c>
      <c r="AY101" s="11">
        <v>0</v>
      </c>
      <c r="AZ101" s="11">
        <v>0.13304476051787001</v>
      </c>
      <c r="BA101" s="11">
        <v>0.60636195286173999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0.60636195286173999</v>
      </c>
      <c r="BH101" s="11">
        <v>9.8657439413251993</v>
      </c>
      <c r="BI101" s="11">
        <v>22.810062622705999</v>
      </c>
      <c r="BJ101" s="11">
        <v>441.91037462065998</v>
      </c>
      <c r="BK101" s="11">
        <v>0.98237444113150996</v>
      </c>
      <c r="BL101" s="11">
        <v>23.788522258067001</v>
      </c>
      <c r="BM101" s="11">
        <v>4.3299915503076001</v>
      </c>
      <c r="BN101" s="11">
        <v>0</v>
      </c>
      <c r="BO101" s="11">
        <v>0</v>
      </c>
      <c r="BP101" s="11">
        <v>14.877566606616</v>
      </c>
      <c r="BQ101" s="11"/>
      <c r="BR101" s="11"/>
      <c r="BS101" s="12" t="e">
        <f t="shared" si="4"/>
        <v>#REF!</v>
      </c>
    </row>
    <row r="102" spans="1:71">
      <c r="A102" s="2">
        <v>24</v>
      </c>
      <c r="B102" s="7">
        <v>2421</v>
      </c>
      <c r="C102" s="10" t="s">
        <v>164</v>
      </c>
      <c r="D102" s="11">
        <v>7.0557187284604002</v>
      </c>
      <c r="E102" s="11">
        <v>7.0557187284604002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16.035201681642999</v>
      </c>
      <c r="O102" s="11">
        <v>1.9899620398564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2.2962942122424002</v>
      </c>
      <c r="AB102" s="11">
        <v>0</v>
      </c>
      <c r="AC102" s="11">
        <v>0</v>
      </c>
      <c r="AD102" s="11">
        <v>0</v>
      </c>
      <c r="AE102" s="11">
        <v>0</v>
      </c>
      <c r="AF102" s="11">
        <v>5.4777650902224</v>
      </c>
      <c r="AG102" s="11">
        <v>0</v>
      </c>
      <c r="AH102" s="11">
        <v>1.8250387809160999</v>
      </c>
      <c r="AI102" s="11">
        <v>0</v>
      </c>
      <c r="AJ102" s="11">
        <v>0</v>
      </c>
      <c r="AK102" s="11">
        <v>0</v>
      </c>
      <c r="AL102" s="11">
        <v>4.4461415584055004</v>
      </c>
      <c r="AM102" s="11">
        <v>0.91837253249724005</v>
      </c>
      <c r="AN102" s="11">
        <v>0</v>
      </c>
      <c r="AO102" s="11">
        <v>29.039310421509999</v>
      </c>
      <c r="AP102" s="11">
        <v>0</v>
      </c>
      <c r="AQ102" s="11">
        <v>0</v>
      </c>
      <c r="AR102" s="11">
        <v>0</v>
      </c>
      <c r="AS102" s="11">
        <v>0</v>
      </c>
      <c r="AT102" s="11">
        <v>2.8980736699765002</v>
      </c>
      <c r="AU102" s="11">
        <v>0</v>
      </c>
      <c r="AV102" s="11">
        <v>0</v>
      </c>
      <c r="AW102" s="11">
        <v>0</v>
      </c>
      <c r="AX102" s="11">
        <v>0.57141832112734003</v>
      </c>
      <c r="AY102" s="11">
        <v>2.3266553488491999</v>
      </c>
      <c r="AZ102" s="11">
        <v>0.13304476051787001</v>
      </c>
      <c r="BA102" s="11">
        <v>23.033173615075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23.033173615075</v>
      </c>
      <c r="BH102" s="11">
        <v>0</v>
      </c>
      <c r="BI102" s="11">
        <v>30.256709939627001</v>
      </c>
      <c r="BJ102" s="11">
        <v>91.670527158392005</v>
      </c>
      <c r="BK102" s="11">
        <v>4.9561554021943</v>
      </c>
      <c r="BL102" s="11">
        <v>17.133127648439</v>
      </c>
      <c r="BM102" s="11">
        <v>0</v>
      </c>
      <c r="BN102" s="11">
        <v>0.19591743334104</v>
      </c>
      <c r="BO102" s="11">
        <v>0</v>
      </c>
      <c r="BP102" s="11">
        <v>5.7221410025443999</v>
      </c>
      <c r="BQ102" s="11"/>
      <c r="BR102" s="11"/>
      <c r="BS102" s="12" t="e">
        <f t="shared" si="4"/>
        <v>#REF!</v>
      </c>
    </row>
    <row r="103" spans="1:71">
      <c r="A103" s="2">
        <v>24</v>
      </c>
      <c r="B103" s="7">
        <v>2422</v>
      </c>
      <c r="C103" s="10" t="s">
        <v>165</v>
      </c>
      <c r="D103" s="11">
        <v>19.004133604549001</v>
      </c>
      <c r="E103" s="11">
        <v>19.004133604549001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21.039102663805</v>
      </c>
      <c r="O103" s="11">
        <v>10.054660990461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1.1481471061212001</v>
      </c>
      <c r="AB103" s="11">
        <v>3.0115334063715</v>
      </c>
      <c r="AC103" s="11">
        <v>0.53759447970986995</v>
      </c>
      <c r="AD103" s="11">
        <v>3.7149841243849</v>
      </c>
      <c r="AE103" s="11">
        <v>0</v>
      </c>
      <c r="AF103" s="11">
        <v>0</v>
      </c>
      <c r="AG103" s="11">
        <v>2.5721825567568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35.816528767392001</v>
      </c>
      <c r="AN103" s="11">
        <v>1.477316692691</v>
      </c>
      <c r="AO103" s="11">
        <v>0</v>
      </c>
      <c r="AP103" s="11">
        <v>3.7077405977407998</v>
      </c>
      <c r="AQ103" s="11">
        <v>0</v>
      </c>
      <c r="AR103" s="11">
        <v>0</v>
      </c>
      <c r="AS103" s="11">
        <v>3.7077405977407998</v>
      </c>
      <c r="AT103" s="11">
        <v>1.6507640388122999</v>
      </c>
      <c r="AU103" s="11">
        <v>0</v>
      </c>
      <c r="AV103" s="11">
        <v>0</v>
      </c>
      <c r="AW103" s="11">
        <v>0</v>
      </c>
      <c r="AX103" s="11">
        <v>1.6507640388122999</v>
      </c>
      <c r="AY103" s="11">
        <v>0</v>
      </c>
      <c r="AZ103" s="11">
        <v>4.6565666181256002</v>
      </c>
      <c r="BA103" s="11">
        <v>9.6299273152857001</v>
      </c>
      <c r="BB103" s="11">
        <v>0</v>
      </c>
      <c r="BC103" s="11">
        <v>0</v>
      </c>
      <c r="BD103" s="11">
        <v>0</v>
      </c>
      <c r="BE103" s="11">
        <v>5.5798871018316003</v>
      </c>
      <c r="BF103" s="11">
        <v>0</v>
      </c>
      <c r="BG103" s="11">
        <v>4.0500402134540998</v>
      </c>
      <c r="BH103" s="11">
        <v>0</v>
      </c>
      <c r="BI103" s="11">
        <v>1.6034946156345</v>
      </c>
      <c r="BJ103" s="11">
        <v>6.2847748038767</v>
      </c>
      <c r="BK103" s="11">
        <v>5.1971941155580001</v>
      </c>
      <c r="BL103" s="11">
        <v>41.402569806960003</v>
      </c>
      <c r="BM103" s="11">
        <v>135.02772111114001</v>
      </c>
      <c r="BN103" s="11">
        <v>24.562279206513001</v>
      </c>
      <c r="BO103" s="11">
        <v>7.2906269233653997</v>
      </c>
      <c r="BP103" s="11">
        <v>81.941059156435998</v>
      </c>
      <c r="BQ103" s="11"/>
      <c r="BR103" s="11"/>
      <c r="BS103" s="12" t="e">
        <f t="shared" si="4"/>
        <v>#REF!</v>
      </c>
    </row>
    <row r="104" spans="1:71">
      <c r="A104" s="2">
        <v>24</v>
      </c>
      <c r="B104" s="7">
        <v>2423</v>
      </c>
      <c r="C104" s="10" t="s">
        <v>166</v>
      </c>
      <c r="D104" s="11">
        <v>117.06805335260999</v>
      </c>
      <c r="E104" s="11">
        <v>103.26734290007001</v>
      </c>
      <c r="F104" s="11">
        <v>13.800710452543999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213.09826880327</v>
      </c>
      <c r="O104" s="11">
        <v>80.704022832315999</v>
      </c>
      <c r="P104" s="11">
        <v>3.5240498082890999</v>
      </c>
      <c r="Q104" s="11">
        <v>0</v>
      </c>
      <c r="R104" s="11">
        <v>3.9458701176437998</v>
      </c>
      <c r="S104" s="11">
        <v>7.3466310599540998</v>
      </c>
      <c r="T104" s="11">
        <v>51.934976546098</v>
      </c>
      <c r="U104" s="11">
        <v>0</v>
      </c>
      <c r="V104" s="11">
        <v>11.119742546973001</v>
      </c>
      <c r="W104" s="11">
        <v>0</v>
      </c>
      <c r="X104" s="11">
        <v>0</v>
      </c>
      <c r="Y104" s="11">
        <v>0</v>
      </c>
      <c r="Z104" s="11">
        <v>3.8036703470211002</v>
      </c>
      <c r="AA104" s="11">
        <v>19.664507950503999</v>
      </c>
      <c r="AB104" s="11">
        <v>3.0115334063715</v>
      </c>
      <c r="AC104" s="11">
        <v>1.6127834391296001</v>
      </c>
      <c r="AD104" s="11">
        <v>0</v>
      </c>
      <c r="AE104" s="11">
        <v>16.192899642362001</v>
      </c>
      <c r="AF104" s="11">
        <v>2.1911060360889998</v>
      </c>
      <c r="AG104" s="11">
        <v>2.5721825567568</v>
      </c>
      <c r="AH104" s="11">
        <v>0</v>
      </c>
      <c r="AI104" s="11">
        <v>3.2512217345578001</v>
      </c>
      <c r="AJ104" s="11">
        <v>0</v>
      </c>
      <c r="AK104" s="11">
        <v>0</v>
      </c>
      <c r="AL104" s="11">
        <v>2.2230707792027999</v>
      </c>
      <c r="AM104" s="11">
        <v>37.001582554518002</v>
      </c>
      <c r="AN104" s="11">
        <v>10.603152432648001</v>
      </c>
      <c r="AO104" s="11">
        <v>182.08089202560001</v>
      </c>
      <c r="AP104" s="11">
        <v>134.78339889303999</v>
      </c>
      <c r="AQ104" s="11">
        <v>0</v>
      </c>
      <c r="AR104" s="11">
        <v>24.488732541924001</v>
      </c>
      <c r="AS104" s="11">
        <v>110.29466635111</v>
      </c>
      <c r="AT104" s="11">
        <v>73.929018646478994</v>
      </c>
      <c r="AU104" s="11">
        <v>39.924774253815002</v>
      </c>
      <c r="AV104" s="11">
        <v>0</v>
      </c>
      <c r="AW104" s="11">
        <v>0</v>
      </c>
      <c r="AX104" s="11">
        <v>31.677589043815001</v>
      </c>
      <c r="AY104" s="11">
        <v>2.3266553488491999</v>
      </c>
      <c r="AZ104" s="11">
        <v>37.917756747593998</v>
      </c>
      <c r="BA104" s="11">
        <v>68.740782490960001</v>
      </c>
      <c r="BB104" s="11">
        <v>20.330082243505</v>
      </c>
      <c r="BC104" s="11">
        <v>0</v>
      </c>
      <c r="BD104" s="11">
        <v>5.9055494398814004</v>
      </c>
      <c r="BE104" s="11">
        <v>11.562766049906999</v>
      </c>
      <c r="BF104" s="11">
        <v>23.763288051615</v>
      </c>
      <c r="BG104" s="11">
        <v>7.1790967060519</v>
      </c>
      <c r="BH104" s="11">
        <v>23.841714740474998</v>
      </c>
      <c r="BI104" s="11">
        <v>2.4052419234518001</v>
      </c>
      <c r="BJ104" s="11">
        <v>199.71971871919001</v>
      </c>
      <c r="BK104" s="11">
        <v>424.66507906294999</v>
      </c>
      <c r="BL104" s="11">
        <v>121.94740955412</v>
      </c>
      <c r="BM104" s="11">
        <v>160.73660388975</v>
      </c>
      <c r="BN104" s="11">
        <v>404.07883191850999</v>
      </c>
      <c r="BO104" s="11">
        <v>38.188032005597002</v>
      </c>
      <c r="BP104" s="11">
        <v>34.594156066556998</v>
      </c>
      <c r="BQ104" s="11"/>
      <c r="BR104" s="11"/>
      <c r="BS104" s="12" t="e">
        <f t="shared" si="4"/>
        <v>#REF!</v>
      </c>
    </row>
    <row r="105" spans="1:71">
      <c r="A105" s="2">
        <v>24</v>
      </c>
      <c r="B105" s="7">
        <v>2424</v>
      </c>
      <c r="C105" s="10" t="s">
        <v>167</v>
      </c>
      <c r="D105" s="11">
        <v>0</v>
      </c>
      <c r="E105" s="11">
        <v>0</v>
      </c>
      <c r="F105" s="11">
        <v>0</v>
      </c>
      <c r="G105" s="11">
        <v>0</v>
      </c>
      <c r="H105" s="11">
        <v>10.008586565254999</v>
      </c>
      <c r="I105" s="11">
        <v>0</v>
      </c>
      <c r="J105" s="11">
        <v>0</v>
      </c>
      <c r="K105" s="11">
        <v>10.008586565254999</v>
      </c>
      <c r="L105" s="11">
        <v>0</v>
      </c>
      <c r="M105" s="11">
        <v>0</v>
      </c>
      <c r="N105" s="11">
        <v>19.519604644802001</v>
      </c>
      <c r="O105" s="11">
        <v>7.7996737741448001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1.5214681388083999</v>
      </c>
      <c r="AA105" s="11">
        <v>1.1481471061212001</v>
      </c>
      <c r="AB105" s="11">
        <v>0</v>
      </c>
      <c r="AC105" s="11">
        <v>0</v>
      </c>
      <c r="AD105" s="11">
        <v>0</v>
      </c>
      <c r="AE105" s="11">
        <v>4.0705291800704</v>
      </c>
      <c r="AF105" s="11">
        <v>4.9797864456566998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13.775587987459</v>
      </c>
      <c r="AN105" s="11">
        <v>0</v>
      </c>
      <c r="AO105" s="11">
        <v>7.5342649538027997</v>
      </c>
      <c r="AP105" s="11">
        <v>7.5390707791378002</v>
      </c>
      <c r="AQ105" s="11">
        <v>0</v>
      </c>
      <c r="AR105" s="11">
        <v>3.831330181397</v>
      </c>
      <c r="AS105" s="11">
        <v>3.7077405977407998</v>
      </c>
      <c r="AT105" s="11">
        <v>27.486006182316</v>
      </c>
      <c r="AU105" s="11">
        <v>8.5553087686745997</v>
      </c>
      <c r="AV105" s="11">
        <v>0</v>
      </c>
      <c r="AW105" s="11">
        <v>0</v>
      </c>
      <c r="AX105" s="11">
        <v>0.31745462284852</v>
      </c>
      <c r="AY105" s="11">
        <v>18.613242790792999</v>
      </c>
      <c r="AZ105" s="11">
        <v>3.3261190129468998</v>
      </c>
      <c r="BA105" s="11">
        <v>1.0611334175081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1.0611334175081</v>
      </c>
      <c r="BH105" s="11">
        <v>19.168464666740999</v>
      </c>
      <c r="BI105" s="11">
        <v>0.24669147932839</v>
      </c>
      <c r="BJ105" s="11">
        <v>1.741193996986</v>
      </c>
      <c r="BK105" s="11">
        <v>104.15519783252</v>
      </c>
      <c r="BL105" s="11">
        <v>8.3554132637463994</v>
      </c>
      <c r="BM105" s="11">
        <v>38.314758214035997</v>
      </c>
      <c r="BN105" s="11">
        <v>2.4907062904444999</v>
      </c>
      <c r="BO105" s="11">
        <v>10.462793332981001</v>
      </c>
      <c r="BP105" s="11">
        <v>1.3733138406106999</v>
      </c>
      <c r="BQ105" s="11"/>
      <c r="BR105" s="11"/>
      <c r="BS105" s="12" t="e">
        <f t="shared" si="4"/>
        <v>#REF!</v>
      </c>
    </row>
    <row r="106" spans="1:71">
      <c r="A106" s="2">
        <v>24</v>
      </c>
      <c r="B106" s="7">
        <v>2425</v>
      </c>
      <c r="C106" s="10" t="s">
        <v>168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>
        <v>6177.8330419342001</v>
      </c>
      <c r="BM106" s="11"/>
      <c r="BN106" s="11"/>
      <c r="BO106" s="11"/>
      <c r="BP106" s="11"/>
      <c r="BQ106" s="11"/>
      <c r="BR106" s="11"/>
      <c r="BS106" s="12" t="e">
        <f t="shared" si="4"/>
        <v>#REF!</v>
      </c>
    </row>
    <row r="107" spans="1:71">
      <c r="A107" s="2">
        <v>24</v>
      </c>
      <c r="B107" s="7">
        <v>2431</v>
      </c>
      <c r="C107" s="10" t="s">
        <v>169</v>
      </c>
      <c r="D107" s="11">
        <v>69.128774069995004</v>
      </c>
      <c r="E107" s="11">
        <v>69.128774069995004</v>
      </c>
      <c r="F107" s="11">
        <v>0</v>
      </c>
      <c r="G107" s="11">
        <v>0</v>
      </c>
      <c r="H107" s="11">
        <v>5.0042932826272999</v>
      </c>
      <c r="I107" s="11">
        <v>0</v>
      </c>
      <c r="J107" s="11">
        <v>0</v>
      </c>
      <c r="K107" s="11">
        <v>5.0042932826272999</v>
      </c>
      <c r="L107" s="11">
        <v>0</v>
      </c>
      <c r="M107" s="11">
        <v>0</v>
      </c>
      <c r="N107" s="11">
        <v>152.96360000160001</v>
      </c>
      <c r="O107" s="11">
        <v>52.570591309397003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13.089179237853999</v>
      </c>
      <c r="W107" s="11">
        <v>0</v>
      </c>
      <c r="X107" s="11">
        <v>0</v>
      </c>
      <c r="Y107" s="11">
        <v>13.667779845465001</v>
      </c>
      <c r="Z107" s="11">
        <v>0</v>
      </c>
      <c r="AA107" s="11">
        <v>6.8888826367272999</v>
      </c>
      <c r="AB107" s="11">
        <v>0</v>
      </c>
      <c r="AC107" s="11">
        <v>0</v>
      </c>
      <c r="AD107" s="11">
        <v>0</v>
      </c>
      <c r="AE107" s="11">
        <v>14.386253814494999</v>
      </c>
      <c r="AF107" s="11">
        <v>36.153249595467997</v>
      </c>
      <c r="AG107" s="11">
        <v>16.207663562187999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30.656938390903999</v>
      </c>
      <c r="AQ107" s="11">
        <v>10.161770172547</v>
      </c>
      <c r="AR107" s="11">
        <v>9.7460564983000992</v>
      </c>
      <c r="AS107" s="11">
        <v>10.749111720057</v>
      </c>
      <c r="AT107" s="11">
        <v>0.82538201940614997</v>
      </c>
      <c r="AU107" s="11">
        <v>0</v>
      </c>
      <c r="AV107" s="11">
        <v>0</v>
      </c>
      <c r="AW107" s="11">
        <v>0</v>
      </c>
      <c r="AX107" s="11">
        <v>0.82538201940614997</v>
      </c>
      <c r="AY107" s="11">
        <v>0</v>
      </c>
      <c r="AZ107" s="11">
        <v>41.189027850252998</v>
      </c>
      <c r="BA107" s="11">
        <v>81.520037197606996</v>
      </c>
      <c r="BB107" s="11">
        <v>28.462115140906999</v>
      </c>
      <c r="BC107" s="11">
        <v>2.797397815259</v>
      </c>
      <c r="BD107" s="11">
        <v>5.9055494398814004</v>
      </c>
      <c r="BE107" s="11">
        <v>15.691795183085</v>
      </c>
      <c r="BF107" s="11">
        <v>10.221121043946001</v>
      </c>
      <c r="BG107" s="11">
        <v>18.442058574528001</v>
      </c>
      <c r="BH107" s="11">
        <v>23.841714740474998</v>
      </c>
      <c r="BI107" s="11">
        <v>3.206989231269</v>
      </c>
      <c r="BJ107" s="11">
        <v>9.0206005223735009</v>
      </c>
      <c r="BK107" s="11">
        <v>7.7498428133708002</v>
      </c>
      <c r="BL107" s="11">
        <v>1.7726836060957001</v>
      </c>
      <c r="BM107" s="11">
        <v>47.711566859782998</v>
      </c>
      <c r="BN107" s="11">
        <v>5.6816055668901004</v>
      </c>
      <c r="BO107" s="11">
        <v>9.2673303581272002</v>
      </c>
      <c r="BP107" s="11">
        <v>5.7221410025443999</v>
      </c>
      <c r="BQ107" s="11"/>
      <c r="BR107" s="11"/>
      <c r="BS107" s="12" t="e">
        <f t="shared" si="4"/>
        <v>#REF!</v>
      </c>
    </row>
    <row r="108" spans="1:71">
      <c r="A108" s="2">
        <v>24</v>
      </c>
      <c r="B108" s="7">
        <v>2432</v>
      </c>
      <c r="C108" s="10" t="s">
        <v>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13.281538603907</v>
      </c>
      <c r="O108" s="11">
        <v>1.9899620398564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9.1004705279612992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2.1911060360889998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5.5102351949833999</v>
      </c>
      <c r="AN108" s="11">
        <v>25.114383775747001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3.5554917759034002</v>
      </c>
      <c r="AU108" s="11">
        <v>0</v>
      </c>
      <c r="AV108" s="11">
        <v>0</v>
      </c>
      <c r="AW108" s="11">
        <v>0</v>
      </c>
      <c r="AX108" s="11">
        <v>3.5554917759034002</v>
      </c>
      <c r="AY108" s="11">
        <v>0</v>
      </c>
      <c r="AZ108" s="11">
        <v>1.1974028446609</v>
      </c>
      <c r="BA108" s="11">
        <v>13.069495234703</v>
      </c>
      <c r="BB108" s="11">
        <v>4.0660164487010997</v>
      </c>
      <c r="BC108" s="11">
        <v>1.3986989076295</v>
      </c>
      <c r="BD108" s="11">
        <v>0</v>
      </c>
      <c r="BE108" s="11">
        <v>0</v>
      </c>
      <c r="BF108" s="11">
        <v>3.2086557201249999</v>
      </c>
      <c r="BG108" s="11">
        <v>4.3961241582476998</v>
      </c>
      <c r="BH108" s="11">
        <v>0</v>
      </c>
      <c r="BI108" s="11">
        <v>15.245533422494001</v>
      </c>
      <c r="BJ108" s="11">
        <v>29.011810779049</v>
      </c>
      <c r="BK108" s="11">
        <v>28.926022999447</v>
      </c>
      <c r="BL108" s="11">
        <v>21.593775299518999</v>
      </c>
      <c r="BM108" s="11">
        <v>27.902664481312001</v>
      </c>
      <c r="BN108" s="11">
        <v>21.683812450063002</v>
      </c>
      <c r="BO108" s="11">
        <v>34.842944523424997</v>
      </c>
      <c r="BP108" s="11">
        <v>37.058527315212999</v>
      </c>
      <c r="BQ108" s="11"/>
      <c r="BR108" s="11"/>
      <c r="BS108" s="12" t="e">
        <f t="shared" si="4"/>
        <v>#REF!</v>
      </c>
    </row>
    <row r="109" spans="1:71">
      <c r="A109" s="2">
        <v>24</v>
      </c>
      <c r="B109" s="7">
        <v>2433</v>
      </c>
      <c r="C109" s="10" t="s">
        <v>171</v>
      </c>
      <c r="D109" s="11">
        <v>48.266696499011999</v>
      </c>
      <c r="E109" s="11">
        <v>48.266696499011999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908.02681989161999</v>
      </c>
      <c r="O109" s="11">
        <v>322.41665583371002</v>
      </c>
      <c r="P109" s="11">
        <v>29.988972878382</v>
      </c>
      <c r="Q109" s="11">
        <v>0</v>
      </c>
      <c r="R109" s="11">
        <v>62.550343469942</v>
      </c>
      <c r="S109" s="11">
        <v>0</v>
      </c>
      <c r="T109" s="11">
        <v>0</v>
      </c>
      <c r="U109" s="11">
        <v>0</v>
      </c>
      <c r="V109" s="11">
        <v>110.99582041203</v>
      </c>
      <c r="W109" s="11">
        <v>12.013603700884</v>
      </c>
      <c r="X109" s="11">
        <v>0</v>
      </c>
      <c r="Y109" s="11">
        <v>68.441343548467003</v>
      </c>
      <c r="Z109" s="11">
        <v>3.8036703470211002</v>
      </c>
      <c r="AA109" s="11">
        <v>125.22093279617</v>
      </c>
      <c r="AB109" s="11">
        <v>29.176464052564999</v>
      </c>
      <c r="AC109" s="11">
        <v>0</v>
      </c>
      <c r="AD109" s="11">
        <v>55.346400349569002</v>
      </c>
      <c r="AE109" s="11">
        <v>10.492919664181001</v>
      </c>
      <c r="AF109" s="11">
        <v>56.968756938313</v>
      </c>
      <c r="AG109" s="11">
        <v>12.968338401267999</v>
      </c>
      <c r="AH109" s="11">
        <v>5.4751163427484002</v>
      </c>
      <c r="AI109" s="11">
        <v>2.1674811563718999</v>
      </c>
      <c r="AJ109" s="11">
        <v>0</v>
      </c>
      <c r="AK109" s="11">
        <v>0</v>
      </c>
      <c r="AL109" s="11">
        <v>0</v>
      </c>
      <c r="AM109" s="11">
        <v>235.48308003945999</v>
      </c>
      <c r="AN109" s="11">
        <v>41.370379771068002</v>
      </c>
      <c r="AO109" s="11">
        <v>179.98303543544</v>
      </c>
      <c r="AP109" s="11">
        <v>3613.7378798004002</v>
      </c>
      <c r="AQ109" s="11">
        <v>90.817541516263006</v>
      </c>
      <c r="AR109" s="11">
        <v>1782.2710992990999</v>
      </c>
      <c r="AS109" s="11">
        <v>1740.649238985</v>
      </c>
      <c r="AT109" s="11">
        <v>72.188232687281996</v>
      </c>
      <c r="AU109" s="11">
        <v>0</v>
      </c>
      <c r="AV109" s="11">
        <v>0</v>
      </c>
      <c r="AW109" s="11">
        <v>0</v>
      </c>
      <c r="AX109" s="11">
        <v>34.961747105694997</v>
      </c>
      <c r="AY109" s="11">
        <v>37.226485581586999</v>
      </c>
      <c r="AZ109" s="11">
        <v>109.80434662067</v>
      </c>
      <c r="BA109" s="11">
        <v>56.490141504036004</v>
      </c>
      <c r="BB109" s="11">
        <v>0</v>
      </c>
      <c r="BC109" s="11">
        <v>5.5947956305181004</v>
      </c>
      <c r="BD109" s="11">
        <v>0</v>
      </c>
      <c r="BE109" s="11">
        <v>1.8599623672772001</v>
      </c>
      <c r="BF109" s="11">
        <v>28.873848573587999</v>
      </c>
      <c r="BG109" s="11">
        <v>20.161534932653002</v>
      </c>
      <c r="BH109" s="11">
        <v>3.2885813137750999</v>
      </c>
      <c r="BI109" s="11">
        <v>142.0104693385</v>
      </c>
      <c r="BJ109" s="11">
        <v>104.96366736536</v>
      </c>
      <c r="BK109" s="11">
        <v>160.04431662984001</v>
      </c>
      <c r="BL109" s="11">
        <v>10.971216096085</v>
      </c>
      <c r="BM109" s="11">
        <v>43.763040831753997</v>
      </c>
      <c r="BN109" s="11">
        <v>20.316246006876</v>
      </c>
      <c r="BO109" s="11">
        <v>5.1997426631558001</v>
      </c>
      <c r="BP109" s="11">
        <v>68.894577670635002</v>
      </c>
      <c r="BQ109" s="11"/>
      <c r="BR109" s="11"/>
      <c r="BS109" s="12" t="e">
        <f t="shared" si="4"/>
        <v>#REF!</v>
      </c>
    </row>
    <row r="110" spans="1:71">
      <c r="A110" s="2">
        <v>24</v>
      </c>
      <c r="B110" s="7">
        <v>2434</v>
      </c>
      <c r="C110" s="10" t="s">
        <v>172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6.3490924569703996E-2</v>
      </c>
      <c r="AU110" s="11">
        <v>0</v>
      </c>
      <c r="AV110" s="11">
        <v>0</v>
      </c>
      <c r="AW110" s="11">
        <v>0</v>
      </c>
      <c r="AX110" s="11">
        <v>6.3490924569703996E-2</v>
      </c>
      <c r="AY110" s="11">
        <v>0</v>
      </c>
      <c r="AZ110" s="11">
        <v>0</v>
      </c>
      <c r="BA110" s="11">
        <v>259.01259017760998</v>
      </c>
      <c r="BB110" s="11">
        <v>0</v>
      </c>
      <c r="BC110" s="11">
        <v>0</v>
      </c>
      <c r="BD110" s="11">
        <v>0</v>
      </c>
      <c r="BE110" s="11">
        <v>94.858080731136994</v>
      </c>
      <c r="BF110" s="11">
        <v>151.26931794815999</v>
      </c>
      <c r="BG110" s="11">
        <v>12.885191498312</v>
      </c>
      <c r="BH110" s="11">
        <v>0</v>
      </c>
      <c r="BI110" s="11">
        <v>0.24669147932839</v>
      </c>
      <c r="BJ110" s="11">
        <v>22.047034791104998</v>
      </c>
      <c r="BK110" s="11">
        <v>0.65491629408767005</v>
      </c>
      <c r="BL110" s="11">
        <v>0</v>
      </c>
      <c r="BM110" s="11">
        <v>4.3299915503076001</v>
      </c>
      <c r="BN110" s="11">
        <v>6.5305811113679002E-2</v>
      </c>
      <c r="BO110" s="11">
        <v>0</v>
      </c>
      <c r="BP110" s="11">
        <v>4.3488271619337997</v>
      </c>
      <c r="BQ110" s="11"/>
      <c r="BR110" s="11"/>
      <c r="BS110" s="12" t="e">
        <f t="shared" si="4"/>
        <v>#REF!</v>
      </c>
    </row>
    <row r="111" spans="1:71">
      <c r="A111" s="2">
        <v>25</v>
      </c>
      <c r="B111" s="7">
        <v>2511</v>
      </c>
      <c r="C111" s="10" t="s">
        <v>173</v>
      </c>
      <c r="D111" s="11">
        <v>22.08810007137</v>
      </c>
      <c r="E111" s="11">
        <v>22.08810007137</v>
      </c>
      <c r="F111" s="11">
        <v>0</v>
      </c>
      <c r="G111" s="11">
        <v>0</v>
      </c>
      <c r="H111" s="11">
        <v>7.5023700789059999</v>
      </c>
      <c r="I111" s="11">
        <v>0</v>
      </c>
      <c r="J111" s="11">
        <v>0</v>
      </c>
      <c r="K111" s="11">
        <v>2.6942296755266</v>
      </c>
      <c r="L111" s="11">
        <v>2.7874952491689999</v>
      </c>
      <c r="M111" s="11">
        <v>2.0206451542103001</v>
      </c>
      <c r="N111" s="11">
        <v>51.879715502581</v>
      </c>
      <c r="O111" s="11">
        <v>17.503805830954001</v>
      </c>
      <c r="P111" s="11">
        <v>0</v>
      </c>
      <c r="Q111" s="11">
        <v>0</v>
      </c>
      <c r="R111" s="11">
        <v>2.0596819912768001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12.00908946419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20.307138216161</v>
      </c>
      <c r="AM111" s="11">
        <v>9.9376858689561995</v>
      </c>
      <c r="AN111" s="11">
        <v>0.92422485016707001</v>
      </c>
      <c r="AO111" s="11">
        <v>87.789870011264995</v>
      </c>
      <c r="AP111" s="11">
        <v>73.335785864136</v>
      </c>
      <c r="AQ111" s="11">
        <v>29.385590748319999</v>
      </c>
      <c r="AR111" s="11">
        <v>10.478495897590999</v>
      </c>
      <c r="AS111" s="11">
        <v>33.471699218226</v>
      </c>
      <c r="AT111" s="11">
        <v>3.8341843503628001</v>
      </c>
      <c r="AU111" s="11">
        <v>0</v>
      </c>
      <c r="AV111" s="11">
        <v>0</v>
      </c>
      <c r="AW111" s="11">
        <v>0</v>
      </c>
      <c r="AX111" s="11">
        <v>3.8341843503628001</v>
      </c>
      <c r="AY111" s="11">
        <v>0</v>
      </c>
      <c r="AZ111" s="11">
        <v>1.7247905408549999</v>
      </c>
      <c r="BA111" s="11">
        <v>137.59863519077999</v>
      </c>
      <c r="BB111" s="11">
        <v>0</v>
      </c>
      <c r="BC111" s="11">
        <v>1.629314678142</v>
      </c>
      <c r="BD111" s="11">
        <v>0</v>
      </c>
      <c r="BE111" s="11">
        <v>0</v>
      </c>
      <c r="BF111" s="11">
        <v>69.353634580085</v>
      </c>
      <c r="BG111" s="11">
        <v>66.615685932557994</v>
      </c>
      <c r="BH111" s="11">
        <v>0</v>
      </c>
      <c r="BI111" s="11">
        <v>2.9790087576971001</v>
      </c>
      <c r="BJ111" s="11">
        <v>16.273530698479</v>
      </c>
      <c r="BK111" s="11">
        <v>17.021788337644001</v>
      </c>
      <c r="BL111" s="11">
        <v>8.3137997578118998</v>
      </c>
      <c r="BM111" s="11">
        <v>25.851242596077</v>
      </c>
      <c r="BN111" s="11">
        <v>37.595712710664998</v>
      </c>
      <c r="BO111" s="11">
        <v>8.0791648753779999</v>
      </c>
      <c r="BP111" s="11">
        <v>27.101268527436002</v>
      </c>
      <c r="BQ111" s="11"/>
      <c r="BR111" s="11"/>
      <c r="BS111" s="12" t="e">
        <f t="shared" si="4"/>
        <v>#REF!</v>
      </c>
    </row>
    <row r="112" spans="1:71">
      <c r="A112" s="2">
        <v>25</v>
      </c>
      <c r="B112" s="7">
        <v>2512</v>
      </c>
      <c r="C112" s="10" t="s">
        <v>174</v>
      </c>
      <c r="D112" s="11">
        <v>9.7633251111461998</v>
      </c>
      <c r="E112" s="11">
        <v>9.7633251111461998</v>
      </c>
      <c r="F112" s="11">
        <v>0</v>
      </c>
      <c r="G112" s="11">
        <v>0</v>
      </c>
      <c r="H112" s="11">
        <v>7.5023700789059999</v>
      </c>
      <c r="I112" s="11">
        <v>0</v>
      </c>
      <c r="J112" s="11">
        <v>0</v>
      </c>
      <c r="K112" s="11">
        <v>2.6942296755266</v>
      </c>
      <c r="L112" s="11">
        <v>2.7874952491689999</v>
      </c>
      <c r="M112" s="11">
        <v>2.0206451542103001</v>
      </c>
      <c r="N112" s="11">
        <v>181.47366414598</v>
      </c>
      <c r="O112" s="11">
        <v>28.301233725239999</v>
      </c>
      <c r="P112" s="11">
        <v>0</v>
      </c>
      <c r="Q112" s="11">
        <v>0</v>
      </c>
      <c r="R112" s="11">
        <v>2.2561540413191001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1.1912735717502001</v>
      </c>
      <c r="AA112" s="11">
        <v>28.767105016338999</v>
      </c>
      <c r="AB112" s="11">
        <v>4.7159188759125996</v>
      </c>
      <c r="AC112" s="11">
        <v>1.6836950565358999</v>
      </c>
      <c r="AD112" s="11">
        <v>11.634978857506001</v>
      </c>
      <c r="AE112" s="11">
        <v>72.666520332405995</v>
      </c>
      <c r="AF112" s="11">
        <v>13.72467367336</v>
      </c>
      <c r="AG112" s="11">
        <v>4.0279162256804</v>
      </c>
      <c r="AH112" s="11">
        <v>5.7158488217235996</v>
      </c>
      <c r="AI112" s="11">
        <v>6.7883459482089004</v>
      </c>
      <c r="AJ112" s="11">
        <v>0</v>
      </c>
      <c r="AK112" s="11">
        <v>0</v>
      </c>
      <c r="AL112" s="11">
        <v>0</v>
      </c>
      <c r="AM112" s="11">
        <v>12.717629167819</v>
      </c>
      <c r="AN112" s="11">
        <v>0.92422485016707001</v>
      </c>
      <c r="AO112" s="11">
        <v>0</v>
      </c>
      <c r="AP112" s="11">
        <v>50.150081441365998</v>
      </c>
      <c r="AQ112" s="11">
        <v>0</v>
      </c>
      <c r="AR112" s="11">
        <v>25.262849667274001</v>
      </c>
      <c r="AS112" s="11">
        <v>24.887231774092001</v>
      </c>
      <c r="AT112" s="11">
        <v>6.2734956660079</v>
      </c>
      <c r="AU112" s="11">
        <v>2.6777233781077001</v>
      </c>
      <c r="AV112" s="11">
        <v>0</v>
      </c>
      <c r="AW112" s="11">
        <v>0</v>
      </c>
      <c r="AX112" s="11">
        <v>3.5957722879001999</v>
      </c>
      <c r="AY112" s="11">
        <v>0</v>
      </c>
      <c r="AZ112" s="11">
        <v>11.79645773597</v>
      </c>
      <c r="BA112" s="11">
        <v>802.70133535800005</v>
      </c>
      <c r="BB112" s="11">
        <v>0</v>
      </c>
      <c r="BC112" s="11">
        <v>0</v>
      </c>
      <c r="BD112" s="11">
        <v>13.758498462259</v>
      </c>
      <c r="BE112" s="11">
        <v>0</v>
      </c>
      <c r="BF112" s="11">
        <v>756.91773070470003</v>
      </c>
      <c r="BG112" s="11">
        <v>32.025106191044003</v>
      </c>
      <c r="BH112" s="11">
        <v>0</v>
      </c>
      <c r="BI112" s="11">
        <v>8.9370262730912007</v>
      </c>
      <c r="BJ112" s="11">
        <v>165.99555957921999</v>
      </c>
      <c r="BK112" s="11">
        <v>25.113904598440001</v>
      </c>
      <c r="BL112" s="11">
        <v>13.101774873710999</v>
      </c>
      <c r="BM112" s="11">
        <v>67.464313641171003</v>
      </c>
      <c r="BN112" s="11">
        <v>63.389389920630002</v>
      </c>
      <c r="BO112" s="11">
        <v>6.5205109037379003</v>
      </c>
      <c r="BP112" s="11">
        <v>67.753171318590006</v>
      </c>
      <c r="BQ112" s="11"/>
      <c r="BR112" s="11"/>
      <c r="BS112" s="12" t="e">
        <f t="shared" si="4"/>
        <v>#REF!</v>
      </c>
    </row>
    <row r="113" spans="1:71">
      <c r="A113" s="2">
        <v>25</v>
      </c>
      <c r="B113" s="7">
        <v>2513</v>
      </c>
      <c r="C113" s="10" t="s">
        <v>175</v>
      </c>
      <c r="D113" s="11">
        <v>15.865681796412</v>
      </c>
      <c r="E113" s="11">
        <v>15.865681796412</v>
      </c>
      <c r="F113" s="11">
        <v>0</v>
      </c>
      <c r="G113" s="11">
        <v>0</v>
      </c>
      <c r="H113" s="11">
        <v>7.5023700789059999</v>
      </c>
      <c r="I113" s="11">
        <v>0</v>
      </c>
      <c r="J113" s="11">
        <v>0</v>
      </c>
      <c r="K113" s="11">
        <v>2.6942296755266</v>
      </c>
      <c r="L113" s="11">
        <v>2.7874952491689999</v>
      </c>
      <c r="M113" s="11">
        <v>2.0206451542103001</v>
      </c>
      <c r="N113" s="11">
        <v>68.171077650152</v>
      </c>
      <c r="O113" s="11">
        <v>28.045677904910999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2.3825471435002998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37.742852601739997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22.564875430962999</v>
      </c>
      <c r="AQ113" s="11">
        <v>0</v>
      </c>
      <c r="AR113" s="11">
        <v>22.564875430962999</v>
      </c>
      <c r="AS113" s="11">
        <v>0</v>
      </c>
      <c r="AT113" s="11">
        <v>5.3554467562154002</v>
      </c>
      <c r="AU113" s="11">
        <v>5.3554467562154002</v>
      </c>
      <c r="AV113" s="11">
        <v>0</v>
      </c>
      <c r="AW113" s="11">
        <v>0</v>
      </c>
      <c r="AX113" s="11">
        <v>0</v>
      </c>
      <c r="AY113" s="11">
        <v>0</v>
      </c>
      <c r="AZ113" s="11">
        <v>20.922218271692</v>
      </c>
      <c r="BA113" s="11">
        <v>52.544835340687001</v>
      </c>
      <c r="BB113" s="11">
        <v>0</v>
      </c>
      <c r="BC113" s="11">
        <v>0</v>
      </c>
      <c r="BD113" s="11">
        <v>0</v>
      </c>
      <c r="BE113" s="11">
        <v>4.0281021364700003</v>
      </c>
      <c r="BF113" s="11">
        <v>43.456333004412997</v>
      </c>
      <c r="BG113" s="11">
        <v>5.0604001998034001</v>
      </c>
      <c r="BH113" s="11">
        <v>0</v>
      </c>
      <c r="BI113" s="11">
        <v>0.29790087576971003</v>
      </c>
      <c r="BJ113" s="11">
        <v>0</v>
      </c>
      <c r="BK113" s="11">
        <v>0.71813256784420998</v>
      </c>
      <c r="BL113" s="11">
        <v>0</v>
      </c>
      <c r="BM113" s="11">
        <v>13.524173325254001</v>
      </c>
      <c r="BN113" s="11">
        <v>5.5265832761047999</v>
      </c>
      <c r="BO113" s="11">
        <v>7.8599257533762001</v>
      </c>
      <c r="BP113" s="11">
        <v>1.3550634263718</v>
      </c>
      <c r="BQ113" s="11"/>
      <c r="BR113" s="11"/>
      <c r="BS113" s="12" t="e">
        <f t="shared" si="4"/>
        <v>#REF!</v>
      </c>
    </row>
    <row r="114" spans="1:71">
      <c r="A114" s="2">
        <v>25</v>
      </c>
      <c r="B114" s="7">
        <v>2514</v>
      </c>
      <c r="C114" s="10" t="s">
        <v>176</v>
      </c>
      <c r="D114" s="11">
        <v>6.5901887518638</v>
      </c>
      <c r="E114" s="11">
        <v>6.5901887518638</v>
      </c>
      <c r="F114" s="11">
        <v>0</v>
      </c>
      <c r="G114" s="11">
        <v>0</v>
      </c>
      <c r="H114" s="11">
        <v>7.5023700789059999</v>
      </c>
      <c r="I114" s="11">
        <v>0</v>
      </c>
      <c r="J114" s="11">
        <v>0</v>
      </c>
      <c r="K114" s="11">
        <v>2.6942296755266</v>
      </c>
      <c r="L114" s="11">
        <v>2.7874952491689999</v>
      </c>
      <c r="M114" s="11">
        <v>2.0206451542103001</v>
      </c>
      <c r="N114" s="11">
        <v>48.603869970410997</v>
      </c>
      <c r="O114" s="11">
        <v>16.388842874859002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27.487888248788</v>
      </c>
      <c r="AF114" s="11">
        <v>0</v>
      </c>
      <c r="AG114" s="11">
        <v>4.7271388467642996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11.127925521842</v>
      </c>
      <c r="AN114" s="11">
        <v>0.89521330778514996</v>
      </c>
      <c r="AO114" s="11">
        <v>14.730561587575</v>
      </c>
      <c r="AP114" s="11">
        <v>39.133248139707</v>
      </c>
      <c r="AQ114" s="11">
        <v>5.8582206636522001</v>
      </c>
      <c r="AR114" s="11">
        <v>7.5216251436543002</v>
      </c>
      <c r="AS114" s="11">
        <v>25.753402332400999</v>
      </c>
      <c r="AT114" s="11">
        <v>10.380058963922</v>
      </c>
      <c r="AU114" s="11">
        <v>2.6777233781077001</v>
      </c>
      <c r="AV114" s="11">
        <v>0</v>
      </c>
      <c r="AW114" s="11">
        <v>0</v>
      </c>
      <c r="AX114" s="11">
        <v>7.7023355858139002</v>
      </c>
      <c r="AY114" s="11">
        <v>0</v>
      </c>
      <c r="AZ114" s="11">
        <v>7.9253880921078004</v>
      </c>
      <c r="BA114" s="11">
        <v>47.486187305678001</v>
      </c>
      <c r="BB114" s="11">
        <v>0</v>
      </c>
      <c r="BC114" s="11">
        <v>0</v>
      </c>
      <c r="BD114" s="11">
        <v>0</v>
      </c>
      <c r="BE114" s="11">
        <v>0</v>
      </c>
      <c r="BF114" s="11">
        <v>21.728166502206999</v>
      </c>
      <c r="BG114" s="11">
        <v>25.758020803470998</v>
      </c>
      <c r="BH114" s="11">
        <v>32.317141610625001</v>
      </c>
      <c r="BI114" s="11">
        <v>3.2769096334668002</v>
      </c>
      <c r="BJ114" s="11">
        <v>12.178567029405</v>
      </c>
      <c r="BK114" s="11">
        <v>2.8725302713767999</v>
      </c>
      <c r="BL114" s="11">
        <v>12.545998618995</v>
      </c>
      <c r="BM114" s="11">
        <v>72.403603730737998</v>
      </c>
      <c r="BN114" s="11">
        <v>35.191687462250997</v>
      </c>
      <c r="BO114" s="11">
        <v>17.677408843159</v>
      </c>
      <c r="BP114" s="11">
        <v>8.1303805582309003</v>
      </c>
      <c r="BQ114" s="11"/>
      <c r="BR114" s="11"/>
      <c r="BS114" s="12" t="e">
        <f t="shared" si="4"/>
        <v>#REF!</v>
      </c>
    </row>
    <row r="115" spans="1:71">
      <c r="A115" s="2">
        <v>25</v>
      </c>
      <c r="B115" s="7">
        <v>2519</v>
      </c>
      <c r="C115" s="10" t="s">
        <v>177</v>
      </c>
      <c r="D115" s="11">
        <v>9.3512012607850998</v>
      </c>
      <c r="E115" s="11">
        <v>9.3512012607850998</v>
      </c>
      <c r="F115" s="11">
        <v>0</v>
      </c>
      <c r="G115" s="11">
        <v>0</v>
      </c>
      <c r="H115" s="11">
        <v>7.5023700789059999</v>
      </c>
      <c r="I115" s="11">
        <v>0</v>
      </c>
      <c r="J115" s="11">
        <v>0</v>
      </c>
      <c r="K115" s="11">
        <v>2.6942296755266</v>
      </c>
      <c r="L115" s="11">
        <v>2.7874952491689999</v>
      </c>
      <c r="M115" s="11">
        <v>2.0206451542103001</v>
      </c>
      <c r="N115" s="11">
        <v>3.8245537017056002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3.8245537017056002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37.294740530471003</v>
      </c>
      <c r="AQ115" s="11">
        <v>0</v>
      </c>
      <c r="AR115" s="11">
        <v>2.9568707539366001</v>
      </c>
      <c r="AS115" s="11">
        <v>34.337869776535001</v>
      </c>
      <c r="AT115" s="11">
        <v>0.17880904684699001</v>
      </c>
      <c r="AU115" s="11">
        <v>0</v>
      </c>
      <c r="AV115" s="11">
        <v>0</v>
      </c>
      <c r="AW115" s="11">
        <v>0</v>
      </c>
      <c r="AX115" s="11">
        <v>0.17880904684699001</v>
      </c>
      <c r="AY115" s="11">
        <v>0</v>
      </c>
      <c r="AZ115" s="11">
        <v>1.4783918921614001</v>
      </c>
      <c r="BA115" s="11">
        <v>54.607497613374001</v>
      </c>
      <c r="BB115" s="11">
        <v>0</v>
      </c>
      <c r="BC115" s="11">
        <v>0</v>
      </c>
      <c r="BD115" s="11">
        <v>0</v>
      </c>
      <c r="BE115" s="11">
        <v>4.3332613892328</v>
      </c>
      <c r="BF115" s="11">
        <v>47.625468077877997</v>
      </c>
      <c r="BG115" s="11">
        <v>2.6487681462629999</v>
      </c>
      <c r="BH115" s="11">
        <v>0</v>
      </c>
      <c r="BI115" s="11">
        <v>1.7874052546182</v>
      </c>
      <c r="BJ115" s="11">
        <v>0</v>
      </c>
      <c r="BK115" s="11">
        <v>1.7953314196104999</v>
      </c>
      <c r="BL115" s="11">
        <v>3.8790117515481</v>
      </c>
      <c r="BM115" s="11">
        <v>12.764894413387999</v>
      </c>
      <c r="BN115" s="11">
        <v>2.4283210047485002</v>
      </c>
      <c r="BO115" s="11">
        <v>0</v>
      </c>
      <c r="BP115" s="11">
        <v>10.840507410974</v>
      </c>
      <c r="BQ115" s="11"/>
      <c r="BR115" s="11"/>
      <c r="BS115" s="12" t="e">
        <f t="shared" si="4"/>
        <v>#REF!</v>
      </c>
    </row>
    <row r="116" spans="1:71">
      <c r="A116" s="2">
        <v>25</v>
      </c>
      <c r="B116" s="7">
        <v>2521</v>
      </c>
      <c r="C116" s="10" t="s">
        <v>178</v>
      </c>
      <c r="D116" s="11">
        <v>12.692545437129001</v>
      </c>
      <c r="E116" s="11">
        <v>12.692545437129001</v>
      </c>
      <c r="F116" s="11">
        <v>0</v>
      </c>
      <c r="G116" s="11">
        <v>0</v>
      </c>
      <c r="H116" s="11">
        <v>7.5023700789059999</v>
      </c>
      <c r="I116" s="11">
        <v>0</v>
      </c>
      <c r="J116" s="11">
        <v>0</v>
      </c>
      <c r="K116" s="11">
        <v>2.6942296755266</v>
      </c>
      <c r="L116" s="11">
        <v>2.7874952491689999</v>
      </c>
      <c r="M116" s="11">
        <v>2.0206451542103001</v>
      </c>
      <c r="N116" s="11">
        <v>4.1327756447636999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1.2748512339019</v>
      </c>
      <c r="AF116" s="11">
        <v>0</v>
      </c>
      <c r="AG116" s="11">
        <v>0</v>
      </c>
      <c r="AH116" s="11">
        <v>2.8579244108617998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2.9567837843228002</v>
      </c>
      <c r="BA116" s="11">
        <v>5.1209517494418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5.1209517494418</v>
      </c>
      <c r="BH116" s="11">
        <v>0</v>
      </c>
      <c r="BI116" s="11">
        <v>0.89370262730911998</v>
      </c>
      <c r="BJ116" s="11">
        <v>0</v>
      </c>
      <c r="BK116" s="11">
        <v>2.8725302713767999</v>
      </c>
      <c r="BL116" s="11">
        <v>0</v>
      </c>
      <c r="BM116" s="11">
        <v>1.4678040059413999</v>
      </c>
      <c r="BN116" s="11">
        <v>1.0079053713082999</v>
      </c>
      <c r="BO116" s="11">
        <v>0</v>
      </c>
      <c r="BP116" s="11">
        <v>4.0651902791154004</v>
      </c>
      <c r="BQ116" s="11"/>
      <c r="BR116" s="11"/>
      <c r="BS116" s="12" t="e">
        <f t="shared" si="4"/>
        <v>#REF!</v>
      </c>
    </row>
    <row r="117" spans="1:71">
      <c r="A117" s="2">
        <v>25</v>
      </c>
      <c r="B117" s="7">
        <v>2522</v>
      </c>
      <c r="C117" s="10" t="s">
        <v>179</v>
      </c>
      <c r="D117" s="11">
        <v>45.562883893561001</v>
      </c>
      <c r="E117" s="11">
        <v>41.850553783907998</v>
      </c>
      <c r="F117" s="11">
        <v>0</v>
      </c>
      <c r="G117" s="11">
        <v>3.7123301096536001</v>
      </c>
      <c r="H117" s="11">
        <v>7.5023700789059999</v>
      </c>
      <c r="I117" s="11">
        <v>0</v>
      </c>
      <c r="J117" s="11">
        <v>0</v>
      </c>
      <c r="K117" s="11">
        <v>2.6942296755266</v>
      </c>
      <c r="L117" s="11">
        <v>2.7874952491689999</v>
      </c>
      <c r="M117" s="11">
        <v>2.0206451542103001</v>
      </c>
      <c r="N117" s="11">
        <v>141.96440455662</v>
      </c>
      <c r="O117" s="11">
        <v>45.179259110469999</v>
      </c>
      <c r="P117" s="11">
        <v>5.5184953204921001</v>
      </c>
      <c r="Q117" s="11">
        <v>0</v>
      </c>
      <c r="R117" s="11">
        <v>4.1193639825536001</v>
      </c>
      <c r="S117" s="11">
        <v>0</v>
      </c>
      <c r="T117" s="11">
        <v>0</v>
      </c>
      <c r="U117" s="11">
        <v>0</v>
      </c>
      <c r="V117" s="11">
        <v>6.8797920413337996</v>
      </c>
      <c r="W117" s="11">
        <v>0</v>
      </c>
      <c r="X117" s="11">
        <v>0</v>
      </c>
      <c r="Y117" s="11">
        <v>14.250906415880999</v>
      </c>
      <c r="Z117" s="11">
        <v>2.3825471435002998</v>
      </c>
      <c r="AA117" s="11">
        <v>17.979440635212001</v>
      </c>
      <c r="AB117" s="11">
        <v>0</v>
      </c>
      <c r="AC117" s="11">
        <v>0</v>
      </c>
      <c r="AD117" s="11">
        <v>0</v>
      </c>
      <c r="AE117" s="11">
        <v>16.433356316461001</v>
      </c>
      <c r="AF117" s="11">
        <v>0</v>
      </c>
      <c r="AG117" s="11">
        <v>8.0558324513608994</v>
      </c>
      <c r="AH117" s="11">
        <v>0</v>
      </c>
      <c r="AI117" s="11">
        <v>1.6970864870522</v>
      </c>
      <c r="AJ117" s="11">
        <v>0</v>
      </c>
      <c r="AK117" s="11">
        <v>12.50587726391</v>
      </c>
      <c r="AL117" s="11">
        <v>6.9624473883978002</v>
      </c>
      <c r="AM117" s="11">
        <v>28.614665627594</v>
      </c>
      <c r="AN117" s="11">
        <v>5.5590171528844996</v>
      </c>
      <c r="AO117" s="11">
        <v>114.64040256646</v>
      </c>
      <c r="AP117" s="11">
        <v>430.22482905131</v>
      </c>
      <c r="AQ117" s="11">
        <v>23.527370084668</v>
      </c>
      <c r="AR117" s="11">
        <v>52.651376005579998</v>
      </c>
      <c r="AS117" s="11">
        <v>354.04608296105999</v>
      </c>
      <c r="AT117" s="11">
        <v>24.238663370657001</v>
      </c>
      <c r="AU117" s="11">
        <v>16.066340268646002</v>
      </c>
      <c r="AV117" s="11">
        <v>0</v>
      </c>
      <c r="AW117" s="11">
        <v>0</v>
      </c>
      <c r="AX117" s="11">
        <v>5.9876657428664997</v>
      </c>
      <c r="AY117" s="11">
        <v>2.1846573591444001</v>
      </c>
      <c r="AZ117" s="11">
        <v>15.523114867695</v>
      </c>
      <c r="BA117" s="11">
        <v>220.15322632888001</v>
      </c>
      <c r="BB117" s="11">
        <v>0</v>
      </c>
      <c r="BC117" s="11">
        <v>1.629314678142</v>
      </c>
      <c r="BD117" s="11">
        <v>0</v>
      </c>
      <c r="BE117" s="11">
        <v>185.83142172769001</v>
      </c>
      <c r="BF117" s="11">
        <v>3.737694963074</v>
      </c>
      <c r="BG117" s="11">
        <v>28.954794959977999</v>
      </c>
      <c r="BH117" s="11">
        <v>45.435641983507999</v>
      </c>
      <c r="BI117" s="11">
        <v>69.427498002329003</v>
      </c>
      <c r="BJ117" s="11">
        <v>90.598461828034004</v>
      </c>
      <c r="BK117" s="11">
        <v>46.262785695914999</v>
      </c>
      <c r="BL117" s="11">
        <v>139.66724135778</v>
      </c>
      <c r="BM117" s="11">
        <v>51.232219527596001</v>
      </c>
      <c r="BN117" s="11">
        <v>60.842139687227998</v>
      </c>
      <c r="BO117" s="11">
        <v>0</v>
      </c>
      <c r="BP117" s="11">
        <v>100.27469355151</v>
      </c>
      <c r="BQ117" s="11"/>
      <c r="BR117" s="11"/>
      <c r="BS117" s="12" t="e">
        <f t="shared" si="4"/>
        <v>#REF!</v>
      </c>
    </row>
    <row r="118" spans="1:71">
      <c r="A118" s="2">
        <v>25</v>
      </c>
      <c r="B118" s="7">
        <v>2523</v>
      </c>
      <c r="C118" s="10" t="s">
        <v>180</v>
      </c>
      <c r="D118" s="11">
        <v>12.112213769706001</v>
      </c>
      <c r="E118" s="11">
        <v>12.112213769706001</v>
      </c>
      <c r="F118" s="11">
        <v>0</v>
      </c>
      <c r="G118" s="11">
        <v>0</v>
      </c>
      <c r="H118" s="11">
        <v>7.5023700789059999</v>
      </c>
      <c r="I118" s="11">
        <v>0</v>
      </c>
      <c r="J118" s="11">
        <v>0</v>
      </c>
      <c r="K118" s="11">
        <v>2.6942296755266</v>
      </c>
      <c r="L118" s="11">
        <v>2.7874952491689999</v>
      </c>
      <c r="M118" s="11">
        <v>2.0206451542103001</v>
      </c>
      <c r="N118" s="11">
        <v>5.1467526275101001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5.1467526275101001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1.5897036459774001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0.11920603123133</v>
      </c>
      <c r="AU118" s="11">
        <v>0</v>
      </c>
      <c r="AV118" s="11">
        <v>0</v>
      </c>
      <c r="AW118" s="11">
        <v>0</v>
      </c>
      <c r="AX118" s="11">
        <v>0.11920603123133</v>
      </c>
      <c r="AY118" s="11">
        <v>0</v>
      </c>
      <c r="AZ118" s="11">
        <v>0.24639864869357</v>
      </c>
      <c r="BA118" s="11">
        <v>242.00016711481999</v>
      </c>
      <c r="BB118" s="11">
        <v>0</v>
      </c>
      <c r="BC118" s="11">
        <v>0</v>
      </c>
      <c r="BD118" s="11">
        <v>0</v>
      </c>
      <c r="BE118" s="11">
        <v>121.14822334685999</v>
      </c>
      <c r="BF118" s="11">
        <v>65.18449950662</v>
      </c>
      <c r="BG118" s="11">
        <v>55.667444261337998</v>
      </c>
      <c r="BH118" s="11">
        <v>0</v>
      </c>
      <c r="BI118" s="11">
        <v>4.4685131365456003</v>
      </c>
      <c r="BJ118" s="11">
        <v>1.2391214985042001</v>
      </c>
      <c r="BK118" s="11">
        <v>1.7953314196104999</v>
      </c>
      <c r="BL118" s="11">
        <v>8.6669868674472994</v>
      </c>
      <c r="BM118" s="11">
        <v>1.8793097674979999</v>
      </c>
      <c r="BN118" s="11">
        <v>0.26877476568221997</v>
      </c>
      <c r="BO118" s="11">
        <v>0</v>
      </c>
      <c r="BP118" s="11">
        <v>20.325951395577</v>
      </c>
      <c r="BQ118" s="11"/>
      <c r="BR118" s="11"/>
      <c r="BS118" s="12" t="e">
        <f t="shared" si="4"/>
        <v>#REF!</v>
      </c>
    </row>
    <row r="119" spans="1:71">
      <c r="A119" s="2">
        <v>25</v>
      </c>
      <c r="B119" s="7">
        <v>2529</v>
      </c>
      <c r="C119" s="10" t="s">
        <v>181</v>
      </c>
      <c r="D119" s="11">
        <v>28.112530347892999</v>
      </c>
      <c r="E119" s="11">
        <v>28.112530347892999</v>
      </c>
      <c r="F119" s="11">
        <v>0</v>
      </c>
      <c r="G119" s="11">
        <v>0</v>
      </c>
      <c r="H119" s="11">
        <v>7.5023700789059999</v>
      </c>
      <c r="I119" s="11">
        <v>0</v>
      </c>
      <c r="J119" s="11">
        <v>0</v>
      </c>
      <c r="K119" s="11">
        <v>2.6942296755266</v>
      </c>
      <c r="L119" s="11">
        <v>2.7874952491689999</v>
      </c>
      <c r="M119" s="11">
        <v>2.0206451542103001</v>
      </c>
      <c r="N119" s="11">
        <v>35.738354445063003</v>
      </c>
      <c r="O119" s="11">
        <v>20.80488396306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8.7842489130497992</v>
      </c>
      <c r="AF119" s="11">
        <v>1.71558420917</v>
      </c>
      <c r="AG119" s="11">
        <v>1.5757129489215</v>
      </c>
      <c r="AH119" s="11">
        <v>2.8579244108617998</v>
      </c>
      <c r="AI119" s="11">
        <v>0</v>
      </c>
      <c r="AJ119" s="11">
        <v>0</v>
      </c>
      <c r="AK119" s="11">
        <v>0</v>
      </c>
      <c r="AL119" s="11">
        <v>0</v>
      </c>
      <c r="AM119" s="11">
        <v>9.5382218758644992</v>
      </c>
      <c r="AN119" s="11">
        <v>4.7935180665091002</v>
      </c>
      <c r="AO119" s="11">
        <v>34.520946691378001</v>
      </c>
      <c r="AP119" s="11">
        <v>38.439319801175998</v>
      </c>
      <c r="AQ119" s="11">
        <v>0</v>
      </c>
      <c r="AR119" s="11">
        <v>38.439319801175998</v>
      </c>
      <c r="AS119" s="11">
        <v>0</v>
      </c>
      <c r="AT119" s="11">
        <v>0.29801507807832001</v>
      </c>
      <c r="AU119" s="11">
        <v>0</v>
      </c>
      <c r="AV119" s="11">
        <v>0</v>
      </c>
      <c r="AW119" s="11">
        <v>0</v>
      </c>
      <c r="AX119" s="11">
        <v>0.29801507807832001</v>
      </c>
      <c r="AY119" s="11">
        <v>0</v>
      </c>
      <c r="AZ119" s="11">
        <v>5.7750295436384</v>
      </c>
      <c r="BA119" s="11">
        <v>394.20497975256001</v>
      </c>
      <c r="BB119" s="11">
        <v>0</v>
      </c>
      <c r="BC119" s="11">
        <v>0</v>
      </c>
      <c r="BD119" s="11">
        <v>0</v>
      </c>
      <c r="BE119" s="11">
        <v>16.105288163314999</v>
      </c>
      <c r="BF119" s="11">
        <v>7.4753899261479999</v>
      </c>
      <c r="BG119" s="11">
        <v>370.62430166309002</v>
      </c>
      <c r="BH119" s="11">
        <v>0</v>
      </c>
      <c r="BI119" s="11">
        <v>13.405539409637001</v>
      </c>
      <c r="BJ119" s="11">
        <v>4.0949636690744002</v>
      </c>
      <c r="BK119" s="11">
        <v>73.166580815678998</v>
      </c>
      <c r="BL119" s="11">
        <v>39.286863875263002</v>
      </c>
      <c r="BM119" s="11">
        <v>23.163295455455</v>
      </c>
      <c r="BN119" s="11">
        <v>44.545546614205001</v>
      </c>
      <c r="BO119" s="11">
        <v>6.8387177204718004</v>
      </c>
      <c r="BP119" s="11">
        <v>10.840507410974</v>
      </c>
      <c r="BQ119" s="11"/>
      <c r="BR119" s="11"/>
      <c r="BS119" s="12" t="e">
        <f t="shared" si="4"/>
        <v>#REF!</v>
      </c>
    </row>
    <row r="120" spans="1:71">
      <c r="A120" s="2">
        <v>26</v>
      </c>
      <c r="B120" s="7">
        <v>2611</v>
      </c>
      <c r="C120" s="10" t="s">
        <v>182</v>
      </c>
      <c r="D120" s="11">
        <v>349.65058205623001</v>
      </c>
      <c r="E120" s="11">
        <v>339.32290712385998</v>
      </c>
      <c r="F120" s="11">
        <v>10.327674932368</v>
      </c>
      <c r="G120" s="11">
        <v>0</v>
      </c>
      <c r="H120" s="11">
        <v>7.1843186993268002</v>
      </c>
      <c r="I120" s="11">
        <v>0</v>
      </c>
      <c r="J120" s="11">
        <v>0</v>
      </c>
      <c r="K120" s="11">
        <v>7.1843186993268002</v>
      </c>
      <c r="L120" s="11">
        <v>0</v>
      </c>
      <c r="M120" s="11">
        <v>0</v>
      </c>
      <c r="N120" s="11">
        <v>174.03625602497999</v>
      </c>
      <c r="O120" s="11">
        <v>41.366089184156003</v>
      </c>
      <c r="P120" s="11">
        <v>4.781118349772</v>
      </c>
      <c r="Q120" s="11">
        <v>0</v>
      </c>
      <c r="R120" s="11">
        <v>7.3080952749329997</v>
      </c>
      <c r="S120" s="11">
        <v>0</v>
      </c>
      <c r="T120" s="11">
        <v>0</v>
      </c>
      <c r="U120" s="11">
        <v>0</v>
      </c>
      <c r="V120" s="11">
        <v>5.9605196817496999</v>
      </c>
      <c r="W120" s="11">
        <v>9.3684379488840008</v>
      </c>
      <c r="X120" s="11">
        <v>0</v>
      </c>
      <c r="Y120" s="11">
        <v>0</v>
      </c>
      <c r="Z120" s="11">
        <v>4.1283861652239002</v>
      </c>
      <c r="AA120" s="11">
        <v>20.448244188444001</v>
      </c>
      <c r="AB120" s="11">
        <v>13.663347570486</v>
      </c>
      <c r="AC120" s="11">
        <v>1.8617887182423001</v>
      </c>
      <c r="AD120" s="11">
        <v>16.958194208104</v>
      </c>
      <c r="AE120" s="11">
        <v>13.949509565462</v>
      </c>
      <c r="AF120" s="11">
        <v>14.863492069266</v>
      </c>
      <c r="AG120" s="11">
        <v>4.0955023008282003</v>
      </c>
      <c r="AH120" s="11">
        <v>0</v>
      </c>
      <c r="AI120" s="11">
        <v>2.9406462715536001</v>
      </c>
      <c r="AJ120" s="11">
        <v>0</v>
      </c>
      <c r="AK120" s="11">
        <v>10.834851856166001</v>
      </c>
      <c r="AL120" s="11">
        <v>1.5080326717131001</v>
      </c>
      <c r="AM120" s="11">
        <v>102.08439774991</v>
      </c>
      <c r="AN120" s="11">
        <v>56.806885870443999</v>
      </c>
      <c r="AO120" s="11">
        <v>347.79934838128003</v>
      </c>
      <c r="AP120" s="11">
        <v>353.05661123793999</v>
      </c>
      <c r="AQ120" s="11">
        <v>0</v>
      </c>
      <c r="AR120" s="11">
        <v>228.12924390443999</v>
      </c>
      <c r="AS120" s="11">
        <v>124.92736733351001</v>
      </c>
      <c r="AT120" s="11">
        <v>85.269266654546996</v>
      </c>
      <c r="AU120" s="11">
        <v>24.461731015628999</v>
      </c>
      <c r="AV120" s="11">
        <v>0</v>
      </c>
      <c r="AW120" s="11">
        <v>0</v>
      </c>
      <c r="AX120" s="11">
        <v>60.807535638917003</v>
      </c>
      <c r="AY120" s="11">
        <v>0</v>
      </c>
      <c r="AZ120" s="11">
        <v>7.0392455710475001</v>
      </c>
      <c r="BA120" s="11">
        <v>54.363869988848002</v>
      </c>
      <c r="BB120" s="11">
        <v>0</v>
      </c>
      <c r="BC120" s="11">
        <v>1.1694553680019999</v>
      </c>
      <c r="BD120" s="11">
        <v>4.9376434454896003</v>
      </c>
      <c r="BE120" s="11">
        <v>6.3383868127856999</v>
      </c>
      <c r="BF120" s="11">
        <v>20.867147401393002</v>
      </c>
      <c r="BG120" s="11">
        <v>21.051236961177999</v>
      </c>
      <c r="BH120" s="11">
        <v>87.228180092391</v>
      </c>
      <c r="BI120" s="11">
        <v>167.33703605871</v>
      </c>
      <c r="BJ120" s="11">
        <v>424.83379701523</v>
      </c>
      <c r="BK120" s="11">
        <v>51.809724390025998</v>
      </c>
      <c r="BL120" s="11">
        <v>223.48421198305999</v>
      </c>
      <c r="BM120" s="11">
        <v>134.82037811833999</v>
      </c>
      <c r="BN120" s="11">
        <v>92.870331939305004</v>
      </c>
      <c r="BO120" s="11">
        <v>27.783708820425002</v>
      </c>
      <c r="BP120" s="11">
        <v>29.033704071195</v>
      </c>
      <c r="BQ120" s="11"/>
      <c r="BR120" s="11"/>
      <c r="BS120" s="12" t="e">
        <f t="shared" si="4"/>
        <v>#REF!</v>
      </c>
    </row>
    <row r="121" spans="1:71">
      <c r="A121" s="2">
        <v>26</v>
      </c>
      <c r="B121" s="7">
        <v>2612</v>
      </c>
      <c r="C121" s="10" t="s">
        <v>183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>
        <v>0</v>
      </c>
      <c r="BM121" s="11"/>
      <c r="BN121" s="11"/>
      <c r="BO121" s="11"/>
      <c r="BP121" s="11"/>
      <c r="BQ121" s="11"/>
      <c r="BR121" s="11"/>
      <c r="BS121" s="12" t="e">
        <f t="shared" si="4"/>
        <v>#REF!</v>
      </c>
    </row>
    <row r="122" spans="1:71">
      <c r="A122" s="2">
        <v>26</v>
      </c>
      <c r="B122" s="7">
        <v>2613</v>
      </c>
      <c r="C122" s="10" t="s">
        <v>184</v>
      </c>
      <c r="D122" s="11">
        <v>13.391076651865999</v>
      </c>
      <c r="E122" s="11">
        <v>13.391076651865999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10.308425462467</v>
      </c>
      <c r="O122" s="11">
        <v>8.0994122174961003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2.2090132449705999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4.7690509672027002E-2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23.189052016001</v>
      </c>
      <c r="BK122" s="11">
        <v>0</v>
      </c>
      <c r="BL122" s="11">
        <v>0</v>
      </c>
      <c r="BM122" s="11">
        <v>5.8468894887190999</v>
      </c>
      <c r="BN122" s="11">
        <v>0</v>
      </c>
      <c r="BO122" s="11">
        <v>0</v>
      </c>
      <c r="BP122" s="11">
        <v>0</v>
      </c>
      <c r="BQ122" s="11"/>
      <c r="BR122" s="11"/>
      <c r="BS122" s="12" t="e">
        <f t="shared" si="4"/>
        <v>#REF!</v>
      </c>
    </row>
    <row r="123" spans="1:71">
      <c r="A123" s="2">
        <v>26</v>
      </c>
      <c r="B123" s="7">
        <v>2619</v>
      </c>
      <c r="C123" s="10" t="s">
        <v>185</v>
      </c>
      <c r="D123" s="11">
        <v>23.760462449776998</v>
      </c>
      <c r="E123" s="11">
        <v>23.760462449776998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38.864620740667</v>
      </c>
      <c r="O123" s="11">
        <v>38.135260211871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0.72936052879594004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12.076413171295</v>
      </c>
      <c r="AN123" s="11">
        <v>1.6992472157009</v>
      </c>
      <c r="AO123" s="11">
        <v>12.150607743487001</v>
      </c>
      <c r="AP123" s="11">
        <v>46.767304765047001</v>
      </c>
      <c r="AQ123" s="11">
        <v>0</v>
      </c>
      <c r="AR123" s="11">
        <v>46.767304765047001</v>
      </c>
      <c r="AS123" s="11">
        <v>0</v>
      </c>
      <c r="AT123" s="11">
        <v>0.2177959004475</v>
      </c>
      <c r="AU123" s="11">
        <v>0</v>
      </c>
      <c r="AV123" s="11">
        <v>0</v>
      </c>
      <c r="AW123" s="11">
        <v>0</v>
      </c>
      <c r="AX123" s="11">
        <v>0.2177959004475</v>
      </c>
      <c r="AY123" s="11">
        <v>0</v>
      </c>
      <c r="AZ123" s="11">
        <v>9.5381019344054005E-2</v>
      </c>
      <c r="BA123" s="11">
        <v>7.6146719302325003</v>
      </c>
      <c r="BB123" s="11">
        <v>0</v>
      </c>
      <c r="BC123" s="11">
        <v>0</v>
      </c>
      <c r="BD123" s="11">
        <v>0</v>
      </c>
      <c r="BE123" s="11">
        <v>6.2204752225920998</v>
      </c>
      <c r="BF123" s="11">
        <v>0</v>
      </c>
      <c r="BG123" s="11">
        <v>1.3941967076405</v>
      </c>
      <c r="BH123" s="11">
        <v>35.438147141297001</v>
      </c>
      <c r="BI123" s="11">
        <v>8.1006508270256994</v>
      </c>
      <c r="BJ123" s="11">
        <v>91.394648262160004</v>
      </c>
      <c r="BK123" s="11">
        <v>117.16230940667</v>
      </c>
      <c r="BL123" s="11">
        <v>169.12898103123999</v>
      </c>
      <c r="BM123" s="11">
        <v>3.2360812624283</v>
      </c>
      <c r="BN123" s="11">
        <v>102.26990372417001</v>
      </c>
      <c r="BO123" s="11">
        <v>2.1383835948478001</v>
      </c>
      <c r="BP123" s="11">
        <v>1.3664249566080999</v>
      </c>
      <c r="BQ123" s="11"/>
      <c r="BR123" s="11"/>
      <c r="BS123" s="12" t="e">
        <f t="shared" si="4"/>
        <v>#REF!</v>
      </c>
    </row>
    <row r="124" spans="1:71">
      <c r="A124" s="2">
        <v>26</v>
      </c>
      <c r="B124" s="7">
        <v>2621</v>
      </c>
      <c r="C124" s="10" t="s">
        <v>186</v>
      </c>
      <c r="D124" s="11">
        <v>5.2801027666170999</v>
      </c>
      <c r="E124" s="11">
        <v>5.2801027666170999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21.013529458425001</v>
      </c>
      <c r="O124" s="11">
        <v>14.054333964822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1.5577042028185</v>
      </c>
      <c r="AB124" s="11">
        <v>0</v>
      </c>
      <c r="AC124" s="11">
        <v>0</v>
      </c>
      <c r="AD124" s="11">
        <v>0</v>
      </c>
      <c r="AE124" s="11">
        <v>5.4014912907842003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1.5095516464118</v>
      </c>
      <c r="AN124" s="11">
        <v>0</v>
      </c>
      <c r="AO124" s="11">
        <v>6.1466508885372999</v>
      </c>
      <c r="AP124" s="11">
        <v>0</v>
      </c>
      <c r="AQ124" s="11">
        <v>0</v>
      </c>
      <c r="AR124" s="11">
        <v>0</v>
      </c>
      <c r="AS124" s="11">
        <v>0</v>
      </c>
      <c r="AT124" s="11">
        <v>7.3798150906336</v>
      </c>
      <c r="AU124" s="11">
        <v>0</v>
      </c>
      <c r="AV124" s="11">
        <v>0</v>
      </c>
      <c r="AW124" s="11">
        <v>0</v>
      </c>
      <c r="AX124" s="11">
        <v>7.3798150906336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0.39839266362421</v>
      </c>
      <c r="BJ124" s="11">
        <v>16.070573701933</v>
      </c>
      <c r="BK124" s="11">
        <v>40.433077769621001</v>
      </c>
      <c r="BL124" s="11">
        <v>145.98742314851</v>
      </c>
      <c r="BM124" s="11">
        <v>20.266654676832001</v>
      </c>
      <c r="BN124" s="11">
        <v>6.9759603636673999</v>
      </c>
      <c r="BO124" s="11">
        <v>165.97622152701001</v>
      </c>
      <c r="BP124" s="11">
        <v>0.81985497396482998</v>
      </c>
      <c r="BQ124" s="11"/>
      <c r="BR124" s="11"/>
      <c r="BS124" s="12" t="e">
        <f t="shared" si="4"/>
        <v>#REF!</v>
      </c>
    </row>
    <row r="125" spans="1:71">
      <c r="A125" s="2">
        <v>26</v>
      </c>
      <c r="B125" s="7">
        <v>2622</v>
      </c>
      <c r="C125" s="10" t="s">
        <v>187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27.783446576239001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0.72936052879594004</v>
      </c>
      <c r="AD125" s="11">
        <v>0</v>
      </c>
      <c r="AE125" s="11">
        <v>7.7315463573971002</v>
      </c>
      <c r="AF125" s="11">
        <v>19.322539690046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4.7690509672027002E-2</v>
      </c>
      <c r="BA125" s="11">
        <v>18.212536024569999</v>
      </c>
      <c r="BB125" s="11">
        <v>3.3996056881009</v>
      </c>
      <c r="BC125" s="11">
        <v>0</v>
      </c>
      <c r="BD125" s="11">
        <v>14.812930336469</v>
      </c>
      <c r="BE125" s="11">
        <v>0</v>
      </c>
      <c r="BF125" s="11">
        <v>0</v>
      </c>
      <c r="BG125" s="11">
        <v>0</v>
      </c>
      <c r="BH125" s="11">
        <v>0</v>
      </c>
      <c r="BI125" s="11">
        <v>0.53119021816561995</v>
      </c>
      <c r="BJ125" s="11">
        <v>8.9520953878654002</v>
      </c>
      <c r="BK125" s="11">
        <v>0.10148682395701</v>
      </c>
      <c r="BL125" s="11">
        <v>7.0415918626250003</v>
      </c>
      <c r="BM125" s="11">
        <v>283.49520626407002</v>
      </c>
      <c r="BN125" s="11">
        <v>6.7799576709306004</v>
      </c>
      <c r="BO125" s="11">
        <v>517.69755178442995</v>
      </c>
      <c r="BP125" s="11">
        <v>0.54656998264321999</v>
      </c>
      <c r="BQ125" s="11"/>
      <c r="BR125" s="11"/>
      <c r="BS125" s="12" t="e">
        <f t="shared" si="4"/>
        <v>#REF!</v>
      </c>
    </row>
    <row r="126" spans="1:71">
      <c r="A126" s="2">
        <v>26</v>
      </c>
      <c r="B126" s="7">
        <v>2631</v>
      </c>
      <c r="C126" s="10" t="s">
        <v>188</v>
      </c>
      <c r="D126" s="11">
        <v>336.16031256829001</v>
      </c>
      <c r="E126" s="11">
        <v>315.50496270355001</v>
      </c>
      <c r="F126" s="11">
        <v>20.655349864735999</v>
      </c>
      <c r="G126" s="11">
        <v>0</v>
      </c>
      <c r="H126" s="11">
        <v>134.00461538690001</v>
      </c>
      <c r="I126" s="11">
        <v>0</v>
      </c>
      <c r="J126" s="11">
        <v>0</v>
      </c>
      <c r="K126" s="11">
        <v>122.13341788856</v>
      </c>
      <c r="L126" s="11">
        <v>11.871197498344999</v>
      </c>
      <c r="M126" s="11">
        <v>0</v>
      </c>
      <c r="N126" s="11">
        <v>704.75887711969006</v>
      </c>
      <c r="O126" s="11">
        <v>188.9143017312</v>
      </c>
      <c r="P126" s="11">
        <v>4.781118349772</v>
      </c>
      <c r="Q126" s="11">
        <v>0</v>
      </c>
      <c r="R126" s="11">
        <v>9.0925641910561001</v>
      </c>
      <c r="S126" s="11">
        <v>9.9672576951471008</v>
      </c>
      <c r="T126" s="11">
        <v>0</v>
      </c>
      <c r="U126" s="11">
        <v>14.057068610335</v>
      </c>
      <c r="V126" s="11">
        <v>15.209601946534001</v>
      </c>
      <c r="W126" s="11">
        <v>0.90549957870252995</v>
      </c>
      <c r="X126" s="11">
        <v>0</v>
      </c>
      <c r="Y126" s="11">
        <v>0</v>
      </c>
      <c r="Z126" s="11">
        <v>21.674027367425001</v>
      </c>
      <c r="AA126" s="11">
        <v>70.492868230439996</v>
      </c>
      <c r="AB126" s="11">
        <v>24.514689201530999</v>
      </c>
      <c r="AC126" s="11">
        <v>9.9615293275025003</v>
      </c>
      <c r="AD126" s="11">
        <v>19.478274759240001</v>
      </c>
      <c r="AE126" s="11">
        <v>128.45507283901</v>
      </c>
      <c r="AF126" s="11">
        <v>100.66637810549</v>
      </c>
      <c r="AG126" s="11">
        <v>11.074920805155999</v>
      </c>
      <c r="AH126" s="11">
        <v>19.808406530372</v>
      </c>
      <c r="AI126" s="11">
        <v>29.063387317187999</v>
      </c>
      <c r="AJ126" s="11">
        <v>0</v>
      </c>
      <c r="AK126" s="11">
        <v>0</v>
      </c>
      <c r="AL126" s="11">
        <v>26.641910533598001</v>
      </c>
      <c r="AM126" s="11">
        <v>93.344440221059003</v>
      </c>
      <c r="AN126" s="11">
        <v>38.705055483008003</v>
      </c>
      <c r="AO126" s="11">
        <v>262.44179957652</v>
      </c>
      <c r="AP126" s="11">
        <v>259.63514670004002</v>
      </c>
      <c r="AQ126" s="11">
        <v>0</v>
      </c>
      <c r="AR126" s="11">
        <v>101.17223509004</v>
      </c>
      <c r="AS126" s="11">
        <v>158.46291160999999</v>
      </c>
      <c r="AT126" s="11">
        <v>257.87426412523001</v>
      </c>
      <c r="AU126" s="11">
        <v>200.83580382832</v>
      </c>
      <c r="AV126" s="11">
        <v>0</v>
      </c>
      <c r="AW126" s="11">
        <v>0</v>
      </c>
      <c r="AX126" s="11">
        <v>41.072509185565004</v>
      </c>
      <c r="AY126" s="11">
        <v>15.965951111341999</v>
      </c>
      <c r="AZ126" s="11">
        <v>13.278315084759001</v>
      </c>
      <c r="BA126" s="11">
        <v>35.970014132762998</v>
      </c>
      <c r="BB126" s="11">
        <v>0</v>
      </c>
      <c r="BC126" s="11">
        <v>1.1694553680019999</v>
      </c>
      <c r="BD126" s="11">
        <v>4.9376434454896003</v>
      </c>
      <c r="BE126" s="11">
        <v>12.895804443268</v>
      </c>
      <c r="BF126" s="11">
        <v>0</v>
      </c>
      <c r="BG126" s="11">
        <v>16.967110876003002</v>
      </c>
      <c r="BH126" s="11">
        <v>64.172404368954005</v>
      </c>
      <c r="BI126" s="11">
        <v>249.98586612816001</v>
      </c>
      <c r="BJ126" s="11">
        <v>343.60708796168001</v>
      </c>
      <c r="BK126" s="11">
        <v>32.562454548958002</v>
      </c>
      <c r="BL126" s="11">
        <v>172.00961418084</v>
      </c>
      <c r="BM126" s="11">
        <v>98.991934609748</v>
      </c>
      <c r="BN126" s="11">
        <v>215.54730320199999</v>
      </c>
      <c r="BO126" s="11">
        <v>20.822842807770002</v>
      </c>
      <c r="BP126" s="11">
        <v>8.8817622179523994</v>
      </c>
      <c r="BQ126" s="11"/>
      <c r="BR126" s="11"/>
      <c r="BS126" s="12" t="e">
        <f t="shared" si="4"/>
        <v>#REF!</v>
      </c>
    </row>
    <row r="127" spans="1:71">
      <c r="A127" s="2">
        <v>26</v>
      </c>
      <c r="B127" s="7">
        <v>2632</v>
      </c>
      <c r="C127" s="10" t="s">
        <v>189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1.4617223721798001</v>
      </c>
      <c r="BN127" s="11">
        <v>2.3334210051155999</v>
      </c>
      <c r="BO127" s="11">
        <v>0</v>
      </c>
      <c r="BP127" s="11">
        <v>0</v>
      </c>
      <c r="BQ127" s="11"/>
      <c r="BR127" s="11"/>
      <c r="BS127" s="12" t="e">
        <f t="shared" si="4"/>
        <v>#REF!</v>
      </c>
    </row>
    <row r="128" spans="1:71">
      <c r="A128" s="2">
        <v>26</v>
      </c>
      <c r="B128" s="7">
        <v>2633</v>
      </c>
      <c r="C128" s="10" t="s">
        <v>190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/>
      <c r="BL128" s="11">
        <v>0</v>
      </c>
      <c r="BM128" s="11">
        <v>0</v>
      </c>
      <c r="BN128" s="11"/>
      <c r="BO128" s="11">
        <v>3.337756429483</v>
      </c>
      <c r="BP128" s="11">
        <v>0</v>
      </c>
      <c r="BQ128" s="11"/>
      <c r="BR128" s="11"/>
      <c r="BS128" s="12" t="e">
        <f t="shared" si="4"/>
        <v>#REF!</v>
      </c>
    </row>
    <row r="129" spans="1:71">
      <c r="A129" s="2">
        <v>26</v>
      </c>
      <c r="B129" s="7">
        <v>2634</v>
      </c>
      <c r="C129" s="10" t="s">
        <v>191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10.834851856166001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10.834851856166001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4.7690509672027002E-2</v>
      </c>
      <c r="BA129" s="11">
        <v>0.25349031048009002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0.25349031048009002</v>
      </c>
      <c r="BH129" s="11">
        <v>0</v>
      </c>
      <c r="BI129" s="11">
        <v>0.53119021816561995</v>
      </c>
      <c r="BJ129" s="11">
        <v>0</v>
      </c>
      <c r="BK129" s="11">
        <v>0.30446047187103997</v>
      </c>
      <c r="BL129" s="11">
        <v>26.269997143621001</v>
      </c>
      <c r="BM129" s="11">
        <v>264.38723970626</v>
      </c>
      <c r="BN129" s="11">
        <v>237.42910332203999</v>
      </c>
      <c r="BO129" s="11">
        <v>0</v>
      </c>
      <c r="BP129" s="11">
        <v>3.1427774001984998</v>
      </c>
      <c r="BQ129" s="11"/>
      <c r="BR129" s="11"/>
      <c r="BS129" s="12" t="e">
        <f t="shared" si="4"/>
        <v>#REF!</v>
      </c>
    </row>
    <row r="130" spans="1:71">
      <c r="A130" s="2">
        <v>26</v>
      </c>
      <c r="B130" s="7">
        <v>2635</v>
      </c>
      <c r="C130" s="10" t="s">
        <v>192</v>
      </c>
      <c r="D130" s="11">
        <v>3.6614184124297</v>
      </c>
      <c r="E130" s="11">
        <v>3.6614184124297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4.4109694073302999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4.4109694073302999</v>
      </c>
      <c r="AJ130" s="11">
        <v>0</v>
      </c>
      <c r="AK130" s="11">
        <v>0</v>
      </c>
      <c r="AL130" s="11">
        <v>0</v>
      </c>
      <c r="AM130" s="11">
        <v>3.0191032928236998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5.1101421035734003</v>
      </c>
      <c r="AU130" s="11">
        <v>4.8923462031259</v>
      </c>
      <c r="AV130" s="11">
        <v>0</v>
      </c>
      <c r="AW130" s="11">
        <v>0</v>
      </c>
      <c r="AX130" s="11">
        <v>0.2177959004475</v>
      </c>
      <c r="AY130" s="11">
        <v>0</v>
      </c>
      <c r="AZ130" s="11">
        <v>0</v>
      </c>
      <c r="BA130" s="11">
        <v>2.4081579495607999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2.4081579495607999</v>
      </c>
      <c r="BH130" s="11">
        <v>132.07253871706001</v>
      </c>
      <c r="BI130" s="11">
        <v>5.5774972907390001</v>
      </c>
      <c r="BJ130" s="11">
        <v>55.480377851861</v>
      </c>
      <c r="BK130" s="11">
        <v>90.800248504194997</v>
      </c>
      <c r="BL130" s="11">
        <v>239.11906151606999</v>
      </c>
      <c r="BM130" s="11">
        <v>22.339932318929002</v>
      </c>
      <c r="BN130" s="11">
        <v>331.66376582021002</v>
      </c>
      <c r="BO130" s="11">
        <v>37.827906200808002</v>
      </c>
      <c r="BP130" s="11">
        <v>19.266591888173998</v>
      </c>
      <c r="BQ130" s="11"/>
      <c r="BR130" s="11"/>
      <c r="BS130" s="12" t="e">
        <f t="shared" si="4"/>
        <v>#REF!</v>
      </c>
    </row>
    <row r="131" spans="1:71">
      <c r="A131" s="2">
        <v>26</v>
      </c>
      <c r="B131" s="7">
        <v>2636</v>
      </c>
      <c r="C131" s="10" t="s">
        <v>193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/>
      <c r="BI131" s="11"/>
      <c r="BJ131" s="11">
        <v>0</v>
      </c>
      <c r="BK131" s="11"/>
      <c r="BL131" s="11">
        <v>0</v>
      </c>
      <c r="BM131" s="11">
        <v>0</v>
      </c>
      <c r="BN131" s="11">
        <v>0</v>
      </c>
      <c r="BO131" s="11">
        <v>0</v>
      </c>
      <c r="BP131" s="11">
        <v>364.34355042996998</v>
      </c>
      <c r="BQ131" s="11"/>
      <c r="BR131" s="11"/>
      <c r="BS131" s="12" t="e">
        <f t="shared" si="4"/>
        <v>#REF!</v>
      </c>
    </row>
    <row r="132" spans="1:71">
      <c r="A132" s="2">
        <v>26</v>
      </c>
      <c r="B132" s="7">
        <v>2641</v>
      </c>
      <c r="C132" s="10" t="s">
        <v>194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4.7690509672027002E-2</v>
      </c>
      <c r="BA132" s="11">
        <v>5.1965513648417998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5.1965513648417998</v>
      </c>
      <c r="BH132" s="11">
        <v>0</v>
      </c>
      <c r="BI132" s="11">
        <v>0.13279755454139999</v>
      </c>
      <c r="BJ132" s="11">
        <v>11.594526008000001</v>
      </c>
      <c r="BK132" s="11">
        <v>0.10148682395701</v>
      </c>
      <c r="BL132" s="11">
        <v>0</v>
      </c>
      <c r="BM132" s="11">
        <v>4.3851671165393</v>
      </c>
      <c r="BN132" s="11">
        <v>0</v>
      </c>
      <c r="BO132" s="11">
        <v>8.9490570935413007</v>
      </c>
      <c r="BP132" s="11">
        <v>0.54656998264321999</v>
      </c>
      <c r="BQ132" s="11"/>
      <c r="BR132" s="11"/>
      <c r="BS132" s="12" t="e">
        <f t="shared" si="4"/>
        <v>#REF!</v>
      </c>
    </row>
    <row r="133" spans="1:71">
      <c r="A133" s="2">
        <v>26</v>
      </c>
      <c r="B133" s="7">
        <v>2642</v>
      </c>
      <c r="C133" s="10" t="s">
        <v>195</v>
      </c>
      <c r="D133" s="11"/>
      <c r="E133" s="11"/>
      <c r="F133" s="11"/>
      <c r="G133" s="11"/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/>
      <c r="AN133" s="11"/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489.09488571432001</v>
      </c>
      <c r="BB133" s="11">
        <v>299.16530055288001</v>
      </c>
      <c r="BC133" s="11">
        <v>0</v>
      </c>
      <c r="BD133" s="11">
        <v>153.06694681018001</v>
      </c>
      <c r="BE133" s="11">
        <v>1.5551188056480001</v>
      </c>
      <c r="BF133" s="11">
        <v>0</v>
      </c>
      <c r="BG133" s="11">
        <v>35.307519545615001</v>
      </c>
      <c r="BH133" s="11">
        <v>0</v>
      </c>
      <c r="BI133" s="11">
        <v>0.53119021816561995</v>
      </c>
      <c r="BJ133" s="11">
        <v>0</v>
      </c>
      <c r="BK133" s="11">
        <v>0.81189459165610001</v>
      </c>
      <c r="BL133" s="11">
        <v>0</v>
      </c>
      <c r="BM133" s="11">
        <v>11.693778977438001</v>
      </c>
      <c r="BN133" s="11">
        <v>6.0785603484021997E-2</v>
      </c>
      <c r="BO133" s="11">
        <v>0</v>
      </c>
      <c r="BP133" s="11">
        <v>1.6397099479296999</v>
      </c>
      <c r="BQ133" s="11"/>
      <c r="BR133" s="11"/>
      <c r="BS133" s="12" t="e">
        <f t="shared" si="4"/>
        <v>#REF!</v>
      </c>
    </row>
    <row r="134" spans="1:71">
      <c r="A134" s="2">
        <v>26</v>
      </c>
      <c r="B134" s="7">
        <v>2643</v>
      </c>
      <c r="C134" s="10" t="s">
        <v>196</v>
      </c>
      <c r="D134" s="11">
        <v>0</v>
      </c>
      <c r="E134" s="11">
        <v>0</v>
      </c>
      <c r="F134" s="11">
        <v>0</v>
      </c>
      <c r="G134" s="11">
        <v>0</v>
      </c>
      <c r="H134" s="11">
        <v>2.3947728997755999</v>
      </c>
      <c r="I134" s="11">
        <v>0</v>
      </c>
      <c r="J134" s="11">
        <v>0</v>
      </c>
      <c r="K134" s="11">
        <v>2.3947728997755999</v>
      </c>
      <c r="L134" s="11">
        <v>0</v>
      </c>
      <c r="M134" s="11">
        <v>0</v>
      </c>
      <c r="N134" s="11">
        <v>16.476600724377001</v>
      </c>
      <c r="O134" s="11">
        <v>2.6998040724986998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1.5209601946533999</v>
      </c>
      <c r="W134" s="11">
        <v>0</v>
      </c>
      <c r="X134" s="11">
        <v>0</v>
      </c>
      <c r="Y134" s="11">
        <v>0</v>
      </c>
      <c r="Z134" s="11">
        <v>3.0962896239179001</v>
      </c>
      <c r="AA134" s="11">
        <v>0</v>
      </c>
      <c r="AB134" s="11">
        <v>0</v>
      </c>
      <c r="AC134" s="11">
        <v>5.5853661547269002</v>
      </c>
      <c r="AD134" s="11">
        <v>0</v>
      </c>
      <c r="AE134" s="11">
        <v>2.2090132449705999</v>
      </c>
      <c r="AF134" s="11">
        <v>0</v>
      </c>
      <c r="AG134" s="11">
        <v>1.3651674336094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0.2177959004475</v>
      </c>
      <c r="AU134" s="11">
        <v>0</v>
      </c>
      <c r="AV134" s="11">
        <v>0</v>
      </c>
      <c r="AW134" s="11">
        <v>0</v>
      </c>
      <c r="AX134" s="11">
        <v>0.2177959004475</v>
      </c>
      <c r="AY134" s="11">
        <v>0</v>
      </c>
      <c r="AZ134" s="11">
        <v>0.95381019344052997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56.675809476483998</v>
      </c>
      <c r="BK134" s="11">
        <v>22.348466917692001</v>
      </c>
      <c r="BL134" s="11">
        <v>2.7469150401423001</v>
      </c>
      <c r="BM134" s="11">
        <v>14.719340055183</v>
      </c>
      <c r="BN134" s="11">
        <v>1.2578889077838</v>
      </c>
      <c r="BO134" s="11">
        <v>0</v>
      </c>
      <c r="BP134" s="11">
        <v>234.28722306002001</v>
      </c>
      <c r="BQ134" s="11"/>
      <c r="BR134" s="11"/>
      <c r="BS134" s="12" t="e">
        <f t="shared" si="4"/>
        <v>#REF!</v>
      </c>
    </row>
    <row r="135" spans="1:71">
      <c r="A135" s="2">
        <v>26</v>
      </c>
      <c r="B135" s="7">
        <v>2651</v>
      </c>
      <c r="C135" s="10" t="s">
        <v>197</v>
      </c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/>
      <c r="AN135" s="11"/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0.19076203868811001</v>
      </c>
      <c r="BA135" s="11">
        <v>3.5083661040059999</v>
      </c>
      <c r="BB135" s="11">
        <v>0</v>
      </c>
      <c r="BC135" s="11">
        <v>3.5083661040059999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0.13279755454139999</v>
      </c>
      <c r="BJ135" s="11">
        <v>0</v>
      </c>
      <c r="BK135" s="11">
        <v>0</v>
      </c>
      <c r="BL135" s="11">
        <v>0</v>
      </c>
      <c r="BM135" s="11">
        <v>19.627663874473999</v>
      </c>
      <c r="BN135" s="11">
        <v>0.12157120696804</v>
      </c>
      <c r="BO135" s="11">
        <v>46.478067333386001</v>
      </c>
      <c r="BP135" s="11">
        <v>0.68321247830402998</v>
      </c>
      <c r="BQ135" s="11"/>
      <c r="BR135" s="11"/>
      <c r="BS135" s="12" t="e">
        <f t="shared" si="4"/>
        <v>#REF!</v>
      </c>
    </row>
    <row r="136" spans="1:71">
      <c r="A136" s="2">
        <v>26</v>
      </c>
      <c r="B136" s="7">
        <v>2652</v>
      </c>
      <c r="C136" s="10" t="s">
        <v>198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/>
      <c r="AN136" s="11"/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0.57228611606432001</v>
      </c>
      <c r="BA136" s="11">
        <v>2.3389107360039998</v>
      </c>
      <c r="BB136" s="11">
        <v>0</v>
      </c>
      <c r="BC136" s="11">
        <v>2.3389107360039998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224.76635335238001</v>
      </c>
      <c r="BN136" s="11">
        <v>6.8864174134542999</v>
      </c>
      <c r="BO136" s="11">
        <v>383.57910060911001</v>
      </c>
      <c r="BP136" s="11">
        <v>8.8817622179523994</v>
      </c>
      <c r="BQ136" s="11"/>
      <c r="BR136" s="11"/>
      <c r="BS136" s="12" t="e">
        <f t="shared" si="4"/>
        <v>#REF!</v>
      </c>
    </row>
    <row r="137" spans="1:71">
      <c r="A137" s="2">
        <v>26</v>
      </c>
      <c r="B137" s="7">
        <v>2653</v>
      </c>
      <c r="C137" s="10" t="s">
        <v>199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/>
      <c r="AN137" s="11"/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0.28614305803216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16.552215385267001</v>
      </c>
      <c r="BN137" s="11">
        <v>0.18235681045207</v>
      </c>
      <c r="BO137" s="11">
        <v>66.404149516491998</v>
      </c>
      <c r="BP137" s="11">
        <v>0</v>
      </c>
      <c r="BQ137" s="11"/>
      <c r="BR137" s="11"/>
      <c r="BS137" s="12" t="e">
        <f t="shared" si="4"/>
        <v>#REF!</v>
      </c>
    </row>
    <row r="138" spans="1:71">
      <c r="A138" s="2">
        <v>26</v>
      </c>
      <c r="B138" s="7">
        <v>2654</v>
      </c>
      <c r="C138" s="10" t="s">
        <v>200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>
        <v>1.1045066224853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1.1045066224853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/>
      <c r="AN138" s="11"/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0.90611968376851004</v>
      </c>
      <c r="BA138" s="11">
        <v>93.565616611001005</v>
      </c>
      <c r="BB138" s="11">
        <v>0</v>
      </c>
      <c r="BC138" s="11">
        <v>36.253116408061999</v>
      </c>
      <c r="BD138" s="11">
        <v>54.314077900386003</v>
      </c>
      <c r="BE138" s="11">
        <v>0</v>
      </c>
      <c r="BF138" s="11">
        <v>0</v>
      </c>
      <c r="BG138" s="11">
        <v>2.9984223025532999</v>
      </c>
      <c r="BH138" s="11">
        <v>0</v>
      </c>
      <c r="BI138" s="11">
        <v>0</v>
      </c>
      <c r="BJ138" s="11">
        <v>0</v>
      </c>
      <c r="BK138" s="11">
        <v>0.50743411978507003</v>
      </c>
      <c r="BL138" s="11">
        <v>0</v>
      </c>
      <c r="BM138" s="11">
        <v>15.538285433776</v>
      </c>
      <c r="BN138" s="11">
        <v>6.0785603484021997E-2</v>
      </c>
      <c r="BO138" s="11">
        <v>251.2149628654</v>
      </c>
      <c r="BP138" s="11">
        <v>0.68321247830402998</v>
      </c>
      <c r="BQ138" s="11"/>
      <c r="BR138" s="11"/>
      <c r="BS138" s="12" t="e">
        <f t="shared" si="4"/>
        <v>#REF!</v>
      </c>
    </row>
    <row r="139" spans="1:71">
      <c r="A139" s="2">
        <v>26</v>
      </c>
      <c r="B139" s="7">
        <v>2655</v>
      </c>
      <c r="C139" s="10" t="s">
        <v>201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2.5275970126174001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86.485244426007995</v>
      </c>
      <c r="BP139" s="11">
        <v>0</v>
      </c>
      <c r="BQ139" s="11"/>
      <c r="BR139" s="11"/>
      <c r="BS139" s="12" t="e">
        <f t="shared" ref="BS139:BS202" si="5">SUM(_xlfn._xlws.FILTER($D139:$BR139,$D$5:$BR$5="Раздел"))</f>
        <v>#REF!</v>
      </c>
    </row>
    <row r="140" spans="1:71">
      <c r="A140" s="2">
        <v>26</v>
      </c>
      <c r="B140" s="7">
        <v>2656</v>
      </c>
      <c r="C140" s="10" t="s">
        <v>202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4.7690509672027002E-2</v>
      </c>
      <c r="BA140" s="11">
        <v>1.0139612419204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1.0139612419204</v>
      </c>
      <c r="BH140" s="11">
        <v>0</v>
      </c>
      <c r="BI140" s="11">
        <v>0</v>
      </c>
      <c r="BJ140" s="11">
        <v>0</v>
      </c>
      <c r="BK140" s="11">
        <v>0</v>
      </c>
      <c r="BL140" s="11">
        <v>21.473384112413001</v>
      </c>
      <c r="BM140" s="11">
        <v>0</v>
      </c>
      <c r="BN140" s="11"/>
      <c r="BO140" s="11">
        <v>3.337756429483</v>
      </c>
      <c r="BP140" s="11">
        <v>0</v>
      </c>
      <c r="BQ140" s="11"/>
      <c r="BR140" s="11"/>
      <c r="BS140" s="12" t="e">
        <f t="shared" si="5"/>
        <v>#REF!</v>
      </c>
    </row>
    <row r="141" spans="1:71">
      <c r="A141" s="2">
        <v>26</v>
      </c>
      <c r="B141" s="7">
        <v>2659</v>
      </c>
      <c r="C141" s="10" t="s">
        <v>203</v>
      </c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0.28614305803216</v>
      </c>
      <c r="BA141" s="11">
        <v>7.0167322080119003</v>
      </c>
      <c r="BB141" s="11">
        <v>0</v>
      </c>
      <c r="BC141" s="11">
        <v>7.0167322080119003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0.20297364791403</v>
      </c>
      <c r="BL141" s="11">
        <v>0</v>
      </c>
      <c r="BM141" s="11">
        <v>0</v>
      </c>
      <c r="BN141" s="11">
        <v>0.30392801742011</v>
      </c>
      <c r="BO141" s="11">
        <v>29.526323662759001</v>
      </c>
      <c r="BP141" s="11">
        <v>2.0496374349120998</v>
      </c>
      <c r="BQ141" s="11"/>
      <c r="BR141" s="11"/>
      <c r="BS141" s="12" t="e">
        <f t="shared" si="5"/>
        <v>#REF!</v>
      </c>
    </row>
    <row r="142" spans="1:71">
      <c r="A142" s="2">
        <v>31</v>
      </c>
      <c r="B142" s="7">
        <v>3111</v>
      </c>
      <c r="C142" s="10" t="s">
        <v>204</v>
      </c>
      <c r="D142" s="11">
        <v>160.06641766337</v>
      </c>
      <c r="E142" s="11">
        <v>160.06641766337</v>
      </c>
      <c r="F142" s="11">
        <v>0</v>
      </c>
      <c r="G142" s="11">
        <v>0</v>
      </c>
      <c r="H142" s="11">
        <v>2.7835518631693001</v>
      </c>
      <c r="I142" s="11">
        <v>0</v>
      </c>
      <c r="J142" s="11">
        <v>0</v>
      </c>
      <c r="K142" s="11">
        <v>2.7835518631693001</v>
      </c>
      <c r="L142" s="11">
        <v>0</v>
      </c>
      <c r="M142" s="11">
        <v>0</v>
      </c>
      <c r="N142" s="11">
        <v>169.61575142001999</v>
      </c>
      <c r="O142" s="11">
        <v>121.80594555019999</v>
      </c>
      <c r="P142" s="11">
        <v>21.298253001534999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1.3445640196232</v>
      </c>
      <c r="X142" s="11">
        <v>0</v>
      </c>
      <c r="Y142" s="11">
        <v>0</v>
      </c>
      <c r="Z142" s="11">
        <v>0</v>
      </c>
      <c r="AA142" s="11">
        <v>6.9390414095828001</v>
      </c>
      <c r="AB142" s="11">
        <v>0</v>
      </c>
      <c r="AC142" s="11">
        <v>0</v>
      </c>
      <c r="AD142" s="11">
        <v>0</v>
      </c>
      <c r="AE142" s="11">
        <v>3.2801337492772</v>
      </c>
      <c r="AF142" s="11">
        <v>14.947813689804001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108.7751736936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0.44615139807642001</v>
      </c>
      <c r="AU142" s="11">
        <v>0</v>
      </c>
      <c r="AV142" s="11">
        <v>0</v>
      </c>
      <c r="AW142" s="11">
        <v>0</v>
      </c>
      <c r="AX142" s="11">
        <v>0.44615139807642001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5.0273842221383003</v>
      </c>
      <c r="BK142" s="11">
        <v>0</v>
      </c>
      <c r="BL142" s="11">
        <v>0</v>
      </c>
      <c r="BM142" s="11">
        <v>19.369298893654001</v>
      </c>
      <c r="BN142" s="11">
        <v>1.2335272331650999</v>
      </c>
      <c r="BO142" s="11">
        <v>0</v>
      </c>
      <c r="BP142" s="11">
        <v>1.6003809551099</v>
      </c>
      <c r="BQ142" s="11"/>
      <c r="BR142" s="11"/>
      <c r="BS142" s="12" t="e">
        <f t="shared" si="5"/>
        <v>#REF!</v>
      </c>
    </row>
    <row r="143" spans="1:71">
      <c r="A143" s="2">
        <v>31</v>
      </c>
      <c r="B143" s="7">
        <v>3112</v>
      </c>
      <c r="C143" s="10" t="s">
        <v>205</v>
      </c>
      <c r="D143" s="11">
        <v>10.439006980633</v>
      </c>
      <c r="E143" s="11">
        <v>10.439006980633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4.8605109562399997</v>
      </c>
      <c r="O143" s="11">
        <v>3.7040040546428998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1.1565069015970999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/>
      <c r="AN143" s="11">
        <v>14.264298548215001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12.957931982605</v>
      </c>
      <c r="AU143" s="11">
        <v>12.755135892569999</v>
      </c>
      <c r="AV143" s="11">
        <v>0</v>
      </c>
      <c r="AW143" s="11">
        <v>0</v>
      </c>
      <c r="AX143" s="11">
        <v>0.20279609003474</v>
      </c>
      <c r="AY143" s="11">
        <v>0</v>
      </c>
      <c r="AZ143" s="11">
        <v>0.76181484907204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65.066845273346004</v>
      </c>
      <c r="BI143" s="11">
        <v>0</v>
      </c>
      <c r="BJ143" s="11">
        <v>283.27855889700999</v>
      </c>
      <c r="BK143" s="11">
        <v>2.3306847951558001</v>
      </c>
      <c r="BL143" s="11">
        <v>516.09126020412998</v>
      </c>
      <c r="BM143" s="11">
        <v>1.2207556467956</v>
      </c>
      <c r="BN143" s="11">
        <v>5.7324761108005003E-2</v>
      </c>
      <c r="BO143" s="11">
        <v>12.870686625038999</v>
      </c>
      <c r="BP143" s="11">
        <v>2.6673015918498</v>
      </c>
      <c r="BQ143" s="11"/>
      <c r="BR143" s="11"/>
      <c r="BS143" s="12" t="e">
        <f t="shared" si="5"/>
        <v>#REF!</v>
      </c>
    </row>
    <row r="144" spans="1:71">
      <c r="A144" s="2">
        <v>31</v>
      </c>
      <c r="B144" s="7">
        <v>3113</v>
      </c>
      <c r="C144" s="10" t="s">
        <v>206</v>
      </c>
      <c r="D144" s="11">
        <v>92.803226270438998</v>
      </c>
      <c r="E144" s="11">
        <v>84.235487680282006</v>
      </c>
      <c r="F144" s="11">
        <v>0</v>
      </c>
      <c r="G144" s="11">
        <v>8.5677385901567007</v>
      </c>
      <c r="H144" s="11">
        <v>8.8267292346942003</v>
      </c>
      <c r="I144" s="11">
        <v>0</v>
      </c>
      <c r="J144" s="11">
        <v>0</v>
      </c>
      <c r="K144" s="11">
        <v>7.4228049684516</v>
      </c>
      <c r="L144" s="11">
        <v>1.4039242662425999</v>
      </c>
      <c r="M144" s="11">
        <v>0</v>
      </c>
      <c r="N144" s="11">
        <v>116.27727113338</v>
      </c>
      <c r="O144" s="11">
        <v>48.041440670789001</v>
      </c>
      <c r="P144" s="11">
        <v>0</v>
      </c>
      <c r="Q144" s="11">
        <v>0</v>
      </c>
      <c r="R144" s="11">
        <v>4.2273572531646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3.0334607388639001</v>
      </c>
      <c r="AC144" s="11">
        <v>5.4150876898115996</v>
      </c>
      <c r="AD144" s="11">
        <v>0</v>
      </c>
      <c r="AE144" s="11">
        <v>0</v>
      </c>
      <c r="AF144" s="11">
        <v>3.3105896091512999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52.249335171600002</v>
      </c>
      <c r="AM144" s="11">
        <v>38.330299301554</v>
      </c>
      <c r="AN144" s="11">
        <v>2.3435517603892002</v>
      </c>
      <c r="AO144" s="11">
        <v>5.2693597701322998</v>
      </c>
      <c r="AP144" s="11">
        <v>67.879345677491997</v>
      </c>
      <c r="AQ144" s="11">
        <v>0</v>
      </c>
      <c r="AR144" s="11">
        <v>45.006033282103999</v>
      </c>
      <c r="AS144" s="11">
        <v>22.873312395388002</v>
      </c>
      <c r="AT144" s="11">
        <v>515.50139979886001</v>
      </c>
      <c r="AU144" s="11">
        <v>506.56111116208001</v>
      </c>
      <c r="AV144" s="11">
        <v>0</v>
      </c>
      <c r="AW144" s="11">
        <v>0</v>
      </c>
      <c r="AX144" s="11">
        <v>8.9402886367833005</v>
      </c>
      <c r="AY144" s="11">
        <v>0</v>
      </c>
      <c r="AZ144" s="11">
        <v>19.125015506476998</v>
      </c>
      <c r="BA144" s="11">
        <v>0.67945787222066001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0.67945787222066001</v>
      </c>
      <c r="BH144" s="11">
        <v>26.026738109338002</v>
      </c>
      <c r="BI144" s="11">
        <v>2.8207666294377001E-2</v>
      </c>
      <c r="BJ144" s="11">
        <v>3.6784387035810999</v>
      </c>
      <c r="BK144" s="11">
        <v>3.2402203249727002</v>
      </c>
      <c r="BL144" s="11">
        <v>70.947764272254005</v>
      </c>
      <c r="BM144" s="11">
        <v>25.955565717519999</v>
      </c>
      <c r="BN144" s="11">
        <v>3.7072670581699998</v>
      </c>
      <c r="BO144" s="11">
        <v>0</v>
      </c>
      <c r="BP144" s="11">
        <v>23.472254008278</v>
      </c>
      <c r="BQ144" s="11"/>
      <c r="BR144" s="11"/>
      <c r="BS144" s="12" t="e">
        <f t="shared" si="5"/>
        <v>#REF!</v>
      </c>
    </row>
    <row r="145" spans="1:71">
      <c r="A145" s="2">
        <v>31</v>
      </c>
      <c r="B145" s="7">
        <v>3114</v>
      </c>
      <c r="C145" s="10" t="s">
        <v>207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60.531663358320998</v>
      </c>
      <c r="AQ145" s="11">
        <v>0</v>
      </c>
      <c r="AR145" s="11">
        <v>60.531663358320998</v>
      </c>
      <c r="AS145" s="11">
        <v>0</v>
      </c>
      <c r="AT145" s="11">
        <v>3.7254429767483002</v>
      </c>
      <c r="AU145" s="11">
        <v>3.6443245407344</v>
      </c>
      <c r="AV145" s="11">
        <v>0</v>
      </c>
      <c r="AW145" s="11">
        <v>0</v>
      </c>
      <c r="AX145" s="11">
        <v>8.1118436013894998E-2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1.7600115145891</v>
      </c>
      <c r="BK145" s="11">
        <v>0.51161373552200995</v>
      </c>
      <c r="BL145" s="11">
        <v>23.649254757417999</v>
      </c>
      <c r="BM145" s="11">
        <v>3.2320802437445</v>
      </c>
      <c r="BN145" s="11">
        <v>3.3566331328472998</v>
      </c>
      <c r="BO145" s="11">
        <v>0</v>
      </c>
      <c r="BP145" s="11">
        <v>2.1338412734798</v>
      </c>
      <c r="BQ145" s="11"/>
      <c r="BR145" s="11"/>
      <c r="BS145" s="12" t="e">
        <f t="shared" si="5"/>
        <v>#REF!</v>
      </c>
    </row>
    <row r="146" spans="1:71">
      <c r="A146" s="2">
        <v>31</v>
      </c>
      <c r="B146" s="7">
        <v>3115</v>
      </c>
      <c r="C146" s="10" t="s">
        <v>208</v>
      </c>
      <c r="D146" s="11">
        <v>145.65407422073</v>
      </c>
      <c r="E146" s="11">
        <v>91.547941310244994</v>
      </c>
      <c r="F146" s="11">
        <v>54.106132910488</v>
      </c>
      <c r="G146" s="11">
        <v>0</v>
      </c>
      <c r="H146" s="11">
        <v>4.2117727987278002</v>
      </c>
      <c r="I146" s="11">
        <v>0</v>
      </c>
      <c r="J146" s="11">
        <v>0</v>
      </c>
      <c r="K146" s="11">
        <v>0</v>
      </c>
      <c r="L146" s="11">
        <v>4.2117727987278002</v>
      </c>
      <c r="M146" s="11">
        <v>0</v>
      </c>
      <c r="N146" s="11">
        <v>168.68838862231999</v>
      </c>
      <c r="O146" s="11">
        <v>14.813324781754</v>
      </c>
      <c r="P146" s="11">
        <v>0</v>
      </c>
      <c r="Q146" s="11">
        <v>0</v>
      </c>
      <c r="R146" s="11">
        <v>4.1009788599458998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7.0861116514043996</v>
      </c>
      <c r="AB146" s="11">
        <v>6.0669214777278002</v>
      </c>
      <c r="AC146" s="11">
        <v>0.54150876898115996</v>
      </c>
      <c r="AD146" s="11">
        <v>0</v>
      </c>
      <c r="AE146" s="11">
        <v>0.82003343731929002</v>
      </c>
      <c r="AF146" s="11">
        <v>8.8282389577366995</v>
      </c>
      <c r="AG146" s="11">
        <v>7.6587073509421</v>
      </c>
      <c r="AH146" s="11">
        <v>117.65293472569</v>
      </c>
      <c r="AI146" s="11">
        <v>0</v>
      </c>
      <c r="AJ146" s="11">
        <v>0</v>
      </c>
      <c r="AK146" s="11">
        <v>0</v>
      </c>
      <c r="AL146" s="11">
        <v>1.11962861082</v>
      </c>
      <c r="AM146" s="11">
        <v>11.395494386948</v>
      </c>
      <c r="AN146" s="11">
        <v>5.8968536193126004</v>
      </c>
      <c r="AO146" s="11">
        <v>178.30293409813001</v>
      </c>
      <c r="AP146" s="11">
        <v>68.621609776080007</v>
      </c>
      <c r="AQ146" s="11">
        <v>0</v>
      </c>
      <c r="AR146" s="11">
        <v>31.696774099083999</v>
      </c>
      <c r="AS146" s="11">
        <v>36.924835676995997</v>
      </c>
      <c r="AT146" s="11">
        <v>25.567967532929</v>
      </c>
      <c r="AU146" s="11">
        <v>12.755135892569999</v>
      </c>
      <c r="AV146" s="11">
        <v>0</v>
      </c>
      <c r="AW146" s="11">
        <v>0</v>
      </c>
      <c r="AX146" s="11">
        <v>12.812831640358</v>
      </c>
      <c r="AY146" s="11">
        <v>0</v>
      </c>
      <c r="AZ146" s="11">
        <v>2.5624681286969002</v>
      </c>
      <c r="BA146" s="11">
        <v>6.8861869291152997</v>
      </c>
      <c r="BB146" s="11">
        <v>0</v>
      </c>
      <c r="BC146" s="11">
        <v>0</v>
      </c>
      <c r="BD146" s="11">
        <v>0</v>
      </c>
      <c r="BE146" s="11">
        <v>4.1683554402327001</v>
      </c>
      <c r="BF146" s="11">
        <v>0</v>
      </c>
      <c r="BG146" s="11">
        <v>2.7178314888826001</v>
      </c>
      <c r="BH146" s="11">
        <v>5.8374142564438003</v>
      </c>
      <c r="BI146" s="11">
        <v>2.8207666294377001E-2</v>
      </c>
      <c r="BJ146" s="11">
        <v>10.791564148458001</v>
      </c>
      <c r="BK146" s="11">
        <v>11.461443638384999</v>
      </c>
      <c r="BL146" s="11">
        <v>164.40141663127</v>
      </c>
      <c r="BM146" s="11">
        <v>18.645578753892</v>
      </c>
      <c r="BN146" s="11">
        <v>12.25772496191</v>
      </c>
      <c r="BO146" s="11">
        <v>10.186261952575</v>
      </c>
      <c r="BP146" s="11">
        <v>22.17638875606</v>
      </c>
      <c r="BQ146" s="11"/>
      <c r="BR146" s="11"/>
      <c r="BS146" s="12" t="e">
        <f t="shared" si="5"/>
        <v>#REF!</v>
      </c>
    </row>
    <row r="147" spans="1:71">
      <c r="A147" s="2">
        <v>31</v>
      </c>
      <c r="B147" s="7">
        <v>3116</v>
      </c>
      <c r="C147" s="10" t="s">
        <v>209</v>
      </c>
      <c r="D147" s="11"/>
      <c r="E147" s="11"/>
      <c r="F147" s="11"/>
      <c r="G147" s="11"/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46.474165881318001</v>
      </c>
      <c r="O147" s="11">
        <v>37.494402628545998</v>
      </c>
      <c r="P147" s="11">
        <v>0</v>
      </c>
      <c r="Q147" s="11">
        <v>0</v>
      </c>
      <c r="R147" s="11">
        <v>4.3537356463831998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4.6260276063885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2.3200407733906001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0.28391452604862999</v>
      </c>
      <c r="AU147" s="11">
        <v>0</v>
      </c>
      <c r="AV147" s="11">
        <v>0</v>
      </c>
      <c r="AW147" s="11">
        <v>0</v>
      </c>
      <c r="AX147" s="11">
        <v>0.28391452604862999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2.4415112935912</v>
      </c>
      <c r="BN147" s="11">
        <v>0</v>
      </c>
      <c r="BO147" s="11">
        <v>0</v>
      </c>
      <c r="BP147" s="11">
        <v>0</v>
      </c>
      <c r="BQ147" s="11"/>
      <c r="BR147" s="11"/>
      <c r="BS147" s="12" t="e">
        <f t="shared" si="5"/>
        <v>#REF!</v>
      </c>
    </row>
    <row r="148" spans="1:71">
      <c r="A148" s="2">
        <v>31</v>
      </c>
      <c r="B148" s="7">
        <v>3117</v>
      </c>
      <c r="C148" s="10" t="s">
        <v>210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6.2157242110626996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/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/>
      <c r="BR148" s="11"/>
      <c r="BS148" s="12" t="e">
        <f t="shared" si="5"/>
        <v>#REF!</v>
      </c>
    </row>
    <row r="149" spans="1:71">
      <c r="A149" s="2">
        <v>31</v>
      </c>
      <c r="B149" s="7">
        <v>3118</v>
      </c>
      <c r="C149" s="10" t="s">
        <v>211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8.0281939463603003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2.4756120790885001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1.6400668746386</v>
      </c>
      <c r="AF149" s="11">
        <v>3.9125149926332998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34.160752713845</v>
      </c>
      <c r="BK149" s="11">
        <v>0.17053791184066999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/>
      <c r="BR149" s="11"/>
      <c r="BS149" s="12" t="e">
        <f t="shared" si="5"/>
        <v>#REF!</v>
      </c>
    </row>
    <row r="150" spans="1:71">
      <c r="A150" s="2">
        <v>31</v>
      </c>
      <c r="B150" s="7">
        <v>3119</v>
      </c>
      <c r="C150" s="10" t="s">
        <v>212</v>
      </c>
      <c r="D150" s="11">
        <v>208.48909613479</v>
      </c>
      <c r="E150" s="11">
        <v>208.48909613479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169.64320196865</v>
      </c>
      <c r="O150" s="11">
        <v>78.622944081094005</v>
      </c>
      <c r="P150" s="11">
        <v>0</v>
      </c>
      <c r="Q150" s="11">
        <v>0</v>
      </c>
      <c r="R150" s="11">
        <v>1.4512452154611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6.1301845162908002</v>
      </c>
      <c r="AA150" s="11">
        <v>28.638587089261001</v>
      </c>
      <c r="AB150" s="11">
        <v>0</v>
      </c>
      <c r="AC150" s="11">
        <v>3.2490526138870002</v>
      </c>
      <c r="AD150" s="11">
        <v>0</v>
      </c>
      <c r="AE150" s="11">
        <v>36.081471242048998</v>
      </c>
      <c r="AF150" s="11">
        <v>12.138828566888</v>
      </c>
      <c r="AG150" s="11">
        <v>0</v>
      </c>
      <c r="AH150" s="11">
        <v>0</v>
      </c>
      <c r="AI150" s="11">
        <v>1.0916314220807</v>
      </c>
      <c r="AJ150" s="11">
        <v>0</v>
      </c>
      <c r="AK150" s="11">
        <v>0</v>
      </c>
      <c r="AL150" s="11">
        <v>2.2392572216399</v>
      </c>
      <c r="AM150" s="11">
        <v>41.050342716993001</v>
      </c>
      <c r="AN150" s="11">
        <v>0</v>
      </c>
      <c r="AO150" s="11">
        <v>117.95068711585</v>
      </c>
      <c r="AP150" s="11">
        <v>26.655197898657001</v>
      </c>
      <c r="AQ150" s="11">
        <v>0</v>
      </c>
      <c r="AR150" s="11">
        <v>26.655197898657001</v>
      </c>
      <c r="AS150" s="11">
        <v>0</v>
      </c>
      <c r="AT150" s="11">
        <v>53.433427011665998</v>
      </c>
      <c r="AU150" s="11">
        <v>38.265407677711003</v>
      </c>
      <c r="AV150" s="11">
        <v>0</v>
      </c>
      <c r="AW150" s="11">
        <v>0</v>
      </c>
      <c r="AX150" s="11">
        <v>15.168019333955</v>
      </c>
      <c r="AY150" s="11">
        <v>0</v>
      </c>
      <c r="AZ150" s="11">
        <v>146.84167038750999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80.242603553191998</v>
      </c>
      <c r="BK150" s="11">
        <v>7.9176390307507001</v>
      </c>
      <c r="BL150" s="11">
        <v>29.273253677395001</v>
      </c>
      <c r="BM150" s="11">
        <v>109.23658134413</v>
      </c>
      <c r="BN150" s="11">
        <v>7.7595851483829001</v>
      </c>
      <c r="BO150" s="11">
        <v>48.094559201564003</v>
      </c>
      <c r="BP150" s="11">
        <v>5.8680635020695</v>
      </c>
      <c r="BQ150" s="11"/>
      <c r="BR150" s="11"/>
      <c r="BS150" s="12" t="e">
        <f t="shared" si="5"/>
        <v>#REF!</v>
      </c>
    </row>
    <row r="151" spans="1:71">
      <c r="A151" s="2">
        <v>31</v>
      </c>
      <c r="B151" s="7">
        <v>3121</v>
      </c>
      <c r="C151" s="10" t="s">
        <v>213</v>
      </c>
      <c r="D151" s="11"/>
      <c r="E151" s="11"/>
      <c r="F151" s="11"/>
      <c r="G151" s="11"/>
      <c r="H151" s="11">
        <v>408.11064213978</v>
      </c>
      <c r="I151" s="11">
        <v>0</v>
      </c>
      <c r="J151" s="11">
        <v>0</v>
      </c>
      <c r="K151" s="11">
        <v>397.12006581216002</v>
      </c>
      <c r="L151" s="11">
        <v>10.990576327619999</v>
      </c>
      <c r="M151" s="11">
        <v>0</v>
      </c>
      <c r="N151" s="11">
        <v>94.408480077928999</v>
      </c>
      <c r="O151" s="11">
        <v>52.940308558581997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41.468171519347003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38.330299301554</v>
      </c>
      <c r="AN151" s="11">
        <v>0</v>
      </c>
      <c r="AO151" s="11">
        <v>5.2693597701322998</v>
      </c>
      <c r="AP151" s="11">
        <v>28.923560843326001</v>
      </c>
      <c r="AQ151" s="11">
        <v>0</v>
      </c>
      <c r="AR151" s="11">
        <v>0</v>
      </c>
      <c r="AS151" s="11">
        <v>28.923560843326001</v>
      </c>
      <c r="AT151" s="11">
        <v>0.56782905209725998</v>
      </c>
      <c r="AU151" s="11">
        <v>0</v>
      </c>
      <c r="AV151" s="11">
        <v>0</v>
      </c>
      <c r="AW151" s="11">
        <v>0</v>
      </c>
      <c r="AX151" s="11">
        <v>0.56782905209725998</v>
      </c>
      <c r="AY151" s="11">
        <v>0</v>
      </c>
      <c r="AZ151" s="11"/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11.114849834706</v>
      </c>
      <c r="BL151" s="11"/>
      <c r="BM151" s="11">
        <v>0</v>
      </c>
      <c r="BN151" s="11">
        <v>0</v>
      </c>
      <c r="BO151" s="11">
        <v>0</v>
      </c>
      <c r="BP151" s="11">
        <v>0</v>
      </c>
      <c r="BQ151" s="11"/>
      <c r="BR151" s="11"/>
      <c r="BS151" s="12" t="e">
        <f t="shared" si="5"/>
        <v>#REF!</v>
      </c>
    </row>
    <row r="152" spans="1:71">
      <c r="A152" s="2">
        <v>31</v>
      </c>
      <c r="B152" s="7">
        <v>3122</v>
      </c>
      <c r="C152" s="10" t="s">
        <v>214</v>
      </c>
      <c r="D152" s="11">
        <v>651.90285728353001</v>
      </c>
      <c r="E152" s="11">
        <v>619.43917753723997</v>
      </c>
      <c r="F152" s="11">
        <v>32.463679746292001</v>
      </c>
      <c r="G152" s="11">
        <v>0</v>
      </c>
      <c r="H152" s="11"/>
      <c r="I152" s="11"/>
      <c r="J152" s="11"/>
      <c r="K152" s="11"/>
      <c r="L152" s="11"/>
      <c r="M152" s="11"/>
      <c r="N152" s="11">
        <v>1657.3587562028999</v>
      </c>
      <c r="O152" s="11">
        <v>615.71125584958997</v>
      </c>
      <c r="P152" s="11">
        <v>22.783098526697</v>
      </c>
      <c r="Q152" s="11">
        <v>0</v>
      </c>
      <c r="R152" s="11">
        <v>24.311959401622001</v>
      </c>
      <c r="S152" s="11">
        <v>64.128376641166</v>
      </c>
      <c r="T152" s="11">
        <v>0</v>
      </c>
      <c r="U152" s="11">
        <v>41.361456482644002</v>
      </c>
      <c r="V152" s="11">
        <v>18.535984040249001</v>
      </c>
      <c r="W152" s="11">
        <v>0.67228200981157005</v>
      </c>
      <c r="X152" s="11">
        <v>0</v>
      </c>
      <c r="Y152" s="11">
        <v>0</v>
      </c>
      <c r="Z152" s="11">
        <v>164.74870887531</v>
      </c>
      <c r="AA152" s="11">
        <v>153.43034005703001</v>
      </c>
      <c r="AB152" s="11">
        <v>31.378484740453001</v>
      </c>
      <c r="AC152" s="11">
        <v>6.2558513048086999</v>
      </c>
      <c r="AD152" s="11">
        <v>105.27021254313</v>
      </c>
      <c r="AE152" s="11">
        <v>77.846177772673002</v>
      </c>
      <c r="AF152" s="11">
        <v>165.83044314931001</v>
      </c>
      <c r="AG152" s="11">
        <v>26.125007705447</v>
      </c>
      <c r="AH152" s="11">
        <v>71.215193505832005</v>
      </c>
      <c r="AI152" s="11">
        <v>67.753923597139007</v>
      </c>
      <c r="AJ152" s="11">
        <v>0</v>
      </c>
      <c r="AK152" s="11">
        <v>0</v>
      </c>
      <c r="AL152" s="11">
        <v>0</v>
      </c>
      <c r="AM152" s="11">
        <v>626.82102424834</v>
      </c>
      <c r="AN152" s="11">
        <v>59.798544108263997</v>
      </c>
      <c r="AO152" s="11">
        <v>42.154878161058001</v>
      </c>
      <c r="AP152" s="11">
        <v>31.798246501423002</v>
      </c>
      <c r="AQ152" s="11">
        <v>0</v>
      </c>
      <c r="AR152" s="11">
        <v>31.798246501423002</v>
      </c>
      <c r="AS152" s="11">
        <v>0</v>
      </c>
      <c r="AT152" s="11">
        <v>70.150980852603993</v>
      </c>
      <c r="AU152" s="11">
        <v>29.154596325875001</v>
      </c>
      <c r="AV152" s="11">
        <v>0</v>
      </c>
      <c r="AW152" s="11">
        <v>0</v>
      </c>
      <c r="AX152" s="11">
        <v>40.996384526729003</v>
      </c>
      <c r="AY152" s="11">
        <v>0</v>
      </c>
      <c r="AZ152" s="11"/>
      <c r="BA152" s="11">
        <v>0.33972893611033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0.33972893611033</v>
      </c>
      <c r="BH152" s="11">
        <v>39.040107164007999</v>
      </c>
      <c r="BI152" s="11">
        <v>2.8207666294377001E-2</v>
      </c>
      <c r="BJ152" s="11">
        <v>17.080376356921999</v>
      </c>
      <c r="BK152" s="11">
        <v>2.9559904719049999</v>
      </c>
      <c r="BL152" s="11">
        <v>165.54478330193001</v>
      </c>
      <c r="BM152" s="11">
        <v>0</v>
      </c>
      <c r="BN152" s="11">
        <v>2.3152166633781999</v>
      </c>
      <c r="BO152" s="11">
        <v>6.5078895808119999</v>
      </c>
      <c r="BP152" s="11">
        <v>40.314039580638003</v>
      </c>
      <c r="BQ152" s="11"/>
      <c r="BR152" s="11"/>
      <c r="BS152" s="12" t="e">
        <f t="shared" si="5"/>
        <v>#REF!</v>
      </c>
    </row>
    <row r="153" spans="1:71">
      <c r="A153" s="2">
        <v>31</v>
      </c>
      <c r="B153" s="7">
        <v>3123</v>
      </c>
      <c r="C153" s="10" t="s">
        <v>215</v>
      </c>
      <c r="D153" s="11">
        <v>47.048982092056001</v>
      </c>
      <c r="E153" s="11">
        <v>47.048982092056001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203.05858480815999</v>
      </c>
      <c r="O153" s="11">
        <v>9.3736006571366008</v>
      </c>
      <c r="P153" s="11">
        <v>3.5497088335892002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0.76627306453635002</v>
      </c>
      <c r="AA153" s="11">
        <v>19.092391392841002</v>
      </c>
      <c r="AB153" s="11">
        <v>16.211181046132999</v>
      </c>
      <c r="AC153" s="11">
        <v>2.7645447679565001</v>
      </c>
      <c r="AD153" s="11">
        <v>34.887230100304002</v>
      </c>
      <c r="AE153" s="11">
        <v>0</v>
      </c>
      <c r="AF153" s="11">
        <v>0</v>
      </c>
      <c r="AG153" s="11">
        <v>0</v>
      </c>
      <c r="AH153" s="11">
        <v>1.8383271050887999</v>
      </c>
      <c r="AI153" s="11">
        <v>0</v>
      </c>
      <c r="AJ153" s="11">
        <v>0</v>
      </c>
      <c r="AK153" s="11">
        <v>0</v>
      </c>
      <c r="AL153" s="11">
        <v>114.57532784058</v>
      </c>
      <c r="AM153" s="11">
        <v>129.71339851997001</v>
      </c>
      <c r="AN153" s="11">
        <v>20.246246597273</v>
      </c>
      <c r="AO153" s="11">
        <v>1802.3198103330001</v>
      </c>
      <c r="AP153" s="11">
        <v>63.479703678909999</v>
      </c>
      <c r="AQ153" s="11">
        <v>0</v>
      </c>
      <c r="AR153" s="11">
        <v>63.479703678909999</v>
      </c>
      <c r="AS153" s="11">
        <v>0</v>
      </c>
      <c r="AT153" s="11">
        <v>105.61613759327</v>
      </c>
      <c r="AU153" s="11">
        <v>61.027359064519999</v>
      </c>
      <c r="AV153" s="11">
        <v>0</v>
      </c>
      <c r="AW153" s="11">
        <v>0</v>
      </c>
      <c r="AX153" s="11">
        <v>44.588778528749998</v>
      </c>
      <c r="AY153" s="11">
        <v>0</v>
      </c>
      <c r="AZ153" s="11"/>
      <c r="BA153" s="11">
        <v>167.21026111334999</v>
      </c>
      <c r="BB153" s="11">
        <v>0</v>
      </c>
      <c r="BC153" s="11">
        <v>0</v>
      </c>
      <c r="BD153" s="11">
        <v>0</v>
      </c>
      <c r="BE153" s="11">
        <v>0</v>
      </c>
      <c r="BF153" s="11">
        <v>167.21026111334999</v>
      </c>
      <c r="BG153" s="11">
        <v>0</v>
      </c>
      <c r="BH153" s="11">
        <v>15.932076182891</v>
      </c>
      <c r="BI153" s="11">
        <v>2.8207666294377001E-2</v>
      </c>
      <c r="BJ153" s="11">
        <v>97.53514333215</v>
      </c>
      <c r="BK153" s="11">
        <v>13.003723329861</v>
      </c>
      <c r="BL153" s="11"/>
      <c r="BM153" s="11">
        <v>3.0169868954234</v>
      </c>
      <c r="BN153" s="11">
        <v>0</v>
      </c>
      <c r="BO153" s="11">
        <v>0</v>
      </c>
      <c r="BP153" s="11">
        <v>6.9349841388093996</v>
      </c>
      <c r="BQ153" s="11"/>
      <c r="BR153" s="11"/>
      <c r="BS153" s="12" t="e">
        <f t="shared" si="5"/>
        <v>#REF!</v>
      </c>
    </row>
    <row r="154" spans="1:71">
      <c r="A154" s="2">
        <v>31</v>
      </c>
      <c r="B154" s="7">
        <v>3131</v>
      </c>
      <c r="C154" s="10" t="s">
        <v>216</v>
      </c>
      <c r="D154" s="11">
        <v>2.7662174104284998</v>
      </c>
      <c r="E154" s="11">
        <v>2.7662174104284998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9.7135867678380006</v>
      </c>
      <c r="O154" s="11">
        <v>0</v>
      </c>
      <c r="P154" s="11">
        <v>0</v>
      </c>
      <c r="Q154" s="11">
        <v>0</v>
      </c>
      <c r="R154" s="11">
        <v>5.2994672889696997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4.4141194788684004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264.16827897016998</v>
      </c>
      <c r="AN154" s="11">
        <v>0</v>
      </c>
      <c r="AO154" s="11">
        <v>4.4115234052301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6.9255895370186005E-2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7.7256267431239998</v>
      </c>
      <c r="BN154" s="11">
        <v>1.0716211900271</v>
      </c>
      <c r="BO154" s="11">
        <v>0</v>
      </c>
      <c r="BP154" s="11">
        <v>0</v>
      </c>
      <c r="BQ154" s="11"/>
      <c r="BR154" s="11"/>
      <c r="BS154" s="12" t="e">
        <f t="shared" si="5"/>
        <v>#REF!</v>
      </c>
    </row>
    <row r="155" spans="1:71">
      <c r="A155" s="2">
        <v>31</v>
      </c>
      <c r="B155" s="7">
        <v>3132</v>
      </c>
      <c r="C155" s="10" t="s">
        <v>217</v>
      </c>
      <c r="D155" s="11">
        <v>470.11774874293002</v>
      </c>
      <c r="E155" s="11">
        <v>470.11774874293002</v>
      </c>
      <c r="F155" s="11">
        <v>0</v>
      </c>
      <c r="G155" s="11">
        <v>0</v>
      </c>
      <c r="H155" s="11">
        <v>7.4228049684516</v>
      </c>
      <c r="I155" s="11">
        <v>0</v>
      </c>
      <c r="J155" s="11">
        <v>0</v>
      </c>
      <c r="K155" s="11">
        <v>7.4228049684516</v>
      </c>
      <c r="L155" s="11">
        <v>0</v>
      </c>
      <c r="M155" s="11">
        <v>0</v>
      </c>
      <c r="N155" s="11">
        <v>133.35179721864</v>
      </c>
      <c r="O155" s="11">
        <v>103.85736336366</v>
      </c>
      <c r="P155" s="11">
        <v>0</v>
      </c>
      <c r="Q155" s="11">
        <v>0</v>
      </c>
      <c r="R155" s="11">
        <v>1.4512452154611</v>
      </c>
      <c r="S155" s="11">
        <v>0</v>
      </c>
      <c r="T155" s="11">
        <v>0</v>
      </c>
      <c r="U155" s="11">
        <v>0</v>
      </c>
      <c r="V155" s="11">
        <v>2.2584531247825002</v>
      </c>
      <c r="W155" s="11">
        <v>0</v>
      </c>
      <c r="X155" s="11">
        <v>0</v>
      </c>
      <c r="Y155" s="11">
        <v>0</v>
      </c>
      <c r="Z155" s="11">
        <v>7.6627306453633999</v>
      </c>
      <c r="AA155" s="11">
        <v>5.7825345079856998</v>
      </c>
      <c r="AB155" s="11">
        <v>0</v>
      </c>
      <c r="AC155" s="11">
        <v>0</v>
      </c>
      <c r="AD155" s="11">
        <v>0</v>
      </c>
      <c r="AE155" s="11">
        <v>0</v>
      </c>
      <c r="AF155" s="11">
        <v>12.339470361382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1052.777432443</v>
      </c>
      <c r="AN155" s="11">
        <v>94.748251966975999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2.2683136684436001</v>
      </c>
      <c r="AU155" s="11">
        <v>1.8221622703672</v>
      </c>
      <c r="AV155" s="11">
        <v>0</v>
      </c>
      <c r="AW155" s="11">
        <v>0</v>
      </c>
      <c r="AX155" s="11">
        <v>0.44615139807642001</v>
      </c>
      <c r="AY155" s="11">
        <v>0</v>
      </c>
      <c r="AZ155" s="11">
        <v>0.13851179074037001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4.9917242012161003</v>
      </c>
      <c r="BL155" s="11"/>
      <c r="BM155" s="11">
        <v>6.8943471841311998</v>
      </c>
      <c r="BN155" s="11">
        <v>59.599637068999002</v>
      </c>
      <c r="BO155" s="11">
        <v>0</v>
      </c>
      <c r="BP155" s="11">
        <v>0.53346031836995</v>
      </c>
      <c r="BQ155" s="11"/>
      <c r="BR155" s="11"/>
      <c r="BS155" s="12" t="e">
        <f t="shared" si="5"/>
        <v>#REF!</v>
      </c>
    </row>
    <row r="156" spans="1:71">
      <c r="A156" s="2">
        <v>31</v>
      </c>
      <c r="B156" s="7">
        <v>3133</v>
      </c>
      <c r="C156" s="10" t="s">
        <v>218</v>
      </c>
      <c r="D156" s="11"/>
      <c r="E156" s="11"/>
      <c r="F156" s="11"/>
      <c r="G156" s="11"/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330.13371953678001</v>
      </c>
      <c r="O156" s="11">
        <v>167.80970930198001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3.2961207767095</v>
      </c>
      <c r="W156" s="11">
        <v>0</v>
      </c>
      <c r="X156" s="11">
        <v>0</v>
      </c>
      <c r="Y156" s="11">
        <v>45.833660674912998</v>
      </c>
      <c r="Z156" s="11">
        <v>56.704206775689997</v>
      </c>
      <c r="AA156" s="11">
        <v>13.878082819166</v>
      </c>
      <c r="AB156" s="11">
        <v>0</v>
      </c>
      <c r="AC156" s="11">
        <v>0</v>
      </c>
      <c r="AD156" s="11">
        <v>34.887230100304002</v>
      </c>
      <c r="AE156" s="11">
        <v>0</v>
      </c>
      <c r="AF156" s="11">
        <v>7.7247090880196998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33.150529125668001</v>
      </c>
      <c r="AN156" s="11">
        <v>10.545982921750999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18.992247845803998</v>
      </c>
      <c r="AU156" s="11">
        <v>18.221622703672001</v>
      </c>
      <c r="AV156" s="11">
        <v>0</v>
      </c>
      <c r="AW156" s="11">
        <v>0</v>
      </c>
      <c r="AX156" s="11">
        <v>0.77062514213199995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0.11369194122711</v>
      </c>
      <c r="BL156" s="11"/>
      <c r="BM156" s="11">
        <v>1.2876044571873</v>
      </c>
      <c r="BN156" s="11">
        <v>4.2864847601084</v>
      </c>
      <c r="BO156" s="11">
        <v>0</v>
      </c>
      <c r="BP156" s="11">
        <v>0</v>
      </c>
      <c r="BQ156" s="11"/>
      <c r="BR156" s="11"/>
      <c r="BS156" s="12" t="e">
        <f t="shared" si="5"/>
        <v>#REF!</v>
      </c>
    </row>
    <row r="157" spans="1:71">
      <c r="A157" s="2">
        <v>31</v>
      </c>
      <c r="B157" s="7">
        <v>3134</v>
      </c>
      <c r="C157" s="10" t="s">
        <v>219</v>
      </c>
      <c r="D157" s="11"/>
      <c r="E157" s="11"/>
      <c r="F157" s="11"/>
      <c r="G157" s="11"/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122.36878664065</v>
      </c>
      <c r="AU157" s="11">
        <v>122.0848721146</v>
      </c>
      <c r="AV157" s="11">
        <v>0</v>
      </c>
      <c r="AW157" s="11">
        <v>0</v>
      </c>
      <c r="AX157" s="11">
        <v>0.28391452604862999</v>
      </c>
      <c r="AY157" s="11">
        <v>0</v>
      </c>
      <c r="AZ157" s="11"/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/>
      <c r="BI157" s="11"/>
      <c r="BJ157" s="11">
        <v>0</v>
      </c>
      <c r="BK157" s="11">
        <v>0</v>
      </c>
      <c r="BL157" s="11"/>
      <c r="BM157" s="11">
        <v>0</v>
      </c>
      <c r="BN157" s="11"/>
      <c r="BO157" s="11"/>
      <c r="BP157" s="11">
        <v>0</v>
      </c>
      <c r="BQ157" s="11"/>
      <c r="BR157" s="11"/>
      <c r="BS157" s="12" t="e">
        <f t="shared" si="5"/>
        <v>#REF!</v>
      </c>
    </row>
    <row r="158" spans="1:71">
      <c r="A158" s="2">
        <v>31</v>
      </c>
      <c r="B158" s="7">
        <v>3135</v>
      </c>
      <c r="C158" s="10" t="s">
        <v>220</v>
      </c>
      <c r="D158" s="11"/>
      <c r="E158" s="11"/>
      <c r="F158" s="11"/>
      <c r="G158" s="11"/>
      <c r="H158" s="11">
        <v>77.939452168740999</v>
      </c>
      <c r="I158" s="11">
        <v>0</v>
      </c>
      <c r="J158" s="11">
        <v>0</v>
      </c>
      <c r="K158" s="11">
        <v>77.939452168740999</v>
      </c>
      <c r="L158" s="11">
        <v>0</v>
      </c>
      <c r="M158" s="11">
        <v>0</v>
      </c>
      <c r="N158" s="11">
        <v>123.58189414885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0.76627306453635002</v>
      </c>
      <c r="AA158" s="11">
        <v>9.2520552127769999</v>
      </c>
      <c r="AB158" s="11">
        <v>0</v>
      </c>
      <c r="AC158" s="11">
        <v>7.5811227657362998</v>
      </c>
      <c r="AD158" s="11">
        <v>59.233191457973</v>
      </c>
      <c r="AE158" s="11">
        <v>1.6400668746386</v>
      </c>
      <c r="AF158" s="11">
        <v>41.432530563015</v>
      </c>
      <c r="AG158" s="11">
        <v>0</v>
      </c>
      <c r="AH158" s="11">
        <v>3.6766542101777002</v>
      </c>
      <c r="AI158" s="11">
        <v>0</v>
      </c>
      <c r="AJ158" s="11">
        <v>0</v>
      </c>
      <c r="AK158" s="11">
        <v>0</v>
      </c>
      <c r="AL158" s="11">
        <v>0</v>
      </c>
      <c r="AM158" s="11"/>
      <c r="AN158" s="11"/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0.40559218006948</v>
      </c>
      <c r="AU158" s="11">
        <v>0</v>
      </c>
      <c r="AV158" s="11">
        <v>0</v>
      </c>
      <c r="AW158" s="11">
        <v>0</v>
      </c>
      <c r="AX158" s="11">
        <v>0.40559218006948</v>
      </c>
      <c r="AY158" s="11">
        <v>0</v>
      </c>
      <c r="AZ158" s="11"/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/>
      <c r="BJ158" s="11">
        <v>0</v>
      </c>
      <c r="BK158" s="11">
        <v>0</v>
      </c>
      <c r="BL158" s="11"/>
      <c r="BM158" s="11">
        <v>0</v>
      </c>
      <c r="BN158" s="11"/>
      <c r="BO158" s="11"/>
      <c r="BP158" s="11">
        <v>0.53346031836995</v>
      </c>
      <c r="BQ158" s="11"/>
      <c r="BR158" s="11"/>
      <c r="BS158" s="12" t="e">
        <f t="shared" si="5"/>
        <v>#REF!</v>
      </c>
    </row>
    <row r="159" spans="1:71">
      <c r="A159" s="2">
        <v>31</v>
      </c>
      <c r="B159" s="7">
        <v>3139</v>
      </c>
      <c r="C159" s="10" t="s">
        <v>221</v>
      </c>
      <c r="D159" s="11">
        <v>299.61249580633</v>
      </c>
      <c r="E159" s="11">
        <v>299.61249580633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174.62720758863</v>
      </c>
      <c r="O159" s="11">
        <v>65.867986861128003</v>
      </c>
      <c r="P159" s="11">
        <v>0</v>
      </c>
      <c r="Q159" s="11">
        <v>0</v>
      </c>
      <c r="R159" s="11">
        <v>5.8049808618443004</v>
      </c>
      <c r="S159" s="11">
        <v>34.527885627332999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1.1565069015970999</v>
      </c>
      <c r="AB159" s="11">
        <v>0</v>
      </c>
      <c r="AC159" s="11">
        <v>0</v>
      </c>
      <c r="AD159" s="11">
        <v>26.194233555859999</v>
      </c>
      <c r="AE159" s="11">
        <v>10.356718597255</v>
      </c>
      <c r="AF159" s="11">
        <v>28.691776612643999</v>
      </c>
      <c r="AG159" s="11">
        <v>2.0271185709689998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5.4279028789219996</v>
      </c>
      <c r="AN159" s="11">
        <v>19.12815626651</v>
      </c>
      <c r="AO159" s="11">
        <v>8.8230468104602</v>
      </c>
      <c r="AP159" s="11">
        <v>120.251086113</v>
      </c>
      <c r="AQ159" s="11">
        <v>18.442725959436999</v>
      </c>
      <c r="AR159" s="11">
        <v>17.383824716515001</v>
      </c>
      <c r="AS159" s="11">
        <v>84.424535437051006</v>
      </c>
      <c r="AT159" s="11">
        <v>10.436486633358999</v>
      </c>
      <c r="AU159" s="11">
        <v>0</v>
      </c>
      <c r="AV159" s="11">
        <v>0</v>
      </c>
      <c r="AW159" s="11">
        <v>0</v>
      </c>
      <c r="AX159" s="11">
        <v>10.436486633358999</v>
      </c>
      <c r="AY159" s="11">
        <v>0</v>
      </c>
      <c r="AZ159" s="11"/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/>
      <c r="BJ159" s="11">
        <v>0</v>
      </c>
      <c r="BK159" s="11">
        <v>1.0232274710439999</v>
      </c>
      <c r="BL159" s="11"/>
      <c r="BM159" s="11">
        <v>1.2876044571873</v>
      </c>
      <c r="BN159" s="11">
        <v>10.788001252396</v>
      </c>
      <c r="BO159" s="11">
        <v>13.015779161624</v>
      </c>
      <c r="BP159" s="11">
        <v>2.6673015918498</v>
      </c>
      <c r="BQ159" s="11"/>
      <c r="BR159" s="11"/>
      <c r="BS159" s="12" t="e">
        <f t="shared" si="5"/>
        <v>#REF!</v>
      </c>
    </row>
    <row r="160" spans="1:71">
      <c r="A160" s="2">
        <v>31</v>
      </c>
      <c r="B160" s="7">
        <v>3141</v>
      </c>
      <c r="C160" s="10" t="s">
        <v>222</v>
      </c>
      <c r="D160" s="11">
        <v>191.50023186225999</v>
      </c>
      <c r="E160" s="11">
        <v>191.50023186225999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68.607023050099997</v>
      </c>
      <c r="O160" s="11">
        <v>58.31733623393</v>
      </c>
      <c r="P160" s="11">
        <v>0</v>
      </c>
      <c r="Q160" s="11">
        <v>0</v>
      </c>
      <c r="R160" s="11">
        <v>7.2562260773054001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3.0334607388639001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16.763160542121</v>
      </c>
      <c r="AU160" s="11">
        <v>0</v>
      </c>
      <c r="AV160" s="11">
        <v>0</v>
      </c>
      <c r="AW160" s="11">
        <v>0</v>
      </c>
      <c r="AX160" s="11">
        <v>16.763160542121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2.8207666294377001E-2</v>
      </c>
      <c r="BJ160" s="11">
        <v>8.7484910696606999</v>
      </c>
      <c r="BK160" s="11">
        <v>0.22738388245423</v>
      </c>
      <c r="BL160" s="11">
        <v>0</v>
      </c>
      <c r="BM160" s="11">
        <v>10.486809681386999</v>
      </c>
      <c r="BN160" s="11">
        <v>4.5446063861977004</v>
      </c>
      <c r="BO160" s="11">
        <v>19.523668742436001</v>
      </c>
      <c r="BP160" s="11">
        <v>1.0669206367399</v>
      </c>
      <c r="BQ160" s="11"/>
      <c r="BR160" s="11"/>
      <c r="BS160" s="12" t="e">
        <f t="shared" si="5"/>
        <v>#REF!</v>
      </c>
    </row>
    <row r="161" spans="1:71">
      <c r="A161" s="2">
        <v>31</v>
      </c>
      <c r="B161" s="7">
        <v>3142</v>
      </c>
      <c r="C161" s="10" t="s">
        <v>223</v>
      </c>
      <c r="D161" s="11">
        <v>897.43704175035998</v>
      </c>
      <c r="E161" s="11">
        <v>897.43704175035998</v>
      </c>
      <c r="F161" s="11">
        <v>0</v>
      </c>
      <c r="G161" s="11">
        <v>0</v>
      </c>
      <c r="H161" s="11"/>
      <c r="I161" s="11"/>
      <c r="J161" s="11"/>
      <c r="K161" s="11"/>
      <c r="L161" s="11"/>
      <c r="M161" s="11"/>
      <c r="N161" s="11">
        <v>18.333464269964999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18.333464269964999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/>
      <c r="AN161" s="11"/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38.717336888810998</v>
      </c>
      <c r="AU161" s="11">
        <v>0</v>
      </c>
      <c r="AV161" s="11">
        <v>0</v>
      </c>
      <c r="AW161" s="11">
        <v>0</v>
      </c>
      <c r="AX161" s="11">
        <v>38.717336888810998</v>
      </c>
      <c r="AY161" s="11">
        <v>0</v>
      </c>
      <c r="AZ161" s="11">
        <v>6.9255895370186005E-2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55.306766260845002</v>
      </c>
      <c r="BK161" s="11">
        <v>0.39792179429489999</v>
      </c>
      <c r="BL161" s="11">
        <v>58.546507354790002</v>
      </c>
      <c r="BM161" s="11">
        <v>1.0056622984745001</v>
      </c>
      <c r="BN161" s="11"/>
      <c r="BO161" s="11"/>
      <c r="BP161" s="11">
        <v>4.2676825469596</v>
      </c>
      <c r="BQ161" s="11"/>
      <c r="BR161" s="11"/>
      <c r="BS161" s="12" t="e">
        <f t="shared" si="5"/>
        <v>#REF!</v>
      </c>
    </row>
    <row r="162" spans="1:71">
      <c r="A162" s="2">
        <v>31</v>
      </c>
      <c r="B162" s="7">
        <v>3143</v>
      </c>
      <c r="C162" s="10" t="s">
        <v>224</v>
      </c>
      <c r="D162" s="11">
        <v>50.957695898593997</v>
      </c>
      <c r="E162" s="11">
        <v>7.6727895702042996</v>
      </c>
      <c r="F162" s="11">
        <v>43.284906328390001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/>
      <c r="BA162" s="11">
        <v>0.33972893611033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0.33972893611033</v>
      </c>
      <c r="BH162" s="11">
        <v>0</v>
      </c>
      <c r="BI162" s="11">
        <v>0</v>
      </c>
      <c r="BJ162" s="11">
        <v>0</v>
      </c>
      <c r="BK162" s="11">
        <v>0.17053791184066999</v>
      </c>
      <c r="BL162" s="11">
        <v>0</v>
      </c>
      <c r="BM162" s="11">
        <v>0</v>
      </c>
      <c r="BN162" s="11">
        <v>0</v>
      </c>
      <c r="BO162" s="11"/>
      <c r="BP162" s="11"/>
      <c r="BQ162" s="11"/>
      <c r="BR162" s="11"/>
      <c r="BS162" s="12" t="e">
        <f t="shared" si="5"/>
        <v>#REF!</v>
      </c>
    </row>
    <row r="163" spans="1:71">
      <c r="A163" s="2">
        <v>31</v>
      </c>
      <c r="B163" s="7">
        <v>3151</v>
      </c>
      <c r="C163" s="10" t="s">
        <v>225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/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/>
      <c r="BR163" s="11"/>
      <c r="BS163" s="12" t="e">
        <f t="shared" si="5"/>
        <v>#REF!</v>
      </c>
    </row>
    <row r="164" spans="1:71">
      <c r="A164" s="2">
        <v>31</v>
      </c>
      <c r="B164" s="7">
        <v>3152</v>
      </c>
      <c r="C164" s="10" t="s">
        <v>226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/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/>
      <c r="BR164" s="11"/>
      <c r="BS164" s="12" t="e">
        <f t="shared" si="5"/>
        <v>#REF!</v>
      </c>
    </row>
    <row r="165" spans="1:71">
      <c r="A165" s="2">
        <v>31</v>
      </c>
      <c r="B165" s="7">
        <v>3153</v>
      </c>
      <c r="C165" s="10" t="s">
        <v>227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/>
      <c r="AN165" s="11"/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/>
      <c r="BR165" s="11"/>
      <c r="BS165" s="12" t="e">
        <f t="shared" si="5"/>
        <v>#REF!</v>
      </c>
    </row>
    <row r="166" spans="1:71">
      <c r="A166" s="2">
        <v>31</v>
      </c>
      <c r="B166" s="7">
        <v>3154</v>
      </c>
      <c r="C166" s="10" t="s">
        <v>228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/>
      <c r="AN166" s="11"/>
      <c r="AO166" s="11">
        <v>0</v>
      </c>
      <c r="AP166" s="11">
        <v>5.7946082388383999</v>
      </c>
      <c r="AQ166" s="11">
        <v>0</v>
      </c>
      <c r="AR166" s="11">
        <v>5.7946082388383999</v>
      </c>
      <c r="AS166" s="11">
        <v>0</v>
      </c>
      <c r="AT166" s="11">
        <v>4.0559218006947E-2</v>
      </c>
      <c r="AU166" s="11">
        <v>0</v>
      </c>
      <c r="AV166" s="11">
        <v>0</v>
      </c>
      <c r="AW166" s="11">
        <v>0</v>
      </c>
      <c r="AX166" s="11">
        <v>4.0559218006947E-2</v>
      </c>
      <c r="AY166" s="11">
        <v>0</v>
      </c>
      <c r="AZ166" s="11">
        <v>0</v>
      </c>
      <c r="BA166" s="11">
        <v>0.67945787222066001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0.67945787222066001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/>
      <c r="BR166" s="11"/>
      <c r="BS166" s="12" t="e">
        <f t="shared" si="5"/>
        <v>#REF!</v>
      </c>
    </row>
    <row r="167" spans="1:71">
      <c r="A167" s="2">
        <v>31</v>
      </c>
      <c r="B167" s="7">
        <v>3155</v>
      </c>
      <c r="C167" s="10" t="s">
        <v>229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/>
      <c r="AN167" s="11"/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0.28391452604862999</v>
      </c>
      <c r="AU167" s="11">
        <v>0</v>
      </c>
      <c r="AV167" s="11">
        <v>0</v>
      </c>
      <c r="AW167" s="11">
        <v>0</v>
      </c>
      <c r="AX167" s="11">
        <v>0.28391452604862999</v>
      </c>
      <c r="AY167" s="11">
        <v>0</v>
      </c>
      <c r="AZ167" s="11">
        <v>0</v>
      </c>
      <c r="BA167" s="11"/>
      <c r="BB167" s="11"/>
      <c r="BC167" s="11"/>
      <c r="BD167" s="11"/>
      <c r="BE167" s="11"/>
      <c r="BF167" s="11"/>
      <c r="BG167" s="11"/>
      <c r="BH167" s="11">
        <v>0</v>
      </c>
      <c r="BI167" s="11">
        <v>0</v>
      </c>
      <c r="BJ167" s="11">
        <v>90.797663858841005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/>
      <c r="BR167" s="11"/>
      <c r="BS167" s="12" t="e">
        <f t="shared" si="5"/>
        <v>#REF!</v>
      </c>
    </row>
    <row r="168" spans="1:71">
      <c r="A168" s="2">
        <v>32</v>
      </c>
      <c r="B168" s="7">
        <v>3211</v>
      </c>
      <c r="C168" s="10" t="s">
        <v>230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2.7796889254535002</v>
      </c>
      <c r="BN168" s="11">
        <v>312.54599237165002</v>
      </c>
      <c r="BO168" s="11">
        <v>0</v>
      </c>
      <c r="BP168" s="11">
        <v>0</v>
      </c>
      <c r="BQ168" s="11"/>
      <c r="BR168" s="11"/>
      <c r="BS168" s="12" t="e">
        <f t="shared" si="5"/>
        <v>#REF!</v>
      </c>
    </row>
    <row r="169" spans="1:71">
      <c r="A169" s="2">
        <v>32</v>
      </c>
      <c r="B169" s="7">
        <v>3212</v>
      </c>
      <c r="C169" s="10" t="s">
        <v>231</v>
      </c>
      <c r="D169" s="11">
        <v>36.923782096624002</v>
      </c>
      <c r="E169" s="11">
        <v>36.923782096624002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367.28402357848</v>
      </c>
      <c r="O169" s="11">
        <v>305.16906856477999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62.114955013699998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0.13342485103596</v>
      </c>
      <c r="AU169" s="11">
        <v>0</v>
      </c>
      <c r="AV169" s="11">
        <v>0</v>
      </c>
      <c r="AW169" s="11">
        <v>0</v>
      </c>
      <c r="AX169" s="11">
        <v>0.13342485103596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2.1270238809798001</v>
      </c>
      <c r="BK169" s="11">
        <v>0.11369194122711</v>
      </c>
      <c r="BL169" s="11">
        <v>0</v>
      </c>
      <c r="BM169" s="11">
        <v>20.877698159973001</v>
      </c>
      <c r="BN169" s="11">
        <v>556.39766465195999</v>
      </c>
      <c r="BO169" s="11">
        <v>1.2343668982114</v>
      </c>
      <c r="BP169" s="11">
        <v>0.12336849575755</v>
      </c>
      <c r="BQ169" s="11"/>
      <c r="BR169" s="11"/>
      <c r="BS169" s="12" t="e">
        <f t="shared" si="5"/>
        <v>#REF!</v>
      </c>
    </row>
    <row r="170" spans="1:71">
      <c r="A170" s="2">
        <v>32</v>
      </c>
      <c r="B170" s="7">
        <v>3213</v>
      </c>
      <c r="C170" s="10" t="s">
        <v>232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59.119474901258997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59.119474901258997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5.2694924364641</v>
      </c>
      <c r="AN170" s="11">
        <v>0</v>
      </c>
      <c r="AO170" s="11">
        <v>0</v>
      </c>
      <c r="AP170" s="11">
        <v>5015.5957282338004</v>
      </c>
      <c r="AQ170" s="11">
        <v>0</v>
      </c>
      <c r="AR170" s="11">
        <v>0</v>
      </c>
      <c r="AS170" s="11">
        <v>5015.5957282338004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2.7757550554124002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2.8152586469198999</v>
      </c>
      <c r="BK170" s="11">
        <v>5.6845970613556999E-2</v>
      </c>
      <c r="BL170" s="11">
        <v>0</v>
      </c>
      <c r="BM170" s="11">
        <v>0</v>
      </c>
      <c r="BN170" s="11">
        <v>36.383816000408999</v>
      </c>
      <c r="BO170" s="11">
        <v>0</v>
      </c>
      <c r="BP170" s="11">
        <v>0</v>
      </c>
      <c r="BQ170" s="11"/>
      <c r="BR170" s="11"/>
      <c r="BS170" s="12" t="e">
        <f t="shared" si="5"/>
        <v>#REF!</v>
      </c>
    </row>
    <row r="171" spans="1:71">
      <c r="A171" s="2">
        <v>32</v>
      </c>
      <c r="B171" s="7">
        <v>3214</v>
      </c>
      <c r="C171" s="10" t="s">
        <v>233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46.547299118859002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46.547299118859002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6.0948608506054001</v>
      </c>
      <c r="BN171" s="11">
        <v>167.17805257820001</v>
      </c>
      <c r="BO171" s="11"/>
      <c r="BP171" s="11">
        <v>0</v>
      </c>
      <c r="BQ171" s="11"/>
      <c r="BR171" s="11"/>
      <c r="BS171" s="12" t="e">
        <f t="shared" si="5"/>
        <v>#REF!</v>
      </c>
    </row>
    <row r="172" spans="1:71">
      <c r="A172" s="2">
        <v>32</v>
      </c>
      <c r="B172" s="7">
        <v>3221</v>
      </c>
      <c r="C172" s="10" t="s">
        <v>234</v>
      </c>
      <c r="D172" s="11">
        <v>37.884749889245001</v>
      </c>
      <c r="E172" s="11">
        <v>37.884749889245001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89.435010318994998</v>
      </c>
      <c r="O172" s="11">
        <v>4.6614061760660999</v>
      </c>
      <c r="P172" s="11">
        <v>6.8466755523089997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1.4779868725315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10.174800602851001</v>
      </c>
      <c r="AI172" s="11">
        <v>4.2110756234249003</v>
      </c>
      <c r="AJ172" s="11">
        <v>0</v>
      </c>
      <c r="AK172" s="11">
        <v>62.063065491811997</v>
      </c>
      <c r="AL172" s="11">
        <v>0</v>
      </c>
      <c r="AM172" s="11">
        <v>106.96903415977</v>
      </c>
      <c r="AN172" s="11">
        <v>0</v>
      </c>
      <c r="AO172" s="11">
        <v>97.710994473415994</v>
      </c>
      <c r="AP172" s="11">
        <v>132.91451415168001</v>
      </c>
      <c r="AQ172" s="11">
        <v>0</v>
      </c>
      <c r="AR172" s="11">
        <v>62.941074995119997</v>
      </c>
      <c r="AS172" s="11">
        <v>69.973439156561</v>
      </c>
      <c r="AT172" s="11">
        <v>104.67647883374001</v>
      </c>
      <c r="AU172" s="11">
        <v>71.930892586374995</v>
      </c>
      <c r="AV172" s="11">
        <v>0</v>
      </c>
      <c r="AW172" s="11">
        <v>0</v>
      </c>
      <c r="AX172" s="11">
        <v>22.964618633644001</v>
      </c>
      <c r="AY172" s="11">
        <v>9.7809676137212005</v>
      </c>
      <c r="AZ172" s="11">
        <v>32.615121901095002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1.6302389548751</v>
      </c>
      <c r="BK172" s="11">
        <v>0.45476776490845999</v>
      </c>
      <c r="BL172" s="11">
        <v>17.572312079606</v>
      </c>
      <c r="BM172" s="11">
        <v>538.28097026801004</v>
      </c>
      <c r="BN172" s="11">
        <v>7088.7839595872001</v>
      </c>
      <c r="BO172" s="11">
        <v>8.6658917508441</v>
      </c>
      <c r="BP172" s="11">
        <v>8.8825316945432995</v>
      </c>
      <c r="BQ172" s="11"/>
      <c r="BR172" s="11"/>
      <c r="BS172" s="12" t="e">
        <f t="shared" si="5"/>
        <v>#REF!</v>
      </c>
    </row>
    <row r="173" spans="1:71">
      <c r="A173" s="2">
        <v>32</v>
      </c>
      <c r="B173" s="7">
        <v>3222</v>
      </c>
      <c r="C173" s="10" t="s">
        <v>235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5.6845970613556999E-2</v>
      </c>
      <c r="BL173" s="11">
        <v>0</v>
      </c>
      <c r="BM173" s="11">
        <v>0</v>
      </c>
      <c r="BN173" s="11">
        <v>268.56496847850002</v>
      </c>
      <c r="BO173" s="11">
        <v>0</v>
      </c>
      <c r="BP173" s="11">
        <v>0</v>
      </c>
      <c r="BQ173" s="11"/>
      <c r="BR173" s="11"/>
      <c r="BS173" s="12" t="e">
        <f t="shared" si="5"/>
        <v>#REF!</v>
      </c>
    </row>
    <row r="174" spans="1:71">
      <c r="A174" s="2">
        <v>32</v>
      </c>
      <c r="B174" s="7">
        <v>3230</v>
      </c>
      <c r="C174" s="10" t="s">
        <v>236</v>
      </c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/>
      <c r="BM174" s="11"/>
      <c r="BN174" s="11">
        <v>0</v>
      </c>
      <c r="BO174" s="11"/>
      <c r="BP174" s="11">
        <v>0</v>
      </c>
      <c r="BQ174" s="11"/>
      <c r="BR174" s="11"/>
      <c r="BS174" s="12" t="e">
        <f t="shared" si="5"/>
        <v>#REF!</v>
      </c>
    </row>
    <row r="175" spans="1:71">
      <c r="A175" s="2">
        <v>32</v>
      </c>
      <c r="B175" s="7">
        <v>3240</v>
      </c>
      <c r="C175" s="10" t="s">
        <v>237</v>
      </c>
      <c r="D175" s="11">
        <v>271.59613318482002</v>
      </c>
      <c r="E175" s="11">
        <v>271.59613318482002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7.7323676959733998</v>
      </c>
      <c r="O175" s="11">
        <v>7.7323676959733998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9.9353601348626004</v>
      </c>
      <c r="BJ175" s="11">
        <v>178.93539373914001</v>
      </c>
      <c r="BK175" s="11">
        <v>0</v>
      </c>
      <c r="BL175" s="11">
        <v>0</v>
      </c>
      <c r="BM175" s="11">
        <v>2.6986608908966998</v>
      </c>
      <c r="BN175" s="11">
        <v>0</v>
      </c>
      <c r="BO175" s="11">
        <v>0</v>
      </c>
      <c r="BP175" s="11">
        <v>0.12336849575755</v>
      </c>
      <c r="BQ175" s="11"/>
      <c r="BR175" s="11"/>
      <c r="BS175" s="12" t="e">
        <f t="shared" si="5"/>
        <v>#REF!</v>
      </c>
    </row>
    <row r="176" spans="1:71">
      <c r="A176" s="2">
        <v>32</v>
      </c>
      <c r="B176" s="7">
        <v>3251</v>
      </c>
      <c r="C176" s="10" t="s">
        <v>238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2.1284875279743001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2.1284875279743001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1.3878775277062001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1.2189721701211</v>
      </c>
      <c r="BN176" s="11">
        <v>181.36226653105999</v>
      </c>
      <c r="BO176" s="11">
        <v>0</v>
      </c>
      <c r="BP176" s="11">
        <v>0.37010548727263998</v>
      </c>
      <c r="BQ176" s="11"/>
      <c r="BR176" s="11"/>
      <c r="BS176" s="12" t="e">
        <f t="shared" si="5"/>
        <v>#REF!</v>
      </c>
    </row>
    <row r="177" spans="1:71">
      <c r="A177" s="2">
        <v>32</v>
      </c>
      <c r="B177" s="7">
        <v>3252</v>
      </c>
      <c r="C177" s="10" t="s">
        <v>239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15.515766372952999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15.515766372952999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1.3878775277062001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89.301365594212996</v>
      </c>
      <c r="BM177" s="11">
        <v>0</v>
      </c>
      <c r="BN177" s="11">
        <v>238.21786534328999</v>
      </c>
      <c r="BO177" s="11">
        <v>0</v>
      </c>
      <c r="BP177" s="11">
        <v>0.86357947030283</v>
      </c>
      <c r="BQ177" s="11"/>
      <c r="BR177" s="11"/>
      <c r="BS177" s="12" t="e">
        <f t="shared" si="5"/>
        <v>#REF!</v>
      </c>
    </row>
    <row r="178" spans="1:71">
      <c r="A178" s="2">
        <v>32</v>
      </c>
      <c r="B178" s="7">
        <v>3253</v>
      </c>
      <c r="C178" s="10" t="s">
        <v>240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8.9183812320145996</v>
      </c>
      <c r="O178" s="11">
        <v>4.6614061760660999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4.2569750559484998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5.6845970613556999E-2</v>
      </c>
      <c r="BL178" s="11">
        <v>0</v>
      </c>
      <c r="BM178" s="11">
        <v>0</v>
      </c>
      <c r="BN178" s="11">
        <v>1.4775680333831001</v>
      </c>
      <c r="BO178" s="11">
        <v>0</v>
      </c>
      <c r="BP178" s="11">
        <v>0</v>
      </c>
      <c r="BQ178" s="11"/>
      <c r="BR178" s="11"/>
      <c r="BS178" s="12" t="e">
        <f t="shared" si="5"/>
        <v>#REF!</v>
      </c>
    </row>
    <row r="179" spans="1:71">
      <c r="A179" s="2">
        <v>32</v>
      </c>
      <c r="B179" s="7">
        <v>3254</v>
      </c>
      <c r="C179" s="10" t="s">
        <v>241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/>
      <c r="BR179" s="11"/>
      <c r="BS179" s="12" t="e">
        <f t="shared" si="5"/>
        <v>#REF!</v>
      </c>
    </row>
    <row r="180" spans="1:71">
      <c r="A180" s="2">
        <v>32</v>
      </c>
      <c r="B180" s="7">
        <v>3255</v>
      </c>
      <c r="C180" s="10" t="s">
        <v>242</v>
      </c>
      <c r="D180" s="11">
        <v>2.1127565971979001</v>
      </c>
      <c r="E180" s="11">
        <v>2.1127565971979001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48.928908325122002</v>
      </c>
      <c r="O180" s="11">
        <v>14.288560101947001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3.6088154772691001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31.031532745905999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13.878775277061999</v>
      </c>
      <c r="BA180" s="11">
        <v>0.18767134282072001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0.18767134282072001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31.073463136289</v>
      </c>
      <c r="BN180" s="11">
        <v>435.7019999991</v>
      </c>
      <c r="BO180" s="11">
        <v>3.5880189601847001</v>
      </c>
      <c r="BP180" s="11">
        <v>41.945288557566002</v>
      </c>
      <c r="BQ180" s="11"/>
      <c r="BR180" s="11"/>
      <c r="BS180" s="12" t="e">
        <f t="shared" si="5"/>
        <v>#REF!</v>
      </c>
    </row>
    <row r="181" spans="1:71">
      <c r="A181" s="2">
        <v>32</v>
      </c>
      <c r="B181" s="7">
        <v>3256</v>
      </c>
      <c r="C181" s="10" t="s">
        <v>243</v>
      </c>
      <c r="D181" s="11">
        <v>69.833527724518007</v>
      </c>
      <c r="E181" s="11">
        <v>69.833527724518007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4.7450395093613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4.7450395093613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17.982723146594001</v>
      </c>
      <c r="AU181" s="11">
        <v>17.982723146594001</v>
      </c>
      <c r="AV181" s="11">
        <v>0</v>
      </c>
      <c r="AW181" s="11">
        <v>0</v>
      </c>
      <c r="AX181" s="11">
        <v>0</v>
      </c>
      <c r="AY181" s="11">
        <v>0</v>
      </c>
      <c r="AZ181" s="11">
        <v>4.1636325831186003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16.276575928532001</v>
      </c>
      <c r="BN181" s="11">
        <v>223.07380529667</v>
      </c>
      <c r="BO181" s="11">
        <v>0</v>
      </c>
      <c r="BP181" s="11">
        <v>0.24673699151508999</v>
      </c>
      <c r="BQ181" s="11"/>
      <c r="BR181" s="11"/>
      <c r="BS181" s="12" t="e">
        <f t="shared" si="5"/>
        <v>#REF!</v>
      </c>
    </row>
    <row r="182" spans="1:71">
      <c r="A182" s="2">
        <v>32</v>
      </c>
      <c r="B182" s="7">
        <v>3257</v>
      </c>
      <c r="C182" s="10" t="s">
        <v>244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4.4613391691821001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4.4613391691821001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6.4829717672587002</v>
      </c>
      <c r="AN182" s="11">
        <v>19.67408304376</v>
      </c>
      <c r="AO182" s="11">
        <v>48.855497236707997</v>
      </c>
      <c r="AP182" s="11">
        <v>12.108703151691</v>
      </c>
      <c r="AQ182" s="11">
        <v>0</v>
      </c>
      <c r="AR182" s="11">
        <v>0</v>
      </c>
      <c r="AS182" s="11">
        <v>12.108703151691</v>
      </c>
      <c r="AT182" s="11">
        <v>0.13342485103596</v>
      </c>
      <c r="AU182" s="11">
        <v>0</v>
      </c>
      <c r="AV182" s="11">
        <v>0</v>
      </c>
      <c r="AW182" s="11">
        <v>0</v>
      </c>
      <c r="AX182" s="11">
        <v>0.13342485103596</v>
      </c>
      <c r="AY182" s="11">
        <v>0</v>
      </c>
      <c r="AZ182" s="11">
        <v>6.9393876385309001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9.9353601348626004</v>
      </c>
      <c r="BJ182" s="11">
        <v>8.4457759407595994</v>
      </c>
      <c r="BK182" s="11">
        <v>0.17053791184066999</v>
      </c>
      <c r="BL182" s="11">
        <v>49.277162296257998</v>
      </c>
      <c r="BM182" s="11">
        <v>3.9176330610178001</v>
      </c>
      <c r="BN182" s="11">
        <v>0.26319756767405</v>
      </c>
      <c r="BO182" s="11">
        <v>0</v>
      </c>
      <c r="BP182" s="11">
        <v>1.8505274363632001</v>
      </c>
      <c r="BQ182" s="11"/>
      <c r="BR182" s="11"/>
      <c r="BS182" s="12" t="e">
        <f t="shared" si="5"/>
        <v>#REF!</v>
      </c>
    </row>
    <row r="183" spans="1:71">
      <c r="A183" s="2">
        <v>32</v>
      </c>
      <c r="B183" s="7">
        <v>3258</v>
      </c>
      <c r="C183" s="10" t="s">
        <v>245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20.984271060714999</v>
      </c>
      <c r="O183" s="11">
        <v>20.984271060714999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6.4829717672587002</v>
      </c>
      <c r="AN183" s="11">
        <v>0</v>
      </c>
      <c r="AO183" s="11">
        <v>8.9240337438266994</v>
      </c>
      <c r="AP183" s="11">
        <v>0</v>
      </c>
      <c r="AQ183" s="11">
        <v>0</v>
      </c>
      <c r="AR183" s="11">
        <v>0</v>
      </c>
      <c r="AS183" s="11">
        <v>0</v>
      </c>
      <c r="AT183" s="11">
        <v>0.13342485103596</v>
      </c>
      <c r="AU183" s="11">
        <v>0</v>
      </c>
      <c r="AV183" s="11">
        <v>0</v>
      </c>
      <c r="AW183" s="11">
        <v>0</v>
      </c>
      <c r="AX183" s="11">
        <v>0.13342485103596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881.94846200273003</v>
      </c>
      <c r="BO183" s="11">
        <v>0</v>
      </c>
      <c r="BP183" s="11">
        <v>0.24673699151508999</v>
      </c>
      <c r="BQ183" s="11"/>
      <c r="BR183" s="11"/>
      <c r="BS183" s="12" t="e">
        <f t="shared" si="5"/>
        <v>#REF!</v>
      </c>
    </row>
    <row r="184" spans="1:71">
      <c r="A184" s="2">
        <v>32</v>
      </c>
      <c r="B184" s="7">
        <v>3259</v>
      </c>
      <c r="C184" s="10" t="s">
        <v>246</v>
      </c>
      <c r="D184" s="11">
        <v>23.573469450194999</v>
      </c>
      <c r="E184" s="11">
        <v>23.573469450194999</v>
      </c>
      <c r="F184" s="11">
        <v>0</v>
      </c>
      <c r="G184" s="11">
        <v>0</v>
      </c>
      <c r="H184" s="11">
        <v>19.534188374266002</v>
      </c>
      <c r="I184" s="11">
        <v>0</v>
      </c>
      <c r="J184" s="11">
        <v>0</v>
      </c>
      <c r="K184" s="11">
        <v>0</v>
      </c>
      <c r="L184" s="11">
        <v>19.534188374266002</v>
      </c>
      <c r="M184" s="11">
        <v>0</v>
      </c>
      <c r="N184" s="11">
        <v>58.117214083314003</v>
      </c>
      <c r="O184" s="11">
        <v>45.916046323251003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1.5816798364538001</v>
      </c>
      <c r="AF184" s="11">
        <v>8.5139501118971008</v>
      </c>
      <c r="AG184" s="11">
        <v>0</v>
      </c>
      <c r="AH184" s="11">
        <v>0</v>
      </c>
      <c r="AI184" s="11">
        <v>2.1055378117124999</v>
      </c>
      <c r="AJ184" s="11">
        <v>0</v>
      </c>
      <c r="AK184" s="11">
        <v>0</v>
      </c>
      <c r="AL184" s="11">
        <v>0</v>
      </c>
      <c r="AM184" s="11">
        <v>16.207429418147001</v>
      </c>
      <c r="AN184" s="11">
        <v>0</v>
      </c>
      <c r="AO184" s="11">
        <v>0</v>
      </c>
      <c r="AP184" s="11">
        <v>69.973439156561</v>
      </c>
      <c r="AQ184" s="11">
        <v>0</v>
      </c>
      <c r="AR184" s="11">
        <v>0</v>
      </c>
      <c r="AS184" s="11">
        <v>69.973439156561</v>
      </c>
      <c r="AT184" s="11">
        <v>158.69116806509999</v>
      </c>
      <c r="AU184" s="11">
        <v>156.15609589542001</v>
      </c>
      <c r="AV184" s="11">
        <v>0</v>
      </c>
      <c r="AW184" s="11">
        <v>0</v>
      </c>
      <c r="AX184" s="11">
        <v>2.5350721696832998</v>
      </c>
      <c r="AY184" s="11">
        <v>0</v>
      </c>
      <c r="AZ184" s="11">
        <v>15.960591568621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0.85268955920334999</v>
      </c>
      <c r="BL184" s="11">
        <v>10.506043011084</v>
      </c>
      <c r="BM184" s="11">
        <v>74.331033215231002</v>
      </c>
      <c r="BN184" s="11">
        <v>805.17922047365005</v>
      </c>
      <c r="BO184" s="11">
        <v>1.2343668982114</v>
      </c>
      <c r="BP184" s="11">
        <v>1.1103164618179</v>
      </c>
      <c r="BQ184" s="11"/>
      <c r="BR184" s="11"/>
      <c r="BS184" s="12" t="e">
        <f t="shared" si="5"/>
        <v>#REF!</v>
      </c>
    </row>
    <row r="185" spans="1:71">
      <c r="A185" s="2">
        <v>33</v>
      </c>
      <c r="B185" s="7">
        <v>3311</v>
      </c>
      <c r="C185" s="10" t="s">
        <v>247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/>
      <c r="BM185" s="11">
        <v>0</v>
      </c>
      <c r="BN185" s="11">
        <v>0</v>
      </c>
      <c r="BO185" s="11">
        <v>0</v>
      </c>
      <c r="BP185" s="11">
        <v>0</v>
      </c>
      <c r="BQ185" s="11"/>
      <c r="BR185" s="11"/>
      <c r="BS185" s="12" t="e">
        <f t="shared" si="5"/>
        <v>#REF!</v>
      </c>
    </row>
    <row r="186" spans="1:71">
      <c r="A186" s="2">
        <v>33</v>
      </c>
      <c r="B186" s="7">
        <v>3312</v>
      </c>
      <c r="C186" s="10" t="s">
        <v>248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4.5150344362182002</v>
      </c>
      <c r="O186" s="11">
        <v>4.5150344362182002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76.577911057153003</v>
      </c>
      <c r="AQ186" s="11">
        <v>0</v>
      </c>
      <c r="AR186" s="11">
        <v>0</v>
      </c>
      <c r="AS186" s="11">
        <v>76.577911057153003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41.442580390018001</v>
      </c>
      <c r="BJ186" s="11">
        <v>0</v>
      </c>
      <c r="BK186" s="11">
        <v>0.2591624096647</v>
      </c>
      <c r="BL186" s="11"/>
      <c r="BM186" s="11">
        <v>0</v>
      </c>
      <c r="BN186" s="11">
        <v>4.3863416504676997E-2</v>
      </c>
      <c r="BO186" s="11">
        <v>0</v>
      </c>
      <c r="BP186" s="11">
        <v>0</v>
      </c>
      <c r="BQ186" s="11"/>
      <c r="BR186" s="11"/>
      <c r="BS186" s="12" t="e">
        <f t="shared" si="5"/>
        <v>#REF!</v>
      </c>
    </row>
    <row r="187" spans="1:71">
      <c r="A187" s="2">
        <v>33</v>
      </c>
      <c r="B187" s="7">
        <v>3313</v>
      </c>
      <c r="C187" s="10" t="s">
        <v>249</v>
      </c>
      <c r="D187" s="11">
        <v>12.489067379545</v>
      </c>
      <c r="E187" s="11">
        <v>12.489067379545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5.6079060829084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5.6079060829084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61.392298124142997</v>
      </c>
      <c r="AQ187" s="11">
        <v>0</v>
      </c>
      <c r="AR187" s="11">
        <v>0</v>
      </c>
      <c r="AS187" s="11">
        <v>61.392298124142997</v>
      </c>
      <c r="AT187" s="11">
        <v>11.370064802822</v>
      </c>
      <c r="AU187" s="11">
        <v>10.221289399584</v>
      </c>
      <c r="AV187" s="11">
        <v>0</v>
      </c>
      <c r="AW187" s="11">
        <v>0</v>
      </c>
      <c r="AX187" s="11">
        <v>1.1487754032374999</v>
      </c>
      <c r="AY187" s="11">
        <v>0</v>
      </c>
      <c r="AZ187" s="11">
        <v>0.57213586486777002</v>
      </c>
      <c r="BA187" s="11">
        <v>92.566965553559001</v>
      </c>
      <c r="BB187" s="11">
        <v>0</v>
      </c>
      <c r="BC187" s="11">
        <v>0</v>
      </c>
      <c r="BD187" s="11">
        <v>0</v>
      </c>
      <c r="BE187" s="11">
        <v>0</v>
      </c>
      <c r="BF187" s="11">
        <v>89.013978572862001</v>
      </c>
      <c r="BG187" s="11">
        <v>3.5529869806973</v>
      </c>
      <c r="BH187" s="11">
        <v>6.454837562911</v>
      </c>
      <c r="BI187" s="11">
        <v>1.0477056840173</v>
      </c>
      <c r="BJ187" s="11">
        <v>90.550585160555002</v>
      </c>
      <c r="BK187" s="11">
        <v>1.0366496386588</v>
      </c>
      <c r="BL187" s="11">
        <v>5.3159258010928001</v>
      </c>
      <c r="BM187" s="11">
        <v>5.5063491992309999</v>
      </c>
      <c r="BN187" s="11">
        <v>0.21931708252338999</v>
      </c>
      <c r="BO187" s="11">
        <v>1.9686019549786</v>
      </c>
      <c r="BP187" s="11">
        <v>3.7896807814055999</v>
      </c>
      <c r="BQ187" s="11"/>
      <c r="BR187" s="11"/>
      <c r="BS187" s="12" t="e">
        <f t="shared" si="5"/>
        <v>#REF!</v>
      </c>
    </row>
    <row r="188" spans="1:71">
      <c r="A188" s="2">
        <v>33</v>
      </c>
      <c r="B188" s="7">
        <v>3314</v>
      </c>
      <c r="C188" s="10" t="s">
        <v>250</v>
      </c>
      <c r="D188" s="11">
        <v>11.35831850284</v>
      </c>
      <c r="E188" s="11">
        <v>11.35831850284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25.717122150320002</v>
      </c>
      <c r="O188" s="11">
        <v>9.0300688724362992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0.99958832488478999</v>
      </c>
      <c r="AF188" s="11">
        <v>4.7692010222872998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10.918263930712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6.3570651651973994E-2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4.0744109934006003</v>
      </c>
      <c r="BJ188" s="11">
        <v>4.4186037475270004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/>
      <c r="BR188" s="11"/>
      <c r="BS188" s="12" t="e">
        <f t="shared" si="5"/>
        <v>#REF!</v>
      </c>
    </row>
    <row r="189" spans="1:71">
      <c r="A189" s="2">
        <v>33</v>
      </c>
      <c r="B189" s="7">
        <v>3321</v>
      </c>
      <c r="C189" s="10" t="s">
        <v>251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/>
      <c r="BM189" s="11">
        <v>0</v>
      </c>
      <c r="BN189" s="11">
        <v>0</v>
      </c>
      <c r="BO189" s="11">
        <v>0</v>
      </c>
      <c r="BP189" s="11">
        <v>0</v>
      </c>
      <c r="BQ189" s="11"/>
      <c r="BR189" s="11"/>
      <c r="BS189" s="12" t="e">
        <f t="shared" si="5"/>
        <v>#REF!</v>
      </c>
    </row>
    <row r="190" spans="1:71">
      <c r="A190" s="2">
        <v>33</v>
      </c>
      <c r="B190" s="7">
        <v>3322</v>
      </c>
      <c r="C190" s="10" t="s">
        <v>252</v>
      </c>
      <c r="D190" s="11">
        <v>13.123517232295001</v>
      </c>
      <c r="E190" s="11">
        <v>13.123517232295001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96.144839087723994</v>
      </c>
      <c r="O190" s="11">
        <v>62.623187399610003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33.521651688113998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25.479388990410001</v>
      </c>
      <c r="AQ190" s="11">
        <v>0</v>
      </c>
      <c r="AR190" s="11">
        <v>12.227800900064</v>
      </c>
      <c r="AS190" s="11">
        <v>13.251588090346001</v>
      </c>
      <c r="AT190" s="11">
        <v>63.756411111662999</v>
      </c>
      <c r="AU190" s="11">
        <v>0</v>
      </c>
      <c r="AV190" s="11">
        <v>0</v>
      </c>
      <c r="AW190" s="11">
        <v>0</v>
      </c>
      <c r="AX190" s="11">
        <v>2.9357593638291002</v>
      </c>
      <c r="AY190" s="11">
        <v>60.820651747833999</v>
      </c>
      <c r="AZ190" s="11">
        <v>0.57213586486777002</v>
      </c>
      <c r="BA190" s="11">
        <v>0.49006716975136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0.49006716975136</v>
      </c>
      <c r="BH190" s="11">
        <v>0</v>
      </c>
      <c r="BI190" s="11">
        <v>7.2175280454525002</v>
      </c>
      <c r="BJ190" s="11">
        <v>0</v>
      </c>
      <c r="BK190" s="11">
        <v>7.3861286754437998</v>
      </c>
      <c r="BL190" s="11"/>
      <c r="BM190" s="11">
        <v>0</v>
      </c>
      <c r="BN190" s="11">
        <v>0.17545366601870999</v>
      </c>
      <c r="BO190" s="11">
        <v>0</v>
      </c>
      <c r="BP190" s="11">
        <v>2.9151390626197</v>
      </c>
      <c r="BQ190" s="11"/>
      <c r="BR190" s="11"/>
      <c r="BS190" s="12" t="e">
        <f t="shared" si="5"/>
        <v>#REF!</v>
      </c>
    </row>
    <row r="191" spans="1:71">
      <c r="A191" s="2">
        <v>33</v>
      </c>
      <c r="B191" s="7">
        <v>3323</v>
      </c>
      <c r="C191" s="10" t="s">
        <v>253</v>
      </c>
      <c r="D191" s="11">
        <v>52.422972157206999</v>
      </c>
      <c r="E191" s="11">
        <v>52.422972157206999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380.77197024720999</v>
      </c>
      <c r="O191" s="11">
        <v>119.77873302931999</v>
      </c>
      <c r="P191" s="11">
        <v>12.980863994018</v>
      </c>
      <c r="Q191" s="11">
        <v>0</v>
      </c>
      <c r="R191" s="11">
        <v>12.03438131365</v>
      </c>
      <c r="S191" s="11">
        <v>9.020456935576</v>
      </c>
      <c r="T191" s="11">
        <v>0</v>
      </c>
      <c r="U191" s="11">
        <v>0</v>
      </c>
      <c r="V191" s="11">
        <v>18.047374176249999</v>
      </c>
      <c r="W191" s="11">
        <v>2.4584555365248999</v>
      </c>
      <c r="X191" s="11">
        <v>0</v>
      </c>
      <c r="Y191" s="11">
        <v>16.781789978946001</v>
      </c>
      <c r="Z191" s="11">
        <v>0.93405655687426004</v>
      </c>
      <c r="AA191" s="11">
        <v>29.783732359369001</v>
      </c>
      <c r="AB191" s="11">
        <v>3.6976686566308001</v>
      </c>
      <c r="AC191" s="11">
        <v>9.0152727118677998</v>
      </c>
      <c r="AD191" s="11">
        <v>15.964867315251</v>
      </c>
      <c r="AE191" s="11">
        <v>61.385170392722003</v>
      </c>
      <c r="AF191" s="11">
        <v>17.487070415053999</v>
      </c>
      <c r="AG191" s="11">
        <v>8.3710661527436994</v>
      </c>
      <c r="AH191" s="11">
        <v>29.131024374384001</v>
      </c>
      <c r="AI191" s="11">
        <v>0</v>
      </c>
      <c r="AJ191" s="11">
        <v>0</v>
      </c>
      <c r="AK191" s="11">
        <v>9.8056373740066007</v>
      </c>
      <c r="AL191" s="11">
        <v>4.0943489740169001</v>
      </c>
      <c r="AM191" s="11">
        <v>40.595996033338999</v>
      </c>
      <c r="AN191" s="11">
        <v>15.421707029021</v>
      </c>
      <c r="AO191" s="11">
        <v>108.60636114786</v>
      </c>
      <c r="AP191" s="11">
        <v>460.76002508747001</v>
      </c>
      <c r="AQ191" s="11">
        <v>0</v>
      </c>
      <c r="AR191" s="11">
        <v>142.2485997057</v>
      </c>
      <c r="AS191" s="11">
        <v>318.51142538175998</v>
      </c>
      <c r="AT191" s="11">
        <v>32.375011473996999</v>
      </c>
      <c r="AU191" s="11">
        <v>11.468855771696999</v>
      </c>
      <c r="AV191" s="11">
        <v>0</v>
      </c>
      <c r="AW191" s="11">
        <v>0</v>
      </c>
      <c r="AX191" s="11">
        <v>20.906155702300001</v>
      </c>
      <c r="AY191" s="11">
        <v>0</v>
      </c>
      <c r="AZ191" s="11">
        <v>13.753498676122</v>
      </c>
      <c r="BA191" s="11">
        <v>123.62406684497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123.62406684497</v>
      </c>
      <c r="BH191" s="11">
        <v>62.608725914369998</v>
      </c>
      <c r="BI191" s="11">
        <v>49.374203385325004</v>
      </c>
      <c r="BJ191" s="11">
        <v>218.25399902742001</v>
      </c>
      <c r="BK191" s="11">
        <v>40.870762356057</v>
      </c>
      <c r="BL191" s="11">
        <v>21.886989386903998</v>
      </c>
      <c r="BM191" s="11">
        <v>42.306168803738998</v>
      </c>
      <c r="BN191" s="11">
        <v>20.930271549793002</v>
      </c>
      <c r="BO191" s="11">
        <v>6.4402050357149996</v>
      </c>
      <c r="BP191" s="11">
        <v>17.53213083608</v>
      </c>
      <c r="BQ191" s="11"/>
      <c r="BR191" s="11"/>
      <c r="BS191" s="12" t="e">
        <f t="shared" si="5"/>
        <v>#REF!</v>
      </c>
    </row>
    <row r="192" spans="1:71">
      <c r="A192" s="2">
        <v>33</v>
      </c>
      <c r="B192" s="7">
        <v>3324</v>
      </c>
      <c r="C192" s="10" t="s">
        <v>254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/>
      <c r="BM192" s="11">
        <v>0</v>
      </c>
      <c r="BN192" s="11">
        <v>0</v>
      </c>
      <c r="BO192" s="11">
        <v>0</v>
      </c>
      <c r="BP192" s="11">
        <v>0</v>
      </c>
      <c r="BQ192" s="11"/>
      <c r="BR192" s="11"/>
      <c r="BS192" s="12" t="e">
        <f t="shared" si="5"/>
        <v>#REF!</v>
      </c>
    </row>
    <row r="193" spans="1:71">
      <c r="A193" s="2">
        <v>33</v>
      </c>
      <c r="B193" s="7">
        <v>3331</v>
      </c>
      <c r="C193" s="10" t="s">
        <v>255</v>
      </c>
      <c r="D193" s="11">
        <v>18.471857078443001</v>
      </c>
      <c r="E193" s="11">
        <v>18.471857078443001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100.32893024979001</v>
      </c>
      <c r="O193" s="11">
        <v>80.310550586087999</v>
      </c>
      <c r="P193" s="11">
        <v>0</v>
      </c>
      <c r="Q193" s="11">
        <v>0</v>
      </c>
      <c r="R193" s="11">
        <v>1.7041298377005001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1.8681131137485001</v>
      </c>
      <c r="AA193" s="11">
        <v>4.2292085073905996</v>
      </c>
      <c r="AB193" s="11">
        <v>0</v>
      </c>
      <c r="AC193" s="11">
        <v>1.6849353623337</v>
      </c>
      <c r="AD193" s="11">
        <v>6.8420859922504</v>
      </c>
      <c r="AE193" s="11">
        <v>0.99958832488478999</v>
      </c>
      <c r="AF193" s="11">
        <v>2.6903185253928998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2.1294470010762998</v>
      </c>
      <c r="AN193" s="11">
        <v>0</v>
      </c>
      <c r="AO193" s="11">
        <v>0</v>
      </c>
      <c r="AP193" s="11">
        <v>206.70637191110001</v>
      </c>
      <c r="AQ193" s="11">
        <v>0</v>
      </c>
      <c r="AR193" s="11">
        <v>6.1139004500320997</v>
      </c>
      <c r="AS193" s="11">
        <v>200.59247146107001</v>
      </c>
      <c r="AT193" s="11">
        <v>83.157951255228994</v>
      </c>
      <c r="AU193" s="11">
        <v>0</v>
      </c>
      <c r="AV193" s="11">
        <v>0</v>
      </c>
      <c r="AW193" s="11">
        <v>0</v>
      </c>
      <c r="AX193" s="11">
        <v>22.337299507394999</v>
      </c>
      <c r="AY193" s="11">
        <v>60.820651747833999</v>
      </c>
      <c r="AZ193" s="11">
        <v>13.338656778531</v>
      </c>
      <c r="BA193" s="11">
        <v>0.12251679243784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0.12251679243784</v>
      </c>
      <c r="BH193" s="11">
        <v>0</v>
      </c>
      <c r="BI193" s="11">
        <v>0.58205871334295001</v>
      </c>
      <c r="BJ193" s="11">
        <v>0</v>
      </c>
      <c r="BK193" s="11">
        <v>0.90706843382642999</v>
      </c>
      <c r="BL193" s="11">
        <v>4.6943392910358002</v>
      </c>
      <c r="BM193" s="11">
        <v>0.97183607737712996</v>
      </c>
      <c r="BN193" s="11">
        <v>2.4348417583294002</v>
      </c>
      <c r="BO193" s="11">
        <v>0</v>
      </c>
      <c r="BP193" s="11">
        <v>1.4575695313098</v>
      </c>
      <c r="BQ193" s="11"/>
      <c r="BR193" s="11"/>
      <c r="BS193" s="12" t="e">
        <f t="shared" si="5"/>
        <v>#REF!</v>
      </c>
    </row>
    <row r="194" spans="1:71">
      <c r="A194" s="2">
        <v>33</v>
      </c>
      <c r="B194" s="7">
        <v>3332</v>
      </c>
      <c r="C194" s="10" t="s">
        <v>256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0.82641847147566005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0.34923522800577</v>
      </c>
      <c r="BJ194" s="11">
        <v>0</v>
      </c>
      <c r="BK194" s="11">
        <v>3.3691113256410001</v>
      </c>
      <c r="BL194" s="11">
        <v>0</v>
      </c>
      <c r="BM194" s="11">
        <v>0</v>
      </c>
      <c r="BN194" s="11">
        <v>0.13159024951403001</v>
      </c>
      <c r="BO194" s="11">
        <v>2.3109675123661</v>
      </c>
      <c r="BP194" s="11">
        <v>9.0369310941209999</v>
      </c>
      <c r="BQ194" s="11"/>
      <c r="BR194" s="11"/>
      <c r="BS194" s="12" t="e">
        <f t="shared" si="5"/>
        <v>#REF!</v>
      </c>
    </row>
    <row r="195" spans="1:71">
      <c r="A195" s="2">
        <v>33</v>
      </c>
      <c r="B195" s="7">
        <v>3333</v>
      </c>
      <c r="C195" s="10" t="s">
        <v>257</v>
      </c>
      <c r="D195" s="11">
        <v>5.4129858779594002</v>
      </c>
      <c r="E195" s="11">
        <v>5.4129858779594002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13.190431713158</v>
      </c>
      <c r="O195" s="11">
        <v>5.8918209409414004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5.6389446765207998</v>
      </c>
      <c r="AB195" s="11">
        <v>0</v>
      </c>
      <c r="AC195" s="11">
        <v>0.66007777081111996</v>
      </c>
      <c r="AD195" s="11">
        <v>0</v>
      </c>
      <c r="AE195" s="11">
        <v>0.99958832488478999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3.7429193430957</v>
      </c>
      <c r="AO195" s="11">
        <v>0</v>
      </c>
      <c r="AP195" s="11">
        <v>19.365488540377999</v>
      </c>
      <c r="AQ195" s="11">
        <v>0</v>
      </c>
      <c r="AR195" s="11">
        <v>6.1139004500320997</v>
      </c>
      <c r="AS195" s="11">
        <v>13.251588090346001</v>
      </c>
      <c r="AT195" s="11">
        <v>9.0329706731142991</v>
      </c>
      <c r="AU195" s="11">
        <v>0</v>
      </c>
      <c r="AV195" s="11">
        <v>0</v>
      </c>
      <c r="AW195" s="11">
        <v>0</v>
      </c>
      <c r="AX195" s="11">
        <v>9.0329706731142991</v>
      </c>
      <c r="AY195" s="11">
        <v>0</v>
      </c>
      <c r="AZ195" s="11">
        <v>0.12714130330394999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0.11641174266859</v>
      </c>
      <c r="BJ195" s="11">
        <v>4.4186037475270004</v>
      </c>
      <c r="BK195" s="11">
        <v>1.1662308434911</v>
      </c>
      <c r="BL195" s="11">
        <v>0</v>
      </c>
      <c r="BM195" s="11">
        <v>1.9968900823869999</v>
      </c>
      <c r="BN195" s="11">
        <v>1.7370677543057</v>
      </c>
      <c r="BO195" s="11">
        <v>0</v>
      </c>
      <c r="BP195" s="11">
        <v>0.29151390626196999</v>
      </c>
      <c r="BQ195" s="11"/>
      <c r="BR195" s="11"/>
      <c r="BS195" s="12" t="e">
        <f t="shared" si="5"/>
        <v>#REF!</v>
      </c>
    </row>
    <row r="196" spans="1:71">
      <c r="A196" s="2">
        <v>33</v>
      </c>
      <c r="B196" s="7">
        <v>3334</v>
      </c>
      <c r="C196" s="10" t="s">
        <v>258</v>
      </c>
      <c r="D196" s="11"/>
      <c r="E196" s="11"/>
      <c r="F196" s="11"/>
      <c r="G196" s="11"/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1.7690105157931</v>
      </c>
      <c r="O196" s="11">
        <v>0</v>
      </c>
      <c r="P196" s="11">
        <v>0</v>
      </c>
      <c r="Q196" s="11">
        <v>0</v>
      </c>
      <c r="R196" s="11">
        <v>1.7690105157931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4.8061533843811999</v>
      </c>
      <c r="AU196" s="11">
        <v>0</v>
      </c>
      <c r="AV196" s="11">
        <v>0</v>
      </c>
      <c r="AW196" s="11">
        <v>0</v>
      </c>
      <c r="AX196" s="11">
        <v>0.12764171147083</v>
      </c>
      <c r="AY196" s="11">
        <v>4.6785116729103002</v>
      </c>
      <c r="AZ196" s="11">
        <v>0.25428260660789997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0.58205871334295001</v>
      </c>
      <c r="BJ196" s="11">
        <v>0</v>
      </c>
      <c r="BK196" s="11">
        <v>3.2395301208087002</v>
      </c>
      <c r="BL196" s="11">
        <v>1.8312551271993001</v>
      </c>
      <c r="BM196" s="11">
        <v>0</v>
      </c>
      <c r="BN196" s="11"/>
      <c r="BO196" s="11"/>
      <c r="BP196" s="11">
        <v>0.58302781252392999</v>
      </c>
      <c r="BQ196" s="11"/>
      <c r="BR196" s="11"/>
      <c r="BS196" s="12" t="e">
        <f t="shared" si="5"/>
        <v>#REF!</v>
      </c>
    </row>
    <row r="197" spans="1:71">
      <c r="A197" s="2">
        <v>33</v>
      </c>
      <c r="B197" s="7">
        <v>3339</v>
      </c>
      <c r="C197" s="10" t="s">
        <v>259</v>
      </c>
      <c r="D197" s="11">
        <v>12.909413917641</v>
      </c>
      <c r="E197" s="11">
        <v>12.909413917641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3.4463262097123999</v>
      </c>
      <c r="AU197" s="11">
        <v>0</v>
      </c>
      <c r="AV197" s="11">
        <v>0</v>
      </c>
      <c r="AW197" s="11">
        <v>0</v>
      </c>
      <c r="AX197" s="11">
        <v>3.4463262097123999</v>
      </c>
      <c r="AY197" s="11">
        <v>0</v>
      </c>
      <c r="AZ197" s="11">
        <v>11.940102442186999</v>
      </c>
      <c r="BA197" s="11">
        <v>0.12251679243784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0.12251679243784</v>
      </c>
      <c r="BH197" s="11">
        <v>0</v>
      </c>
      <c r="BI197" s="11">
        <v>1.5133526546917</v>
      </c>
      <c r="BJ197" s="11">
        <v>0</v>
      </c>
      <c r="BK197" s="11">
        <v>6.6086414464496999</v>
      </c>
      <c r="BL197" s="11">
        <v>0</v>
      </c>
      <c r="BM197" s="11">
        <v>0</v>
      </c>
      <c r="BN197" s="11">
        <v>0</v>
      </c>
      <c r="BO197" s="11">
        <v>0</v>
      </c>
      <c r="BP197" s="11">
        <v>3.2066529688815999</v>
      </c>
      <c r="BQ197" s="11"/>
      <c r="BR197" s="11"/>
      <c r="BS197" s="12" t="e">
        <f t="shared" si="5"/>
        <v>#REF!</v>
      </c>
    </row>
    <row r="198" spans="1:71">
      <c r="A198" s="2">
        <v>33</v>
      </c>
      <c r="B198" s="7">
        <v>3341</v>
      </c>
      <c r="C198" s="10" t="s">
        <v>260</v>
      </c>
      <c r="D198" s="11">
        <v>31.042523780498001</v>
      </c>
      <c r="E198" s="11">
        <v>31.042523780498001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83.573671066353995</v>
      </c>
      <c r="O198" s="11">
        <v>16.862672777617</v>
      </c>
      <c r="P198" s="11">
        <v>0</v>
      </c>
      <c r="Q198" s="11">
        <v>0</v>
      </c>
      <c r="R198" s="11">
        <v>8.6910023163421002</v>
      </c>
      <c r="S198" s="11">
        <v>0</v>
      </c>
      <c r="T198" s="11">
        <v>0</v>
      </c>
      <c r="U198" s="11">
        <v>0</v>
      </c>
      <c r="V198" s="11">
        <v>9.4121642219436996</v>
      </c>
      <c r="W198" s="11">
        <v>0</v>
      </c>
      <c r="X198" s="11">
        <v>0</v>
      </c>
      <c r="Y198" s="11">
        <v>11.173883896037999</v>
      </c>
      <c r="Z198" s="11">
        <v>0</v>
      </c>
      <c r="AA198" s="11">
        <v>1.4097361691301999</v>
      </c>
      <c r="AB198" s="11">
        <v>0</v>
      </c>
      <c r="AC198" s="11">
        <v>0.66007777081111996</v>
      </c>
      <c r="AD198" s="11">
        <v>15.347316708167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20.016817206306001</v>
      </c>
      <c r="AM198" s="11">
        <v>7.9631116896535996</v>
      </c>
      <c r="AN198" s="11">
        <v>0</v>
      </c>
      <c r="AO198" s="11">
        <v>35.101405580200002</v>
      </c>
      <c r="AP198" s="11">
        <v>1352.4239844108999</v>
      </c>
      <c r="AQ198" s="11">
        <v>1110.9481518865</v>
      </c>
      <c r="AR198" s="11">
        <v>88.320010410039004</v>
      </c>
      <c r="AS198" s="11">
        <v>153.15582211431001</v>
      </c>
      <c r="AT198" s="11">
        <v>287.61801110703999</v>
      </c>
      <c r="AU198" s="11">
        <v>276.13025707467</v>
      </c>
      <c r="AV198" s="11">
        <v>0</v>
      </c>
      <c r="AW198" s="11">
        <v>0</v>
      </c>
      <c r="AX198" s="11">
        <v>11.487754032374999</v>
      </c>
      <c r="AY198" s="11">
        <v>0</v>
      </c>
      <c r="AZ198" s="11">
        <v>21.804733516627</v>
      </c>
      <c r="BA198" s="11">
        <v>112.97792430609999</v>
      </c>
      <c r="BB198" s="11">
        <v>0</v>
      </c>
      <c r="BC198" s="11">
        <v>0</v>
      </c>
      <c r="BD198" s="11">
        <v>0</v>
      </c>
      <c r="BE198" s="11">
        <v>97.036305230596</v>
      </c>
      <c r="BF198" s="11">
        <v>8.2230611519218009</v>
      </c>
      <c r="BG198" s="11">
        <v>7.7185579235838997</v>
      </c>
      <c r="BH198" s="11">
        <v>12.909675125822</v>
      </c>
      <c r="BI198" s="11">
        <v>942.15988134198005</v>
      </c>
      <c r="BJ198" s="11">
        <v>87.737921584101002</v>
      </c>
      <c r="BK198" s="11">
        <v>51.789507166344997</v>
      </c>
      <c r="BL198" s="11">
        <v>20.582836834146001</v>
      </c>
      <c r="BM198" s="11">
        <v>27.759416624225999</v>
      </c>
      <c r="BN198" s="11">
        <v>55.024285296073998</v>
      </c>
      <c r="BO198" s="11">
        <v>4.6505027124679001</v>
      </c>
      <c r="BP198" s="11">
        <v>45.767683283129003</v>
      </c>
      <c r="BQ198" s="11"/>
      <c r="BR198" s="11"/>
      <c r="BS198" s="12" t="e">
        <f t="shared" si="5"/>
        <v>#REF!</v>
      </c>
    </row>
    <row r="199" spans="1:71">
      <c r="A199" s="2">
        <v>33</v>
      </c>
      <c r="B199" s="7">
        <v>3342</v>
      </c>
      <c r="C199" s="10" t="s">
        <v>261</v>
      </c>
      <c r="D199" s="11">
        <v>26.186336113370999</v>
      </c>
      <c r="E199" s="11">
        <v>26.186336113370999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13.617015584532</v>
      </c>
      <c r="O199" s="11">
        <v>0</v>
      </c>
      <c r="P199" s="11">
        <v>4.3269546646726003</v>
      </c>
      <c r="Q199" s="11">
        <v>0</v>
      </c>
      <c r="R199" s="11">
        <v>1.7690105157931</v>
      </c>
      <c r="S199" s="11">
        <v>0</v>
      </c>
      <c r="T199" s="11">
        <v>0</v>
      </c>
      <c r="U199" s="11">
        <v>0</v>
      </c>
      <c r="V199" s="11">
        <v>3.0176732052416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1.3451592626964</v>
      </c>
      <c r="AG199" s="11">
        <v>3.1582179361282998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7.4791579898645999</v>
      </c>
      <c r="AO199" s="11">
        <v>35.101405580200002</v>
      </c>
      <c r="AP199" s="11">
        <v>0</v>
      </c>
      <c r="AQ199" s="11">
        <v>0</v>
      </c>
      <c r="AR199" s="11">
        <v>0</v>
      </c>
      <c r="AS199" s="11">
        <v>0</v>
      </c>
      <c r="AT199" s="11">
        <v>8.3553124908273002</v>
      </c>
      <c r="AU199" s="11">
        <v>0</v>
      </c>
      <c r="AV199" s="11">
        <v>0</v>
      </c>
      <c r="AW199" s="11">
        <v>0</v>
      </c>
      <c r="AX199" s="11">
        <v>8.3553124908273002</v>
      </c>
      <c r="AY199" s="11">
        <v>0</v>
      </c>
      <c r="AZ199" s="11">
        <v>0.63570651651973997</v>
      </c>
      <c r="BA199" s="11">
        <v>2.8618073403405999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2.8618073403405999</v>
      </c>
      <c r="BH199" s="11">
        <v>12.909675125822</v>
      </c>
      <c r="BI199" s="11">
        <v>5.1221166774178997</v>
      </c>
      <c r="BJ199" s="11">
        <v>2.8825454279175999</v>
      </c>
      <c r="BK199" s="11">
        <v>4.9240857836291996</v>
      </c>
      <c r="BL199" s="11">
        <v>7.3250205087974001</v>
      </c>
      <c r="BM199" s="11">
        <v>4.8591803868856998</v>
      </c>
      <c r="BN199" s="11">
        <v>2.7231105023037001</v>
      </c>
      <c r="BO199" s="11">
        <v>2.1606355683702998</v>
      </c>
      <c r="BP199" s="11">
        <v>2.6236251563577002</v>
      </c>
      <c r="BQ199" s="11"/>
      <c r="BR199" s="11"/>
      <c r="BS199" s="12" t="e">
        <f t="shared" si="5"/>
        <v>#REF!</v>
      </c>
    </row>
    <row r="200" spans="1:71">
      <c r="A200" s="2">
        <v>33</v>
      </c>
      <c r="B200" s="7">
        <v>3343</v>
      </c>
      <c r="C200" s="10" t="s">
        <v>262</v>
      </c>
      <c r="D200" s="11">
        <v>309.21656880389997</v>
      </c>
      <c r="E200" s="11">
        <v>309.21656880389997</v>
      </c>
      <c r="F200" s="11">
        <v>0</v>
      </c>
      <c r="G200" s="11">
        <v>0</v>
      </c>
      <c r="H200" s="11">
        <v>2.3222709467118001</v>
      </c>
      <c r="I200" s="11">
        <v>0</v>
      </c>
      <c r="J200" s="11">
        <v>0</v>
      </c>
      <c r="K200" s="11">
        <v>2.3222709467118001</v>
      </c>
      <c r="L200" s="11">
        <v>0</v>
      </c>
      <c r="M200" s="11">
        <v>0</v>
      </c>
      <c r="N200" s="11">
        <v>187.00393809009</v>
      </c>
      <c r="O200" s="11">
        <v>141.46335647110999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0.81948517884164995</v>
      </c>
      <c r="X200" s="11">
        <v>0</v>
      </c>
      <c r="Y200" s="11">
        <v>0</v>
      </c>
      <c r="Z200" s="11">
        <v>0</v>
      </c>
      <c r="AA200" s="11">
        <v>11.277889353041999</v>
      </c>
      <c r="AB200" s="11">
        <v>0</v>
      </c>
      <c r="AC200" s="11">
        <v>0</v>
      </c>
      <c r="AD200" s="11">
        <v>0</v>
      </c>
      <c r="AE200" s="11">
        <v>8.8867509979482993</v>
      </c>
      <c r="AF200" s="11">
        <v>5.3806370507857002</v>
      </c>
      <c r="AG200" s="11">
        <v>12.764772768042</v>
      </c>
      <c r="AH200" s="11">
        <v>0</v>
      </c>
      <c r="AI200" s="11">
        <v>3.6814802876402002</v>
      </c>
      <c r="AJ200" s="11">
        <v>0</v>
      </c>
      <c r="AK200" s="11">
        <v>0</v>
      </c>
      <c r="AL200" s="11">
        <v>2.7295659826779999</v>
      </c>
      <c r="AM200" s="11">
        <v>186.36824601311</v>
      </c>
      <c r="AN200" s="11">
        <v>5.5366863068293997</v>
      </c>
      <c r="AO200" s="11">
        <v>75.570693771134998</v>
      </c>
      <c r="AP200" s="11">
        <v>2282.9110786411002</v>
      </c>
      <c r="AQ200" s="11">
        <v>0</v>
      </c>
      <c r="AR200" s="11">
        <v>102.95128304499001</v>
      </c>
      <c r="AS200" s="11">
        <v>2179.9597955960999</v>
      </c>
      <c r="AT200" s="11">
        <v>69.220195890171993</v>
      </c>
      <c r="AU200" s="11">
        <v>0</v>
      </c>
      <c r="AV200" s="11">
        <v>0</v>
      </c>
      <c r="AW200" s="11">
        <v>0</v>
      </c>
      <c r="AX200" s="11">
        <v>13.078055815248</v>
      </c>
      <c r="AY200" s="11">
        <v>56.142140074924001</v>
      </c>
      <c r="AZ200" s="11">
        <v>314.80964769899998</v>
      </c>
      <c r="BA200" s="11">
        <v>38.695093092779999</v>
      </c>
      <c r="BB200" s="11">
        <v>0</v>
      </c>
      <c r="BC200" s="11">
        <v>10.127487915465</v>
      </c>
      <c r="BD200" s="11">
        <v>0</v>
      </c>
      <c r="BE200" s="11">
        <v>2.7819846423527999</v>
      </c>
      <c r="BF200" s="11">
        <v>4.1115305759609004</v>
      </c>
      <c r="BG200" s="11">
        <v>21.674089959001002</v>
      </c>
      <c r="BH200" s="11">
        <v>92.793596167933998</v>
      </c>
      <c r="BI200" s="11">
        <v>132.54906574884001</v>
      </c>
      <c r="BJ200" s="11">
        <v>153.04044707367001</v>
      </c>
      <c r="BK200" s="11">
        <v>123.95812136598001</v>
      </c>
      <c r="BL200" s="11">
        <v>100.32442913039</v>
      </c>
      <c r="BM200" s="11">
        <v>96.364214939088995</v>
      </c>
      <c r="BN200" s="11">
        <v>590.88033659781001</v>
      </c>
      <c r="BO200" s="11">
        <v>59.629071704159003</v>
      </c>
      <c r="BP200" s="11">
        <v>141.09273063078999</v>
      </c>
      <c r="BQ200" s="11"/>
      <c r="BR200" s="11"/>
      <c r="BS200" s="12" t="e">
        <f t="shared" si="5"/>
        <v>#REF!</v>
      </c>
    </row>
    <row r="201" spans="1:71">
      <c r="A201" s="2">
        <v>33</v>
      </c>
      <c r="B201" s="7">
        <v>3344</v>
      </c>
      <c r="C201" s="10" t="s">
        <v>263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11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0.11641174266859</v>
      </c>
      <c r="BJ201" s="11">
        <v>0</v>
      </c>
      <c r="BK201" s="11">
        <v>0</v>
      </c>
      <c r="BL201" s="11">
        <v>1.8312551271993001</v>
      </c>
      <c r="BM201" s="11">
        <v>1.0250540050099</v>
      </c>
      <c r="BN201" s="11">
        <v>52.034459334165</v>
      </c>
      <c r="BO201" s="11">
        <v>0</v>
      </c>
      <c r="BP201" s="11">
        <v>0</v>
      </c>
      <c r="BQ201" s="11"/>
      <c r="BR201" s="11"/>
      <c r="BS201" s="12" t="e">
        <f t="shared" si="5"/>
        <v>#REF!</v>
      </c>
    </row>
    <row r="202" spans="1:71">
      <c r="A202" s="2">
        <v>33</v>
      </c>
      <c r="B202" s="7">
        <v>3351</v>
      </c>
      <c r="C202" s="10" t="s">
        <v>264</v>
      </c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>
        <v>644.60180477416998</v>
      </c>
      <c r="BM202" s="11"/>
      <c r="BN202" s="11"/>
      <c r="BO202" s="11"/>
      <c r="BP202" s="11"/>
      <c r="BQ202" s="11"/>
      <c r="BR202" s="11"/>
      <c r="BS202" s="12" t="e">
        <f t="shared" si="5"/>
        <v>#REF!</v>
      </c>
    </row>
    <row r="203" spans="1:71">
      <c r="A203" s="2">
        <v>33</v>
      </c>
      <c r="B203" s="7">
        <v>3352</v>
      </c>
      <c r="C203" s="10" t="s">
        <v>265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>
        <v>558.06274834525004</v>
      </c>
      <c r="BM203" s="11"/>
      <c r="BN203" s="11"/>
      <c r="BO203" s="11"/>
      <c r="BP203" s="11"/>
      <c r="BQ203" s="11"/>
      <c r="BR203" s="11"/>
      <c r="BS203" s="12" t="e">
        <f t="shared" ref="BS203:BS266" si="6">SUM(_xlfn._xlws.FILTER($D203:$BR203,$D$5:$BR$5="Раздел"))</f>
        <v>#REF!</v>
      </c>
    </row>
    <row r="204" spans="1:71">
      <c r="A204" s="2">
        <v>33</v>
      </c>
      <c r="B204" s="7">
        <v>3353</v>
      </c>
      <c r="C204" s="10" t="s">
        <v>266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>
        <v>0</v>
      </c>
      <c r="BM204" s="11"/>
      <c r="BN204" s="11"/>
      <c r="BO204" s="11"/>
      <c r="BP204" s="11"/>
      <c r="BQ204" s="11"/>
      <c r="BR204" s="11"/>
      <c r="BS204" s="12" t="e">
        <f t="shared" si="6"/>
        <v>#REF!</v>
      </c>
    </row>
    <row r="205" spans="1:71">
      <c r="A205" s="2">
        <v>33</v>
      </c>
      <c r="B205" s="7">
        <v>3354</v>
      </c>
      <c r="C205" s="10" t="s">
        <v>267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>
        <v>0</v>
      </c>
      <c r="BM205" s="11"/>
      <c r="BN205" s="11"/>
      <c r="BO205" s="11"/>
      <c r="BP205" s="11"/>
      <c r="BQ205" s="11"/>
      <c r="BR205" s="11"/>
      <c r="BS205" s="12" t="e">
        <f t="shared" si="6"/>
        <v>#REF!</v>
      </c>
    </row>
    <row r="206" spans="1:71">
      <c r="A206" s="2">
        <v>33</v>
      </c>
      <c r="B206" s="7">
        <v>3355</v>
      </c>
      <c r="C206" s="10" t="s">
        <v>268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>
        <v>177.51121815785999</v>
      </c>
      <c r="BM206" s="11"/>
      <c r="BN206" s="11"/>
      <c r="BO206" s="11"/>
      <c r="BP206" s="11"/>
      <c r="BQ206" s="11"/>
      <c r="BR206" s="11"/>
      <c r="BS206" s="12" t="e">
        <f t="shared" si="6"/>
        <v>#REF!</v>
      </c>
    </row>
    <row r="207" spans="1:71">
      <c r="A207" s="2">
        <v>33</v>
      </c>
      <c r="B207" s="7">
        <v>3359</v>
      </c>
      <c r="C207" s="10" t="s">
        <v>269</v>
      </c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>
        <v>302.98059349223001</v>
      </c>
      <c r="BM207" s="11"/>
      <c r="BN207" s="11"/>
      <c r="BO207" s="11"/>
      <c r="BP207" s="11"/>
      <c r="BQ207" s="11"/>
      <c r="BR207" s="11"/>
      <c r="BS207" s="12" t="e">
        <f t="shared" si="6"/>
        <v>#REF!</v>
      </c>
    </row>
    <row r="208" spans="1:71">
      <c r="A208" s="2">
        <v>34</v>
      </c>
      <c r="B208" s="7">
        <v>3411</v>
      </c>
      <c r="C208" s="10" t="s">
        <v>270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11.488662100203999</v>
      </c>
      <c r="O208" s="11">
        <v>11.488662100203999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0.47953032700441001</v>
      </c>
      <c r="BJ208" s="11">
        <v>8.1949980857989999</v>
      </c>
      <c r="BK208" s="11">
        <v>0</v>
      </c>
      <c r="BL208" s="11">
        <v>487.40635060329998</v>
      </c>
      <c r="BM208" s="11">
        <v>0</v>
      </c>
      <c r="BN208" s="11">
        <v>0</v>
      </c>
      <c r="BO208" s="11">
        <v>0</v>
      </c>
      <c r="BP208" s="11">
        <v>0</v>
      </c>
      <c r="BQ208" s="11"/>
      <c r="BR208" s="11"/>
      <c r="BS208" s="12" t="e">
        <f t="shared" si="6"/>
        <v>#REF!</v>
      </c>
    </row>
    <row r="209" spans="1:71">
      <c r="A209" s="2">
        <v>34</v>
      </c>
      <c r="B209" s="7">
        <v>3412</v>
      </c>
      <c r="C209" s="10" t="s">
        <v>271</v>
      </c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>
        <v>0</v>
      </c>
      <c r="AP209" s="11"/>
      <c r="AQ209" s="11"/>
      <c r="AR209" s="11"/>
      <c r="AS209" s="11"/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0</v>
      </c>
      <c r="AZ209" s="11">
        <v>0.40585104055431998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0.39490732812127999</v>
      </c>
      <c r="BJ209" s="11">
        <v>8.1949980857989999</v>
      </c>
      <c r="BK209" s="11">
        <v>2.6823357161109</v>
      </c>
      <c r="BL209" s="11">
        <v>10.86701473874</v>
      </c>
      <c r="BM209" s="11">
        <v>20.623438346591001</v>
      </c>
      <c r="BN209" s="11">
        <v>2187.3421988015002</v>
      </c>
      <c r="BO209" s="11">
        <v>29.774203371182001</v>
      </c>
      <c r="BP209" s="11">
        <v>120.32799033946</v>
      </c>
      <c r="BQ209" s="11"/>
      <c r="BR209" s="11"/>
      <c r="BS209" s="12" t="e">
        <f t="shared" si="6"/>
        <v>#REF!</v>
      </c>
    </row>
    <row r="210" spans="1:71">
      <c r="A210" s="2">
        <v>34</v>
      </c>
      <c r="B210" s="7">
        <v>3413</v>
      </c>
      <c r="C210" s="10" t="s">
        <v>272</v>
      </c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/>
      <c r="BI210" s="11"/>
      <c r="BJ210" s="11">
        <v>8.1949980857989999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11"/>
      <c r="BR210" s="11"/>
      <c r="BS210" s="12" t="e">
        <f t="shared" si="6"/>
        <v>#REF!</v>
      </c>
    </row>
    <row r="211" spans="1:71">
      <c r="A211" s="2">
        <v>34</v>
      </c>
      <c r="B211" s="7">
        <v>3421</v>
      </c>
      <c r="C211" s="10" t="s">
        <v>273</v>
      </c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11">
        <v>0</v>
      </c>
      <c r="AZ211" s="11"/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/>
      <c r="BJ211" s="11">
        <v>8.1949980857989999</v>
      </c>
      <c r="BK211" s="11">
        <v>0</v>
      </c>
      <c r="BL211" s="11">
        <v>0</v>
      </c>
      <c r="BM211" s="11">
        <v>0</v>
      </c>
      <c r="BN211" s="11">
        <v>6.6722870186222999E-2</v>
      </c>
      <c r="BO211" s="11">
        <v>78.850717431361005</v>
      </c>
      <c r="BP211" s="11">
        <v>5.0524013410924002</v>
      </c>
      <c r="BQ211" s="11"/>
      <c r="BR211" s="11"/>
      <c r="BS211" s="12" t="e">
        <f t="shared" si="6"/>
        <v>#REF!</v>
      </c>
    </row>
    <row r="212" spans="1:71">
      <c r="A212" s="2">
        <v>34</v>
      </c>
      <c r="B212" s="7">
        <v>3422</v>
      </c>
      <c r="C212" s="10" t="s">
        <v>274</v>
      </c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/>
      <c r="BJ212" s="11">
        <v>8.1949980857989999</v>
      </c>
      <c r="BK212" s="11">
        <v>0</v>
      </c>
      <c r="BL212" s="11">
        <v>2.1734029477480998</v>
      </c>
      <c r="BM212" s="11">
        <v>8.6699318021255998</v>
      </c>
      <c r="BN212" s="11">
        <v>0</v>
      </c>
      <c r="BO212" s="11">
        <v>14.612604334755</v>
      </c>
      <c r="BP212" s="11">
        <v>11.923667164977999</v>
      </c>
      <c r="BQ212" s="11"/>
      <c r="BR212" s="11"/>
      <c r="BS212" s="12" t="e">
        <f t="shared" si="6"/>
        <v>#REF!</v>
      </c>
    </row>
    <row r="213" spans="1:71">
      <c r="A213" s="2">
        <v>34</v>
      </c>
      <c r="B213" s="7">
        <v>3423</v>
      </c>
      <c r="C213" s="10" t="s">
        <v>275</v>
      </c>
      <c r="D213" s="11">
        <v>7.5808212505948998</v>
      </c>
      <c r="E213" s="11">
        <v>7.5808212505948998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/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0</v>
      </c>
      <c r="AZ213" s="11">
        <v>0.86243346117792996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8.1949980857989999</v>
      </c>
      <c r="BK213" s="11">
        <v>0</v>
      </c>
      <c r="BL213" s="11">
        <v>1.7558471828333</v>
      </c>
      <c r="BM213" s="11">
        <v>6.5317210579102003</v>
      </c>
      <c r="BN213" s="11">
        <v>2.1147054593535999</v>
      </c>
      <c r="BO213" s="11">
        <v>71.847769250631998</v>
      </c>
      <c r="BP213" s="11">
        <v>20.007509310726</v>
      </c>
      <c r="BQ213" s="11"/>
      <c r="BR213" s="11"/>
      <c r="BS213" s="12" t="e">
        <f t="shared" si="6"/>
        <v>#REF!</v>
      </c>
    </row>
    <row r="214" spans="1:71">
      <c r="A214" s="2">
        <v>34</v>
      </c>
      <c r="B214" s="7">
        <v>3431</v>
      </c>
      <c r="C214" s="10" t="s">
        <v>276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3.3013492882166998E-2</v>
      </c>
      <c r="AU214" s="11">
        <v>0</v>
      </c>
      <c r="AV214" s="11">
        <v>0</v>
      </c>
      <c r="AW214" s="11">
        <v>0</v>
      </c>
      <c r="AX214" s="11">
        <v>3.3013492882166998E-2</v>
      </c>
      <c r="AY214" s="11">
        <v>0</v>
      </c>
      <c r="AZ214" s="11">
        <v>0.15219414020787</v>
      </c>
      <c r="BA214" s="11">
        <v>4.5685924113008998</v>
      </c>
      <c r="BB214" s="11">
        <v>2.5809152913997</v>
      </c>
      <c r="BC214" s="11">
        <v>0</v>
      </c>
      <c r="BD214" s="11">
        <v>0</v>
      </c>
      <c r="BE214" s="11">
        <v>0</v>
      </c>
      <c r="BF214" s="11">
        <v>0</v>
      </c>
      <c r="BG214" s="11">
        <v>1.9876771199012</v>
      </c>
      <c r="BH214" s="11">
        <v>0</v>
      </c>
      <c r="BI214" s="11">
        <v>0</v>
      </c>
      <c r="BJ214" s="11">
        <v>8.1949980857989999</v>
      </c>
      <c r="BK214" s="11">
        <v>1.7882238107406001</v>
      </c>
      <c r="BL214" s="11">
        <v>0</v>
      </c>
      <c r="BM214" s="11">
        <v>7.4421881930843998</v>
      </c>
      <c r="BN214" s="11">
        <v>0.13344574037244999</v>
      </c>
      <c r="BO214" s="11">
        <v>10.470950489874999</v>
      </c>
      <c r="BP214" s="11">
        <v>2.8293447510118002</v>
      </c>
      <c r="BQ214" s="11"/>
      <c r="BR214" s="11"/>
      <c r="BS214" s="12" t="e">
        <f t="shared" si="6"/>
        <v>#REF!</v>
      </c>
    </row>
    <row r="215" spans="1:71">
      <c r="A215" s="2">
        <v>34</v>
      </c>
      <c r="B215" s="7">
        <v>3432</v>
      </c>
      <c r="C215" s="10" t="s">
        <v>277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16.318664947519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4.7000830550741997</v>
      </c>
      <c r="AF215" s="11">
        <v>0</v>
      </c>
      <c r="AG215" s="11">
        <v>11.618581892445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2.6013266431772002</v>
      </c>
      <c r="AQ215" s="11">
        <v>0</v>
      </c>
      <c r="AR215" s="11">
        <v>0</v>
      </c>
      <c r="AS215" s="11">
        <v>2.6013266431772002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1">
        <v>0.10146276013857999</v>
      </c>
      <c r="BA215" s="11">
        <v>9.8296435040708001</v>
      </c>
      <c r="BB215" s="11">
        <v>0</v>
      </c>
      <c r="BC215" s="11">
        <v>0.88782803618965001</v>
      </c>
      <c r="BD215" s="11">
        <v>3.7485639927443</v>
      </c>
      <c r="BE215" s="11">
        <v>0</v>
      </c>
      <c r="BF215" s="11">
        <v>0</v>
      </c>
      <c r="BG215" s="11">
        <v>5.1932514751368002</v>
      </c>
      <c r="BH215" s="11">
        <v>0</v>
      </c>
      <c r="BI215" s="11">
        <v>2.8207666294377001E-2</v>
      </c>
      <c r="BJ215" s="11">
        <v>8.1949980857989999</v>
      </c>
      <c r="BK215" s="11">
        <v>0</v>
      </c>
      <c r="BL215" s="11">
        <v>0</v>
      </c>
      <c r="BM215" s="11">
        <v>5.6611400663855003</v>
      </c>
      <c r="BN215" s="11">
        <v>0.86739731242090001</v>
      </c>
      <c r="BO215" s="11">
        <v>32.070192964382997</v>
      </c>
      <c r="BP215" s="11">
        <v>2.2230565900807</v>
      </c>
      <c r="BQ215" s="11"/>
      <c r="BR215" s="11"/>
      <c r="BS215" s="12" t="e">
        <f t="shared" si="6"/>
        <v>#REF!</v>
      </c>
    </row>
    <row r="216" spans="1:71">
      <c r="A216" s="2">
        <v>34</v>
      </c>
      <c r="B216" s="7">
        <v>3433</v>
      </c>
      <c r="C216" s="10" t="s">
        <v>278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8.1949980857989999</v>
      </c>
      <c r="BK216" s="11">
        <v>0.89411190537030005</v>
      </c>
      <c r="BL216" s="11">
        <v>0</v>
      </c>
      <c r="BM216" s="11">
        <v>0</v>
      </c>
      <c r="BN216" s="11">
        <v>0</v>
      </c>
      <c r="BO216" s="11">
        <v>28.154015854367</v>
      </c>
      <c r="BP216" s="11">
        <v>0.60628816093108995</v>
      </c>
      <c r="BQ216" s="11"/>
      <c r="BR216" s="11"/>
      <c r="BS216" s="12" t="e">
        <f t="shared" si="6"/>
        <v>#REF!</v>
      </c>
    </row>
    <row r="217" spans="1:71">
      <c r="A217" s="2">
        <v>34</v>
      </c>
      <c r="B217" s="7">
        <v>3434</v>
      </c>
      <c r="C217" s="10" t="s">
        <v>279</v>
      </c>
      <c r="D217" s="11">
        <v>3.2489233931121002</v>
      </c>
      <c r="E217" s="11">
        <v>3.2489233931121002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17.297953046427001</v>
      </c>
      <c r="O217" s="11">
        <v>11.488662100203999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5.8092909462225997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9.8803601935585998</v>
      </c>
      <c r="AQ217" s="11">
        <v>0</v>
      </c>
      <c r="AR217" s="11">
        <v>0</v>
      </c>
      <c r="AS217" s="11">
        <v>9.8803601935585998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0</v>
      </c>
      <c r="AZ217" s="11">
        <v>142.65415989945001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8.1949980857989999</v>
      </c>
      <c r="BK217" s="11">
        <v>6.2587833375921003</v>
      </c>
      <c r="BL217" s="11">
        <v>0</v>
      </c>
      <c r="BM217" s="11">
        <v>248.84259420046001</v>
      </c>
      <c r="BN217" s="11">
        <v>23.48699113156</v>
      </c>
      <c r="BO217" s="11">
        <v>0</v>
      </c>
      <c r="BP217" s="11">
        <v>1.2125763218622001</v>
      </c>
      <c r="BQ217" s="11"/>
      <c r="BR217" s="11"/>
      <c r="BS217" s="12" t="e">
        <f t="shared" si="6"/>
        <v>#REF!</v>
      </c>
    </row>
    <row r="218" spans="1:71">
      <c r="A218" s="2">
        <v>34</v>
      </c>
      <c r="B218" s="7">
        <v>3439</v>
      </c>
      <c r="C218" s="10" t="s">
        <v>280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11">
        <v>0</v>
      </c>
      <c r="AZ218" s="11">
        <v>0.35511966048503002</v>
      </c>
      <c r="BA218" s="11">
        <v>34.920976463121001</v>
      </c>
      <c r="BB218" s="11">
        <v>0</v>
      </c>
      <c r="BC218" s="11">
        <v>12.429592506655</v>
      </c>
      <c r="BD218" s="11">
        <v>22.491383956465999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8.1949980857989999</v>
      </c>
      <c r="BK218" s="11">
        <v>14.305790485925</v>
      </c>
      <c r="BL218" s="11">
        <v>0</v>
      </c>
      <c r="BM218" s="11">
        <v>21.733373917946</v>
      </c>
      <c r="BN218" s="11">
        <v>6.9539048218034001</v>
      </c>
      <c r="BO218" s="11">
        <v>225.58378281630999</v>
      </c>
      <c r="BP218" s="11">
        <v>44.299454958698</v>
      </c>
      <c r="BQ218" s="11"/>
      <c r="BR218" s="11"/>
      <c r="BS218" s="12" t="e">
        <f t="shared" si="6"/>
        <v>#REF!</v>
      </c>
    </row>
    <row r="219" spans="1:71">
      <c r="A219" s="2">
        <v>35</v>
      </c>
      <c r="B219" s="7">
        <v>3511</v>
      </c>
      <c r="C219" s="10" t="s">
        <v>281</v>
      </c>
      <c r="D219" s="11">
        <v>15.21239583839</v>
      </c>
      <c r="E219" s="11">
        <v>15.21239583839</v>
      </c>
      <c r="F219" s="11">
        <v>0</v>
      </c>
      <c r="G219" s="11">
        <v>0</v>
      </c>
      <c r="H219" s="11">
        <v>3.4548540989018002</v>
      </c>
      <c r="I219" s="11">
        <v>0</v>
      </c>
      <c r="J219" s="11">
        <v>0</v>
      </c>
      <c r="K219" s="11">
        <v>1.2406973183111001</v>
      </c>
      <c r="L219" s="11">
        <v>1.2836462725743001</v>
      </c>
      <c r="M219" s="11">
        <v>0.93051050801638002</v>
      </c>
      <c r="N219" s="11">
        <v>38.72805102529</v>
      </c>
      <c r="O219" s="11">
        <v>28.090427208354999</v>
      </c>
      <c r="P219" s="11">
        <v>10.637623816934999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4.3989317491138999</v>
      </c>
      <c r="AN219" s="11">
        <v>17.038064390300001</v>
      </c>
      <c r="AO219" s="11">
        <v>0</v>
      </c>
      <c r="AP219" s="11">
        <v>224.53813405528999</v>
      </c>
      <c r="AQ219" s="11">
        <v>0</v>
      </c>
      <c r="AR219" s="11">
        <v>0</v>
      </c>
      <c r="AS219" s="11">
        <v>224.53813405528999</v>
      </c>
      <c r="AT219" s="11">
        <v>54.384720282144997</v>
      </c>
      <c r="AU219" s="11">
        <v>0</v>
      </c>
      <c r="AV219" s="11">
        <v>0</v>
      </c>
      <c r="AW219" s="11">
        <v>0</v>
      </c>
      <c r="AX219" s="11">
        <v>54.384720282144997</v>
      </c>
      <c r="AY219" s="11">
        <v>0</v>
      </c>
      <c r="AZ219" s="11">
        <v>11.929780994458</v>
      </c>
      <c r="BA219" s="11">
        <v>105.05401700890999</v>
      </c>
      <c r="BB219" s="11">
        <v>0</v>
      </c>
      <c r="BC219" s="11">
        <v>0</v>
      </c>
      <c r="BD219" s="11">
        <v>0</v>
      </c>
      <c r="BE219" s="11">
        <v>102.75766090705</v>
      </c>
      <c r="BF219" s="11">
        <v>0</v>
      </c>
      <c r="BG219" s="11">
        <v>2.2963561018507002</v>
      </c>
      <c r="BH219" s="11">
        <v>11.950825475081</v>
      </c>
      <c r="BI219" s="11">
        <v>5.6415332588754002E-2</v>
      </c>
      <c r="BJ219" s="11">
        <v>0</v>
      </c>
      <c r="BK219" s="11">
        <v>6.5265654077821003</v>
      </c>
      <c r="BL219" s="11">
        <v>19.853455564691</v>
      </c>
      <c r="BM219" s="11">
        <v>8.1628946354445002</v>
      </c>
      <c r="BN219" s="11">
        <v>54.825434884147001</v>
      </c>
      <c r="BO219" s="11">
        <v>0</v>
      </c>
      <c r="BP219" s="11">
        <v>30.043333956493001</v>
      </c>
      <c r="BQ219" s="11"/>
      <c r="BR219" s="11"/>
      <c r="BS219" s="12" t="e">
        <f t="shared" si="6"/>
        <v>#REF!</v>
      </c>
    </row>
    <row r="220" spans="1:71">
      <c r="A220" s="2">
        <v>35</v>
      </c>
      <c r="B220" s="7">
        <v>3512</v>
      </c>
      <c r="C220" s="10" t="s">
        <v>282</v>
      </c>
      <c r="D220" s="11">
        <v>6.1781462640365001</v>
      </c>
      <c r="E220" s="11">
        <v>6.1781462640365001</v>
      </c>
      <c r="F220" s="11">
        <v>0</v>
      </c>
      <c r="G220" s="11">
        <v>0</v>
      </c>
      <c r="H220" s="11">
        <v>3.4548540989018002</v>
      </c>
      <c r="I220" s="11">
        <v>0</v>
      </c>
      <c r="J220" s="11">
        <v>0</v>
      </c>
      <c r="K220" s="11">
        <v>1.2406973183111001</v>
      </c>
      <c r="L220" s="11">
        <v>1.2836462725743001</v>
      </c>
      <c r="M220" s="11">
        <v>0.93051050801638002</v>
      </c>
      <c r="N220" s="11">
        <v>16.245049664755001</v>
      </c>
      <c r="O220" s="11">
        <v>13.700777333465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1.7328865461395999</v>
      </c>
      <c r="AB220" s="11">
        <v>0</v>
      </c>
      <c r="AC220" s="11">
        <v>0.81138578515023996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0.73315529151897996</v>
      </c>
      <c r="AN220" s="11">
        <v>0.89521330778514996</v>
      </c>
      <c r="AO220" s="11">
        <v>0</v>
      </c>
      <c r="AP220" s="11">
        <v>30.827432801960999</v>
      </c>
      <c r="AQ220" s="11">
        <v>0</v>
      </c>
      <c r="AR220" s="11">
        <v>2.2792565774771001</v>
      </c>
      <c r="AS220" s="11">
        <v>28.548176224483999</v>
      </c>
      <c r="AT220" s="11">
        <v>7.3307754758644998</v>
      </c>
      <c r="AU220" s="11">
        <v>0</v>
      </c>
      <c r="AV220" s="11">
        <v>0</v>
      </c>
      <c r="AW220" s="11">
        <v>0</v>
      </c>
      <c r="AX220" s="11">
        <v>7.3307754758644998</v>
      </c>
      <c r="AY220" s="11">
        <v>0</v>
      </c>
      <c r="AZ220" s="11">
        <v>0.19076203868811001</v>
      </c>
      <c r="BA220" s="11">
        <v>60.247775923185003</v>
      </c>
      <c r="BB220" s="11">
        <v>0</v>
      </c>
      <c r="BC220" s="11">
        <v>0</v>
      </c>
      <c r="BD220" s="11">
        <v>0</v>
      </c>
      <c r="BE220" s="11">
        <v>51.378830453527002</v>
      </c>
      <c r="BF220" s="11">
        <v>0</v>
      </c>
      <c r="BG220" s="11">
        <v>8.8689454696582004</v>
      </c>
      <c r="BH220" s="11">
        <v>0</v>
      </c>
      <c r="BI220" s="11">
        <v>5.6415332588754002E-2</v>
      </c>
      <c r="BJ220" s="11">
        <v>60.024030781527998</v>
      </c>
      <c r="BK220" s="11">
        <v>3.3201286745046001</v>
      </c>
      <c r="BL220" s="11">
        <v>15.775320477902</v>
      </c>
      <c r="BM220" s="11">
        <v>30.072128888228999</v>
      </c>
      <c r="BN220" s="11">
        <v>15.047900095657999</v>
      </c>
      <c r="BO220" s="11">
        <v>0</v>
      </c>
      <c r="BP220" s="11">
        <v>60.086667912985</v>
      </c>
      <c r="BQ220" s="11"/>
      <c r="BR220" s="11"/>
      <c r="BS220" s="12" t="e">
        <f t="shared" si="6"/>
        <v>#REF!</v>
      </c>
    </row>
    <row r="221" spans="1:71">
      <c r="A221" s="2">
        <v>35</v>
      </c>
      <c r="B221" s="7">
        <v>3513</v>
      </c>
      <c r="C221" s="10" t="s">
        <v>283</v>
      </c>
      <c r="D221" s="11">
        <v>7.1285648116407003</v>
      </c>
      <c r="E221" s="11">
        <v>7.1285648116407003</v>
      </c>
      <c r="F221" s="11">
        <v>0</v>
      </c>
      <c r="G221" s="11">
        <v>0</v>
      </c>
      <c r="H221" s="11">
        <v>3.4548540989018002</v>
      </c>
      <c r="I221" s="11">
        <v>0</v>
      </c>
      <c r="J221" s="11">
        <v>0</v>
      </c>
      <c r="K221" s="11">
        <v>1.2406973183111001</v>
      </c>
      <c r="L221" s="11">
        <v>1.2836462725743001</v>
      </c>
      <c r="M221" s="11">
        <v>0.93051050801638002</v>
      </c>
      <c r="N221" s="11">
        <v>21.037860834669999</v>
      </c>
      <c r="O221" s="11">
        <v>19.304974288530001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1.7328865461395999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0.73315529151897996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0.81453060842937997</v>
      </c>
      <c r="AU221" s="11">
        <v>0</v>
      </c>
      <c r="AV221" s="11">
        <v>0</v>
      </c>
      <c r="AW221" s="11">
        <v>0</v>
      </c>
      <c r="AX221" s="11">
        <v>0.81453060842937997</v>
      </c>
      <c r="AY221" s="11">
        <v>0</v>
      </c>
      <c r="AZ221" s="11">
        <v>0.23845254836013</v>
      </c>
      <c r="BA221" s="11">
        <v>57.746491227935003</v>
      </c>
      <c r="BB221" s="11">
        <v>7.2463196867684996</v>
      </c>
      <c r="BC221" s="11">
        <v>0</v>
      </c>
      <c r="BD221" s="11">
        <v>0</v>
      </c>
      <c r="BE221" s="11">
        <v>0</v>
      </c>
      <c r="BF221" s="11">
        <v>36.431485989316997</v>
      </c>
      <c r="BG221" s="11">
        <v>14.068685551849001</v>
      </c>
      <c r="BH221" s="11">
        <v>1.6484242752397</v>
      </c>
      <c r="BI221" s="11">
        <v>0.22566133035502001</v>
      </c>
      <c r="BJ221" s="11">
        <v>11.781114814179</v>
      </c>
      <c r="BK221" s="11">
        <v>0.85268955920334999</v>
      </c>
      <c r="BL221" s="11">
        <v>19.853455564691</v>
      </c>
      <c r="BM221" s="11">
        <v>12.522727228473</v>
      </c>
      <c r="BN221" s="11">
        <v>7.3493800277294001</v>
      </c>
      <c r="BO221" s="11">
        <v>0</v>
      </c>
      <c r="BP221" s="11">
        <v>40.773096083812</v>
      </c>
      <c r="BQ221" s="11"/>
      <c r="BR221" s="11"/>
      <c r="BS221" s="12" t="e">
        <f t="shared" si="6"/>
        <v>#REF!</v>
      </c>
    </row>
    <row r="222" spans="1:71">
      <c r="A222" s="2">
        <v>35</v>
      </c>
      <c r="B222" s="7">
        <v>3514</v>
      </c>
      <c r="C222" s="10" t="s">
        <v>284</v>
      </c>
      <c r="D222" s="11">
        <v>0</v>
      </c>
      <c r="E222" s="11">
        <v>0</v>
      </c>
      <c r="F222" s="11">
        <v>0</v>
      </c>
      <c r="G222" s="11">
        <v>0</v>
      </c>
      <c r="H222" s="11">
        <v>3.4548540989018002</v>
      </c>
      <c r="I222" s="11">
        <v>0</v>
      </c>
      <c r="J222" s="11">
        <v>0</v>
      </c>
      <c r="K222" s="11">
        <v>1.2406973183111001</v>
      </c>
      <c r="L222" s="11">
        <v>1.2836462725743001</v>
      </c>
      <c r="M222" s="11">
        <v>0.93051050801638002</v>
      </c>
      <c r="N222" s="11">
        <v>1.2287215138559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1.2287215138559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1.6290612168587999</v>
      </c>
      <c r="AU222" s="11">
        <v>0</v>
      </c>
      <c r="AV222" s="11">
        <v>0</v>
      </c>
      <c r="AW222" s="11">
        <v>0</v>
      </c>
      <c r="AX222" s="11">
        <v>1.6290612168587999</v>
      </c>
      <c r="AY222" s="11">
        <v>0</v>
      </c>
      <c r="AZ222" s="11">
        <v>0</v>
      </c>
      <c r="BA222" s="11">
        <v>0.94555839487971005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0.94555839487971005</v>
      </c>
      <c r="BH222" s="11">
        <v>0</v>
      </c>
      <c r="BI222" s="11">
        <v>5.6415332588754002E-2</v>
      </c>
      <c r="BJ222" s="11">
        <v>0</v>
      </c>
      <c r="BK222" s="11">
        <v>0.11369194122711</v>
      </c>
      <c r="BL222" s="11">
        <v>0</v>
      </c>
      <c r="BM222" s="11">
        <v>1.0250540050099</v>
      </c>
      <c r="BN222" s="11">
        <v>0</v>
      </c>
      <c r="BO222" s="11">
        <v>0</v>
      </c>
      <c r="BP222" s="11">
        <v>6.4378572763913002</v>
      </c>
      <c r="BQ222" s="11"/>
      <c r="BR222" s="11"/>
      <c r="BS222" s="12" t="e">
        <f t="shared" si="6"/>
        <v>#REF!</v>
      </c>
    </row>
    <row r="223" spans="1:71">
      <c r="A223" s="2">
        <v>35</v>
      </c>
      <c r="B223" s="7">
        <v>3521</v>
      </c>
      <c r="C223" s="10" t="s">
        <v>285</v>
      </c>
      <c r="D223" s="11">
        <v>0</v>
      </c>
      <c r="E223" s="11">
        <v>0</v>
      </c>
      <c r="F223" s="11">
        <v>0</v>
      </c>
      <c r="G223" s="11">
        <v>0</v>
      </c>
      <c r="H223" s="11">
        <v>3.4548540989018002</v>
      </c>
      <c r="I223" s="11">
        <v>0</v>
      </c>
      <c r="J223" s="11">
        <v>0</v>
      </c>
      <c r="K223" s="11">
        <v>1.2406973183111001</v>
      </c>
      <c r="L223" s="11">
        <v>1.2836462725743001</v>
      </c>
      <c r="M223" s="11">
        <v>0.93051050801638002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0</v>
      </c>
      <c r="AZ223" s="11">
        <v>4.7690509672027002E-2</v>
      </c>
      <c r="BA223" s="11">
        <v>86.767799399526993</v>
      </c>
      <c r="BB223" s="11">
        <v>0</v>
      </c>
      <c r="BC223" s="11">
        <v>4.9854296253303998</v>
      </c>
      <c r="BD223" s="11">
        <v>42.098697540751999</v>
      </c>
      <c r="BE223" s="11">
        <v>33.064763469286</v>
      </c>
      <c r="BF223" s="11">
        <v>0</v>
      </c>
      <c r="BG223" s="11">
        <v>6.6189087641580002</v>
      </c>
      <c r="BH223" s="11">
        <v>0</v>
      </c>
      <c r="BI223" s="11">
        <v>0</v>
      </c>
      <c r="BJ223" s="11">
        <v>0</v>
      </c>
      <c r="BK223" s="11">
        <v>0.28422985306777998</v>
      </c>
      <c r="BL223" s="11">
        <v>9.7634145965417005</v>
      </c>
      <c r="BM223" s="11">
        <v>8.5752902020454993</v>
      </c>
      <c r="BN223" s="11">
        <v>0.19727349291287</v>
      </c>
      <c r="BO223" s="11">
        <v>37.255679144035</v>
      </c>
      <c r="BP223" s="11">
        <v>12.875714552783</v>
      </c>
      <c r="BQ223" s="11"/>
      <c r="BR223" s="11"/>
      <c r="BS223" s="12" t="e">
        <f t="shared" si="6"/>
        <v>#REF!</v>
      </c>
    </row>
    <row r="224" spans="1:71">
      <c r="A224" s="2">
        <v>35</v>
      </c>
      <c r="B224" s="7">
        <v>3522</v>
      </c>
      <c r="C224" s="10" t="s">
        <v>286</v>
      </c>
      <c r="D224" s="11">
        <v>0</v>
      </c>
      <c r="E224" s="11">
        <v>0</v>
      </c>
      <c r="F224" s="11">
        <v>0</v>
      </c>
      <c r="G224" s="11">
        <v>0</v>
      </c>
      <c r="H224" s="11">
        <v>3.4548540989018002</v>
      </c>
      <c r="I224" s="11">
        <v>0</v>
      </c>
      <c r="J224" s="11">
        <v>0</v>
      </c>
      <c r="K224" s="11">
        <v>1.2406973183111001</v>
      </c>
      <c r="L224" s="11">
        <v>1.2836462725743001</v>
      </c>
      <c r="M224" s="11">
        <v>0.93051050801638002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1">
        <v>1.3908889836136</v>
      </c>
      <c r="BA224" s="11">
        <v>19.410491459970999</v>
      </c>
      <c r="BB224" s="11">
        <v>0</v>
      </c>
      <c r="BC224" s="11">
        <v>0</v>
      </c>
      <c r="BD224" s="11">
        <v>0</v>
      </c>
      <c r="BE224" s="11">
        <v>16.573816275331001</v>
      </c>
      <c r="BF224" s="11">
        <v>0</v>
      </c>
      <c r="BG224" s="11">
        <v>2.8366751846391001</v>
      </c>
      <c r="BH224" s="11">
        <v>0</v>
      </c>
      <c r="BI224" s="11">
        <v>2.8207666294377001E-2</v>
      </c>
      <c r="BJ224" s="11">
        <v>0</v>
      </c>
      <c r="BK224" s="11">
        <v>0.39792179429489999</v>
      </c>
      <c r="BL224" s="11">
        <v>19.526829193083</v>
      </c>
      <c r="BM224" s="11">
        <v>0.97183607737712996</v>
      </c>
      <c r="BN224" s="11">
        <v>9.8636746456433E-2</v>
      </c>
      <c r="BO224" s="11">
        <v>0.99026052257967001</v>
      </c>
      <c r="BP224" s="11">
        <v>11.802738340051</v>
      </c>
      <c r="BQ224" s="11"/>
      <c r="BR224" s="11"/>
      <c r="BS224" s="12" t="e">
        <f t="shared" si="6"/>
        <v>#REF!</v>
      </c>
    </row>
    <row r="225" spans="1:71">
      <c r="A225" s="2">
        <v>41</v>
      </c>
      <c r="B225" s="7">
        <v>4110</v>
      </c>
      <c r="C225" s="10" t="s">
        <v>287</v>
      </c>
      <c r="D225" s="11">
        <v>306.00360302847997</v>
      </c>
      <c r="E225" s="11">
        <v>306.00360302847997</v>
      </c>
      <c r="F225" s="11">
        <v>0</v>
      </c>
      <c r="G225" s="11">
        <v>0</v>
      </c>
      <c r="H225" s="11">
        <v>1.2037961803804</v>
      </c>
      <c r="I225" s="11">
        <v>0</v>
      </c>
      <c r="J225" s="11">
        <v>0</v>
      </c>
      <c r="K225" s="11">
        <v>0</v>
      </c>
      <c r="L225" s="11">
        <v>1.2037961803804</v>
      </c>
      <c r="M225" s="11">
        <v>0</v>
      </c>
      <c r="N225" s="11">
        <v>80.327757702746993</v>
      </c>
      <c r="O225" s="11">
        <v>39.003174959902999</v>
      </c>
      <c r="P225" s="11">
        <v>8.7681871059699006</v>
      </c>
      <c r="Q225" s="11">
        <v>0</v>
      </c>
      <c r="R225" s="11">
        <v>0</v>
      </c>
      <c r="S225" s="11">
        <v>0</v>
      </c>
      <c r="T225" s="11">
        <v>0</v>
      </c>
      <c r="U225" s="11">
        <v>8.5931783263465995</v>
      </c>
      <c r="V225" s="11">
        <v>1.8595459042324001</v>
      </c>
      <c r="W225" s="11">
        <v>0</v>
      </c>
      <c r="X225" s="11">
        <v>0</v>
      </c>
      <c r="Y225" s="11">
        <v>0</v>
      </c>
      <c r="Z225" s="11">
        <v>0</v>
      </c>
      <c r="AA225" s="11">
        <v>3.930032665608</v>
      </c>
      <c r="AB225" s="11">
        <v>0</v>
      </c>
      <c r="AC225" s="11">
        <v>0</v>
      </c>
      <c r="AD225" s="11">
        <v>0</v>
      </c>
      <c r="AE225" s="11">
        <v>2.0255764482792999</v>
      </c>
      <c r="AF225" s="11">
        <v>0</v>
      </c>
      <c r="AG225" s="11">
        <v>0</v>
      </c>
      <c r="AH225" s="11">
        <v>0</v>
      </c>
      <c r="AI225" s="11">
        <v>5.3929091135515996</v>
      </c>
      <c r="AJ225" s="11">
        <v>0</v>
      </c>
      <c r="AK225" s="11">
        <v>0</v>
      </c>
      <c r="AL225" s="11">
        <v>10.755153178857</v>
      </c>
      <c r="AM225" s="11">
        <v>12.568296720448</v>
      </c>
      <c r="AN225" s="11">
        <v>5.3712798467109</v>
      </c>
      <c r="AO225" s="11">
        <v>0</v>
      </c>
      <c r="AP225" s="11">
        <v>4.2859489805253999</v>
      </c>
      <c r="AQ225" s="11">
        <v>0</v>
      </c>
      <c r="AR225" s="11">
        <v>4.2859489805253999</v>
      </c>
      <c r="AS225" s="11">
        <v>0</v>
      </c>
      <c r="AT225" s="11">
        <v>59.336069126466001</v>
      </c>
      <c r="AU225" s="11">
        <v>49.833977217177001</v>
      </c>
      <c r="AV225" s="11">
        <v>0</v>
      </c>
      <c r="AW225" s="11">
        <v>0</v>
      </c>
      <c r="AX225" s="11">
        <v>4.9423792242377997</v>
      </c>
      <c r="AY225" s="11">
        <v>4.5597126850518999</v>
      </c>
      <c r="AZ225" s="11">
        <v>0.85842917409648001</v>
      </c>
      <c r="BA225" s="11">
        <v>15.983707437496999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15.983707437496999</v>
      </c>
      <c r="BH225" s="11">
        <v>85.723378374838006</v>
      </c>
      <c r="BI225" s="11">
        <v>3.9772809475070998</v>
      </c>
      <c r="BJ225" s="11">
        <v>118.24228099210001</v>
      </c>
      <c r="BK225" s="11">
        <v>24.930390269314</v>
      </c>
      <c r="BL225" s="11">
        <v>225.49292530029001</v>
      </c>
      <c r="BM225" s="11">
        <v>169.34691477121001</v>
      </c>
      <c r="BN225" s="11">
        <v>31.897649935101999</v>
      </c>
      <c r="BO225" s="11">
        <v>6.0365849723052003</v>
      </c>
      <c r="BP225" s="11">
        <v>13.939676951021999</v>
      </c>
      <c r="BQ225" s="11"/>
      <c r="BR225" s="11"/>
      <c r="BS225" s="12" t="e">
        <f t="shared" si="6"/>
        <v>#REF!</v>
      </c>
    </row>
    <row r="226" spans="1:71">
      <c r="A226" s="2">
        <v>41</v>
      </c>
      <c r="B226" s="7">
        <v>4120</v>
      </c>
      <c r="C226" s="10" t="s">
        <v>288</v>
      </c>
      <c r="D226" s="11">
        <v>59.917775783289002</v>
      </c>
      <c r="E226" s="11">
        <v>59.917775783289002</v>
      </c>
      <c r="F226" s="11">
        <v>0</v>
      </c>
      <c r="G226" s="11">
        <v>0</v>
      </c>
      <c r="H226" s="11">
        <v>6.3646910902434</v>
      </c>
      <c r="I226" s="11">
        <v>0</v>
      </c>
      <c r="J226" s="11">
        <v>0</v>
      </c>
      <c r="K226" s="11">
        <v>6.3646910902434</v>
      </c>
      <c r="L226" s="11">
        <v>0</v>
      </c>
      <c r="M226" s="11">
        <v>0</v>
      </c>
      <c r="N226" s="11">
        <v>103.16779278121</v>
      </c>
      <c r="O226" s="11">
        <v>46.606896959063</v>
      </c>
      <c r="P226" s="11">
        <v>2.9227290353233002</v>
      </c>
      <c r="Q226" s="11">
        <v>0</v>
      </c>
      <c r="R226" s="11">
        <v>4.5715429846691</v>
      </c>
      <c r="S226" s="11">
        <v>0</v>
      </c>
      <c r="T226" s="11">
        <v>0</v>
      </c>
      <c r="U226" s="11">
        <v>0</v>
      </c>
      <c r="V226" s="11">
        <v>1.8595459042324001</v>
      </c>
      <c r="W226" s="11">
        <v>0.55353783707804005</v>
      </c>
      <c r="X226" s="11">
        <v>0</v>
      </c>
      <c r="Y226" s="11">
        <v>0</v>
      </c>
      <c r="Z226" s="11">
        <v>0</v>
      </c>
      <c r="AA226" s="11">
        <v>7.7389718877378</v>
      </c>
      <c r="AB226" s="11">
        <v>0</v>
      </c>
      <c r="AC226" s="11">
        <v>4.7519596369346999</v>
      </c>
      <c r="AD226" s="11">
        <v>14.385349775139</v>
      </c>
      <c r="AE226" s="11">
        <v>5.4015371954112998</v>
      </c>
      <c r="AF226" s="11">
        <v>4.1300683095327999</v>
      </c>
      <c r="AG226" s="11">
        <v>1.6690716290168</v>
      </c>
      <c r="AH226" s="11">
        <v>5.8570749834156999</v>
      </c>
      <c r="AI226" s="11">
        <v>1.7976363711839001</v>
      </c>
      <c r="AJ226" s="11">
        <v>0</v>
      </c>
      <c r="AK226" s="11">
        <v>0</v>
      </c>
      <c r="AL226" s="11">
        <v>0.92187027247341002</v>
      </c>
      <c r="AM226" s="11">
        <v>12.568296720448</v>
      </c>
      <c r="AN226" s="11">
        <v>10.03508369181</v>
      </c>
      <c r="AO226" s="11">
        <v>43.986892903006002</v>
      </c>
      <c r="AP226" s="11">
        <v>110.43991981681</v>
      </c>
      <c r="AQ226" s="11">
        <v>3.7376032277047</v>
      </c>
      <c r="AR226" s="11">
        <v>67.006561193351004</v>
      </c>
      <c r="AS226" s="11">
        <v>39.695755395756002</v>
      </c>
      <c r="AT226" s="11">
        <v>73.869492334406999</v>
      </c>
      <c r="AU226" s="11">
        <v>19.904378644462</v>
      </c>
      <c r="AV226" s="11">
        <v>0</v>
      </c>
      <c r="AW226" s="11">
        <v>0</v>
      </c>
      <c r="AX226" s="11">
        <v>33.446406607211003</v>
      </c>
      <c r="AY226" s="11">
        <v>20.518707082734</v>
      </c>
      <c r="AZ226" s="11">
        <v>15.869143436823</v>
      </c>
      <c r="BA226" s="11">
        <v>4.0719545668272996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4.0719545668272996</v>
      </c>
      <c r="BH226" s="11">
        <v>15.247674025561</v>
      </c>
      <c r="BI226" s="11">
        <v>3.6024407177947002</v>
      </c>
      <c r="BJ226" s="11">
        <v>139.13770798441001</v>
      </c>
      <c r="BK226" s="11">
        <v>20.623804217046999</v>
      </c>
      <c r="BL226" s="11">
        <v>61.355750758021003</v>
      </c>
      <c r="BM226" s="11">
        <v>617.19085770249001</v>
      </c>
      <c r="BN226" s="11">
        <v>51.340159218608001</v>
      </c>
      <c r="BO226" s="11">
        <v>4.0408331878899002</v>
      </c>
      <c r="BP226" s="11">
        <v>85.398863005210998</v>
      </c>
      <c r="BQ226" s="11"/>
      <c r="BR226" s="11"/>
      <c r="BS226" s="12" t="e">
        <f t="shared" si="6"/>
        <v>#REF!</v>
      </c>
    </row>
    <row r="227" spans="1:71">
      <c r="A227" s="2">
        <v>41</v>
      </c>
      <c r="B227" s="7">
        <v>4131</v>
      </c>
      <c r="C227" s="10" t="s">
        <v>289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9.0848208613570005</v>
      </c>
      <c r="AQ227" s="11">
        <v>0</v>
      </c>
      <c r="AR227" s="11">
        <v>9.0848208613570005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6.7342340385556998</v>
      </c>
      <c r="BB227" s="11">
        <v>3.1788206606011</v>
      </c>
      <c r="BC227" s="11">
        <v>0</v>
      </c>
      <c r="BD227" s="11">
        <v>0</v>
      </c>
      <c r="BE227" s="11">
        <v>0</v>
      </c>
      <c r="BF227" s="11">
        <v>0</v>
      </c>
      <c r="BG227" s="11">
        <v>3.5554133779546002</v>
      </c>
      <c r="BH227" s="11">
        <v>0</v>
      </c>
      <c r="BI227" s="11">
        <v>2.8207666294377001E-2</v>
      </c>
      <c r="BJ227" s="11">
        <v>0</v>
      </c>
      <c r="BK227" s="11">
        <v>0.14420257238393</v>
      </c>
      <c r="BL227" s="11">
        <v>0</v>
      </c>
      <c r="BM227" s="11">
        <v>12.139180011568</v>
      </c>
      <c r="BN227" s="11">
        <v>11.259124323286001</v>
      </c>
      <c r="BO227" s="11">
        <v>0</v>
      </c>
      <c r="BP227" s="11">
        <v>0.24455573598284999</v>
      </c>
      <c r="BQ227" s="11"/>
      <c r="BR227" s="11"/>
      <c r="BS227" s="12" t="e">
        <f t="shared" si="6"/>
        <v>#REF!</v>
      </c>
    </row>
    <row r="228" spans="1:71">
      <c r="A228" s="2">
        <v>41</v>
      </c>
      <c r="B228" s="7">
        <v>4132</v>
      </c>
      <c r="C228" s="10" t="s">
        <v>290</v>
      </c>
      <c r="D228" s="11">
        <v>9.8991988549254994</v>
      </c>
      <c r="E228" s="11">
        <v>9.8991988549254994</v>
      </c>
      <c r="F228" s="11">
        <v>0</v>
      </c>
      <c r="G228" s="11">
        <v>0</v>
      </c>
      <c r="H228" s="11">
        <v>26.254350747254001</v>
      </c>
      <c r="I228" s="11">
        <v>0</v>
      </c>
      <c r="J228" s="11">
        <v>0</v>
      </c>
      <c r="K228" s="11">
        <v>26.254350747254001</v>
      </c>
      <c r="L228" s="11">
        <v>0</v>
      </c>
      <c r="M228" s="11">
        <v>0</v>
      </c>
      <c r="N228" s="11">
        <v>79.668516237253996</v>
      </c>
      <c r="O228" s="11">
        <v>43.312450992799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3.930032665608</v>
      </c>
      <c r="AB228" s="11">
        <v>0</v>
      </c>
      <c r="AC228" s="11">
        <v>0</v>
      </c>
      <c r="AD228" s="11">
        <v>0</v>
      </c>
      <c r="AE228" s="11">
        <v>0</v>
      </c>
      <c r="AF228" s="11">
        <v>6.3603051966806001</v>
      </c>
      <c r="AG228" s="11">
        <v>0</v>
      </c>
      <c r="AH228" s="11">
        <v>0</v>
      </c>
      <c r="AI228" s="11">
        <v>26.065727382165999</v>
      </c>
      <c r="AJ228" s="11">
        <v>0</v>
      </c>
      <c r="AK228" s="11">
        <v>0</v>
      </c>
      <c r="AL228" s="11">
        <v>0</v>
      </c>
      <c r="AM228" s="11">
        <v>22.443387000800001</v>
      </c>
      <c r="AN228" s="11">
        <v>6.3055257413680996</v>
      </c>
      <c r="AO228" s="11">
        <v>0</v>
      </c>
      <c r="AP228" s="11">
        <v>530.72045713281</v>
      </c>
      <c r="AQ228" s="11">
        <v>33.538314677172998</v>
      </c>
      <c r="AR228" s="11">
        <v>24.633626545193</v>
      </c>
      <c r="AS228" s="11">
        <v>472.54851591044002</v>
      </c>
      <c r="AT228" s="11">
        <v>23.632433220239001</v>
      </c>
      <c r="AU228" s="11">
        <v>19.560858004065999</v>
      </c>
      <c r="AV228" s="11">
        <v>0</v>
      </c>
      <c r="AW228" s="11">
        <v>0</v>
      </c>
      <c r="AX228" s="11">
        <v>4.0715752161732999</v>
      </c>
      <c r="AY228" s="11">
        <v>0</v>
      </c>
      <c r="AZ228" s="11">
        <v>0.81073866442444997</v>
      </c>
      <c r="BA228" s="11">
        <v>45.338793884002001</v>
      </c>
      <c r="BB228" s="11">
        <v>0</v>
      </c>
      <c r="BC228" s="11">
        <v>0</v>
      </c>
      <c r="BD228" s="11">
        <v>0</v>
      </c>
      <c r="BE228" s="11">
        <v>32.420791944100003</v>
      </c>
      <c r="BF228" s="11">
        <v>0</v>
      </c>
      <c r="BG228" s="11">
        <v>12.918001939902</v>
      </c>
      <c r="BH228" s="11">
        <v>2.6803942434676999</v>
      </c>
      <c r="BI228" s="11">
        <v>0.28207666294376998</v>
      </c>
      <c r="BJ228" s="11">
        <v>85.331493141788997</v>
      </c>
      <c r="BK228" s="11">
        <v>2.8840514476786998</v>
      </c>
      <c r="BL228" s="11">
        <v>13.028508930967</v>
      </c>
      <c r="BM228" s="11">
        <v>8.0927866743788996</v>
      </c>
      <c r="BN228" s="11">
        <v>118.81849350229</v>
      </c>
      <c r="BO228" s="11">
        <v>0</v>
      </c>
      <c r="BP228" s="11">
        <v>1.7118901518798999</v>
      </c>
      <c r="BQ228" s="11"/>
      <c r="BR228" s="11"/>
      <c r="BS228" s="12" t="e">
        <f t="shared" si="6"/>
        <v>#REF!</v>
      </c>
    </row>
    <row r="229" spans="1:71">
      <c r="A229" s="2">
        <v>42</v>
      </c>
      <c r="B229" s="7">
        <v>4211</v>
      </c>
      <c r="C229" s="10" t="s">
        <v>291</v>
      </c>
      <c r="D229" s="11">
        <v>6.8841742980638996</v>
      </c>
      <c r="E229" s="11">
        <v>2.8561033103173998</v>
      </c>
      <c r="F229" s="11">
        <v>4.0280709877465002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5.3322706296876996</v>
      </c>
      <c r="O229" s="11">
        <v>1.8599677952844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3.4723028344034002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48.209237029123997</v>
      </c>
      <c r="AN229" s="11">
        <v>2.8443656871470999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477.0057578418</v>
      </c>
      <c r="AU229" s="11">
        <v>0</v>
      </c>
      <c r="AV229" s="11">
        <v>0</v>
      </c>
      <c r="AW229" s="11">
        <v>0</v>
      </c>
      <c r="AX229" s="11">
        <v>9.6380016264117005E-2</v>
      </c>
      <c r="AY229" s="11">
        <v>476.90937782552999</v>
      </c>
      <c r="AZ229" s="11">
        <v>1.4307152901608</v>
      </c>
      <c r="BA229" s="11">
        <v>13.338708901824999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13.338708901824999</v>
      </c>
      <c r="BH229" s="11">
        <v>51.194290873505999</v>
      </c>
      <c r="BI229" s="11">
        <v>1387.7976766351001</v>
      </c>
      <c r="BJ229" s="11">
        <v>2.7947717499300002</v>
      </c>
      <c r="BK229" s="11">
        <v>12.632497313251999</v>
      </c>
      <c r="BL229" s="11">
        <v>0</v>
      </c>
      <c r="BM229" s="11">
        <v>0.97183607737712996</v>
      </c>
      <c r="BN229" s="11">
        <v>15.151317067928</v>
      </c>
      <c r="BO229" s="11">
        <v>0</v>
      </c>
      <c r="BP229" s="11">
        <v>0.97822294393138998</v>
      </c>
      <c r="BQ229" s="11"/>
      <c r="BR229" s="11"/>
      <c r="BS229" s="12" t="e">
        <f t="shared" si="6"/>
        <v>#REF!</v>
      </c>
    </row>
    <row r="230" spans="1:71">
      <c r="A230" s="2">
        <v>42</v>
      </c>
      <c r="B230" s="7">
        <v>4212</v>
      </c>
      <c r="C230" s="10" t="s">
        <v>292</v>
      </c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>
        <v>0</v>
      </c>
      <c r="BJ230" s="11"/>
      <c r="BK230" s="11">
        <v>0</v>
      </c>
      <c r="BL230" s="11"/>
      <c r="BM230" s="11">
        <v>0</v>
      </c>
      <c r="BN230" s="11"/>
      <c r="BO230" s="11">
        <v>0</v>
      </c>
      <c r="BP230" s="11">
        <v>0</v>
      </c>
      <c r="BQ230" s="11"/>
      <c r="BR230" s="11"/>
      <c r="BS230" s="12" t="e">
        <f t="shared" si="6"/>
        <v>#REF!</v>
      </c>
    </row>
    <row r="231" spans="1:71">
      <c r="A231" s="2">
        <v>42</v>
      </c>
      <c r="B231" s="7">
        <v>4213</v>
      </c>
      <c r="C231" s="10" t="s">
        <v>293</v>
      </c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>
        <v>0</v>
      </c>
      <c r="BJ231" s="11"/>
      <c r="BK231" s="11">
        <v>0</v>
      </c>
      <c r="BL231" s="11"/>
      <c r="BM231" s="11">
        <v>0</v>
      </c>
      <c r="BN231" s="11"/>
      <c r="BO231" s="11"/>
      <c r="BP231" s="11"/>
      <c r="BQ231" s="11"/>
      <c r="BR231" s="11"/>
      <c r="BS231" s="12" t="e">
        <f t="shared" si="6"/>
        <v>#REF!</v>
      </c>
    </row>
    <row r="232" spans="1:71">
      <c r="A232" s="2">
        <v>42</v>
      </c>
      <c r="B232" s="7">
        <v>4214</v>
      </c>
      <c r="C232" s="10" t="s">
        <v>294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>
        <v>0</v>
      </c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>
        <v>0</v>
      </c>
      <c r="BJ232" s="11"/>
      <c r="BK232" s="11">
        <v>0</v>
      </c>
      <c r="BL232" s="11"/>
      <c r="BM232" s="11">
        <v>0</v>
      </c>
      <c r="BN232" s="11"/>
      <c r="BO232" s="11"/>
      <c r="BP232" s="11"/>
      <c r="BQ232" s="11"/>
      <c r="BR232" s="11"/>
      <c r="BS232" s="12" t="e">
        <f t="shared" si="6"/>
        <v>#REF!</v>
      </c>
    </row>
    <row r="233" spans="1:71">
      <c r="A233" s="2">
        <v>42</v>
      </c>
      <c r="B233" s="7">
        <v>4221</v>
      </c>
      <c r="C233" s="10" t="s">
        <v>295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/>
      <c r="BR233" s="11"/>
      <c r="BS233" s="12" t="e">
        <f t="shared" si="6"/>
        <v>#REF!</v>
      </c>
    </row>
    <row r="234" spans="1:71">
      <c r="A234" s="2">
        <v>42</v>
      </c>
      <c r="B234" s="7">
        <v>4222</v>
      </c>
      <c r="C234" s="10" t="s">
        <v>296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7.3922898126280998</v>
      </c>
      <c r="O234" s="11">
        <v>4.4850766073825001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2.1462888224626999</v>
      </c>
      <c r="AB234" s="11">
        <v>0</v>
      </c>
      <c r="AC234" s="11">
        <v>0</v>
      </c>
      <c r="AD234" s="11">
        <v>0</v>
      </c>
      <c r="AE234" s="11">
        <v>0.76092438278293995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39.782730171391997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5.0916307060463</v>
      </c>
      <c r="AU234" s="11">
        <v>0</v>
      </c>
      <c r="AV234" s="11">
        <v>0</v>
      </c>
      <c r="AW234" s="11">
        <v>0</v>
      </c>
      <c r="AX234" s="11">
        <v>5.0916307060463</v>
      </c>
      <c r="AY234" s="11">
        <v>0</v>
      </c>
      <c r="AZ234" s="11">
        <v>0.71535764508040001</v>
      </c>
      <c r="BA234" s="11">
        <v>42.016933040749997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42.016933040749997</v>
      </c>
      <c r="BH234" s="11">
        <v>0</v>
      </c>
      <c r="BI234" s="11">
        <v>0.26292470017116998</v>
      </c>
      <c r="BJ234" s="11">
        <v>9.0541389540429993</v>
      </c>
      <c r="BK234" s="11">
        <v>56.451273658811999</v>
      </c>
      <c r="BL234" s="11">
        <v>12.393628507671</v>
      </c>
      <c r="BM234" s="11">
        <v>0</v>
      </c>
      <c r="BN234" s="11">
        <v>88.174972428180993</v>
      </c>
      <c r="BO234" s="11">
        <v>0</v>
      </c>
      <c r="BP234" s="11">
        <v>0.85594507593997005</v>
      </c>
      <c r="BQ234" s="11"/>
      <c r="BR234" s="11"/>
      <c r="BS234" s="12" t="e">
        <f t="shared" si="6"/>
        <v>#REF!</v>
      </c>
    </row>
    <row r="235" spans="1:71">
      <c r="A235" s="2">
        <v>42</v>
      </c>
      <c r="B235" s="7">
        <v>4223</v>
      </c>
      <c r="C235" s="10" t="s">
        <v>297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8.6599317187903999</v>
      </c>
      <c r="AU235" s="11">
        <v>8.6599317187903999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48.970317455561002</v>
      </c>
      <c r="BB235" s="11">
        <v>0</v>
      </c>
      <c r="BC235" s="11">
        <v>0</v>
      </c>
      <c r="BD235" s="11">
        <v>0</v>
      </c>
      <c r="BE235" s="11">
        <v>0</v>
      </c>
      <c r="BF235" s="11">
        <v>44.968704785013998</v>
      </c>
      <c r="BG235" s="11">
        <v>4.0016126705476003</v>
      </c>
      <c r="BH235" s="11">
        <v>0</v>
      </c>
      <c r="BI235" s="11">
        <v>0</v>
      </c>
      <c r="BJ235" s="11">
        <v>0</v>
      </c>
      <c r="BK235" s="11">
        <v>20.211995701203001</v>
      </c>
      <c r="BL235" s="11">
        <v>119.07768414548001</v>
      </c>
      <c r="BM235" s="11">
        <v>0</v>
      </c>
      <c r="BN235" s="11">
        <v>0.59430458580918</v>
      </c>
      <c r="BO235" s="11">
        <v>0</v>
      </c>
      <c r="BP235" s="11">
        <v>0.73366720794855</v>
      </c>
      <c r="BQ235" s="11"/>
      <c r="BR235" s="11"/>
      <c r="BS235" s="12" t="e">
        <f t="shared" si="6"/>
        <v>#REF!</v>
      </c>
    </row>
    <row r="236" spans="1:71">
      <c r="A236" s="2">
        <v>42</v>
      </c>
      <c r="B236" s="7">
        <v>4224</v>
      </c>
      <c r="C236" s="10" t="s">
        <v>298</v>
      </c>
      <c r="D236" s="11">
        <v>4.1187641760242997</v>
      </c>
      <c r="E236" s="11">
        <v>4.1187641760242997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6.7534400279225997</v>
      </c>
      <c r="O236" s="11">
        <v>5.0476218818165997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1.7058181461059001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2.6273632856023998</v>
      </c>
      <c r="AP236" s="11">
        <v>5.2026532863544004</v>
      </c>
      <c r="AQ236" s="11">
        <v>0</v>
      </c>
      <c r="AR236" s="11">
        <v>0</v>
      </c>
      <c r="AS236" s="11">
        <v>5.2026532863544004</v>
      </c>
      <c r="AT236" s="11">
        <v>4.8118659407158004</v>
      </c>
      <c r="AU236" s="11">
        <v>4.3299658593952</v>
      </c>
      <c r="AV236" s="11">
        <v>0</v>
      </c>
      <c r="AW236" s="11">
        <v>0</v>
      </c>
      <c r="AX236" s="11">
        <v>0.48190008132057999</v>
      </c>
      <c r="AY236" s="11">
        <v>0</v>
      </c>
      <c r="AZ236" s="11">
        <v>65.903567689878997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2.1420285016366001</v>
      </c>
      <c r="BK236" s="11">
        <v>102.88200566294999</v>
      </c>
      <c r="BL236" s="11">
        <v>27.166096546700999</v>
      </c>
      <c r="BM236" s="11">
        <v>96.447114504224004</v>
      </c>
      <c r="BN236" s="11">
        <v>21.994520895280001</v>
      </c>
      <c r="BO236" s="11">
        <v>2.7310682925983998</v>
      </c>
      <c r="BP236" s="11">
        <v>2.4455573598284999</v>
      </c>
      <c r="BQ236" s="11"/>
      <c r="BR236" s="11"/>
      <c r="BS236" s="12" t="e">
        <f t="shared" si="6"/>
        <v>#REF!</v>
      </c>
    </row>
    <row r="237" spans="1:71">
      <c r="A237" s="2">
        <v>42</v>
      </c>
      <c r="B237" s="7">
        <v>4225</v>
      </c>
      <c r="C237" s="10" t="s">
        <v>299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/>
      <c r="BR237" s="11"/>
      <c r="BS237" s="12" t="e">
        <f t="shared" si="6"/>
        <v>#REF!</v>
      </c>
    </row>
    <row r="238" spans="1:71">
      <c r="A238" s="2">
        <v>42</v>
      </c>
      <c r="B238" s="7">
        <v>4226</v>
      </c>
      <c r="C238" s="10" t="s">
        <v>300</v>
      </c>
      <c r="D238" s="11">
        <v>3.1770136035904999</v>
      </c>
      <c r="E238" s="11">
        <v>3.1770136035904999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2.0479720625589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2.0479720625589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1.949152379362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4.8190008132059002E-2</v>
      </c>
      <c r="AU238" s="11">
        <v>0</v>
      </c>
      <c r="AV238" s="11">
        <v>0</v>
      </c>
      <c r="AW238" s="11">
        <v>0</v>
      </c>
      <c r="AX238" s="11">
        <v>4.8190008132059002E-2</v>
      </c>
      <c r="AY238" s="11">
        <v>0</v>
      </c>
      <c r="AZ238" s="11">
        <v>4.7690509672027002E-2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6.5731175042791995E-2</v>
      </c>
      <c r="BJ238" s="11">
        <v>0</v>
      </c>
      <c r="BK238" s="11">
        <v>0.72185698932867004</v>
      </c>
      <c r="BL238" s="11">
        <v>0</v>
      </c>
      <c r="BM238" s="11">
        <v>8.0564587801789997</v>
      </c>
      <c r="BN238" s="11">
        <v>7.4329413615912001</v>
      </c>
      <c r="BO238" s="11">
        <v>4.6918418534214004</v>
      </c>
      <c r="BP238" s="11">
        <v>3.9128917757255999</v>
      </c>
      <c r="BQ238" s="11"/>
      <c r="BR238" s="11"/>
      <c r="BS238" s="12" t="e">
        <f t="shared" si="6"/>
        <v>#REF!</v>
      </c>
    </row>
    <row r="239" spans="1:71">
      <c r="A239" s="2">
        <v>42</v>
      </c>
      <c r="B239" s="7">
        <v>4227</v>
      </c>
      <c r="C239" s="10" t="s">
        <v>301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0.80060158302846995</v>
      </c>
      <c r="BN239" s="11">
        <v>1.064273571932</v>
      </c>
      <c r="BO239" s="11">
        <v>0</v>
      </c>
      <c r="BP239" s="11">
        <v>0</v>
      </c>
      <c r="BQ239" s="11"/>
      <c r="BR239" s="11"/>
      <c r="BS239" s="12" t="e">
        <f t="shared" si="6"/>
        <v>#REF!</v>
      </c>
    </row>
    <row r="240" spans="1:71">
      <c r="A240" s="2">
        <v>42</v>
      </c>
      <c r="B240" s="7">
        <v>4229</v>
      </c>
      <c r="C240" s="10" t="s">
        <v>302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9.1108588416431999</v>
      </c>
      <c r="AO240" s="11">
        <v>0</v>
      </c>
      <c r="AP240" s="11">
        <v>26.328475309068001</v>
      </c>
      <c r="AQ240" s="11">
        <v>21.388295212288</v>
      </c>
      <c r="AR240" s="11">
        <v>0</v>
      </c>
      <c r="AS240" s="11">
        <v>4.9401800967792999</v>
      </c>
      <c r="AT240" s="11">
        <v>1.8627110452475999</v>
      </c>
      <c r="AU240" s="11">
        <v>0</v>
      </c>
      <c r="AV240" s="11">
        <v>0</v>
      </c>
      <c r="AW240" s="11">
        <v>0</v>
      </c>
      <c r="AX240" s="11">
        <v>9.6380016264117005E-2</v>
      </c>
      <c r="AY240" s="11">
        <v>1.7663310289834</v>
      </c>
      <c r="AZ240" s="11">
        <v>0.33383356770418998</v>
      </c>
      <c r="BA240" s="11">
        <v>24.676611468377001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24.676611468377001</v>
      </c>
      <c r="BH240" s="11">
        <v>0</v>
      </c>
      <c r="BI240" s="11">
        <v>2.9579028769256999</v>
      </c>
      <c r="BJ240" s="11">
        <v>0</v>
      </c>
      <c r="BK240" s="11">
        <v>0.72185698932867004</v>
      </c>
      <c r="BL240" s="11">
        <v>0</v>
      </c>
      <c r="BM240" s="11">
        <v>0</v>
      </c>
      <c r="BN240" s="11">
        <v>20.998068161037001</v>
      </c>
      <c r="BO240" s="11">
        <v>0</v>
      </c>
      <c r="BP240" s="11">
        <v>0.48911147196569998</v>
      </c>
      <c r="BQ240" s="11"/>
      <c r="BR240" s="11"/>
      <c r="BS240" s="12" t="e">
        <f t="shared" si="6"/>
        <v>#REF!</v>
      </c>
    </row>
    <row r="241" spans="1:71">
      <c r="A241" s="2">
        <v>43</v>
      </c>
      <c r="B241" s="7">
        <v>4311</v>
      </c>
      <c r="C241" s="10" t="s">
        <v>303</v>
      </c>
      <c r="D241" s="11">
        <v>160.83424789973</v>
      </c>
      <c r="E241" s="11">
        <v>160.83424789973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22.669625493624</v>
      </c>
      <c r="O241" s="11">
        <v>14.792222253250999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2.9968365158485999</v>
      </c>
      <c r="AB241" s="11">
        <v>0</v>
      </c>
      <c r="AC241" s="11">
        <v>0</v>
      </c>
      <c r="AD241" s="11">
        <v>0</v>
      </c>
      <c r="AE241" s="11">
        <v>4.8805667245239999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1.949152379362</v>
      </c>
      <c r="AO241" s="11">
        <v>20.137810577859</v>
      </c>
      <c r="AP241" s="11">
        <v>25.138483242698001</v>
      </c>
      <c r="AQ241" s="11">
        <v>0</v>
      </c>
      <c r="AR241" s="11">
        <v>3.3507446738481002</v>
      </c>
      <c r="AS241" s="11">
        <v>21.787738568849999</v>
      </c>
      <c r="AT241" s="11">
        <v>29.028470817073</v>
      </c>
      <c r="AU241" s="11">
        <v>0</v>
      </c>
      <c r="AV241" s="11">
        <v>0</v>
      </c>
      <c r="AW241" s="11">
        <v>0</v>
      </c>
      <c r="AX241" s="11">
        <v>16.745107809297998</v>
      </c>
      <c r="AY241" s="11">
        <v>12.283363007774</v>
      </c>
      <c r="AZ241" s="11">
        <v>0.95675119520978003</v>
      </c>
      <c r="BA241" s="11">
        <v>39.189973655239001</v>
      </c>
      <c r="BB241" s="11">
        <v>0</v>
      </c>
      <c r="BC241" s="11">
        <v>0</v>
      </c>
      <c r="BD241" s="11">
        <v>0</v>
      </c>
      <c r="BE241" s="11">
        <v>26.515882190359999</v>
      </c>
      <c r="BF241" s="11">
        <v>0</v>
      </c>
      <c r="BG241" s="11">
        <v>12.674091464879</v>
      </c>
      <c r="BH241" s="11">
        <v>0</v>
      </c>
      <c r="BI241" s="11">
        <v>11.323385365969999</v>
      </c>
      <c r="BJ241" s="11">
        <v>7.1210254264195001</v>
      </c>
      <c r="BK241" s="11">
        <v>19.84270704567</v>
      </c>
      <c r="BL241" s="11">
        <v>40.157218497125001</v>
      </c>
      <c r="BM241" s="11">
        <v>1.7538638654279</v>
      </c>
      <c r="BN241" s="11">
        <v>0</v>
      </c>
      <c r="BO241" s="11">
        <v>0</v>
      </c>
      <c r="BP241" s="11">
        <v>0.97822294393138998</v>
      </c>
      <c r="BQ241" s="11"/>
      <c r="BR241" s="11"/>
      <c r="BS241" s="12" t="e">
        <f t="shared" si="6"/>
        <v>#REF!</v>
      </c>
    </row>
    <row r="242" spans="1:71">
      <c r="A242" s="2">
        <v>43</v>
      </c>
      <c r="B242" s="7">
        <v>4312</v>
      </c>
      <c r="C242" s="10" t="s">
        <v>304</v>
      </c>
      <c r="D242" s="11">
        <v>24.880795630442002</v>
      </c>
      <c r="E242" s="11">
        <v>24.880795630442002</v>
      </c>
      <c r="F242" s="11">
        <v>0</v>
      </c>
      <c r="G242" s="11">
        <v>0</v>
      </c>
      <c r="H242" s="11">
        <v>23.186334837434998</v>
      </c>
      <c r="I242" s="11">
        <v>0</v>
      </c>
      <c r="J242" s="11">
        <v>0</v>
      </c>
      <c r="K242" s="11">
        <v>23.186334837434998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19.653380812439</v>
      </c>
      <c r="AU242" s="11">
        <v>0</v>
      </c>
      <c r="AV242" s="11">
        <v>0</v>
      </c>
      <c r="AW242" s="11">
        <v>0</v>
      </c>
      <c r="AX242" s="11">
        <v>0</v>
      </c>
      <c r="AY242" s="11">
        <v>19.653380812439</v>
      </c>
      <c r="AZ242" s="11">
        <v>0</v>
      </c>
      <c r="BA242" s="11">
        <v>4.8746505634148001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4.8746505634148001</v>
      </c>
      <c r="BH242" s="11">
        <v>16.013711293103</v>
      </c>
      <c r="BI242" s="11">
        <v>88.528285588494001</v>
      </c>
      <c r="BJ242" s="11">
        <v>0</v>
      </c>
      <c r="BK242" s="11">
        <v>0.17859376308277</v>
      </c>
      <c r="BL242" s="11">
        <v>3.6506562270114</v>
      </c>
      <c r="BM242" s="11">
        <v>0</v>
      </c>
      <c r="BN242" s="11">
        <v>0.87078583096290996</v>
      </c>
      <c r="BO242" s="11">
        <v>0</v>
      </c>
      <c r="BP242" s="11">
        <v>0.73366720794855</v>
      </c>
      <c r="BQ242" s="11"/>
      <c r="BR242" s="11"/>
      <c r="BS242" s="12" t="e">
        <f t="shared" si="6"/>
        <v>#REF!</v>
      </c>
    </row>
    <row r="243" spans="1:71">
      <c r="A243" s="2">
        <v>43</v>
      </c>
      <c r="B243" s="7">
        <v>4313</v>
      </c>
      <c r="C243" s="10" t="s">
        <v>305</v>
      </c>
      <c r="D243" s="11">
        <v>13.053041550661</v>
      </c>
      <c r="E243" s="11">
        <v>13.053041550661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45.364436713132001</v>
      </c>
      <c r="O243" s="11">
        <v>2.3493106512211002</v>
      </c>
      <c r="P243" s="11">
        <v>0</v>
      </c>
      <c r="Q243" s="11">
        <v>0</v>
      </c>
      <c r="R243" s="11">
        <v>0</v>
      </c>
      <c r="S243" s="11">
        <v>29.823839448527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1.4166257291858999</v>
      </c>
      <c r="AF243" s="11">
        <v>0</v>
      </c>
      <c r="AG243" s="11">
        <v>5.3513283209139004</v>
      </c>
      <c r="AH243" s="11">
        <v>1.5878751750916</v>
      </c>
      <c r="AI243" s="11">
        <v>0</v>
      </c>
      <c r="AJ243" s="11">
        <v>0</v>
      </c>
      <c r="AK243" s="11">
        <v>0</v>
      </c>
      <c r="AL243" s="11">
        <v>4.8354573881925997</v>
      </c>
      <c r="AM243" s="11">
        <v>1.0346906526391</v>
      </c>
      <c r="AN243" s="11">
        <v>0.89521330778514996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36.468694293939997</v>
      </c>
      <c r="AU243" s="11">
        <v>36.133572873593998</v>
      </c>
      <c r="AV243" s="11">
        <v>0</v>
      </c>
      <c r="AW243" s="11">
        <v>0</v>
      </c>
      <c r="AX243" s="11">
        <v>0.33512142034573</v>
      </c>
      <c r="AY243" s="11">
        <v>0</v>
      </c>
      <c r="AZ243" s="11">
        <v>0.20501811325923999</v>
      </c>
      <c r="BA243" s="11">
        <v>0.97493011268296004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0.97493011268296004</v>
      </c>
      <c r="BH243" s="11">
        <v>0</v>
      </c>
      <c r="BI243" s="11">
        <v>0</v>
      </c>
      <c r="BJ243" s="11">
        <v>45.250738374580997</v>
      </c>
      <c r="BK243" s="11">
        <v>1.3394532231208001</v>
      </c>
      <c r="BL243" s="11">
        <v>14.746447404823</v>
      </c>
      <c r="BM243" s="11">
        <v>1.7538638654279</v>
      </c>
      <c r="BN243" s="11">
        <v>6.9726354394051002</v>
      </c>
      <c r="BO243" s="11">
        <v>0</v>
      </c>
      <c r="BP243" s="11">
        <v>0</v>
      </c>
      <c r="BQ243" s="11"/>
      <c r="BR243" s="11"/>
      <c r="BS243" s="12" t="e">
        <f t="shared" si="6"/>
        <v>#REF!</v>
      </c>
    </row>
    <row r="244" spans="1:71">
      <c r="A244" s="2">
        <v>43</v>
      </c>
      <c r="B244" s="7">
        <v>4321</v>
      </c>
      <c r="C244" s="10" t="s">
        <v>306</v>
      </c>
      <c r="D244" s="11">
        <v>1209.2934337341001</v>
      </c>
      <c r="E244" s="11">
        <v>1209.2934337341001</v>
      </c>
      <c r="F244" s="11">
        <v>0</v>
      </c>
      <c r="G244" s="11">
        <v>0</v>
      </c>
      <c r="H244" s="11">
        <v>76.550519122577995</v>
      </c>
      <c r="I244" s="11">
        <v>0</v>
      </c>
      <c r="J244" s="11">
        <v>0</v>
      </c>
      <c r="K244" s="11">
        <v>67.626809942519998</v>
      </c>
      <c r="L244" s="11">
        <v>8.9237091800585002</v>
      </c>
      <c r="M244" s="11">
        <v>0</v>
      </c>
      <c r="N244" s="11">
        <v>1764.8585909774999</v>
      </c>
      <c r="O244" s="11">
        <v>922.38062577303003</v>
      </c>
      <c r="P244" s="11">
        <v>73.085400658431993</v>
      </c>
      <c r="Q244" s="11">
        <v>0</v>
      </c>
      <c r="R244" s="11">
        <v>26.549215717793999</v>
      </c>
      <c r="S244" s="11">
        <v>72.431553083883003</v>
      </c>
      <c r="T244" s="11">
        <v>0</v>
      </c>
      <c r="U244" s="11">
        <v>6.9579527301367996</v>
      </c>
      <c r="V244" s="11">
        <v>36.010042085732998</v>
      </c>
      <c r="W244" s="11">
        <v>3.4841457031844998</v>
      </c>
      <c r="X244" s="11">
        <v>0</v>
      </c>
      <c r="Y244" s="11">
        <v>35.734380820044002</v>
      </c>
      <c r="Z244" s="11">
        <v>46.993249511298004</v>
      </c>
      <c r="AA244" s="11">
        <v>117.25772471549</v>
      </c>
      <c r="AB244" s="11">
        <v>16.622770158443</v>
      </c>
      <c r="AC244" s="11">
        <v>6.1790140490066996</v>
      </c>
      <c r="AD244" s="11">
        <v>67.409415318569998</v>
      </c>
      <c r="AE244" s="11">
        <v>92.371400508424998</v>
      </c>
      <c r="AF244" s="11">
        <v>120.79466391243</v>
      </c>
      <c r="AG244" s="11">
        <v>23.731681609468001</v>
      </c>
      <c r="AH244" s="11">
        <v>44.046276596018998</v>
      </c>
      <c r="AI244" s="11">
        <v>39.602161165054</v>
      </c>
      <c r="AJ244" s="11">
        <v>0</v>
      </c>
      <c r="AK244" s="11">
        <v>0</v>
      </c>
      <c r="AL244" s="11">
        <v>13.21691686106</v>
      </c>
      <c r="AM244" s="11">
        <v>94.017333755102996</v>
      </c>
      <c r="AN244" s="11">
        <v>13.991411535298001</v>
      </c>
      <c r="AO244" s="11">
        <v>341.33660826209001</v>
      </c>
      <c r="AP244" s="11">
        <v>1749.7079600326999</v>
      </c>
      <c r="AQ244" s="11">
        <v>125.11364533318999</v>
      </c>
      <c r="AR244" s="11">
        <v>470.76382014228</v>
      </c>
      <c r="AS244" s="11">
        <v>1153.8304945571999</v>
      </c>
      <c r="AT244" s="11">
        <v>482.00937267096998</v>
      </c>
      <c r="AU244" s="11">
        <v>150.20871851136999</v>
      </c>
      <c r="AV244" s="11">
        <v>0</v>
      </c>
      <c r="AW244" s="11">
        <v>0</v>
      </c>
      <c r="AX244" s="11">
        <v>265.47049391761999</v>
      </c>
      <c r="AY244" s="11">
        <v>66.330160241979996</v>
      </c>
      <c r="AZ244" s="11">
        <v>34.584224961967998</v>
      </c>
      <c r="BA244" s="11">
        <v>1.9498602253659001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1.9498602253659001</v>
      </c>
      <c r="BH244" s="11">
        <v>113.24326489246</v>
      </c>
      <c r="BI244" s="11">
        <v>29.852561419375998</v>
      </c>
      <c r="BJ244" s="11">
        <v>69.791550393986</v>
      </c>
      <c r="BK244" s="11">
        <v>13.275620617755999</v>
      </c>
      <c r="BL244" s="11">
        <v>2.9492894809645001</v>
      </c>
      <c r="BM244" s="11">
        <v>286.50082756137999</v>
      </c>
      <c r="BN244" s="11">
        <v>105.61642526986</v>
      </c>
      <c r="BO244" s="11">
        <v>2.1544381310078999</v>
      </c>
      <c r="BP244" s="11">
        <v>17.398101524028</v>
      </c>
      <c r="BQ244" s="11"/>
      <c r="BR244" s="11"/>
      <c r="BS244" s="12" t="e">
        <f t="shared" si="6"/>
        <v>#REF!</v>
      </c>
    </row>
    <row r="245" spans="1:71">
      <c r="A245" s="2">
        <v>43</v>
      </c>
      <c r="B245" s="7">
        <v>4322</v>
      </c>
      <c r="C245" s="10" t="s">
        <v>307</v>
      </c>
      <c r="D245" s="11">
        <v>174.53762659117999</v>
      </c>
      <c r="E245" s="11">
        <v>174.53762659117999</v>
      </c>
      <c r="F245" s="11">
        <v>0</v>
      </c>
      <c r="G245" s="11">
        <v>0</v>
      </c>
      <c r="H245" s="11">
        <v>77.287782791450994</v>
      </c>
      <c r="I245" s="11">
        <v>0</v>
      </c>
      <c r="J245" s="11">
        <v>0</v>
      </c>
      <c r="K245" s="11">
        <v>77.287782791450994</v>
      </c>
      <c r="L245" s="11">
        <v>0</v>
      </c>
      <c r="M245" s="11">
        <v>0</v>
      </c>
      <c r="N245" s="11">
        <v>341.50809991532998</v>
      </c>
      <c r="O245" s="11">
        <v>143.48037191685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3.4789763650683998</v>
      </c>
      <c r="V245" s="11">
        <v>0</v>
      </c>
      <c r="W245" s="11">
        <v>0</v>
      </c>
      <c r="X245" s="11">
        <v>0</v>
      </c>
      <c r="Y245" s="11">
        <v>0</v>
      </c>
      <c r="Z245" s="11">
        <v>2.647507014721</v>
      </c>
      <c r="AA245" s="11">
        <v>16.110161616989998</v>
      </c>
      <c r="AB245" s="11">
        <v>5.2403698868644</v>
      </c>
      <c r="AC245" s="11">
        <v>0</v>
      </c>
      <c r="AD245" s="11">
        <v>14.545000401603</v>
      </c>
      <c r="AE245" s="11">
        <v>29.593893657651002</v>
      </c>
      <c r="AF245" s="11">
        <v>42.460104244687003</v>
      </c>
      <c r="AG245" s="11">
        <v>0</v>
      </c>
      <c r="AH245" s="11">
        <v>28.581753151648002</v>
      </c>
      <c r="AI245" s="11">
        <v>9.2719345584850004</v>
      </c>
      <c r="AJ245" s="11">
        <v>0</v>
      </c>
      <c r="AK245" s="11">
        <v>0</v>
      </c>
      <c r="AL245" s="11">
        <v>46.098027100770999</v>
      </c>
      <c r="AM245" s="11">
        <v>33.110100884452997</v>
      </c>
      <c r="AN245" s="11">
        <v>18.020312325231</v>
      </c>
      <c r="AO245" s="11">
        <v>89.075111237998001</v>
      </c>
      <c r="AP245" s="11">
        <v>13.287645092488001</v>
      </c>
      <c r="AQ245" s="11">
        <v>0</v>
      </c>
      <c r="AR245" s="11">
        <v>13.287645092488001</v>
      </c>
      <c r="AS245" s="11">
        <v>0</v>
      </c>
      <c r="AT245" s="11">
        <v>193.31260863224</v>
      </c>
      <c r="AU245" s="11">
        <v>159.58994685837001</v>
      </c>
      <c r="AV245" s="11">
        <v>0</v>
      </c>
      <c r="AW245" s="11">
        <v>0</v>
      </c>
      <c r="AX245" s="11">
        <v>33.722661773864999</v>
      </c>
      <c r="AY245" s="11">
        <v>0</v>
      </c>
      <c r="AZ245" s="11">
        <v>0.88841182412335995</v>
      </c>
      <c r="BA245" s="11">
        <v>43.871855070732998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43.871855070732998</v>
      </c>
      <c r="BH245" s="11">
        <v>60.303636367129002</v>
      </c>
      <c r="BI245" s="11"/>
      <c r="BJ245" s="11">
        <v>29.438882556285002</v>
      </c>
      <c r="BK245" s="11">
        <v>123.26202737388</v>
      </c>
      <c r="BL245" s="11">
        <v>381.88359420312003</v>
      </c>
      <c r="BM245" s="11">
        <v>30.545337742592999</v>
      </c>
      <c r="BN245" s="11">
        <v>3.4298272480166001</v>
      </c>
      <c r="BO245" s="11">
        <v>0</v>
      </c>
      <c r="BP245" s="11">
        <v>5.9391376648953997</v>
      </c>
      <c r="BQ245" s="11"/>
      <c r="BR245" s="11"/>
      <c r="BS245" s="12" t="e">
        <f t="shared" si="6"/>
        <v>#REF!</v>
      </c>
    </row>
    <row r="246" spans="1:71">
      <c r="A246" s="2">
        <v>43</v>
      </c>
      <c r="B246" s="7">
        <v>4323</v>
      </c>
      <c r="C246" s="10" t="s">
        <v>308</v>
      </c>
      <c r="D246" s="11">
        <v>88.260695900914001</v>
      </c>
      <c r="E246" s="11">
        <v>88.260695900914001</v>
      </c>
      <c r="F246" s="11">
        <v>0</v>
      </c>
      <c r="G246" s="11">
        <v>0</v>
      </c>
      <c r="H246" s="11">
        <v>77.287782791450994</v>
      </c>
      <c r="I246" s="11">
        <v>0</v>
      </c>
      <c r="J246" s="11">
        <v>0</v>
      </c>
      <c r="K246" s="11">
        <v>77.287782791450994</v>
      </c>
      <c r="L246" s="11">
        <v>0</v>
      </c>
      <c r="M246" s="11">
        <v>0</v>
      </c>
      <c r="N246" s="11">
        <v>121.99202699864</v>
      </c>
      <c r="O246" s="11">
        <v>100.37383996537</v>
      </c>
      <c r="P246" s="11">
        <v>3.0660998905237</v>
      </c>
      <c r="Q246" s="11">
        <v>0</v>
      </c>
      <c r="R246" s="11">
        <v>2.3978971836621001</v>
      </c>
      <c r="S246" s="11">
        <v>0</v>
      </c>
      <c r="T246" s="11">
        <v>0</v>
      </c>
      <c r="U246" s="11">
        <v>0</v>
      </c>
      <c r="V246" s="11">
        <v>0.97538181344957997</v>
      </c>
      <c r="W246" s="11">
        <v>0</v>
      </c>
      <c r="X246" s="11">
        <v>0</v>
      </c>
      <c r="Y246" s="11">
        <v>3.9737879315576001</v>
      </c>
      <c r="Z246" s="11">
        <v>0.66187675368026</v>
      </c>
      <c r="AA246" s="11">
        <v>7.9915640422629997</v>
      </c>
      <c r="AB246" s="11">
        <v>0</v>
      </c>
      <c r="AC246" s="11">
        <v>0.93546826239941006</v>
      </c>
      <c r="AD246" s="11">
        <v>1.6161111557336001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3.1040719579174998</v>
      </c>
      <c r="AN246" s="11">
        <v>14.323412924562</v>
      </c>
      <c r="AO246" s="11">
        <v>41.401128309230003</v>
      </c>
      <c r="AP246" s="11">
        <v>30.387372803077</v>
      </c>
      <c r="AQ246" s="11">
        <v>0</v>
      </c>
      <c r="AR246" s="11">
        <v>22.738930341006</v>
      </c>
      <c r="AS246" s="11">
        <v>7.6484424620710998</v>
      </c>
      <c r="AT246" s="11">
        <v>806.40766739024002</v>
      </c>
      <c r="AU246" s="11">
        <v>686.50138599949003</v>
      </c>
      <c r="AV246" s="11">
        <v>0</v>
      </c>
      <c r="AW246" s="11">
        <v>0</v>
      </c>
      <c r="AX246" s="11">
        <v>119.90628139074001</v>
      </c>
      <c r="AY246" s="11">
        <v>0</v>
      </c>
      <c r="AZ246" s="11">
        <v>2.0501811325924</v>
      </c>
      <c r="BA246" s="11">
        <v>0.97493011268296004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0.97493011268296004</v>
      </c>
      <c r="BH246" s="11">
        <v>0</v>
      </c>
      <c r="BI246" s="11">
        <v>4.1175946785345996</v>
      </c>
      <c r="BJ246" s="11">
        <v>2.1547970654561999</v>
      </c>
      <c r="BK246" s="11">
        <v>6.5135156570105002</v>
      </c>
      <c r="BL246" s="11">
        <v>38.340763252538999</v>
      </c>
      <c r="BM246" s="11">
        <v>0</v>
      </c>
      <c r="BN246" s="11">
        <v>30.849115789681001</v>
      </c>
      <c r="BO246" s="11">
        <v>0</v>
      </c>
      <c r="BP246" s="11">
        <v>2.3232794918370998</v>
      </c>
      <c r="BQ246" s="11"/>
      <c r="BR246" s="11"/>
      <c r="BS246" s="12" t="e">
        <f t="shared" si="6"/>
        <v>#REF!</v>
      </c>
    </row>
    <row r="247" spans="1:71">
      <c r="A247" s="2">
        <v>44</v>
      </c>
      <c r="B247" s="7">
        <v>4411</v>
      </c>
      <c r="C247" s="10" t="s">
        <v>309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7.9904401141137997</v>
      </c>
      <c r="O247" s="11">
        <v>2.6236606789482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5.3667794351657001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0.30400030664126998</v>
      </c>
      <c r="BJ247" s="11">
        <v>0</v>
      </c>
      <c r="BK247" s="11">
        <v>0</v>
      </c>
      <c r="BL247" s="11">
        <v>0</v>
      </c>
      <c r="BM247" s="11">
        <v>2.6414990756735999</v>
      </c>
      <c r="BN247" s="11">
        <v>2.1998019817002001</v>
      </c>
      <c r="BO247" s="11">
        <v>268.31385984709999</v>
      </c>
      <c r="BP247" s="11">
        <v>0.36756163503181999</v>
      </c>
      <c r="BQ247" s="11"/>
      <c r="BR247" s="11"/>
      <c r="BS247" s="12" t="e">
        <f t="shared" si="6"/>
        <v>#REF!</v>
      </c>
    </row>
    <row r="248" spans="1:71">
      <c r="A248" s="2">
        <v>44</v>
      </c>
      <c r="B248" s="7">
        <v>4412</v>
      </c>
      <c r="C248" s="10" t="s">
        <v>310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1805.5918052483</v>
      </c>
      <c r="AU248" s="11">
        <v>0</v>
      </c>
      <c r="AV248" s="11">
        <v>0</v>
      </c>
      <c r="AW248" s="11">
        <v>0</v>
      </c>
      <c r="AX248" s="11">
        <v>0</v>
      </c>
      <c r="AY248" s="11">
        <v>1805.5918052483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/>
      <c r="BR248" s="11"/>
      <c r="BS248" s="12" t="e">
        <f t="shared" si="6"/>
        <v>#REF!</v>
      </c>
    </row>
    <row r="249" spans="1:71">
      <c r="A249" s="2">
        <v>44</v>
      </c>
      <c r="B249" s="7">
        <v>4413</v>
      </c>
      <c r="C249" s="10" t="s">
        <v>311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27.171898180073001</v>
      </c>
      <c r="BB249" s="11">
        <v>22.665177232021001</v>
      </c>
      <c r="BC249" s="11">
        <v>0</v>
      </c>
      <c r="BD249" s="11">
        <v>0</v>
      </c>
      <c r="BE249" s="11">
        <v>0</v>
      </c>
      <c r="BF249" s="11">
        <v>0</v>
      </c>
      <c r="BG249" s="11">
        <v>4.5067209480525996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7.7884710362677003</v>
      </c>
      <c r="BN249" s="11">
        <v>0</v>
      </c>
      <c r="BO249" s="11">
        <v>0</v>
      </c>
      <c r="BP249" s="11">
        <v>0</v>
      </c>
      <c r="BQ249" s="11"/>
      <c r="BR249" s="11"/>
      <c r="BS249" s="12" t="e">
        <f t="shared" si="6"/>
        <v>#REF!</v>
      </c>
    </row>
    <row r="250" spans="1:71">
      <c r="A250" s="2">
        <v>44</v>
      </c>
      <c r="B250" s="7">
        <v>4415</v>
      </c>
      <c r="C250" s="10" t="s">
        <v>312</v>
      </c>
      <c r="D250" s="11">
        <v>5.9457060523726</v>
      </c>
      <c r="E250" s="11">
        <v>5.9457060523726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12.343304493078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12.343304493078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5.1207008398595003E-2</v>
      </c>
      <c r="AU250" s="11">
        <v>0</v>
      </c>
      <c r="AV250" s="11">
        <v>0</v>
      </c>
      <c r="AW250" s="11">
        <v>0</v>
      </c>
      <c r="AX250" s="11">
        <v>5.1207008398595003E-2</v>
      </c>
      <c r="AY250" s="11">
        <v>0</v>
      </c>
      <c r="AZ250" s="11">
        <v>1.4862700029575999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0.30400030664126998</v>
      </c>
      <c r="BJ250" s="11">
        <v>13.592959958952999</v>
      </c>
      <c r="BK250" s="11">
        <v>0.28898504840248002</v>
      </c>
      <c r="BL250" s="11">
        <v>35.729157893937</v>
      </c>
      <c r="BM250" s="11">
        <v>0</v>
      </c>
      <c r="BN250" s="11">
        <v>6.7617649810496996</v>
      </c>
      <c r="BO250" s="11">
        <v>0</v>
      </c>
      <c r="BP250" s="11">
        <v>1.1026849050955001</v>
      </c>
      <c r="BQ250" s="11"/>
      <c r="BR250" s="11"/>
      <c r="BS250" s="12" t="e">
        <f t="shared" si="6"/>
        <v>#REF!</v>
      </c>
    </row>
    <row r="251" spans="1:71">
      <c r="A251" s="2">
        <v>44</v>
      </c>
      <c r="B251" s="7">
        <v>4416</v>
      </c>
      <c r="C251" s="10" t="s">
        <v>313</v>
      </c>
      <c r="D251" s="11">
        <v>326.72213263711001</v>
      </c>
      <c r="E251" s="11">
        <v>309.95122244998998</v>
      </c>
      <c r="F251" s="11">
        <v>16.770910187117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205.88365270529999</v>
      </c>
      <c r="O251" s="11">
        <v>32.984927764650998</v>
      </c>
      <c r="P251" s="11">
        <v>0</v>
      </c>
      <c r="Q251" s="11">
        <v>0</v>
      </c>
      <c r="R251" s="11">
        <v>0</v>
      </c>
      <c r="S251" s="11">
        <v>45.194144065707</v>
      </c>
      <c r="T251" s="11">
        <v>0</v>
      </c>
      <c r="U251" s="11">
        <v>0</v>
      </c>
      <c r="V251" s="11">
        <v>4.3143492436343998</v>
      </c>
      <c r="W251" s="11">
        <v>0</v>
      </c>
      <c r="X251" s="11">
        <v>0</v>
      </c>
      <c r="Y251" s="11">
        <v>18.020251557992001</v>
      </c>
      <c r="Z251" s="11">
        <v>1.0029880093471999</v>
      </c>
      <c r="AA251" s="11">
        <v>9.2751335629347995</v>
      </c>
      <c r="AB251" s="11">
        <v>0</v>
      </c>
      <c r="AC251" s="11">
        <v>0</v>
      </c>
      <c r="AD251" s="11">
        <v>21.377929019844</v>
      </c>
      <c r="AE251" s="11">
        <v>9.1450357234639004</v>
      </c>
      <c r="AF251" s="11">
        <v>11.555433993519999</v>
      </c>
      <c r="AG251" s="11">
        <v>1.3266652021998999</v>
      </c>
      <c r="AH251" s="11">
        <v>9.6248720149266997</v>
      </c>
      <c r="AI251" s="11">
        <v>8.5731309971283007</v>
      </c>
      <c r="AJ251" s="11">
        <v>0</v>
      </c>
      <c r="AK251" s="11">
        <v>10.529273241277</v>
      </c>
      <c r="AL251" s="11">
        <v>22.959518308675001</v>
      </c>
      <c r="AM251" s="11">
        <v>15.263780916785</v>
      </c>
      <c r="AN251" s="11">
        <v>3.6098647735224998</v>
      </c>
      <c r="AO251" s="11">
        <v>70.584710314559004</v>
      </c>
      <c r="AP251" s="11">
        <v>140.53483740625001</v>
      </c>
      <c r="AQ251" s="11">
        <v>12.798866298128999</v>
      </c>
      <c r="AR251" s="11">
        <v>16.367026864768</v>
      </c>
      <c r="AS251" s="11">
        <v>111.36894424335</v>
      </c>
      <c r="AT251" s="11">
        <v>141.13974772002999</v>
      </c>
      <c r="AU251" s="11">
        <v>85.354157517188995</v>
      </c>
      <c r="AV251" s="11">
        <v>0</v>
      </c>
      <c r="AW251" s="11">
        <v>0</v>
      </c>
      <c r="AX251" s="11">
        <v>18.247299033436999</v>
      </c>
      <c r="AY251" s="11">
        <v>37.538291169402001</v>
      </c>
      <c r="AZ251" s="11">
        <v>15.964524456167</v>
      </c>
      <c r="BA251" s="11">
        <v>17.676201205165999</v>
      </c>
      <c r="BB251" s="11">
        <v>0</v>
      </c>
      <c r="BC251" s="11">
        <v>2.5989203467015001</v>
      </c>
      <c r="BD251" s="11">
        <v>0</v>
      </c>
      <c r="BE251" s="11">
        <v>6.4252269629103003</v>
      </c>
      <c r="BF251" s="11">
        <v>0</v>
      </c>
      <c r="BG251" s="11">
        <v>8.6520538955541006</v>
      </c>
      <c r="BH251" s="11">
        <v>17.311613962016999</v>
      </c>
      <c r="BI251" s="11">
        <v>9.5540764805778</v>
      </c>
      <c r="BJ251" s="11">
        <v>64.294717584252993</v>
      </c>
      <c r="BK251" s="11">
        <v>24.804794153610999</v>
      </c>
      <c r="BL251" s="11">
        <v>41.523115783442002</v>
      </c>
      <c r="BM251" s="11">
        <v>153.2094364802</v>
      </c>
      <c r="BN251" s="11">
        <v>61.480744983892002</v>
      </c>
      <c r="BO251" s="11">
        <v>116.11912617196</v>
      </c>
      <c r="BP251" s="11">
        <v>4.1656985303607001</v>
      </c>
      <c r="BQ251" s="11"/>
      <c r="BR251" s="11"/>
      <c r="BS251" s="12" t="e">
        <f t="shared" si="6"/>
        <v>#REF!</v>
      </c>
    </row>
    <row r="252" spans="1:71">
      <c r="A252" s="2">
        <v>44</v>
      </c>
      <c r="B252" s="7">
        <v>4419</v>
      </c>
      <c r="C252" s="10" t="s">
        <v>314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46.634197183817001</v>
      </c>
      <c r="O252" s="11">
        <v>37.656838020659002</v>
      </c>
      <c r="P252" s="11">
        <v>0</v>
      </c>
      <c r="Q252" s="11">
        <v>0</v>
      </c>
      <c r="R252" s="11">
        <v>1.7341409977591999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5.7777169967597004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1.4655011686388</v>
      </c>
      <c r="AM252" s="11">
        <v>15.263780916785</v>
      </c>
      <c r="AN252" s="11">
        <v>0.89521330778514996</v>
      </c>
      <c r="AO252" s="11">
        <v>34.036049884199002</v>
      </c>
      <c r="AP252" s="11">
        <v>25.597732596257998</v>
      </c>
      <c r="AQ252" s="11">
        <v>25.597732596257998</v>
      </c>
      <c r="AR252" s="11">
        <v>0</v>
      </c>
      <c r="AS252" s="11">
        <v>0</v>
      </c>
      <c r="AT252" s="11">
        <v>20.367825394558999</v>
      </c>
      <c r="AU252" s="11">
        <v>0</v>
      </c>
      <c r="AV252" s="11">
        <v>0</v>
      </c>
      <c r="AW252" s="11">
        <v>0</v>
      </c>
      <c r="AX252" s="11">
        <v>20.367825394558999</v>
      </c>
      <c r="AY252" s="11">
        <v>0</v>
      </c>
      <c r="AZ252" s="11">
        <v>0.85842917409648001</v>
      </c>
      <c r="BA252" s="11">
        <v>28.007570042733001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28.007570042733001</v>
      </c>
      <c r="BH252" s="11">
        <v>107.55742927573</v>
      </c>
      <c r="BI252" s="11">
        <v>26.274093345848001</v>
      </c>
      <c r="BJ252" s="11">
        <v>44.444965758156997</v>
      </c>
      <c r="BK252" s="11">
        <v>133.22442925031001</v>
      </c>
      <c r="BL252" s="11">
        <v>840.87447849989996</v>
      </c>
      <c r="BM252" s="11">
        <v>29.897773234866001</v>
      </c>
      <c r="BN252" s="11">
        <v>16.270442274198999</v>
      </c>
      <c r="BO252" s="11">
        <v>140.21389378199001</v>
      </c>
      <c r="BP252" s="11">
        <v>406.24122567037</v>
      </c>
      <c r="BQ252" s="11"/>
      <c r="BR252" s="11"/>
      <c r="BS252" s="12" t="e">
        <f t="shared" si="6"/>
        <v>#REF!</v>
      </c>
    </row>
    <row r="253" spans="1:71">
      <c r="A253" s="2">
        <v>51</v>
      </c>
      <c r="B253" s="7">
        <v>5111</v>
      </c>
      <c r="C253" s="10" t="s">
        <v>315</v>
      </c>
      <c r="D253" s="11"/>
      <c r="E253" s="11"/>
      <c r="F253" s="11"/>
      <c r="G253" s="11"/>
      <c r="H253" s="11">
        <v>69.297275864620005</v>
      </c>
      <c r="I253" s="11">
        <v>0</v>
      </c>
      <c r="J253" s="11">
        <v>0</v>
      </c>
      <c r="K253" s="11">
        <v>69.297275864620005</v>
      </c>
      <c r="L253" s="11">
        <v>0</v>
      </c>
      <c r="M253" s="11">
        <v>0</v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8.1985182900693001</v>
      </c>
      <c r="AU253" s="11">
        <v>8.1985182900693001</v>
      </c>
      <c r="AV253" s="11">
        <v>0</v>
      </c>
      <c r="AW253" s="11">
        <v>0</v>
      </c>
      <c r="AX253" s="11">
        <v>0</v>
      </c>
      <c r="AY253" s="11">
        <v>0</v>
      </c>
      <c r="AZ253" s="11">
        <v>0.41480370563711999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/>
      <c r="BJ253" s="11">
        <v>0</v>
      </c>
      <c r="BK253" s="11">
        <v>1.2016059900800999</v>
      </c>
      <c r="BL253" s="11"/>
      <c r="BM253" s="11">
        <v>0</v>
      </c>
      <c r="BN253" s="11">
        <v>0</v>
      </c>
      <c r="BO253" s="11">
        <v>0</v>
      </c>
      <c r="BP253" s="11">
        <v>0</v>
      </c>
      <c r="BQ253" s="11"/>
      <c r="BR253" s="11"/>
      <c r="BS253" s="12" t="e">
        <f t="shared" si="6"/>
        <v>#REF!</v>
      </c>
    </row>
    <row r="254" spans="1:71">
      <c r="A254" s="2">
        <v>51</v>
      </c>
      <c r="B254" s="7">
        <v>5112</v>
      </c>
      <c r="C254" s="10" t="s">
        <v>316</v>
      </c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>
        <v>0</v>
      </c>
      <c r="AN254" s="11"/>
      <c r="AO254" s="11"/>
      <c r="AP254" s="11">
        <v>0</v>
      </c>
      <c r="AQ254" s="11">
        <v>0</v>
      </c>
      <c r="AR254" s="11">
        <v>0</v>
      </c>
      <c r="AS254" s="11">
        <v>0</v>
      </c>
      <c r="AT254" s="11">
        <v>68.022168787138</v>
      </c>
      <c r="AU254" s="11">
        <v>51.923949170439002</v>
      </c>
      <c r="AV254" s="11">
        <v>0</v>
      </c>
      <c r="AW254" s="11">
        <v>0</v>
      </c>
      <c r="AX254" s="11">
        <v>16.098219616699001</v>
      </c>
      <c r="AY254" s="11">
        <v>0</v>
      </c>
      <c r="AZ254" s="11"/>
      <c r="BA254" s="11"/>
      <c r="BB254" s="11"/>
      <c r="BC254" s="11"/>
      <c r="BD254" s="11"/>
      <c r="BE254" s="11"/>
      <c r="BF254" s="11"/>
      <c r="BG254" s="11"/>
      <c r="BH254" s="11">
        <v>0</v>
      </c>
      <c r="BI254" s="11"/>
      <c r="BJ254" s="11">
        <v>0</v>
      </c>
      <c r="BK254" s="11">
        <v>0</v>
      </c>
      <c r="BL254" s="11"/>
      <c r="BM254" s="11">
        <v>0</v>
      </c>
      <c r="BN254" s="11"/>
      <c r="BO254" s="11">
        <v>6.3674971789401997</v>
      </c>
      <c r="BP254" s="11">
        <v>0</v>
      </c>
      <c r="BQ254" s="11"/>
      <c r="BR254" s="11"/>
      <c r="BS254" s="12" t="e">
        <f t="shared" si="6"/>
        <v>#REF!</v>
      </c>
    </row>
    <row r="255" spans="1:71">
      <c r="A255" s="2">
        <v>51</v>
      </c>
      <c r="B255" s="7">
        <v>5113</v>
      </c>
      <c r="C255" s="10" t="s">
        <v>317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0.91256815240167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0.99981902928537003</v>
      </c>
      <c r="BJ255" s="11">
        <v>0</v>
      </c>
      <c r="BK255" s="11">
        <v>8.588013325935</v>
      </c>
      <c r="BL255" s="11"/>
      <c r="BM255" s="11">
        <v>1.5537072071063001</v>
      </c>
      <c r="BN255" s="11">
        <v>0</v>
      </c>
      <c r="BO255" s="11">
        <v>0.98290224909817003</v>
      </c>
      <c r="BP255" s="11">
        <v>4.2178298177237998</v>
      </c>
      <c r="BQ255" s="11"/>
      <c r="BR255" s="11"/>
      <c r="BS255" s="12" t="e">
        <f t="shared" si="6"/>
        <v>#REF!</v>
      </c>
    </row>
    <row r="256" spans="1:71">
      <c r="A256" s="2">
        <v>51</v>
      </c>
      <c r="B256" s="7">
        <v>5120</v>
      </c>
      <c r="C256" s="10" t="s">
        <v>318</v>
      </c>
      <c r="D256" s="11">
        <v>318.37544528868</v>
      </c>
      <c r="E256" s="11">
        <v>318.37544528868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407.05757411467999</v>
      </c>
      <c r="O256" s="11">
        <v>361.69323851477998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1.5506984361978999</v>
      </c>
      <c r="AA256" s="11">
        <v>3.5106155887991002</v>
      </c>
      <c r="AB256" s="11">
        <v>0</v>
      </c>
      <c r="AC256" s="11">
        <v>0</v>
      </c>
      <c r="AD256" s="11">
        <v>7.5727120736101003</v>
      </c>
      <c r="AE256" s="11">
        <v>4.9784781472796</v>
      </c>
      <c r="AF256" s="11">
        <v>5.5830033785130997</v>
      </c>
      <c r="AG256" s="11">
        <v>13.332337604280999</v>
      </c>
      <c r="AH256" s="11">
        <v>0</v>
      </c>
      <c r="AI256" s="11">
        <v>8.8364903712190994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15.691316952169</v>
      </c>
      <c r="AP256" s="11">
        <v>1330.3656669760001</v>
      </c>
      <c r="AQ256" s="11">
        <v>0</v>
      </c>
      <c r="AR256" s="11">
        <v>0</v>
      </c>
      <c r="AS256" s="11">
        <v>1330.3656669760001</v>
      </c>
      <c r="AT256" s="11">
        <v>112.82919159005</v>
      </c>
      <c r="AU256" s="11">
        <v>0</v>
      </c>
      <c r="AV256" s="11">
        <v>0</v>
      </c>
      <c r="AW256" s="11">
        <v>0</v>
      </c>
      <c r="AX256" s="11">
        <v>112.82919159005</v>
      </c>
      <c r="AY256" s="11">
        <v>0</v>
      </c>
      <c r="AZ256" s="11">
        <v>2033.6324944626001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23.901650950162999</v>
      </c>
      <c r="BI256" s="11">
        <v>2.9994570878561002</v>
      </c>
      <c r="BJ256" s="11">
        <v>15.134796436718</v>
      </c>
      <c r="BK256" s="11">
        <v>2.8838543761923998</v>
      </c>
      <c r="BL256" s="11">
        <v>0</v>
      </c>
      <c r="BM256" s="11">
        <v>1246.0726669374001</v>
      </c>
      <c r="BN256" s="11">
        <v>258.73191876125998</v>
      </c>
      <c r="BO256" s="11">
        <v>0</v>
      </c>
      <c r="BP256" s="11">
        <v>68.539734538011999</v>
      </c>
      <c r="BQ256" s="11"/>
      <c r="BR256" s="11"/>
      <c r="BS256" s="12" t="e">
        <f t="shared" si="6"/>
        <v>#REF!</v>
      </c>
    </row>
    <row r="257" spans="1:71">
      <c r="A257" s="2">
        <v>51</v>
      </c>
      <c r="B257" s="7">
        <v>5131</v>
      </c>
      <c r="C257" s="10" t="s">
        <v>319</v>
      </c>
      <c r="D257" s="11">
        <v>2.3241367921289999</v>
      </c>
      <c r="E257" s="11">
        <v>2.3241367921289999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3.0766932932955999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3.0766932932955999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0.12165966996776</v>
      </c>
      <c r="AU257" s="11">
        <v>0</v>
      </c>
      <c r="AV257" s="11">
        <v>0</v>
      </c>
      <c r="AW257" s="11">
        <v>0</v>
      </c>
      <c r="AX257" s="11">
        <v>0.12165966996776</v>
      </c>
      <c r="AY257" s="11">
        <v>0</v>
      </c>
      <c r="AZ257" s="11">
        <v>736.8236331649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0.90120449256012003</v>
      </c>
      <c r="BL257" s="11">
        <v>0</v>
      </c>
      <c r="BM257" s="11">
        <v>10.921477299178999</v>
      </c>
      <c r="BN257" s="11">
        <v>100.71070422146001</v>
      </c>
      <c r="BO257" s="11">
        <v>0</v>
      </c>
      <c r="BP257" s="11">
        <v>14.762404362032999</v>
      </c>
      <c r="BQ257" s="11"/>
      <c r="BR257" s="11"/>
      <c r="BS257" s="12" t="e">
        <f t="shared" si="6"/>
        <v>#REF!</v>
      </c>
    </row>
    <row r="258" spans="1:71">
      <c r="A258" s="2">
        <v>51</v>
      </c>
      <c r="B258" s="7">
        <v>5132</v>
      </c>
      <c r="C258" s="10" t="s">
        <v>320</v>
      </c>
      <c r="D258" s="11">
        <v>41.349797360677002</v>
      </c>
      <c r="E258" s="11">
        <v>41.349797360677002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8.7372067777625002</v>
      </c>
      <c r="O258" s="11">
        <v>4.0563859926969998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4.6808207850655004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244.77986897926999</v>
      </c>
      <c r="AQ258" s="11">
        <v>0</v>
      </c>
      <c r="AR258" s="11">
        <v>0</v>
      </c>
      <c r="AS258" s="11">
        <v>244.77986897926999</v>
      </c>
      <c r="AT258" s="11">
        <v>0.24331933993551999</v>
      </c>
      <c r="AU258" s="11">
        <v>0</v>
      </c>
      <c r="AV258" s="11">
        <v>0</v>
      </c>
      <c r="AW258" s="11">
        <v>0</v>
      </c>
      <c r="AX258" s="11">
        <v>0.24331933993551999</v>
      </c>
      <c r="AY258" s="11">
        <v>0</v>
      </c>
      <c r="AZ258" s="11">
        <v>488.70850846776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23.901650950162999</v>
      </c>
      <c r="BI258" s="11">
        <v>0</v>
      </c>
      <c r="BJ258" s="11">
        <v>0</v>
      </c>
      <c r="BK258" s="11">
        <v>5.4473820129949004</v>
      </c>
      <c r="BL258" s="11">
        <v>0</v>
      </c>
      <c r="BM258" s="11">
        <v>32.602112709714</v>
      </c>
      <c r="BN258" s="11">
        <v>269.20106708027998</v>
      </c>
      <c r="BO258" s="11">
        <v>0</v>
      </c>
      <c r="BP258" s="11">
        <v>28.470351269636001</v>
      </c>
      <c r="BQ258" s="11"/>
      <c r="BR258" s="11"/>
      <c r="BS258" s="12" t="e">
        <f t="shared" si="6"/>
        <v>#REF!</v>
      </c>
    </row>
    <row r="259" spans="1:71">
      <c r="A259" s="2">
        <v>51</v>
      </c>
      <c r="B259" s="7">
        <v>5141</v>
      </c>
      <c r="C259" s="10" t="s">
        <v>321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/>
      <c r="AO259" s="11"/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1.9910577870582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3.9992761171415001</v>
      </c>
      <c r="BJ259" s="11">
        <v>0</v>
      </c>
      <c r="BK259" s="11">
        <v>0</v>
      </c>
      <c r="BL259" s="11"/>
      <c r="BM259" s="11">
        <v>0</v>
      </c>
      <c r="BN259" s="11">
        <v>25.918825246236999</v>
      </c>
      <c r="BO259" s="11">
        <v>1.1199052480134</v>
      </c>
      <c r="BP259" s="11">
        <v>1340.2154245818001</v>
      </c>
      <c r="BQ259" s="11"/>
      <c r="BR259" s="11"/>
      <c r="BS259" s="12" t="e">
        <f t="shared" si="6"/>
        <v>#REF!</v>
      </c>
    </row>
    <row r="260" spans="1:71">
      <c r="A260" s="2">
        <v>51</v>
      </c>
      <c r="B260" s="7">
        <v>5142</v>
      </c>
      <c r="C260" s="10" t="s">
        <v>322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/>
      <c r="AO260" s="11"/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3.2354689039695002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1.8551761847078001</v>
      </c>
      <c r="BK260" s="11">
        <v>0</v>
      </c>
      <c r="BL260" s="11"/>
      <c r="BM260" s="11">
        <v>0</v>
      </c>
      <c r="BN260" s="11">
        <v>2.0128892043694</v>
      </c>
      <c r="BO260" s="11">
        <v>4.4796209920535999</v>
      </c>
      <c r="BP260" s="11">
        <v>323.71843851030002</v>
      </c>
      <c r="BQ260" s="11"/>
      <c r="BR260" s="11"/>
      <c r="BS260" s="12" t="e">
        <f t="shared" si="6"/>
        <v>#REF!</v>
      </c>
    </row>
    <row r="261" spans="1:71">
      <c r="A261" s="2">
        <v>51</v>
      </c>
      <c r="B261" s="7">
        <v>5151</v>
      </c>
      <c r="C261" s="10" t="s">
        <v>323</v>
      </c>
      <c r="D261" s="11">
        <v>3.3516194337301002</v>
      </c>
      <c r="E261" s="11">
        <v>3.3516194337301002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9.6592660131121004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9.6592660131121004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6.0829834983879998E-2</v>
      </c>
      <c r="AU261" s="11">
        <v>0</v>
      </c>
      <c r="AV261" s="11">
        <v>0</v>
      </c>
      <c r="AW261" s="11">
        <v>0</v>
      </c>
      <c r="AX261" s="11">
        <v>6.0829834983879998E-2</v>
      </c>
      <c r="AY261" s="11">
        <v>0</v>
      </c>
      <c r="AZ261" s="11">
        <v>7.3005452192133999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1.4016488512044001</v>
      </c>
      <c r="BK261" s="11">
        <v>10.774603426982001</v>
      </c>
      <c r="BL261" s="11">
        <v>2.9704748762695998</v>
      </c>
      <c r="BM261" s="11">
        <v>20.605049985251</v>
      </c>
      <c r="BN261" s="11">
        <v>264.43317272272998</v>
      </c>
      <c r="BO261" s="11">
        <v>0</v>
      </c>
      <c r="BP261" s="11">
        <v>9.4901170898786003</v>
      </c>
      <c r="BQ261" s="11"/>
      <c r="BR261" s="11"/>
      <c r="BS261" s="12" t="e">
        <f t="shared" si="6"/>
        <v>#REF!</v>
      </c>
    </row>
    <row r="262" spans="1:71">
      <c r="A262" s="2">
        <v>51</v>
      </c>
      <c r="B262" s="7">
        <v>5152</v>
      </c>
      <c r="C262" s="10" t="s">
        <v>324</v>
      </c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/>
      <c r="BK262" s="11"/>
      <c r="BL262" s="11"/>
      <c r="BM262" s="11">
        <v>0</v>
      </c>
      <c r="BN262" s="11"/>
      <c r="BO262" s="11"/>
      <c r="BP262" s="11">
        <v>0</v>
      </c>
      <c r="BQ262" s="11"/>
      <c r="BR262" s="11"/>
      <c r="BS262" s="12" t="e">
        <f t="shared" si="6"/>
        <v>#REF!</v>
      </c>
    </row>
    <row r="263" spans="1:71">
      <c r="A263" s="2">
        <v>51</v>
      </c>
      <c r="B263" s="7">
        <v>5153</v>
      </c>
      <c r="C263" s="10" t="s">
        <v>325</v>
      </c>
      <c r="D263" s="11">
        <v>117.22334455902001</v>
      </c>
      <c r="E263" s="11">
        <v>117.22334455902001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93.517009669306006</v>
      </c>
      <c r="O263" s="11">
        <v>90.89541059231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2.6215990769955999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24.439979559897999</v>
      </c>
      <c r="AN263" s="11">
        <v>31.377337703068999</v>
      </c>
      <c r="AO263" s="11">
        <v>17.180730463448999</v>
      </c>
      <c r="AP263" s="11">
        <v>150.93872814711</v>
      </c>
      <c r="AQ263" s="11">
        <v>45.298921084275001</v>
      </c>
      <c r="AR263" s="11">
        <v>2.1831042955229001</v>
      </c>
      <c r="AS263" s="11">
        <v>103.45670276732</v>
      </c>
      <c r="AT263" s="11">
        <v>104.55283806144</v>
      </c>
      <c r="AU263" s="11">
        <v>27.328394300231</v>
      </c>
      <c r="AV263" s="11">
        <v>0</v>
      </c>
      <c r="AW263" s="11">
        <v>0</v>
      </c>
      <c r="AX263" s="11">
        <v>72.765194668514994</v>
      </c>
      <c r="AY263" s="11">
        <v>4.4592490926970001</v>
      </c>
      <c r="AZ263" s="11">
        <v>19.668080853517999</v>
      </c>
      <c r="BA263" s="11">
        <v>3.7601126163165</v>
      </c>
      <c r="BB263" s="11">
        <v>0</v>
      </c>
      <c r="BC263" s="11">
        <v>1.5361264715219001</v>
      </c>
      <c r="BD263" s="11">
        <v>0</v>
      </c>
      <c r="BE263" s="11">
        <v>0</v>
      </c>
      <c r="BF263" s="11">
        <v>0</v>
      </c>
      <c r="BG263" s="11">
        <v>2.2239861447946998</v>
      </c>
      <c r="BH263" s="11">
        <v>163.73980902011999</v>
      </c>
      <c r="BI263" s="11">
        <v>2.9994570878561002</v>
      </c>
      <c r="BJ263" s="11">
        <v>12.304604944471</v>
      </c>
      <c r="BK263" s="11">
        <v>33.509886486642998</v>
      </c>
      <c r="BL263" s="11">
        <v>72.033811590819994</v>
      </c>
      <c r="BM263" s="11">
        <v>782.44154264184999</v>
      </c>
      <c r="BN263" s="11">
        <v>205.3528764383</v>
      </c>
      <c r="BO263" s="11">
        <v>107.98121052397001</v>
      </c>
      <c r="BP263" s="11">
        <v>144.75942448654001</v>
      </c>
      <c r="BQ263" s="11"/>
      <c r="BR263" s="11"/>
      <c r="BS263" s="12" t="e">
        <f t="shared" si="6"/>
        <v>#REF!</v>
      </c>
    </row>
    <row r="264" spans="1:71">
      <c r="A264" s="2">
        <v>51</v>
      </c>
      <c r="B264" s="7">
        <v>5162</v>
      </c>
      <c r="C264" s="10" t="s">
        <v>326</v>
      </c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/>
      <c r="BK264" s="11">
        <v>0</v>
      </c>
      <c r="BL264" s="11"/>
      <c r="BM264" s="11">
        <v>0</v>
      </c>
      <c r="BN264" s="11">
        <v>0</v>
      </c>
      <c r="BO264" s="11">
        <v>0</v>
      </c>
      <c r="BP264" s="11">
        <v>0</v>
      </c>
      <c r="BQ264" s="11"/>
      <c r="BR264" s="11"/>
      <c r="BS264" s="12" t="e">
        <f t="shared" si="6"/>
        <v>#REF!</v>
      </c>
    </row>
    <row r="265" spans="1:71">
      <c r="A265" s="2">
        <v>51</v>
      </c>
      <c r="B265" s="7">
        <v>5163</v>
      </c>
      <c r="C265" s="10" t="s">
        <v>327</v>
      </c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>
        <v>0</v>
      </c>
      <c r="AO265" s="11"/>
      <c r="AP265" s="11">
        <v>0</v>
      </c>
      <c r="AQ265" s="11">
        <v>0</v>
      </c>
      <c r="AR265" s="11">
        <v>0</v>
      </c>
      <c r="AS265" s="11">
        <v>0</v>
      </c>
      <c r="AT265" s="11">
        <v>0.18248950495164001</v>
      </c>
      <c r="AU265" s="11">
        <v>0</v>
      </c>
      <c r="AV265" s="11">
        <v>0</v>
      </c>
      <c r="AW265" s="11">
        <v>0</v>
      </c>
      <c r="AX265" s="11">
        <v>0.18248950495164001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/>
      <c r="BK265" s="11">
        <v>8.5810743196588</v>
      </c>
      <c r="BL265" s="11">
        <v>0</v>
      </c>
      <c r="BM265" s="11">
        <v>0</v>
      </c>
      <c r="BN265" s="11">
        <v>1.4548809663124</v>
      </c>
      <c r="BO265" s="11"/>
      <c r="BP265" s="11">
        <v>275.51214883597999</v>
      </c>
      <c r="BQ265" s="11"/>
      <c r="BR265" s="11"/>
      <c r="BS265" s="12" t="e">
        <f t="shared" si="6"/>
        <v>#REF!</v>
      </c>
    </row>
    <row r="266" spans="1:71">
      <c r="A266" s="2">
        <v>51</v>
      </c>
      <c r="B266" s="7">
        <v>5164</v>
      </c>
      <c r="C266" s="10" t="s">
        <v>328</v>
      </c>
      <c r="D266" s="11">
        <v>169.84432781532999</v>
      </c>
      <c r="E266" s="11">
        <v>169.84432781532999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/>
      <c r="AN266" s="11"/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/>
      <c r="AU266" s="11"/>
      <c r="AV266" s="11"/>
      <c r="AW266" s="11"/>
      <c r="AX266" s="11"/>
      <c r="AY266" s="11"/>
      <c r="AZ266" s="11">
        <v>8.2960741127425006E-2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12.997647380709999</v>
      </c>
      <c r="BJ266" s="11">
        <v>51.851531073319002</v>
      </c>
      <c r="BK266" s="11">
        <v>0.30040149752003997</v>
      </c>
      <c r="BL266" s="11"/>
      <c r="BM266" s="11">
        <v>5.3730811326222003</v>
      </c>
      <c r="BN266" s="11"/>
      <c r="BO266" s="11">
        <v>0</v>
      </c>
      <c r="BP266" s="11">
        <v>14.762404362032999</v>
      </c>
      <c r="BQ266" s="11"/>
      <c r="BR266" s="11"/>
      <c r="BS266" s="12" t="e">
        <f t="shared" si="6"/>
        <v>#REF!</v>
      </c>
    </row>
    <row r="267" spans="1:71">
      <c r="A267" s="2">
        <v>51</v>
      </c>
      <c r="B267" s="7">
        <v>5165</v>
      </c>
      <c r="C267" s="10" t="s">
        <v>329</v>
      </c>
      <c r="D267" s="11">
        <v>0</v>
      </c>
      <c r="E267" s="11">
        <v>0</v>
      </c>
      <c r="F267" s="11">
        <v>0</v>
      </c>
      <c r="G267" s="11">
        <v>0</v>
      </c>
      <c r="H267" s="11">
        <v>10.545237631573</v>
      </c>
      <c r="I267" s="11">
        <v>0</v>
      </c>
      <c r="J267" s="11">
        <v>0</v>
      </c>
      <c r="K267" s="11">
        <v>10.545237631573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8.2593481250532008</v>
      </c>
      <c r="AU267" s="11">
        <v>8.1985182900693001</v>
      </c>
      <c r="AV267" s="11">
        <v>0</v>
      </c>
      <c r="AW267" s="11">
        <v>0</v>
      </c>
      <c r="AX267" s="11">
        <v>6.0829834983879998E-2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0.36048179702404998</v>
      </c>
      <c r="BL267" s="11">
        <v>0</v>
      </c>
      <c r="BM267" s="11">
        <v>0</v>
      </c>
      <c r="BN267" s="11">
        <v>0</v>
      </c>
      <c r="BO267" s="11">
        <v>0</v>
      </c>
      <c r="BP267" s="11">
        <v>71.703106901305006</v>
      </c>
      <c r="BQ267" s="11"/>
      <c r="BR267" s="11"/>
      <c r="BS267" s="12" t="e">
        <f t="shared" ref="BS267:BS330" si="7">SUM(_xlfn._xlws.FILTER($D267:$BR267,$D$5:$BR$5="Раздел"))</f>
        <v>#REF!</v>
      </c>
    </row>
    <row r="268" spans="1:71">
      <c r="A268" s="2">
        <v>51</v>
      </c>
      <c r="B268" s="7">
        <v>5169</v>
      </c>
      <c r="C268" s="10" t="s">
        <v>330</v>
      </c>
      <c r="D268" s="11">
        <v>7.7038010174040998</v>
      </c>
      <c r="E268" s="11">
        <v>7.7038010174040998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1.1166006757025999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1.1166006757025999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/>
      <c r="AN268" s="11"/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0.18248950495164001</v>
      </c>
      <c r="AU268" s="11">
        <v>0</v>
      </c>
      <c r="AV268" s="11">
        <v>0</v>
      </c>
      <c r="AW268" s="11">
        <v>0</v>
      </c>
      <c r="AX268" s="11">
        <v>0.18248950495164001</v>
      </c>
      <c r="AY268" s="11">
        <v>0</v>
      </c>
      <c r="AZ268" s="11">
        <v>16.577558053213998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2.9994570878561002</v>
      </c>
      <c r="BJ268" s="11">
        <v>27.205151444033</v>
      </c>
      <c r="BK268" s="11">
        <v>181.57206567930999</v>
      </c>
      <c r="BL268" s="11">
        <v>0</v>
      </c>
      <c r="BM268" s="11">
        <v>3.1074144142125002</v>
      </c>
      <c r="BN268" s="11">
        <v>0.16103113634954999</v>
      </c>
      <c r="BO268" s="11">
        <v>57.008330447694</v>
      </c>
      <c r="BP268" s="11">
        <v>105.44574544309999</v>
      </c>
      <c r="BQ268" s="11"/>
      <c r="BR268" s="11"/>
      <c r="BS268" s="12" t="e">
        <f t="shared" si="7"/>
        <v>#REF!</v>
      </c>
    </row>
    <row r="269" spans="1:71">
      <c r="A269" s="2">
        <v>52</v>
      </c>
      <c r="B269" s="7">
        <v>5211</v>
      </c>
      <c r="C269" s="10" t="s">
        <v>331</v>
      </c>
      <c r="D269" s="11">
        <v>8.4545707084546002</v>
      </c>
      <c r="E269" s="11">
        <v>0</v>
      </c>
      <c r="F269" s="11">
        <v>0</v>
      </c>
      <c r="G269" s="11">
        <v>8.4545707084546002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>
        <v>105.48378534227</v>
      </c>
      <c r="AQ269" s="11">
        <v>0</v>
      </c>
      <c r="AR269" s="11">
        <v>0</v>
      </c>
      <c r="AS269" s="11">
        <v>105.48378534227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0.15814635928019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>
        <v>0</v>
      </c>
      <c r="BL269" s="11"/>
      <c r="BM269" s="11">
        <v>0</v>
      </c>
      <c r="BN269" s="11"/>
      <c r="BO269" s="11">
        <v>0</v>
      </c>
      <c r="BP269" s="11"/>
      <c r="BQ269" s="11"/>
      <c r="BR269" s="11"/>
      <c r="BS269" s="12" t="e">
        <f t="shared" si="7"/>
        <v>#REF!</v>
      </c>
    </row>
    <row r="270" spans="1:71">
      <c r="A270" s="2">
        <v>52</v>
      </c>
      <c r="B270" s="7">
        <v>5212</v>
      </c>
      <c r="C270" s="10" t="s">
        <v>332</v>
      </c>
      <c r="D270" s="11">
        <v>0</v>
      </c>
      <c r="E270" s="11">
        <v>0</v>
      </c>
      <c r="F270" s="11">
        <v>0</v>
      </c>
      <c r="G270" s="11">
        <v>0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>
        <v>0</v>
      </c>
      <c r="BL270" s="11"/>
      <c r="BM270" s="11">
        <v>0</v>
      </c>
      <c r="BN270" s="11"/>
      <c r="BO270" s="11">
        <v>0</v>
      </c>
      <c r="BP270" s="11"/>
      <c r="BQ270" s="11"/>
      <c r="BR270" s="11"/>
      <c r="BS270" s="12" t="e">
        <f t="shared" si="7"/>
        <v>#REF!</v>
      </c>
    </row>
    <row r="271" spans="1:71">
      <c r="A271" s="2">
        <v>52</v>
      </c>
      <c r="B271" s="7">
        <v>5221</v>
      </c>
      <c r="C271" s="10" t="s">
        <v>333</v>
      </c>
      <c r="D271" s="11">
        <v>9.4113793624071995</v>
      </c>
      <c r="E271" s="11">
        <v>9.4113793624071995</v>
      </c>
      <c r="F271" s="11">
        <v>0</v>
      </c>
      <c r="G271" s="11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>
        <v>158.22567801341</v>
      </c>
      <c r="AQ271" s="11">
        <v>0</v>
      </c>
      <c r="AR271" s="11">
        <v>0</v>
      </c>
      <c r="AS271" s="11">
        <v>158.22567801341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1.8186831317222001</v>
      </c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>
        <v>0</v>
      </c>
      <c r="BL271" s="11"/>
      <c r="BM271" s="11">
        <v>0</v>
      </c>
      <c r="BN271" s="11"/>
      <c r="BO271" s="11">
        <v>0</v>
      </c>
      <c r="BP271" s="11"/>
      <c r="BQ271" s="11"/>
      <c r="BR271" s="11"/>
      <c r="BS271" s="12" t="e">
        <f t="shared" si="7"/>
        <v>#REF!</v>
      </c>
    </row>
    <row r="272" spans="1:71">
      <c r="A272" s="2">
        <v>52</v>
      </c>
      <c r="B272" s="7">
        <v>5222</v>
      </c>
      <c r="C272" s="10" t="s">
        <v>334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5.3213823564206999</v>
      </c>
      <c r="O272" s="11">
        <v>5.3213823564206999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1910.8227827431001</v>
      </c>
      <c r="AQ272" s="11">
        <v>0</v>
      </c>
      <c r="AR272" s="11">
        <v>0</v>
      </c>
      <c r="AS272" s="11">
        <v>1910.8227827431001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4.4280980598454001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/>
      <c r="BI272" s="11"/>
      <c r="BJ272" s="11">
        <v>0</v>
      </c>
      <c r="BK272" s="11">
        <v>0</v>
      </c>
      <c r="BL272" s="11"/>
      <c r="BM272" s="11">
        <v>0</v>
      </c>
      <c r="BN272" s="11"/>
      <c r="BO272" s="11">
        <v>0</v>
      </c>
      <c r="BP272" s="11">
        <v>0</v>
      </c>
      <c r="BQ272" s="11"/>
      <c r="BR272" s="11"/>
      <c r="BS272" s="12" t="e">
        <f t="shared" si="7"/>
        <v>#REF!</v>
      </c>
    </row>
    <row r="273" spans="1:71">
      <c r="A273" s="2">
        <v>52</v>
      </c>
      <c r="B273" s="7">
        <v>5223</v>
      </c>
      <c r="C273" s="10" t="s">
        <v>335</v>
      </c>
      <c r="D273" s="11">
        <v>285.10524719241999</v>
      </c>
      <c r="E273" s="11">
        <v>285.10524719241999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379.49965492990998</v>
      </c>
      <c r="O273" s="11">
        <v>214.92602503659</v>
      </c>
      <c r="P273" s="11">
        <v>0</v>
      </c>
      <c r="Q273" s="11">
        <v>0</v>
      </c>
      <c r="R273" s="11">
        <v>22.268619644468998</v>
      </c>
      <c r="S273" s="11">
        <v>0</v>
      </c>
      <c r="T273" s="11">
        <v>0</v>
      </c>
      <c r="U273" s="11">
        <v>109.80567941737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1.5351372615956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20.286309554317999</v>
      </c>
      <c r="AJ273" s="11">
        <v>0</v>
      </c>
      <c r="AK273" s="11">
        <v>10.677884015574</v>
      </c>
      <c r="AL273" s="11">
        <v>0</v>
      </c>
      <c r="AM273" s="11">
        <v>50.633335347477001</v>
      </c>
      <c r="AN273" s="11">
        <v>3.5875339274673999</v>
      </c>
      <c r="AO273" s="11">
        <v>0</v>
      </c>
      <c r="AP273" s="11">
        <v>31060.835137773</v>
      </c>
      <c r="AQ273" s="11">
        <v>1765.7283446900001</v>
      </c>
      <c r="AR273" s="11">
        <v>1604.492699295</v>
      </c>
      <c r="AS273" s="11">
        <v>27690.614093788001</v>
      </c>
      <c r="AT273" s="11">
        <v>220.10450823510999</v>
      </c>
      <c r="AU273" s="11">
        <v>0</v>
      </c>
      <c r="AV273" s="11">
        <v>0</v>
      </c>
      <c r="AW273" s="11">
        <v>0</v>
      </c>
      <c r="AX273" s="11">
        <v>220.10450823510999</v>
      </c>
      <c r="AY273" s="11">
        <v>0</v>
      </c>
      <c r="AZ273" s="11">
        <v>123.18818514055999</v>
      </c>
      <c r="BA273" s="11">
        <v>0.91334064002222004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0.91334064002222004</v>
      </c>
      <c r="BH273" s="11">
        <v>0</v>
      </c>
      <c r="BI273" s="11"/>
      <c r="BJ273" s="11">
        <v>0</v>
      </c>
      <c r="BK273" s="11">
        <v>7.3899761797624004</v>
      </c>
      <c r="BL273" s="11">
        <v>0</v>
      </c>
      <c r="BM273" s="11">
        <v>0.97183607737712996</v>
      </c>
      <c r="BN273" s="11">
        <v>7.2857899297111004</v>
      </c>
      <c r="BO273" s="11">
        <v>0</v>
      </c>
      <c r="BP273" s="11">
        <v>57.085969763275997</v>
      </c>
      <c r="BQ273" s="11"/>
      <c r="BR273" s="11"/>
      <c r="BS273" s="12" t="e">
        <f t="shared" si="7"/>
        <v>#REF!</v>
      </c>
    </row>
    <row r="274" spans="1:71">
      <c r="A274" s="2">
        <v>52</v>
      </c>
      <c r="B274" s="7">
        <v>5230</v>
      </c>
      <c r="C274" s="10" t="s">
        <v>336</v>
      </c>
      <c r="D274" s="11">
        <v>39.527661358803002</v>
      </c>
      <c r="E274" s="11">
        <v>39.527661358803002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46.189941023759999</v>
      </c>
      <c r="O274" s="11">
        <v>37.327309394044001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2.0342884807731001</v>
      </c>
      <c r="AA274" s="11">
        <v>0</v>
      </c>
      <c r="AB274" s="11">
        <v>0</v>
      </c>
      <c r="AC274" s="11">
        <v>0</v>
      </c>
      <c r="AD274" s="11">
        <v>0</v>
      </c>
      <c r="AE274" s="11">
        <v>1.0885052943867</v>
      </c>
      <c r="AF274" s="11">
        <v>4.3944480226109999</v>
      </c>
      <c r="AG274" s="11">
        <v>1.3453898319454001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55.356575593708001</v>
      </c>
      <c r="AN274" s="11">
        <v>10.200490151928999</v>
      </c>
      <c r="AO274" s="11">
        <v>91.007426336609996</v>
      </c>
      <c r="AP274" s="11">
        <v>2851.5863935381999</v>
      </c>
      <c r="AQ274" s="11">
        <v>144.05804225751999</v>
      </c>
      <c r="AR274" s="11">
        <v>4.2108576335667003</v>
      </c>
      <c r="AS274" s="11">
        <v>2703.3174936471</v>
      </c>
      <c r="AT274" s="11">
        <v>506.68394231090002</v>
      </c>
      <c r="AU274" s="11">
        <v>43.064167460892001</v>
      </c>
      <c r="AV274" s="11">
        <v>0</v>
      </c>
      <c r="AW274" s="11">
        <v>0</v>
      </c>
      <c r="AX274" s="11">
        <v>463.61977485001</v>
      </c>
      <c r="AY274" s="11">
        <v>0</v>
      </c>
      <c r="AZ274" s="11">
        <v>230.34270937484001</v>
      </c>
      <c r="BA274" s="11">
        <v>85.768720870961999</v>
      </c>
      <c r="BB274" s="11">
        <v>8.1659874338988008</v>
      </c>
      <c r="BC274" s="11">
        <v>73.036030236952001</v>
      </c>
      <c r="BD274" s="11">
        <v>0</v>
      </c>
      <c r="BE274" s="11">
        <v>0</v>
      </c>
      <c r="BF274" s="11">
        <v>0</v>
      </c>
      <c r="BG274" s="11">
        <v>4.5667032001110996</v>
      </c>
      <c r="BH274" s="11">
        <v>92.556125940143005</v>
      </c>
      <c r="BI274" s="11">
        <v>81.216846269816998</v>
      </c>
      <c r="BJ274" s="11">
        <v>0</v>
      </c>
      <c r="BK274" s="11">
        <v>20.895465061545</v>
      </c>
      <c r="BL274" s="11">
        <v>6.8994075828024002</v>
      </c>
      <c r="BM274" s="11">
        <v>5.9466800698966003</v>
      </c>
      <c r="BN274" s="11">
        <v>37.205775424323001</v>
      </c>
      <c r="BO274" s="11">
        <v>50.160412993991997</v>
      </c>
      <c r="BP274" s="11">
        <v>44.940018749812999</v>
      </c>
      <c r="BQ274" s="11"/>
      <c r="BR274" s="11"/>
      <c r="BS274" s="12" t="e">
        <f t="shared" si="7"/>
        <v>#REF!</v>
      </c>
    </row>
    <row r="275" spans="1:71">
      <c r="A275" s="2">
        <v>52</v>
      </c>
      <c r="B275" s="7">
        <v>5241</v>
      </c>
      <c r="C275" s="10" t="s">
        <v>337</v>
      </c>
      <c r="D275" s="11">
        <v>0</v>
      </c>
      <c r="E275" s="11">
        <v>0</v>
      </c>
      <c r="F275" s="11">
        <v>0</v>
      </c>
      <c r="G275" s="11">
        <v>0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/>
      <c r="BM275" s="11">
        <v>0</v>
      </c>
      <c r="BN275" s="11"/>
      <c r="BO275" s="11"/>
      <c r="BP275" s="11">
        <v>0</v>
      </c>
      <c r="BQ275" s="11"/>
      <c r="BR275" s="11"/>
      <c r="BS275" s="12" t="e">
        <f t="shared" si="7"/>
        <v>#REF!</v>
      </c>
    </row>
    <row r="276" spans="1:71">
      <c r="A276" s="2">
        <v>52</v>
      </c>
      <c r="B276" s="7">
        <v>5242</v>
      </c>
      <c r="C276" s="10" t="s">
        <v>338</v>
      </c>
      <c r="D276" s="11">
        <v>0</v>
      </c>
      <c r="E276" s="11">
        <v>0</v>
      </c>
      <c r="F276" s="11">
        <v>0</v>
      </c>
      <c r="G276" s="11">
        <v>0</v>
      </c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>
        <v>527.41892671135997</v>
      </c>
      <c r="AQ276" s="11">
        <v>0</v>
      </c>
      <c r="AR276" s="11">
        <v>0</v>
      </c>
      <c r="AS276" s="11">
        <v>527.41892671135997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2.1292806138153999</v>
      </c>
      <c r="BJ276" s="11">
        <v>0</v>
      </c>
      <c r="BK276" s="11">
        <v>0</v>
      </c>
      <c r="BL276" s="11"/>
      <c r="BM276" s="11">
        <v>0</v>
      </c>
      <c r="BN276" s="11"/>
      <c r="BO276" s="11"/>
      <c r="BP276" s="11">
        <v>0.48583804053851998</v>
      </c>
      <c r="BQ276" s="11"/>
      <c r="BR276" s="11"/>
      <c r="BS276" s="12" t="e">
        <f t="shared" si="7"/>
        <v>#REF!</v>
      </c>
    </row>
    <row r="277" spans="1:71">
      <c r="A277" s="2">
        <v>52</v>
      </c>
      <c r="B277" s="7">
        <v>5243</v>
      </c>
      <c r="C277" s="10" t="s">
        <v>339</v>
      </c>
      <c r="D277" s="11">
        <v>0</v>
      </c>
      <c r="E277" s="11">
        <v>0</v>
      </c>
      <c r="F277" s="11">
        <v>0</v>
      </c>
      <c r="G277" s="11">
        <v>0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96.849725572034998</v>
      </c>
      <c r="AQ277" s="11">
        <v>0</v>
      </c>
      <c r="AR277" s="11">
        <v>96.849725572034998</v>
      </c>
      <c r="AS277" s="11">
        <v>0</v>
      </c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>
        <v>0</v>
      </c>
      <c r="BI277" s="11"/>
      <c r="BJ277" s="11"/>
      <c r="BK277" s="11">
        <v>0</v>
      </c>
      <c r="BL277" s="11"/>
      <c r="BM277" s="11">
        <v>0</v>
      </c>
      <c r="BN277" s="11"/>
      <c r="BO277" s="11"/>
      <c r="BP277" s="11">
        <v>0</v>
      </c>
      <c r="BQ277" s="11"/>
      <c r="BR277" s="11"/>
      <c r="BS277" s="12" t="e">
        <f t="shared" si="7"/>
        <v>#REF!</v>
      </c>
    </row>
    <row r="278" spans="1:71">
      <c r="A278" s="2">
        <v>52</v>
      </c>
      <c r="B278" s="7">
        <v>5244</v>
      </c>
      <c r="C278" s="10" t="s">
        <v>340</v>
      </c>
      <c r="D278" s="11">
        <v>0</v>
      </c>
      <c r="E278" s="11">
        <v>0</v>
      </c>
      <c r="F278" s="11">
        <v>0</v>
      </c>
      <c r="G278" s="11">
        <v>0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>
        <v>0</v>
      </c>
      <c r="AQ278" s="11">
        <v>0</v>
      </c>
      <c r="AR278" s="11">
        <v>0</v>
      </c>
      <c r="AS278" s="11">
        <v>0</v>
      </c>
      <c r="AT278" s="11"/>
      <c r="AU278" s="11"/>
      <c r="AV278" s="11"/>
      <c r="AW278" s="11"/>
      <c r="AX278" s="11"/>
      <c r="AY278" s="11"/>
      <c r="AZ278" s="11">
        <v>0.63258543712075999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28.385789939405999</v>
      </c>
      <c r="BK278" s="11">
        <v>0.79584358858979998</v>
      </c>
      <c r="BL278" s="11"/>
      <c r="BM278" s="11">
        <v>0</v>
      </c>
      <c r="BN278" s="11"/>
      <c r="BO278" s="11"/>
      <c r="BP278" s="11">
        <v>0</v>
      </c>
      <c r="BQ278" s="11"/>
      <c r="BR278" s="11"/>
      <c r="BS278" s="12" t="e">
        <f t="shared" si="7"/>
        <v>#REF!</v>
      </c>
    </row>
    <row r="279" spans="1:71">
      <c r="A279" s="2">
        <v>52</v>
      </c>
      <c r="B279" s="7">
        <v>5245</v>
      </c>
      <c r="C279" s="10" t="s">
        <v>341</v>
      </c>
      <c r="D279" s="11">
        <v>37.205428742788001</v>
      </c>
      <c r="E279" s="11">
        <v>37.205428742788001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263.70946335567999</v>
      </c>
      <c r="AQ279" s="11">
        <v>0</v>
      </c>
      <c r="AR279" s="11">
        <v>0</v>
      </c>
      <c r="AS279" s="11">
        <v>263.70946335567999</v>
      </c>
      <c r="AT279" s="11">
        <v>15.910441003493</v>
      </c>
      <c r="AU279" s="11">
        <v>9.9378847986675005</v>
      </c>
      <c r="AV279" s="11">
        <v>0</v>
      </c>
      <c r="AW279" s="11">
        <v>0</v>
      </c>
      <c r="AX279" s="11">
        <v>5.9725562048259002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2.2418056446366998</v>
      </c>
      <c r="BK279" s="11">
        <v>0.17053791184066999</v>
      </c>
      <c r="BL279" s="11"/>
      <c r="BM279" s="11">
        <v>1.0861121941417</v>
      </c>
      <c r="BN279" s="11">
        <v>0</v>
      </c>
      <c r="BO279" s="11">
        <v>0</v>
      </c>
      <c r="BP279" s="11">
        <v>0.48583804053851998</v>
      </c>
      <c r="BQ279" s="11"/>
      <c r="BR279" s="11"/>
      <c r="BS279" s="12" t="e">
        <f t="shared" si="7"/>
        <v>#REF!</v>
      </c>
    </row>
    <row r="280" spans="1:71">
      <c r="A280" s="2">
        <v>52</v>
      </c>
      <c r="B280" s="7">
        <v>5246</v>
      </c>
      <c r="C280" s="10" t="s">
        <v>342</v>
      </c>
      <c r="D280" s="11">
        <v>3.1371264541357</v>
      </c>
      <c r="E280" s="11">
        <v>3.1371264541357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61.868726076941002</v>
      </c>
      <c r="AQ280" s="11">
        <v>0</v>
      </c>
      <c r="AR280" s="11">
        <v>0</v>
      </c>
      <c r="AS280" s="11">
        <v>61.868726076941002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247.89046451272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0.22738388245423</v>
      </c>
      <c r="BL280" s="11">
        <v>0</v>
      </c>
      <c r="BM280" s="11">
        <v>0</v>
      </c>
      <c r="BN280" s="11">
        <v>0</v>
      </c>
      <c r="BO280" s="11">
        <v>0</v>
      </c>
      <c r="BP280" s="11">
        <v>0.48583804053851998</v>
      </c>
      <c r="BQ280" s="11"/>
      <c r="BR280" s="11"/>
      <c r="BS280" s="12" t="e">
        <f t="shared" si="7"/>
        <v>#REF!</v>
      </c>
    </row>
    <row r="281" spans="1:71">
      <c r="A281" s="2">
        <v>52</v>
      </c>
      <c r="B281" s="7">
        <v>5249</v>
      </c>
      <c r="C281" s="10" t="s">
        <v>343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477.41411898708998</v>
      </c>
      <c r="O281" s="11">
        <v>469.34177999541998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8.0723389916725008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1173.1291184857</v>
      </c>
      <c r="AQ281" s="11">
        <v>65.857048195464998</v>
      </c>
      <c r="AR281" s="11">
        <v>134.65741445818</v>
      </c>
      <c r="AS281" s="11">
        <v>972.61465583209997</v>
      </c>
      <c r="AT281" s="11">
        <v>0.22120578536391999</v>
      </c>
      <c r="AU281" s="11">
        <v>0</v>
      </c>
      <c r="AV281" s="11">
        <v>0</v>
      </c>
      <c r="AW281" s="11">
        <v>0</v>
      </c>
      <c r="AX281" s="11">
        <v>0.22120578536391999</v>
      </c>
      <c r="AY281" s="11">
        <v>0</v>
      </c>
      <c r="AZ281" s="11">
        <v>10.358586532853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2.7376465034769999</v>
      </c>
      <c r="BJ281" s="11">
        <v>0</v>
      </c>
      <c r="BK281" s="11">
        <v>6.5908498633057002</v>
      </c>
      <c r="BL281" s="11">
        <v>6.8994075828024002</v>
      </c>
      <c r="BM281" s="11">
        <v>0</v>
      </c>
      <c r="BN281" s="11">
        <v>15.795645778335</v>
      </c>
      <c r="BO281" s="11">
        <v>0</v>
      </c>
      <c r="BP281" s="11">
        <v>34.528913286961</v>
      </c>
      <c r="BQ281" s="11"/>
      <c r="BR281" s="11"/>
      <c r="BS281" s="12" t="e">
        <f t="shared" si="7"/>
        <v>#REF!</v>
      </c>
    </row>
    <row r="282" spans="1:71">
      <c r="A282" s="2">
        <v>53</v>
      </c>
      <c r="B282" s="7">
        <v>5311</v>
      </c>
      <c r="C282" s="10" t="s">
        <v>344</v>
      </c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>
        <v>6.0997640521778997</v>
      </c>
      <c r="AQ282" s="11">
        <v>2.0537166544195</v>
      </c>
      <c r="AR282" s="11">
        <v>1.0365902995091001</v>
      </c>
      <c r="AS282" s="11">
        <v>3.0094570982493001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5.6415332588754002E-2</v>
      </c>
      <c r="BJ282" s="11">
        <v>0</v>
      </c>
      <c r="BK282" s="11">
        <v>0</v>
      </c>
      <c r="BL282" s="11">
        <v>2.3894789841851001</v>
      </c>
      <c r="BM282" s="11">
        <v>2315.2564701360998</v>
      </c>
      <c r="BN282" s="11">
        <v>87.841056050844003</v>
      </c>
      <c r="BO282" s="11">
        <v>7.8358105502292996E-2</v>
      </c>
      <c r="BP282" s="11">
        <v>0.36683360397427001</v>
      </c>
      <c r="BQ282" s="11"/>
      <c r="BR282" s="11"/>
      <c r="BS282" s="12" t="e">
        <f t="shared" si="7"/>
        <v>#REF!</v>
      </c>
    </row>
    <row r="283" spans="1:71">
      <c r="A283" s="2">
        <v>53</v>
      </c>
      <c r="B283" s="7">
        <v>5312</v>
      </c>
      <c r="C283" s="10" t="s">
        <v>345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>
        <v>6.0997640521778997</v>
      </c>
      <c r="AQ283" s="11">
        <v>2.0537166544195</v>
      </c>
      <c r="AR283" s="11">
        <v>1.0365902995091001</v>
      </c>
      <c r="AS283" s="11">
        <v>3.0094570982493001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1.4784057998328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/>
      <c r="BM283" s="11">
        <v>46.617729028729997</v>
      </c>
      <c r="BN283" s="11">
        <v>5.0521944962905997E-2</v>
      </c>
      <c r="BO283" s="11">
        <v>7.8358105502292996E-2</v>
      </c>
      <c r="BP283" s="11">
        <v>0</v>
      </c>
      <c r="BQ283" s="11"/>
      <c r="BR283" s="11"/>
      <c r="BS283" s="12" t="e">
        <f t="shared" si="7"/>
        <v>#REF!</v>
      </c>
    </row>
    <row r="284" spans="1:71">
      <c r="A284" s="2">
        <v>53</v>
      </c>
      <c r="B284" s="7">
        <v>5321</v>
      </c>
      <c r="C284" s="10" t="s">
        <v>346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>
        <v>1722.4415193349</v>
      </c>
      <c r="O284" s="11">
        <v>1.7933004156586E-2</v>
      </c>
      <c r="P284" s="11">
        <v>2.2302397374763E-2</v>
      </c>
      <c r="Q284" s="11">
        <v>19.562797166744001</v>
      </c>
      <c r="R284" s="11">
        <v>1.1853041046981001E-2</v>
      </c>
      <c r="S284" s="11">
        <v>5.1247220466512998E-2</v>
      </c>
      <c r="T284" s="11">
        <v>3.3099219044323003E-2</v>
      </c>
      <c r="U284" s="11">
        <v>3.6034248887535002E-2</v>
      </c>
      <c r="V284" s="11">
        <v>1.0102727738861001E-2</v>
      </c>
      <c r="W284" s="11">
        <v>6.0146319038740003E-3</v>
      </c>
      <c r="X284" s="11">
        <v>9.4671270466201995E-3</v>
      </c>
      <c r="Y284" s="11">
        <v>2.3657019079166001E-2</v>
      </c>
      <c r="Z284" s="11">
        <v>6.8555313897681004E-3</v>
      </c>
      <c r="AA284" s="11">
        <v>1.0346793764935001E-2</v>
      </c>
      <c r="AB284" s="11">
        <v>1.8901103275063998E-2</v>
      </c>
      <c r="AC284" s="11">
        <v>4.8446572578292003E-3</v>
      </c>
      <c r="AD284" s="11">
        <v>1.4720419816879E-2</v>
      </c>
      <c r="AE284" s="11">
        <v>7.3365034351083004E-3</v>
      </c>
      <c r="AF284" s="11">
        <v>9.8728299499472004E-3</v>
      </c>
      <c r="AG284" s="11">
        <v>9.0678999675319998E-3</v>
      </c>
      <c r="AH284" s="11">
        <v>1.6446759982648999E-2</v>
      </c>
      <c r="AI284" s="11">
        <v>9.7663794102685001E-3</v>
      </c>
      <c r="AJ284" s="11">
        <v>1702.4668670743999</v>
      </c>
      <c r="AK284" s="11">
        <v>7.1968720008926998E-2</v>
      </c>
      <c r="AL284" s="11">
        <v>1.0016858795634E-2</v>
      </c>
      <c r="AM284" s="11"/>
      <c r="AN284" s="11"/>
      <c r="AO284" s="11"/>
      <c r="AP284" s="11">
        <v>6.0997640521778997</v>
      </c>
      <c r="AQ284" s="11">
        <v>2.0537166544195</v>
      </c>
      <c r="AR284" s="11">
        <v>1.0365902995091001</v>
      </c>
      <c r="AS284" s="11">
        <v>3.0094570982493001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0.61997662573635004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0.22566133035502001</v>
      </c>
      <c r="BJ284" s="11">
        <v>0</v>
      </c>
      <c r="BK284" s="11">
        <v>0.11369194122711</v>
      </c>
      <c r="BL284" s="11">
        <v>2.3894789841851001</v>
      </c>
      <c r="BM284" s="11">
        <v>0</v>
      </c>
      <c r="BN284" s="11">
        <v>2374.9942204534</v>
      </c>
      <c r="BO284" s="11">
        <v>7.8358105502292996E-2</v>
      </c>
      <c r="BP284" s="11">
        <v>2.6901130958113</v>
      </c>
      <c r="BQ284" s="11"/>
      <c r="BR284" s="11"/>
      <c r="BS284" s="12" t="e">
        <f t="shared" si="7"/>
        <v>#REF!</v>
      </c>
    </row>
    <row r="285" spans="1:71">
      <c r="A285" s="2">
        <v>53</v>
      </c>
      <c r="B285" s="7">
        <v>5322</v>
      </c>
      <c r="C285" s="10" t="s">
        <v>347</v>
      </c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>
        <v>6.0997640521778997</v>
      </c>
      <c r="AQ285" s="11">
        <v>2.0537166544195</v>
      </c>
      <c r="AR285" s="11">
        <v>1.0365902995091001</v>
      </c>
      <c r="AS285" s="11">
        <v>3.0094570982493001</v>
      </c>
      <c r="AT285" s="11"/>
      <c r="AU285" s="11"/>
      <c r="AV285" s="11"/>
      <c r="AW285" s="11"/>
      <c r="AX285" s="11"/>
      <c r="AY285" s="11"/>
      <c r="AZ285" s="11"/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/>
      <c r="BJ285" s="11">
        <v>0</v>
      </c>
      <c r="BK285" s="11">
        <v>0.22738388245423</v>
      </c>
      <c r="BL285" s="11">
        <v>2.3894789841851001</v>
      </c>
      <c r="BM285" s="11">
        <v>0</v>
      </c>
      <c r="BN285" s="11">
        <v>551.15602291693995</v>
      </c>
      <c r="BO285" s="11">
        <v>7.8358105502292996E-2</v>
      </c>
      <c r="BP285" s="11">
        <v>0.73366720794855</v>
      </c>
      <c r="BQ285" s="11"/>
      <c r="BR285" s="11"/>
      <c r="BS285" s="12" t="e">
        <f t="shared" si="7"/>
        <v>#REF!</v>
      </c>
    </row>
    <row r="286" spans="1:71">
      <c r="A286" s="2">
        <v>53</v>
      </c>
      <c r="B286" s="7">
        <v>5329</v>
      </c>
      <c r="C286" s="10" t="s">
        <v>348</v>
      </c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>
        <v>6.0997640521778997</v>
      </c>
      <c r="AQ286" s="11">
        <v>2.0537166544195</v>
      </c>
      <c r="AR286" s="11">
        <v>1.0365902995091001</v>
      </c>
      <c r="AS286" s="11">
        <v>3.0094570982493001</v>
      </c>
      <c r="AT286" s="11"/>
      <c r="AU286" s="11"/>
      <c r="AV286" s="11"/>
      <c r="AW286" s="11"/>
      <c r="AX286" s="11"/>
      <c r="AY286" s="11"/>
      <c r="AZ286" s="11">
        <v>0.52459560639228997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/>
      <c r="BJ286" s="11">
        <v>0</v>
      </c>
      <c r="BK286" s="11">
        <v>0.22738388245423</v>
      </c>
      <c r="BL286" s="11">
        <v>2.3894789841851001</v>
      </c>
      <c r="BM286" s="11">
        <v>0</v>
      </c>
      <c r="BN286" s="11">
        <v>10.493186150654999</v>
      </c>
      <c r="BO286" s="11">
        <v>7.8358105502292996E-2</v>
      </c>
      <c r="BP286" s="11">
        <v>0</v>
      </c>
      <c r="BQ286" s="11"/>
      <c r="BR286" s="11"/>
      <c r="BS286" s="12" t="e">
        <f t="shared" si="7"/>
        <v>#REF!</v>
      </c>
    </row>
    <row r="287" spans="1:71">
      <c r="A287" s="2">
        <v>54</v>
      </c>
      <c r="B287" s="7">
        <v>5411</v>
      </c>
      <c r="C287" s="10" t="s">
        <v>349</v>
      </c>
      <c r="D287" s="11">
        <v>98.850514946355005</v>
      </c>
      <c r="E287" s="11">
        <v>0</v>
      </c>
      <c r="F287" s="11">
        <v>98.850514946355005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19.473325386369002</v>
      </c>
      <c r="O287" s="11">
        <v>19.473325386369002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26.057619920354998</v>
      </c>
      <c r="AU287" s="11">
        <v>25.053815945876998</v>
      </c>
      <c r="AV287" s="11">
        <v>0</v>
      </c>
      <c r="AW287" s="11">
        <v>0</v>
      </c>
      <c r="AX287" s="11">
        <v>1.0038039744781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0.99064198194923003</v>
      </c>
      <c r="BJ287" s="11">
        <v>0</v>
      </c>
      <c r="BK287" s="11">
        <v>712.55125464924004</v>
      </c>
      <c r="BL287" s="11">
        <v>2364.9838711243001</v>
      </c>
      <c r="BM287" s="11">
        <v>0</v>
      </c>
      <c r="BN287" s="11">
        <v>15.059690384782</v>
      </c>
      <c r="BO287" s="11">
        <v>0</v>
      </c>
      <c r="BP287" s="11">
        <v>3.1792245677770001</v>
      </c>
      <c r="BQ287" s="11"/>
      <c r="BR287" s="11"/>
      <c r="BS287" s="12" t="e">
        <f t="shared" si="7"/>
        <v>#REF!</v>
      </c>
    </row>
    <row r="288" spans="1:71">
      <c r="A288" s="2">
        <v>54</v>
      </c>
      <c r="B288" s="7">
        <v>5412</v>
      </c>
      <c r="C288" s="10" t="s">
        <v>350</v>
      </c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>
        <v>400.16978182304001</v>
      </c>
      <c r="BM288" s="11">
        <v>0</v>
      </c>
      <c r="BN288" s="11"/>
      <c r="BO288" s="11"/>
      <c r="BP288" s="11"/>
      <c r="BQ288" s="11"/>
      <c r="BR288" s="11"/>
      <c r="BS288" s="12" t="e">
        <f t="shared" si="7"/>
        <v>#REF!</v>
      </c>
    </row>
    <row r="289" spans="1:71">
      <c r="A289" s="2">
        <v>54</v>
      </c>
      <c r="B289" s="7">
        <v>5413</v>
      </c>
      <c r="C289" s="10" t="s">
        <v>351</v>
      </c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>
        <v>66.694963637173004</v>
      </c>
      <c r="BM289" s="11"/>
      <c r="BN289" s="11"/>
      <c r="BO289" s="11"/>
      <c r="BP289" s="11"/>
      <c r="BQ289" s="11"/>
      <c r="BR289" s="11"/>
      <c r="BS289" s="12" t="e">
        <f t="shared" si="7"/>
        <v>#REF!</v>
      </c>
    </row>
    <row r="290" spans="1:71">
      <c r="A290" s="2">
        <v>54</v>
      </c>
      <c r="B290" s="7">
        <v>5414</v>
      </c>
      <c r="C290" s="10" t="s">
        <v>352</v>
      </c>
      <c r="D290" s="11">
        <v>2974.6307090629998</v>
      </c>
      <c r="E290" s="11">
        <v>2878.9191224614001</v>
      </c>
      <c r="F290" s="11">
        <v>75.314678054365004</v>
      </c>
      <c r="G290" s="11">
        <v>20.396908547233998</v>
      </c>
      <c r="H290" s="11">
        <v>42.197617884905</v>
      </c>
      <c r="I290" s="11">
        <v>0</v>
      </c>
      <c r="J290" s="11">
        <v>0</v>
      </c>
      <c r="K290" s="11">
        <v>0</v>
      </c>
      <c r="L290" s="11">
        <v>42.197617884905</v>
      </c>
      <c r="M290" s="11">
        <v>0</v>
      </c>
      <c r="N290" s="11">
        <v>1048.2732497029001</v>
      </c>
      <c r="O290" s="11">
        <v>532.25715353449004</v>
      </c>
      <c r="P290" s="11">
        <v>53.829075558793001</v>
      </c>
      <c r="Q290" s="11">
        <v>0</v>
      </c>
      <c r="R290" s="11">
        <v>25.055560131911001</v>
      </c>
      <c r="S290" s="11">
        <v>0</v>
      </c>
      <c r="T290" s="11">
        <v>0</v>
      </c>
      <c r="U290" s="11">
        <v>39.566004907458002</v>
      </c>
      <c r="V290" s="11">
        <v>3.1239733781383001</v>
      </c>
      <c r="W290" s="11">
        <v>0</v>
      </c>
      <c r="X290" s="11">
        <v>0</v>
      </c>
      <c r="Y290" s="11">
        <v>13.080868517416</v>
      </c>
      <c r="Z290" s="11">
        <v>0.72625271225217003</v>
      </c>
      <c r="AA290" s="11">
        <v>74.152420550331001</v>
      </c>
      <c r="AB290" s="11">
        <v>45.104187335092</v>
      </c>
      <c r="AC290" s="11">
        <v>0</v>
      </c>
      <c r="AD290" s="11">
        <v>40.638520849647001</v>
      </c>
      <c r="AE290" s="11">
        <v>40.510496858993001</v>
      </c>
      <c r="AF290" s="11">
        <v>95.176491801994004</v>
      </c>
      <c r="AG290" s="11">
        <v>27.113608118559998</v>
      </c>
      <c r="AH290" s="11">
        <v>0</v>
      </c>
      <c r="AI290" s="11">
        <v>57.938635447856001</v>
      </c>
      <c r="AJ290" s="11">
        <v>0</v>
      </c>
      <c r="AK290" s="11">
        <v>0</v>
      </c>
      <c r="AL290" s="11">
        <v>0</v>
      </c>
      <c r="AM290" s="11">
        <v>95.225996816606994</v>
      </c>
      <c r="AN290" s="11">
        <v>51.535360199117001</v>
      </c>
      <c r="AO290" s="11">
        <v>420.98021189146999</v>
      </c>
      <c r="AP290" s="11">
        <v>1324.7747501398001</v>
      </c>
      <c r="AQ290" s="11">
        <v>162.29744698639001</v>
      </c>
      <c r="AR290" s="11">
        <v>200.44561515717999</v>
      </c>
      <c r="AS290" s="11">
        <v>962.03168799621005</v>
      </c>
      <c r="AT290" s="11">
        <v>561.34721185171998</v>
      </c>
      <c r="AU290" s="11">
        <v>109.14697878265</v>
      </c>
      <c r="AV290" s="11">
        <v>0</v>
      </c>
      <c r="AW290" s="11">
        <v>0</v>
      </c>
      <c r="AX290" s="11">
        <v>441.97998331730003</v>
      </c>
      <c r="AY290" s="11">
        <v>10.220249751767</v>
      </c>
      <c r="AZ290" s="11">
        <v>132.39281171927999</v>
      </c>
      <c r="BA290" s="11">
        <v>6.4676939561550997</v>
      </c>
      <c r="BB290" s="11">
        <v>0</v>
      </c>
      <c r="BC290" s="11">
        <v>5.3956081366069997</v>
      </c>
      <c r="BD290" s="11">
        <v>0</v>
      </c>
      <c r="BE290" s="11">
        <v>0</v>
      </c>
      <c r="BF290" s="11">
        <v>0</v>
      </c>
      <c r="BG290" s="11">
        <v>1.0720858195481</v>
      </c>
      <c r="BH290" s="11">
        <v>136.66613190141001</v>
      </c>
      <c r="BI290" s="11">
        <v>254.93987466633999</v>
      </c>
      <c r="BJ290" s="11">
        <v>178.68303667148999</v>
      </c>
      <c r="BK290" s="11">
        <v>4685.6257751073999</v>
      </c>
      <c r="BL290" s="11">
        <v>135.05526081965999</v>
      </c>
      <c r="BM290" s="11">
        <v>1767.5072984409001</v>
      </c>
      <c r="BN290" s="11">
        <v>195.26340262137001</v>
      </c>
      <c r="BO290" s="11">
        <v>189.03739266989001</v>
      </c>
      <c r="BP290" s="11">
        <v>67.146848736281996</v>
      </c>
      <c r="BQ290" s="11"/>
      <c r="BR290" s="11"/>
      <c r="BS290" s="12" t="e">
        <f t="shared" si="7"/>
        <v>#REF!</v>
      </c>
    </row>
    <row r="291" spans="1:71">
      <c r="A291" s="2">
        <v>54</v>
      </c>
      <c r="B291" s="7">
        <v>5419</v>
      </c>
      <c r="C291" s="10" t="s">
        <v>353</v>
      </c>
      <c r="D291" s="11">
        <v>306.47705488625002</v>
      </c>
      <c r="E291" s="11">
        <v>306.47705488625002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131.51531626792999</v>
      </c>
      <c r="O291" s="11">
        <v>96.786866837854006</v>
      </c>
      <c r="P291" s="11">
        <v>0</v>
      </c>
      <c r="Q291" s="11">
        <v>0</v>
      </c>
      <c r="R291" s="11">
        <v>8.9094864846400998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0.72625271225217003</v>
      </c>
      <c r="AA291" s="11">
        <v>2.1922114005964</v>
      </c>
      <c r="AB291" s="11">
        <v>0</v>
      </c>
      <c r="AC291" s="11">
        <v>0</v>
      </c>
      <c r="AD291" s="11">
        <v>14.186388672832001</v>
      </c>
      <c r="AE291" s="11">
        <v>0</v>
      </c>
      <c r="AF291" s="11">
        <v>5.2294775715380997</v>
      </c>
      <c r="AG291" s="11">
        <v>0</v>
      </c>
      <c r="AH291" s="11">
        <v>3.4846325882152001</v>
      </c>
      <c r="AI291" s="11">
        <v>0</v>
      </c>
      <c r="AJ291" s="11">
        <v>0</v>
      </c>
      <c r="AK291" s="11">
        <v>0</v>
      </c>
      <c r="AL291" s="11">
        <v>0</v>
      </c>
      <c r="AM291" s="11">
        <v>79.866965071992993</v>
      </c>
      <c r="AN291" s="11">
        <v>126.72026057888</v>
      </c>
      <c r="AO291" s="11">
        <v>48.887397299108002</v>
      </c>
      <c r="AP291" s="11">
        <v>275.47806278025001</v>
      </c>
      <c r="AQ291" s="11">
        <v>0</v>
      </c>
      <c r="AR291" s="11">
        <v>41.144888446374999</v>
      </c>
      <c r="AS291" s="11">
        <v>234.33317433388001</v>
      </c>
      <c r="AT291" s="11">
        <v>164.96384399793001</v>
      </c>
      <c r="AU291" s="11">
        <v>55.11839508093</v>
      </c>
      <c r="AV291" s="11">
        <v>0</v>
      </c>
      <c r="AW291" s="11">
        <v>0</v>
      </c>
      <c r="AX291" s="11">
        <v>109.845448917</v>
      </c>
      <c r="AY291" s="11">
        <v>0</v>
      </c>
      <c r="AZ291" s="11">
        <v>6.6069624166269998</v>
      </c>
      <c r="BA291" s="11">
        <v>15.268386052336</v>
      </c>
      <c r="BB291" s="11">
        <v>0</v>
      </c>
      <c r="BC291" s="11">
        <v>8.0934122049105</v>
      </c>
      <c r="BD291" s="11">
        <v>0</v>
      </c>
      <c r="BE291" s="11">
        <v>7.174973847425</v>
      </c>
      <c r="BF291" s="11">
        <v>0</v>
      </c>
      <c r="BG291" s="11">
        <v>0</v>
      </c>
      <c r="BH291" s="11">
        <v>72.207151978873</v>
      </c>
      <c r="BI291" s="11">
        <v>7.6774753601064996</v>
      </c>
      <c r="BJ291" s="11">
        <v>41.100714868822003</v>
      </c>
      <c r="BK291" s="11">
        <v>26.577671182046998</v>
      </c>
      <c r="BL291" s="11">
        <v>329.33480385872002</v>
      </c>
      <c r="BM291" s="11">
        <v>452.81011266109999</v>
      </c>
      <c r="BN291" s="11">
        <v>60.358122172165999</v>
      </c>
      <c r="BO291" s="11">
        <v>45.762188817503997</v>
      </c>
      <c r="BP291" s="11">
        <v>13.695121215039</v>
      </c>
      <c r="BQ291" s="11"/>
      <c r="BR291" s="11"/>
      <c r="BS291" s="12" t="e">
        <f t="shared" si="7"/>
        <v>#REF!</v>
      </c>
    </row>
    <row r="292" spans="1:71">
      <c r="A292" s="2">
        <v>61</v>
      </c>
      <c r="B292" s="7">
        <v>6111</v>
      </c>
      <c r="C292" s="10" t="s">
        <v>354</v>
      </c>
      <c r="D292" s="11">
        <v>424.98679206437998</v>
      </c>
      <c r="E292" s="11">
        <v>424.98679206437998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/>
      <c r="AN292" s="11"/>
      <c r="AO292" s="11"/>
      <c r="AP292" s="11">
        <v>21.812044495016998</v>
      </c>
      <c r="AQ292" s="11">
        <v>7.3438511167267002</v>
      </c>
      <c r="AR292" s="11">
        <v>3.7067259557232002</v>
      </c>
      <c r="AS292" s="11">
        <v>10.761467422568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0.19076203868811001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/>
      <c r="BQ292" s="11"/>
      <c r="BR292" s="11"/>
      <c r="BS292" s="12" t="e">
        <f t="shared" si="7"/>
        <v>#REF!</v>
      </c>
    </row>
    <row r="293" spans="1:71">
      <c r="A293" s="2">
        <v>61</v>
      </c>
      <c r="B293" s="7">
        <v>6112</v>
      </c>
      <c r="C293" s="10" t="s">
        <v>355</v>
      </c>
      <c r="D293" s="11">
        <v>0</v>
      </c>
      <c r="E293" s="11">
        <v>0</v>
      </c>
      <c r="F293" s="11">
        <v>0</v>
      </c>
      <c r="G293" s="11">
        <v>0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>
        <v>21.812044495016998</v>
      </c>
      <c r="AQ293" s="11">
        <v>7.3438511167267002</v>
      </c>
      <c r="AR293" s="11">
        <v>3.7067259557232002</v>
      </c>
      <c r="AS293" s="11">
        <v>10.761467422568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/>
      <c r="BQ293" s="11"/>
      <c r="BR293" s="11"/>
      <c r="BS293" s="12" t="e">
        <f t="shared" si="7"/>
        <v>#REF!</v>
      </c>
    </row>
    <row r="294" spans="1:71">
      <c r="A294" s="2">
        <v>61</v>
      </c>
      <c r="B294" s="7">
        <v>6113</v>
      </c>
      <c r="C294" s="10" t="s">
        <v>356</v>
      </c>
      <c r="D294" s="11">
        <v>292.12812226299002</v>
      </c>
      <c r="E294" s="11">
        <v>292.12812226299002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245.44742130961001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107.19584679669001</v>
      </c>
      <c r="AA294" s="11">
        <v>80.893314916359003</v>
      </c>
      <c r="AB294" s="11">
        <v>0</v>
      </c>
      <c r="AC294" s="11">
        <v>0</v>
      </c>
      <c r="AD294" s="11">
        <v>0</v>
      </c>
      <c r="AE294" s="11">
        <v>57.358259596552998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21.812044495016998</v>
      </c>
      <c r="AQ294" s="11">
        <v>7.3438511167267002</v>
      </c>
      <c r="AR294" s="11">
        <v>3.7067259557232002</v>
      </c>
      <c r="AS294" s="11">
        <v>10.761467422568</v>
      </c>
      <c r="AT294" s="11">
        <v>114.03496965871</v>
      </c>
      <c r="AU294" s="11">
        <v>114.03496965871</v>
      </c>
      <c r="AV294" s="11">
        <v>0</v>
      </c>
      <c r="AW294" s="11">
        <v>0</v>
      </c>
      <c r="AX294" s="11">
        <v>0</v>
      </c>
      <c r="AY294" s="11">
        <v>0</v>
      </c>
      <c r="AZ294" s="11">
        <v>3.0521926190097002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16.71910736029</v>
      </c>
      <c r="BL294" s="11">
        <v>6.6840115241940001</v>
      </c>
      <c r="BM294" s="11">
        <v>16.106824149324002</v>
      </c>
      <c r="BN294" s="11">
        <v>5.1459062937061999</v>
      </c>
      <c r="BO294" s="11">
        <v>12.139906575821</v>
      </c>
      <c r="BP294" s="11">
        <v>3.6683360397426998</v>
      </c>
      <c r="BQ294" s="11"/>
      <c r="BR294" s="11"/>
      <c r="BS294" s="12" t="e">
        <f t="shared" si="7"/>
        <v>#REF!</v>
      </c>
    </row>
    <row r="295" spans="1:71">
      <c r="A295" s="2">
        <v>61</v>
      </c>
      <c r="B295" s="7">
        <v>6114</v>
      </c>
      <c r="C295" s="10" t="s">
        <v>357</v>
      </c>
      <c r="D295" s="11">
        <v>0</v>
      </c>
      <c r="E295" s="11">
        <v>0</v>
      </c>
      <c r="F295" s="11">
        <v>0</v>
      </c>
      <c r="G295" s="11">
        <v>0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>
        <v>21.812044495016998</v>
      </c>
      <c r="AQ295" s="11">
        <v>7.3438511167267002</v>
      </c>
      <c r="AR295" s="11">
        <v>3.7067259557232002</v>
      </c>
      <c r="AS295" s="11">
        <v>10.761467422568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1.0710142508183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/>
      <c r="BQ295" s="11"/>
      <c r="BR295" s="11"/>
      <c r="BS295" s="12" t="e">
        <f t="shared" si="7"/>
        <v>#REF!</v>
      </c>
    </row>
    <row r="296" spans="1:71">
      <c r="A296" s="2">
        <v>61</v>
      </c>
      <c r="B296" s="7">
        <v>6121</v>
      </c>
      <c r="C296" s="10" t="s">
        <v>358</v>
      </c>
      <c r="D296" s="11">
        <v>5501.4359146358001</v>
      </c>
      <c r="E296" s="11">
        <v>5501.4359146358001</v>
      </c>
      <c r="F296" s="11">
        <v>0</v>
      </c>
      <c r="G296" s="11">
        <v>0</v>
      </c>
      <c r="H296" s="11"/>
      <c r="I296" s="11"/>
      <c r="J296" s="11"/>
      <c r="K296" s="11"/>
      <c r="L296" s="11"/>
      <c r="M296" s="11"/>
      <c r="N296" s="11">
        <v>428.78338718677003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428.78338718677003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/>
      <c r="AN296" s="11"/>
      <c r="AO296" s="11"/>
      <c r="AP296" s="11">
        <v>21.812044495016998</v>
      </c>
      <c r="AQ296" s="11">
        <v>7.3438511167267002</v>
      </c>
      <c r="AR296" s="11">
        <v>3.7067259557232002</v>
      </c>
      <c r="AS296" s="11">
        <v>10.761467422568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19.278256514729001</v>
      </c>
      <c r="BK296" s="11">
        <v>0</v>
      </c>
      <c r="BL296" s="11">
        <v>0</v>
      </c>
      <c r="BM296" s="11">
        <v>12.809625328455001</v>
      </c>
      <c r="BN296" s="11">
        <v>4.1105558403641003E-2</v>
      </c>
      <c r="BO296" s="11">
        <v>0</v>
      </c>
      <c r="BP296" s="11"/>
      <c r="BQ296" s="11"/>
      <c r="BR296" s="11"/>
      <c r="BS296" s="12" t="e">
        <f t="shared" si="7"/>
        <v>#REF!</v>
      </c>
    </row>
    <row r="297" spans="1:71">
      <c r="A297" s="2">
        <v>61</v>
      </c>
      <c r="B297" s="7">
        <v>6122</v>
      </c>
      <c r="C297" s="10" t="s">
        <v>359</v>
      </c>
      <c r="D297" s="11">
        <v>187.24447978696</v>
      </c>
      <c r="E297" s="11">
        <v>187.24447978696</v>
      </c>
      <c r="F297" s="11">
        <v>0</v>
      </c>
      <c r="G297" s="11">
        <v>0</v>
      </c>
      <c r="H297" s="11"/>
      <c r="I297" s="11"/>
      <c r="J297" s="11"/>
      <c r="K297" s="11"/>
      <c r="L297" s="11"/>
      <c r="M297" s="11"/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/>
      <c r="AN297" s="11"/>
      <c r="AO297" s="11"/>
      <c r="AP297" s="11">
        <v>21.812044495016998</v>
      </c>
      <c r="AQ297" s="11">
        <v>7.3438511167267002</v>
      </c>
      <c r="AR297" s="11">
        <v>3.7067259557232002</v>
      </c>
      <c r="AS297" s="11">
        <v>10.761467422568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/>
      <c r="BQ297" s="11"/>
      <c r="BR297" s="11"/>
      <c r="BS297" s="12" t="e">
        <f t="shared" si="7"/>
        <v>#REF!</v>
      </c>
    </row>
    <row r="298" spans="1:71">
      <c r="A298" s="2">
        <v>61</v>
      </c>
      <c r="B298" s="7">
        <v>6123</v>
      </c>
      <c r="C298" s="10" t="s">
        <v>360</v>
      </c>
      <c r="D298" s="11">
        <v>1.5210053108749999</v>
      </c>
      <c r="E298" s="11">
        <v>1.5210053108749999</v>
      </c>
      <c r="F298" s="11">
        <v>0</v>
      </c>
      <c r="G298" s="11">
        <v>0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>
        <v>21.812044495016998</v>
      </c>
      <c r="AQ298" s="11">
        <v>7.3438511167267002</v>
      </c>
      <c r="AR298" s="11">
        <v>3.7067259557232002</v>
      </c>
      <c r="AS298" s="11">
        <v>10.761467422568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0.76842164819918002</v>
      </c>
      <c r="BO298" s="11">
        <v>0</v>
      </c>
      <c r="BP298" s="11"/>
      <c r="BQ298" s="11"/>
      <c r="BR298" s="11"/>
      <c r="BS298" s="12" t="e">
        <f t="shared" si="7"/>
        <v>#REF!</v>
      </c>
    </row>
    <row r="299" spans="1:71">
      <c r="A299" s="2">
        <v>61</v>
      </c>
      <c r="B299" s="7">
        <v>6129</v>
      </c>
      <c r="C299" s="10" t="s">
        <v>361</v>
      </c>
      <c r="D299" s="11">
        <v>194.71875663643999</v>
      </c>
      <c r="E299" s="11">
        <v>194.71875663643999</v>
      </c>
      <c r="F299" s="11">
        <v>0</v>
      </c>
      <c r="G299" s="11">
        <v>0</v>
      </c>
      <c r="H299" s="11"/>
      <c r="I299" s="11"/>
      <c r="J299" s="11"/>
      <c r="K299" s="11"/>
      <c r="L299" s="11"/>
      <c r="M299" s="11"/>
      <c r="N299" s="11">
        <v>160.79377019504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160.79377019504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/>
      <c r="AN299" s="11"/>
      <c r="AO299" s="11"/>
      <c r="AP299" s="11">
        <v>21.812044495016998</v>
      </c>
      <c r="AQ299" s="11">
        <v>7.3438511167267002</v>
      </c>
      <c r="AR299" s="11">
        <v>3.7067259557232002</v>
      </c>
      <c r="AS299" s="11">
        <v>10.761467422568</v>
      </c>
      <c r="AT299" s="11">
        <v>2.5382861175537998</v>
      </c>
      <c r="AU299" s="11">
        <v>0</v>
      </c>
      <c r="AV299" s="11">
        <v>0</v>
      </c>
      <c r="AW299" s="11">
        <v>0</v>
      </c>
      <c r="AX299" s="11">
        <v>2.5382861175537998</v>
      </c>
      <c r="AY299" s="11">
        <v>0</v>
      </c>
      <c r="AZ299" s="11">
        <v>0.42921458704824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1.0710142508183</v>
      </c>
      <c r="BK299" s="11">
        <v>0.96638150043047</v>
      </c>
      <c r="BL299" s="11">
        <v>0</v>
      </c>
      <c r="BM299" s="11">
        <v>0</v>
      </c>
      <c r="BN299" s="11">
        <v>0.76842164819918002</v>
      </c>
      <c r="BO299" s="11">
        <v>0</v>
      </c>
      <c r="BP299" s="11">
        <v>29.958077657899</v>
      </c>
      <c r="BQ299" s="11"/>
      <c r="BR299" s="11"/>
      <c r="BS299" s="12" t="e">
        <f t="shared" si="7"/>
        <v>#REF!</v>
      </c>
    </row>
    <row r="300" spans="1:71">
      <c r="A300" s="2">
        <v>61</v>
      </c>
      <c r="B300" s="7">
        <v>6130</v>
      </c>
      <c r="C300" s="10" t="s">
        <v>362</v>
      </c>
      <c r="D300" s="11">
        <v>146.02557107102001</v>
      </c>
      <c r="E300" s="11">
        <v>146.02557107102001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>
        <v>21.812044495016998</v>
      </c>
      <c r="AQ300" s="11">
        <v>7.3438511167267002</v>
      </c>
      <c r="AR300" s="11">
        <v>3.7067259557232002</v>
      </c>
      <c r="AS300" s="11">
        <v>10.761467422568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/>
      <c r="BQ300" s="11"/>
      <c r="BR300" s="11"/>
      <c r="BS300" s="12" t="e">
        <f t="shared" si="7"/>
        <v>#REF!</v>
      </c>
    </row>
    <row r="301" spans="1:71">
      <c r="A301" s="2">
        <v>62</v>
      </c>
      <c r="B301" s="7">
        <v>6210</v>
      </c>
      <c r="C301" s="10" t="s">
        <v>363</v>
      </c>
      <c r="D301" s="11">
        <v>233.92947582707001</v>
      </c>
      <c r="E301" s="11">
        <v>6.9623215697995997</v>
      </c>
      <c r="F301" s="11">
        <v>226.96715425727001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/>
      <c r="AN301" s="11">
        <v>0</v>
      </c>
      <c r="AO301" s="11">
        <v>0</v>
      </c>
      <c r="AP301" s="11">
        <v>1.7133866334181</v>
      </c>
      <c r="AQ301" s="11">
        <v>0.57687652086379004</v>
      </c>
      <c r="AR301" s="11">
        <v>0.29117191227675998</v>
      </c>
      <c r="AS301" s="11">
        <v>0.84533820027752005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7.4994387153183997</v>
      </c>
      <c r="BL301" s="11">
        <v>0</v>
      </c>
      <c r="BM301" s="11">
        <v>0</v>
      </c>
      <c r="BN301" s="11"/>
      <c r="BO301" s="11">
        <v>0</v>
      </c>
      <c r="BP301" s="11"/>
      <c r="BQ301" s="11"/>
      <c r="BR301" s="11"/>
      <c r="BS301" s="12" t="e">
        <f t="shared" si="7"/>
        <v>#REF!</v>
      </c>
    </row>
    <row r="302" spans="1:71">
      <c r="A302" s="2">
        <v>62</v>
      </c>
      <c r="B302" s="7">
        <v>6221</v>
      </c>
      <c r="C302" s="10" t="s">
        <v>364</v>
      </c>
      <c r="D302" s="11">
        <v>94.949482162441996</v>
      </c>
      <c r="E302" s="11">
        <v>0</v>
      </c>
      <c r="F302" s="11">
        <v>0</v>
      </c>
      <c r="G302" s="11">
        <v>94.949482162441996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>
        <v>0</v>
      </c>
      <c r="AP302" s="11">
        <v>1.7133866334181</v>
      </c>
      <c r="AQ302" s="11">
        <v>0.57687652086379004</v>
      </c>
      <c r="AR302" s="11">
        <v>0.29117191227675998</v>
      </c>
      <c r="AS302" s="11">
        <v>0.84533820027752005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/>
      <c r="BQ302" s="11"/>
      <c r="BR302" s="11"/>
      <c r="BS302" s="12" t="e">
        <f t="shared" si="7"/>
        <v>#REF!</v>
      </c>
    </row>
    <row r="303" spans="1:71">
      <c r="A303" s="2">
        <v>62</v>
      </c>
      <c r="B303" s="7">
        <v>6222</v>
      </c>
      <c r="C303" s="10" t="s">
        <v>365</v>
      </c>
      <c r="D303" s="11">
        <v>0</v>
      </c>
      <c r="E303" s="11">
        <v>0</v>
      </c>
      <c r="F303" s="11">
        <v>0</v>
      </c>
      <c r="G303" s="11">
        <v>0</v>
      </c>
      <c r="H303" s="11"/>
      <c r="I303" s="11"/>
      <c r="J303" s="11"/>
      <c r="K303" s="11"/>
      <c r="L303" s="11"/>
      <c r="M303" s="11"/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/>
      <c r="AN303" s="11"/>
      <c r="AO303" s="11"/>
      <c r="AP303" s="11">
        <v>1.7133866334181</v>
      </c>
      <c r="AQ303" s="11">
        <v>0.57687652086379004</v>
      </c>
      <c r="AR303" s="11">
        <v>0.29117191227675998</v>
      </c>
      <c r="AS303" s="11">
        <v>0.84533820027752005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/>
      <c r="BQ303" s="11"/>
      <c r="BR303" s="11"/>
      <c r="BS303" s="12" t="e">
        <f t="shared" si="7"/>
        <v>#REF!</v>
      </c>
    </row>
    <row r="304" spans="1:71">
      <c r="A304" s="2">
        <v>62</v>
      </c>
      <c r="B304" s="7">
        <v>6223</v>
      </c>
      <c r="C304" s="10" t="s">
        <v>366</v>
      </c>
      <c r="D304" s="11"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>
        <v>1.7133866334181</v>
      </c>
      <c r="AQ304" s="11">
        <v>0.57687652086379004</v>
      </c>
      <c r="AR304" s="11">
        <v>0.29117191227675998</v>
      </c>
      <c r="AS304" s="11">
        <v>0.84533820027752005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/>
      <c r="BO304" s="11">
        <v>0</v>
      </c>
      <c r="BP304" s="11"/>
      <c r="BQ304" s="11"/>
      <c r="BR304" s="11"/>
      <c r="BS304" s="12" t="e">
        <f t="shared" si="7"/>
        <v>#REF!</v>
      </c>
    </row>
    <row r="305" spans="1:71">
      <c r="A305" s="2">
        <v>62</v>
      </c>
      <c r="B305" s="7">
        <v>6224</v>
      </c>
      <c r="C305" s="10" t="s">
        <v>367</v>
      </c>
      <c r="D305" s="11">
        <v>0</v>
      </c>
      <c r="E305" s="11">
        <v>0</v>
      </c>
      <c r="F305" s="11">
        <v>0</v>
      </c>
      <c r="G305" s="11">
        <v>0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>
        <v>1.7133866334181</v>
      </c>
      <c r="AQ305" s="11">
        <v>0.57687652086379004</v>
      </c>
      <c r="AR305" s="11">
        <v>0.29117191227675998</v>
      </c>
      <c r="AS305" s="11">
        <v>0.84533820027752005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/>
      <c r="BO305" s="11">
        <v>0</v>
      </c>
      <c r="BP305" s="11"/>
      <c r="BQ305" s="11"/>
      <c r="BR305" s="11"/>
      <c r="BS305" s="12" t="e">
        <f t="shared" si="7"/>
        <v>#REF!</v>
      </c>
    </row>
    <row r="306" spans="1:71">
      <c r="A306" s="2">
        <v>63</v>
      </c>
      <c r="B306" s="7">
        <v>6310</v>
      </c>
      <c r="C306" s="10" t="s">
        <v>368</v>
      </c>
      <c r="D306" s="11">
        <v>1258.6418430331</v>
      </c>
      <c r="E306" s="11">
        <v>1258.6418430331</v>
      </c>
      <c r="F306" s="11">
        <v>0</v>
      </c>
      <c r="G306" s="11">
        <v>0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>
        <v>0.93409867499808996</v>
      </c>
      <c r="AU306" s="11">
        <v>0</v>
      </c>
      <c r="AV306" s="11">
        <v>0</v>
      </c>
      <c r="AW306" s="11">
        <v>0</v>
      </c>
      <c r="AX306" s="11">
        <v>0.93409867499808996</v>
      </c>
      <c r="AY306" s="11">
        <v>0</v>
      </c>
      <c r="AZ306" s="11">
        <v>0.28614305803216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5.0011569780608998</v>
      </c>
      <c r="BN306" s="11"/>
      <c r="BO306" s="11"/>
      <c r="BP306" s="11"/>
      <c r="BQ306" s="11"/>
      <c r="BR306" s="11"/>
      <c r="BS306" s="12" t="e">
        <f t="shared" si="7"/>
        <v>#REF!</v>
      </c>
    </row>
    <row r="307" spans="1:71">
      <c r="A307" s="2">
        <v>71</v>
      </c>
      <c r="B307" s="7">
        <v>7111</v>
      </c>
      <c r="C307" s="10" t="s">
        <v>369</v>
      </c>
      <c r="D307" s="11">
        <v>7.8318265220459997</v>
      </c>
      <c r="E307" s="11">
        <v>7.8318265220459997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135.06190367359</v>
      </c>
      <c r="O307" s="11">
        <v>31.042592304580001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1.9645175682725999</v>
      </c>
      <c r="AB307" s="11">
        <v>0</v>
      </c>
      <c r="AC307" s="11">
        <v>0</v>
      </c>
      <c r="AD307" s="11">
        <v>47.409367878925003</v>
      </c>
      <c r="AE307" s="11">
        <v>1.3929619373304001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53.252463984477998</v>
      </c>
      <c r="AM307" s="11">
        <v>1.0131377984507</v>
      </c>
      <c r="AN307" s="11">
        <v>0</v>
      </c>
      <c r="AO307" s="11">
        <v>4102.4819791872997</v>
      </c>
      <c r="AP307" s="11">
        <v>1.0087459443591</v>
      </c>
      <c r="AQ307" s="11">
        <v>0</v>
      </c>
      <c r="AR307" s="11">
        <v>1.0087459443591</v>
      </c>
      <c r="AS307" s="11">
        <v>0</v>
      </c>
      <c r="AT307" s="11">
        <v>2.7669323544368001</v>
      </c>
      <c r="AU307" s="11">
        <v>0</v>
      </c>
      <c r="AV307" s="11">
        <v>0</v>
      </c>
      <c r="AW307" s="11">
        <v>0</v>
      </c>
      <c r="AX307" s="11">
        <v>2.7669323544368001</v>
      </c>
      <c r="AY307" s="11">
        <v>0</v>
      </c>
      <c r="AZ307" s="11">
        <v>5.1843466967101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1312.1347020610999</v>
      </c>
      <c r="BK307" s="11">
        <v>0.96638150043047</v>
      </c>
      <c r="BL307" s="11">
        <v>0</v>
      </c>
      <c r="BM307" s="11">
        <v>11.283847400080999</v>
      </c>
      <c r="BN307" s="11">
        <v>1.1627176051285999</v>
      </c>
      <c r="BO307" s="11">
        <v>0</v>
      </c>
      <c r="BP307" s="11">
        <v>1.6649383106165001</v>
      </c>
      <c r="BQ307" s="11"/>
      <c r="BR307" s="11"/>
      <c r="BS307" s="12" t="e">
        <f t="shared" si="7"/>
        <v>#REF!</v>
      </c>
    </row>
    <row r="308" spans="1:71">
      <c r="A308" s="2">
        <v>71</v>
      </c>
      <c r="B308" s="7">
        <v>7112</v>
      </c>
      <c r="C308" s="10" t="s">
        <v>370</v>
      </c>
      <c r="D308" s="11">
        <v>0</v>
      </c>
      <c r="E308" s="11">
        <v>0</v>
      </c>
      <c r="F308" s="11">
        <v>0</v>
      </c>
      <c r="G308" s="11">
        <v>0</v>
      </c>
      <c r="H308" s="11">
        <v>1.2554118785804</v>
      </c>
      <c r="I308" s="11">
        <v>0</v>
      </c>
      <c r="J308" s="11">
        <v>0</v>
      </c>
      <c r="K308" s="11">
        <v>1.2554118785804</v>
      </c>
      <c r="L308" s="11">
        <v>0</v>
      </c>
      <c r="M308" s="11">
        <v>0</v>
      </c>
      <c r="N308" s="11">
        <v>61.394518288690001</v>
      </c>
      <c r="O308" s="11">
        <v>16.070754464705001</v>
      </c>
      <c r="P308" s="11">
        <v>3.0148827284161999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1.9524616264246</v>
      </c>
      <c r="AA308" s="11">
        <v>0</v>
      </c>
      <c r="AB308" s="11">
        <v>31.000378012035</v>
      </c>
      <c r="AC308" s="11">
        <v>0</v>
      </c>
      <c r="AD308" s="11">
        <v>0</v>
      </c>
      <c r="AE308" s="11">
        <v>2.0894429059955999</v>
      </c>
      <c r="AF308" s="11">
        <v>0</v>
      </c>
      <c r="AG308" s="11">
        <v>2.5825462261448999</v>
      </c>
      <c r="AH308" s="11">
        <v>4.6840523249684001</v>
      </c>
      <c r="AI308" s="11">
        <v>0</v>
      </c>
      <c r="AJ308" s="11">
        <v>0</v>
      </c>
      <c r="AK308" s="11">
        <v>0</v>
      </c>
      <c r="AL308" s="11">
        <v>0</v>
      </c>
      <c r="AM308" s="11">
        <v>7.0919645891552001</v>
      </c>
      <c r="AN308" s="11">
        <v>1.3106553784571</v>
      </c>
      <c r="AO308" s="11">
        <v>810.75379945709994</v>
      </c>
      <c r="AP308" s="11">
        <v>0</v>
      </c>
      <c r="AQ308" s="11">
        <v>0</v>
      </c>
      <c r="AR308" s="11">
        <v>0</v>
      </c>
      <c r="AS308" s="11">
        <v>0</v>
      </c>
      <c r="AT308" s="11">
        <v>10.806994097477</v>
      </c>
      <c r="AU308" s="11">
        <v>10.302487001262</v>
      </c>
      <c r="AV308" s="11">
        <v>0</v>
      </c>
      <c r="AW308" s="11">
        <v>0</v>
      </c>
      <c r="AX308" s="11">
        <v>0.50450709621497003</v>
      </c>
      <c r="AY308" s="11">
        <v>0</v>
      </c>
      <c r="AZ308" s="11">
        <v>0.34596113327369998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23.642066703803</v>
      </c>
      <c r="BK308" s="11">
        <v>0.96638150043047</v>
      </c>
      <c r="BL308" s="11">
        <v>2.2564715600328999</v>
      </c>
      <c r="BM308" s="11">
        <v>0</v>
      </c>
      <c r="BN308" s="11">
        <v>0</v>
      </c>
      <c r="BO308" s="11">
        <v>0</v>
      </c>
      <c r="BP308" s="11">
        <v>5.9937779182193998</v>
      </c>
      <c r="BQ308" s="11"/>
      <c r="BR308" s="11"/>
      <c r="BS308" s="12" t="e">
        <f t="shared" si="7"/>
        <v>#REF!</v>
      </c>
    </row>
    <row r="309" spans="1:71">
      <c r="A309" s="2">
        <v>71</v>
      </c>
      <c r="B309" s="7">
        <v>7113</v>
      </c>
      <c r="C309" s="10" t="s">
        <v>371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11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11"/>
      <c r="BR309" s="11"/>
      <c r="BS309" s="12" t="e">
        <f t="shared" si="7"/>
        <v>#REF!</v>
      </c>
    </row>
    <row r="310" spans="1:71">
      <c r="A310" s="2">
        <v>71</v>
      </c>
      <c r="B310" s="7">
        <v>7114</v>
      </c>
      <c r="C310" s="10" t="s">
        <v>372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64.279696538888004</v>
      </c>
      <c r="O310" s="11">
        <v>17.514239780893998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1.9645175682725999</v>
      </c>
      <c r="AB310" s="11">
        <v>43.079241705625002</v>
      </c>
      <c r="AC310" s="11">
        <v>0</v>
      </c>
      <c r="AD310" s="11">
        <v>0</v>
      </c>
      <c r="AE310" s="11">
        <v>0</v>
      </c>
      <c r="AF310" s="11">
        <v>0</v>
      </c>
      <c r="AG310" s="11">
        <v>1.7216974840966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11">
        <v>6.0788267907044</v>
      </c>
      <c r="AN310" s="11">
        <v>0</v>
      </c>
      <c r="AO310" s="11">
        <v>1125.8106800339001</v>
      </c>
      <c r="AP310" s="11">
        <v>0</v>
      </c>
      <c r="AQ310" s="11">
        <v>0</v>
      </c>
      <c r="AR310" s="11">
        <v>0</v>
      </c>
      <c r="AS310" s="11">
        <v>0</v>
      </c>
      <c r="AT310" s="11">
        <v>1.054878473904</v>
      </c>
      <c r="AU310" s="11">
        <v>0</v>
      </c>
      <c r="AV310" s="11">
        <v>0</v>
      </c>
      <c r="AW310" s="11">
        <v>0</v>
      </c>
      <c r="AX310" s="11">
        <v>1.054878473904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0</v>
      </c>
      <c r="BK310" s="11">
        <v>0.62530567674912996</v>
      </c>
      <c r="BL310" s="11">
        <v>0</v>
      </c>
      <c r="BM310" s="11">
        <v>0</v>
      </c>
      <c r="BN310" s="11">
        <v>0</v>
      </c>
      <c r="BO310" s="11">
        <v>0</v>
      </c>
      <c r="BP310" s="11">
        <v>0.66597532424659001</v>
      </c>
      <c r="BQ310" s="11"/>
      <c r="BR310" s="11"/>
      <c r="BS310" s="12" t="e">
        <f t="shared" si="7"/>
        <v>#REF!</v>
      </c>
    </row>
    <row r="311" spans="1:71">
      <c r="A311" s="2">
        <v>71</v>
      </c>
      <c r="B311" s="7">
        <v>7115</v>
      </c>
      <c r="C311" s="10" t="s">
        <v>373</v>
      </c>
      <c r="D311" s="11">
        <v>32.525974229200003</v>
      </c>
      <c r="E311" s="11">
        <v>32.525974229200003</v>
      </c>
      <c r="F311" s="11">
        <v>0</v>
      </c>
      <c r="G311" s="11">
        <v>0</v>
      </c>
      <c r="H311" s="11">
        <v>3.7662356357411002</v>
      </c>
      <c r="I311" s="11">
        <v>0</v>
      </c>
      <c r="J311" s="11">
        <v>0</v>
      </c>
      <c r="K311" s="11">
        <v>3.7662356357411002</v>
      </c>
      <c r="L311" s="11">
        <v>0</v>
      </c>
      <c r="M311" s="11">
        <v>0</v>
      </c>
      <c r="N311" s="11">
        <v>128.55877297552999</v>
      </c>
      <c r="O311" s="11">
        <v>23.321916301432001</v>
      </c>
      <c r="P311" s="11">
        <v>0</v>
      </c>
      <c r="Q311" s="11">
        <v>0</v>
      </c>
      <c r="R311" s="11">
        <v>1.2325895840776</v>
      </c>
      <c r="S311" s="11">
        <v>0</v>
      </c>
      <c r="T311" s="11">
        <v>0</v>
      </c>
      <c r="U311" s="11">
        <v>35.456485504051003</v>
      </c>
      <c r="V311" s="11">
        <v>2.7995021750635001</v>
      </c>
      <c r="W311" s="11">
        <v>0</v>
      </c>
      <c r="X311" s="11">
        <v>0</v>
      </c>
      <c r="Y311" s="11">
        <v>0</v>
      </c>
      <c r="Z311" s="11">
        <v>2.6032821685660998</v>
      </c>
      <c r="AA311" s="11">
        <v>5.8935527048178002</v>
      </c>
      <c r="AB311" s="11">
        <v>0</v>
      </c>
      <c r="AC311" s="11">
        <v>0</v>
      </c>
      <c r="AD311" s="11">
        <v>0</v>
      </c>
      <c r="AE311" s="11">
        <v>10.447214529978</v>
      </c>
      <c r="AF311" s="11">
        <v>20.364183471553002</v>
      </c>
      <c r="AG311" s="11">
        <v>6.0259411943380004</v>
      </c>
      <c r="AH311" s="11">
        <v>4.6840523249684001</v>
      </c>
      <c r="AI311" s="11">
        <v>4.6357896865860999</v>
      </c>
      <c r="AJ311" s="11">
        <v>0</v>
      </c>
      <c r="AK311" s="11">
        <v>0</v>
      </c>
      <c r="AL311" s="11">
        <v>11.0942633301</v>
      </c>
      <c r="AM311" s="11">
        <v>7.0919645891552001</v>
      </c>
      <c r="AN311" s="11">
        <v>6.7856625976856</v>
      </c>
      <c r="AO311" s="11">
        <v>544.04220585744997</v>
      </c>
      <c r="AP311" s="11">
        <v>16.685221068042001</v>
      </c>
      <c r="AQ311" s="11">
        <v>0</v>
      </c>
      <c r="AR311" s="11">
        <v>0</v>
      </c>
      <c r="AS311" s="11">
        <v>16.685221068042001</v>
      </c>
      <c r="AT311" s="11">
        <v>45.122943145537</v>
      </c>
      <c r="AU311" s="11">
        <v>35.028455804290999</v>
      </c>
      <c r="AV311" s="11">
        <v>0</v>
      </c>
      <c r="AW311" s="11">
        <v>0</v>
      </c>
      <c r="AX311" s="11">
        <v>6.7323171889728002</v>
      </c>
      <c r="AY311" s="11">
        <v>3.3621701522735998</v>
      </c>
      <c r="AZ311" s="11">
        <v>16.739612014414</v>
      </c>
      <c r="BA311" s="11">
        <v>0.84452104269326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0.84452104269326</v>
      </c>
      <c r="BH311" s="11">
        <v>61.506383752112001</v>
      </c>
      <c r="BI311" s="11">
        <v>0</v>
      </c>
      <c r="BJ311" s="11">
        <v>103.16538198022999</v>
      </c>
      <c r="BK311" s="11">
        <v>13.622206811196</v>
      </c>
      <c r="BL311" s="11">
        <v>12.410593580181001</v>
      </c>
      <c r="BM311" s="11">
        <v>35.331232933839999</v>
      </c>
      <c r="BN311" s="11">
        <v>16.794120192716001</v>
      </c>
      <c r="BO311" s="11">
        <v>5.6733195210740002</v>
      </c>
      <c r="BP311" s="11">
        <v>6.3267655803425997</v>
      </c>
      <c r="BQ311" s="11"/>
      <c r="BR311" s="11"/>
      <c r="BS311" s="12" t="e">
        <f t="shared" si="7"/>
        <v>#REF!</v>
      </c>
    </row>
    <row r="312" spans="1:71">
      <c r="A312" s="2">
        <v>71</v>
      </c>
      <c r="B312" s="7">
        <v>7119</v>
      </c>
      <c r="C312" s="10" t="s">
        <v>374</v>
      </c>
      <c r="D312" s="11">
        <v>5.2212176813640001</v>
      </c>
      <c r="E312" s="11">
        <v>5.2212176813640001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17.782268884135998</v>
      </c>
      <c r="O312" s="11">
        <v>17.782268884135998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11">
        <v>20.262755969015</v>
      </c>
      <c r="AN312" s="11">
        <v>0</v>
      </c>
      <c r="AO312" s="11">
        <v>219.82258964437</v>
      </c>
      <c r="AP312" s="11">
        <v>0</v>
      </c>
      <c r="AQ312" s="11">
        <v>0</v>
      </c>
      <c r="AR312" s="11">
        <v>0</v>
      </c>
      <c r="AS312" s="11">
        <v>0</v>
      </c>
      <c r="AT312" s="11">
        <v>80.881760891867003</v>
      </c>
      <c r="AU312" s="11">
        <v>0</v>
      </c>
      <c r="AV312" s="11">
        <v>0</v>
      </c>
      <c r="AW312" s="11">
        <v>0</v>
      </c>
      <c r="AX312" s="11">
        <v>80.881760891867003</v>
      </c>
      <c r="AY312" s="11">
        <v>0</v>
      </c>
      <c r="AZ312" s="11">
        <v>1.5568250997316999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14.560187030110001</v>
      </c>
      <c r="BI312" s="11">
        <v>0</v>
      </c>
      <c r="BJ312" s="11">
        <v>1185.327253377</v>
      </c>
      <c r="BK312" s="11">
        <v>2.6717606188372001</v>
      </c>
      <c r="BL312" s="11">
        <v>0</v>
      </c>
      <c r="BM312" s="11">
        <v>11.216016647775</v>
      </c>
      <c r="BN312" s="11">
        <v>5.7934381733712001E-2</v>
      </c>
      <c r="BO312" s="11">
        <v>0</v>
      </c>
      <c r="BP312" s="11">
        <v>113.73608683825999</v>
      </c>
      <c r="BQ312" s="11"/>
      <c r="BR312" s="11"/>
      <c r="BS312" s="12" t="e">
        <f t="shared" si="7"/>
        <v>#REF!</v>
      </c>
    </row>
    <row r="313" spans="1:71">
      <c r="A313" s="2">
        <v>71</v>
      </c>
      <c r="B313" s="7">
        <v>7121</v>
      </c>
      <c r="C313" s="10" t="s">
        <v>375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11">
        <v>5.0656889922537003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11">
        <v>0</v>
      </c>
      <c r="AX313" s="11">
        <v>0</v>
      </c>
      <c r="AY313" s="11">
        <v>0</v>
      </c>
      <c r="AZ313" s="11">
        <v>0.46128151103159998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3.2656356316720001</v>
      </c>
      <c r="BI313" s="11">
        <v>0</v>
      </c>
      <c r="BJ313" s="11">
        <v>0</v>
      </c>
      <c r="BK313" s="11">
        <v>1.7053791184067</v>
      </c>
      <c r="BL313" s="11">
        <v>0</v>
      </c>
      <c r="BM313" s="11">
        <v>0</v>
      </c>
      <c r="BN313" s="11">
        <v>1.0101798479371999</v>
      </c>
      <c r="BO313" s="11">
        <v>0</v>
      </c>
      <c r="BP313" s="11">
        <v>0</v>
      </c>
      <c r="BQ313" s="11"/>
      <c r="BR313" s="11"/>
      <c r="BS313" s="12" t="e">
        <f t="shared" si="7"/>
        <v>#REF!</v>
      </c>
    </row>
    <row r="314" spans="1:71">
      <c r="A314" s="2">
        <v>71</v>
      </c>
      <c r="B314" s="7">
        <v>7122</v>
      </c>
      <c r="C314" s="10" t="s">
        <v>376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11">
        <v>0</v>
      </c>
      <c r="AN314" s="11">
        <v>0</v>
      </c>
      <c r="AO314" s="11">
        <v>24.801135831307999</v>
      </c>
      <c r="AP314" s="11">
        <v>0</v>
      </c>
      <c r="AQ314" s="11">
        <v>0</v>
      </c>
      <c r="AR314" s="11">
        <v>0</v>
      </c>
      <c r="AS314" s="11">
        <v>0</v>
      </c>
      <c r="AT314" s="11">
        <v>4.1209948005047998</v>
      </c>
      <c r="AU314" s="11">
        <v>4.1209948005047998</v>
      </c>
      <c r="AV314" s="11">
        <v>0</v>
      </c>
      <c r="AW314" s="11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11">
        <v>5.6845970613556999E-2</v>
      </c>
      <c r="BL314" s="11">
        <v>3.3847073400493999</v>
      </c>
      <c r="BM314" s="11">
        <v>0</v>
      </c>
      <c r="BN314" s="11">
        <v>1.0101798479371999</v>
      </c>
      <c r="BO314" s="11">
        <v>0</v>
      </c>
      <c r="BP314" s="11">
        <v>0.3329876621233</v>
      </c>
      <c r="BQ314" s="11"/>
      <c r="BR314" s="11"/>
      <c r="BS314" s="12" t="e">
        <f t="shared" si="7"/>
        <v>#REF!</v>
      </c>
    </row>
    <row r="315" spans="1:71">
      <c r="A315" s="2">
        <v>71</v>
      </c>
      <c r="B315" s="7">
        <v>7123</v>
      </c>
      <c r="C315" s="10" t="s">
        <v>377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56.670261919342003</v>
      </c>
      <c r="O315" s="11">
        <v>48.912603886040003</v>
      </c>
      <c r="P315" s="11">
        <v>0</v>
      </c>
      <c r="Q315" s="11">
        <v>0</v>
      </c>
      <c r="R315" s="11">
        <v>1.1252523198618001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2.5825462261448999</v>
      </c>
      <c r="AH315" s="11">
        <v>3.1227015499789998</v>
      </c>
      <c r="AI315" s="11">
        <v>0.92715793731721996</v>
      </c>
      <c r="AJ315" s="11">
        <v>0</v>
      </c>
      <c r="AK315" s="11">
        <v>0</v>
      </c>
      <c r="AL315" s="11">
        <v>0</v>
      </c>
      <c r="AM315" s="11">
        <v>0</v>
      </c>
      <c r="AN315" s="11">
        <v>2.6213107569142</v>
      </c>
      <c r="AO315" s="11">
        <v>259.55753429441</v>
      </c>
      <c r="AP315" s="11">
        <v>0</v>
      </c>
      <c r="AQ315" s="11">
        <v>0</v>
      </c>
      <c r="AR315" s="11">
        <v>0</v>
      </c>
      <c r="AS315" s="11">
        <v>0</v>
      </c>
      <c r="AT315" s="11">
        <v>9.0127595687410995</v>
      </c>
      <c r="AU315" s="11">
        <v>4.1209948005047998</v>
      </c>
      <c r="AV315" s="11">
        <v>0</v>
      </c>
      <c r="AW315" s="11">
        <v>0</v>
      </c>
      <c r="AX315" s="11">
        <v>4.8917647682362997</v>
      </c>
      <c r="AY315" s="11">
        <v>0</v>
      </c>
      <c r="AZ315" s="11">
        <v>0.51894169991054995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11">
        <v>13.062542526688</v>
      </c>
      <c r="BI315" s="11">
        <v>0</v>
      </c>
      <c r="BJ315" s="11">
        <v>165.49446692661999</v>
      </c>
      <c r="BK315" s="11">
        <v>2.5580686776101</v>
      </c>
      <c r="BL315" s="11">
        <v>0</v>
      </c>
      <c r="BM315" s="11">
        <v>5.3204251938990001</v>
      </c>
      <c r="BN315" s="11">
        <v>1.1409517357876</v>
      </c>
      <c r="BO315" s="11">
        <v>0</v>
      </c>
      <c r="BP315" s="11">
        <v>1.9979259727398</v>
      </c>
      <c r="BQ315" s="11"/>
      <c r="BR315" s="11"/>
      <c r="BS315" s="12" t="e">
        <f t="shared" si="7"/>
        <v>#REF!</v>
      </c>
    </row>
    <row r="316" spans="1:71">
      <c r="A316" s="2">
        <v>71</v>
      </c>
      <c r="B316" s="7">
        <v>7124</v>
      </c>
      <c r="C316" s="10" t="s">
        <v>378</v>
      </c>
      <c r="D316" s="11">
        <v>0</v>
      </c>
      <c r="E316" s="11">
        <v>0</v>
      </c>
      <c r="F316" s="11">
        <v>0</v>
      </c>
      <c r="G316" s="11">
        <v>0</v>
      </c>
      <c r="H316" s="11">
        <v>12.554118785804</v>
      </c>
      <c r="I316" s="11">
        <v>0</v>
      </c>
      <c r="J316" s="11">
        <v>0</v>
      </c>
      <c r="K316" s="11">
        <v>12.554118785804</v>
      </c>
      <c r="L316" s="11">
        <v>0</v>
      </c>
      <c r="M316" s="11">
        <v>0</v>
      </c>
      <c r="N316" s="11">
        <v>3.508271991934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0.69648096866521003</v>
      </c>
      <c r="AF316" s="11">
        <v>2.8117910232688001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11">
        <v>33.433547348874001</v>
      </c>
      <c r="AN316" s="11">
        <v>0</v>
      </c>
      <c r="AO316" s="11">
        <v>194.52268068967999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11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19.343509121294002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/>
      <c r="BR316" s="11"/>
      <c r="BS316" s="12" t="e">
        <f t="shared" si="7"/>
        <v>#REF!</v>
      </c>
    </row>
    <row r="317" spans="1:71">
      <c r="A317" s="2">
        <v>71</v>
      </c>
      <c r="B317" s="7">
        <v>7125</v>
      </c>
      <c r="C317" s="10" t="s">
        <v>379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11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11"/>
      <c r="BR317" s="11"/>
      <c r="BS317" s="12" t="e">
        <f t="shared" si="7"/>
        <v>#REF!</v>
      </c>
    </row>
    <row r="318" spans="1:71">
      <c r="A318" s="2">
        <v>71</v>
      </c>
      <c r="B318" s="7">
        <v>7126</v>
      </c>
      <c r="C318" s="10" t="s">
        <v>380</v>
      </c>
      <c r="D318" s="11">
        <v>142.25207799598999</v>
      </c>
      <c r="E318" s="11">
        <v>142.25207799598999</v>
      </c>
      <c r="F318" s="11">
        <v>0</v>
      </c>
      <c r="G318" s="11">
        <v>0</v>
      </c>
      <c r="H318" s="11">
        <v>58.830967685211</v>
      </c>
      <c r="I318" s="11">
        <v>0</v>
      </c>
      <c r="J318" s="11">
        <v>0</v>
      </c>
      <c r="K318" s="11">
        <v>53.982710778955003</v>
      </c>
      <c r="L318" s="11">
        <v>4.8482569062551999</v>
      </c>
      <c r="M318" s="11">
        <v>0</v>
      </c>
      <c r="N318" s="11">
        <v>262.79884919133002</v>
      </c>
      <c r="O318" s="11">
        <v>97.515725072787006</v>
      </c>
      <c r="P318" s="11">
        <v>0</v>
      </c>
      <c r="Q318" s="11">
        <v>0</v>
      </c>
      <c r="R318" s="11">
        <v>1.1252523198618001</v>
      </c>
      <c r="S318" s="11">
        <v>0</v>
      </c>
      <c r="T318" s="11">
        <v>0</v>
      </c>
      <c r="U318" s="11">
        <v>17.728242752025999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16.823310851999</v>
      </c>
      <c r="AB318" s="11">
        <v>41.306043989357001</v>
      </c>
      <c r="AC318" s="11">
        <v>0</v>
      </c>
      <c r="AD318" s="11">
        <v>3.1782301846596002</v>
      </c>
      <c r="AE318" s="11">
        <v>8.3577716239825008</v>
      </c>
      <c r="AF318" s="11">
        <v>34.423138587897</v>
      </c>
      <c r="AG318" s="11">
        <v>3.9222420809575</v>
      </c>
      <c r="AH318" s="11">
        <v>7.8067538749474004</v>
      </c>
      <c r="AI318" s="11">
        <v>17.616000809027</v>
      </c>
      <c r="AJ318" s="11">
        <v>0</v>
      </c>
      <c r="AK318" s="11">
        <v>0</v>
      </c>
      <c r="AL318" s="11">
        <v>12.996137043831</v>
      </c>
      <c r="AM318" s="11">
        <v>920.92735650381996</v>
      </c>
      <c r="AN318" s="11">
        <v>409.74279755609001</v>
      </c>
      <c r="AO318" s="11">
        <v>857.97664261756995</v>
      </c>
      <c r="AP318" s="11">
        <v>257.78341936126998</v>
      </c>
      <c r="AQ318" s="11">
        <v>0</v>
      </c>
      <c r="AR318" s="11">
        <v>213.85414020412</v>
      </c>
      <c r="AS318" s="11">
        <v>43.929279157147</v>
      </c>
      <c r="AT318" s="11">
        <v>160.27166142931</v>
      </c>
      <c r="AU318" s="11">
        <v>150.41631021841999</v>
      </c>
      <c r="AV318" s="11">
        <v>0</v>
      </c>
      <c r="AW318" s="11">
        <v>0</v>
      </c>
      <c r="AX318" s="11">
        <v>8.1742661347453005</v>
      </c>
      <c r="AY318" s="11">
        <v>1.6810850761367999</v>
      </c>
      <c r="AZ318" s="11">
        <v>84.975557861173002</v>
      </c>
      <c r="BA318" s="11">
        <v>1.3473386027036001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1.3473386027036001</v>
      </c>
      <c r="BH318" s="11">
        <v>1210.5794408096999</v>
      </c>
      <c r="BI318" s="11">
        <v>0.11283066517751</v>
      </c>
      <c r="BJ318" s="11">
        <v>12.475985990776</v>
      </c>
      <c r="BK318" s="11">
        <v>43.933020118854003</v>
      </c>
      <c r="BL318" s="11">
        <v>38.371957199682001</v>
      </c>
      <c r="BM318" s="11">
        <v>116.50214724062</v>
      </c>
      <c r="BN318" s="11">
        <v>122.52212494889</v>
      </c>
      <c r="BO318" s="11">
        <v>19.171229724004998</v>
      </c>
      <c r="BP318" s="11">
        <v>12.320543498561999</v>
      </c>
      <c r="BQ318" s="11"/>
      <c r="BR318" s="11"/>
      <c r="BS318" s="12" t="e">
        <f t="shared" si="7"/>
        <v>#REF!</v>
      </c>
    </row>
    <row r="319" spans="1:71">
      <c r="A319" s="2">
        <v>71</v>
      </c>
      <c r="B319" s="7">
        <v>7127</v>
      </c>
      <c r="C319" s="10" t="s">
        <v>381</v>
      </c>
      <c r="D319" s="11">
        <v>53.947273130052999</v>
      </c>
      <c r="E319" s="11">
        <v>53.947273130052999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452.00520068020001</v>
      </c>
      <c r="O319" s="11">
        <v>183.21293698777001</v>
      </c>
      <c r="P319" s="11">
        <v>0</v>
      </c>
      <c r="Q319" s="11">
        <v>0</v>
      </c>
      <c r="R319" s="11">
        <v>0</v>
      </c>
      <c r="S319" s="11">
        <v>29.325652020118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127.56082625974</v>
      </c>
      <c r="AA319" s="11">
        <v>16.698399330316999</v>
      </c>
      <c r="AB319" s="11">
        <v>0</v>
      </c>
      <c r="AC319" s="11">
        <v>0</v>
      </c>
      <c r="AD319" s="11">
        <v>0</v>
      </c>
      <c r="AE319" s="11">
        <v>8.3577716239825008</v>
      </c>
      <c r="AF319" s="11">
        <v>63.73392986076</v>
      </c>
      <c r="AG319" s="11">
        <v>0</v>
      </c>
      <c r="AH319" s="11">
        <v>0</v>
      </c>
      <c r="AI319" s="11">
        <v>0.92715793731721996</v>
      </c>
      <c r="AJ319" s="11">
        <v>0</v>
      </c>
      <c r="AK319" s="11">
        <v>0</v>
      </c>
      <c r="AL319" s="11">
        <v>22.188526660200001</v>
      </c>
      <c r="AM319" s="11">
        <v>124.26524766382001</v>
      </c>
      <c r="AN319" s="11">
        <v>1.3106553784571</v>
      </c>
      <c r="AO319" s="11">
        <v>2019.5740790571001</v>
      </c>
      <c r="AP319" s="11">
        <v>0</v>
      </c>
      <c r="AQ319" s="11">
        <v>0</v>
      </c>
      <c r="AR319" s="11">
        <v>0</v>
      </c>
      <c r="AS319" s="11">
        <v>0</v>
      </c>
      <c r="AT319" s="11">
        <v>5.5338647088736002</v>
      </c>
      <c r="AU319" s="11">
        <v>0</v>
      </c>
      <c r="AV319" s="11">
        <v>0</v>
      </c>
      <c r="AW319" s="11">
        <v>0</v>
      </c>
      <c r="AX319" s="11">
        <v>5.5338647088736002</v>
      </c>
      <c r="AY319" s="11">
        <v>0</v>
      </c>
      <c r="AZ319" s="11">
        <v>0.34596113327369998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2.5811310565283998</v>
      </c>
      <c r="BL319" s="11">
        <v>0</v>
      </c>
      <c r="BM319" s="11">
        <v>8.6708112520312994</v>
      </c>
      <c r="BN319" s="11">
        <v>4.5231056992866998</v>
      </c>
      <c r="BO319" s="11">
        <v>3.3273985943633</v>
      </c>
      <c r="BP319" s="11">
        <v>7.3257285667124998</v>
      </c>
      <c r="BQ319" s="11"/>
      <c r="BR319" s="11"/>
      <c r="BS319" s="12" t="e">
        <f t="shared" si="7"/>
        <v>#REF!</v>
      </c>
    </row>
    <row r="320" spans="1:71">
      <c r="A320" s="2">
        <v>71</v>
      </c>
      <c r="B320" s="7">
        <v>7131</v>
      </c>
      <c r="C320" s="10" t="s">
        <v>382</v>
      </c>
      <c r="D320" s="11">
        <v>10.861755953718999</v>
      </c>
      <c r="E320" s="11">
        <v>10.861755953718999</v>
      </c>
      <c r="F320" s="11">
        <v>0</v>
      </c>
      <c r="G320" s="11">
        <v>0</v>
      </c>
      <c r="H320" s="11">
        <v>7.5324712714821001</v>
      </c>
      <c r="I320" s="11">
        <v>0</v>
      </c>
      <c r="J320" s="11">
        <v>0</v>
      </c>
      <c r="K320" s="11">
        <v>7.5324712714821001</v>
      </c>
      <c r="L320" s="11">
        <v>0</v>
      </c>
      <c r="M320" s="11">
        <v>0</v>
      </c>
      <c r="N320" s="11">
        <v>152.05718747351</v>
      </c>
      <c r="O320" s="11">
        <v>24.281216820038999</v>
      </c>
      <c r="P320" s="11">
        <v>0</v>
      </c>
      <c r="Q320" s="11">
        <v>0</v>
      </c>
      <c r="R320" s="11">
        <v>1.2325895840776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3.2541027107076999</v>
      </c>
      <c r="AA320" s="11">
        <v>0.98225878413630996</v>
      </c>
      <c r="AB320" s="11">
        <v>0</v>
      </c>
      <c r="AC320" s="11">
        <v>3.6793675457294999</v>
      </c>
      <c r="AD320" s="11">
        <v>39.59583486276</v>
      </c>
      <c r="AE320" s="11">
        <v>25.073314871947002</v>
      </c>
      <c r="AF320" s="11">
        <v>2.3857620803491999</v>
      </c>
      <c r="AG320" s="11">
        <v>20.849558888566001</v>
      </c>
      <c r="AH320" s="11">
        <v>21.451601952029002</v>
      </c>
      <c r="AI320" s="11">
        <v>9.2715793731721998</v>
      </c>
      <c r="AJ320" s="11">
        <v>0</v>
      </c>
      <c r="AK320" s="11">
        <v>0</v>
      </c>
      <c r="AL320" s="11">
        <v>0</v>
      </c>
      <c r="AM320" s="11">
        <v>27.354720558170001</v>
      </c>
      <c r="AN320" s="11">
        <v>2.8536964623143999</v>
      </c>
      <c r="AO320" s="11">
        <v>975.02551827922002</v>
      </c>
      <c r="AP320" s="11">
        <v>31.777393013843</v>
      </c>
      <c r="AQ320" s="11">
        <v>24.079313364725</v>
      </c>
      <c r="AR320" s="11">
        <v>7.6980796491178998</v>
      </c>
      <c r="AS320" s="11">
        <v>0</v>
      </c>
      <c r="AT320" s="11">
        <v>57.256152529154001</v>
      </c>
      <c r="AU320" s="11">
        <v>53.572932406562003</v>
      </c>
      <c r="AV320" s="11">
        <v>0</v>
      </c>
      <c r="AW320" s="11">
        <v>0</v>
      </c>
      <c r="AX320" s="11">
        <v>0.32104997031861998</v>
      </c>
      <c r="AY320" s="11">
        <v>3.3621701522735998</v>
      </c>
      <c r="AZ320" s="11">
        <v>10.219065679596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11">
        <v>64.772019383783999</v>
      </c>
      <c r="BI320" s="11">
        <v>0</v>
      </c>
      <c r="BJ320" s="11">
        <v>455.64710374602998</v>
      </c>
      <c r="BK320" s="11">
        <v>17.140522719743</v>
      </c>
      <c r="BL320" s="11">
        <v>13.538829360197999</v>
      </c>
      <c r="BM320" s="11">
        <v>14.286082552630999</v>
      </c>
      <c r="BN320" s="11">
        <v>19.542061535163999</v>
      </c>
      <c r="BO320" s="11">
        <v>0</v>
      </c>
      <c r="BP320" s="11">
        <v>9.8467218916555002</v>
      </c>
      <c r="BQ320" s="11"/>
      <c r="BR320" s="11"/>
      <c r="BS320" s="12" t="e">
        <f t="shared" si="7"/>
        <v>#REF!</v>
      </c>
    </row>
    <row r="321" spans="1:71">
      <c r="A321" s="2">
        <v>71</v>
      </c>
      <c r="B321" s="7">
        <v>7132</v>
      </c>
      <c r="C321" s="10" t="s">
        <v>383</v>
      </c>
      <c r="D321" s="11">
        <v>0</v>
      </c>
      <c r="E321" s="11">
        <v>0</v>
      </c>
      <c r="F321" s="11">
        <v>0</v>
      </c>
      <c r="G321" s="11">
        <v>0</v>
      </c>
      <c r="H321" s="11">
        <v>3.7662356357411002</v>
      </c>
      <c r="I321" s="11">
        <v>0</v>
      </c>
      <c r="J321" s="11">
        <v>0</v>
      </c>
      <c r="K321" s="11">
        <v>3.7662356357411002</v>
      </c>
      <c r="L321" s="11">
        <v>0</v>
      </c>
      <c r="M321" s="11">
        <v>0</v>
      </c>
      <c r="N321" s="11">
        <v>154.11511508730001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3.9290351365451999</v>
      </c>
      <c r="AB321" s="11">
        <v>0</v>
      </c>
      <c r="AC321" s="11">
        <v>0</v>
      </c>
      <c r="AD321" s="11">
        <v>11.123805646309</v>
      </c>
      <c r="AE321" s="11">
        <v>24.920661508952001</v>
      </c>
      <c r="AF321" s="11">
        <v>100.37241895184</v>
      </c>
      <c r="AG321" s="11">
        <v>4.4010891937218002</v>
      </c>
      <c r="AH321" s="11">
        <v>9.3681046499368996</v>
      </c>
      <c r="AI321" s="11">
        <v>0</v>
      </c>
      <c r="AJ321" s="11">
        <v>0</v>
      </c>
      <c r="AK321" s="11">
        <v>0</v>
      </c>
      <c r="AL321" s="11">
        <v>0</v>
      </c>
      <c r="AM321" s="11">
        <v>0</v>
      </c>
      <c r="AN321" s="11">
        <v>0</v>
      </c>
      <c r="AO321" s="11">
        <v>2.9330143637316999</v>
      </c>
      <c r="AP321" s="11">
        <v>8.0264377882417008</v>
      </c>
      <c r="AQ321" s="11">
        <v>8.0264377882417008</v>
      </c>
      <c r="AR321" s="11">
        <v>0</v>
      </c>
      <c r="AS321" s="11">
        <v>0</v>
      </c>
      <c r="AT321" s="11">
        <v>0.59623565916315002</v>
      </c>
      <c r="AU321" s="11">
        <v>0</v>
      </c>
      <c r="AV321" s="11">
        <v>0</v>
      </c>
      <c r="AW321" s="11">
        <v>0</v>
      </c>
      <c r="AX321" s="11">
        <v>0.59623565916315002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5.6845970613556999E-2</v>
      </c>
      <c r="BL321" s="11">
        <v>0</v>
      </c>
      <c r="BM321" s="11">
        <v>0</v>
      </c>
      <c r="BN321" s="11">
        <v>0</v>
      </c>
      <c r="BO321" s="11">
        <v>0</v>
      </c>
      <c r="BP321" s="11">
        <v>0.66597532424659001</v>
      </c>
      <c r="BQ321" s="11"/>
      <c r="BR321" s="11"/>
      <c r="BS321" s="12" t="e">
        <f t="shared" si="7"/>
        <v>#REF!</v>
      </c>
    </row>
    <row r="322" spans="1:71">
      <c r="A322" s="2">
        <v>71</v>
      </c>
      <c r="B322" s="7">
        <v>7133</v>
      </c>
      <c r="C322" s="10" t="s">
        <v>384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5.0874899618031</v>
      </c>
      <c r="O322" s="11">
        <v>4.1052311776668002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0.98225878413630996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0.18345712589634999</v>
      </c>
      <c r="AU322" s="11">
        <v>0</v>
      </c>
      <c r="AV322" s="11">
        <v>0</v>
      </c>
      <c r="AW322" s="11">
        <v>0</v>
      </c>
      <c r="AX322" s="11">
        <v>0.18345712589634999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</v>
      </c>
      <c r="BJ322" s="11">
        <v>0</v>
      </c>
      <c r="BK322" s="11">
        <v>7.3331302091488002</v>
      </c>
      <c r="BL322" s="11">
        <v>0</v>
      </c>
      <c r="BM322" s="11">
        <v>3.8517234697688001</v>
      </c>
      <c r="BN322" s="11">
        <v>0.11586876346742001</v>
      </c>
      <c r="BO322" s="11">
        <v>0</v>
      </c>
      <c r="BP322" s="11">
        <v>0</v>
      </c>
      <c r="BQ322" s="11"/>
      <c r="BR322" s="11"/>
      <c r="BS322" s="12" t="e">
        <f t="shared" si="7"/>
        <v>#REF!</v>
      </c>
    </row>
    <row r="323" spans="1:71">
      <c r="A323" s="2">
        <v>72</v>
      </c>
      <c r="B323" s="7">
        <v>7211</v>
      </c>
      <c r="C323" s="10" t="s">
        <v>385</v>
      </c>
      <c r="D323" s="11">
        <v>0</v>
      </c>
      <c r="E323" s="11">
        <v>0</v>
      </c>
      <c r="F323" s="11">
        <v>0</v>
      </c>
      <c r="G323" s="11">
        <v>0</v>
      </c>
      <c r="H323" s="11">
        <v>81.623705291302002</v>
      </c>
      <c r="I323" s="11">
        <v>0</v>
      </c>
      <c r="J323" s="11">
        <v>0</v>
      </c>
      <c r="K323" s="11">
        <v>81.623705291302002</v>
      </c>
      <c r="L323" s="11">
        <v>0</v>
      </c>
      <c r="M323" s="11">
        <v>0</v>
      </c>
      <c r="N323" s="11">
        <v>83.521195492507005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>
        <v>68.098113770305005</v>
      </c>
      <c r="AE323" s="11">
        <v>1.9964346118612</v>
      </c>
      <c r="AF323" s="11">
        <v>0</v>
      </c>
      <c r="AG323" s="11">
        <v>0</v>
      </c>
      <c r="AH323" s="11">
        <v>13.426647110339999</v>
      </c>
      <c r="AI323" s="11">
        <v>0</v>
      </c>
      <c r="AJ323" s="11">
        <v>0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11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3.7942158603312</v>
      </c>
      <c r="BK323" s="11">
        <v>0</v>
      </c>
      <c r="BL323" s="11">
        <v>0</v>
      </c>
      <c r="BM323" s="11">
        <v>0</v>
      </c>
      <c r="BN323" s="11"/>
      <c r="BO323" s="11">
        <v>0</v>
      </c>
      <c r="BP323" s="11">
        <v>0</v>
      </c>
      <c r="BQ323" s="11"/>
      <c r="BR323" s="11"/>
      <c r="BS323" s="12" t="e">
        <f t="shared" si="7"/>
        <v>#REF!</v>
      </c>
    </row>
    <row r="324" spans="1:71">
      <c r="A324" s="2">
        <v>72</v>
      </c>
      <c r="B324" s="7">
        <v>7212</v>
      </c>
      <c r="C324" s="10" t="s">
        <v>386</v>
      </c>
      <c r="D324" s="11">
        <v>420.86776562696002</v>
      </c>
      <c r="E324" s="11">
        <v>420.86776562696002</v>
      </c>
      <c r="F324" s="11">
        <v>0</v>
      </c>
      <c r="G324" s="11">
        <v>0</v>
      </c>
      <c r="H324" s="11">
        <v>519.09520073527995</v>
      </c>
      <c r="I324" s="11">
        <v>0</v>
      </c>
      <c r="J324" s="11">
        <v>0</v>
      </c>
      <c r="K324" s="11">
        <v>516.07245926114001</v>
      </c>
      <c r="L324" s="11">
        <v>3.0227414741456999</v>
      </c>
      <c r="M324" s="11">
        <v>0</v>
      </c>
      <c r="N324" s="11">
        <v>1327.0523050339</v>
      </c>
      <c r="O324" s="11">
        <v>229.97886575076001</v>
      </c>
      <c r="P324" s="11">
        <v>17.284079538448001</v>
      </c>
      <c r="Q324" s="11">
        <v>0</v>
      </c>
      <c r="R324" s="11">
        <v>1.1777227799864001</v>
      </c>
      <c r="S324" s="11">
        <v>0</v>
      </c>
      <c r="T324" s="11">
        <v>0</v>
      </c>
      <c r="U324" s="11">
        <v>33.878195318053997</v>
      </c>
      <c r="V324" s="11">
        <v>0.91639636921823997</v>
      </c>
      <c r="W324" s="11">
        <v>0</v>
      </c>
      <c r="X324" s="11">
        <v>0</v>
      </c>
      <c r="Y324" s="11">
        <v>0</v>
      </c>
      <c r="Z324" s="11">
        <v>4.9748022411647996</v>
      </c>
      <c r="AA324" s="11">
        <v>54.554385073923001</v>
      </c>
      <c r="AB324" s="11">
        <v>40.314503117035002</v>
      </c>
      <c r="AC324" s="11">
        <v>0.87889655862035998</v>
      </c>
      <c r="AD324" s="11">
        <v>249.71967815739001</v>
      </c>
      <c r="AE324" s="11">
        <v>13.236634960832999</v>
      </c>
      <c r="AF324" s="11">
        <v>129.03958235957001</v>
      </c>
      <c r="AG324" s="11">
        <v>103.08087445727</v>
      </c>
      <c r="AH324" s="11">
        <v>167.93038342353</v>
      </c>
      <c r="AI324" s="11">
        <v>128.95560990427001</v>
      </c>
      <c r="AJ324" s="11">
        <v>0</v>
      </c>
      <c r="AK324" s="11">
        <v>0</v>
      </c>
      <c r="AL324" s="11">
        <v>151.13169502381999</v>
      </c>
      <c r="AM324" s="11">
        <v>245.59478429238999</v>
      </c>
      <c r="AN324" s="11">
        <v>104.5990031999</v>
      </c>
      <c r="AO324" s="11">
        <v>2445.5517406158001</v>
      </c>
      <c r="AP324" s="11">
        <v>194.94435298799999</v>
      </c>
      <c r="AQ324" s="11">
        <v>113.86153657396</v>
      </c>
      <c r="AR324" s="11">
        <v>63.426726584066003</v>
      </c>
      <c r="AS324" s="11">
        <v>17.656089829978001</v>
      </c>
      <c r="AT324" s="11">
        <v>181.72176693501001</v>
      </c>
      <c r="AU324" s="11">
        <v>102.63204163573</v>
      </c>
      <c r="AV324" s="11">
        <v>0</v>
      </c>
      <c r="AW324" s="11">
        <v>0</v>
      </c>
      <c r="AX324" s="11">
        <v>79.089725299281</v>
      </c>
      <c r="AY324" s="11">
        <v>0</v>
      </c>
      <c r="AZ324" s="11">
        <v>1.3946834459230999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219.38287475772</v>
      </c>
      <c r="BI324" s="11">
        <v>0</v>
      </c>
      <c r="BJ324" s="11">
        <v>645.58793426340003</v>
      </c>
      <c r="BK324" s="11">
        <v>11.965131514642</v>
      </c>
      <c r="BL324" s="11">
        <v>21.274122396395999</v>
      </c>
      <c r="BM324" s="11">
        <v>9.6746075529759992</v>
      </c>
      <c r="BN324" s="11">
        <v>8.8276272376182998</v>
      </c>
      <c r="BO324" s="11">
        <v>1.1729604633554001</v>
      </c>
      <c r="BP324" s="11">
        <v>39.573956270282999</v>
      </c>
      <c r="BQ324" s="11"/>
      <c r="BR324" s="11"/>
      <c r="BS324" s="12" t="e">
        <f t="shared" si="7"/>
        <v>#REF!</v>
      </c>
    </row>
    <row r="325" spans="1:71">
      <c r="A325" s="2">
        <v>72</v>
      </c>
      <c r="B325" s="7">
        <v>7213</v>
      </c>
      <c r="C325" s="10" t="s">
        <v>387</v>
      </c>
      <c r="D325" s="11"/>
      <c r="E325" s="11"/>
      <c r="F325" s="11"/>
      <c r="G325" s="11"/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3.9749420006585998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1.518378110957</v>
      </c>
      <c r="AE325" s="11">
        <v>0.66547820395372004</v>
      </c>
      <c r="AF325" s="11">
        <v>1.7910856857479001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/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4.8373556310529997</v>
      </c>
      <c r="AU325" s="11">
        <v>4.7841112482005999</v>
      </c>
      <c r="AV325" s="11">
        <v>0</v>
      </c>
      <c r="AW325" s="11">
        <v>0</v>
      </c>
      <c r="AX325" s="11">
        <v>5.3244382852399998E-2</v>
      </c>
      <c r="AY325" s="11">
        <v>0</v>
      </c>
      <c r="AZ325" s="11"/>
      <c r="BA325" s="11"/>
      <c r="BB325" s="11"/>
      <c r="BC325" s="11"/>
      <c r="BD325" s="11"/>
      <c r="BE325" s="11"/>
      <c r="BF325" s="11"/>
      <c r="BG325" s="11"/>
      <c r="BH325" s="11">
        <v>0</v>
      </c>
      <c r="BI325" s="11"/>
      <c r="BJ325" s="11">
        <v>0</v>
      </c>
      <c r="BK325" s="11">
        <v>0</v>
      </c>
      <c r="BL325" s="11">
        <v>0</v>
      </c>
      <c r="BM325" s="11">
        <v>6.1934646578911003</v>
      </c>
      <c r="BN325" s="11"/>
      <c r="BO325" s="11"/>
      <c r="BP325" s="11"/>
      <c r="BQ325" s="11"/>
      <c r="BR325" s="11"/>
      <c r="BS325" s="12" t="e">
        <f t="shared" si="7"/>
        <v>#REF!</v>
      </c>
    </row>
    <row r="326" spans="1:71">
      <c r="A326" s="2">
        <v>72</v>
      </c>
      <c r="B326" s="7">
        <v>7214</v>
      </c>
      <c r="C326" s="10" t="s">
        <v>388</v>
      </c>
      <c r="D326" s="11"/>
      <c r="E326" s="11"/>
      <c r="F326" s="11"/>
      <c r="G326" s="11"/>
      <c r="H326" s="11">
        <v>28.085576014211998</v>
      </c>
      <c r="I326" s="11">
        <v>0</v>
      </c>
      <c r="J326" s="11">
        <v>0</v>
      </c>
      <c r="K326" s="11">
        <v>28.085576014211998</v>
      </c>
      <c r="L326" s="11">
        <v>0</v>
      </c>
      <c r="M326" s="11">
        <v>0</v>
      </c>
      <c r="N326" s="11">
        <v>231.14891771232001</v>
      </c>
      <c r="O326" s="11">
        <v>13.728726237237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1.0911482485454</v>
      </c>
      <c r="X326" s="11">
        <v>0</v>
      </c>
      <c r="Y326" s="11">
        <v>0</v>
      </c>
      <c r="Z326" s="11">
        <v>0</v>
      </c>
      <c r="AA326" s="11">
        <v>14.078025981188</v>
      </c>
      <c r="AB326" s="11">
        <v>0</v>
      </c>
      <c r="AC326" s="11">
        <v>0</v>
      </c>
      <c r="AD326" s="11">
        <v>107.30018675059</v>
      </c>
      <c r="AE326" s="11">
        <v>24.777667922551</v>
      </c>
      <c r="AF326" s="11">
        <v>0.89554284287395003</v>
      </c>
      <c r="AG326" s="11">
        <v>18.918176248428999</v>
      </c>
      <c r="AH326" s="11">
        <v>0</v>
      </c>
      <c r="AI326" s="11">
        <v>20.375399778782999</v>
      </c>
      <c r="AJ326" s="11">
        <v>0</v>
      </c>
      <c r="AK326" s="11">
        <v>0</v>
      </c>
      <c r="AL326" s="11">
        <v>29.984043702120001</v>
      </c>
      <c r="AM326" s="11">
        <v>61.021249717251003</v>
      </c>
      <c r="AN326" s="11">
        <v>0</v>
      </c>
      <c r="AO326" s="11">
        <v>337.84323848682999</v>
      </c>
      <c r="AP326" s="11">
        <v>0</v>
      </c>
      <c r="AQ326" s="11">
        <v>0</v>
      </c>
      <c r="AR326" s="11">
        <v>0</v>
      </c>
      <c r="AS326" s="11">
        <v>0</v>
      </c>
      <c r="AT326" s="11">
        <v>3.0309882183290999</v>
      </c>
      <c r="AU326" s="11">
        <v>2.3920556241002999</v>
      </c>
      <c r="AV326" s="11">
        <v>0</v>
      </c>
      <c r="AW326" s="11">
        <v>0</v>
      </c>
      <c r="AX326" s="11">
        <v>0.6389325942288</v>
      </c>
      <c r="AY326" s="11">
        <v>0</v>
      </c>
      <c r="AZ326" s="11"/>
      <c r="BA326" s="11">
        <v>0.37612876279492002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0.37612876279492002</v>
      </c>
      <c r="BH326" s="11">
        <v>0</v>
      </c>
      <c r="BI326" s="11"/>
      <c r="BJ326" s="11">
        <v>577.79825445270001</v>
      </c>
      <c r="BK326" s="11">
        <v>1.0220458934873999</v>
      </c>
      <c r="BL326" s="11">
        <v>0</v>
      </c>
      <c r="BM326" s="11">
        <v>0</v>
      </c>
      <c r="BN326" s="11"/>
      <c r="BO326" s="11">
        <v>0</v>
      </c>
      <c r="BP326" s="11">
        <v>0.35460534292368001</v>
      </c>
      <c r="BQ326" s="11"/>
      <c r="BR326" s="11"/>
      <c r="BS326" s="12" t="e">
        <f t="shared" si="7"/>
        <v>#REF!</v>
      </c>
    </row>
    <row r="327" spans="1:71">
      <c r="A327" s="2">
        <v>72</v>
      </c>
      <c r="B327" s="7">
        <v>7215</v>
      </c>
      <c r="C327" s="10" t="s">
        <v>389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375.94880885800001</v>
      </c>
      <c r="O327" s="11">
        <v>126.68393463914001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58.453926333687001</v>
      </c>
      <c r="AA327" s="11">
        <v>36.60286755109</v>
      </c>
      <c r="AB327" s="11">
        <v>59.161220464800998</v>
      </c>
      <c r="AC327" s="11">
        <v>0</v>
      </c>
      <c r="AD327" s="11">
        <v>4.5551343328709999</v>
      </c>
      <c r="AE327" s="11">
        <v>17.967911506751001</v>
      </c>
      <c r="AF327" s="11">
        <v>41.194970772201998</v>
      </c>
      <c r="AG327" s="11">
        <v>0</v>
      </c>
      <c r="AH327" s="11">
        <v>31.328843257460999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25.618612691936001</v>
      </c>
      <c r="AQ327" s="11">
        <v>0</v>
      </c>
      <c r="AR327" s="11">
        <v>25.618612691936001</v>
      </c>
      <c r="AS327" s="11">
        <v>0</v>
      </c>
      <c r="AT327" s="11">
        <v>43.496958158189997</v>
      </c>
      <c r="AU327" s="11">
        <v>0</v>
      </c>
      <c r="AV327" s="11">
        <v>0</v>
      </c>
      <c r="AW327" s="11">
        <v>0</v>
      </c>
      <c r="AX327" s="11">
        <v>43.496958158189997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11">
        <v>0</v>
      </c>
      <c r="BN327" s="11"/>
      <c r="BO327" s="11">
        <v>0</v>
      </c>
      <c r="BP327" s="11">
        <v>0</v>
      </c>
      <c r="BQ327" s="11"/>
      <c r="BR327" s="11"/>
      <c r="BS327" s="12" t="e">
        <f t="shared" si="7"/>
        <v>#REF!</v>
      </c>
    </row>
    <row r="328" spans="1:71">
      <c r="A328" s="2">
        <v>72</v>
      </c>
      <c r="B328" s="7">
        <v>7221</v>
      </c>
      <c r="C328" s="10" t="s">
        <v>390</v>
      </c>
      <c r="D328" s="11">
        <v>1.7487074806145</v>
      </c>
      <c r="E328" s="11">
        <v>1.7487074806145</v>
      </c>
      <c r="F328" s="11">
        <v>0</v>
      </c>
      <c r="G328" s="11">
        <v>0</v>
      </c>
      <c r="H328" s="11">
        <v>21.064182010659</v>
      </c>
      <c r="I328" s="11">
        <v>0</v>
      </c>
      <c r="J328" s="11">
        <v>0</v>
      </c>
      <c r="K328" s="11">
        <v>21.064182010659</v>
      </c>
      <c r="L328" s="11">
        <v>0</v>
      </c>
      <c r="M328" s="11">
        <v>0</v>
      </c>
      <c r="N328" s="11">
        <v>171.69553288540999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2.8156051962377</v>
      </c>
      <c r="AB328" s="11">
        <v>0</v>
      </c>
      <c r="AC328" s="11">
        <v>0</v>
      </c>
      <c r="AD328" s="11">
        <v>16.702159220527001</v>
      </c>
      <c r="AE328" s="11">
        <v>5.9893038355834998</v>
      </c>
      <c r="AF328" s="11">
        <v>112.18709431639</v>
      </c>
      <c r="AG328" s="11">
        <v>1.6450588042112</v>
      </c>
      <c r="AH328" s="11">
        <v>16.410346468194</v>
      </c>
      <c r="AI328" s="11">
        <v>15.945965044265</v>
      </c>
      <c r="AJ328" s="11">
        <v>0</v>
      </c>
      <c r="AK328" s="11">
        <v>0</v>
      </c>
      <c r="AL328" s="11">
        <v>0</v>
      </c>
      <c r="AM328" s="11">
        <v>1.0520905123663999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2.5517887726574999</v>
      </c>
      <c r="AU328" s="11">
        <v>2.3920556241002999</v>
      </c>
      <c r="AV328" s="11">
        <v>0</v>
      </c>
      <c r="AW328" s="11">
        <v>0</v>
      </c>
      <c r="AX328" s="11">
        <v>0.1597331485572</v>
      </c>
      <c r="AY328" s="11">
        <v>0</v>
      </c>
      <c r="AZ328" s="11">
        <v>0.12678940417481999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0.12024069335146</v>
      </c>
      <c r="BL328" s="11">
        <v>0</v>
      </c>
      <c r="BM328" s="11">
        <v>0</v>
      </c>
      <c r="BN328" s="11"/>
      <c r="BO328" s="11">
        <v>0</v>
      </c>
      <c r="BP328" s="11">
        <v>0</v>
      </c>
      <c r="BQ328" s="11"/>
      <c r="BR328" s="11"/>
      <c r="BS328" s="12" t="e">
        <f t="shared" si="7"/>
        <v>#REF!</v>
      </c>
    </row>
    <row r="329" spans="1:71">
      <c r="A329" s="2">
        <v>72</v>
      </c>
      <c r="B329" s="7">
        <v>7222</v>
      </c>
      <c r="C329" s="10" t="s">
        <v>391</v>
      </c>
      <c r="D329" s="11">
        <v>19.726285596090001</v>
      </c>
      <c r="E329" s="11">
        <v>19.726285596090001</v>
      </c>
      <c r="F329" s="11">
        <v>0</v>
      </c>
      <c r="G329" s="11">
        <v>0</v>
      </c>
      <c r="H329" s="11">
        <v>5.2660455026647002</v>
      </c>
      <c r="I329" s="11">
        <v>0</v>
      </c>
      <c r="J329" s="11">
        <v>0</v>
      </c>
      <c r="K329" s="11">
        <v>5.2660455026647002</v>
      </c>
      <c r="L329" s="11">
        <v>0</v>
      </c>
      <c r="M329" s="11">
        <v>0</v>
      </c>
      <c r="N329" s="11">
        <v>572.73792091241</v>
      </c>
      <c r="O329" s="11">
        <v>213.49952674226</v>
      </c>
      <c r="P329" s="11">
        <v>17.284079538448001</v>
      </c>
      <c r="Q329" s="11">
        <v>0</v>
      </c>
      <c r="R329" s="11">
        <v>6.4509808006801999</v>
      </c>
      <c r="S329" s="11">
        <v>0</v>
      </c>
      <c r="T329" s="11">
        <v>0</v>
      </c>
      <c r="U329" s="11">
        <v>0</v>
      </c>
      <c r="V329" s="11">
        <v>13.745945538274</v>
      </c>
      <c r="W329" s="11">
        <v>0</v>
      </c>
      <c r="X329" s="11">
        <v>0</v>
      </c>
      <c r="Y329" s="11">
        <v>0</v>
      </c>
      <c r="Z329" s="11">
        <v>6.8403530816015996</v>
      </c>
      <c r="AA329" s="11">
        <v>34.532648126593003</v>
      </c>
      <c r="AB329" s="11">
        <v>0</v>
      </c>
      <c r="AC329" s="11">
        <v>0</v>
      </c>
      <c r="AD329" s="11">
        <v>73.863226931854996</v>
      </c>
      <c r="AE329" s="11">
        <v>38.306019356349999</v>
      </c>
      <c r="AF329" s="11">
        <v>76.202554630001998</v>
      </c>
      <c r="AG329" s="11">
        <v>21.201114997129999</v>
      </c>
      <c r="AH329" s="11">
        <v>41.577201921392003</v>
      </c>
      <c r="AI329" s="11">
        <v>29.234269247819999</v>
      </c>
      <c r="AJ329" s="11">
        <v>0</v>
      </c>
      <c r="AK329" s="11">
        <v>0</v>
      </c>
      <c r="AL329" s="11">
        <v>0</v>
      </c>
      <c r="AM329" s="11">
        <v>62.372022151522003</v>
      </c>
      <c r="AN329" s="11">
        <v>4.7614198139042001</v>
      </c>
      <c r="AO329" s="11">
        <v>123.17994204362</v>
      </c>
      <c r="AP329" s="11">
        <v>114.04414682216</v>
      </c>
      <c r="AQ329" s="11">
        <v>0</v>
      </c>
      <c r="AR329" s="11">
        <v>114.04414682216</v>
      </c>
      <c r="AS329" s="11">
        <v>0</v>
      </c>
      <c r="AT329" s="11">
        <v>8.6177068135735002</v>
      </c>
      <c r="AU329" s="11">
        <v>4.7841112482005999</v>
      </c>
      <c r="AV329" s="11">
        <v>0</v>
      </c>
      <c r="AW329" s="11">
        <v>0</v>
      </c>
      <c r="AX329" s="11">
        <v>3.8335955653728</v>
      </c>
      <c r="AY329" s="11">
        <v>0</v>
      </c>
      <c r="AZ329" s="11">
        <v>1.1411046375734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11">
        <v>31.340410679674001</v>
      </c>
      <c r="BI329" s="11"/>
      <c r="BJ329" s="11">
        <v>205.43129856390999</v>
      </c>
      <c r="BK329" s="11">
        <v>0.96192554681169995</v>
      </c>
      <c r="BL329" s="11">
        <v>0</v>
      </c>
      <c r="BM329" s="11">
        <v>15.507347412632001</v>
      </c>
      <c r="BN329" s="11"/>
      <c r="BO329" s="11">
        <v>0</v>
      </c>
      <c r="BP329" s="11">
        <v>2.4822374004658001</v>
      </c>
      <c r="BQ329" s="11"/>
      <c r="BR329" s="11"/>
      <c r="BS329" s="12" t="e">
        <f t="shared" si="7"/>
        <v>#REF!</v>
      </c>
    </row>
    <row r="330" spans="1:71">
      <c r="A330" s="2">
        <v>72</v>
      </c>
      <c r="B330" s="7">
        <v>7223</v>
      </c>
      <c r="C330" s="10" t="s">
        <v>392</v>
      </c>
      <c r="D330" s="11">
        <v>187.58112453715</v>
      </c>
      <c r="E330" s="11">
        <v>187.58112453715</v>
      </c>
      <c r="F330" s="11">
        <v>0</v>
      </c>
      <c r="G330" s="11">
        <v>0</v>
      </c>
      <c r="H330" s="11">
        <v>178.16787284015999</v>
      </c>
      <c r="I330" s="11">
        <v>0</v>
      </c>
      <c r="J330" s="11">
        <v>0</v>
      </c>
      <c r="K330" s="11">
        <v>178.16787284015999</v>
      </c>
      <c r="L330" s="11">
        <v>0</v>
      </c>
      <c r="M330" s="11">
        <v>0</v>
      </c>
      <c r="N330" s="11">
        <v>2082.1560182493999</v>
      </c>
      <c r="O330" s="11">
        <v>149.49223833496001</v>
      </c>
      <c r="P330" s="11">
        <v>46.090878769195001</v>
      </c>
      <c r="Q330" s="11">
        <v>0</v>
      </c>
      <c r="R330" s="11">
        <v>10.059684389415001</v>
      </c>
      <c r="S330" s="11">
        <v>0</v>
      </c>
      <c r="T330" s="11">
        <v>0</v>
      </c>
      <c r="U330" s="11">
        <v>59.286841806593998</v>
      </c>
      <c r="V330" s="11">
        <v>0.91639636921823997</v>
      </c>
      <c r="W330" s="11">
        <v>0</v>
      </c>
      <c r="X330" s="11">
        <v>0</v>
      </c>
      <c r="Y330" s="11">
        <v>0</v>
      </c>
      <c r="Z330" s="11">
        <v>4.3529519610192002</v>
      </c>
      <c r="AA330" s="11">
        <v>151.03361977506</v>
      </c>
      <c r="AB330" s="11">
        <v>53.390624512971002</v>
      </c>
      <c r="AC330" s="11">
        <v>0</v>
      </c>
      <c r="AD330" s="11">
        <v>318.38738555129999</v>
      </c>
      <c r="AE330" s="11">
        <v>303.74943984106</v>
      </c>
      <c r="AF330" s="11">
        <v>405.35525587903999</v>
      </c>
      <c r="AG330" s="11">
        <v>238.33723164744001</v>
      </c>
      <c r="AH330" s="11">
        <v>174.15723425730999</v>
      </c>
      <c r="AI330" s="11">
        <v>163.00319823026999</v>
      </c>
      <c r="AJ330" s="11">
        <v>0</v>
      </c>
      <c r="AK330" s="11">
        <v>0</v>
      </c>
      <c r="AL330" s="11">
        <v>4.5430369245635998</v>
      </c>
      <c r="AM330" s="11">
        <v>202.65960936157001</v>
      </c>
      <c r="AN330" s="11">
        <v>7.2058386279461004</v>
      </c>
      <c r="AO330" s="11">
        <v>276.69194976449</v>
      </c>
      <c r="AP330" s="11">
        <v>283.18639949289002</v>
      </c>
      <c r="AQ330" s="11">
        <v>113.86153657396</v>
      </c>
      <c r="AR330" s="11">
        <v>169.32486291892999</v>
      </c>
      <c r="AS330" s="11">
        <v>0</v>
      </c>
      <c r="AT330" s="11">
        <v>181.35440125427999</v>
      </c>
      <c r="AU330" s="11">
        <v>127.07300692472</v>
      </c>
      <c r="AV330" s="11">
        <v>0</v>
      </c>
      <c r="AW330" s="11">
        <v>0</v>
      </c>
      <c r="AX330" s="11">
        <v>54.281394329557997</v>
      </c>
      <c r="AY330" s="11">
        <v>0</v>
      </c>
      <c r="AZ330" s="11">
        <v>0</v>
      </c>
      <c r="BA330" s="11">
        <v>0.37612876279492002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0.37612876279492002</v>
      </c>
      <c r="BH330" s="11">
        <v>7.0291927991809997</v>
      </c>
      <c r="BI330" s="11"/>
      <c r="BJ330" s="11">
        <v>18.574062659909</v>
      </c>
      <c r="BK330" s="11">
        <v>1.2625272801903</v>
      </c>
      <c r="BL330" s="11">
        <v>0</v>
      </c>
      <c r="BM330" s="11">
        <v>0</v>
      </c>
      <c r="BN330" s="11">
        <v>0.15030784333896999</v>
      </c>
      <c r="BO330" s="11">
        <v>0</v>
      </c>
      <c r="BP330" s="11">
        <v>0.70921068584736002</v>
      </c>
      <c r="BQ330" s="11"/>
      <c r="BR330" s="11"/>
      <c r="BS330" s="12" t="e">
        <f t="shared" si="7"/>
        <v>#REF!</v>
      </c>
    </row>
    <row r="331" spans="1:71">
      <c r="A331" s="2">
        <v>72</v>
      </c>
      <c r="B331" s="7">
        <v>7224</v>
      </c>
      <c r="C331" s="10" t="s">
        <v>393</v>
      </c>
      <c r="D331" s="11">
        <v>1.7487074806145</v>
      </c>
      <c r="E331" s="11">
        <v>1.7487074806145</v>
      </c>
      <c r="F331" s="11">
        <v>0</v>
      </c>
      <c r="G331" s="11">
        <v>0</v>
      </c>
      <c r="H331" s="11">
        <v>26.330227513322999</v>
      </c>
      <c r="I331" s="11">
        <v>0</v>
      </c>
      <c r="J331" s="11">
        <v>0</v>
      </c>
      <c r="K331" s="11">
        <v>26.330227513322999</v>
      </c>
      <c r="L331" s="11">
        <v>0</v>
      </c>
      <c r="M331" s="11">
        <v>0</v>
      </c>
      <c r="N331" s="11">
        <v>177.43358205925</v>
      </c>
      <c r="O331" s="11">
        <v>28.290214257843999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8.4695488295134993</v>
      </c>
      <c r="V331" s="11">
        <v>0</v>
      </c>
      <c r="W331" s="11">
        <v>0</v>
      </c>
      <c r="X331" s="11">
        <v>0</v>
      </c>
      <c r="Y331" s="11">
        <v>0</v>
      </c>
      <c r="Z331" s="11">
        <v>0.62185028014559995</v>
      </c>
      <c r="AA331" s="11">
        <v>0.93853506541255005</v>
      </c>
      <c r="AB331" s="11">
        <v>8.2323272817891002</v>
      </c>
      <c r="AC331" s="11">
        <v>0</v>
      </c>
      <c r="AD331" s="11">
        <v>11.735889164456999</v>
      </c>
      <c r="AE331" s="11">
        <v>31.277475585825002</v>
      </c>
      <c r="AF331" s="11">
        <v>49.254856358067002</v>
      </c>
      <c r="AG331" s="11">
        <v>4.1126470105279997</v>
      </c>
      <c r="AH331" s="11">
        <v>23.869594862827</v>
      </c>
      <c r="AI331" s="11">
        <v>10.630643362843999</v>
      </c>
      <c r="AJ331" s="11">
        <v>0</v>
      </c>
      <c r="AK331" s="11">
        <v>0</v>
      </c>
      <c r="AL331" s="11">
        <v>0</v>
      </c>
      <c r="AM331" s="11">
        <v>0</v>
      </c>
      <c r="AN331" s="11">
        <v>0</v>
      </c>
      <c r="AO331" s="11">
        <v>12.877221076458</v>
      </c>
      <c r="AP331" s="11">
        <v>113.86153657396</v>
      </c>
      <c r="AQ331" s="11">
        <v>113.86153657396</v>
      </c>
      <c r="AR331" s="11">
        <v>0</v>
      </c>
      <c r="AS331" s="11">
        <v>0</v>
      </c>
      <c r="AT331" s="11">
        <v>2.3920556241002999</v>
      </c>
      <c r="AU331" s="11">
        <v>2.3920556241002999</v>
      </c>
      <c r="AV331" s="11">
        <v>0</v>
      </c>
      <c r="AW331" s="11">
        <v>0</v>
      </c>
      <c r="AX331" s="11">
        <v>0</v>
      </c>
      <c r="AY331" s="11">
        <v>0</v>
      </c>
      <c r="AZ331" s="11">
        <v>0.12678940417481999</v>
      </c>
      <c r="BA331" s="11"/>
      <c r="BB331" s="11"/>
      <c r="BC331" s="11"/>
      <c r="BD331" s="11"/>
      <c r="BE331" s="11"/>
      <c r="BF331" s="11"/>
      <c r="BG331" s="11"/>
      <c r="BH331" s="11">
        <v>0</v>
      </c>
      <c r="BI331" s="11"/>
      <c r="BJ331" s="11">
        <v>0</v>
      </c>
      <c r="BK331" s="11">
        <v>0</v>
      </c>
      <c r="BL331" s="11">
        <v>0</v>
      </c>
      <c r="BM331" s="11">
        <v>5.3546105641192003</v>
      </c>
      <c r="BN331" s="11">
        <v>14.969328860724</v>
      </c>
      <c r="BO331" s="11">
        <v>0</v>
      </c>
      <c r="BP331" s="11">
        <v>0.35460534292368001</v>
      </c>
      <c r="BQ331" s="11"/>
      <c r="BR331" s="11"/>
      <c r="BS331" s="12" t="e">
        <f t="shared" ref="BS331:BS394" si="8">SUM(_xlfn._xlws.FILTER($D331:$BR331,$D$5:$BR$5="Раздел"))</f>
        <v>#REF!</v>
      </c>
    </row>
    <row r="332" spans="1:71">
      <c r="A332" s="2">
        <v>72</v>
      </c>
      <c r="B332" s="7">
        <v>7231</v>
      </c>
      <c r="C332" s="10" t="s">
        <v>394</v>
      </c>
      <c r="D332" s="11">
        <v>205.68369744489999</v>
      </c>
      <c r="E332" s="11">
        <v>198.84289028268</v>
      </c>
      <c r="F332" s="11">
        <v>6.8408071622276001</v>
      </c>
      <c r="G332" s="11">
        <v>0</v>
      </c>
      <c r="H332" s="11">
        <v>100.05486455063</v>
      </c>
      <c r="I332" s="11">
        <v>0</v>
      </c>
      <c r="J332" s="11">
        <v>0</v>
      </c>
      <c r="K332" s="11">
        <v>100.05486455063</v>
      </c>
      <c r="L332" s="11">
        <v>0</v>
      </c>
      <c r="M332" s="11">
        <v>0</v>
      </c>
      <c r="N332" s="11">
        <v>210.28583972832999</v>
      </c>
      <c r="O332" s="11">
        <v>144.61766555215999</v>
      </c>
      <c r="P332" s="11">
        <v>4.0856702176941999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2.6748866993396998</v>
      </c>
      <c r="W332" s="11">
        <v>0</v>
      </c>
      <c r="X332" s="11">
        <v>0</v>
      </c>
      <c r="Y332" s="11">
        <v>0</v>
      </c>
      <c r="Z332" s="11">
        <v>1.2437005602911999</v>
      </c>
      <c r="AA332" s="11">
        <v>7.6276318032950998</v>
      </c>
      <c r="AB332" s="11">
        <v>13.155789941708001</v>
      </c>
      <c r="AC332" s="11">
        <v>0</v>
      </c>
      <c r="AD332" s="11">
        <v>3.0367562219140001</v>
      </c>
      <c r="AE332" s="11">
        <v>0.66547820395372004</v>
      </c>
      <c r="AF332" s="11">
        <v>7.1643427429916002</v>
      </c>
      <c r="AG332" s="11">
        <v>6.3955857592292</v>
      </c>
      <c r="AH332" s="11">
        <v>0</v>
      </c>
      <c r="AI332" s="11">
        <v>2.6576608407108999</v>
      </c>
      <c r="AJ332" s="11">
        <v>0</v>
      </c>
      <c r="AK332" s="11">
        <v>0</v>
      </c>
      <c r="AL332" s="11">
        <v>16.960671185037999</v>
      </c>
      <c r="AM332" s="11">
        <v>78.906788427479995</v>
      </c>
      <c r="AN332" s="11">
        <v>110.22838176096</v>
      </c>
      <c r="AO332" s="11">
        <v>1028.9860023571</v>
      </c>
      <c r="AP332" s="11">
        <v>3519.9602326601998</v>
      </c>
      <c r="AQ332" s="11">
        <v>3203.2643608074</v>
      </c>
      <c r="AR332" s="11">
        <v>94.978734033891001</v>
      </c>
      <c r="AS332" s="11">
        <v>221.71713781894999</v>
      </c>
      <c r="AT332" s="11">
        <v>824.21755863729004</v>
      </c>
      <c r="AU332" s="11">
        <v>768.54875914762999</v>
      </c>
      <c r="AV332" s="11">
        <v>0</v>
      </c>
      <c r="AW332" s="11">
        <v>0</v>
      </c>
      <c r="AX332" s="11">
        <v>32.249702661062997</v>
      </c>
      <c r="AY332" s="11">
        <v>23.41909682859</v>
      </c>
      <c r="AZ332" s="11">
        <v>3.4233139127202001</v>
      </c>
      <c r="BA332" s="11">
        <v>3.4704742747555</v>
      </c>
      <c r="BB332" s="11">
        <v>0</v>
      </c>
      <c r="BC332" s="11">
        <v>3.4704742747555</v>
      </c>
      <c r="BD332" s="11">
        <v>0</v>
      </c>
      <c r="BE332" s="11">
        <v>0</v>
      </c>
      <c r="BF332" s="11">
        <v>0</v>
      </c>
      <c r="BG332" s="11">
        <v>0</v>
      </c>
      <c r="BH332" s="11">
        <v>31.340410679674001</v>
      </c>
      <c r="BI332" s="11">
        <v>22.569257386859999</v>
      </c>
      <c r="BJ332" s="11">
        <v>29.717165653664001</v>
      </c>
      <c r="BK332" s="11">
        <v>20.474156061624001</v>
      </c>
      <c r="BL332" s="11">
        <v>162.57055250361</v>
      </c>
      <c r="BM332" s="11">
        <v>71.405050018393993</v>
      </c>
      <c r="BN332" s="11">
        <v>54.35227692558</v>
      </c>
      <c r="BO332" s="11">
        <v>3.9259106706101998</v>
      </c>
      <c r="BP332" s="11">
        <v>10.840580020784</v>
      </c>
      <c r="BQ332" s="11"/>
      <c r="BR332" s="11"/>
      <c r="BS332" s="12" t="e">
        <f t="shared" si="8"/>
        <v>#REF!</v>
      </c>
    </row>
    <row r="333" spans="1:71">
      <c r="A333" s="2">
        <v>72</v>
      </c>
      <c r="B333" s="7">
        <v>7232</v>
      </c>
      <c r="C333" s="10" t="s">
        <v>395</v>
      </c>
      <c r="D333" s="11">
        <v>32.829093915026</v>
      </c>
      <c r="E333" s="11">
        <v>30.477862469211001</v>
      </c>
      <c r="F333" s="11">
        <v>0</v>
      </c>
      <c r="G333" s="11">
        <v>2.3512314458139998</v>
      </c>
      <c r="H333" s="11">
        <v>424.79433721495002</v>
      </c>
      <c r="I333" s="11">
        <v>0</v>
      </c>
      <c r="J333" s="11">
        <v>0</v>
      </c>
      <c r="K333" s="11">
        <v>424.79433721495002</v>
      </c>
      <c r="L333" s="11">
        <v>0</v>
      </c>
      <c r="M333" s="11">
        <v>0</v>
      </c>
      <c r="N333" s="11">
        <v>433.64148113020002</v>
      </c>
      <c r="O333" s="11">
        <v>42.088236578099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7.5082805233004004</v>
      </c>
      <c r="AB333" s="11">
        <v>0</v>
      </c>
      <c r="AC333" s="11">
        <v>0</v>
      </c>
      <c r="AD333" s="11">
        <v>0</v>
      </c>
      <c r="AE333" s="11">
        <v>192.98867914658001</v>
      </c>
      <c r="AF333" s="11">
        <v>0</v>
      </c>
      <c r="AG333" s="11">
        <v>0</v>
      </c>
      <c r="AH333" s="11">
        <v>0</v>
      </c>
      <c r="AI333" s="11">
        <v>191.05628488222001</v>
      </c>
      <c r="AJ333" s="11">
        <v>0</v>
      </c>
      <c r="AK333" s="11">
        <v>0</v>
      </c>
      <c r="AL333" s="11">
        <v>0</v>
      </c>
      <c r="AM333" s="11">
        <v>6.3125430741984001</v>
      </c>
      <c r="AN333" s="11">
        <v>0</v>
      </c>
      <c r="AO333" s="11">
        <v>38.336535865407001</v>
      </c>
      <c r="AP333" s="11">
        <v>91.776407447398995</v>
      </c>
      <c r="AQ333" s="11">
        <v>0</v>
      </c>
      <c r="AR333" s="11">
        <v>91.776407447398995</v>
      </c>
      <c r="AS333" s="11">
        <v>0</v>
      </c>
      <c r="AT333" s="11">
        <v>1174.7313902569999</v>
      </c>
      <c r="AU333" s="11">
        <v>1062.0726971004999</v>
      </c>
      <c r="AV333" s="11">
        <v>0</v>
      </c>
      <c r="AW333" s="11">
        <v>0</v>
      </c>
      <c r="AX333" s="11">
        <v>112.65869315645</v>
      </c>
      <c r="AY333" s="11">
        <v>0</v>
      </c>
      <c r="AZ333" s="11">
        <v>0.12678940417481999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/>
      <c r="BJ333" s="11">
        <v>2.1971261878493</v>
      </c>
      <c r="BK333" s="11">
        <v>0.84168485346024002</v>
      </c>
      <c r="BL333" s="11">
        <v>0</v>
      </c>
      <c r="BM333" s="11">
        <v>9.1294233337663009</v>
      </c>
      <c r="BN333" s="11">
        <v>0</v>
      </c>
      <c r="BO333" s="11">
        <v>0</v>
      </c>
      <c r="BP333" s="11">
        <v>0.35460534292368001</v>
      </c>
      <c r="BQ333" s="11"/>
      <c r="BR333" s="11"/>
      <c r="BS333" s="12" t="e">
        <f t="shared" si="8"/>
        <v>#REF!</v>
      </c>
    </row>
    <row r="334" spans="1:71">
      <c r="A334" s="2">
        <v>72</v>
      </c>
      <c r="B334" s="7">
        <v>7233</v>
      </c>
      <c r="C334" s="10" t="s">
        <v>396</v>
      </c>
      <c r="D334" s="11">
        <v>2033.439508505</v>
      </c>
      <c r="E334" s="11">
        <v>2021.1824717622001</v>
      </c>
      <c r="F334" s="11">
        <v>6.8408071622276001</v>
      </c>
      <c r="G334" s="11">
        <v>5.4162295805358998</v>
      </c>
      <c r="H334" s="11">
        <v>907.92787643435997</v>
      </c>
      <c r="I334" s="11">
        <v>0</v>
      </c>
      <c r="J334" s="11">
        <v>0</v>
      </c>
      <c r="K334" s="11">
        <v>902.24912945655001</v>
      </c>
      <c r="L334" s="11">
        <v>5.6787469778156998</v>
      </c>
      <c r="M334" s="11">
        <v>0</v>
      </c>
      <c r="N334" s="11">
        <v>2940.4822026647998</v>
      </c>
      <c r="O334" s="11">
        <v>1391.3001957807001</v>
      </c>
      <c r="P334" s="11">
        <v>77.778357923016998</v>
      </c>
      <c r="Q334" s="11">
        <v>0</v>
      </c>
      <c r="R334" s="11">
        <v>8.0389408334919992</v>
      </c>
      <c r="S334" s="11">
        <v>24.021558999385</v>
      </c>
      <c r="T334" s="11">
        <v>0</v>
      </c>
      <c r="U334" s="11">
        <v>261.93139239534003</v>
      </c>
      <c r="V334" s="11">
        <v>19.698711558279001</v>
      </c>
      <c r="W334" s="11">
        <v>3.8190188699088998</v>
      </c>
      <c r="X334" s="11">
        <v>0</v>
      </c>
      <c r="Y334" s="11">
        <v>7.4390386534174997</v>
      </c>
      <c r="Z334" s="11">
        <v>8.7059039220384005</v>
      </c>
      <c r="AA334" s="11">
        <v>322.27661462089998</v>
      </c>
      <c r="AB334" s="11">
        <v>117.55497618346</v>
      </c>
      <c r="AC334" s="11">
        <v>67.941016867035003</v>
      </c>
      <c r="AD334" s="11">
        <v>71.807548315860004</v>
      </c>
      <c r="AE334" s="11">
        <v>61.223994763743001</v>
      </c>
      <c r="AF334" s="11">
        <v>92.647977744596005</v>
      </c>
      <c r="AG334" s="11">
        <v>27.878605922616</v>
      </c>
      <c r="AH334" s="11">
        <v>35.804392294240998</v>
      </c>
      <c r="AI334" s="11">
        <v>39.864912610662998</v>
      </c>
      <c r="AJ334" s="11">
        <v>0</v>
      </c>
      <c r="AK334" s="11">
        <v>0</v>
      </c>
      <c r="AL334" s="11">
        <v>300.74904440610999</v>
      </c>
      <c r="AM334" s="11">
        <v>1605.6166497685999</v>
      </c>
      <c r="AN334" s="11">
        <v>130.96170423592</v>
      </c>
      <c r="AO334" s="11">
        <v>92.933151696758998</v>
      </c>
      <c r="AP334" s="11">
        <v>214.33331350233999</v>
      </c>
      <c r="AQ334" s="11">
        <v>0</v>
      </c>
      <c r="AR334" s="11">
        <v>112.30278950784999</v>
      </c>
      <c r="AS334" s="11">
        <v>102.03052399449</v>
      </c>
      <c r="AT334" s="11">
        <v>262.12169411442</v>
      </c>
      <c r="AU334" s="11">
        <v>104.50399038623</v>
      </c>
      <c r="AV334" s="11">
        <v>0</v>
      </c>
      <c r="AW334" s="11">
        <v>0</v>
      </c>
      <c r="AX334" s="11">
        <v>157.61770372819001</v>
      </c>
      <c r="AY334" s="11">
        <v>0</v>
      </c>
      <c r="AZ334" s="11">
        <v>1.9018410626224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11">
        <v>219.38287475772</v>
      </c>
      <c r="BI334" s="11"/>
      <c r="BJ334" s="11">
        <v>12.753727274055001</v>
      </c>
      <c r="BK334" s="11">
        <v>8.1406375927041008</v>
      </c>
      <c r="BL334" s="11">
        <v>31.807440051631001</v>
      </c>
      <c r="BM334" s="11">
        <v>67.685992111904</v>
      </c>
      <c r="BN334" s="11">
        <v>5.8816185283787998</v>
      </c>
      <c r="BO334" s="11">
        <v>1.1729604633554001</v>
      </c>
      <c r="BP334" s="11">
        <v>6.9148041870118</v>
      </c>
      <c r="BQ334" s="11"/>
      <c r="BR334" s="11"/>
      <c r="BS334" s="12" t="e">
        <f t="shared" si="8"/>
        <v>#REF!</v>
      </c>
    </row>
    <row r="335" spans="1:71">
      <c r="A335" s="2">
        <v>72</v>
      </c>
      <c r="B335" s="7">
        <v>7234</v>
      </c>
      <c r="C335" s="10" t="s">
        <v>397</v>
      </c>
      <c r="D335" s="11">
        <v>0</v>
      </c>
      <c r="E335" s="11">
        <v>0</v>
      </c>
      <c r="F335" s="11">
        <v>0</v>
      </c>
      <c r="G335" s="11">
        <v>0</v>
      </c>
      <c r="H335" s="11"/>
      <c r="I335" s="11"/>
      <c r="J335" s="11"/>
      <c r="K335" s="11"/>
      <c r="L335" s="11"/>
      <c r="M335" s="11"/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/>
      <c r="AN335" s="11"/>
      <c r="AO335" s="11"/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11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11"/>
      <c r="BR335" s="11"/>
      <c r="BS335" s="12" t="e">
        <f t="shared" si="8"/>
        <v>#REF!</v>
      </c>
    </row>
    <row r="336" spans="1:71">
      <c r="A336" s="2">
        <v>73</v>
      </c>
      <c r="B336" s="7">
        <v>7311</v>
      </c>
      <c r="C336" s="10" t="s">
        <v>398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41.838638006638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>
        <v>15.203245571993</v>
      </c>
      <c r="AE336" s="11">
        <v>0</v>
      </c>
      <c r="AF336" s="11">
        <v>2.2824858286834999</v>
      </c>
      <c r="AG336" s="11">
        <v>0.82358382277482001</v>
      </c>
      <c r="AH336" s="11">
        <v>10.456334824037</v>
      </c>
      <c r="AI336" s="11">
        <v>0</v>
      </c>
      <c r="AJ336" s="11">
        <v>0</v>
      </c>
      <c r="AK336" s="11">
        <v>13.07298795915</v>
      </c>
      <c r="AL336" s="11">
        <v>0</v>
      </c>
      <c r="AM336" s="11">
        <v>5.1320870406327996</v>
      </c>
      <c r="AN336" s="11"/>
      <c r="AO336" s="11"/>
      <c r="AP336" s="11">
        <v>0</v>
      </c>
      <c r="AQ336" s="11">
        <v>0</v>
      </c>
      <c r="AR336" s="11">
        <v>0</v>
      </c>
      <c r="AS336" s="11">
        <v>0</v>
      </c>
      <c r="AT336" s="11">
        <v>6.6026985764333995E-2</v>
      </c>
      <c r="AU336" s="11">
        <v>0</v>
      </c>
      <c r="AV336" s="11">
        <v>0</v>
      </c>
      <c r="AW336" s="11">
        <v>0</v>
      </c>
      <c r="AX336" s="11">
        <v>6.6026985764333995E-2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11">
        <v>0</v>
      </c>
      <c r="BI336" s="11"/>
      <c r="BJ336" s="11">
        <v>0</v>
      </c>
      <c r="BK336" s="11">
        <v>0.39792179429489999</v>
      </c>
      <c r="BL336" s="11">
        <v>0</v>
      </c>
      <c r="BM336" s="11">
        <v>0</v>
      </c>
      <c r="BN336" s="11">
        <v>0.79895315314112003</v>
      </c>
      <c r="BO336" s="11">
        <v>0</v>
      </c>
      <c r="BP336" s="11">
        <v>4.4526926752016003</v>
      </c>
      <c r="BQ336" s="11"/>
      <c r="BR336" s="11"/>
      <c r="BS336" s="12" t="e">
        <f t="shared" si="8"/>
        <v>#REF!</v>
      </c>
    </row>
    <row r="337" spans="1:71">
      <c r="A337" s="2">
        <v>73</v>
      </c>
      <c r="B337" s="7">
        <v>7312</v>
      </c>
      <c r="C337" s="10" t="s">
        <v>399</v>
      </c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11"/>
      <c r="AN337" s="11"/>
      <c r="AO337" s="11"/>
      <c r="AP337" s="11">
        <v>0</v>
      </c>
      <c r="AQ337" s="11">
        <v>0</v>
      </c>
      <c r="AR337" s="11">
        <v>0</v>
      </c>
      <c r="AS337" s="11">
        <v>0</v>
      </c>
      <c r="AT337" s="11"/>
      <c r="AU337" s="11"/>
      <c r="AV337" s="11"/>
      <c r="AW337" s="11"/>
      <c r="AX337" s="11"/>
      <c r="AY337" s="11"/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25.799917288132999</v>
      </c>
      <c r="BN337" s="11">
        <v>0</v>
      </c>
      <c r="BO337" s="11">
        <v>1.7986241844301001</v>
      </c>
      <c r="BP337" s="11">
        <v>0</v>
      </c>
      <c r="BQ337" s="11"/>
      <c r="BR337" s="11"/>
      <c r="BS337" s="12" t="e">
        <f t="shared" si="8"/>
        <v>#REF!</v>
      </c>
    </row>
    <row r="338" spans="1:71">
      <c r="A338" s="2">
        <v>73</v>
      </c>
      <c r="B338" s="7">
        <v>7313</v>
      </c>
      <c r="C338" s="10" t="s">
        <v>400</v>
      </c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11"/>
      <c r="AN338" s="11"/>
      <c r="AO338" s="11"/>
      <c r="AP338" s="11">
        <v>0</v>
      </c>
      <c r="AQ338" s="11">
        <v>0</v>
      </c>
      <c r="AR338" s="11">
        <v>0</v>
      </c>
      <c r="AS338" s="11">
        <v>0</v>
      </c>
      <c r="AT338" s="11"/>
      <c r="AU338" s="11"/>
      <c r="AV338" s="11"/>
      <c r="AW338" s="11"/>
      <c r="AX338" s="11"/>
      <c r="AY338" s="11"/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11">
        <v>0</v>
      </c>
      <c r="BI338" s="11">
        <v>0.3666996618269</v>
      </c>
      <c r="BJ338" s="11">
        <v>0</v>
      </c>
      <c r="BK338" s="11">
        <v>0</v>
      </c>
      <c r="BL338" s="11">
        <v>0</v>
      </c>
      <c r="BM338" s="11">
        <v>0</v>
      </c>
      <c r="BN338" s="11"/>
      <c r="BO338" s="11">
        <v>8.2398625231067992</v>
      </c>
      <c r="BP338" s="11">
        <v>22.263463376008001</v>
      </c>
      <c r="BQ338" s="11"/>
      <c r="BR338" s="11"/>
      <c r="BS338" s="12" t="e">
        <f t="shared" si="8"/>
        <v>#REF!</v>
      </c>
    </row>
    <row r="339" spans="1:71">
      <c r="A339" s="2">
        <v>73</v>
      </c>
      <c r="B339" s="7">
        <v>7314</v>
      </c>
      <c r="C339" s="10" t="s">
        <v>401</v>
      </c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11"/>
      <c r="AN339" s="11"/>
      <c r="AO339" s="11">
        <v>38.950849894702003</v>
      </c>
      <c r="AP339" s="11">
        <v>0</v>
      </c>
      <c r="AQ339" s="11">
        <v>0</v>
      </c>
      <c r="AR339" s="11">
        <v>0</v>
      </c>
      <c r="AS339" s="11">
        <v>0</v>
      </c>
      <c r="AT339" s="11"/>
      <c r="AU339" s="11"/>
      <c r="AV339" s="11"/>
      <c r="AW339" s="11"/>
      <c r="AX339" s="11"/>
      <c r="AY339" s="11"/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/>
      <c r="BO339" s="11">
        <v>0</v>
      </c>
      <c r="BP339" s="11">
        <v>1.4842308917339</v>
      </c>
      <c r="BQ339" s="11"/>
      <c r="BR339" s="11"/>
      <c r="BS339" s="12" t="e">
        <f t="shared" si="8"/>
        <v>#REF!</v>
      </c>
    </row>
    <row r="340" spans="1:71">
      <c r="A340" s="2">
        <v>73</v>
      </c>
      <c r="B340" s="7">
        <v>7315</v>
      </c>
      <c r="C340" s="10" t="s">
        <v>402</v>
      </c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>
        <v>37.821525511311997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37.821525511311997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11"/>
      <c r="AN340" s="11"/>
      <c r="AO340" s="11">
        <v>38.950849894702003</v>
      </c>
      <c r="AP340" s="11">
        <v>0</v>
      </c>
      <c r="AQ340" s="11">
        <v>0</v>
      </c>
      <c r="AR340" s="11">
        <v>0</v>
      </c>
      <c r="AS340" s="11">
        <v>0</v>
      </c>
      <c r="AT340" s="11"/>
      <c r="AU340" s="11"/>
      <c r="AV340" s="11"/>
      <c r="AW340" s="11"/>
      <c r="AX340" s="11"/>
      <c r="AY340" s="11"/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/>
      <c r="BO340" s="11">
        <v>0</v>
      </c>
      <c r="BP340" s="11">
        <v>7.4211544586693003</v>
      </c>
      <c r="BQ340" s="11"/>
      <c r="BR340" s="11"/>
      <c r="BS340" s="12" t="e">
        <f t="shared" si="8"/>
        <v>#REF!</v>
      </c>
    </row>
    <row r="341" spans="1:71">
      <c r="A341" s="2">
        <v>73</v>
      </c>
      <c r="B341" s="7">
        <v>7316</v>
      </c>
      <c r="C341" s="10" t="s">
        <v>403</v>
      </c>
      <c r="D341" s="11"/>
      <c r="E341" s="11"/>
      <c r="F341" s="11"/>
      <c r="G341" s="11"/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3.5620160485871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2.6653251873185999</v>
      </c>
      <c r="AF341" s="11">
        <v>0.89669086126854003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11"/>
      <c r="AN341" s="11"/>
      <c r="AO341" s="11">
        <v>38.950849894702003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11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3.2024063321138998</v>
      </c>
      <c r="BN341" s="11"/>
      <c r="BO341" s="11">
        <v>5.3958725532902001</v>
      </c>
      <c r="BP341" s="11">
        <v>20.779232484274001</v>
      </c>
      <c r="BQ341" s="11"/>
      <c r="BR341" s="11"/>
      <c r="BS341" s="12" t="e">
        <f t="shared" si="8"/>
        <v>#REF!</v>
      </c>
    </row>
    <row r="342" spans="1:71">
      <c r="A342" s="2">
        <v>73</v>
      </c>
      <c r="B342" s="7">
        <v>7317</v>
      </c>
      <c r="C342" s="10" t="s">
        <v>404</v>
      </c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>
        <v>3.2727781025237999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3.2727781025237999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11"/>
      <c r="AN342" s="11"/>
      <c r="AO342" s="11">
        <v>38.950849894702003</v>
      </c>
      <c r="AP342" s="11">
        <v>0</v>
      </c>
      <c r="AQ342" s="11">
        <v>0</v>
      </c>
      <c r="AR342" s="11">
        <v>0</v>
      </c>
      <c r="AS342" s="11">
        <v>0</v>
      </c>
      <c r="AT342" s="11"/>
      <c r="AU342" s="11"/>
      <c r="AV342" s="11"/>
      <c r="AW342" s="11"/>
      <c r="AX342" s="11"/>
      <c r="AY342" s="11"/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5.6845970613556999E-2</v>
      </c>
      <c r="BL342" s="11">
        <v>0</v>
      </c>
      <c r="BM342" s="11">
        <v>0</v>
      </c>
      <c r="BN342" s="11">
        <v>4.1105558403641003E-2</v>
      </c>
      <c r="BO342" s="11">
        <v>34.473630201577002</v>
      </c>
      <c r="BP342" s="11">
        <v>5.9369235669354001</v>
      </c>
      <c r="BQ342" s="11"/>
      <c r="BR342" s="11"/>
      <c r="BS342" s="12" t="e">
        <f t="shared" si="8"/>
        <v>#REF!</v>
      </c>
    </row>
    <row r="343" spans="1:71">
      <c r="A343" s="2">
        <v>73</v>
      </c>
      <c r="B343" s="7">
        <v>7318</v>
      </c>
      <c r="C343" s="10" t="s">
        <v>405</v>
      </c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>
        <v>43.583277551632001</v>
      </c>
      <c r="O343" s="11">
        <v>0</v>
      </c>
      <c r="P343" s="11">
        <v>0</v>
      </c>
      <c r="Q343" s="11">
        <v>0</v>
      </c>
      <c r="R343" s="11">
        <v>8.6123339621588997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34.970943589473002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11"/>
      <c r="AN343" s="11"/>
      <c r="AO343" s="11">
        <v>38.950849894702003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11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5.6415332588754002E-2</v>
      </c>
      <c r="BJ343" s="11">
        <v>0</v>
      </c>
      <c r="BK343" s="11">
        <v>0</v>
      </c>
      <c r="BL343" s="11">
        <v>0</v>
      </c>
      <c r="BM343" s="11">
        <v>0</v>
      </c>
      <c r="BN343" s="11"/>
      <c r="BO343" s="11">
        <v>0</v>
      </c>
      <c r="BP343" s="11">
        <v>134.00129866613</v>
      </c>
      <c r="BQ343" s="11"/>
      <c r="BR343" s="11"/>
      <c r="BS343" s="12" t="e">
        <f t="shared" si="8"/>
        <v>#REF!</v>
      </c>
    </row>
    <row r="344" spans="1:71">
      <c r="A344" s="2">
        <v>73</v>
      </c>
      <c r="B344" s="7">
        <v>7319</v>
      </c>
      <c r="C344" s="10" t="s">
        <v>406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11">
        <v>0</v>
      </c>
      <c r="AN344" s="11">
        <v>0</v>
      </c>
      <c r="AO344" s="11">
        <v>38.950849894702003</v>
      </c>
      <c r="AP344" s="11">
        <v>27.351078929724999</v>
      </c>
      <c r="AQ344" s="11">
        <v>0</v>
      </c>
      <c r="AR344" s="11">
        <v>27.351078929724999</v>
      </c>
      <c r="AS344" s="11">
        <v>0</v>
      </c>
      <c r="AT344" s="11"/>
      <c r="AU344" s="11"/>
      <c r="AV344" s="11"/>
      <c r="AW344" s="11"/>
      <c r="AX344" s="11"/>
      <c r="AY344" s="11"/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15.21615629225</v>
      </c>
      <c r="BN344" s="11">
        <v>207.05913639105</v>
      </c>
      <c r="BO344" s="11">
        <v>2.7466208410355999</v>
      </c>
      <c r="BP344" s="11">
        <v>19.29500159254</v>
      </c>
      <c r="BQ344" s="11"/>
      <c r="BR344" s="11"/>
      <c r="BS344" s="12" t="e">
        <f t="shared" si="8"/>
        <v>#REF!</v>
      </c>
    </row>
    <row r="345" spans="1:71">
      <c r="A345" s="2">
        <v>73</v>
      </c>
      <c r="B345" s="7">
        <v>7321</v>
      </c>
      <c r="C345" s="10" t="s">
        <v>407</v>
      </c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>
        <v>51.385335099711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20.583352157208001</v>
      </c>
      <c r="W345" s="11">
        <v>7.6478291282406001</v>
      </c>
      <c r="X345" s="11">
        <v>0</v>
      </c>
      <c r="Y345" s="11">
        <v>0</v>
      </c>
      <c r="Z345" s="11">
        <v>0</v>
      </c>
      <c r="AA345" s="11">
        <v>0</v>
      </c>
      <c r="AB345" s="11">
        <v>2.4648870838933998</v>
      </c>
      <c r="AC345" s="11">
        <v>0</v>
      </c>
      <c r="AD345" s="11">
        <v>0</v>
      </c>
      <c r="AE345" s="11">
        <v>17.102503285293999</v>
      </c>
      <c r="AF345" s="11">
        <v>3.5867634450742001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11"/>
      <c r="AN345" s="11"/>
      <c r="AO345" s="11"/>
      <c r="AP345" s="11">
        <v>0</v>
      </c>
      <c r="AQ345" s="11">
        <v>0</v>
      </c>
      <c r="AR345" s="11">
        <v>0</v>
      </c>
      <c r="AS345" s="11">
        <v>0</v>
      </c>
      <c r="AT345" s="11">
        <v>1.4831632388133</v>
      </c>
      <c r="AU345" s="11">
        <v>1.4831632388133</v>
      </c>
      <c r="AV345" s="11">
        <v>0</v>
      </c>
      <c r="AW345" s="11">
        <v>0</v>
      </c>
      <c r="AX345" s="11">
        <v>0</v>
      </c>
      <c r="AY345" s="11">
        <v>0</v>
      </c>
      <c r="AZ345" s="11">
        <v>0</v>
      </c>
      <c r="BA345" s="11">
        <v>2.9860736314255001</v>
      </c>
      <c r="BB345" s="11">
        <v>2.5168952743737001</v>
      </c>
      <c r="BC345" s="11">
        <v>0</v>
      </c>
      <c r="BD345" s="11">
        <v>0</v>
      </c>
      <c r="BE345" s="11">
        <v>0</v>
      </c>
      <c r="BF345" s="11">
        <v>0</v>
      </c>
      <c r="BG345" s="11">
        <v>0.46917835705180999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0.80060158302846995</v>
      </c>
      <c r="BN345" s="11">
        <v>4.1105558403641003E-2</v>
      </c>
      <c r="BO345" s="11">
        <v>0</v>
      </c>
      <c r="BP345" s="11">
        <v>2.9684617834677001</v>
      </c>
      <c r="BQ345" s="11"/>
      <c r="BR345" s="11"/>
      <c r="BS345" s="12" t="e">
        <f t="shared" si="8"/>
        <v>#REF!</v>
      </c>
    </row>
    <row r="346" spans="1:71">
      <c r="A346" s="2">
        <v>73</v>
      </c>
      <c r="B346" s="7">
        <v>7322</v>
      </c>
      <c r="C346" s="10" t="s">
        <v>408</v>
      </c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>
        <v>311.53879695437001</v>
      </c>
      <c r="O346" s="11">
        <v>6.5149956086858003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32.727781025238002</v>
      </c>
      <c r="V346" s="11">
        <v>155.67900783331999</v>
      </c>
      <c r="W346" s="11">
        <v>101.88000945835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14.737003028777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11"/>
      <c r="AN346" s="11"/>
      <c r="AO346" s="11"/>
      <c r="AP346" s="11">
        <v>28.548176224483999</v>
      </c>
      <c r="AQ346" s="11">
        <v>0</v>
      </c>
      <c r="AR346" s="11">
        <v>0</v>
      </c>
      <c r="AS346" s="11">
        <v>28.548176224483999</v>
      </c>
      <c r="AT346" s="11">
        <v>0.42917540746817001</v>
      </c>
      <c r="AU346" s="11">
        <v>0</v>
      </c>
      <c r="AV346" s="11">
        <v>0</v>
      </c>
      <c r="AW346" s="11">
        <v>0</v>
      </c>
      <c r="AX346" s="11">
        <v>0.42917540746817001</v>
      </c>
      <c r="AY346" s="11">
        <v>0</v>
      </c>
      <c r="AZ346" s="11">
        <v>0</v>
      </c>
      <c r="BA346" s="11">
        <v>30.953428663768001</v>
      </c>
      <c r="BB346" s="11">
        <v>30.202743292485</v>
      </c>
      <c r="BC346" s="11">
        <v>0</v>
      </c>
      <c r="BD346" s="11">
        <v>0</v>
      </c>
      <c r="BE346" s="11">
        <v>0</v>
      </c>
      <c r="BF346" s="11">
        <v>0</v>
      </c>
      <c r="BG346" s="11">
        <v>0.75068537128289003</v>
      </c>
      <c r="BH346" s="11">
        <v>0</v>
      </c>
      <c r="BI346" s="11">
        <v>0</v>
      </c>
      <c r="BJ346" s="11">
        <v>0</v>
      </c>
      <c r="BK346" s="11">
        <v>0.11369194122711</v>
      </c>
      <c r="BL346" s="11">
        <v>0</v>
      </c>
      <c r="BM346" s="11">
        <v>3.2024063321138998</v>
      </c>
      <c r="BN346" s="11">
        <v>4.1105558403641003E-2</v>
      </c>
      <c r="BO346" s="11">
        <v>25.729040975419998</v>
      </c>
      <c r="BP346" s="11">
        <v>1.4842308917339</v>
      </c>
      <c r="BQ346" s="11"/>
      <c r="BR346" s="11"/>
      <c r="BS346" s="12" t="e">
        <f t="shared" si="8"/>
        <v>#REF!</v>
      </c>
    </row>
    <row r="347" spans="1:71">
      <c r="A347" s="2">
        <v>73</v>
      </c>
      <c r="B347" s="7">
        <v>7323</v>
      </c>
      <c r="C347" s="10" t="s">
        <v>409</v>
      </c>
      <c r="D347" s="11"/>
      <c r="E347" s="11"/>
      <c r="F347" s="11"/>
      <c r="G347" s="11"/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53.999779097244001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21.426525619069999</v>
      </c>
      <c r="W347" s="11">
        <v>22.397213875561999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6.5892761575375003</v>
      </c>
      <c r="AF347" s="11">
        <v>3.5867634450742001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11">
        <v>0</v>
      </c>
      <c r="AN347" s="11"/>
      <c r="AO347" s="11">
        <v>38.950849894702003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11">
        <v>0</v>
      </c>
      <c r="AX347" s="11">
        <v>0</v>
      </c>
      <c r="AY347" s="11">
        <v>0</v>
      </c>
      <c r="AZ347" s="11">
        <v>0.60750046657624002</v>
      </c>
      <c r="BA347" s="11">
        <v>0.28150701423107999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0.28150701423107999</v>
      </c>
      <c r="BH347" s="11">
        <v>0</v>
      </c>
      <c r="BI347" s="11">
        <v>0</v>
      </c>
      <c r="BJ347" s="11">
        <v>0</v>
      </c>
      <c r="BK347" s="11">
        <v>0</v>
      </c>
      <c r="BL347" s="11">
        <v>0</v>
      </c>
      <c r="BM347" s="11">
        <v>2.4018047490854002</v>
      </c>
      <c r="BN347" s="11">
        <v>0.80230762771598996</v>
      </c>
      <c r="BO347" s="11">
        <v>6.8947260403152999</v>
      </c>
      <c r="BP347" s="11">
        <v>4.4526926752016003</v>
      </c>
      <c r="BQ347" s="11"/>
      <c r="BR347" s="11"/>
      <c r="BS347" s="12" t="e">
        <f t="shared" si="8"/>
        <v>#REF!</v>
      </c>
    </row>
    <row r="348" spans="1:71">
      <c r="A348" s="2">
        <v>74</v>
      </c>
      <c r="B348" s="7">
        <v>7411</v>
      </c>
      <c r="C348" s="10" t="s">
        <v>410</v>
      </c>
      <c r="D348" s="11">
        <v>67.645647452052998</v>
      </c>
      <c r="E348" s="11">
        <v>67.645647452052998</v>
      </c>
      <c r="F348" s="11">
        <v>0</v>
      </c>
      <c r="G348" s="11">
        <v>0</v>
      </c>
      <c r="H348" s="11">
        <v>18.962209860563998</v>
      </c>
      <c r="I348" s="11">
        <v>0</v>
      </c>
      <c r="J348" s="11">
        <v>0</v>
      </c>
      <c r="K348" s="11">
        <v>18.962209860563998</v>
      </c>
      <c r="L348" s="11">
        <v>0</v>
      </c>
      <c r="M348" s="11">
        <v>0</v>
      </c>
      <c r="N348" s="11">
        <v>156.66927460714999</v>
      </c>
      <c r="O348" s="11">
        <v>6.519674584364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7.9505201508432002</v>
      </c>
      <c r="W348" s="11">
        <v>4.7333208800347997</v>
      </c>
      <c r="X348" s="11">
        <v>0</v>
      </c>
      <c r="Y348" s="11">
        <v>0</v>
      </c>
      <c r="Z348" s="11">
        <v>7.4182371898405002</v>
      </c>
      <c r="AA348" s="11">
        <v>23.409952643175998</v>
      </c>
      <c r="AB348" s="11">
        <v>0</v>
      </c>
      <c r="AC348" s="11">
        <v>0</v>
      </c>
      <c r="AD348" s="11">
        <v>6.1407434778237997</v>
      </c>
      <c r="AE348" s="11">
        <v>4.9728018756100001</v>
      </c>
      <c r="AF348" s="11">
        <v>3.8847990113091999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91.639224794154003</v>
      </c>
      <c r="AM348" s="11">
        <v>31.289616090361001</v>
      </c>
      <c r="AN348" s="11">
        <v>5.5009941078229998</v>
      </c>
      <c r="AO348" s="11">
        <v>252.93082280978999</v>
      </c>
      <c r="AP348" s="11">
        <v>50.908066419284999</v>
      </c>
      <c r="AQ348" s="11">
        <v>0</v>
      </c>
      <c r="AR348" s="11">
        <v>0</v>
      </c>
      <c r="AS348" s="11">
        <v>50.908066419284999</v>
      </c>
      <c r="AT348" s="11">
        <v>140.00904247679</v>
      </c>
      <c r="AU348" s="11">
        <v>106.13268712384</v>
      </c>
      <c r="AV348" s="11">
        <v>0</v>
      </c>
      <c r="AW348" s="11">
        <v>0</v>
      </c>
      <c r="AX348" s="11">
        <v>33.876355352952999</v>
      </c>
      <c r="AY348" s="11">
        <v>0</v>
      </c>
      <c r="AZ348" s="11">
        <v>1.2876437611447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11">
        <v>61.013437204927001</v>
      </c>
      <c r="BI348" s="11">
        <v>2.8207666294377001E-2</v>
      </c>
      <c r="BJ348" s="11">
        <v>11.366840473290001</v>
      </c>
      <c r="BK348" s="11">
        <v>1.7622250890203</v>
      </c>
      <c r="BL348" s="11">
        <v>0</v>
      </c>
      <c r="BM348" s="11">
        <v>53.097134048226003</v>
      </c>
      <c r="BN348" s="11">
        <v>11.554264963291001</v>
      </c>
      <c r="BO348" s="11">
        <v>6.9485424878934996</v>
      </c>
      <c r="BP348" s="11">
        <v>11.396292870887001</v>
      </c>
      <c r="BQ348" s="11"/>
      <c r="BR348" s="11"/>
      <c r="BS348" s="12" t="e">
        <f t="shared" si="8"/>
        <v>#REF!</v>
      </c>
    </row>
    <row r="349" spans="1:71">
      <c r="A349" s="2">
        <v>74</v>
      </c>
      <c r="B349" s="7">
        <v>7412</v>
      </c>
      <c r="C349" s="10" t="s">
        <v>411</v>
      </c>
      <c r="D349" s="11">
        <v>696.20967952140995</v>
      </c>
      <c r="E349" s="11">
        <v>689.24782106990995</v>
      </c>
      <c r="F349" s="11">
        <v>6.9618584514983004</v>
      </c>
      <c r="G349" s="11">
        <v>0</v>
      </c>
      <c r="H349" s="11">
        <v>1094.1574641669999</v>
      </c>
      <c r="I349" s="11">
        <v>0</v>
      </c>
      <c r="J349" s="11">
        <v>0</v>
      </c>
      <c r="K349" s="11">
        <v>1091.1889856124999</v>
      </c>
      <c r="L349" s="11">
        <v>2.9684785545424002</v>
      </c>
      <c r="M349" s="11">
        <v>0</v>
      </c>
      <c r="N349" s="11">
        <v>1753.5723423323</v>
      </c>
      <c r="O349" s="11">
        <v>460.31527936073002</v>
      </c>
      <c r="P349" s="11">
        <v>34.364488719657999</v>
      </c>
      <c r="Q349" s="11">
        <v>0</v>
      </c>
      <c r="R349" s="11">
        <v>12.43851601065</v>
      </c>
      <c r="S349" s="11">
        <v>49.925668226988002</v>
      </c>
      <c r="T349" s="11">
        <v>0</v>
      </c>
      <c r="U349" s="11">
        <v>91.850700334837001</v>
      </c>
      <c r="V349" s="11">
        <v>10.931965207409</v>
      </c>
      <c r="W349" s="11">
        <v>0</v>
      </c>
      <c r="X349" s="11">
        <v>0</v>
      </c>
      <c r="Y349" s="11">
        <v>0</v>
      </c>
      <c r="Z349" s="11">
        <v>10.790163185222999</v>
      </c>
      <c r="AA349" s="11">
        <v>139.20067341984</v>
      </c>
      <c r="AB349" s="11">
        <v>61.489553817965998</v>
      </c>
      <c r="AC349" s="11">
        <v>43.794603881576997</v>
      </c>
      <c r="AD349" s="11">
        <v>23.808059028171002</v>
      </c>
      <c r="AE349" s="11">
        <v>41.858535072232002</v>
      </c>
      <c r="AF349" s="11">
        <v>609.91344477555003</v>
      </c>
      <c r="AG349" s="11">
        <v>20.616766448345</v>
      </c>
      <c r="AH349" s="11">
        <v>24.268253344184998</v>
      </c>
      <c r="AI349" s="11">
        <v>60.525871000871</v>
      </c>
      <c r="AJ349" s="11">
        <v>0</v>
      </c>
      <c r="AK349" s="11">
        <v>0</v>
      </c>
      <c r="AL349" s="11">
        <v>57.479800498125002</v>
      </c>
      <c r="AM349" s="11">
        <v>1140.5661270306</v>
      </c>
      <c r="AN349" s="11">
        <v>99.533195836673997</v>
      </c>
      <c r="AO349" s="11">
        <v>1475.8112514922</v>
      </c>
      <c r="AP349" s="11">
        <v>261.28417969685</v>
      </c>
      <c r="AQ349" s="11">
        <v>123.84689533444001</v>
      </c>
      <c r="AR349" s="11">
        <v>8.1725557780659006</v>
      </c>
      <c r="AS349" s="11">
        <v>129.26472858433999</v>
      </c>
      <c r="AT349" s="11">
        <v>408.68284906472002</v>
      </c>
      <c r="AU349" s="11">
        <v>251.35547948479001</v>
      </c>
      <c r="AV349" s="11">
        <v>0</v>
      </c>
      <c r="AW349" s="11">
        <v>0</v>
      </c>
      <c r="AX349" s="11">
        <v>154.55612881246</v>
      </c>
      <c r="AY349" s="11">
        <v>2.7712407674734001</v>
      </c>
      <c r="AZ349" s="11">
        <v>5.3015107767198</v>
      </c>
      <c r="BA349" s="11">
        <v>108.36276299619</v>
      </c>
      <c r="BB349" s="11">
        <v>0</v>
      </c>
      <c r="BC349" s="11">
        <v>4.4278364172749001</v>
      </c>
      <c r="BD349" s="11">
        <v>0</v>
      </c>
      <c r="BE349" s="11">
        <v>0</v>
      </c>
      <c r="BF349" s="11">
        <v>103.33506741644</v>
      </c>
      <c r="BG349" s="11">
        <v>0.59985916247903004</v>
      </c>
      <c r="BH349" s="11">
        <v>332.03482325479001</v>
      </c>
      <c r="BI349" s="11">
        <v>0.19745366406063999</v>
      </c>
      <c r="BJ349" s="11">
        <v>124.2449444291</v>
      </c>
      <c r="BK349" s="11">
        <v>247.05606465002001</v>
      </c>
      <c r="BL349" s="11">
        <v>53.979440334053002</v>
      </c>
      <c r="BM349" s="11">
        <v>113.94699853774</v>
      </c>
      <c r="BN349" s="11">
        <v>71.389009388185002</v>
      </c>
      <c r="BO349" s="11">
        <v>17.994674347452001</v>
      </c>
      <c r="BP349" s="11">
        <v>95.553532532822004</v>
      </c>
      <c r="BQ349" s="11"/>
      <c r="BR349" s="11"/>
      <c r="BS349" s="12" t="e">
        <f t="shared" si="8"/>
        <v>#REF!</v>
      </c>
    </row>
    <row r="350" spans="1:71">
      <c r="A350" s="2">
        <v>74</v>
      </c>
      <c r="B350" s="7">
        <v>7413</v>
      </c>
      <c r="C350" s="10" t="s">
        <v>412</v>
      </c>
      <c r="D350" s="11"/>
      <c r="E350" s="11"/>
      <c r="F350" s="11"/>
      <c r="G350" s="11"/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13.441321963790999</v>
      </c>
      <c r="O350" s="11">
        <v>0</v>
      </c>
      <c r="P350" s="11">
        <v>6.2480888581196004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0.72169888055571996</v>
      </c>
      <c r="AF350" s="11">
        <v>0</v>
      </c>
      <c r="AG350" s="11">
        <v>0</v>
      </c>
      <c r="AH350" s="11">
        <v>6.4715342251159997</v>
      </c>
      <c r="AI350" s="11">
        <v>0</v>
      </c>
      <c r="AJ350" s="11">
        <v>0</v>
      </c>
      <c r="AK350" s="11">
        <v>0</v>
      </c>
      <c r="AL350" s="11">
        <v>0</v>
      </c>
      <c r="AM350" s="11">
        <v>942.19679882672006</v>
      </c>
      <c r="AN350" s="11">
        <v>0</v>
      </c>
      <c r="AO350" s="11">
        <v>783.12320028758995</v>
      </c>
      <c r="AP350" s="11"/>
      <c r="AQ350" s="11"/>
      <c r="AR350" s="11"/>
      <c r="AS350" s="11"/>
      <c r="AT350" s="11">
        <v>142.73682459059</v>
      </c>
      <c r="AU350" s="11">
        <v>142.66121808596</v>
      </c>
      <c r="AV350" s="11">
        <v>0</v>
      </c>
      <c r="AW350" s="11">
        <v>0</v>
      </c>
      <c r="AX350" s="11">
        <v>7.5606504629708998E-2</v>
      </c>
      <c r="AY350" s="11">
        <v>0</v>
      </c>
      <c r="AZ350" s="11"/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/>
      <c r="BI350" s="11"/>
      <c r="BJ350" s="11">
        <v>0</v>
      </c>
      <c r="BK350" s="11">
        <v>3.8622432738549999</v>
      </c>
      <c r="BL350" s="11">
        <v>12.003542378842001</v>
      </c>
      <c r="BM350" s="11">
        <v>1.7257066623877</v>
      </c>
      <c r="BN350" s="11"/>
      <c r="BO350" s="11"/>
      <c r="BP350" s="11"/>
      <c r="BQ350" s="11"/>
      <c r="BR350" s="11"/>
      <c r="BS350" s="12" t="e">
        <f t="shared" si="8"/>
        <v>#REF!</v>
      </c>
    </row>
    <row r="351" spans="1:71">
      <c r="A351" s="2">
        <v>74</v>
      </c>
      <c r="B351" s="7">
        <v>7421</v>
      </c>
      <c r="C351" s="10" t="s">
        <v>413</v>
      </c>
      <c r="D351" s="11">
        <v>76.656098025215996</v>
      </c>
      <c r="E351" s="11">
        <v>76.656098025215996</v>
      </c>
      <c r="F351" s="11">
        <v>0</v>
      </c>
      <c r="G351" s="11">
        <v>0</v>
      </c>
      <c r="H351" s="11">
        <v>82.744188482463002</v>
      </c>
      <c r="I351" s="11">
        <v>0</v>
      </c>
      <c r="J351" s="11">
        <v>0</v>
      </c>
      <c r="K351" s="11">
        <v>82.744188482463002</v>
      </c>
      <c r="L351" s="11">
        <v>0</v>
      </c>
      <c r="M351" s="11">
        <v>0</v>
      </c>
      <c r="N351" s="11">
        <v>334.45918585185001</v>
      </c>
      <c r="O351" s="11">
        <v>13.039349168728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41.659651195804003</v>
      </c>
      <c r="W351" s="11">
        <v>0</v>
      </c>
      <c r="X351" s="11">
        <v>0</v>
      </c>
      <c r="Y351" s="11">
        <v>0</v>
      </c>
      <c r="Z351" s="11">
        <v>0</v>
      </c>
      <c r="AA351" s="11">
        <v>16.285184447426001</v>
      </c>
      <c r="AB351" s="11">
        <v>18.687916661340001</v>
      </c>
      <c r="AC351" s="11">
        <v>0</v>
      </c>
      <c r="AD351" s="11">
        <v>7.7873966310413998</v>
      </c>
      <c r="AE351" s="11">
        <v>146.45544132264001</v>
      </c>
      <c r="AF351" s="11">
        <v>33.638827802473003</v>
      </c>
      <c r="AG351" s="11">
        <v>51.748195287599003</v>
      </c>
      <c r="AH351" s="11">
        <v>3.2357671125579999</v>
      </c>
      <c r="AI351" s="11">
        <v>1.9214562222499001</v>
      </c>
      <c r="AJ351" s="11">
        <v>0</v>
      </c>
      <c r="AK351" s="11">
        <v>0</v>
      </c>
      <c r="AL351" s="11">
        <v>0</v>
      </c>
      <c r="AM351" s="11">
        <v>3.3371787443685998</v>
      </c>
      <c r="AN351" s="11">
        <v>2.1290061892355001</v>
      </c>
      <c r="AO351" s="11">
        <v>52.247965313736998</v>
      </c>
      <c r="AP351" s="11">
        <v>13.859449430084</v>
      </c>
      <c r="AQ351" s="11">
        <v>0</v>
      </c>
      <c r="AR351" s="11">
        <v>13.859449430084</v>
      </c>
      <c r="AS351" s="11">
        <v>0</v>
      </c>
      <c r="AT351" s="11">
        <v>9.5990328811253001</v>
      </c>
      <c r="AU351" s="11">
        <v>0</v>
      </c>
      <c r="AV351" s="11">
        <v>0</v>
      </c>
      <c r="AW351" s="11">
        <v>0</v>
      </c>
      <c r="AX351" s="11">
        <v>1.2853105787051</v>
      </c>
      <c r="AY351" s="11">
        <v>8.3137223024203006</v>
      </c>
      <c r="AZ351" s="11">
        <v>0.71535764508040001</v>
      </c>
      <c r="BA351" s="11">
        <v>9.5755038295245996</v>
      </c>
      <c r="BB351" s="11">
        <v>0</v>
      </c>
      <c r="BC351" s="11">
        <v>8.8556728345498001</v>
      </c>
      <c r="BD351" s="11">
        <v>0</v>
      </c>
      <c r="BE351" s="11">
        <v>0</v>
      </c>
      <c r="BF351" s="11">
        <v>0</v>
      </c>
      <c r="BG351" s="11">
        <v>0.71983099497484004</v>
      </c>
      <c r="BH351" s="11">
        <v>0</v>
      </c>
      <c r="BI351" s="11">
        <v>0</v>
      </c>
      <c r="BJ351" s="11">
        <v>68.522247635750006</v>
      </c>
      <c r="BK351" s="11">
        <v>1.0800734416576001</v>
      </c>
      <c r="BL351" s="11">
        <v>0</v>
      </c>
      <c r="BM351" s="11">
        <v>3.4646126210442998</v>
      </c>
      <c r="BN351" s="11">
        <v>2.1571910413603002</v>
      </c>
      <c r="BO351" s="11">
        <v>19.148668720688999</v>
      </c>
      <c r="BP351" s="11">
        <v>135.00223862435001</v>
      </c>
      <c r="BQ351" s="11"/>
      <c r="BR351" s="11"/>
      <c r="BS351" s="12" t="e">
        <f t="shared" si="8"/>
        <v>#REF!</v>
      </c>
    </row>
    <row r="352" spans="1:71">
      <c r="A352" s="2">
        <v>74</v>
      </c>
      <c r="B352" s="7">
        <v>7422</v>
      </c>
      <c r="C352" s="10" t="s">
        <v>414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52.513511215059999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2.0356480559282999</v>
      </c>
      <c r="AB352" s="11">
        <v>0</v>
      </c>
      <c r="AC352" s="11">
        <v>0</v>
      </c>
      <c r="AD352" s="11">
        <v>0</v>
      </c>
      <c r="AE352" s="11">
        <v>7.058808228997</v>
      </c>
      <c r="AF352" s="11">
        <v>0</v>
      </c>
      <c r="AG352" s="11">
        <v>31.923094830509999</v>
      </c>
      <c r="AH352" s="11">
        <v>0</v>
      </c>
      <c r="AI352" s="11">
        <v>0</v>
      </c>
      <c r="AJ352" s="11">
        <v>0</v>
      </c>
      <c r="AK352" s="11">
        <v>0</v>
      </c>
      <c r="AL352" s="11">
        <v>11.495960099625</v>
      </c>
      <c r="AM352" s="11">
        <v>31.147001614107001</v>
      </c>
      <c r="AN352" s="11">
        <v>0</v>
      </c>
      <c r="AO352" s="11">
        <v>0</v>
      </c>
      <c r="AP352" s="11">
        <v>7.9089285994629002</v>
      </c>
      <c r="AQ352" s="11">
        <v>0</v>
      </c>
      <c r="AR352" s="11">
        <v>0</v>
      </c>
      <c r="AS352" s="11">
        <v>7.9089285994629002</v>
      </c>
      <c r="AT352" s="11">
        <v>44.232650197902998</v>
      </c>
      <c r="AU352" s="11">
        <v>44.157043693273003</v>
      </c>
      <c r="AV352" s="11">
        <v>0</v>
      </c>
      <c r="AW352" s="11">
        <v>0</v>
      </c>
      <c r="AX352" s="11">
        <v>7.5606504629708998E-2</v>
      </c>
      <c r="AY352" s="11">
        <v>0</v>
      </c>
      <c r="AZ352" s="11">
        <v>0</v>
      </c>
      <c r="BA352" s="11">
        <v>563.91029159483003</v>
      </c>
      <c r="BB352" s="11">
        <v>0</v>
      </c>
      <c r="BC352" s="11">
        <v>0</v>
      </c>
      <c r="BD352" s="11">
        <v>0</v>
      </c>
      <c r="BE352" s="11">
        <v>353.28108628960001</v>
      </c>
      <c r="BF352" s="11">
        <v>206.67013483286999</v>
      </c>
      <c r="BG352" s="11">
        <v>3.9590704723616001</v>
      </c>
      <c r="BH352" s="11">
        <v>17.254968721402001</v>
      </c>
      <c r="BI352" s="11">
        <v>0</v>
      </c>
      <c r="BJ352" s="11">
        <v>13.740572867816001</v>
      </c>
      <c r="BK352" s="11">
        <v>6.2530567674912998</v>
      </c>
      <c r="BL352" s="11">
        <v>2.4007084757683002</v>
      </c>
      <c r="BM352" s="11">
        <v>1.6361128148191999</v>
      </c>
      <c r="BN352" s="11">
        <v>0.93539337930944</v>
      </c>
      <c r="BO352" s="11">
        <v>0</v>
      </c>
      <c r="BP352" s="11">
        <v>55.228188528144997</v>
      </c>
      <c r="BQ352" s="11"/>
      <c r="BR352" s="11"/>
      <c r="BS352" s="12" t="e">
        <f t="shared" si="8"/>
        <v>#REF!</v>
      </c>
    </row>
    <row r="353" spans="1:71">
      <c r="A353" s="2">
        <v>75</v>
      </c>
      <c r="B353" s="7">
        <v>7511</v>
      </c>
      <c r="C353" s="10" t="s">
        <v>415</v>
      </c>
      <c r="D353" s="11">
        <v>440.20577550755002</v>
      </c>
      <c r="E353" s="11">
        <v>440.20577550755002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2880.098031039</v>
      </c>
      <c r="O353" s="11">
        <v>2866.026033314</v>
      </c>
      <c r="P353" s="11">
        <v>0</v>
      </c>
      <c r="Q353" s="11">
        <v>0</v>
      </c>
      <c r="R353" s="11">
        <v>14.071997725014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11"/>
      <c r="AN353" s="11"/>
      <c r="AO353" s="11"/>
      <c r="AP353" s="11">
        <v>136.48584570669999</v>
      </c>
      <c r="AQ353" s="11">
        <v>0</v>
      </c>
      <c r="AR353" s="11">
        <v>0</v>
      </c>
      <c r="AS353" s="11">
        <v>136.48584570669999</v>
      </c>
      <c r="AT353" s="11">
        <v>0.29914621819620002</v>
      </c>
      <c r="AU353" s="11">
        <v>0</v>
      </c>
      <c r="AV353" s="11">
        <v>0</v>
      </c>
      <c r="AW353" s="11">
        <v>0</v>
      </c>
      <c r="AX353" s="11">
        <v>0.29914621819620002</v>
      </c>
      <c r="AY353" s="11">
        <v>0</v>
      </c>
      <c r="AZ353" s="11">
        <v>1.507632139492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11">
        <v>0</v>
      </c>
      <c r="BI353" s="11">
        <v>0</v>
      </c>
      <c r="BJ353" s="11">
        <v>0</v>
      </c>
      <c r="BK353" s="11">
        <v>0.17053791184066999</v>
      </c>
      <c r="BL353" s="11">
        <v>0</v>
      </c>
      <c r="BM353" s="11">
        <v>0</v>
      </c>
      <c r="BN353" s="11">
        <v>1.5368432963984</v>
      </c>
      <c r="BO353" s="11">
        <v>0</v>
      </c>
      <c r="BP353" s="11">
        <v>0</v>
      </c>
      <c r="BQ353" s="11"/>
      <c r="BR353" s="11"/>
      <c r="BS353" s="12" t="e">
        <f t="shared" si="8"/>
        <v>#REF!</v>
      </c>
    </row>
    <row r="354" spans="1:71">
      <c r="A354" s="2">
        <v>75</v>
      </c>
      <c r="B354" s="7">
        <v>7512</v>
      </c>
      <c r="C354" s="10" t="s">
        <v>416</v>
      </c>
      <c r="D354" s="11">
        <v>38.475729504874998</v>
      </c>
      <c r="E354" s="11">
        <v>38.475729504874998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1128.5884457913</v>
      </c>
      <c r="O354" s="11">
        <v>1102.5414815634001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7.0146023819643002</v>
      </c>
      <c r="AA354" s="11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1.8367113170433</v>
      </c>
      <c r="AG354" s="11">
        <v>0.84348229315301004</v>
      </c>
      <c r="AH354" s="11">
        <v>0</v>
      </c>
      <c r="AI354" s="11">
        <v>16.352168235741999</v>
      </c>
      <c r="AJ354" s="11">
        <v>0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1738.1817760199999</v>
      </c>
      <c r="AQ354" s="11">
        <v>0</v>
      </c>
      <c r="AR354" s="11">
        <v>0</v>
      </c>
      <c r="AS354" s="11">
        <v>1738.1817760199999</v>
      </c>
      <c r="AT354" s="11">
        <v>69.433075080324997</v>
      </c>
      <c r="AU354" s="11">
        <v>0</v>
      </c>
      <c r="AV354" s="11">
        <v>0</v>
      </c>
      <c r="AW354" s="11">
        <v>0</v>
      </c>
      <c r="AX354" s="11">
        <v>69.433075080324997</v>
      </c>
      <c r="AY354" s="11">
        <v>0</v>
      </c>
      <c r="AZ354" s="11">
        <v>217.00243003310001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0.96638150043047</v>
      </c>
      <c r="BL354" s="11">
        <v>0</v>
      </c>
      <c r="BM354" s="11">
        <v>7.5478832359535</v>
      </c>
      <c r="BN354" s="11">
        <v>0.85063276500646001</v>
      </c>
      <c r="BO354" s="11">
        <v>0</v>
      </c>
      <c r="BP354" s="11">
        <v>16.643742546725999</v>
      </c>
      <c r="BQ354" s="11"/>
      <c r="BR354" s="11"/>
      <c r="BS354" s="12" t="e">
        <f t="shared" si="8"/>
        <v>#REF!</v>
      </c>
    </row>
    <row r="355" spans="1:71">
      <c r="A355" s="2">
        <v>75</v>
      </c>
      <c r="B355" s="7">
        <v>7513</v>
      </c>
      <c r="C355" s="10" t="s">
        <v>417</v>
      </c>
      <c r="D355" s="11">
        <v>0</v>
      </c>
      <c r="E355" s="11">
        <v>0</v>
      </c>
      <c r="F355" s="11">
        <v>0</v>
      </c>
      <c r="G355" s="11">
        <v>0</v>
      </c>
      <c r="H355" s="11"/>
      <c r="I355" s="11"/>
      <c r="J355" s="11"/>
      <c r="K355" s="11"/>
      <c r="L355" s="11"/>
      <c r="M355" s="11"/>
      <c r="N355" s="11">
        <v>582.58603621488999</v>
      </c>
      <c r="O355" s="11">
        <v>582.58603621488999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11"/>
      <c r="AN355" s="11"/>
      <c r="AO355" s="11"/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11">
        <v>0</v>
      </c>
      <c r="AX355" s="11">
        <v>0</v>
      </c>
      <c r="AY355" s="11">
        <v>0</v>
      </c>
      <c r="AZ355" s="11">
        <v>0.32774611728086001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11">
        <v>5.6845970613556999E-2</v>
      </c>
      <c r="BL355" s="11">
        <v>0</v>
      </c>
      <c r="BM355" s="11">
        <v>0</v>
      </c>
      <c r="BN355" s="11"/>
      <c r="BO355" s="11">
        <v>0</v>
      </c>
      <c r="BP355" s="11">
        <v>0</v>
      </c>
      <c r="BQ355" s="11"/>
      <c r="BR355" s="11"/>
      <c r="BS355" s="12" t="e">
        <f t="shared" si="8"/>
        <v>#REF!</v>
      </c>
    </row>
    <row r="356" spans="1:71">
      <c r="A356" s="2">
        <v>75</v>
      </c>
      <c r="B356" s="7">
        <v>7514</v>
      </c>
      <c r="C356" s="10" t="s">
        <v>418</v>
      </c>
      <c r="D356" s="11">
        <v>0</v>
      </c>
      <c r="E356" s="11">
        <v>0</v>
      </c>
      <c r="F356" s="11">
        <v>0</v>
      </c>
      <c r="G356" s="11">
        <v>0</v>
      </c>
      <c r="H356" s="11"/>
      <c r="I356" s="11"/>
      <c r="J356" s="11"/>
      <c r="K356" s="11"/>
      <c r="L356" s="11"/>
      <c r="M356" s="11"/>
      <c r="N356" s="11">
        <v>60.140939536779001</v>
      </c>
      <c r="O356" s="11">
        <v>58.304228219735997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1">
        <v>0</v>
      </c>
      <c r="AF356" s="11">
        <v>1.8367113170433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11">
        <v>0</v>
      </c>
      <c r="AN356" s="11"/>
      <c r="AO356" s="11"/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11">
        <v>0</v>
      </c>
      <c r="AX356" s="11">
        <v>0</v>
      </c>
      <c r="AY356" s="11">
        <v>0</v>
      </c>
      <c r="AZ356" s="11">
        <v>1.3396785393288999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11">
        <v>0</v>
      </c>
      <c r="BI356" s="11">
        <v>0</v>
      </c>
      <c r="BJ356" s="11">
        <v>0</v>
      </c>
      <c r="BK356" s="11">
        <v>0</v>
      </c>
      <c r="BL356" s="11">
        <v>0</v>
      </c>
      <c r="BM356" s="11">
        <v>0</v>
      </c>
      <c r="BN356" s="11"/>
      <c r="BO356" s="11">
        <v>0</v>
      </c>
      <c r="BP356" s="11">
        <v>0</v>
      </c>
      <c r="BQ356" s="11"/>
      <c r="BR356" s="11"/>
      <c r="BS356" s="12" t="e">
        <f t="shared" si="8"/>
        <v>#REF!</v>
      </c>
    </row>
    <row r="357" spans="1:71">
      <c r="A357" s="2">
        <v>75</v>
      </c>
      <c r="B357" s="7">
        <v>7515</v>
      </c>
      <c r="C357" s="10" t="s">
        <v>419</v>
      </c>
      <c r="D357" s="11">
        <v>0</v>
      </c>
      <c r="E357" s="11">
        <v>0</v>
      </c>
      <c r="F357" s="11">
        <v>0</v>
      </c>
      <c r="G357" s="11">
        <v>0</v>
      </c>
      <c r="H357" s="11"/>
      <c r="I357" s="11"/>
      <c r="J357" s="11"/>
      <c r="K357" s="11"/>
      <c r="L357" s="11"/>
      <c r="M357" s="11"/>
      <c r="N357" s="11">
        <v>29.490340965333999</v>
      </c>
      <c r="O357" s="11">
        <v>1.6681008307634</v>
      </c>
      <c r="P357" s="11">
        <v>27.822240134571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11"/>
      <c r="AN357" s="11"/>
      <c r="AO357" s="11"/>
      <c r="AP357" s="11">
        <v>0</v>
      </c>
      <c r="AQ357" s="11">
        <v>0</v>
      </c>
      <c r="AR357" s="11">
        <v>0</v>
      </c>
      <c r="AS357" s="11">
        <v>0</v>
      </c>
      <c r="AT357" s="11">
        <v>0.18696638637262999</v>
      </c>
      <c r="AU357" s="11">
        <v>0</v>
      </c>
      <c r="AV357" s="11">
        <v>0</v>
      </c>
      <c r="AW357" s="11">
        <v>0</v>
      </c>
      <c r="AX357" s="11">
        <v>0.18696638637262999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11">
        <v>0</v>
      </c>
      <c r="BL357" s="11">
        <v>0</v>
      </c>
      <c r="BM357" s="11">
        <v>0</v>
      </c>
      <c r="BN357" s="11"/>
      <c r="BO357" s="11">
        <v>0</v>
      </c>
      <c r="BP357" s="11">
        <v>2.8945639211696998</v>
      </c>
      <c r="BQ357" s="11"/>
      <c r="BR357" s="11"/>
      <c r="BS357" s="12" t="e">
        <f t="shared" si="8"/>
        <v>#REF!</v>
      </c>
    </row>
    <row r="358" spans="1:71">
      <c r="A358" s="2">
        <v>75</v>
      </c>
      <c r="B358" s="7">
        <v>7516</v>
      </c>
      <c r="C358" s="10" t="s">
        <v>420</v>
      </c>
      <c r="D358" s="11">
        <v>0</v>
      </c>
      <c r="E358" s="11">
        <v>0</v>
      </c>
      <c r="F358" s="11">
        <v>0</v>
      </c>
      <c r="G358" s="11">
        <v>0</v>
      </c>
      <c r="H358" s="11"/>
      <c r="I358" s="11"/>
      <c r="J358" s="11"/>
      <c r="K358" s="11"/>
      <c r="L358" s="11"/>
      <c r="M358" s="11"/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11"/>
      <c r="AN358" s="11"/>
      <c r="AO358" s="11"/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11">
        <v>0</v>
      </c>
      <c r="AX358" s="11">
        <v>0</v>
      </c>
      <c r="AY358" s="11">
        <v>0</v>
      </c>
      <c r="AZ358" s="11">
        <v>0</v>
      </c>
      <c r="BA358" s="11"/>
      <c r="BB358" s="11"/>
      <c r="BC358" s="11"/>
      <c r="BD358" s="11"/>
      <c r="BE358" s="11"/>
      <c r="BF358" s="11"/>
      <c r="BG358" s="11"/>
      <c r="BH358" s="11">
        <v>0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1"/>
      <c r="BQ358" s="11"/>
      <c r="BR358" s="11"/>
      <c r="BS358" s="12" t="e">
        <f t="shared" si="8"/>
        <v>#REF!</v>
      </c>
    </row>
    <row r="359" spans="1:71">
      <c r="A359" s="2">
        <v>75</v>
      </c>
      <c r="B359" s="7">
        <v>7521</v>
      </c>
      <c r="C359" s="10" t="s">
        <v>421</v>
      </c>
      <c r="D359" s="11">
        <v>36.094822088031997</v>
      </c>
      <c r="E359" s="11">
        <v>0</v>
      </c>
      <c r="F359" s="11">
        <v>36.094822088031997</v>
      </c>
      <c r="G359" s="11">
        <v>0</v>
      </c>
      <c r="H359" s="11"/>
      <c r="I359" s="11"/>
      <c r="J359" s="11"/>
      <c r="K359" s="11"/>
      <c r="L359" s="11"/>
      <c r="M359" s="11"/>
      <c r="N359" s="11">
        <v>421.75010073374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418.32464428027998</v>
      </c>
      <c r="V359" s="11">
        <v>2.7430260381061999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0.68243041534724003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11"/>
      <c r="AN359" s="11">
        <v>0</v>
      </c>
      <c r="AO359" s="11">
        <v>0</v>
      </c>
      <c r="AP359" s="11"/>
      <c r="AQ359" s="11"/>
      <c r="AR359" s="11"/>
      <c r="AS359" s="11"/>
      <c r="AT359" s="11">
        <v>0.11217983182358</v>
      </c>
      <c r="AU359" s="11">
        <v>0</v>
      </c>
      <c r="AV359" s="11">
        <v>0</v>
      </c>
      <c r="AW359" s="11">
        <v>0</v>
      </c>
      <c r="AX359" s="11">
        <v>0.11217983182358</v>
      </c>
      <c r="AY359" s="11">
        <v>0</v>
      </c>
      <c r="AZ359" s="11"/>
      <c r="BA359" s="11"/>
      <c r="BB359" s="11"/>
      <c r="BC359" s="11"/>
      <c r="BD359" s="11"/>
      <c r="BE359" s="11"/>
      <c r="BF359" s="11"/>
      <c r="BG359" s="11"/>
      <c r="BH359" s="11">
        <v>0</v>
      </c>
      <c r="BI359" s="11">
        <v>5.6415332588754002E-2</v>
      </c>
      <c r="BJ359" s="11">
        <v>0</v>
      </c>
      <c r="BK359" s="11">
        <v>0</v>
      </c>
      <c r="BL359" s="11">
        <v>0</v>
      </c>
      <c r="BM359" s="11">
        <v>0</v>
      </c>
      <c r="BN359" s="11"/>
      <c r="BO359" s="11">
        <v>0</v>
      </c>
      <c r="BP359" s="11"/>
      <c r="BQ359" s="11"/>
      <c r="BR359" s="11"/>
      <c r="BS359" s="12" t="e">
        <f t="shared" si="8"/>
        <v>#REF!</v>
      </c>
    </row>
    <row r="360" spans="1:71">
      <c r="A360" s="2">
        <v>75</v>
      </c>
      <c r="B360" s="7">
        <v>7522</v>
      </c>
      <c r="C360" s="10" t="s">
        <v>422</v>
      </c>
      <c r="D360" s="11">
        <v>0</v>
      </c>
      <c r="E360" s="11">
        <v>0</v>
      </c>
      <c r="F360" s="11">
        <v>0</v>
      </c>
      <c r="G360" s="11">
        <v>0</v>
      </c>
      <c r="H360" s="11"/>
      <c r="I360" s="11"/>
      <c r="J360" s="11"/>
      <c r="K360" s="11"/>
      <c r="L360" s="11"/>
      <c r="M360" s="11"/>
      <c r="N360" s="11">
        <v>0.91835565852163004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>
        <v>0</v>
      </c>
      <c r="AE360" s="11">
        <v>0</v>
      </c>
      <c r="AF360" s="11">
        <v>0.91835565852163004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11"/>
      <c r="AN360" s="11"/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11">
        <v>0</v>
      </c>
      <c r="AX360" s="11">
        <v>0</v>
      </c>
      <c r="AY360" s="11">
        <v>0</v>
      </c>
      <c r="AZ360" s="11">
        <v>0.13109844691233999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>
        <v>0</v>
      </c>
      <c r="BL360" s="11">
        <v>0</v>
      </c>
      <c r="BM360" s="11">
        <v>0</v>
      </c>
      <c r="BN360" s="11">
        <v>0</v>
      </c>
      <c r="BO360" s="11">
        <v>0</v>
      </c>
      <c r="BP360" s="11">
        <v>33.389997565127999</v>
      </c>
      <c r="BQ360" s="11"/>
      <c r="BR360" s="11"/>
      <c r="BS360" s="12" t="e">
        <f t="shared" si="8"/>
        <v>#REF!</v>
      </c>
    </row>
    <row r="361" spans="1:71">
      <c r="A361" s="2">
        <v>75</v>
      </c>
      <c r="B361" s="7">
        <v>7523</v>
      </c>
      <c r="C361" s="10" t="s">
        <v>423</v>
      </c>
      <c r="D361" s="11">
        <v>6.0158036813387001</v>
      </c>
      <c r="E361" s="11">
        <v>0</v>
      </c>
      <c r="F361" s="11">
        <v>6.0158036813387001</v>
      </c>
      <c r="G361" s="11">
        <v>0</v>
      </c>
      <c r="H361" s="11">
        <v>9.3027253441323996</v>
      </c>
      <c r="I361" s="11">
        <v>0</v>
      </c>
      <c r="J361" s="11">
        <v>0</v>
      </c>
      <c r="K361" s="11">
        <v>9.3027253441323996</v>
      </c>
      <c r="L361" s="11">
        <v>0</v>
      </c>
      <c r="M361" s="11">
        <v>0</v>
      </c>
      <c r="N361" s="11">
        <v>110.86085601544001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104.22359784929</v>
      </c>
      <c r="V361" s="11">
        <v>0</v>
      </c>
      <c r="W361" s="11">
        <v>0</v>
      </c>
      <c r="X361" s="11">
        <v>0</v>
      </c>
      <c r="Y361" s="11">
        <v>0</v>
      </c>
      <c r="Z361" s="11">
        <v>3.1884556281655998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0.91835565852163004</v>
      </c>
      <c r="AG361" s="11">
        <v>2.5304468794589998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11">
        <v>0</v>
      </c>
      <c r="AN361" s="11"/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11">
        <v>0</v>
      </c>
      <c r="AX361" s="11">
        <v>0</v>
      </c>
      <c r="AY361" s="11">
        <v>0</v>
      </c>
      <c r="AZ361" s="11">
        <v>0.13109844691233999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5.6415332588754002E-2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/>
      <c r="BR361" s="11"/>
      <c r="BS361" s="12" t="e">
        <f t="shared" si="8"/>
        <v>#REF!</v>
      </c>
    </row>
    <row r="362" spans="1:71">
      <c r="A362" s="2">
        <v>75</v>
      </c>
      <c r="B362" s="7">
        <v>7531</v>
      </c>
      <c r="C362" s="10" t="s">
        <v>424</v>
      </c>
      <c r="D362" s="11">
        <v>0</v>
      </c>
      <c r="E362" s="11">
        <v>0</v>
      </c>
      <c r="F362" s="11">
        <v>0</v>
      </c>
      <c r="G362" s="11">
        <v>0</v>
      </c>
      <c r="H362" s="11"/>
      <c r="I362" s="11"/>
      <c r="J362" s="11"/>
      <c r="K362" s="11"/>
      <c r="L362" s="11"/>
      <c r="M362" s="11"/>
      <c r="N362" s="11">
        <v>58.743476251799997</v>
      </c>
      <c r="O362" s="11">
        <v>0</v>
      </c>
      <c r="P362" s="11">
        <v>0</v>
      </c>
      <c r="Q362" s="11">
        <v>0</v>
      </c>
      <c r="R362" s="11">
        <v>0</v>
      </c>
      <c r="S362" s="11">
        <v>57.468094000534002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1.2753822512662001</v>
      </c>
      <c r="AA362" s="11">
        <v>0</v>
      </c>
      <c r="AB362" s="11">
        <v>0</v>
      </c>
      <c r="AC362" s="11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11"/>
      <c r="AN362" s="11"/>
      <c r="AO362" s="11"/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11">
        <v>0</v>
      </c>
      <c r="AX362" s="11">
        <v>0</v>
      </c>
      <c r="AY362" s="11">
        <v>0</v>
      </c>
      <c r="AZ362" s="11">
        <v>0.13109844691233999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1.9436721547543001</v>
      </c>
      <c r="BN362" s="11">
        <v>0</v>
      </c>
      <c r="BO362" s="11">
        <v>0</v>
      </c>
      <c r="BP362" s="11">
        <v>34.011126073744002</v>
      </c>
      <c r="BQ362" s="11"/>
      <c r="BR362" s="11"/>
      <c r="BS362" s="12" t="e">
        <f t="shared" si="8"/>
        <v>#REF!</v>
      </c>
    </row>
    <row r="363" spans="1:71">
      <c r="A363" s="2">
        <v>75</v>
      </c>
      <c r="B363" s="7">
        <v>7532</v>
      </c>
      <c r="C363" s="10" t="s">
        <v>425</v>
      </c>
      <c r="D363" s="11">
        <v>0</v>
      </c>
      <c r="E363" s="11">
        <v>0</v>
      </c>
      <c r="F363" s="11">
        <v>0</v>
      </c>
      <c r="G363" s="11">
        <v>0</v>
      </c>
      <c r="H363" s="11"/>
      <c r="I363" s="11"/>
      <c r="J363" s="11"/>
      <c r="K363" s="11"/>
      <c r="L363" s="11"/>
      <c r="M363" s="11"/>
      <c r="N363" s="11">
        <v>218.37309474155001</v>
      </c>
      <c r="O363" s="11">
        <v>0</v>
      </c>
      <c r="P363" s="11">
        <v>0</v>
      </c>
      <c r="Q363" s="11">
        <v>0</v>
      </c>
      <c r="R363" s="11">
        <v>41.650205016187002</v>
      </c>
      <c r="S363" s="11">
        <v>158.04477394532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4.8122152664220001</v>
      </c>
      <c r="AB363" s="11">
        <v>0</v>
      </c>
      <c r="AC363" s="11">
        <v>0</v>
      </c>
      <c r="AD363" s="11">
        <v>5.8066185704560001</v>
      </c>
      <c r="AE363" s="11">
        <v>1.3648608306945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6.6944211124704998</v>
      </c>
      <c r="AL363" s="11">
        <v>0</v>
      </c>
      <c r="AM363" s="11"/>
      <c r="AN363" s="11"/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11">
        <v>0</v>
      </c>
      <c r="AX363" s="11">
        <v>0</v>
      </c>
      <c r="AY363" s="11">
        <v>0</v>
      </c>
      <c r="AZ363" s="11">
        <v>0.13109844691233999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2.1722243882834</v>
      </c>
      <c r="BN363" s="11">
        <v>0.12331667521092</v>
      </c>
      <c r="BO363" s="11">
        <v>0</v>
      </c>
      <c r="BP363" s="11">
        <v>7.9600507832165999</v>
      </c>
      <c r="BQ363" s="11"/>
      <c r="BR363" s="11"/>
      <c r="BS363" s="12" t="e">
        <f t="shared" si="8"/>
        <v>#REF!</v>
      </c>
    </row>
    <row r="364" spans="1:71">
      <c r="A364" s="2">
        <v>75</v>
      </c>
      <c r="B364" s="7">
        <v>7533</v>
      </c>
      <c r="C364" s="10" t="s">
        <v>426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2573.0703004499001</v>
      </c>
      <c r="O364" s="11">
        <v>16.089654958071002</v>
      </c>
      <c r="P364" s="11">
        <v>0</v>
      </c>
      <c r="Q364" s="11">
        <v>0</v>
      </c>
      <c r="R364" s="11">
        <v>281.34437498275997</v>
      </c>
      <c r="S364" s="11">
        <v>2237.1550967029998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5.7746583197063002</v>
      </c>
      <c r="AB364" s="11">
        <v>0</v>
      </c>
      <c r="AC364" s="11">
        <v>0</v>
      </c>
      <c r="AD364" s="11">
        <v>29.033092852279999</v>
      </c>
      <c r="AE364" s="11">
        <v>0</v>
      </c>
      <c r="AF364" s="11">
        <v>3.6734226340865002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11"/>
      <c r="AN364" s="11">
        <v>0</v>
      </c>
      <c r="AO364" s="11"/>
      <c r="AP364" s="11">
        <v>60.423868917889997</v>
      </c>
      <c r="AQ364" s="11">
        <v>0</v>
      </c>
      <c r="AR364" s="11">
        <v>0</v>
      </c>
      <c r="AS364" s="11">
        <v>60.423868917889997</v>
      </c>
      <c r="AT364" s="11">
        <v>0</v>
      </c>
      <c r="AU364" s="11">
        <v>0</v>
      </c>
      <c r="AV364" s="11">
        <v>0</v>
      </c>
      <c r="AW364" s="11">
        <v>0</v>
      </c>
      <c r="AX364" s="11">
        <v>0</v>
      </c>
      <c r="AY364" s="11">
        <v>0</v>
      </c>
      <c r="AZ364" s="11">
        <v>5.0472902061251999</v>
      </c>
      <c r="BA364" s="11">
        <v>9.3835671410362004E-2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9.3835671410362004E-2</v>
      </c>
      <c r="BH364" s="11">
        <v>0</v>
      </c>
      <c r="BI364" s="11">
        <v>0</v>
      </c>
      <c r="BJ364" s="11">
        <v>0</v>
      </c>
      <c r="BK364" s="11">
        <v>0.11369194122711</v>
      </c>
      <c r="BL364" s="11">
        <v>0</v>
      </c>
      <c r="BM364" s="11">
        <v>3.8873443095084999</v>
      </c>
      <c r="BN364" s="11">
        <v>7.7993241128822</v>
      </c>
      <c r="BO364" s="11">
        <v>0</v>
      </c>
      <c r="BP364" s="11">
        <v>86.113276654798</v>
      </c>
      <c r="BQ364" s="11"/>
      <c r="BR364" s="11"/>
      <c r="BS364" s="12" t="e">
        <f t="shared" si="8"/>
        <v>#REF!</v>
      </c>
    </row>
    <row r="365" spans="1:71">
      <c r="A365" s="2">
        <v>75</v>
      </c>
      <c r="B365" s="7">
        <v>7534</v>
      </c>
      <c r="C365" s="10" t="s">
        <v>427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11"/>
      <c r="AN365" s="11"/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11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/>
      <c r="BO365" s="11">
        <v>0</v>
      </c>
      <c r="BP365" s="11">
        <v>0</v>
      </c>
      <c r="BQ365" s="11"/>
      <c r="BR365" s="11"/>
      <c r="BS365" s="12" t="e">
        <f t="shared" si="8"/>
        <v>#REF!</v>
      </c>
    </row>
    <row r="366" spans="1:71">
      <c r="A366" s="2">
        <v>75</v>
      </c>
      <c r="B366" s="7">
        <v>7535</v>
      </c>
      <c r="C366" s="10" t="s">
        <v>428</v>
      </c>
      <c r="D366" s="11">
        <v>0</v>
      </c>
      <c r="E366" s="11">
        <v>0</v>
      </c>
      <c r="F366" s="11">
        <v>0</v>
      </c>
      <c r="G366" s="11">
        <v>0</v>
      </c>
      <c r="H366" s="11"/>
      <c r="I366" s="11"/>
      <c r="J366" s="11"/>
      <c r="K366" s="11"/>
      <c r="L366" s="11"/>
      <c r="M366" s="11"/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11"/>
      <c r="AN366" s="11"/>
      <c r="AO366" s="11"/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11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/>
      <c r="BL366" s="11">
        <v>0</v>
      </c>
      <c r="BM366" s="11">
        <v>0</v>
      </c>
      <c r="BN366" s="11"/>
      <c r="BO366" s="11">
        <v>0</v>
      </c>
      <c r="BP366" s="11">
        <v>0</v>
      </c>
      <c r="BQ366" s="11"/>
      <c r="BR366" s="11"/>
      <c r="BS366" s="12" t="e">
        <f t="shared" si="8"/>
        <v>#REF!</v>
      </c>
    </row>
    <row r="367" spans="1:71">
      <c r="A367" s="2">
        <v>75</v>
      </c>
      <c r="B367" s="7">
        <v>7536</v>
      </c>
      <c r="C367" s="10" t="s">
        <v>429</v>
      </c>
      <c r="D367" s="11">
        <v>0</v>
      </c>
      <c r="E367" s="11">
        <v>0</v>
      </c>
      <c r="F367" s="11">
        <v>0</v>
      </c>
      <c r="G367" s="11">
        <v>0</v>
      </c>
      <c r="H367" s="11"/>
      <c r="I367" s="11"/>
      <c r="J367" s="11"/>
      <c r="K367" s="11"/>
      <c r="L367" s="11"/>
      <c r="M367" s="11"/>
      <c r="N367" s="11">
        <v>53.555368899763998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53.555368899763998</v>
      </c>
      <c r="AL367" s="11">
        <v>0</v>
      </c>
      <c r="AM367" s="11">
        <v>0</v>
      </c>
      <c r="AN367" s="11"/>
      <c r="AO367" s="11"/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11">
        <v>0</v>
      </c>
      <c r="AX367" s="11">
        <v>0</v>
      </c>
      <c r="AY367" s="11">
        <v>0</v>
      </c>
      <c r="AZ367" s="11">
        <v>6.5549223456172007E-2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1">
        <v>19.538306467895001</v>
      </c>
      <c r="BQ367" s="11"/>
      <c r="BR367" s="11"/>
      <c r="BS367" s="12" t="e">
        <f t="shared" si="8"/>
        <v>#REF!</v>
      </c>
    </row>
    <row r="368" spans="1:71">
      <c r="A368" s="2">
        <v>75</v>
      </c>
      <c r="B368" s="7">
        <v>7541</v>
      </c>
      <c r="C368" s="10" t="s">
        <v>430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11">
        <v>0</v>
      </c>
      <c r="AN368" s="11">
        <v>0</v>
      </c>
      <c r="AO368" s="11">
        <v>0</v>
      </c>
      <c r="AP368" s="11"/>
      <c r="AQ368" s="11"/>
      <c r="AR368" s="11"/>
      <c r="AS368" s="11"/>
      <c r="AT368" s="11">
        <v>0</v>
      </c>
      <c r="AU368" s="11">
        <v>0</v>
      </c>
      <c r="AV368" s="11">
        <v>0</v>
      </c>
      <c r="AW368" s="11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11">
        <v>0</v>
      </c>
      <c r="BL368" s="11">
        <v>33.729954051659</v>
      </c>
      <c r="BM368" s="11">
        <v>0</v>
      </c>
      <c r="BN368" s="11"/>
      <c r="BO368" s="11">
        <v>0</v>
      </c>
      <c r="BP368" s="11">
        <v>0</v>
      </c>
      <c r="BQ368" s="11"/>
      <c r="BR368" s="11"/>
      <c r="BS368" s="12" t="e">
        <f t="shared" si="8"/>
        <v>#REF!</v>
      </c>
    </row>
    <row r="369" spans="1:71">
      <c r="A369" s="2">
        <v>75</v>
      </c>
      <c r="B369" s="7">
        <v>7542</v>
      </c>
      <c r="C369" s="10" t="s">
        <v>431</v>
      </c>
      <c r="D369" s="11"/>
      <c r="E369" s="11"/>
      <c r="F369" s="11"/>
      <c r="G369" s="11"/>
      <c r="H369" s="11">
        <v>46.513626720662003</v>
      </c>
      <c r="I369" s="11">
        <v>0</v>
      </c>
      <c r="J369" s="11">
        <v>0</v>
      </c>
      <c r="K369" s="11">
        <v>46.513626720662003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/>
      <c r="AQ369" s="11"/>
      <c r="AR369" s="11"/>
      <c r="AS369" s="11"/>
      <c r="AT369" s="11">
        <v>0</v>
      </c>
      <c r="AU369" s="11">
        <v>0</v>
      </c>
      <c r="AV369" s="11">
        <v>0</v>
      </c>
      <c r="AW369" s="11">
        <v>0</v>
      </c>
      <c r="AX369" s="11">
        <v>0</v>
      </c>
      <c r="AY369" s="11">
        <v>0</v>
      </c>
      <c r="AZ369" s="11"/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/>
      <c r="BO369" s="11">
        <v>0</v>
      </c>
      <c r="BP369" s="11"/>
      <c r="BQ369" s="11"/>
      <c r="BR369" s="11"/>
      <c r="BS369" s="12" t="e">
        <f t="shared" si="8"/>
        <v>#REF!</v>
      </c>
    </row>
    <row r="370" spans="1:71">
      <c r="A370" s="2">
        <v>75</v>
      </c>
      <c r="B370" s="7">
        <v>7543</v>
      </c>
      <c r="C370" s="10" t="s">
        <v>432</v>
      </c>
      <c r="D370" s="11">
        <v>37.114458690939998</v>
      </c>
      <c r="E370" s="11">
        <v>37.114458690939998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311.69341143188001</v>
      </c>
      <c r="O370" s="11">
        <v>0</v>
      </c>
      <c r="P370" s="11">
        <v>0</v>
      </c>
      <c r="Q370" s="11">
        <v>0</v>
      </c>
      <c r="R370" s="11">
        <v>22.105376595685001</v>
      </c>
      <c r="S370" s="11">
        <v>57.468094000534002</v>
      </c>
      <c r="T370" s="11">
        <v>0</v>
      </c>
      <c r="U370" s="11">
        <v>0</v>
      </c>
      <c r="V370" s="11">
        <v>8.3052732820437001</v>
      </c>
      <c r="W370" s="11">
        <v>2.7973596581986002</v>
      </c>
      <c r="X370" s="11">
        <v>0</v>
      </c>
      <c r="Y370" s="11">
        <v>0</v>
      </c>
      <c r="Z370" s="11">
        <v>27.420718402224001</v>
      </c>
      <c r="AA370" s="11">
        <v>59.671469303632001</v>
      </c>
      <c r="AB370" s="11">
        <v>0</v>
      </c>
      <c r="AC370" s="11">
        <v>0</v>
      </c>
      <c r="AD370" s="11">
        <v>21.047653078227999</v>
      </c>
      <c r="AE370" s="11">
        <v>24.089343555446</v>
      </c>
      <c r="AF370" s="11">
        <v>16.112967463152</v>
      </c>
      <c r="AG370" s="11">
        <v>11.808752104142</v>
      </c>
      <c r="AH370" s="11">
        <v>0</v>
      </c>
      <c r="AI370" s="11">
        <v>60.866403988594001</v>
      </c>
      <c r="AJ370" s="11">
        <v>0</v>
      </c>
      <c r="AK370" s="11">
        <v>0</v>
      </c>
      <c r="AL370" s="11">
        <v>0</v>
      </c>
      <c r="AM370" s="11">
        <v>0.79748199302894995</v>
      </c>
      <c r="AN370" s="11">
        <v>1.7937669637336999</v>
      </c>
      <c r="AO370" s="11">
        <v>31.907590591607999</v>
      </c>
      <c r="AP370" s="11">
        <v>0</v>
      </c>
      <c r="AQ370" s="11">
        <v>0</v>
      </c>
      <c r="AR370" s="11">
        <v>0</v>
      </c>
      <c r="AS370" s="11">
        <v>0</v>
      </c>
      <c r="AT370" s="11">
        <v>15.755049480249999</v>
      </c>
      <c r="AU370" s="11">
        <v>15.119363766583</v>
      </c>
      <c r="AV370" s="11">
        <v>0</v>
      </c>
      <c r="AW370" s="11">
        <v>0</v>
      </c>
      <c r="AX370" s="11">
        <v>0.63568571366693005</v>
      </c>
      <c r="AY370" s="11">
        <v>0</v>
      </c>
      <c r="AZ370" s="11">
        <v>0</v>
      </c>
      <c r="BA370" s="11">
        <v>9.3835671410362004E-2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9.3835671410362004E-2</v>
      </c>
      <c r="BH370" s="11">
        <v>0</v>
      </c>
      <c r="BI370" s="11">
        <v>0</v>
      </c>
      <c r="BJ370" s="11">
        <v>0</v>
      </c>
      <c r="BK370" s="11">
        <v>0.22738388245423</v>
      </c>
      <c r="BL370" s="11">
        <v>0</v>
      </c>
      <c r="BM370" s="11">
        <v>2.4018047490854002</v>
      </c>
      <c r="BN370" s="11"/>
      <c r="BO370" s="11">
        <v>0</v>
      </c>
      <c r="BP370" s="11">
        <v>2.8945639211696998</v>
      </c>
      <c r="BQ370" s="11"/>
      <c r="BR370" s="11"/>
      <c r="BS370" s="12" t="e">
        <f t="shared" si="8"/>
        <v>#REF!</v>
      </c>
    </row>
    <row r="371" spans="1:71">
      <c r="A371" s="2">
        <v>75</v>
      </c>
      <c r="B371" s="7">
        <v>7544</v>
      </c>
      <c r="C371" s="10" t="s">
        <v>433</v>
      </c>
      <c r="D371" s="11">
        <v>23.583801173706</v>
      </c>
      <c r="E371" s="11">
        <v>23.583801173706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20.882162402247001</v>
      </c>
      <c r="O371" s="11">
        <v>20.882162402247001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11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2.7947717499300002</v>
      </c>
      <c r="BK371" s="11">
        <v>10.345966651667</v>
      </c>
      <c r="BL371" s="11">
        <v>0</v>
      </c>
      <c r="BM371" s="11">
        <v>0</v>
      </c>
      <c r="BN371" s="11">
        <v>7.1359941741571999</v>
      </c>
      <c r="BO371" s="11">
        <v>0</v>
      </c>
      <c r="BP371" s="11">
        <v>0.72364098029241997</v>
      </c>
      <c r="BQ371" s="11"/>
      <c r="BR371" s="11"/>
      <c r="BS371" s="12" t="e">
        <f t="shared" si="8"/>
        <v>#REF!</v>
      </c>
    </row>
    <row r="372" spans="1:71">
      <c r="A372" s="2">
        <v>75</v>
      </c>
      <c r="B372" s="7">
        <v>7549</v>
      </c>
      <c r="C372" s="10" t="s">
        <v>434</v>
      </c>
      <c r="D372" s="11">
        <v>76.789713341354002</v>
      </c>
      <c r="E372" s="11">
        <v>76.789713341354002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1479.9901405024</v>
      </c>
      <c r="O372" s="11">
        <v>95.837427511059005</v>
      </c>
      <c r="P372" s="11">
        <v>0</v>
      </c>
      <c r="Q372" s="11">
        <v>0</v>
      </c>
      <c r="R372" s="11">
        <v>17.640830232254999</v>
      </c>
      <c r="S372" s="11">
        <v>344.86868755402998</v>
      </c>
      <c r="T372" s="11">
        <v>740.59032540083001</v>
      </c>
      <c r="U372" s="11">
        <v>122.96445110334</v>
      </c>
      <c r="V372" s="11">
        <v>2.8192212058314001</v>
      </c>
      <c r="W372" s="11">
        <v>0</v>
      </c>
      <c r="X372" s="11">
        <v>0</v>
      </c>
      <c r="Y372" s="11">
        <v>0</v>
      </c>
      <c r="Z372" s="11">
        <v>0</v>
      </c>
      <c r="AA372" s="11">
        <v>12.511759692697</v>
      </c>
      <c r="AB372" s="11">
        <v>0</v>
      </c>
      <c r="AC372" s="11">
        <v>0</v>
      </c>
      <c r="AD372" s="11">
        <v>0</v>
      </c>
      <c r="AE372" s="11">
        <v>0</v>
      </c>
      <c r="AF372" s="11">
        <v>36.400278828676001</v>
      </c>
      <c r="AG372" s="11">
        <v>7.5913406383771003</v>
      </c>
      <c r="AH372" s="11">
        <v>0</v>
      </c>
      <c r="AI372" s="11">
        <v>0</v>
      </c>
      <c r="AJ372" s="11">
        <v>0</v>
      </c>
      <c r="AK372" s="11">
        <v>0</v>
      </c>
      <c r="AL372" s="11">
        <v>98.765818335304999</v>
      </c>
      <c r="AM372" s="11">
        <v>94.102875177415996</v>
      </c>
      <c r="AN372" s="11">
        <v>0</v>
      </c>
      <c r="AO372" s="11">
        <v>0</v>
      </c>
      <c r="AP372" s="11">
        <v>28.945071569846998</v>
      </c>
      <c r="AQ372" s="11">
        <v>0</v>
      </c>
      <c r="AR372" s="11">
        <v>28.945071569846998</v>
      </c>
      <c r="AS372" s="11">
        <v>0</v>
      </c>
      <c r="AT372" s="11">
        <v>2.4054608152591999</v>
      </c>
      <c r="AU372" s="11">
        <v>0</v>
      </c>
      <c r="AV372" s="11">
        <v>0</v>
      </c>
      <c r="AW372" s="11">
        <v>0</v>
      </c>
      <c r="AX372" s="11">
        <v>2.4054608152591999</v>
      </c>
      <c r="AY372" s="11">
        <v>0</v>
      </c>
      <c r="AZ372" s="11">
        <v>0.32774611728086001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27.846370521276</v>
      </c>
      <c r="BK372" s="11">
        <v>0</v>
      </c>
      <c r="BL372" s="11">
        <v>0</v>
      </c>
      <c r="BM372" s="11">
        <v>13.60570508328</v>
      </c>
      <c r="BN372" s="11">
        <v>0.24663335042184001</v>
      </c>
      <c r="BO372" s="11">
        <v>0</v>
      </c>
      <c r="BP372" s="11">
        <v>15.196460586141001</v>
      </c>
      <c r="BQ372" s="11"/>
      <c r="BR372" s="11"/>
      <c r="BS372" s="12" t="e">
        <f t="shared" si="8"/>
        <v>#REF!</v>
      </c>
    </row>
    <row r="373" spans="1:71">
      <c r="A373" s="2">
        <v>81</v>
      </c>
      <c r="B373" s="7">
        <v>8111</v>
      </c>
      <c r="C373" s="10" t="s">
        <v>435</v>
      </c>
      <c r="D373" s="11"/>
      <c r="E373" s="11"/>
      <c r="F373" s="11"/>
      <c r="G373" s="11"/>
      <c r="H373" s="11">
        <v>485.16132318118002</v>
      </c>
      <c r="I373" s="11">
        <v>0</v>
      </c>
      <c r="J373" s="11">
        <v>0</v>
      </c>
      <c r="K373" s="11">
        <v>485.16132318118002</v>
      </c>
      <c r="L373" s="11">
        <v>0</v>
      </c>
      <c r="M373" s="11">
        <v>0</v>
      </c>
      <c r="N373" s="11">
        <v>27.135391270593001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27.135391270593001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/>
      <c r="AN373" s="11"/>
      <c r="AO373" s="11">
        <v>11.891257044344</v>
      </c>
      <c r="AP373" s="11"/>
      <c r="AQ373" s="11"/>
      <c r="AR373" s="11"/>
      <c r="AS373" s="11"/>
      <c r="AT373" s="11">
        <v>0</v>
      </c>
      <c r="AU373" s="11">
        <v>0</v>
      </c>
      <c r="AV373" s="11">
        <v>0</v>
      </c>
      <c r="AW373" s="11">
        <v>0</v>
      </c>
      <c r="AX373" s="11">
        <v>0</v>
      </c>
      <c r="AY373" s="11">
        <v>0</v>
      </c>
      <c r="AZ373" s="11"/>
      <c r="BA373" s="11"/>
      <c r="BB373" s="11"/>
      <c r="BC373" s="11"/>
      <c r="BD373" s="11"/>
      <c r="BE373" s="11"/>
      <c r="BF373" s="11"/>
      <c r="BG373" s="11"/>
      <c r="BH373" s="11">
        <v>0</v>
      </c>
      <c r="BI373" s="11"/>
      <c r="BJ373" s="11">
        <v>7.3981353999030999</v>
      </c>
      <c r="BK373" s="11">
        <v>1.2774912824408999</v>
      </c>
      <c r="BL373" s="11">
        <v>0</v>
      </c>
      <c r="BM373" s="11">
        <v>0</v>
      </c>
      <c r="BN373" s="11"/>
      <c r="BO373" s="11"/>
      <c r="BP373" s="11"/>
      <c r="BQ373" s="11"/>
      <c r="BR373" s="11"/>
      <c r="BS373" s="12" t="e">
        <f t="shared" si="8"/>
        <v>#REF!</v>
      </c>
    </row>
    <row r="374" spans="1:71">
      <c r="A374" s="2">
        <v>81</v>
      </c>
      <c r="B374" s="7">
        <v>8112</v>
      </c>
      <c r="C374" s="10" t="s">
        <v>436</v>
      </c>
      <c r="D374" s="11"/>
      <c r="E374" s="11"/>
      <c r="F374" s="11"/>
      <c r="G374" s="11"/>
      <c r="H374" s="11">
        <v>1008.6899958996</v>
      </c>
      <c r="I374" s="11">
        <v>0</v>
      </c>
      <c r="J374" s="11">
        <v>0</v>
      </c>
      <c r="K374" s="11">
        <v>1008.6899958996</v>
      </c>
      <c r="L374" s="11">
        <v>0</v>
      </c>
      <c r="M374" s="11">
        <v>0</v>
      </c>
      <c r="N374" s="11">
        <v>133.5712947785</v>
      </c>
      <c r="O374" s="11">
        <v>119.14387168558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10.816857001336</v>
      </c>
      <c r="AD374" s="11">
        <v>0</v>
      </c>
      <c r="AE374" s="11">
        <v>0</v>
      </c>
      <c r="AF374" s="11">
        <v>3.6105660915853002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11"/>
      <c r="AN374" s="11">
        <v>24.022114165280001</v>
      </c>
      <c r="AO374" s="11">
        <v>17.754442663582001</v>
      </c>
      <c r="AP374" s="11"/>
      <c r="AQ374" s="11"/>
      <c r="AR374" s="11"/>
      <c r="AS374" s="11"/>
      <c r="AT374" s="11">
        <v>0.30807760426852998</v>
      </c>
      <c r="AU374" s="11">
        <v>0</v>
      </c>
      <c r="AV374" s="11">
        <v>0</v>
      </c>
      <c r="AW374" s="11">
        <v>0</v>
      </c>
      <c r="AX374" s="11">
        <v>0.30807760426852998</v>
      </c>
      <c r="AY374" s="11">
        <v>0</v>
      </c>
      <c r="AZ374" s="11"/>
      <c r="BA374" s="11"/>
      <c r="BB374" s="11"/>
      <c r="BC374" s="11"/>
      <c r="BD374" s="11"/>
      <c r="BE374" s="11"/>
      <c r="BF374" s="11"/>
      <c r="BG374" s="11"/>
      <c r="BH374" s="11">
        <v>0</v>
      </c>
      <c r="BI374" s="11"/>
      <c r="BJ374" s="11">
        <v>0</v>
      </c>
      <c r="BK374" s="11">
        <v>0</v>
      </c>
      <c r="BL374" s="11">
        <v>0</v>
      </c>
      <c r="BM374" s="11">
        <v>0</v>
      </c>
      <c r="BN374" s="11"/>
      <c r="BO374" s="11"/>
      <c r="BP374" s="11"/>
      <c r="BQ374" s="11"/>
      <c r="BR374" s="11"/>
      <c r="BS374" s="12" t="e">
        <f t="shared" si="8"/>
        <v>#REF!</v>
      </c>
    </row>
    <row r="375" spans="1:71">
      <c r="A375" s="2">
        <v>81</v>
      </c>
      <c r="B375" s="7">
        <v>8113</v>
      </c>
      <c r="C375" s="10" t="s">
        <v>437</v>
      </c>
      <c r="D375" s="11"/>
      <c r="E375" s="11"/>
      <c r="F375" s="11"/>
      <c r="G375" s="11"/>
      <c r="H375" s="11">
        <v>121.29033079529999</v>
      </c>
      <c r="I375" s="11">
        <v>0</v>
      </c>
      <c r="J375" s="11">
        <v>0</v>
      </c>
      <c r="K375" s="11">
        <v>121.29033079529999</v>
      </c>
      <c r="L375" s="11">
        <v>0</v>
      </c>
      <c r="M375" s="11">
        <v>0</v>
      </c>
      <c r="N375" s="11">
        <v>4.5225652117655004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4.5225652117655004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11">
        <v>0</v>
      </c>
      <c r="AN375" s="11">
        <v>2.1752528770097999</v>
      </c>
      <c r="AO375" s="11">
        <v>7.1017770654329997</v>
      </c>
      <c r="AP375" s="11">
        <v>0</v>
      </c>
      <c r="AQ375" s="11">
        <v>0</v>
      </c>
      <c r="AR375" s="11">
        <v>0</v>
      </c>
      <c r="AS375" s="11">
        <v>0</v>
      </c>
      <c r="AT375" s="11">
        <v>1.9996536105989999</v>
      </c>
      <c r="AU375" s="11">
        <v>1.7300857068641</v>
      </c>
      <c r="AV375" s="11">
        <v>0</v>
      </c>
      <c r="AW375" s="11">
        <v>0</v>
      </c>
      <c r="AX375" s="11">
        <v>0.26956790373497003</v>
      </c>
      <c r="AY375" s="11">
        <v>0</v>
      </c>
      <c r="AZ375" s="11"/>
      <c r="BA375" s="11"/>
      <c r="BB375" s="11"/>
      <c r="BC375" s="11"/>
      <c r="BD375" s="11"/>
      <c r="BE375" s="11"/>
      <c r="BF375" s="11"/>
      <c r="BG375" s="11"/>
      <c r="BH375" s="11">
        <v>0</v>
      </c>
      <c r="BI375" s="11"/>
      <c r="BJ375" s="11">
        <v>1.0710142508183</v>
      </c>
      <c r="BK375" s="11">
        <v>5.3654633862518999</v>
      </c>
      <c r="BL375" s="11">
        <v>0</v>
      </c>
      <c r="BM375" s="11">
        <v>0</v>
      </c>
      <c r="BN375" s="11"/>
      <c r="BO375" s="11">
        <v>0</v>
      </c>
      <c r="BP375" s="11">
        <v>0</v>
      </c>
      <c r="BQ375" s="11"/>
      <c r="BR375" s="11"/>
      <c r="BS375" s="12" t="e">
        <f t="shared" si="8"/>
        <v>#REF!</v>
      </c>
    </row>
    <row r="376" spans="1:71">
      <c r="A376" s="2">
        <v>81</v>
      </c>
      <c r="B376" s="7">
        <v>8114</v>
      </c>
      <c r="C376" s="10" t="s">
        <v>438</v>
      </c>
      <c r="D376" s="11"/>
      <c r="E376" s="11"/>
      <c r="F376" s="11"/>
      <c r="G376" s="11"/>
      <c r="H376" s="11">
        <v>8.5250659684346992</v>
      </c>
      <c r="I376" s="11">
        <v>0</v>
      </c>
      <c r="J376" s="11">
        <v>0</v>
      </c>
      <c r="K376" s="11">
        <v>0</v>
      </c>
      <c r="L376" s="11">
        <v>8.5250659684346992</v>
      </c>
      <c r="M376" s="11">
        <v>0</v>
      </c>
      <c r="N376" s="11">
        <v>159.36309763721999</v>
      </c>
      <c r="O376" s="11">
        <v>52.707668837161002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46.370100771059001</v>
      </c>
      <c r="AC376" s="11">
        <v>60.285328028998002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11"/>
      <c r="AN376" s="11"/>
      <c r="AO376" s="11">
        <v>105.36047341624</v>
      </c>
      <c r="AP376" s="11">
        <v>0</v>
      </c>
      <c r="AQ376" s="11">
        <v>0</v>
      </c>
      <c r="AR376" s="11">
        <v>0</v>
      </c>
      <c r="AS376" s="11">
        <v>0</v>
      </c>
      <c r="AT376" s="11">
        <v>11.062075182032</v>
      </c>
      <c r="AU376" s="11">
        <v>7.7710705509263001</v>
      </c>
      <c r="AV376" s="11">
        <v>0</v>
      </c>
      <c r="AW376" s="11">
        <v>0</v>
      </c>
      <c r="AX376" s="11">
        <v>3.2910046311059999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/>
      <c r="BJ376" s="11">
        <v>0</v>
      </c>
      <c r="BK376" s="11">
        <v>0.76649476946454997</v>
      </c>
      <c r="BL376" s="11">
        <v>0</v>
      </c>
      <c r="BM376" s="11">
        <v>0</v>
      </c>
      <c r="BN376" s="11">
        <v>0</v>
      </c>
      <c r="BO376" s="11">
        <v>0</v>
      </c>
      <c r="BP376" s="11">
        <v>0.73584217740376001</v>
      </c>
      <c r="BQ376" s="11"/>
      <c r="BR376" s="11"/>
      <c r="BS376" s="12" t="e">
        <f t="shared" si="8"/>
        <v>#REF!</v>
      </c>
    </row>
    <row r="377" spans="1:71">
      <c r="A377" s="2">
        <v>81</v>
      </c>
      <c r="B377" s="7">
        <v>8121</v>
      </c>
      <c r="C377" s="10" t="s">
        <v>439</v>
      </c>
      <c r="D377" s="11"/>
      <c r="E377" s="11"/>
      <c r="F377" s="11"/>
      <c r="G377" s="11"/>
      <c r="H377" s="11">
        <v>95.299545624874995</v>
      </c>
      <c r="I377" s="11">
        <v>0</v>
      </c>
      <c r="J377" s="11">
        <v>0</v>
      </c>
      <c r="K377" s="11">
        <v>95.299545624874995</v>
      </c>
      <c r="L377" s="11">
        <v>0</v>
      </c>
      <c r="M377" s="11">
        <v>0</v>
      </c>
      <c r="N377" s="11">
        <v>228.85457579563999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133.60743240156</v>
      </c>
      <c r="AE377" s="11">
        <v>20.122597067832</v>
      </c>
      <c r="AF377" s="11">
        <v>11.734339797652</v>
      </c>
      <c r="AG377" s="11">
        <v>2.4871479842134998</v>
      </c>
      <c r="AH377" s="11">
        <v>13.533075822677</v>
      </c>
      <c r="AI377" s="11">
        <v>45.538363474991002</v>
      </c>
      <c r="AJ377" s="11">
        <v>0</v>
      </c>
      <c r="AK377" s="11">
        <v>0</v>
      </c>
      <c r="AL377" s="11">
        <v>1.831619246714</v>
      </c>
      <c r="AM377" s="11">
        <v>1.685139565022</v>
      </c>
      <c r="AN377" s="11">
        <v>0</v>
      </c>
      <c r="AO377" s="11">
        <v>0</v>
      </c>
      <c r="AP377" s="11">
        <v>362.14787510931001</v>
      </c>
      <c r="AQ377" s="11">
        <v>0</v>
      </c>
      <c r="AR377" s="11">
        <v>362.14787510931001</v>
      </c>
      <c r="AS377" s="11">
        <v>0</v>
      </c>
      <c r="AT377" s="11">
        <v>0</v>
      </c>
      <c r="AU377" s="11">
        <v>0</v>
      </c>
      <c r="AV377" s="11">
        <v>0</v>
      </c>
      <c r="AW377" s="11">
        <v>0</v>
      </c>
      <c r="AX377" s="11">
        <v>0</v>
      </c>
      <c r="AY377" s="11">
        <v>0</v>
      </c>
      <c r="AZ377" s="11"/>
      <c r="BA377" s="11"/>
      <c r="BB377" s="11"/>
      <c r="BC377" s="11"/>
      <c r="BD377" s="11"/>
      <c r="BE377" s="11"/>
      <c r="BF377" s="11"/>
      <c r="BG377" s="11"/>
      <c r="BH377" s="11">
        <v>0</v>
      </c>
      <c r="BI377" s="11"/>
      <c r="BJ377" s="11">
        <v>0</v>
      </c>
      <c r="BK377" s="11">
        <v>0</v>
      </c>
      <c r="BL377" s="11">
        <v>0</v>
      </c>
      <c r="BM377" s="11">
        <v>0</v>
      </c>
      <c r="BN377" s="11">
        <v>0</v>
      </c>
      <c r="BO377" s="11"/>
      <c r="BP377" s="11"/>
      <c r="BQ377" s="11"/>
      <c r="BR377" s="11"/>
      <c r="BS377" s="12" t="e">
        <f t="shared" si="8"/>
        <v>#REF!</v>
      </c>
    </row>
    <row r="378" spans="1:71">
      <c r="A378" s="2">
        <v>81</v>
      </c>
      <c r="B378" s="7">
        <v>8122</v>
      </c>
      <c r="C378" s="10" t="s">
        <v>440</v>
      </c>
      <c r="D378" s="11"/>
      <c r="E378" s="11"/>
      <c r="F378" s="11"/>
      <c r="G378" s="11"/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44.925103101083998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7.5677962476204002</v>
      </c>
      <c r="AB378" s="11">
        <v>0</v>
      </c>
      <c r="AC378" s="11">
        <v>0</v>
      </c>
      <c r="AD378" s="11">
        <v>7.6520690289274</v>
      </c>
      <c r="AE378" s="11">
        <v>16.768830889859998</v>
      </c>
      <c r="AF378" s="11">
        <v>9.9290567518595996</v>
      </c>
      <c r="AG378" s="11">
        <v>0</v>
      </c>
      <c r="AH378" s="11">
        <v>3.0073501828171998</v>
      </c>
      <c r="AI378" s="11">
        <v>0</v>
      </c>
      <c r="AJ378" s="11">
        <v>0</v>
      </c>
      <c r="AK378" s="11">
        <v>0</v>
      </c>
      <c r="AL378" s="11">
        <v>0</v>
      </c>
      <c r="AM378" s="11">
        <v>16.008825867709</v>
      </c>
      <c r="AN378" s="11"/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12.842284258186</v>
      </c>
      <c r="AU378" s="11">
        <v>12.110599948049</v>
      </c>
      <c r="AV378" s="11">
        <v>0</v>
      </c>
      <c r="AW378" s="11">
        <v>0</v>
      </c>
      <c r="AX378" s="11">
        <v>0.73168431013777002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9.1421085251415998E-2</v>
      </c>
      <c r="BO378" s="11">
        <v>0</v>
      </c>
      <c r="BP378" s="11">
        <v>0</v>
      </c>
      <c r="BQ378" s="11"/>
      <c r="BR378" s="11"/>
      <c r="BS378" s="12" t="e">
        <f t="shared" si="8"/>
        <v>#REF!</v>
      </c>
    </row>
    <row r="379" spans="1:71">
      <c r="A379" s="2">
        <v>81</v>
      </c>
      <c r="B379" s="7">
        <v>8131</v>
      </c>
      <c r="C379" s="10" t="s">
        <v>441</v>
      </c>
      <c r="D379" s="11">
        <v>1.504120749927</v>
      </c>
      <c r="E379" s="11">
        <v>1.504120749927</v>
      </c>
      <c r="F379" s="11">
        <v>0</v>
      </c>
      <c r="G379" s="11">
        <v>0</v>
      </c>
      <c r="H379" s="11">
        <v>159.72249880333001</v>
      </c>
      <c r="I379" s="11">
        <v>0</v>
      </c>
      <c r="J379" s="11">
        <v>0</v>
      </c>
      <c r="K379" s="11">
        <v>152.23174171246001</v>
      </c>
      <c r="L379" s="11">
        <v>7.4907570908662002</v>
      </c>
      <c r="M379" s="11">
        <v>0</v>
      </c>
      <c r="N379" s="11">
        <v>530.89600739465004</v>
      </c>
      <c r="O379" s="11">
        <v>82.655878983644001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2.7494935742324</v>
      </c>
      <c r="X379" s="11">
        <v>0</v>
      </c>
      <c r="Y379" s="11">
        <v>0</v>
      </c>
      <c r="Z379" s="11">
        <v>211.85146669699</v>
      </c>
      <c r="AA379" s="11">
        <v>129.59851074049999</v>
      </c>
      <c r="AB379" s="11">
        <v>8.2975822918402002</v>
      </c>
      <c r="AC379" s="11">
        <v>0</v>
      </c>
      <c r="AD379" s="11">
        <v>48.581025181641998</v>
      </c>
      <c r="AE379" s="11">
        <v>8.0490388271326996</v>
      </c>
      <c r="AF379" s="11">
        <v>36.105660915853001</v>
      </c>
      <c r="AG379" s="11">
        <v>0</v>
      </c>
      <c r="AH379" s="11">
        <v>3.0073501828171998</v>
      </c>
      <c r="AI379" s="11">
        <v>0</v>
      </c>
      <c r="AJ379" s="11">
        <v>0</v>
      </c>
      <c r="AK379" s="11">
        <v>0</v>
      </c>
      <c r="AL379" s="11">
        <v>0</v>
      </c>
      <c r="AM379" s="11">
        <v>1.685139565022</v>
      </c>
      <c r="AN379" s="11">
        <v>0</v>
      </c>
      <c r="AO379" s="11">
        <v>0</v>
      </c>
      <c r="AP379" s="11">
        <v>136.07549038127999</v>
      </c>
      <c r="AQ379" s="11">
        <v>0</v>
      </c>
      <c r="AR379" s="11">
        <v>3.5274977709364999</v>
      </c>
      <c r="AS379" s="11">
        <v>132.54799261034</v>
      </c>
      <c r="AT379" s="11">
        <v>4.1590476576251998</v>
      </c>
      <c r="AU379" s="11">
        <v>0</v>
      </c>
      <c r="AV379" s="11">
        <v>0</v>
      </c>
      <c r="AW379" s="11">
        <v>0</v>
      </c>
      <c r="AX379" s="11">
        <v>4.1590476576251998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/>
      <c r="BJ379" s="11">
        <v>0</v>
      </c>
      <c r="BK379" s="11">
        <v>5.1099651297637001</v>
      </c>
      <c r="BL379" s="11">
        <v>0</v>
      </c>
      <c r="BM379" s="11">
        <v>0</v>
      </c>
      <c r="BN379" s="11">
        <v>0.18284217050283</v>
      </c>
      <c r="BO379" s="11">
        <v>0</v>
      </c>
      <c r="BP379" s="11">
        <v>1.4716843548075</v>
      </c>
      <c r="BQ379" s="11"/>
      <c r="BR379" s="11"/>
      <c r="BS379" s="12" t="e">
        <f t="shared" si="8"/>
        <v>#REF!</v>
      </c>
    </row>
    <row r="380" spans="1:71">
      <c r="A380" s="2">
        <v>81</v>
      </c>
      <c r="B380" s="7">
        <v>8132</v>
      </c>
      <c r="C380" s="10" t="s">
        <v>442</v>
      </c>
      <c r="D380" s="11"/>
      <c r="E380" s="11"/>
      <c r="F380" s="11"/>
      <c r="G380" s="11"/>
      <c r="H380" s="11">
        <v>16.089533676927001</v>
      </c>
      <c r="I380" s="11">
        <v>0</v>
      </c>
      <c r="J380" s="11">
        <v>0</v>
      </c>
      <c r="K380" s="11">
        <v>16.089533676927001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11"/>
      <c r="AN380" s="11"/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11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11"/>
      <c r="BR380" s="11"/>
      <c r="BS380" s="12" t="e">
        <f t="shared" si="8"/>
        <v>#REF!</v>
      </c>
    </row>
    <row r="381" spans="1:71">
      <c r="A381" s="2">
        <v>81</v>
      </c>
      <c r="B381" s="7">
        <v>8141</v>
      </c>
      <c r="C381" s="10" t="s">
        <v>443</v>
      </c>
      <c r="D381" s="11">
        <v>0</v>
      </c>
      <c r="E381" s="11">
        <v>0</v>
      </c>
      <c r="F381" s="11">
        <v>0</v>
      </c>
      <c r="G381" s="11">
        <v>0</v>
      </c>
      <c r="H381" s="11">
        <v>11.13890793018</v>
      </c>
      <c r="I381" s="11">
        <v>0</v>
      </c>
      <c r="J381" s="11">
        <v>0</v>
      </c>
      <c r="K381" s="11">
        <v>11.13890793018</v>
      </c>
      <c r="L381" s="11">
        <v>0</v>
      </c>
      <c r="M381" s="11">
        <v>0</v>
      </c>
      <c r="N381" s="11">
        <v>742.44462704405998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76.663808920142003</v>
      </c>
      <c r="W381" s="11">
        <v>0</v>
      </c>
      <c r="X381" s="11">
        <v>0</v>
      </c>
      <c r="Y381" s="11">
        <v>0</v>
      </c>
      <c r="Z381" s="11">
        <v>0</v>
      </c>
      <c r="AA381" s="11">
        <v>655.56034995010998</v>
      </c>
      <c r="AB381" s="11">
        <v>0</v>
      </c>
      <c r="AC381" s="11">
        <v>0</v>
      </c>
      <c r="AD381" s="11">
        <v>5.7072605593260999</v>
      </c>
      <c r="AE381" s="11">
        <v>0</v>
      </c>
      <c r="AF381" s="11">
        <v>4.5132076144816002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  <c r="AN381" s="11"/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3.5371908147953</v>
      </c>
      <c r="AU381" s="11">
        <v>3.4601714137282</v>
      </c>
      <c r="AV381" s="11">
        <v>0</v>
      </c>
      <c r="AW381" s="11">
        <v>0</v>
      </c>
      <c r="AX381" s="11">
        <v>7.7019401067132995E-2</v>
      </c>
      <c r="AY381" s="11">
        <v>0</v>
      </c>
      <c r="AZ381" s="11">
        <v>8.8884115164086994E-2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>
        <v>0.25549825648819002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11"/>
      <c r="BR381" s="11"/>
      <c r="BS381" s="12" t="e">
        <f t="shared" si="8"/>
        <v>#REF!</v>
      </c>
    </row>
    <row r="382" spans="1:71">
      <c r="A382" s="2">
        <v>81</v>
      </c>
      <c r="B382" s="7">
        <v>8142</v>
      </c>
      <c r="C382" s="10" t="s">
        <v>444</v>
      </c>
      <c r="D382" s="11"/>
      <c r="E382" s="11"/>
      <c r="F382" s="11"/>
      <c r="G382" s="11"/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761.57835111398003</v>
      </c>
      <c r="O382" s="11">
        <v>5.9303783287006002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79.067929557385995</v>
      </c>
      <c r="V382" s="11">
        <v>0</v>
      </c>
      <c r="W382" s="11">
        <v>26.395138312631001</v>
      </c>
      <c r="X382" s="11">
        <v>0</v>
      </c>
      <c r="Y382" s="11">
        <v>0</v>
      </c>
      <c r="Z382" s="11">
        <v>0</v>
      </c>
      <c r="AA382" s="11">
        <v>374.22505947769997</v>
      </c>
      <c r="AB382" s="11">
        <v>0</v>
      </c>
      <c r="AC382" s="11">
        <v>0</v>
      </c>
      <c r="AD382" s="11">
        <v>85.288778460171997</v>
      </c>
      <c r="AE382" s="11">
        <v>17.366076921552999</v>
      </c>
      <c r="AF382" s="11">
        <v>168.79396478160999</v>
      </c>
      <c r="AG382" s="11">
        <v>0</v>
      </c>
      <c r="AH382" s="11">
        <v>4.5110252742258004</v>
      </c>
      <c r="AI382" s="11">
        <v>0</v>
      </c>
      <c r="AJ382" s="11">
        <v>0</v>
      </c>
      <c r="AK382" s="11">
        <v>0</v>
      </c>
      <c r="AL382" s="11">
        <v>0</v>
      </c>
      <c r="AM382" s="11"/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11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>
        <v>1.2774912824408999</v>
      </c>
      <c r="BL382" s="11">
        <v>0</v>
      </c>
      <c r="BM382" s="11">
        <v>0</v>
      </c>
      <c r="BN382" s="11">
        <v>0</v>
      </c>
      <c r="BO382" s="11">
        <v>0</v>
      </c>
      <c r="BP382" s="11">
        <v>0</v>
      </c>
      <c r="BQ382" s="11"/>
      <c r="BR382" s="11"/>
      <c r="BS382" s="12" t="e">
        <f t="shared" si="8"/>
        <v>#REF!</v>
      </c>
    </row>
    <row r="383" spans="1:71">
      <c r="A383" s="2">
        <v>81</v>
      </c>
      <c r="B383" s="7">
        <v>8143</v>
      </c>
      <c r="C383" s="10" t="s">
        <v>445</v>
      </c>
      <c r="D383" s="11"/>
      <c r="E383" s="11"/>
      <c r="F383" s="11"/>
      <c r="G383" s="11"/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358.47217930532003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13.177988259564</v>
      </c>
      <c r="V383" s="11">
        <v>344.66741155849002</v>
      </c>
      <c r="W383" s="11">
        <v>0</v>
      </c>
      <c r="X383" s="11">
        <v>0</v>
      </c>
      <c r="Y383" s="11">
        <v>0</v>
      </c>
      <c r="Z383" s="11">
        <v>0.62677948726919996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11"/>
      <c r="AN383" s="11"/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3.8509700533566997E-2</v>
      </c>
      <c r="AU383" s="11">
        <v>0</v>
      </c>
      <c r="AV383" s="11">
        <v>0</v>
      </c>
      <c r="AW383" s="11">
        <v>0</v>
      </c>
      <c r="AX383" s="11">
        <v>3.8509700533566997E-2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1">
        <v>0</v>
      </c>
      <c r="BQ383" s="11"/>
      <c r="BR383" s="11"/>
      <c r="BS383" s="12" t="e">
        <f t="shared" si="8"/>
        <v>#REF!</v>
      </c>
    </row>
    <row r="384" spans="1:71">
      <c r="A384" s="2">
        <v>81</v>
      </c>
      <c r="B384" s="7">
        <v>8151</v>
      </c>
      <c r="C384" s="10" t="s">
        <v>446</v>
      </c>
      <c r="D384" s="11"/>
      <c r="E384" s="11"/>
      <c r="F384" s="11"/>
      <c r="G384" s="11"/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70.964949136640996</v>
      </c>
      <c r="O384" s="11">
        <v>0</v>
      </c>
      <c r="P384" s="11">
        <v>0</v>
      </c>
      <c r="Q384" s="11">
        <v>0</v>
      </c>
      <c r="R384" s="11">
        <v>44.477662269969997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26.487286866670999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11"/>
      <c r="AN384" s="11"/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11">
        <v>0</v>
      </c>
      <c r="AX384" s="11">
        <v>0</v>
      </c>
      <c r="AY384" s="11">
        <v>0</v>
      </c>
      <c r="AZ384" s="11">
        <v>0.17776823032816999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>
        <v>0</v>
      </c>
      <c r="BL384" s="11">
        <v>0</v>
      </c>
      <c r="BM384" s="11">
        <v>0</v>
      </c>
      <c r="BN384" s="11">
        <v>0</v>
      </c>
      <c r="BO384" s="11">
        <v>0</v>
      </c>
      <c r="BP384" s="11">
        <v>0</v>
      </c>
      <c r="BQ384" s="11"/>
      <c r="BR384" s="11"/>
      <c r="BS384" s="12" t="e">
        <f t="shared" si="8"/>
        <v>#REF!</v>
      </c>
    </row>
    <row r="385" spans="1:71">
      <c r="A385" s="2">
        <v>81</v>
      </c>
      <c r="B385" s="7">
        <v>8152</v>
      </c>
      <c r="C385" s="10" t="s">
        <v>447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278.64366348392002</v>
      </c>
      <c r="O385" s="11">
        <v>0</v>
      </c>
      <c r="P385" s="11">
        <v>0</v>
      </c>
      <c r="Q385" s="11">
        <v>0</v>
      </c>
      <c r="R385" s="11">
        <v>79.864209218355001</v>
      </c>
      <c r="S385" s="11">
        <v>169.45424380603001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29.325210459529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11"/>
      <c r="AN385" s="11"/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11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>
        <v>1.5329895389290999</v>
      </c>
      <c r="BL385" s="11">
        <v>0</v>
      </c>
      <c r="BM385" s="11">
        <v>0</v>
      </c>
      <c r="BN385" s="11">
        <v>0.91421085251416001</v>
      </c>
      <c r="BO385" s="11">
        <v>0</v>
      </c>
      <c r="BP385" s="11">
        <v>0</v>
      </c>
      <c r="BQ385" s="11"/>
      <c r="BR385" s="11"/>
      <c r="BS385" s="12" t="e">
        <f t="shared" si="8"/>
        <v>#REF!</v>
      </c>
    </row>
    <row r="386" spans="1:71">
      <c r="A386" s="2">
        <v>81</v>
      </c>
      <c r="B386" s="7">
        <v>8153</v>
      </c>
      <c r="C386" s="10" t="s">
        <v>448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400.23619718878001</v>
      </c>
      <c r="O386" s="11">
        <v>0</v>
      </c>
      <c r="P386" s="11">
        <v>0</v>
      </c>
      <c r="Q386" s="11">
        <v>0</v>
      </c>
      <c r="R386" s="11">
        <v>10.836859417048</v>
      </c>
      <c r="S386" s="11">
        <v>389.39933777173002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11"/>
      <c r="AN386" s="11"/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11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>
        <v>0</v>
      </c>
      <c r="BL386" s="11">
        <v>0</v>
      </c>
      <c r="BM386" s="11">
        <v>0</v>
      </c>
      <c r="BN386" s="11">
        <v>0</v>
      </c>
      <c r="BO386" s="11">
        <v>0</v>
      </c>
      <c r="BP386" s="11">
        <v>3.3112897983169001</v>
      </c>
      <c r="BQ386" s="11"/>
      <c r="BR386" s="11"/>
      <c r="BS386" s="12" t="e">
        <f t="shared" si="8"/>
        <v>#REF!</v>
      </c>
    </row>
    <row r="387" spans="1:71">
      <c r="A387" s="2">
        <v>81</v>
      </c>
      <c r="B387" s="7">
        <v>8154</v>
      </c>
      <c r="C387" s="10" t="s">
        <v>449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48.385714541077</v>
      </c>
      <c r="O387" s="11">
        <v>0</v>
      </c>
      <c r="P387" s="11">
        <v>0</v>
      </c>
      <c r="Q387" s="11">
        <v>0</v>
      </c>
      <c r="R387" s="11">
        <v>8.6694875336382005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39.716227007438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11"/>
      <c r="AN387" s="11"/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11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>
        <v>0.25549825648819002</v>
      </c>
      <c r="BL387" s="11">
        <v>0</v>
      </c>
      <c r="BM387" s="11">
        <v>0</v>
      </c>
      <c r="BN387" s="11">
        <v>0</v>
      </c>
      <c r="BO387" s="11">
        <v>0</v>
      </c>
      <c r="BP387" s="11">
        <v>17.292291168988001</v>
      </c>
      <c r="BQ387" s="11"/>
      <c r="BR387" s="11"/>
      <c r="BS387" s="12" t="e">
        <f t="shared" si="8"/>
        <v>#REF!</v>
      </c>
    </row>
    <row r="388" spans="1:71">
      <c r="A388" s="2">
        <v>81</v>
      </c>
      <c r="B388" s="7">
        <v>8155</v>
      </c>
      <c r="C388" s="10" t="s">
        <v>450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11"/>
      <c r="AN388" s="11"/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11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1">
        <v>0</v>
      </c>
      <c r="BQ388" s="11"/>
      <c r="BR388" s="11"/>
      <c r="BS388" s="12" t="e">
        <f t="shared" si="8"/>
        <v>#REF!</v>
      </c>
    </row>
    <row r="389" spans="1:71">
      <c r="A389" s="2">
        <v>81</v>
      </c>
      <c r="B389" s="7">
        <v>8156</v>
      </c>
      <c r="C389" s="10" t="s">
        <v>451</v>
      </c>
      <c r="D389" s="11"/>
      <c r="E389" s="11"/>
      <c r="F389" s="11"/>
      <c r="G389" s="11"/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/>
      <c r="AN389" s="11"/>
      <c r="AO389" s="11"/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11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11"/>
      <c r="BR389" s="11"/>
      <c r="BS389" s="12" t="e">
        <f t="shared" si="8"/>
        <v>#REF!</v>
      </c>
    </row>
    <row r="390" spans="1:71">
      <c r="A390" s="2">
        <v>81</v>
      </c>
      <c r="B390" s="7">
        <v>8157</v>
      </c>
      <c r="C390" s="10" t="s">
        <v>452</v>
      </c>
      <c r="D390" s="11">
        <v>10.470136130968999</v>
      </c>
      <c r="E390" s="11">
        <v>10.470136130968999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299.40598148997998</v>
      </c>
      <c r="O390" s="11">
        <v>82.440655928796005</v>
      </c>
      <c r="P390" s="11">
        <v>0</v>
      </c>
      <c r="Q390" s="11">
        <v>0</v>
      </c>
      <c r="R390" s="11">
        <v>0</v>
      </c>
      <c r="S390" s="11">
        <v>199.74875390183001</v>
      </c>
      <c r="T390" s="11">
        <v>0</v>
      </c>
      <c r="U390" s="11">
        <v>8.5366842184599996</v>
      </c>
      <c r="V390" s="11">
        <v>0</v>
      </c>
      <c r="W390" s="11">
        <v>0</v>
      </c>
      <c r="X390" s="11">
        <v>0</v>
      </c>
      <c r="Y390" s="11">
        <v>0</v>
      </c>
      <c r="Z390" s="11">
        <v>4.3874564108843996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1.8052830457927</v>
      </c>
      <c r="AG390" s="11">
        <v>2.4871479842134998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1.8071051079311999</v>
      </c>
      <c r="AU390" s="11">
        <v>1.7300857068641</v>
      </c>
      <c r="AV390" s="11">
        <v>0</v>
      </c>
      <c r="AW390" s="11">
        <v>0</v>
      </c>
      <c r="AX390" s="11">
        <v>7.7019401067132995E-2</v>
      </c>
      <c r="AY390" s="11">
        <v>0</v>
      </c>
      <c r="AZ390" s="11">
        <v>15.554720153714999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27.256792511926001</v>
      </c>
      <c r="BI390" s="11">
        <v>2.8207666294377001E-2</v>
      </c>
      <c r="BJ390" s="11">
        <v>0</v>
      </c>
      <c r="BK390" s="11">
        <v>10.887795003546</v>
      </c>
      <c r="BL390" s="11">
        <v>0</v>
      </c>
      <c r="BM390" s="11">
        <v>154.31577555244999</v>
      </c>
      <c r="BN390" s="11">
        <v>59.970203818662</v>
      </c>
      <c r="BO390" s="11">
        <v>0</v>
      </c>
      <c r="BP390" s="11">
        <v>109.27256334446</v>
      </c>
      <c r="BQ390" s="11"/>
      <c r="BR390" s="11"/>
      <c r="BS390" s="12" t="e">
        <f t="shared" si="8"/>
        <v>#REF!</v>
      </c>
    </row>
    <row r="391" spans="1:71">
      <c r="A391" s="2">
        <v>81</v>
      </c>
      <c r="B391" s="7">
        <v>8159</v>
      </c>
      <c r="C391" s="10" t="s">
        <v>453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125.21531552396</v>
      </c>
      <c r="O391" s="11">
        <v>0</v>
      </c>
      <c r="P391" s="11">
        <v>0</v>
      </c>
      <c r="Q391" s="11">
        <v>0</v>
      </c>
      <c r="R391" s="11">
        <v>63.796385383507001</v>
      </c>
      <c r="S391" s="11">
        <v>28.242373967671998</v>
      </c>
      <c r="T391" s="11">
        <v>0</v>
      </c>
      <c r="U391" s="11">
        <v>0</v>
      </c>
      <c r="V391" s="11">
        <v>0</v>
      </c>
      <c r="W391" s="11">
        <v>28.446683518019999</v>
      </c>
      <c r="X391" s="11">
        <v>0</v>
      </c>
      <c r="Y391" s="11">
        <v>0</v>
      </c>
      <c r="Z391" s="11">
        <v>0</v>
      </c>
      <c r="AA391" s="11">
        <v>4.7298726547627004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11"/>
      <c r="AN391" s="11"/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21.069106086638001</v>
      </c>
      <c r="AU391" s="11">
        <v>20.761028482368999</v>
      </c>
      <c r="AV391" s="11">
        <v>0</v>
      </c>
      <c r="AW391" s="11">
        <v>0</v>
      </c>
      <c r="AX391" s="11">
        <v>0.30807760426852998</v>
      </c>
      <c r="AY391" s="11">
        <v>0</v>
      </c>
      <c r="AZ391" s="11">
        <v>0.17776823032816999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11">
        <v>1.2774912824408999</v>
      </c>
      <c r="BL391" s="11">
        <v>0</v>
      </c>
      <c r="BM391" s="11">
        <v>0</v>
      </c>
      <c r="BN391" s="11">
        <v>4.5710542625707999E-2</v>
      </c>
      <c r="BO391" s="11">
        <v>0</v>
      </c>
      <c r="BP391" s="11">
        <v>1.1037632661056</v>
      </c>
      <c r="BQ391" s="11"/>
      <c r="BR391" s="11"/>
      <c r="BS391" s="12" t="e">
        <f t="shared" si="8"/>
        <v>#REF!</v>
      </c>
    </row>
    <row r="392" spans="1:71">
      <c r="A392" s="2">
        <v>81</v>
      </c>
      <c r="B392" s="7">
        <v>8160</v>
      </c>
      <c r="C392" s="10" t="s">
        <v>454</v>
      </c>
      <c r="D392" s="11">
        <v>764.93734178961995</v>
      </c>
      <c r="E392" s="11">
        <v>764.93734178961995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3296.1434604693</v>
      </c>
      <c r="O392" s="11">
        <v>2968.8748771124001</v>
      </c>
      <c r="P392" s="11">
        <v>324.24472353337001</v>
      </c>
      <c r="Q392" s="11">
        <v>0</v>
      </c>
      <c r="R392" s="11">
        <v>1.1435213617989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1.8803384618076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11">
        <v>0</v>
      </c>
      <c r="AN392" s="11"/>
      <c r="AO392" s="11"/>
      <c r="AP392" s="11">
        <v>55.404729721405999</v>
      </c>
      <c r="AQ392" s="11">
        <v>0</v>
      </c>
      <c r="AR392" s="11">
        <v>35.274977709364997</v>
      </c>
      <c r="AS392" s="11">
        <v>20.129752012040999</v>
      </c>
      <c r="AT392" s="11">
        <v>197.23598086991001</v>
      </c>
      <c r="AU392" s="11">
        <v>0</v>
      </c>
      <c r="AV392" s="11">
        <v>0</v>
      </c>
      <c r="AW392" s="11">
        <v>0</v>
      </c>
      <c r="AX392" s="11">
        <v>197.23598086991001</v>
      </c>
      <c r="AY392" s="11">
        <v>0</v>
      </c>
      <c r="AZ392" s="11">
        <v>2.1332187639381002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11">
        <v>0</v>
      </c>
      <c r="BI392" s="11">
        <v>0</v>
      </c>
      <c r="BJ392" s="11">
        <v>0</v>
      </c>
      <c r="BK392" s="11">
        <v>1.7884877954173</v>
      </c>
      <c r="BL392" s="11">
        <v>0</v>
      </c>
      <c r="BM392" s="11">
        <v>0.90265390018822</v>
      </c>
      <c r="BN392" s="11">
        <v>0</v>
      </c>
      <c r="BO392" s="11">
        <v>0</v>
      </c>
      <c r="BP392" s="11">
        <v>0</v>
      </c>
      <c r="BQ392" s="11"/>
      <c r="BR392" s="11"/>
      <c r="BS392" s="12" t="e">
        <f t="shared" si="8"/>
        <v>#REF!</v>
      </c>
    </row>
    <row r="393" spans="1:71">
      <c r="A393" s="2">
        <v>81</v>
      </c>
      <c r="B393" s="7">
        <v>8171</v>
      </c>
      <c r="C393" s="10" t="s">
        <v>455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63.734104509421002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49.605937527979997</v>
      </c>
      <c r="W393" s="11">
        <v>14.12816698144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11"/>
      <c r="AN393" s="11">
        <v>0</v>
      </c>
      <c r="AO393" s="11"/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11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11"/>
      <c r="BR393" s="11"/>
      <c r="BS393" s="12" t="e">
        <f t="shared" si="8"/>
        <v>#REF!</v>
      </c>
    </row>
    <row r="394" spans="1:71">
      <c r="A394" s="2">
        <v>81</v>
      </c>
      <c r="B394" s="7">
        <v>8172</v>
      </c>
      <c r="C394" s="10" t="s">
        <v>456</v>
      </c>
      <c r="D394" s="11">
        <v>29.793158563679999</v>
      </c>
      <c r="E394" s="11">
        <v>19.553569749051</v>
      </c>
      <c r="F394" s="11">
        <v>10.239588814628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230.49047389841999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230.49047389841999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11"/>
      <c r="AN394" s="11"/>
      <c r="AO394" s="11"/>
      <c r="AP394" s="11">
        <v>0</v>
      </c>
      <c r="AQ394" s="11">
        <v>0</v>
      </c>
      <c r="AR394" s="11">
        <v>0</v>
      </c>
      <c r="AS394" s="11">
        <v>0</v>
      </c>
      <c r="AT394" s="11">
        <v>0.15403880213426999</v>
      </c>
      <c r="AU394" s="11">
        <v>0</v>
      </c>
      <c r="AV394" s="11">
        <v>0</v>
      </c>
      <c r="AW394" s="11">
        <v>0</v>
      </c>
      <c r="AX394" s="11">
        <v>0.15403880213426999</v>
      </c>
      <c r="AY394" s="11">
        <v>0</v>
      </c>
      <c r="AZ394" s="11"/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/>
      <c r="BO394" s="11">
        <v>0</v>
      </c>
      <c r="BP394" s="11">
        <v>0</v>
      </c>
      <c r="BQ394" s="11"/>
      <c r="BR394" s="11"/>
      <c r="BS394" s="12" t="e">
        <f t="shared" si="8"/>
        <v>#REF!</v>
      </c>
    </row>
    <row r="395" spans="1:71">
      <c r="A395" s="2">
        <v>81</v>
      </c>
      <c r="B395" s="7">
        <v>8181</v>
      </c>
      <c r="C395" s="10" t="s">
        <v>457</v>
      </c>
      <c r="D395" s="11">
        <v>0</v>
      </c>
      <c r="E395" s="11">
        <v>0</v>
      </c>
      <c r="F395" s="11">
        <v>0</v>
      </c>
      <c r="G395" s="11">
        <v>0</v>
      </c>
      <c r="H395" s="11">
        <v>9.9012514934935005</v>
      </c>
      <c r="I395" s="11">
        <v>0</v>
      </c>
      <c r="J395" s="11">
        <v>0</v>
      </c>
      <c r="K395" s="11">
        <v>9.9012514934935005</v>
      </c>
      <c r="L395" s="11">
        <v>0</v>
      </c>
      <c r="M395" s="11">
        <v>0</v>
      </c>
      <c r="N395" s="11">
        <v>232.78465215298999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232.78465215298999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11"/>
      <c r="AN395" s="11"/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0.15403880213426999</v>
      </c>
      <c r="AU395" s="11">
        <v>0</v>
      </c>
      <c r="AV395" s="11">
        <v>0</v>
      </c>
      <c r="AW395" s="11">
        <v>0</v>
      </c>
      <c r="AX395" s="11">
        <v>0.15403880213426999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11"/>
      <c r="BR395" s="11"/>
      <c r="BS395" s="12" t="e">
        <f t="shared" ref="BS395:BS445" si="9">SUM(_xlfn._xlws.FILTER($D395:$BR395,$D$5:$BR$5="Раздел"))</f>
        <v>#REF!</v>
      </c>
    </row>
    <row r="396" spans="1:71">
      <c r="A396" s="2">
        <v>81</v>
      </c>
      <c r="B396" s="7">
        <v>8182</v>
      </c>
      <c r="C396" s="10" t="s">
        <v>458</v>
      </c>
      <c r="D396" s="11">
        <v>343.96071039006</v>
      </c>
      <c r="E396" s="11">
        <v>343.96071039006</v>
      </c>
      <c r="F396" s="11">
        <v>0</v>
      </c>
      <c r="G396" s="11">
        <v>0</v>
      </c>
      <c r="H396" s="11">
        <v>150.99408527578001</v>
      </c>
      <c r="I396" s="11">
        <v>0</v>
      </c>
      <c r="J396" s="11">
        <v>0</v>
      </c>
      <c r="K396" s="11">
        <v>150.99408527578001</v>
      </c>
      <c r="L396" s="11">
        <v>0</v>
      </c>
      <c r="M396" s="11">
        <v>0</v>
      </c>
      <c r="N396" s="11">
        <v>562.75636438743004</v>
      </c>
      <c r="O396" s="11">
        <v>328.92363147485003</v>
      </c>
      <c r="P396" s="11">
        <v>72.587853652999996</v>
      </c>
      <c r="Q396" s="11">
        <v>0</v>
      </c>
      <c r="R396" s="11">
        <v>9.4964656767514004</v>
      </c>
      <c r="S396" s="11">
        <v>0</v>
      </c>
      <c r="T396" s="11">
        <v>0</v>
      </c>
      <c r="U396" s="11">
        <v>42.683421092300001</v>
      </c>
      <c r="V396" s="11">
        <v>6.3907310594451996</v>
      </c>
      <c r="W396" s="11">
        <v>0</v>
      </c>
      <c r="X396" s="11">
        <v>0</v>
      </c>
      <c r="Y396" s="11">
        <v>0</v>
      </c>
      <c r="Z396" s="11">
        <v>10.028471796307</v>
      </c>
      <c r="AA396" s="11">
        <v>13.243643433336</v>
      </c>
      <c r="AB396" s="11">
        <v>0</v>
      </c>
      <c r="AC396" s="11">
        <v>13.567695635297</v>
      </c>
      <c r="AD396" s="11">
        <v>3.0608276115709998</v>
      </c>
      <c r="AE396" s="11">
        <v>6.0367791203495003</v>
      </c>
      <c r="AF396" s="11">
        <v>36.515952517168998</v>
      </c>
      <c r="AG396" s="11">
        <v>1.6580986561424</v>
      </c>
      <c r="AH396" s="11">
        <v>7.5183754570429997</v>
      </c>
      <c r="AI396" s="11">
        <v>4.4645454387246</v>
      </c>
      <c r="AJ396" s="11">
        <v>0</v>
      </c>
      <c r="AK396" s="11">
        <v>6.5798717651471996</v>
      </c>
      <c r="AL396" s="11">
        <v>0</v>
      </c>
      <c r="AM396" s="11">
        <v>1148.5774048735</v>
      </c>
      <c r="AN396" s="11">
        <v>13.002658939866</v>
      </c>
      <c r="AO396" s="11">
        <v>78.621470200546</v>
      </c>
      <c r="AP396" s="11">
        <v>46.317594303010999</v>
      </c>
      <c r="AQ396" s="11">
        <v>0</v>
      </c>
      <c r="AR396" s="11">
        <v>14.109991083745999</v>
      </c>
      <c r="AS396" s="11">
        <v>32.207603219265003</v>
      </c>
      <c r="AT396" s="11">
        <v>52.511310369481002</v>
      </c>
      <c r="AU396" s="11">
        <v>33.055680101360998</v>
      </c>
      <c r="AV396" s="11">
        <v>0</v>
      </c>
      <c r="AW396" s="11">
        <v>0</v>
      </c>
      <c r="AX396" s="11">
        <v>19.45563026812</v>
      </c>
      <c r="AY396" s="11">
        <v>0</v>
      </c>
      <c r="AZ396" s="11">
        <v>6.3107721766502003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11">
        <v>54.513585023851</v>
      </c>
      <c r="BI396" s="11">
        <v>2.8207666294377001E-2</v>
      </c>
      <c r="BJ396" s="11">
        <v>0</v>
      </c>
      <c r="BK396" s="11">
        <v>46.830327531469003</v>
      </c>
      <c r="BL396" s="11">
        <v>6.9489308911308001</v>
      </c>
      <c r="BM396" s="11">
        <v>564.73409604436995</v>
      </c>
      <c r="BN396" s="11">
        <v>86.411024129436996</v>
      </c>
      <c r="BO396" s="11">
        <v>14.638472343209999</v>
      </c>
      <c r="BP396" s="11">
        <v>23.546949676920001</v>
      </c>
      <c r="BQ396" s="11"/>
      <c r="BR396" s="11"/>
      <c r="BS396" s="12" t="e">
        <f t="shared" si="9"/>
        <v>#REF!</v>
      </c>
    </row>
    <row r="397" spans="1:71">
      <c r="A397" s="2">
        <v>81</v>
      </c>
      <c r="B397" s="7">
        <v>8183</v>
      </c>
      <c r="C397" s="10" t="s">
        <v>459</v>
      </c>
      <c r="D397" s="11">
        <v>64.618213652392001</v>
      </c>
      <c r="E397" s="11">
        <v>64.618213652392001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403.23827053195998</v>
      </c>
      <c r="O397" s="11">
        <v>172.49221964283001</v>
      </c>
      <c r="P397" s="11">
        <v>45.298616122799999</v>
      </c>
      <c r="Q397" s="11">
        <v>0</v>
      </c>
      <c r="R397" s="11">
        <v>0</v>
      </c>
      <c r="S397" s="11">
        <v>56.484747935343997</v>
      </c>
      <c r="T397" s="11">
        <v>0</v>
      </c>
      <c r="U397" s="11">
        <v>0</v>
      </c>
      <c r="V397" s="11">
        <v>17.474655240671002</v>
      </c>
      <c r="W397" s="11">
        <v>0</v>
      </c>
      <c r="X397" s="11">
        <v>0</v>
      </c>
      <c r="Y397" s="11">
        <v>67.735265623643997</v>
      </c>
      <c r="Z397" s="11">
        <v>3.1338974363459999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40.618868530335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183.45655696614</v>
      </c>
      <c r="AQ397" s="11">
        <v>0</v>
      </c>
      <c r="AR397" s="11">
        <v>10.58249331281</v>
      </c>
      <c r="AS397" s="11">
        <v>172.87406365333001</v>
      </c>
      <c r="AT397" s="11">
        <v>0.57764550800350001</v>
      </c>
      <c r="AU397" s="11">
        <v>0</v>
      </c>
      <c r="AV397" s="11">
        <v>0</v>
      </c>
      <c r="AW397" s="11">
        <v>0</v>
      </c>
      <c r="AX397" s="11">
        <v>0.57764550800350001</v>
      </c>
      <c r="AY397" s="11">
        <v>0</v>
      </c>
      <c r="AZ397" s="11">
        <v>0.17776823032816999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11">
        <v>6.1319581557163998</v>
      </c>
      <c r="BL397" s="11">
        <v>0</v>
      </c>
      <c r="BM397" s="11">
        <v>0.90265390018822</v>
      </c>
      <c r="BN397" s="11">
        <v>4.5710542625707999E-2</v>
      </c>
      <c r="BO397" s="11">
        <v>0</v>
      </c>
      <c r="BP397" s="11">
        <v>0</v>
      </c>
      <c r="BQ397" s="11"/>
      <c r="BR397" s="11"/>
      <c r="BS397" s="12" t="e">
        <f t="shared" si="9"/>
        <v>#REF!</v>
      </c>
    </row>
    <row r="398" spans="1:71">
      <c r="A398" s="2">
        <v>81</v>
      </c>
      <c r="B398" s="7">
        <v>8189</v>
      </c>
      <c r="C398" s="10" t="s">
        <v>460</v>
      </c>
      <c r="D398" s="11">
        <v>138.20039612031999</v>
      </c>
      <c r="E398" s="11">
        <v>138.20039612031999</v>
      </c>
      <c r="F398" s="11">
        <v>0</v>
      </c>
      <c r="G398" s="11">
        <v>0</v>
      </c>
      <c r="H398" s="11">
        <v>179.43953262843999</v>
      </c>
      <c r="I398" s="11">
        <v>0</v>
      </c>
      <c r="J398" s="11">
        <v>0</v>
      </c>
      <c r="K398" s="11">
        <v>169.55893182608</v>
      </c>
      <c r="L398" s="11">
        <v>9.8806008023670007</v>
      </c>
      <c r="M398" s="11">
        <v>0</v>
      </c>
      <c r="N398" s="11">
        <v>928.46821932538001</v>
      </c>
      <c r="O398" s="11">
        <v>172.76899067094999</v>
      </c>
      <c r="P398" s="11">
        <v>23.22811316896</v>
      </c>
      <c r="Q398" s="11">
        <v>0</v>
      </c>
      <c r="R398" s="11">
        <v>157.72103046401</v>
      </c>
      <c r="S398" s="11">
        <v>0</v>
      </c>
      <c r="T398" s="11">
        <v>0</v>
      </c>
      <c r="U398" s="11">
        <v>0</v>
      </c>
      <c r="V398" s="11">
        <v>3.6946413937417999</v>
      </c>
      <c r="W398" s="11">
        <v>0</v>
      </c>
      <c r="X398" s="11">
        <v>0</v>
      </c>
      <c r="Y398" s="11">
        <v>44.988033118258002</v>
      </c>
      <c r="Z398" s="11">
        <v>0</v>
      </c>
      <c r="AA398" s="11">
        <v>80.467897005945005</v>
      </c>
      <c r="AB398" s="11">
        <v>304.90134804457</v>
      </c>
      <c r="AC398" s="11">
        <v>8.4157012445737998</v>
      </c>
      <c r="AD398" s="11">
        <v>55.669356636953999</v>
      </c>
      <c r="AE398" s="11">
        <v>21.811901513032002</v>
      </c>
      <c r="AF398" s="11">
        <v>12.636981320548999</v>
      </c>
      <c r="AG398" s="11">
        <v>24.588186073014999</v>
      </c>
      <c r="AH398" s="11">
        <v>1.5036750914085999</v>
      </c>
      <c r="AI398" s="11">
        <v>16.072363579409</v>
      </c>
      <c r="AJ398" s="11">
        <v>0</v>
      </c>
      <c r="AK398" s="11">
        <v>0</v>
      </c>
      <c r="AL398" s="11">
        <v>0</v>
      </c>
      <c r="AM398" s="11">
        <v>114.66759598055999</v>
      </c>
      <c r="AN398" s="11">
        <v>428.88964731494002</v>
      </c>
      <c r="AO398" s="11">
        <v>194.39687239865</v>
      </c>
      <c r="AP398" s="11">
        <v>426.69656689019001</v>
      </c>
      <c r="AQ398" s="11">
        <v>0</v>
      </c>
      <c r="AR398" s="11">
        <v>29.121027793764</v>
      </c>
      <c r="AS398" s="11">
        <v>397.57553909643002</v>
      </c>
      <c r="AT398" s="11">
        <v>170.04911775535999</v>
      </c>
      <c r="AU398" s="11">
        <v>84.774199636340001</v>
      </c>
      <c r="AV398" s="11">
        <v>0</v>
      </c>
      <c r="AW398" s="11">
        <v>0</v>
      </c>
      <c r="AX398" s="11">
        <v>85.274918119015993</v>
      </c>
      <c r="AY398" s="11">
        <v>0</v>
      </c>
      <c r="AZ398" s="11">
        <v>0.53330469098452005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11">
        <v>109.0271700477</v>
      </c>
      <c r="BI398" s="11">
        <v>0</v>
      </c>
      <c r="BJ398" s="11">
        <v>9.5401639015396995</v>
      </c>
      <c r="BK398" s="11">
        <v>2.8104808213700001</v>
      </c>
      <c r="BL398" s="11">
        <v>11.140019206990001</v>
      </c>
      <c r="BM398" s="11">
        <v>6.8743014251833996</v>
      </c>
      <c r="BN398" s="11">
        <v>30.118863579429998</v>
      </c>
      <c r="BO398" s="11">
        <v>2.0471937100715998</v>
      </c>
      <c r="BP398" s="11">
        <v>3.6792108870188001</v>
      </c>
      <c r="BQ398" s="11"/>
      <c r="BR398" s="11"/>
      <c r="BS398" s="12" t="e">
        <f t="shared" si="9"/>
        <v>#REF!</v>
      </c>
    </row>
    <row r="399" spans="1:71">
      <c r="A399" s="2">
        <v>82</v>
      </c>
      <c r="B399" s="7">
        <v>8211</v>
      </c>
      <c r="C399" s="10" t="s">
        <v>461</v>
      </c>
      <c r="D399" s="11">
        <v>68.800477891860993</v>
      </c>
      <c r="E399" s="11">
        <v>68.800477891860993</v>
      </c>
      <c r="F399" s="11">
        <v>0</v>
      </c>
      <c r="G399" s="11">
        <v>0</v>
      </c>
      <c r="H399" s="11">
        <v>4.3470707550304999</v>
      </c>
      <c r="I399" s="11">
        <v>0</v>
      </c>
      <c r="J399" s="11">
        <v>0</v>
      </c>
      <c r="K399" s="11">
        <v>4.3470707550304999</v>
      </c>
      <c r="L399" s="11">
        <v>0</v>
      </c>
      <c r="M399" s="11">
        <v>0</v>
      </c>
      <c r="N399" s="11">
        <v>780.82043897486994</v>
      </c>
      <c r="O399" s="11">
        <v>197.64166940314999</v>
      </c>
      <c r="P399" s="11">
        <v>3.9992708449210999</v>
      </c>
      <c r="Q399" s="11">
        <v>0</v>
      </c>
      <c r="R399" s="11">
        <v>16.350419009313999</v>
      </c>
      <c r="S399" s="11">
        <v>0</v>
      </c>
      <c r="T399" s="11">
        <v>0</v>
      </c>
      <c r="U399" s="11">
        <v>11.758341991482</v>
      </c>
      <c r="V399" s="11">
        <v>0</v>
      </c>
      <c r="W399" s="11">
        <v>0</v>
      </c>
      <c r="X399" s="11">
        <v>0</v>
      </c>
      <c r="Y399" s="11">
        <v>0</v>
      </c>
      <c r="Z399" s="11">
        <v>9.4965165789806001</v>
      </c>
      <c r="AA399" s="11">
        <v>52.119027788887998</v>
      </c>
      <c r="AB399" s="11">
        <v>0</v>
      </c>
      <c r="AC399" s="11">
        <v>2.4403581629716</v>
      </c>
      <c r="AD399" s="11">
        <v>27.403693276363001</v>
      </c>
      <c r="AE399" s="11">
        <v>62.824430413987002</v>
      </c>
      <c r="AF399" s="11">
        <v>114.38261102663</v>
      </c>
      <c r="AG399" s="11">
        <v>199.55822956908</v>
      </c>
      <c r="AH399" s="11">
        <v>82.845870909092</v>
      </c>
      <c r="AI399" s="11">
        <v>0</v>
      </c>
      <c r="AJ399" s="11">
        <v>0</v>
      </c>
      <c r="AK399" s="11">
        <v>0</v>
      </c>
      <c r="AL399" s="11">
        <v>0</v>
      </c>
      <c r="AM399" s="11">
        <v>44.915729688268001</v>
      </c>
      <c r="AN399" s="11">
        <v>1.7904266155702999</v>
      </c>
      <c r="AO399" s="11">
        <v>45.492178946096999</v>
      </c>
      <c r="AP399" s="11">
        <v>16.605667548942002</v>
      </c>
      <c r="AQ399" s="11">
        <v>0</v>
      </c>
      <c r="AR399" s="11">
        <v>16.605667548942002</v>
      </c>
      <c r="AS399" s="11">
        <v>0</v>
      </c>
      <c r="AT399" s="11">
        <v>120.84119487017</v>
      </c>
      <c r="AU399" s="11">
        <v>106.94324288241</v>
      </c>
      <c r="AV399" s="11">
        <v>0</v>
      </c>
      <c r="AW399" s="11">
        <v>0</v>
      </c>
      <c r="AX399" s="11">
        <v>13.897951987756</v>
      </c>
      <c r="AY399" s="11">
        <v>0</v>
      </c>
      <c r="AZ399" s="11"/>
      <c r="BA399" s="11">
        <v>9.3835671410362004E-2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9.3835671410362004E-2</v>
      </c>
      <c r="BH399" s="11">
        <v>11.950825475081</v>
      </c>
      <c r="BI399" s="11">
        <v>0.22566133035502001</v>
      </c>
      <c r="BJ399" s="11">
        <v>13.561204834403</v>
      </c>
      <c r="BK399" s="11">
        <v>2.0464549420881002</v>
      </c>
      <c r="BL399" s="11">
        <v>17.680408145724002</v>
      </c>
      <c r="BM399" s="11">
        <v>1.7724376604056</v>
      </c>
      <c r="BN399" s="11">
        <v>0.80952720660280997</v>
      </c>
      <c r="BO399" s="11">
        <v>0</v>
      </c>
      <c r="BP399" s="11"/>
      <c r="BQ399" s="11"/>
      <c r="BR399" s="11"/>
      <c r="BS399" s="12" t="e">
        <f t="shared" si="9"/>
        <v>#REF!</v>
      </c>
    </row>
    <row r="400" spans="1:71">
      <c r="A400" s="2">
        <v>82</v>
      </c>
      <c r="B400" s="7">
        <v>8212</v>
      </c>
      <c r="C400" s="10" t="s">
        <v>462</v>
      </c>
      <c r="D400" s="11">
        <v>22.254582370319</v>
      </c>
      <c r="E400" s="11">
        <v>22.254582370319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303.73472663622999</v>
      </c>
      <c r="O400" s="11">
        <v>95.377737992852005</v>
      </c>
      <c r="P400" s="11">
        <v>0</v>
      </c>
      <c r="Q400" s="11">
        <v>0</v>
      </c>
      <c r="R400" s="11">
        <v>1.6350419009313999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120.82692126558</v>
      </c>
      <c r="AF400" s="11">
        <v>61.825383628032</v>
      </c>
      <c r="AG400" s="11">
        <v>11.676174023256999</v>
      </c>
      <c r="AH400" s="11">
        <v>0</v>
      </c>
      <c r="AI400" s="11">
        <v>8.6091872518986001</v>
      </c>
      <c r="AJ400" s="11">
        <v>0</v>
      </c>
      <c r="AK400" s="11">
        <v>0</v>
      </c>
      <c r="AL400" s="11">
        <v>3.7842805736809</v>
      </c>
      <c r="AM400" s="11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5.8059329452766997E-2</v>
      </c>
      <c r="AU400" s="11">
        <v>0</v>
      </c>
      <c r="AV400" s="11">
        <v>0</v>
      </c>
      <c r="AW400" s="11">
        <v>0</v>
      </c>
      <c r="AX400" s="11">
        <v>5.8059329452766997E-2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11">
        <v>0</v>
      </c>
      <c r="BI400" s="11">
        <v>0</v>
      </c>
      <c r="BJ400" s="11">
        <v>0</v>
      </c>
      <c r="BK400" s="11">
        <v>0.79584358858979998</v>
      </c>
      <c r="BL400" s="11">
        <v>0</v>
      </c>
      <c r="BM400" s="11">
        <v>0</v>
      </c>
      <c r="BN400" s="11">
        <v>4.1105558403641003E-2</v>
      </c>
      <c r="BO400" s="11">
        <v>0</v>
      </c>
      <c r="BP400" s="11"/>
      <c r="BQ400" s="11"/>
      <c r="BR400" s="11"/>
      <c r="BS400" s="12" t="e">
        <f t="shared" si="9"/>
        <v>#REF!</v>
      </c>
    </row>
    <row r="401" spans="1:71">
      <c r="A401" s="2">
        <v>82</v>
      </c>
      <c r="B401" s="7">
        <v>8219</v>
      </c>
      <c r="C401" s="10" t="s">
        <v>463</v>
      </c>
      <c r="D401" s="11">
        <v>1003.977807393</v>
      </c>
      <c r="E401" s="11">
        <v>1003.977807393</v>
      </c>
      <c r="F401" s="11">
        <v>0</v>
      </c>
      <c r="G401" s="11">
        <v>0</v>
      </c>
      <c r="H401" s="11">
        <v>1.7388283020122</v>
      </c>
      <c r="I401" s="11">
        <v>0</v>
      </c>
      <c r="J401" s="11">
        <v>0</v>
      </c>
      <c r="K401" s="11">
        <v>1.7388283020122</v>
      </c>
      <c r="L401" s="11">
        <v>0</v>
      </c>
      <c r="M401" s="11">
        <v>0</v>
      </c>
      <c r="N401" s="11">
        <v>687.92291386348995</v>
      </c>
      <c r="O401" s="11">
        <v>44.479175479353003</v>
      </c>
      <c r="P401" s="11">
        <v>0</v>
      </c>
      <c r="Q401" s="11">
        <v>0</v>
      </c>
      <c r="R401" s="11">
        <v>11.025522828013999</v>
      </c>
      <c r="S401" s="11">
        <v>0</v>
      </c>
      <c r="T401" s="11">
        <v>0</v>
      </c>
      <c r="U401" s="11">
        <v>13.613420218293999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551.15871886749005</v>
      </c>
      <c r="AB401" s="11">
        <v>0</v>
      </c>
      <c r="AC401" s="11">
        <v>0</v>
      </c>
      <c r="AD401" s="11">
        <v>0</v>
      </c>
      <c r="AE401" s="11">
        <v>0.92388868255862999</v>
      </c>
      <c r="AF401" s="11">
        <v>64.651041015054005</v>
      </c>
      <c r="AG401" s="11">
        <v>0</v>
      </c>
      <c r="AH401" s="11">
        <v>2.0711467727273001</v>
      </c>
      <c r="AI401" s="11">
        <v>0</v>
      </c>
      <c r="AJ401" s="11">
        <v>0</v>
      </c>
      <c r="AK401" s="11">
        <v>0</v>
      </c>
      <c r="AL401" s="11">
        <v>0</v>
      </c>
      <c r="AM401" s="11">
        <v>0</v>
      </c>
      <c r="AN401" s="11">
        <v>0</v>
      </c>
      <c r="AO401" s="11">
        <v>7.0262553728921002</v>
      </c>
      <c r="AP401" s="11">
        <v>259.59869286471002</v>
      </c>
      <c r="AQ401" s="11">
        <v>0</v>
      </c>
      <c r="AR401" s="11">
        <v>146.12785898698999</v>
      </c>
      <c r="AS401" s="11">
        <v>113.47083387772</v>
      </c>
      <c r="AT401" s="11">
        <v>5.7392775203145003</v>
      </c>
      <c r="AU401" s="11">
        <v>5.2167435552396002</v>
      </c>
      <c r="AV401" s="11">
        <v>0</v>
      </c>
      <c r="AW401" s="11">
        <v>0</v>
      </c>
      <c r="AX401" s="11">
        <v>0.52253396507491001</v>
      </c>
      <c r="AY401" s="11">
        <v>0</v>
      </c>
      <c r="AZ401" s="11">
        <v>0.57228611606432001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11">
        <v>0</v>
      </c>
      <c r="BI401" s="11">
        <v>0.16924599776626001</v>
      </c>
      <c r="BJ401" s="11">
        <v>0</v>
      </c>
      <c r="BK401" s="11">
        <v>1.2506113534982</v>
      </c>
      <c r="BL401" s="11">
        <v>0</v>
      </c>
      <c r="BM401" s="11">
        <v>0.97183607737712996</v>
      </c>
      <c r="BN401" s="11">
        <v>0.12331667521092</v>
      </c>
      <c r="BO401" s="11">
        <v>0.98147766765253996</v>
      </c>
      <c r="BP401" s="11"/>
      <c r="BQ401" s="11"/>
      <c r="BR401" s="11"/>
      <c r="BS401" s="12" t="e">
        <f t="shared" si="9"/>
        <v>#REF!</v>
      </c>
    </row>
    <row r="402" spans="1:71">
      <c r="A402" s="2">
        <v>83</v>
      </c>
      <c r="B402" s="7">
        <v>8311</v>
      </c>
      <c r="C402" s="10" t="s">
        <v>464</v>
      </c>
      <c r="D402" s="11">
        <v>16.192498429457999</v>
      </c>
      <c r="E402" s="11">
        <v>16.192498429457999</v>
      </c>
      <c r="F402" s="11">
        <v>0</v>
      </c>
      <c r="G402" s="11">
        <v>0</v>
      </c>
      <c r="H402" s="11">
        <v>687.29840035184998</v>
      </c>
      <c r="I402" s="11">
        <v>0</v>
      </c>
      <c r="J402" s="11">
        <v>0</v>
      </c>
      <c r="K402" s="11">
        <v>687.29840035184998</v>
      </c>
      <c r="L402" s="11">
        <v>0</v>
      </c>
      <c r="M402" s="11">
        <v>0</v>
      </c>
      <c r="N402" s="11">
        <v>100.44411031979</v>
      </c>
      <c r="O402" s="11">
        <v>83.253196825071996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17.190913494722</v>
      </c>
      <c r="AJ402" s="11">
        <v>0</v>
      </c>
      <c r="AK402" s="11">
        <v>0</v>
      </c>
      <c r="AL402" s="11">
        <v>0</v>
      </c>
      <c r="AM402" s="11">
        <v>0</v>
      </c>
      <c r="AN402" s="11"/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1275.3176293411</v>
      </c>
      <c r="AU402" s="11">
        <v>1272.9380057210999</v>
      </c>
      <c r="AV402" s="11">
        <v>0</v>
      </c>
      <c r="AW402" s="11">
        <v>0</v>
      </c>
      <c r="AX402" s="11">
        <v>2.3796236200312002</v>
      </c>
      <c r="AY402" s="11">
        <v>0</v>
      </c>
      <c r="AZ402" s="11"/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11">
        <v>0</v>
      </c>
      <c r="BI402" s="11">
        <v>0</v>
      </c>
      <c r="BJ402" s="11">
        <v>0</v>
      </c>
      <c r="BK402" s="11">
        <v>0</v>
      </c>
      <c r="BL402" s="11">
        <v>0</v>
      </c>
      <c r="BM402" s="11"/>
      <c r="BN402" s="11"/>
      <c r="BO402" s="11"/>
      <c r="BP402" s="11"/>
      <c r="BQ402" s="11"/>
      <c r="BR402" s="11"/>
      <c r="BS402" s="12" t="e">
        <f t="shared" si="9"/>
        <v>#REF!</v>
      </c>
    </row>
    <row r="403" spans="1:71">
      <c r="A403" s="2">
        <v>83</v>
      </c>
      <c r="B403" s="7">
        <v>8312</v>
      </c>
      <c r="C403" s="10" t="s">
        <v>465</v>
      </c>
      <c r="D403" s="11">
        <v>4.5952109960134004</v>
      </c>
      <c r="E403" s="11">
        <v>4.5952109960134004</v>
      </c>
      <c r="F403" s="11">
        <v>0</v>
      </c>
      <c r="G403" s="11">
        <v>0</v>
      </c>
      <c r="H403" s="11">
        <v>64.697939460133</v>
      </c>
      <c r="I403" s="11">
        <v>0</v>
      </c>
      <c r="J403" s="11">
        <v>0</v>
      </c>
      <c r="K403" s="11">
        <v>64.697939460133</v>
      </c>
      <c r="L403" s="11">
        <v>0</v>
      </c>
      <c r="M403" s="11">
        <v>0</v>
      </c>
      <c r="N403" s="11">
        <v>70.309099423400994</v>
      </c>
      <c r="O403" s="11">
        <v>54.128764695914001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1.1382854196057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15.042049307881999</v>
      </c>
      <c r="AJ403" s="11">
        <v>0</v>
      </c>
      <c r="AK403" s="11">
        <v>0</v>
      </c>
      <c r="AL403" s="11">
        <v>0</v>
      </c>
      <c r="AM403" s="11">
        <v>0</v>
      </c>
      <c r="AN403" s="11"/>
      <c r="AO403" s="11"/>
      <c r="AP403" s="11"/>
      <c r="AQ403" s="11"/>
      <c r="AR403" s="11"/>
      <c r="AS403" s="11"/>
      <c r="AT403" s="11">
        <v>228.55835807791999</v>
      </c>
      <c r="AU403" s="11">
        <v>221.27242677573</v>
      </c>
      <c r="AV403" s="11">
        <v>0</v>
      </c>
      <c r="AW403" s="11">
        <v>0</v>
      </c>
      <c r="AX403" s="11">
        <v>7.2859313021925001</v>
      </c>
      <c r="AY403" s="11">
        <v>0</v>
      </c>
      <c r="AZ403" s="11"/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>
        <v>1.4939679318312</v>
      </c>
      <c r="BL403" s="11">
        <v>0</v>
      </c>
      <c r="BM403" s="11">
        <v>0</v>
      </c>
      <c r="BN403" s="11"/>
      <c r="BO403" s="11"/>
      <c r="BP403" s="11"/>
      <c r="BQ403" s="11"/>
      <c r="BR403" s="11"/>
      <c r="BS403" s="12" t="e">
        <f t="shared" si="9"/>
        <v>#REF!</v>
      </c>
    </row>
    <row r="404" spans="1:71">
      <c r="A404" s="2">
        <v>83</v>
      </c>
      <c r="B404" s="7">
        <v>8321</v>
      </c>
      <c r="C404" s="10" t="s">
        <v>466</v>
      </c>
      <c r="D404" s="11">
        <v>26.068979234722999</v>
      </c>
      <c r="E404" s="11">
        <v>0</v>
      </c>
      <c r="F404" s="11">
        <v>26.068979234722999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3.0167998326469001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3.0167998326469001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11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0.27670042093385999</v>
      </c>
      <c r="AU404" s="11">
        <v>0</v>
      </c>
      <c r="AV404" s="11">
        <v>0</v>
      </c>
      <c r="AW404" s="11">
        <v>0</v>
      </c>
      <c r="AX404" s="11">
        <v>0.27670042093385999</v>
      </c>
      <c r="AY404" s="11">
        <v>0</v>
      </c>
      <c r="AZ404" s="11">
        <v>5.2522482613266003E-2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9.8929552617951999E-2</v>
      </c>
      <c r="BJ404" s="11">
        <v>0</v>
      </c>
      <c r="BK404" s="11">
        <v>0</v>
      </c>
      <c r="BL404" s="11">
        <v>0</v>
      </c>
      <c r="BM404" s="11">
        <v>14.990372995053001</v>
      </c>
      <c r="BN404" s="11">
        <v>0</v>
      </c>
      <c r="BO404" s="11">
        <v>0</v>
      </c>
      <c r="BP404" s="11">
        <v>0.22038571641158999</v>
      </c>
      <c r="BQ404" s="11"/>
      <c r="BR404" s="11"/>
      <c r="BS404" s="12" t="e">
        <f t="shared" si="9"/>
        <v>#REF!</v>
      </c>
    </row>
    <row r="405" spans="1:71">
      <c r="A405" s="2">
        <v>83</v>
      </c>
      <c r="B405" s="7">
        <v>8322</v>
      </c>
      <c r="C405" s="10" t="s">
        <v>467</v>
      </c>
      <c r="D405" s="11">
        <v>1129.1689371125001</v>
      </c>
      <c r="E405" s="11">
        <v>1024.7307658893001</v>
      </c>
      <c r="F405" s="11">
        <v>99.062121091945997</v>
      </c>
      <c r="G405" s="11">
        <v>5.3760501312239999</v>
      </c>
      <c r="H405" s="11">
        <v>41.143854386789997</v>
      </c>
      <c r="I405" s="11">
        <v>0</v>
      </c>
      <c r="J405" s="11">
        <v>0</v>
      </c>
      <c r="K405" s="11">
        <v>0</v>
      </c>
      <c r="L405" s="11">
        <v>41.143854386789997</v>
      </c>
      <c r="M405" s="11">
        <v>0</v>
      </c>
      <c r="N405" s="11">
        <v>1518.9985884749001</v>
      </c>
      <c r="O405" s="11">
        <v>1133.1549954551999</v>
      </c>
      <c r="P405" s="11">
        <v>54.187857851921002</v>
      </c>
      <c r="Q405" s="11">
        <v>0</v>
      </c>
      <c r="R405" s="11">
        <v>12.606645093466</v>
      </c>
      <c r="S405" s="11">
        <v>0</v>
      </c>
      <c r="T405" s="11">
        <v>0</v>
      </c>
      <c r="U405" s="11">
        <v>0</v>
      </c>
      <c r="V405" s="11">
        <v>3.2441883539186001</v>
      </c>
      <c r="W405" s="11">
        <v>0</v>
      </c>
      <c r="X405" s="11">
        <v>0</v>
      </c>
      <c r="Y405" s="11">
        <v>0</v>
      </c>
      <c r="Z405" s="11">
        <v>6.0335996652938002</v>
      </c>
      <c r="AA405" s="11">
        <v>38.701704266594</v>
      </c>
      <c r="AB405" s="11">
        <v>17.914000125169999</v>
      </c>
      <c r="AC405" s="11">
        <v>6.4518263964934999</v>
      </c>
      <c r="AD405" s="11">
        <v>29.311585815587001</v>
      </c>
      <c r="AE405" s="11">
        <v>17.756492665987</v>
      </c>
      <c r="AF405" s="11">
        <v>40.779735401593001</v>
      </c>
      <c r="AG405" s="11">
        <v>10.200358073667999</v>
      </c>
      <c r="AH405" s="11">
        <v>25.331083733423998</v>
      </c>
      <c r="AI405" s="11">
        <v>48.349444203906003</v>
      </c>
      <c r="AJ405" s="11">
        <v>0</v>
      </c>
      <c r="AK405" s="11">
        <v>15.835039629662001</v>
      </c>
      <c r="AL405" s="11">
        <v>59.140031742963998</v>
      </c>
      <c r="AM405" s="11">
        <v>656.95922915446999</v>
      </c>
      <c r="AN405" s="11">
        <v>282.94069576896999</v>
      </c>
      <c r="AO405" s="11">
        <v>1331.6441236536</v>
      </c>
      <c r="AP405" s="11">
        <v>1535.7590723390999</v>
      </c>
      <c r="AQ405" s="11">
        <v>132.46820817311001</v>
      </c>
      <c r="AR405" s="11">
        <v>417.60942578211001</v>
      </c>
      <c r="AS405" s="11">
        <v>985.68143838387005</v>
      </c>
      <c r="AT405" s="11">
        <v>1687.360114096</v>
      </c>
      <c r="AU405" s="11">
        <v>1061.6851598738999</v>
      </c>
      <c r="AV405" s="11">
        <v>0</v>
      </c>
      <c r="AW405" s="11">
        <v>0</v>
      </c>
      <c r="AX405" s="11">
        <v>443.11840262332998</v>
      </c>
      <c r="AY405" s="11">
        <v>182.55655159884</v>
      </c>
      <c r="AZ405" s="11">
        <v>28.633414023551001</v>
      </c>
      <c r="BA405" s="11">
        <v>239.12516139320999</v>
      </c>
      <c r="BB405" s="11">
        <v>132.95836520437999</v>
      </c>
      <c r="BC405" s="11">
        <v>7.9543175795875998</v>
      </c>
      <c r="BD405" s="11">
        <v>33.584508767782999</v>
      </c>
      <c r="BE405" s="11">
        <v>27.016686339094999</v>
      </c>
      <c r="BF405" s="11">
        <v>21.797590521307001</v>
      </c>
      <c r="BG405" s="11">
        <v>15.813692981060001</v>
      </c>
      <c r="BH405" s="11">
        <v>195.69466951709001</v>
      </c>
      <c r="BI405" s="11">
        <v>30.6736719763</v>
      </c>
      <c r="BJ405" s="11">
        <v>249.50695662997001</v>
      </c>
      <c r="BK405" s="11">
        <v>401.20311713556998</v>
      </c>
      <c r="BL405" s="11">
        <v>458.15979647368999</v>
      </c>
      <c r="BM405" s="11">
        <v>223.82215380015001</v>
      </c>
      <c r="BN405" s="11">
        <v>843.33691223018002</v>
      </c>
      <c r="BO405" s="11">
        <v>55.706050633078</v>
      </c>
      <c r="BP405" s="11">
        <v>97.365627722046995</v>
      </c>
      <c r="BQ405" s="11"/>
      <c r="BR405" s="11"/>
      <c r="BS405" s="12" t="e">
        <f t="shared" si="9"/>
        <v>#REF!</v>
      </c>
    </row>
    <row r="406" spans="1:71">
      <c r="A406" s="2">
        <v>83</v>
      </c>
      <c r="B406" s="7">
        <v>8331</v>
      </c>
      <c r="C406" s="10" t="s">
        <v>468</v>
      </c>
      <c r="D406" s="11">
        <v>82.227141745534993</v>
      </c>
      <c r="E406" s="11">
        <v>82.227141745534993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85.284806058171</v>
      </c>
      <c r="O406" s="11">
        <v>66.030185247847996</v>
      </c>
      <c r="P406" s="11">
        <v>6.9875619480353004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4.5531416784227998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7.7139171838646998</v>
      </c>
      <c r="AM406" s="11">
        <v>0</v>
      </c>
      <c r="AN406" s="11">
        <v>0</v>
      </c>
      <c r="AO406" s="11">
        <v>0</v>
      </c>
      <c r="AP406" s="11">
        <v>5.8811830351087</v>
      </c>
      <c r="AQ406" s="11">
        <v>0</v>
      </c>
      <c r="AR406" s="11">
        <v>5.8811830351087</v>
      </c>
      <c r="AS406" s="11">
        <v>0</v>
      </c>
      <c r="AT406" s="11">
        <v>3797.6309721303001</v>
      </c>
      <c r="AU406" s="11">
        <v>3787.7550301069</v>
      </c>
      <c r="AV406" s="11">
        <v>0</v>
      </c>
      <c r="AW406" s="11">
        <v>0</v>
      </c>
      <c r="AX406" s="11">
        <v>9.8759420234834998</v>
      </c>
      <c r="AY406" s="11">
        <v>0</v>
      </c>
      <c r="AZ406" s="11">
        <v>128.66530020178999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9.8929552617951999E-2</v>
      </c>
      <c r="BJ406" s="11">
        <v>0</v>
      </c>
      <c r="BK406" s="11">
        <v>0.82998218435066995</v>
      </c>
      <c r="BL406" s="11">
        <v>2.9074244110476002</v>
      </c>
      <c r="BM406" s="11">
        <v>353.29435881513001</v>
      </c>
      <c r="BN406" s="11">
        <v>6.3527139203373997</v>
      </c>
      <c r="BO406" s="11">
        <v>12.255269364743</v>
      </c>
      <c r="BP406" s="11">
        <v>0.44077143282317999</v>
      </c>
      <c r="BQ406" s="11"/>
      <c r="BR406" s="11"/>
      <c r="BS406" s="12" t="e">
        <f t="shared" si="9"/>
        <v>#REF!</v>
      </c>
    </row>
    <row r="407" spans="1:71">
      <c r="A407" s="2">
        <v>83</v>
      </c>
      <c r="B407" s="7">
        <v>8332</v>
      </c>
      <c r="C407" s="10" t="s">
        <v>469</v>
      </c>
      <c r="D407" s="11">
        <v>3196.0632504405999</v>
      </c>
      <c r="E407" s="11">
        <v>3089.8308097147001</v>
      </c>
      <c r="F407" s="11">
        <v>93.848325245001007</v>
      </c>
      <c r="G407" s="11">
        <v>12.384115480855</v>
      </c>
      <c r="H407" s="11">
        <v>554.02241298745002</v>
      </c>
      <c r="I407" s="11">
        <v>0</v>
      </c>
      <c r="J407" s="11">
        <v>0</v>
      </c>
      <c r="K407" s="11">
        <v>550.40131105939997</v>
      </c>
      <c r="L407" s="11">
        <v>3.6211019280546002</v>
      </c>
      <c r="M407" s="11">
        <v>0</v>
      </c>
      <c r="N407" s="11">
        <v>909.31318504829005</v>
      </c>
      <c r="O407" s="11">
        <v>609.40316774218002</v>
      </c>
      <c r="P407" s="11">
        <v>3.4937809740176999</v>
      </c>
      <c r="Q407" s="11">
        <v>0</v>
      </c>
      <c r="R407" s="11">
        <v>0</v>
      </c>
      <c r="S407" s="11">
        <v>0</v>
      </c>
      <c r="T407" s="11">
        <v>0</v>
      </c>
      <c r="U407" s="11">
        <v>87.383195678530001</v>
      </c>
      <c r="V407" s="11">
        <v>0</v>
      </c>
      <c r="W407" s="11">
        <v>0</v>
      </c>
      <c r="X407" s="11">
        <v>0</v>
      </c>
      <c r="Y407" s="11">
        <v>67.684211877853002</v>
      </c>
      <c r="Z407" s="11">
        <v>6.0335996652938002</v>
      </c>
      <c r="AA407" s="11">
        <v>15.087216573155001</v>
      </c>
      <c r="AB407" s="11">
        <v>39.937721922679998</v>
      </c>
      <c r="AC407" s="11">
        <v>0</v>
      </c>
      <c r="AD407" s="11">
        <v>19.758275637055</v>
      </c>
      <c r="AE407" s="11">
        <v>0</v>
      </c>
      <c r="AF407" s="11">
        <v>0</v>
      </c>
      <c r="AG407" s="11">
        <v>30.477393416057001</v>
      </c>
      <c r="AH407" s="11">
        <v>10.384170971466</v>
      </c>
      <c r="AI407" s="11">
        <v>6.4465925605208003</v>
      </c>
      <c r="AJ407" s="11">
        <v>0</v>
      </c>
      <c r="AK407" s="11">
        <v>0</v>
      </c>
      <c r="AL407" s="11">
        <v>13.223858029482001</v>
      </c>
      <c r="AM407" s="11">
        <v>118.97977121481</v>
      </c>
      <c r="AN407" s="11">
        <v>527.43271664326005</v>
      </c>
      <c r="AO407" s="11">
        <v>2339.7679877225</v>
      </c>
      <c r="AP407" s="11">
        <v>2067.7165547489999</v>
      </c>
      <c r="AQ407" s="11">
        <v>0</v>
      </c>
      <c r="AR407" s="11">
        <v>1331.8193315266001</v>
      </c>
      <c r="AS407" s="11">
        <v>735.89722322241005</v>
      </c>
      <c r="AT407" s="11">
        <v>5172.2327066370999</v>
      </c>
      <c r="AU407" s="11">
        <v>4734.6065458651001</v>
      </c>
      <c r="AV407" s="11">
        <v>0</v>
      </c>
      <c r="AW407" s="11">
        <v>0</v>
      </c>
      <c r="AX407" s="11">
        <v>437.62616077206002</v>
      </c>
      <c r="AY407" s="11">
        <v>0</v>
      </c>
      <c r="AZ407" s="11">
        <v>11.754079465318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116.05921046669999</v>
      </c>
      <c r="BI407" s="11">
        <v>0</v>
      </c>
      <c r="BJ407" s="11">
        <v>75.336576534463006</v>
      </c>
      <c r="BK407" s="11">
        <v>37.998805157918</v>
      </c>
      <c r="BL407" s="11">
        <v>624.53761787399003</v>
      </c>
      <c r="BM407" s="11">
        <v>7.1184540613017999</v>
      </c>
      <c r="BN407" s="11">
        <v>6.1556197759903002</v>
      </c>
      <c r="BO407" s="11">
        <v>0</v>
      </c>
      <c r="BP407" s="11">
        <v>97.093674571587997</v>
      </c>
      <c r="BQ407" s="11"/>
      <c r="BR407" s="11"/>
      <c r="BS407" s="12" t="e">
        <f t="shared" si="9"/>
        <v>#REF!</v>
      </c>
    </row>
    <row r="408" spans="1:71">
      <c r="A408" s="2">
        <v>83</v>
      </c>
      <c r="B408" s="7">
        <v>8341</v>
      </c>
      <c r="C408" s="10" t="s">
        <v>470</v>
      </c>
      <c r="D408" s="11">
        <v>7505.4651632393998</v>
      </c>
      <c r="E408" s="11">
        <v>7398.5769469996003</v>
      </c>
      <c r="F408" s="11">
        <v>57.35175431639</v>
      </c>
      <c r="G408" s="11">
        <v>49.536461923421001</v>
      </c>
      <c r="H408" s="11">
        <v>29.091743501751999</v>
      </c>
      <c r="I408" s="11">
        <v>0</v>
      </c>
      <c r="J408" s="11">
        <v>0</v>
      </c>
      <c r="K408" s="11">
        <v>26.254236302662999</v>
      </c>
      <c r="L408" s="11">
        <v>2.837507199089</v>
      </c>
      <c r="M408" s="11">
        <v>0</v>
      </c>
      <c r="N408" s="11">
        <v>202.85202341210999</v>
      </c>
      <c r="O408" s="11">
        <v>149.20733107141999</v>
      </c>
      <c r="P408" s="11">
        <v>10.481342922053001</v>
      </c>
      <c r="Q408" s="11">
        <v>0</v>
      </c>
      <c r="R408" s="11">
        <v>1.4283799489225</v>
      </c>
      <c r="S408" s="11">
        <v>0</v>
      </c>
      <c r="T408" s="11">
        <v>0</v>
      </c>
      <c r="U408" s="11">
        <v>24.508529110034001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1.1382854196057</v>
      </c>
      <c r="AB408" s="11">
        <v>5.9713333750565996</v>
      </c>
      <c r="AC408" s="11">
        <v>0.53297696318859</v>
      </c>
      <c r="AD408" s="11">
        <v>0</v>
      </c>
      <c r="AE408" s="11">
        <v>0</v>
      </c>
      <c r="AF408" s="11">
        <v>1.0861430736502</v>
      </c>
      <c r="AG408" s="11">
        <v>1.995180063309</v>
      </c>
      <c r="AH408" s="11">
        <v>5.4280893714480003</v>
      </c>
      <c r="AI408" s="11">
        <v>1.0744320934200999</v>
      </c>
      <c r="AJ408" s="11">
        <v>0</v>
      </c>
      <c r="AK408" s="11">
        <v>0</v>
      </c>
      <c r="AL408" s="11">
        <v>0</v>
      </c>
      <c r="AM408" s="11">
        <v>26.651602016894</v>
      </c>
      <c r="AN408" s="11">
        <v>28.3362166235</v>
      </c>
      <c r="AO408" s="11">
        <v>260.26798058884998</v>
      </c>
      <c r="AP408" s="11">
        <v>15.118477504491</v>
      </c>
      <c r="AQ408" s="11">
        <v>0</v>
      </c>
      <c r="AR408" s="11">
        <v>11.762366070217</v>
      </c>
      <c r="AS408" s="11">
        <v>3.3561114342740002</v>
      </c>
      <c r="AT408" s="11">
        <v>208.74287935825001</v>
      </c>
      <c r="AU408" s="11">
        <v>142.95787323936</v>
      </c>
      <c r="AV408" s="11">
        <v>0</v>
      </c>
      <c r="AW408" s="11">
        <v>0</v>
      </c>
      <c r="AX408" s="11">
        <v>65.785006118886002</v>
      </c>
      <c r="AY408" s="11">
        <v>0</v>
      </c>
      <c r="AZ408" s="11">
        <v>7.4615665264533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111.21362665802999</v>
      </c>
      <c r="BI408" s="11">
        <v>9.8929552617951999E-2</v>
      </c>
      <c r="BJ408" s="11">
        <v>34.486354942691001</v>
      </c>
      <c r="BK408" s="11">
        <v>134.35608604673001</v>
      </c>
      <c r="BL408" s="11">
        <v>15.574238356494</v>
      </c>
      <c r="BM408" s="11">
        <v>29.948147706539</v>
      </c>
      <c r="BN408" s="11">
        <v>4.0336947017932996</v>
      </c>
      <c r="BO408" s="11">
        <v>6.4372556302737998</v>
      </c>
      <c r="BP408" s="11">
        <v>10.83012039866</v>
      </c>
      <c r="BQ408" s="11"/>
      <c r="BR408" s="11"/>
      <c r="BS408" s="12" t="e">
        <f t="shared" si="9"/>
        <v>#REF!</v>
      </c>
    </row>
    <row r="409" spans="1:71">
      <c r="A409" s="2">
        <v>83</v>
      </c>
      <c r="B409" s="7">
        <v>8342</v>
      </c>
      <c r="C409" s="10" t="s">
        <v>471</v>
      </c>
      <c r="D409" s="11">
        <v>56.644753141372</v>
      </c>
      <c r="E409" s="11">
        <v>56.644753141372</v>
      </c>
      <c r="F409" s="11">
        <v>0</v>
      </c>
      <c r="G409" s="11">
        <v>0</v>
      </c>
      <c r="H409" s="11">
        <v>602.52344547969005</v>
      </c>
      <c r="I409" s="11">
        <v>0</v>
      </c>
      <c r="J409" s="11">
        <v>0</v>
      </c>
      <c r="K409" s="11">
        <v>563.52842921073</v>
      </c>
      <c r="L409" s="11">
        <v>38.995016268957997</v>
      </c>
      <c r="M409" s="11">
        <v>0</v>
      </c>
      <c r="N409" s="11">
        <v>94.452611375333007</v>
      </c>
      <c r="O409" s="11">
        <v>39.779234918057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0.75419995816172003</v>
      </c>
      <c r="AA409" s="11">
        <v>2.2765708392113999</v>
      </c>
      <c r="AB409" s="11">
        <v>41.895958192122997</v>
      </c>
      <c r="AC409" s="11">
        <v>0</v>
      </c>
      <c r="AD409" s="11">
        <v>6.8675120397058</v>
      </c>
      <c r="AE409" s="11">
        <v>0.80711330299942996</v>
      </c>
      <c r="AF409" s="11">
        <v>0</v>
      </c>
      <c r="AG409" s="11">
        <v>0.99759003165451998</v>
      </c>
      <c r="AH409" s="11">
        <v>0</v>
      </c>
      <c r="AI409" s="11">
        <v>1.0744320934200999</v>
      </c>
      <c r="AJ409" s="11">
        <v>0</v>
      </c>
      <c r="AK409" s="11">
        <v>0</v>
      </c>
      <c r="AL409" s="11">
        <v>0</v>
      </c>
      <c r="AM409" s="11">
        <v>36.169813344102998</v>
      </c>
      <c r="AN409" s="11">
        <v>52.327898031460002</v>
      </c>
      <c r="AO409" s="11">
        <v>920.70190968036002</v>
      </c>
      <c r="AP409" s="11">
        <v>29.405915175543999</v>
      </c>
      <c r="AQ409" s="11">
        <v>0</v>
      </c>
      <c r="AR409" s="11">
        <v>29.405915175543999</v>
      </c>
      <c r="AS409" s="11">
        <v>0</v>
      </c>
      <c r="AT409" s="11">
        <v>395.50648715185997</v>
      </c>
      <c r="AU409" s="11">
        <v>315.84163850642</v>
      </c>
      <c r="AV409" s="11">
        <v>0</v>
      </c>
      <c r="AW409" s="11">
        <v>0</v>
      </c>
      <c r="AX409" s="11">
        <v>79.664848645440003</v>
      </c>
      <c r="AY409" s="11">
        <v>0</v>
      </c>
      <c r="AZ409" s="11">
        <v>0.26261241306632999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11">
        <v>4.1572632410888</v>
      </c>
      <c r="BI409" s="11">
        <v>0</v>
      </c>
      <c r="BJ409" s="11">
        <v>15.992354642575</v>
      </c>
      <c r="BK409" s="11">
        <v>17.922822220193002</v>
      </c>
      <c r="BL409" s="11">
        <v>0</v>
      </c>
      <c r="BM409" s="11">
        <v>0</v>
      </c>
      <c r="BN409" s="11">
        <v>1.0872319679236</v>
      </c>
      <c r="BO409" s="11">
        <v>0</v>
      </c>
      <c r="BP409" s="11">
        <v>0.44077143282317999</v>
      </c>
      <c r="BQ409" s="11"/>
      <c r="BR409" s="11"/>
      <c r="BS409" s="12" t="e">
        <f t="shared" si="9"/>
        <v>#REF!</v>
      </c>
    </row>
    <row r="410" spans="1:71">
      <c r="A410" s="2">
        <v>83</v>
      </c>
      <c r="B410" s="7">
        <v>8343</v>
      </c>
      <c r="C410" s="10" t="s">
        <v>472</v>
      </c>
      <c r="D410" s="11">
        <v>446.22698124068</v>
      </c>
      <c r="E410" s="11">
        <v>441.01318539374</v>
      </c>
      <c r="F410" s="11">
        <v>5.2137958469444996</v>
      </c>
      <c r="G410" s="11">
        <v>0</v>
      </c>
      <c r="H410" s="11">
        <v>399.92055462210999</v>
      </c>
      <c r="I410" s="11">
        <v>0</v>
      </c>
      <c r="J410" s="11">
        <v>0</v>
      </c>
      <c r="K410" s="11">
        <v>398.50180102256002</v>
      </c>
      <c r="L410" s="11">
        <v>1.4187535995445</v>
      </c>
      <c r="M410" s="11">
        <v>0</v>
      </c>
      <c r="N410" s="11">
        <v>567.11355159624998</v>
      </c>
      <c r="O410" s="11">
        <v>168.69729769885001</v>
      </c>
      <c r="P410" s="11">
        <v>3.4937809740176999</v>
      </c>
      <c r="Q410" s="11">
        <v>0</v>
      </c>
      <c r="R410" s="11">
        <v>1.303992725504</v>
      </c>
      <c r="S410" s="11">
        <v>0</v>
      </c>
      <c r="T410" s="11">
        <v>0</v>
      </c>
      <c r="U410" s="11">
        <v>41.088561519161999</v>
      </c>
      <c r="V410" s="11">
        <v>0</v>
      </c>
      <c r="W410" s="11">
        <v>6.6168979067476998</v>
      </c>
      <c r="X410" s="11">
        <v>0</v>
      </c>
      <c r="Y410" s="11">
        <v>0</v>
      </c>
      <c r="Z410" s="11">
        <v>53.548197029481997</v>
      </c>
      <c r="AA410" s="11">
        <v>22.765708392114</v>
      </c>
      <c r="AB410" s="11">
        <v>86.584333938320995</v>
      </c>
      <c r="AC410" s="11">
        <v>10.715642102002001</v>
      </c>
      <c r="AD410" s="11">
        <v>48.013835083528001</v>
      </c>
      <c r="AE410" s="11">
        <v>0</v>
      </c>
      <c r="AF410" s="11">
        <v>24.981290693954001</v>
      </c>
      <c r="AG410" s="11">
        <v>11.971080379854</v>
      </c>
      <c r="AH410" s="11">
        <v>5.4280893714480003</v>
      </c>
      <c r="AI410" s="11">
        <v>71.986950259148998</v>
      </c>
      <c r="AJ410" s="11">
        <v>0</v>
      </c>
      <c r="AK410" s="11">
        <v>0</v>
      </c>
      <c r="AL410" s="11">
        <v>9.9178935221117008</v>
      </c>
      <c r="AM410" s="11">
        <v>49.025659123535</v>
      </c>
      <c r="AN410" s="11">
        <v>45.459380866185001</v>
      </c>
      <c r="AO410" s="11">
        <v>951.72897433682999</v>
      </c>
      <c r="AP410" s="11">
        <v>63.920773385288001</v>
      </c>
      <c r="AQ410" s="11">
        <v>0</v>
      </c>
      <c r="AR410" s="11">
        <v>5.8811830351087</v>
      </c>
      <c r="AS410" s="11">
        <v>58.039590350179999</v>
      </c>
      <c r="AT410" s="11">
        <v>688.26103405574997</v>
      </c>
      <c r="AU410" s="11">
        <v>404.77069648235999</v>
      </c>
      <c r="AV410" s="11">
        <v>0</v>
      </c>
      <c r="AW410" s="11">
        <v>0</v>
      </c>
      <c r="AX410" s="11">
        <v>283.49033757338998</v>
      </c>
      <c r="AY410" s="11">
        <v>0</v>
      </c>
      <c r="AZ410" s="11">
        <v>14.555475674614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7.9629863596414996</v>
      </c>
      <c r="BK410" s="11">
        <v>11.697955837563001</v>
      </c>
      <c r="BL410" s="11">
        <v>5.8148488220952004</v>
      </c>
      <c r="BM410" s="11">
        <v>0</v>
      </c>
      <c r="BN410" s="11">
        <v>0</v>
      </c>
      <c r="BO410" s="11">
        <v>16.776383712009</v>
      </c>
      <c r="BP410" s="11">
        <v>1.9834714477043001</v>
      </c>
      <c r="BQ410" s="11"/>
      <c r="BR410" s="11"/>
      <c r="BS410" s="12" t="e">
        <f t="shared" si="9"/>
        <v>#REF!</v>
      </c>
    </row>
    <row r="411" spans="1:71">
      <c r="A411" s="2">
        <v>83</v>
      </c>
      <c r="B411" s="7">
        <v>8344</v>
      </c>
      <c r="C411" s="10" t="s">
        <v>473</v>
      </c>
      <c r="D411" s="11">
        <v>108.68983141103</v>
      </c>
      <c r="E411" s="11">
        <v>108.68983141103</v>
      </c>
      <c r="F411" s="11">
        <v>0</v>
      </c>
      <c r="G411" s="11">
        <v>0</v>
      </c>
      <c r="H411" s="11">
        <v>3.6211019280546002</v>
      </c>
      <c r="I411" s="11">
        <v>0</v>
      </c>
      <c r="J411" s="11">
        <v>0</v>
      </c>
      <c r="K411" s="11">
        <v>0</v>
      </c>
      <c r="L411" s="11">
        <v>3.6211019280546002</v>
      </c>
      <c r="M411" s="11">
        <v>0</v>
      </c>
      <c r="N411" s="11">
        <v>599.07693216506004</v>
      </c>
      <c r="O411" s="11">
        <v>291.40340071475998</v>
      </c>
      <c r="P411" s="11">
        <v>18.930355735037001</v>
      </c>
      <c r="Q411" s="11">
        <v>0</v>
      </c>
      <c r="R411" s="11">
        <v>17.947003218900999</v>
      </c>
      <c r="S411" s="11">
        <v>0</v>
      </c>
      <c r="T411" s="11">
        <v>0</v>
      </c>
      <c r="U411" s="11">
        <v>0</v>
      </c>
      <c r="V411" s="11">
        <v>66.595977598496006</v>
      </c>
      <c r="W411" s="11">
        <v>0</v>
      </c>
      <c r="X411" s="11">
        <v>0</v>
      </c>
      <c r="Y411" s="11">
        <v>4.5280796992186003</v>
      </c>
      <c r="Z411" s="11">
        <v>0</v>
      </c>
      <c r="AA411" s="11">
        <v>79.011462538662002</v>
      </c>
      <c r="AB411" s="11">
        <v>55.796861211680003</v>
      </c>
      <c r="AC411" s="11">
        <v>7.5177803228707001</v>
      </c>
      <c r="AD411" s="11">
        <v>16.075200323526001</v>
      </c>
      <c r="AE411" s="11">
        <v>0</v>
      </c>
      <c r="AF411" s="11">
        <v>35.842721430456002</v>
      </c>
      <c r="AG411" s="11">
        <v>0</v>
      </c>
      <c r="AH411" s="11">
        <v>5.4280893714480003</v>
      </c>
      <c r="AI411" s="11">
        <v>0</v>
      </c>
      <c r="AJ411" s="11">
        <v>0</v>
      </c>
      <c r="AK411" s="11">
        <v>0</v>
      </c>
      <c r="AL411" s="11">
        <v>0</v>
      </c>
      <c r="AM411" s="11">
        <v>0</v>
      </c>
      <c r="AN411" s="11">
        <v>0</v>
      </c>
      <c r="AO411" s="11">
        <v>135.05691334047</v>
      </c>
      <c r="AP411" s="11">
        <v>231.49340312638</v>
      </c>
      <c r="AQ411" s="11">
        <v>82.204723194796003</v>
      </c>
      <c r="AR411" s="11">
        <v>68.742005509007001</v>
      </c>
      <c r="AS411" s="11">
        <v>80.546674422576999</v>
      </c>
      <c r="AT411" s="11">
        <v>426.04244252111999</v>
      </c>
      <c r="AU411" s="11">
        <v>319.24927981491999</v>
      </c>
      <c r="AV411" s="11">
        <v>0</v>
      </c>
      <c r="AW411" s="11">
        <v>0</v>
      </c>
      <c r="AX411" s="11">
        <v>106.79316270619999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18.535604443004999</v>
      </c>
      <c r="BI411" s="11">
        <v>0</v>
      </c>
      <c r="BJ411" s="11">
        <v>0</v>
      </c>
      <c r="BK411" s="11">
        <v>2.1579536793116998</v>
      </c>
      <c r="BL411" s="11">
        <v>2.9074244110476002</v>
      </c>
      <c r="BM411" s="11">
        <v>0</v>
      </c>
      <c r="BN411" s="11">
        <v>0.91610021000177999</v>
      </c>
      <c r="BO411" s="11">
        <v>0</v>
      </c>
      <c r="BP411" s="11">
        <v>1.101928582058</v>
      </c>
      <c r="BQ411" s="11"/>
      <c r="BR411" s="11"/>
      <c r="BS411" s="12" t="e">
        <f t="shared" si="9"/>
        <v>#REF!</v>
      </c>
    </row>
    <row r="412" spans="1:71">
      <c r="A412" s="2">
        <v>83</v>
      </c>
      <c r="B412" s="7">
        <v>8350</v>
      </c>
      <c r="C412" s="10" t="s">
        <v>474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11">
        <v>0</v>
      </c>
      <c r="AN412" s="11"/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3.0437046302724999</v>
      </c>
      <c r="AU412" s="11">
        <v>0</v>
      </c>
      <c r="AV412" s="11">
        <v>0</v>
      </c>
      <c r="AW412" s="11">
        <v>0</v>
      </c>
      <c r="AX412" s="11">
        <v>3.0437046302724999</v>
      </c>
      <c r="AY412" s="11">
        <v>0</v>
      </c>
      <c r="AZ412" s="11">
        <v>0.26261241306632999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2.5835806179907999</v>
      </c>
      <c r="BP412" s="11">
        <v>0.88154286564636997</v>
      </c>
      <c r="BQ412" s="11"/>
      <c r="BR412" s="11"/>
      <c r="BS412" s="12" t="e">
        <f t="shared" si="9"/>
        <v>#REF!</v>
      </c>
    </row>
    <row r="413" spans="1:71">
      <c r="A413" s="2">
        <v>91</v>
      </c>
      <c r="B413" s="7">
        <v>9111</v>
      </c>
      <c r="C413" s="10" t="s">
        <v>475</v>
      </c>
      <c r="D413" s="11">
        <v>10.375369673791999</v>
      </c>
      <c r="E413" s="11">
        <v>10.375369673791999</v>
      </c>
      <c r="F413" s="11">
        <v>0</v>
      </c>
      <c r="G413" s="11">
        <v>0</v>
      </c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>
        <v>54.383209503353001</v>
      </c>
      <c r="AQ413" s="11">
        <v>0</v>
      </c>
      <c r="AR413" s="11">
        <v>0</v>
      </c>
      <c r="AS413" s="11">
        <v>54.383209503353001</v>
      </c>
      <c r="AT413" s="11"/>
      <c r="AU413" s="11"/>
      <c r="AV413" s="11"/>
      <c r="AW413" s="11"/>
      <c r="AX413" s="11"/>
      <c r="AY413" s="11"/>
      <c r="AZ413" s="11">
        <v>2.4640742695439002</v>
      </c>
      <c r="BA413" s="11">
        <v>0.18994162207331999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0.18994162207331999</v>
      </c>
      <c r="BH413" s="11">
        <v>0</v>
      </c>
      <c r="BI413" s="11">
        <v>0.90742326394969997</v>
      </c>
      <c r="BJ413" s="11">
        <v>0</v>
      </c>
      <c r="BK413" s="11">
        <v>3.1908769400526</v>
      </c>
      <c r="BL413" s="11">
        <v>0</v>
      </c>
      <c r="BM413" s="11">
        <v>3.4323268443160999</v>
      </c>
      <c r="BN413" s="11">
        <v>0.31447009750159999</v>
      </c>
      <c r="BO413" s="11">
        <v>0</v>
      </c>
      <c r="BP413" s="11">
        <v>2.2498772905039002</v>
      </c>
      <c r="BQ413" s="11"/>
      <c r="BR413" s="11"/>
      <c r="BS413" s="12" t="e">
        <f t="shared" si="9"/>
        <v>#REF!</v>
      </c>
    </row>
    <row r="414" spans="1:71">
      <c r="A414" s="2">
        <v>91</v>
      </c>
      <c r="B414" s="7">
        <v>9112</v>
      </c>
      <c r="C414" s="10" t="s">
        <v>476</v>
      </c>
      <c r="D414" s="11">
        <v>97.727327397604</v>
      </c>
      <c r="E414" s="11">
        <v>97.727327397604</v>
      </c>
      <c r="F414" s="11">
        <v>0</v>
      </c>
      <c r="G414" s="11">
        <v>0</v>
      </c>
      <c r="H414" s="11">
        <v>1.6163415206637</v>
      </c>
      <c r="I414" s="11">
        <v>0</v>
      </c>
      <c r="J414" s="11">
        <v>0</v>
      </c>
      <c r="K414" s="11">
        <v>0</v>
      </c>
      <c r="L414" s="11">
        <v>1.6163415206637</v>
      </c>
      <c r="M414" s="11">
        <v>0</v>
      </c>
      <c r="N414" s="11">
        <v>353.07809224200997</v>
      </c>
      <c r="O414" s="11">
        <v>186.40594335039</v>
      </c>
      <c r="P414" s="11">
        <v>2.5552681318911001</v>
      </c>
      <c r="Q414" s="11">
        <v>0</v>
      </c>
      <c r="R414" s="11">
        <v>6.9105708871338001</v>
      </c>
      <c r="S414" s="11">
        <v>0</v>
      </c>
      <c r="T414" s="11">
        <v>0</v>
      </c>
      <c r="U414" s="11">
        <v>37.563993212497998</v>
      </c>
      <c r="V414" s="11">
        <v>10.567400930570001</v>
      </c>
      <c r="W414" s="11">
        <v>0</v>
      </c>
      <c r="X414" s="11">
        <v>0</v>
      </c>
      <c r="Y414" s="11">
        <v>0</v>
      </c>
      <c r="Z414" s="11">
        <v>2.7580193671214999</v>
      </c>
      <c r="AA414" s="11">
        <v>39.274473141347002</v>
      </c>
      <c r="AB414" s="11">
        <v>0</v>
      </c>
      <c r="AC414" s="11">
        <v>0</v>
      </c>
      <c r="AD414" s="11">
        <v>5.3874270001482998</v>
      </c>
      <c r="AE414" s="11">
        <v>12.355341355457</v>
      </c>
      <c r="AF414" s="11">
        <v>11.554605911214001</v>
      </c>
      <c r="AG414" s="11">
        <v>15.16228204515</v>
      </c>
      <c r="AH414" s="11">
        <v>0</v>
      </c>
      <c r="AI414" s="11">
        <v>11.001396344134999</v>
      </c>
      <c r="AJ414" s="11">
        <v>0</v>
      </c>
      <c r="AK414" s="11">
        <v>11.581370564961</v>
      </c>
      <c r="AL414" s="11">
        <v>0</v>
      </c>
      <c r="AM414" s="11">
        <v>34.115751287466999</v>
      </c>
      <c r="AN414" s="11">
        <v>37.668301503201</v>
      </c>
      <c r="AO414" s="11">
        <v>101.95268307533</v>
      </c>
      <c r="AP414" s="11">
        <v>836.08616079757996</v>
      </c>
      <c r="AQ414" s="11">
        <v>78.018498030120995</v>
      </c>
      <c r="AR414" s="11">
        <v>93.779405977398</v>
      </c>
      <c r="AS414" s="11">
        <v>664.28825679006002</v>
      </c>
      <c r="AT414" s="11">
        <v>261.60728389275999</v>
      </c>
      <c r="AU414" s="11">
        <v>46.911112445176002</v>
      </c>
      <c r="AV414" s="11">
        <v>0</v>
      </c>
      <c r="AW414" s="11">
        <v>0</v>
      </c>
      <c r="AX414" s="11">
        <v>214.69617144758001</v>
      </c>
      <c r="AY414" s="11">
        <v>0</v>
      </c>
      <c r="AZ414" s="11">
        <v>340.54788669966001</v>
      </c>
      <c r="BA414" s="11">
        <v>39.628789451754002</v>
      </c>
      <c r="BB414" s="11">
        <v>22.926081704116001</v>
      </c>
      <c r="BC414" s="11">
        <v>0</v>
      </c>
      <c r="BD414" s="11">
        <v>3.6998021876250999</v>
      </c>
      <c r="BE414" s="11">
        <v>0</v>
      </c>
      <c r="BF414" s="11">
        <v>2.0102094772900001</v>
      </c>
      <c r="BG414" s="11">
        <v>10.992696082723</v>
      </c>
      <c r="BH414" s="11">
        <v>216.91598234432001</v>
      </c>
      <c r="BI414" s="11">
        <v>22.685581598742001</v>
      </c>
      <c r="BJ414" s="11">
        <v>80.625784066601</v>
      </c>
      <c r="BK414" s="11">
        <v>603.54796558481996</v>
      </c>
      <c r="BL414" s="11">
        <v>330.95957324928003</v>
      </c>
      <c r="BM414" s="11">
        <v>1712.7860156864999</v>
      </c>
      <c r="BN414" s="11">
        <v>1092.6717827642001</v>
      </c>
      <c r="BO414" s="11">
        <v>174.55083282360999</v>
      </c>
      <c r="BP414" s="11">
        <v>57.065069459146002</v>
      </c>
      <c r="BQ414" s="11"/>
      <c r="BR414" s="11"/>
      <c r="BS414" s="12" t="e">
        <f t="shared" si="9"/>
        <v>#REF!</v>
      </c>
    </row>
    <row r="415" spans="1:71">
      <c r="A415" s="2">
        <v>91</v>
      </c>
      <c r="B415" s="7">
        <v>9121</v>
      </c>
      <c r="C415" s="10" t="s">
        <v>477</v>
      </c>
      <c r="D415" s="11">
        <v>7.1545471678043002</v>
      </c>
      <c r="E415" s="11">
        <v>7.1545471678043002</v>
      </c>
      <c r="F415" s="11">
        <v>0</v>
      </c>
      <c r="G415" s="11">
        <v>0</v>
      </c>
      <c r="H415" s="11"/>
      <c r="I415" s="11"/>
      <c r="J415" s="11"/>
      <c r="K415" s="11"/>
      <c r="L415" s="11"/>
      <c r="M415" s="11"/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11"/>
      <c r="AN415" s="11"/>
      <c r="AO415" s="11"/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11">
        <v>0</v>
      </c>
      <c r="AX415" s="11">
        <v>0</v>
      </c>
      <c r="AY415" s="11">
        <v>0</v>
      </c>
      <c r="AZ415" s="11">
        <v>33.974175233491998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11">
        <v>0</v>
      </c>
      <c r="BI415" s="11">
        <v>0.30247442131656999</v>
      </c>
      <c r="BJ415" s="11">
        <v>0</v>
      </c>
      <c r="BK415" s="11">
        <v>0.65267937410166998</v>
      </c>
      <c r="BL415" s="11">
        <v>0</v>
      </c>
      <c r="BM415" s="11">
        <v>135.70743571155</v>
      </c>
      <c r="BN415" s="11">
        <v>31.917000188522</v>
      </c>
      <c r="BO415" s="11">
        <v>2.2971697860317</v>
      </c>
      <c r="BP415" s="11">
        <v>5.1133574784181004</v>
      </c>
      <c r="BQ415" s="11"/>
      <c r="BR415" s="11"/>
      <c r="BS415" s="12" t="e">
        <f t="shared" si="9"/>
        <v>#REF!</v>
      </c>
    </row>
    <row r="416" spans="1:71">
      <c r="A416" s="2">
        <v>91</v>
      </c>
      <c r="B416" s="7">
        <v>9122</v>
      </c>
      <c r="C416" s="10" t="s">
        <v>478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157.19696237708999</v>
      </c>
      <c r="O416" s="11">
        <v>155.6082040643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1.588758312792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11">
        <v>0</v>
      </c>
      <c r="AN416" s="11">
        <v>0.98048465752702996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37.078565654910001</v>
      </c>
      <c r="AU416" s="11">
        <v>36.948707440404</v>
      </c>
      <c r="AV416" s="11">
        <v>0</v>
      </c>
      <c r="AW416" s="11">
        <v>0</v>
      </c>
      <c r="AX416" s="11">
        <v>0.12985821450655</v>
      </c>
      <c r="AY416" s="11">
        <v>0</v>
      </c>
      <c r="AZ416" s="11">
        <v>132.74230789699999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11">
        <v>0</v>
      </c>
      <c r="BI416" s="11">
        <v>0.90742326394969997</v>
      </c>
      <c r="BJ416" s="11">
        <v>0</v>
      </c>
      <c r="BK416" s="11">
        <v>0</v>
      </c>
      <c r="BL416" s="11">
        <v>0</v>
      </c>
      <c r="BM416" s="11">
        <v>0</v>
      </c>
      <c r="BN416" s="11">
        <v>3.0689494038327001</v>
      </c>
      <c r="BO416" s="11">
        <v>0</v>
      </c>
      <c r="BP416" s="11">
        <v>0.20453429913672</v>
      </c>
      <c r="BQ416" s="11"/>
      <c r="BR416" s="11"/>
      <c r="BS416" s="12" t="e">
        <f t="shared" si="9"/>
        <v>#REF!</v>
      </c>
    </row>
    <row r="417" spans="1:71">
      <c r="A417" s="2">
        <v>91</v>
      </c>
      <c r="B417" s="7">
        <v>9123</v>
      </c>
      <c r="C417" s="10" t="s">
        <v>479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13.564708723058001</v>
      </c>
      <c r="O417" s="11">
        <v>10.665351965394001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2.8993567576635999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17.469838033287999</v>
      </c>
      <c r="AU417" s="11">
        <v>17.469838033287999</v>
      </c>
      <c r="AV417" s="11">
        <v>0</v>
      </c>
      <c r="AW417" s="11">
        <v>0</v>
      </c>
      <c r="AX417" s="11">
        <v>0</v>
      </c>
      <c r="AY417" s="11">
        <v>0</v>
      </c>
      <c r="AZ417" s="11">
        <v>0.3004968621395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11">
        <v>0.43511958273445001</v>
      </c>
      <c r="BL417" s="11">
        <v>0</v>
      </c>
      <c r="BM417" s="11">
        <v>1.9882321642927001</v>
      </c>
      <c r="BN417" s="11">
        <v>0</v>
      </c>
      <c r="BO417" s="11">
        <v>0</v>
      </c>
      <c r="BP417" s="11">
        <v>0</v>
      </c>
      <c r="BQ417" s="11"/>
      <c r="BR417" s="11"/>
      <c r="BS417" s="12" t="e">
        <f t="shared" si="9"/>
        <v>#REF!</v>
      </c>
    </row>
    <row r="418" spans="1:71">
      <c r="A418" s="2">
        <v>91</v>
      </c>
      <c r="B418" s="7">
        <v>9129</v>
      </c>
      <c r="C418" s="10" t="s">
        <v>480</v>
      </c>
      <c r="D418" s="11">
        <v>703.95324501806999</v>
      </c>
      <c r="E418" s="11">
        <v>693.86291538154001</v>
      </c>
      <c r="F418" s="11">
        <v>10.090329636532999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541.03679051084998</v>
      </c>
      <c r="O418" s="11">
        <v>237.26446248447999</v>
      </c>
      <c r="P418" s="11">
        <v>41.953160439938003</v>
      </c>
      <c r="Q418" s="11">
        <v>0</v>
      </c>
      <c r="R418" s="11">
        <v>13.398931948049</v>
      </c>
      <c r="S418" s="11">
        <v>65.690994972794002</v>
      </c>
      <c r="T418" s="11">
        <v>0</v>
      </c>
      <c r="U418" s="11">
        <v>0</v>
      </c>
      <c r="V418" s="11">
        <v>5.3462294648741002</v>
      </c>
      <c r="W418" s="11">
        <v>0</v>
      </c>
      <c r="X418" s="11">
        <v>0</v>
      </c>
      <c r="Y418" s="11">
        <v>0</v>
      </c>
      <c r="Z418" s="11">
        <v>0</v>
      </c>
      <c r="AA418" s="11">
        <v>27.472989239566001</v>
      </c>
      <c r="AB418" s="11">
        <v>30.571036347604</v>
      </c>
      <c r="AC418" s="11">
        <v>1.1694199429180001</v>
      </c>
      <c r="AD418" s="11">
        <v>16.657140417705001</v>
      </c>
      <c r="AE418" s="11">
        <v>4.7224274614058999</v>
      </c>
      <c r="AF418" s="11">
        <v>37.335820350612003</v>
      </c>
      <c r="AG418" s="11">
        <v>7.2961357209741999</v>
      </c>
      <c r="AH418" s="11">
        <v>22.323918462565</v>
      </c>
      <c r="AI418" s="11">
        <v>20.431164639106999</v>
      </c>
      <c r="AJ418" s="11">
        <v>0</v>
      </c>
      <c r="AK418" s="11">
        <v>0</v>
      </c>
      <c r="AL418" s="11">
        <v>9.4029586182628009</v>
      </c>
      <c r="AM418" s="11">
        <v>62.544069070201999</v>
      </c>
      <c r="AN418" s="11">
        <v>145.51721005127001</v>
      </c>
      <c r="AO418" s="11">
        <v>92.337149142217001</v>
      </c>
      <c r="AP418" s="11">
        <v>1306.6228511504</v>
      </c>
      <c r="AQ418" s="11">
        <v>181.16244207122</v>
      </c>
      <c r="AR418" s="11">
        <v>79.441780854824998</v>
      </c>
      <c r="AS418" s="11">
        <v>1046.0186282243001</v>
      </c>
      <c r="AT418" s="11">
        <v>429.08852676851001</v>
      </c>
      <c r="AU418" s="11">
        <v>203.67992216494</v>
      </c>
      <c r="AV418" s="11">
        <v>0</v>
      </c>
      <c r="AW418" s="11">
        <v>0</v>
      </c>
      <c r="AX418" s="11">
        <v>149.25253738805</v>
      </c>
      <c r="AY418" s="11">
        <v>76.156067215511001</v>
      </c>
      <c r="AZ418" s="11">
        <v>163.48347386578001</v>
      </c>
      <c r="BA418" s="11">
        <v>33.306652735794003</v>
      </c>
      <c r="BB418" s="11">
        <v>22.926081704116001</v>
      </c>
      <c r="BC418" s="11">
        <v>3.5051162171832999</v>
      </c>
      <c r="BD418" s="11">
        <v>0</v>
      </c>
      <c r="BE418" s="11">
        <v>5.1659802158351003</v>
      </c>
      <c r="BF418" s="11">
        <v>0</v>
      </c>
      <c r="BG418" s="11">
        <v>1.7094745986599</v>
      </c>
      <c r="BH418" s="11">
        <v>269.4357402631</v>
      </c>
      <c r="BI418" s="11">
        <v>18.148465278993999</v>
      </c>
      <c r="BJ418" s="11">
        <v>140.7975065608</v>
      </c>
      <c r="BK418" s="11">
        <v>1359.345059561</v>
      </c>
      <c r="BL418" s="11">
        <v>134.01773153530999</v>
      </c>
      <c r="BM418" s="11">
        <v>1156.1017603813</v>
      </c>
      <c r="BN418" s="11">
        <v>645.41161029685998</v>
      </c>
      <c r="BO418" s="11">
        <v>90.355802401079004</v>
      </c>
      <c r="BP418" s="11">
        <v>63.960430605336001</v>
      </c>
      <c r="BQ418" s="11"/>
      <c r="BR418" s="11"/>
      <c r="BS418" s="12" t="e">
        <f t="shared" si="9"/>
        <v>#REF!</v>
      </c>
    </row>
    <row r="419" spans="1:71">
      <c r="A419" s="2">
        <v>92</v>
      </c>
      <c r="B419" s="7">
        <v>9211</v>
      </c>
      <c r="C419" s="10" t="s">
        <v>481</v>
      </c>
      <c r="D419" s="11">
        <v>582.23220899607998</v>
      </c>
      <c r="E419" s="11">
        <v>582.23220899607998</v>
      </c>
      <c r="F419" s="11">
        <v>0</v>
      </c>
      <c r="G419" s="11">
        <v>0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>
        <v>1.0174017033322</v>
      </c>
      <c r="AQ419" s="11">
        <v>0.34254682713866003</v>
      </c>
      <c r="AR419" s="11">
        <v>0.17289664442045999</v>
      </c>
      <c r="AS419" s="11">
        <v>0.50195823177304</v>
      </c>
      <c r="AT419" s="11">
        <v>69.022571881714001</v>
      </c>
      <c r="AU419" s="11">
        <v>0</v>
      </c>
      <c r="AV419" s="11">
        <v>0</v>
      </c>
      <c r="AW419" s="11">
        <v>0</v>
      </c>
      <c r="AX419" s="11">
        <v>69.022571881714001</v>
      </c>
      <c r="AY419" s="11">
        <v>0</v>
      </c>
      <c r="AZ419" s="11">
        <v>4.7690509672027002E-2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16.065213762273999</v>
      </c>
      <c r="BK419" s="11">
        <v>14.892954161757</v>
      </c>
      <c r="BL419" s="11">
        <v>7.7512628511147E-2</v>
      </c>
      <c r="BM419" s="11">
        <v>1.6012031660568999</v>
      </c>
      <c r="BN419" s="11">
        <v>0</v>
      </c>
      <c r="BO419" s="11">
        <v>0</v>
      </c>
      <c r="BP419" s="11">
        <v>0</v>
      </c>
      <c r="BQ419" s="11"/>
      <c r="BR419" s="11"/>
      <c r="BS419" s="12" t="e">
        <f t="shared" si="9"/>
        <v>#REF!</v>
      </c>
    </row>
    <row r="420" spans="1:71">
      <c r="A420" s="2">
        <v>92</v>
      </c>
      <c r="B420" s="7">
        <v>9212</v>
      </c>
      <c r="C420" s="10" t="s">
        <v>482</v>
      </c>
      <c r="D420" s="11">
        <v>282.67721153511002</v>
      </c>
      <c r="E420" s="11">
        <v>277.86796670008999</v>
      </c>
      <c r="F420" s="11">
        <v>0</v>
      </c>
      <c r="G420" s="11">
        <v>4.8092448350197996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>
        <v>1.0174017033322</v>
      </c>
      <c r="AQ420" s="11">
        <v>0.34254682713866003</v>
      </c>
      <c r="AR420" s="11">
        <v>0.17289664442045999</v>
      </c>
      <c r="AS420" s="11">
        <v>0.50195823177304</v>
      </c>
      <c r="AT420" s="11">
        <v>0</v>
      </c>
      <c r="AU420" s="11">
        <v>0</v>
      </c>
      <c r="AV420" s="11">
        <v>0</v>
      </c>
      <c r="AW420" s="11">
        <v>0</v>
      </c>
      <c r="AX420" s="11">
        <v>0</v>
      </c>
      <c r="AY420" s="11">
        <v>0</v>
      </c>
      <c r="AZ420" s="11">
        <v>0.71535764508040001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11">
        <v>0</v>
      </c>
      <c r="BJ420" s="11">
        <v>5.3550712540915004</v>
      </c>
      <c r="BK420" s="11">
        <v>0</v>
      </c>
      <c r="BL420" s="11">
        <v>7.7512628511147E-2</v>
      </c>
      <c r="BM420" s="11">
        <v>12.576910628319</v>
      </c>
      <c r="BN420" s="11">
        <v>5.6950948235167003</v>
      </c>
      <c r="BO420" s="11">
        <v>1.5362259145866</v>
      </c>
      <c r="BP420" s="11">
        <v>0.73366720794855</v>
      </c>
      <c r="BQ420" s="11"/>
      <c r="BR420" s="11"/>
      <c r="BS420" s="12" t="e">
        <f t="shared" si="9"/>
        <v>#REF!</v>
      </c>
    </row>
    <row r="421" spans="1:71">
      <c r="A421" s="2">
        <v>92</v>
      </c>
      <c r="B421" s="7">
        <v>9213</v>
      </c>
      <c r="C421" s="10" t="s">
        <v>483</v>
      </c>
      <c r="D421" s="11">
        <v>66.461746211578998</v>
      </c>
      <c r="E421" s="11">
        <v>52.034011706519998</v>
      </c>
      <c r="F421" s="11">
        <v>0</v>
      </c>
      <c r="G421" s="11">
        <v>14.427734505059</v>
      </c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>
        <v>1.0174017033322</v>
      </c>
      <c r="AQ421" s="11">
        <v>0.34254682713866003</v>
      </c>
      <c r="AR421" s="11">
        <v>0.17289664442045999</v>
      </c>
      <c r="AS421" s="11">
        <v>0.50195823177304</v>
      </c>
      <c r="AT421" s="11">
        <v>0</v>
      </c>
      <c r="AU421" s="11">
        <v>0</v>
      </c>
      <c r="AV421" s="11">
        <v>0</v>
      </c>
      <c r="AW421" s="11">
        <v>0</v>
      </c>
      <c r="AX421" s="11">
        <v>0</v>
      </c>
      <c r="AY421" s="11">
        <v>0</v>
      </c>
      <c r="AZ421" s="11">
        <v>4.7690509672027002E-2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>
        <v>0</v>
      </c>
      <c r="BL421" s="11">
        <v>7.7512628511147E-2</v>
      </c>
      <c r="BM421" s="11">
        <v>0</v>
      </c>
      <c r="BN421" s="11">
        <v>0</v>
      </c>
      <c r="BO421" s="11">
        <v>0</v>
      </c>
      <c r="BP421" s="11">
        <v>0</v>
      </c>
      <c r="BQ421" s="11"/>
      <c r="BR421" s="11"/>
      <c r="BS421" s="12" t="e">
        <f t="shared" si="9"/>
        <v>#REF!</v>
      </c>
    </row>
    <row r="422" spans="1:71">
      <c r="A422" s="2">
        <v>92</v>
      </c>
      <c r="B422" s="7">
        <v>9214</v>
      </c>
      <c r="C422" s="10" t="s">
        <v>484</v>
      </c>
      <c r="D422" s="11">
        <v>0</v>
      </c>
      <c r="E422" s="11">
        <v>0</v>
      </c>
      <c r="F422" s="11">
        <v>0</v>
      </c>
      <c r="G422" s="11">
        <v>0</v>
      </c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>
        <v>1.0174017033322</v>
      </c>
      <c r="AQ422" s="11">
        <v>0.34254682713866003</v>
      </c>
      <c r="AR422" s="11">
        <v>0.17289664442045999</v>
      </c>
      <c r="AS422" s="11">
        <v>0.50195823177304</v>
      </c>
      <c r="AT422" s="11">
        <v>0</v>
      </c>
      <c r="AU422" s="11">
        <v>0</v>
      </c>
      <c r="AV422" s="11">
        <v>0</v>
      </c>
      <c r="AW422" s="11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>
        <v>0</v>
      </c>
      <c r="BL422" s="11">
        <v>7.7512628511147E-2</v>
      </c>
      <c r="BM422" s="11">
        <v>0</v>
      </c>
      <c r="BN422" s="11">
        <v>0</v>
      </c>
      <c r="BO422" s="11">
        <v>0</v>
      </c>
      <c r="BP422" s="11">
        <v>0</v>
      </c>
      <c r="BQ422" s="11"/>
      <c r="BR422" s="11"/>
      <c r="BS422" s="12" t="e">
        <f t="shared" si="9"/>
        <v>#REF!</v>
      </c>
    </row>
    <row r="423" spans="1:71">
      <c r="A423" s="2">
        <v>92</v>
      </c>
      <c r="B423" s="7">
        <v>9215</v>
      </c>
      <c r="C423" s="10" t="s">
        <v>485</v>
      </c>
      <c r="D423" s="11">
        <v>24.296692762462001</v>
      </c>
      <c r="E423" s="11">
        <v>0</v>
      </c>
      <c r="F423" s="11">
        <v>24.296692762462001</v>
      </c>
      <c r="G423" s="11">
        <v>0</v>
      </c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>
        <v>1.0174017033322</v>
      </c>
      <c r="AQ423" s="11">
        <v>0.34254682713866003</v>
      </c>
      <c r="AR423" s="11">
        <v>0.17289664442045999</v>
      </c>
      <c r="AS423" s="11">
        <v>0.50195823177304</v>
      </c>
      <c r="AT423" s="11">
        <v>0</v>
      </c>
      <c r="AU423" s="11">
        <v>0</v>
      </c>
      <c r="AV423" s="11">
        <v>0</v>
      </c>
      <c r="AW423" s="11">
        <v>0</v>
      </c>
      <c r="AX423" s="11">
        <v>0</v>
      </c>
      <c r="AY423" s="11">
        <v>0</v>
      </c>
      <c r="AZ423" s="11"/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>
        <v>0</v>
      </c>
      <c r="BL423" s="11">
        <v>7.7512628511147E-2</v>
      </c>
      <c r="BM423" s="11">
        <v>0</v>
      </c>
      <c r="BN423" s="11">
        <v>0</v>
      </c>
      <c r="BO423" s="11">
        <v>0</v>
      </c>
      <c r="BP423" s="11">
        <v>0</v>
      </c>
      <c r="BQ423" s="11"/>
      <c r="BR423" s="11"/>
      <c r="BS423" s="12" t="e">
        <f t="shared" si="9"/>
        <v>#REF!</v>
      </c>
    </row>
    <row r="424" spans="1:71">
      <c r="A424" s="2">
        <v>92</v>
      </c>
      <c r="B424" s="7">
        <v>9216</v>
      </c>
      <c r="C424" s="10" t="s">
        <v>486</v>
      </c>
      <c r="D424" s="11">
        <v>0</v>
      </c>
      <c r="E424" s="11">
        <v>0</v>
      </c>
      <c r="F424" s="11">
        <v>0</v>
      </c>
      <c r="G424" s="11">
        <v>0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>
        <v>1.0174017033322</v>
      </c>
      <c r="AQ424" s="11">
        <v>0.34254682713866003</v>
      </c>
      <c r="AR424" s="11">
        <v>0.17289664442045999</v>
      </c>
      <c r="AS424" s="11">
        <v>0.50195823177304</v>
      </c>
      <c r="AT424" s="11">
        <v>0</v>
      </c>
      <c r="AU424" s="11">
        <v>0</v>
      </c>
      <c r="AV424" s="11">
        <v>0</v>
      </c>
      <c r="AW424" s="11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11">
        <v>0</v>
      </c>
      <c r="BL424" s="11">
        <v>7.7512628511147E-2</v>
      </c>
      <c r="BM424" s="11">
        <v>0</v>
      </c>
      <c r="BN424" s="11">
        <v>0</v>
      </c>
      <c r="BO424" s="11">
        <v>0</v>
      </c>
      <c r="BP424" s="11">
        <v>0</v>
      </c>
      <c r="BQ424" s="11"/>
      <c r="BR424" s="11"/>
      <c r="BS424" s="12" t="e">
        <f t="shared" si="9"/>
        <v>#REF!</v>
      </c>
    </row>
    <row r="425" spans="1:71">
      <c r="A425" s="2">
        <v>93</v>
      </c>
      <c r="B425" s="7">
        <v>9311</v>
      </c>
      <c r="C425" s="10" t="s">
        <v>487</v>
      </c>
      <c r="D425" s="11"/>
      <c r="E425" s="11"/>
      <c r="F425" s="11"/>
      <c r="G425" s="11"/>
      <c r="H425" s="11">
        <v>60.015064700552003</v>
      </c>
      <c r="I425" s="11">
        <v>0</v>
      </c>
      <c r="J425" s="11">
        <v>0</v>
      </c>
      <c r="K425" s="11">
        <v>60.015064700552003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11"/>
      <c r="AN425" s="11"/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11">
        <v>0</v>
      </c>
      <c r="AX425" s="11">
        <v>0</v>
      </c>
      <c r="AY425" s="11">
        <v>0</v>
      </c>
      <c r="AZ425" s="11"/>
      <c r="BA425" s="11"/>
      <c r="BB425" s="11"/>
      <c r="BC425" s="11"/>
      <c r="BD425" s="11"/>
      <c r="BE425" s="11"/>
      <c r="BF425" s="11"/>
      <c r="BG425" s="11"/>
      <c r="BH425" s="11">
        <v>0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/>
      <c r="BO425" s="11"/>
      <c r="BP425" s="11"/>
      <c r="BQ425" s="11"/>
      <c r="BR425" s="11"/>
      <c r="BS425" s="12" t="e">
        <f t="shared" si="9"/>
        <v>#REF!</v>
      </c>
    </row>
    <row r="426" spans="1:71">
      <c r="A426" s="2">
        <v>93</v>
      </c>
      <c r="B426" s="7">
        <v>9312</v>
      </c>
      <c r="C426" s="10" t="s">
        <v>488</v>
      </c>
      <c r="D426" s="11"/>
      <c r="E426" s="11"/>
      <c r="F426" s="11"/>
      <c r="G426" s="11"/>
      <c r="H426" s="11">
        <v>2.1823659891110001</v>
      </c>
      <c r="I426" s="11">
        <v>0</v>
      </c>
      <c r="J426" s="11">
        <v>0</v>
      </c>
      <c r="K426" s="11">
        <v>2.1823659891110001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11">
        <v>0</v>
      </c>
      <c r="AN426" s="11">
        <v>0</v>
      </c>
      <c r="AO426" s="11">
        <v>1560.7228840324999</v>
      </c>
      <c r="AP426" s="11">
        <v>129.78994064006</v>
      </c>
      <c r="AQ426" s="11">
        <v>0</v>
      </c>
      <c r="AR426" s="11">
        <v>129.78994064006</v>
      </c>
      <c r="AS426" s="11">
        <v>0</v>
      </c>
      <c r="AT426" s="11">
        <v>563.60273333830003</v>
      </c>
      <c r="AU426" s="11">
        <v>93.216263651844997</v>
      </c>
      <c r="AV426" s="11">
        <v>0</v>
      </c>
      <c r="AW426" s="11">
        <v>0</v>
      </c>
      <c r="AX426" s="11">
        <v>470.38646968645003</v>
      </c>
      <c r="AY426" s="11">
        <v>0</v>
      </c>
      <c r="AZ426" s="11"/>
      <c r="BA426" s="11"/>
      <c r="BB426" s="11"/>
      <c r="BC426" s="11"/>
      <c r="BD426" s="11"/>
      <c r="BE426" s="11"/>
      <c r="BF426" s="11"/>
      <c r="BG426" s="11"/>
      <c r="BH426" s="11">
        <v>0</v>
      </c>
      <c r="BI426" s="11">
        <v>0</v>
      </c>
      <c r="BJ426" s="11">
        <v>0</v>
      </c>
      <c r="BK426" s="11">
        <v>49.941625930050002</v>
      </c>
      <c r="BL426" s="11">
        <v>18.938032651882999</v>
      </c>
      <c r="BM426" s="11">
        <v>0</v>
      </c>
      <c r="BN426" s="11"/>
      <c r="BO426" s="11"/>
      <c r="BP426" s="11"/>
      <c r="BQ426" s="11"/>
      <c r="BR426" s="11"/>
      <c r="BS426" s="12" t="e">
        <f t="shared" si="9"/>
        <v>#REF!</v>
      </c>
    </row>
    <row r="427" spans="1:71">
      <c r="A427" s="2">
        <v>93</v>
      </c>
      <c r="B427" s="7">
        <v>9313</v>
      </c>
      <c r="C427" s="10" t="s">
        <v>489</v>
      </c>
      <c r="D427" s="11"/>
      <c r="E427" s="11"/>
      <c r="F427" s="11"/>
      <c r="G427" s="11"/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>
        <v>0</v>
      </c>
      <c r="AN427" s="11">
        <v>0</v>
      </c>
      <c r="AO427" s="11">
        <v>67.551073477461003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11">
        <v>0</v>
      </c>
      <c r="AX427" s="11">
        <v>0</v>
      </c>
      <c r="AY427" s="11">
        <v>0</v>
      </c>
      <c r="AZ427" s="11"/>
      <c r="BA427" s="11"/>
      <c r="BB427" s="11"/>
      <c r="BC427" s="11"/>
      <c r="BD427" s="11"/>
      <c r="BE427" s="11"/>
      <c r="BF427" s="11"/>
      <c r="BG427" s="11"/>
      <c r="BH427" s="11">
        <v>0</v>
      </c>
      <c r="BI427" s="11">
        <v>0</v>
      </c>
      <c r="BJ427" s="11">
        <v>0</v>
      </c>
      <c r="BK427" s="11">
        <v>38.550308843613998</v>
      </c>
      <c r="BL427" s="11">
        <v>0</v>
      </c>
      <c r="BM427" s="11">
        <v>0</v>
      </c>
      <c r="BN427" s="11"/>
      <c r="BO427" s="11"/>
      <c r="BP427" s="11">
        <v>0</v>
      </c>
      <c r="BQ427" s="11"/>
      <c r="BR427" s="11"/>
      <c r="BS427" s="12" t="e">
        <f t="shared" si="9"/>
        <v>#REF!</v>
      </c>
    </row>
    <row r="428" spans="1:71">
      <c r="A428" s="2">
        <v>93</v>
      </c>
      <c r="B428" s="7">
        <v>9321</v>
      </c>
      <c r="C428" s="10" t="s">
        <v>490</v>
      </c>
      <c r="D428" s="11">
        <v>154.42870397882001</v>
      </c>
      <c r="E428" s="11">
        <v>154.42870397882001</v>
      </c>
      <c r="F428" s="11">
        <v>0</v>
      </c>
      <c r="G428" s="11">
        <v>0</v>
      </c>
      <c r="H428" s="11">
        <v>4.2140237635190996</v>
      </c>
      <c r="I428" s="11">
        <v>0</v>
      </c>
      <c r="J428" s="11">
        <v>0</v>
      </c>
      <c r="K428" s="11">
        <v>0</v>
      </c>
      <c r="L428" s="11">
        <v>4.2140237635190996</v>
      </c>
      <c r="M428" s="11">
        <v>0</v>
      </c>
      <c r="N428" s="11">
        <v>2230.5384567628998</v>
      </c>
      <c r="O428" s="11">
        <v>1260.9669300538001</v>
      </c>
      <c r="P428" s="11">
        <v>8.0093270725768999</v>
      </c>
      <c r="Q428" s="11">
        <v>0</v>
      </c>
      <c r="R428" s="11">
        <v>32.685763924377</v>
      </c>
      <c r="S428" s="11">
        <v>103.87523487260999</v>
      </c>
      <c r="T428" s="11">
        <v>0</v>
      </c>
      <c r="U428" s="11">
        <v>0</v>
      </c>
      <c r="V428" s="11">
        <v>59.910357570556002</v>
      </c>
      <c r="W428" s="11">
        <v>4.5506773265223002</v>
      </c>
      <c r="X428" s="11">
        <v>0</v>
      </c>
      <c r="Y428" s="11">
        <v>103.59711673421999</v>
      </c>
      <c r="Z428" s="11">
        <v>201.71288791782001</v>
      </c>
      <c r="AA428" s="11">
        <v>146.65471136088999</v>
      </c>
      <c r="AB428" s="11">
        <v>115.71904581398999</v>
      </c>
      <c r="AC428" s="11">
        <v>0</v>
      </c>
      <c r="AD428" s="11">
        <v>152.79495729812001</v>
      </c>
      <c r="AE428" s="11">
        <v>6.0323836757607001</v>
      </c>
      <c r="AF428" s="11">
        <v>34.029063141629003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11">
        <v>0</v>
      </c>
      <c r="AN428" s="11">
        <v>0</v>
      </c>
      <c r="AO428" s="11">
        <v>0</v>
      </c>
      <c r="AP428" s="11">
        <v>976.42195753982003</v>
      </c>
      <c r="AQ428" s="11">
        <v>0</v>
      </c>
      <c r="AR428" s="11">
        <v>115.80049311153</v>
      </c>
      <c r="AS428" s="11">
        <v>860.62146442828998</v>
      </c>
      <c r="AT428" s="11">
        <v>18.785361497579999</v>
      </c>
      <c r="AU428" s="11">
        <v>0</v>
      </c>
      <c r="AV428" s="11">
        <v>0</v>
      </c>
      <c r="AW428" s="11">
        <v>0</v>
      </c>
      <c r="AX428" s="11">
        <v>18.785361497579999</v>
      </c>
      <c r="AY428" s="11">
        <v>0</v>
      </c>
      <c r="AZ428" s="11">
        <v>2.9557967441713999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5.6415332588754002E-2</v>
      </c>
      <c r="BJ428" s="11">
        <v>0</v>
      </c>
      <c r="BK428" s="11">
        <v>18.014188123792</v>
      </c>
      <c r="BL428" s="11">
        <v>0</v>
      </c>
      <c r="BM428" s="11">
        <v>0</v>
      </c>
      <c r="BN428" s="11">
        <v>1.9267507735114</v>
      </c>
      <c r="BO428" s="11">
        <v>0</v>
      </c>
      <c r="BP428" s="11">
        <v>1.3450565479057</v>
      </c>
      <c r="BQ428" s="11"/>
      <c r="BR428" s="11"/>
      <c r="BS428" s="12" t="e">
        <f t="shared" si="9"/>
        <v>#REF!</v>
      </c>
    </row>
    <row r="429" spans="1:71">
      <c r="A429" s="2">
        <v>93</v>
      </c>
      <c r="B429" s="7">
        <v>9329</v>
      </c>
      <c r="C429" s="10" t="s">
        <v>491</v>
      </c>
      <c r="D429" s="11">
        <v>8.1412650554409005</v>
      </c>
      <c r="E429" s="11">
        <v>8.1412650554409005</v>
      </c>
      <c r="F429" s="11">
        <v>0</v>
      </c>
      <c r="G429" s="11">
        <v>0</v>
      </c>
      <c r="H429" s="11"/>
      <c r="I429" s="11"/>
      <c r="J429" s="11"/>
      <c r="K429" s="11"/>
      <c r="L429" s="11"/>
      <c r="M429" s="11"/>
      <c r="N429" s="11">
        <v>289.71413908391003</v>
      </c>
      <c r="O429" s="11">
        <v>56.245407560914998</v>
      </c>
      <c r="P429" s="11">
        <v>10.679102763435999</v>
      </c>
      <c r="Q429" s="11">
        <v>0</v>
      </c>
      <c r="R429" s="11">
        <v>3.0843920395406998</v>
      </c>
      <c r="S429" s="11">
        <v>0</v>
      </c>
      <c r="T429" s="11">
        <v>0</v>
      </c>
      <c r="U429" s="11">
        <v>0</v>
      </c>
      <c r="V429" s="11">
        <v>116.24604614902</v>
      </c>
      <c r="W429" s="11">
        <v>0</v>
      </c>
      <c r="X429" s="11">
        <v>0</v>
      </c>
      <c r="Y429" s="11">
        <v>0</v>
      </c>
      <c r="Z429" s="11">
        <v>0</v>
      </c>
      <c r="AA429" s="11">
        <v>9.5680394438996998</v>
      </c>
      <c r="AB429" s="11">
        <v>0</v>
      </c>
      <c r="AC429" s="11">
        <v>0</v>
      </c>
      <c r="AD429" s="11">
        <v>83.965042281186996</v>
      </c>
      <c r="AE429" s="11">
        <v>1.2335126283768001</v>
      </c>
      <c r="AF429" s="11">
        <v>0</v>
      </c>
      <c r="AG429" s="11">
        <v>5.9273434899941</v>
      </c>
      <c r="AH429" s="11">
        <v>2.7652527275318</v>
      </c>
      <c r="AI429" s="11">
        <v>0</v>
      </c>
      <c r="AJ429" s="11">
        <v>0</v>
      </c>
      <c r="AK429" s="11">
        <v>0</v>
      </c>
      <c r="AL429" s="11">
        <v>0</v>
      </c>
      <c r="AM429" s="11">
        <v>1.7694420978006</v>
      </c>
      <c r="AN429" s="11"/>
      <c r="AO429" s="11"/>
      <c r="AP429" s="11">
        <v>0</v>
      </c>
      <c r="AQ429" s="11">
        <v>0</v>
      </c>
      <c r="AR429" s="11">
        <v>0</v>
      </c>
      <c r="AS429" s="11">
        <v>0</v>
      </c>
      <c r="AT429" s="11">
        <v>2.7716107127576999</v>
      </c>
      <c r="AU429" s="11">
        <v>0</v>
      </c>
      <c r="AV429" s="11">
        <v>0</v>
      </c>
      <c r="AW429" s="11">
        <v>0</v>
      </c>
      <c r="AX429" s="11">
        <v>2.7716107127576999</v>
      </c>
      <c r="AY429" s="11">
        <v>0</v>
      </c>
      <c r="AZ429" s="11"/>
      <c r="BA429" s="11"/>
      <c r="BB429" s="11"/>
      <c r="BC429" s="11"/>
      <c r="BD429" s="11"/>
      <c r="BE429" s="11"/>
      <c r="BF429" s="11"/>
      <c r="BG429" s="11"/>
      <c r="BH429" s="11">
        <v>0</v>
      </c>
      <c r="BI429" s="11">
        <v>5.6415332588754002E-2</v>
      </c>
      <c r="BJ429" s="11">
        <v>0</v>
      </c>
      <c r="BK429" s="11">
        <v>3.9600624932227002</v>
      </c>
      <c r="BL429" s="11">
        <v>0</v>
      </c>
      <c r="BM429" s="11">
        <v>2.2263932879211001</v>
      </c>
      <c r="BN429" s="11"/>
      <c r="BO429" s="11"/>
      <c r="BP429" s="11"/>
      <c r="BQ429" s="11"/>
      <c r="BR429" s="11"/>
      <c r="BS429" s="12" t="e">
        <f t="shared" si="9"/>
        <v>#REF!</v>
      </c>
    </row>
    <row r="430" spans="1:71">
      <c r="A430" s="2">
        <v>93</v>
      </c>
      <c r="B430" s="7">
        <v>9331</v>
      </c>
      <c r="C430" s="10" t="s">
        <v>492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11">
        <v>0.73315529151897996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7.0716063597255996</v>
      </c>
      <c r="AU430" s="11">
        <v>6.9176279867946997</v>
      </c>
      <c r="AV430" s="11">
        <v>0</v>
      </c>
      <c r="AW430" s="11">
        <v>0</v>
      </c>
      <c r="AX430" s="11">
        <v>0.15397837293097999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11">
        <v>0</v>
      </c>
      <c r="BI430" s="11">
        <v>0.11283066517751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11"/>
      <c r="BR430" s="11"/>
      <c r="BS430" s="12" t="e">
        <f t="shared" si="9"/>
        <v>#REF!</v>
      </c>
    </row>
    <row r="431" spans="1:71">
      <c r="A431" s="2">
        <v>93</v>
      </c>
      <c r="B431" s="7">
        <v>9332</v>
      </c>
      <c r="C431" s="10" t="s">
        <v>493</v>
      </c>
      <c r="D431" s="11">
        <v>0</v>
      </c>
      <c r="E431" s="11">
        <v>0</v>
      </c>
      <c r="F431" s="11">
        <v>0</v>
      </c>
      <c r="G431" s="11">
        <v>0</v>
      </c>
      <c r="H431" s="11">
        <v>96.052677206970003</v>
      </c>
      <c r="I431" s="11">
        <v>0</v>
      </c>
      <c r="J431" s="11">
        <v>0</v>
      </c>
      <c r="K431" s="11">
        <v>92.750554537216999</v>
      </c>
      <c r="L431" s="11">
        <v>3.3021226697535999</v>
      </c>
      <c r="M431" s="11">
        <v>0</v>
      </c>
      <c r="N431" s="11">
        <v>1.8176571679205999</v>
      </c>
      <c r="O431" s="11">
        <v>1.8176571679205999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/>
      <c r="AN431" s="11"/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3.2335458315505998</v>
      </c>
      <c r="AU431" s="11">
        <v>0</v>
      </c>
      <c r="AV431" s="11">
        <v>0</v>
      </c>
      <c r="AW431" s="11">
        <v>0</v>
      </c>
      <c r="AX431" s="11">
        <v>3.2335458315505998</v>
      </c>
      <c r="AY431" s="11">
        <v>0</v>
      </c>
      <c r="AZ431" s="11">
        <v>0.2749578366671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11">
        <v>0.17835829825537</v>
      </c>
      <c r="BL431" s="11">
        <v>0</v>
      </c>
      <c r="BM431" s="11">
        <v>3.3395899318816</v>
      </c>
      <c r="BN431" s="11">
        <v>0</v>
      </c>
      <c r="BO431" s="11">
        <v>0</v>
      </c>
      <c r="BP431" s="11">
        <v>0.24455573598284999</v>
      </c>
      <c r="BQ431" s="11"/>
      <c r="BR431" s="11"/>
      <c r="BS431" s="12" t="e">
        <f t="shared" si="9"/>
        <v>#REF!</v>
      </c>
    </row>
    <row r="432" spans="1:71">
      <c r="A432" s="2">
        <v>93</v>
      </c>
      <c r="B432" s="7">
        <v>9333</v>
      </c>
      <c r="C432" s="10" t="s">
        <v>494</v>
      </c>
      <c r="D432" s="11">
        <v>622.26547752020997</v>
      </c>
      <c r="E432" s="11">
        <v>622.26547752020997</v>
      </c>
      <c r="F432" s="11">
        <v>0</v>
      </c>
      <c r="G432" s="11">
        <v>0</v>
      </c>
      <c r="H432" s="11">
        <v>52.376783738664002</v>
      </c>
      <c r="I432" s="11">
        <v>0</v>
      </c>
      <c r="J432" s="11">
        <v>0</v>
      </c>
      <c r="K432" s="11">
        <v>52.376783738664002</v>
      </c>
      <c r="L432" s="11">
        <v>0</v>
      </c>
      <c r="M432" s="11">
        <v>0</v>
      </c>
      <c r="N432" s="11">
        <v>1412.2126909911999</v>
      </c>
      <c r="O432" s="11">
        <v>878.29280173321001</v>
      </c>
      <c r="P432" s="11">
        <v>42.960704254214001</v>
      </c>
      <c r="Q432" s="11">
        <v>0</v>
      </c>
      <c r="R432" s="11">
        <v>56.579599841288001</v>
      </c>
      <c r="S432" s="11">
        <v>51.937617436304002</v>
      </c>
      <c r="T432" s="11">
        <v>0</v>
      </c>
      <c r="U432" s="11">
        <v>23.548394318078</v>
      </c>
      <c r="V432" s="11">
        <v>11.821392394189999</v>
      </c>
      <c r="W432" s="11">
        <v>0</v>
      </c>
      <c r="X432" s="11">
        <v>0</v>
      </c>
      <c r="Y432" s="11">
        <v>169.54666095563999</v>
      </c>
      <c r="Z432" s="11">
        <v>3.4579352214484</v>
      </c>
      <c r="AA432" s="11">
        <v>74.141950669178001</v>
      </c>
      <c r="AB432" s="11">
        <v>0</v>
      </c>
      <c r="AC432" s="11">
        <v>8.3169800834831999</v>
      </c>
      <c r="AD432" s="11">
        <v>9.4694528236934996</v>
      </c>
      <c r="AE432" s="11">
        <v>3.0837815709420999</v>
      </c>
      <c r="AF432" s="11">
        <v>63.153715852646002</v>
      </c>
      <c r="AG432" s="11">
        <v>0</v>
      </c>
      <c r="AH432" s="11">
        <v>2.7652527275318</v>
      </c>
      <c r="AI432" s="11">
        <v>13.136451109324</v>
      </c>
      <c r="AJ432" s="11">
        <v>0</v>
      </c>
      <c r="AK432" s="11">
        <v>0</v>
      </c>
      <c r="AL432" s="11">
        <v>0</v>
      </c>
      <c r="AM432" s="11">
        <v>2.9326211660758998</v>
      </c>
      <c r="AN432" s="11">
        <v>188.01722142764999</v>
      </c>
      <c r="AO432" s="11">
        <v>126.99628003962999</v>
      </c>
      <c r="AP432" s="11">
        <v>1619.2925455955001</v>
      </c>
      <c r="AQ432" s="11">
        <v>388.75554514436999</v>
      </c>
      <c r="AR432" s="11">
        <v>356.13588555208003</v>
      </c>
      <c r="AS432" s="11">
        <v>874.40111489903995</v>
      </c>
      <c r="AT432" s="11">
        <v>318.49282341986998</v>
      </c>
      <c r="AU432" s="11">
        <v>38.840109854935001</v>
      </c>
      <c r="AV432" s="11">
        <v>0</v>
      </c>
      <c r="AW432" s="11">
        <v>0</v>
      </c>
      <c r="AX432" s="11">
        <v>268.36503014495997</v>
      </c>
      <c r="AY432" s="11">
        <v>11.287683419976</v>
      </c>
      <c r="AZ432" s="11">
        <v>45.535480404570997</v>
      </c>
      <c r="BA432" s="11">
        <v>0.18767134282072001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0.18767134282072001</v>
      </c>
      <c r="BH432" s="11">
        <v>62.434521618874001</v>
      </c>
      <c r="BI432" s="11"/>
      <c r="BJ432" s="11">
        <v>37.677567485067001</v>
      </c>
      <c r="BK432" s="11">
        <v>12.574260027003</v>
      </c>
      <c r="BL432" s="11">
        <v>1.1140019206989999</v>
      </c>
      <c r="BM432" s="11">
        <v>35.593066971588001</v>
      </c>
      <c r="BN432" s="11">
        <v>15.235162561378999</v>
      </c>
      <c r="BO432" s="11">
        <v>0</v>
      </c>
      <c r="BP432" s="11">
        <v>2.9346688317942</v>
      </c>
      <c r="BQ432" s="11"/>
      <c r="BR432" s="11"/>
      <c r="BS432" s="12" t="e">
        <f t="shared" si="9"/>
        <v>#REF!</v>
      </c>
    </row>
    <row r="433" spans="1:71">
      <c r="A433" s="2">
        <v>93</v>
      </c>
      <c r="B433" s="7">
        <v>9334</v>
      </c>
      <c r="C433" s="10" t="s">
        <v>495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11"/>
      <c r="AN433" s="11"/>
      <c r="AO433" s="11"/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11">
        <v>0</v>
      </c>
      <c r="AX433" s="11">
        <v>0</v>
      </c>
      <c r="AY433" s="11">
        <v>0</v>
      </c>
      <c r="AZ433" s="11">
        <v>0</v>
      </c>
      <c r="BA433" s="11"/>
      <c r="BB433" s="11"/>
      <c r="BC433" s="11"/>
      <c r="BD433" s="11"/>
      <c r="BE433" s="11"/>
      <c r="BF433" s="11"/>
      <c r="BG433" s="11"/>
      <c r="BH433" s="11">
        <v>0</v>
      </c>
      <c r="BI433" s="11"/>
      <c r="BJ433" s="11">
        <v>0</v>
      </c>
      <c r="BK433" s="11">
        <v>0</v>
      </c>
      <c r="BL433" s="11">
        <v>0</v>
      </c>
      <c r="BM433" s="11">
        <v>0</v>
      </c>
      <c r="BN433" s="11"/>
      <c r="BO433" s="11">
        <v>0</v>
      </c>
      <c r="BP433" s="11"/>
      <c r="BQ433" s="11"/>
      <c r="BR433" s="11"/>
      <c r="BS433" s="12" t="e">
        <f t="shared" si="9"/>
        <v>#REF!</v>
      </c>
    </row>
    <row r="434" spans="1:71">
      <c r="A434" s="2">
        <v>94</v>
      </c>
      <c r="B434" s="7">
        <v>9411</v>
      </c>
      <c r="C434" s="10" t="s">
        <v>496</v>
      </c>
      <c r="D434" s="11">
        <v>17.243543330592001</v>
      </c>
      <c r="E434" s="11">
        <v>17.243543330592001</v>
      </c>
      <c r="F434" s="11">
        <v>0</v>
      </c>
      <c r="G434" s="11">
        <v>0</v>
      </c>
      <c r="H434" s="11">
        <v>10.101740478875</v>
      </c>
      <c r="I434" s="11">
        <v>0</v>
      </c>
      <c r="J434" s="11">
        <v>0</v>
      </c>
      <c r="K434" s="11">
        <v>3.6277081357499998</v>
      </c>
      <c r="L434" s="11">
        <v>3.7532877340156001</v>
      </c>
      <c r="M434" s="11">
        <v>2.7207446091098002</v>
      </c>
      <c r="N434" s="11">
        <v>82.805838999776</v>
      </c>
      <c r="O434" s="11">
        <v>82.805838999776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11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11">
        <v>0</v>
      </c>
      <c r="AX434" s="11">
        <v>0</v>
      </c>
      <c r="AY434" s="11">
        <v>0</v>
      </c>
      <c r="AZ434" s="11">
        <v>18.075413979716998</v>
      </c>
      <c r="BA434" s="11">
        <v>0</v>
      </c>
      <c r="BB434" s="11">
        <v>0</v>
      </c>
      <c r="BC434" s="11">
        <v>0</v>
      </c>
      <c r="BD434" s="11">
        <v>0</v>
      </c>
      <c r="BE434" s="11">
        <v>0</v>
      </c>
      <c r="BF434" s="11">
        <v>0</v>
      </c>
      <c r="BG434" s="11">
        <v>0</v>
      </c>
      <c r="BH434" s="11">
        <v>0</v>
      </c>
      <c r="BI434" s="11"/>
      <c r="BJ434" s="11">
        <v>0</v>
      </c>
      <c r="BK434" s="11">
        <v>5.6845970613556999E-2</v>
      </c>
      <c r="BL434" s="11">
        <v>4.1367638629075003</v>
      </c>
      <c r="BM434" s="11">
        <v>0</v>
      </c>
      <c r="BN434" s="11">
        <v>13.262343268502001</v>
      </c>
      <c r="BO434" s="11">
        <v>0</v>
      </c>
      <c r="BP434" s="11">
        <v>0</v>
      </c>
      <c r="BQ434" s="11"/>
      <c r="BR434" s="11"/>
      <c r="BS434" s="12" t="e">
        <f t="shared" si="9"/>
        <v>#REF!</v>
      </c>
    </row>
    <row r="435" spans="1:71">
      <c r="A435" s="2">
        <v>94</v>
      </c>
      <c r="B435" s="7">
        <v>9412</v>
      </c>
      <c r="C435" s="10" t="s">
        <v>497</v>
      </c>
      <c r="D435" s="11">
        <v>26.792328583481002</v>
      </c>
      <c r="E435" s="11">
        <v>26.792328583481002</v>
      </c>
      <c r="F435" s="11">
        <v>0</v>
      </c>
      <c r="G435" s="11">
        <v>0</v>
      </c>
      <c r="H435" s="11">
        <v>10.101740478875</v>
      </c>
      <c r="I435" s="11">
        <v>0</v>
      </c>
      <c r="J435" s="11">
        <v>0</v>
      </c>
      <c r="K435" s="11">
        <v>3.6277081357499998</v>
      </c>
      <c r="L435" s="11">
        <v>3.7532877340156001</v>
      </c>
      <c r="M435" s="11">
        <v>2.7207446091098002</v>
      </c>
      <c r="N435" s="11">
        <v>129.05354825583001</v>
      </c>
      <c r="O435" s="11">
        <v>113.68126251824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0.67958354052792003</v>
      </c>
      <c r="AA435" s="11">
        <v>1.0256696877475999</v>
      </c>
      <c r="AB435" s="11">
        <v>0</v>
      </c>
      <c r="AC435" s="11">
        <v>0</v>
      </c>
      <c r="AD435" s="11">
        <v>0</v>
      </c>
      <c r="AE435" s="11">
        <v>1.4545238570323999</v>
      </c>
      <c r="AF435" s="11">
        <v>3.9147440809207001</v>
      </c>
      <c r="AG435" s="11">
        <v>5.3933635904162003</v>
      </c>
      <c r="AH435" s="11">
        <v>0</v>
      </c>
      <c r="AI435" s="11">
        <v>2.9044009809400002</v>
      </c>
      <c r="AJ435" s="11">
        <v>0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287.02413309935997</v>
      </c>
      <c r="AQ435" s="11">
        <v>0</v>
      </c>
      <c r="AR435" s="11">
        <v>0</v>
      </c>
      <c r="AS435" s="11">
        <v>287.02413309935997</v>
      </c>
      <c r="AT435" s="11">
        <v>0.16506746441084</v>
      </c>
      <c r="AU435" s="11">
        <v>0</v>
      </c>
      <c r="AV435" s="11">
        <v>0</v>
      </c>
      <c r="AW435" s="11">
        <v>0</v>
      </c>
      <c r="AX435" s="11">
        <v>0.16506746441084</v>
      </c>
      <c r="AY435" s="11">
        <v>0</v>
      </c>
      <c r="AZ435" s="11">
        <v>354.53392341303999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11">
        <v>23.901650950162999</v>
      </c>
      <c r="BI435" s="11"/>
      <c r="BJ435" s="11">
        <v>12.946736949829999</v>
      </c>
      <c r="BK435" s="11">
        <v>1.0232274710439999</v>
      </c>
      <c r="BL435" s="11">
        <v>0</v>
      </c>
      <c r="BM435" s="11">
        <v>552.92427795552999</v>
      </c>
      <c r="BN435" s="11">
        <v>173.55893990359999</v>
      </c>
      <c r="BO435" s="11">
        <v>0</v>
      </c>
      <c r="BP435" s="11">
        <v>22.195972448675999</v>
      </c>
      <c r="BQ435" s="11"/>
      <c r="BR435" s="11"/>
      <c r="BS435" s="12" t="e">
        <f t="shared" si="9"/>
        <v>#REF!</v>
      </c>
    </row>
    <row r="436" spans="1:71">
      <c r="A436" s="2">
        <v>95</v>
      </c>
      <c r="B436" s="7">
        <v>9510</v>
      </c>
      <c r="C436" s="10" t="s">
        <v>498</v>
      </c>
      <c r="D436" s="11">
        <v>1.4280516551586999</v>
      </c>
      <c r="E436" s="11">
        <v>1.4280516551586999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6.2520068714625001</v>
      </c>
      <c r="AU436" s="11">
        <v>0</v>
      </c>
      <c r="AV436" s="11">
        <v>0</v>
      </c>
      <c r="AW436" s="11">
        <v>0</v>
      </c>
      <c r="AX436" s="11">
        <v>6.2520068714625001</v>
      </c>
      <c r="AY436" s="11">
        <v>0</v>
      </c>
      <c r="AZ436" s="11">
        <v>0.23845254836013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11">
        <v>0</v>
      </c>
      <c r="BI436" s="11"/>
      <c r="BJ436" s="11">
        <v>34.657320084212003</v>
      </c>
      <c r="BK436" s="11">
        <v>0.11369194122711</v>
      </c>
      <c r="BL436" s="11">
        <v>0</v>
      </c>
      <c r="BM436" s="11">
        <v>5.4607928075272998</v>
      </c>
      <c r="BN436" s="11">
        <v>1.9787854865096</v>
      </c>
      <c r="BO436" s="11">
        <v>0</v>
      </c>
      <c r="BP436" s="11">
        <v>0.36683360397427001</v>
      </c>
      <c r="BQ436" s="11"/>
      <c r="BR436" s="11"/>
      <c r="BS436" s="12" t="e">
        <f t="shared" si="9"/>
        <v>#REF!</v>
      </c>
    </row>
    <row r="437" spans="1:71">
      <c r="A437" s="2">
        <v>95</v>
      </c>
      <c r="B437" s="7">
        <v>9520</v>
      </c>
      <c r="C437" s="10" t="s">
        <v>499</v>
      </c>
      <c r="D437" s="11">
        <v>0</v>
      </c>
      <c r="E437" s="11">
        <v>0</v>
      </c>
      <c r="F437" s="11">
        <v>0</v>
      </c>
      <c r="G437" s="11">
        <v>0</v>
      </c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/>
      <c r="AU437" s="11"/>
      <c r="AV437" s="11"/>
      <c r="AW437" s="11"/>
      <c r="AX437" s="11"/>
      <c r="AY437" s="11"/>
      <c r="AZ437" s="11">
        <v>0</v>
      </c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>
        <v>0</v>
      </c>
      <c r="BP437" s="11"/>
      <c r="BQ437" s="11"/>
      <c r="BR437" s="11"/>
      <c r="BS437" s="12" t="e">
        <f t="shared" si="9"/>
        <v>#REF!</v>
      </c>
    </row>
    <row r="438" spans="1:71">
      <c r="A438" s="2">
        <v>96</v>
      </c>
      <c r="B438" s="7">
        <v>9611</v>
      </c>
      <c r="C438" s="10" t="s">
        <v>500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11">
        <v>0</v>
      </c>
      <c r="AX438" s="11">
        <v>0</v>
      </c>
      <c r="AY438" s="11">
        <v>0</v>
      </c>
      <c r="AZ438" s="11">
        <v>8.3167899037487008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11">
        <v>0</v>
      </c>
      <c r="BI438" s="11"/>
      <c r="BJ438" s="11">
        <v>0</v>
      </c>
      <c r="BK438" s="11">
        <v>3.2569011580409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11"/>
      <c r="BR438" s="11"/>
      <c r="BS438" s="12" t="e">
        <f t="shared" si="9"/>
        <v>#REF!</v>
      </c>
    </row>
    <row r="439" spans="1:71">
      <c r="A439" s="2">
        <v>96</v>
      </c>
      <c r="B439" s="7">
        <v>9612</v>
      </c>
      <c r="C439" s="10" t="s">
        <v>501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47.638012758089999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8.2878219832426006E-2</v>
      </c>
      <c r="AU439" s="11">
        <v>0</v>
      </c>
      <c r="AV439" s="11">
        <v>0</v>
      </c>
      <c r="AW439" s="11">
        <v>0</v>
      </c>
      <c r="AX439" s="11">
        <v>8.2878219832426006E-2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11">
        <v>0</v>
      </c>
      <c r="BI439" s="11"/>
      <c r="BJ439" s="11">
        <v>0</v>
      </c>
      <c r="BK439" s="11">
        <v>0.34283170084641001</v>
      </c>
      <c r="BL439" s="11">
        <v>0</v>
      </c>
      <c r="BM439" s="11">
        <v>0</v>
      </c>
      <c r="BN439" s="11">
        <v>0</v>
      </c>
      <c r="BO439" s="11">
        <v>0</v>
      </c>
      <c r="BP439" s="11">
        <v>0</v>
      </c>
      <c r="BQ439" s="11"/>
      <c r="BR439" s="11"/>
      <c r="BS439" s="12" t="e">
        <f t="shared" si="9"/>
        <v>#REF!</v>
      </c>
    </row>
    <row r="440" spans="1:71">
      <c r="A440" s="2">
        <v>96</v>
      </c>
      <c r="B440" s="7">
        <v>9613</v>
      </c>
      <c r="C440" s="10" t="s">
        <v>502</v>
      </c>
      <c r="D440" s="11">
        <v>67.535389631491</v>
      </c>
      <c r="E440" s="11">
        <v>67.535389631491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77.585917406785001</v>
      </c>
      <c r="O440" s="11">
        <v>62.903071702181002</v>
      </c>
      <c r="P440" s="11">
        <v>0</v>
      </c>
      <c r="Q440" s="11">
        <v>0</v>
      </c>
      <c r="R440" s="11">
        <v>2.1707156458507999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1.8086068514064999</v>
      </c>
      <c r="AB440" s="11">
        <v>2.3719434221297999</v>
      </c>
      <c r="AC440" s="11">
        <v>0</v>
      </c>
      <c r="AD440" s="11">
        <v>0</v>
      </c>
      <c r="AE440" s="11">
        <v>5.7708530833795004</v>
      </c>
      <c r="AF440" s="11">
        <v>0</v>
      </c>
      <c r="AG440" s="11">
        <v>0</v>
      </c>
      <c r="AH440" s="11">
        <v>0</v>
      </c>
      <c r="AI440" s="11">
        <v>2.5607267018369999</v>
      </c>
      <c r="AJ440" s="11">
        <v>0</v>
      </c>
      <c r="AK440" s="11">
        <v>0</v>
      </c>
      <c r="AL440" s="11">
        <v>0</v>
      </c>
      <c r="AM440" s="11">
        <v>16.701015068048001</v>
      </c>
      <c r="AN440" s="11">
        <v>116.27699182649999</v>
      </c>
      <c r="AO440" s="11">
        <v>0</v>
      </c>
      <c r="AP440" s="11">
        <v>128.94869822464</v>
      </c>
      <c r="AQ440" s="11">
        <v>3.2125346011384002</v>
      </c>
      <c r="AR440" s="11">
        <v>11.492407873182</v>
      </c>
      <c r="AS440" s="11">
        <v>114.24375575032001</v>
      </c>
      <c r="AT440" s="11">
        <v>234.37561402654001</v>
      </c>
      <c r="AU440" s="11">
        <v>90.215054688769996</v>
      </c>
      <c r="AV440" s="11">
        <v>0</v>
      </c>
      <c r="AW440" s="11">
        <v>0</v>
      </c>
      <c r="AX440" s="11">
        <v>141.12278497350999</v>
      </c>
      <c r="AY440" s="11">
        <v>3.0377743642574999</v>
      </c>
      <c r="AZ440" s="11">
        <v>42.649869099710003</v>
      </c>
      <c r="BA440" s="11">
        <v>0.28150701423107999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0.28150701423107999</v>
      </c>
      <c r="BH440" s="11">
        <v>894.07909435203999</v>
      </c>
      <c r="BI440" s="11">
        <v>0.80211997394791001</v>
      </c>
      <c r="BJ440" s="11">
        <v>56.867997276844001</v>
      </c>
      <c r="BK440" s="11">
        <v>480.30995845865999</v>
      </c>
      <c r="BL440" s="11">
        <v>130.02373679088001</v>
      </c>
      <c r="BM440" s="11">
        <v>654.86891235066003</v>
      </c>
      <c r="BN440" s="11">
        <v>93.404875308027002</v>
      </c>
      <c r="BO440" s="11">
        <v>122.68261764632</v>
      </c>
      <c r="BP440" s="11">
        <v>50.902725018670999</v>
      </c>
      <c r="BQ440" s="11"/>
      <c r="BR440" s="11"/>
      <c r="BS440" s="12" t="e">
        <f t="shared" si="9"/>
        <v>#REF!</v>
      </c>
    </row>
    <row r="441" spans="1:71">
      <c r="A441" s="2">
        <v>96</v>
      </c>
      <c r="B441" s="7">
        <v>9621</v>
      </c>
      <c r="C441" s="10" t="s">
        <v>503</v>
      </c>
      <c r="D441" s="11">
        <v>2.5486328885834002</v>
      </c>
      <c r="E441" s="11">
        <v>2.5486328885834002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6.8013067991913001</v>
      </c>
      <c r="O441" s="11">
        <v>2.8962590286375001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2.5773242734598001</v>
      </c>
      <c r="W441" s="11">
        <v>0</v>
      </c>
      <c r="X441" s="11">
        <v>0</v>
      </c>
      <c r="Y441" s="11">
        <v>0</v>
      </c>
      <c r="Z441" s="11">
        <v>0</v>
      </c>
      <c r="AA441" s="11">
        <v>0.90430342570326006</v>
      </c>
      <c r="AB441" s="11">
        <v>0</v>
      </c>
      <c r="AC441" s="11">
        <v>0.42342007139062998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11">
        <v>1.4806537568853</v>
      </c>
      <c r="AN441" s="11">
        <v>2.2684767980043001</v>
      </c>
      <c r="AO441" s="11">
        <v>0</v>
      </c>
      <c r="AP441" s="11">
        <v>9.4151109287279997</v>
      </c>
      <c r="AQ441" s="11">
        <v>0</v>
      </c>
      <c r="AR441" s="11">
        <v>0</v>
      </c>
      <c r="AS441" s="11">
        <v>9.4151109287279997</v>
      </c>
      <c r="AT441" s="11">
        <v>182.04654696548999</v>
      </c>
      <c r="AU441" s="11">
        <v>0</v>
      </c>
      <c r="AV441" s="11">
        <v>0</v>
      </c>
      <c r="AW441" s="11">
        <v>0</v>
      </c>
      <c r="AX441" s="11">
        <v>2.8178594743024998</v>
      </c>
      <c r="AY441" s="11">
        <v>179.22868749118999</v>
      </c>
      <c r="AZ441" s="11">
        <v>43.411563557314999</v>
      </c>
      <c r="BA441" s="11">
        <v>0.46917835705180999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0.46917835705180999</v>
      </c>
      <c r="BH441" s="11">
        <v>3.0356543607163</v>
      </c>
      <c r="BI441" s="11">
        <v>0.44562220774883998</v>
      </c>
      <c r="BJ441" s="11">
        <v>0</v>
      </c>
      <c r="BK441" s="11">
        <v>1.1142030277507999</v>
      </c>
      <c r="BL441" s="11">
        <v>92.82346015585</v>
      </c>
      <c r="BM441" s="11">
        <v>0</v>
      </c>
      <c r="BN441" s="11">
        <v>10.847385562357999</v>
      </c>
      <c r="BO441" s="11">
        <v>0</v>
      </c>
      <c r="BP441" s="11">
        <v>3.6364195990948001</v>
      </c>
      <c r="BQ441" s="11"/>
      <c r="BR441" s="11"/>
      <c r="BS441" s="12" t="e">
        <f t="shared" si="9"/>
        <v>#REF!</v>
      </c>
    </row>
    <row r="442" spans="1:71">
      <c r="A442" s="2">
        <v>96</v>
      </c>
      <c r="B442" s="7">
        <v>9622</v>
      </c>
      <c r="C442" s="10" t="s">
        <v>504</v>
      </c>
      <c r="D442" s="11">
        <v>1365.1504914551999</v>
      </c>
      <c r="E442" s="11">
        <v>1308.4445243953</v>
      </c>
      <c r="F442" s="11">
        <v>44.865238126576998</v>
      </c>
      <c r="G442" s="11">
        <v>11.84072893331</v>
      </c>
      <c r="H442" s="11">
        <v>10.295240596144</v>
      </c>
      <c r="I442" s="11">
        <v>0</v>
      </c>
      <c r="J442" s="11">
        <v>0</v>
      </c>
      <c r="K442" s="11">
        <v>0</v>
      </c>
      <c r="L442" s="11">
        <v>10.295240596144</v>
      </c>
      <c r="M442" s="11">
        <v>0</v>
      </c>
      <c r="N442" s="11">
        <v>2031.6739696280999</v>
      </c>
      <c r="O442" s="11">
        <v>1286.4071305801999</v>
      </c>
      <c r="P442" s="11">
        <v>9.4878746121461006</v>
      </c>
      <c r="Q442" s="11">
        <v>0</v>
      </c>
      <c r="R442" s="11">
        <v>35.451047915308997</v>
      </c>
      <c r="S442" s="11">
        <v>0</v>
      </c>
      <c r="T442" s="11">
        <v>245.89727217474001</v>
      </c>
      <c r="U442" s="11">
        <v>258.73296034933003</v>
      </c>
      <c r="V442" s="11">
        <v>14.422185295183001</v>
      </c>
      <c r="W442" s="11">
        <v>0</v>
      </c>
      <c r="X442" s="11">
        <v>4.9645265660013997</v>
      </c>
      <c r="Y442" s="11">
        <v>14.335422055364999</v>
      </c>
      <c r="Z442" s="11">
        <v>0.59916923654099996</v>
      </c>
      <c r="AA442" s="11">
        <v>32.784919572317001</v>
      </c>
      <c r="AB442" s="11">
        <v>47.592393955955998</v>
      </c>
      <c r="AC442" s="11">
        <v>0</v>
      </c>
      <c r="AD442" s="11">
        <v>44.439081448917001</v>
      </c>
      <c r="AE442" s="11">
        <v>2.9685458247837002</v>
      </c>
      <c r="AF442" s="11">
        <v>0.86287927912311002</v>
      </c>
      <c r="AG442" s="11">
        <v>6.0777059451920996</v>
      </c>
      <c r="AH442" s="11">
        <v>1.4374367298623001</v>
      </c>
      <c r="AI442" s="11">
        <v>6.8286045382319998</v>
      </c>
      <c r="AJ442" s="11">
        <v>0</v>
      </c>
      <c r="AK442" s="11">
        <v>0</v>
      </c>
      <c r="AL442" s="11">
        <v>18.384813548897998</v>
      </c>
      <c r="AM442" s="11">
        <v>52.789722477677998</v>
      </c>
      <c r="AN442" s="11">
        <v>236.48838935813001</v>
      </c>
      <c r="AO442" s="11">
        <v>1348.2435719960999</v>
      </c>
      <c r="AP442" s="11">
        <v>818.22154582569999</v>
      </c>
      <c r="AQ442" s="11">
        <v>0</v>
      </c>
      <c r="AR442" s="11">
        <v>366.70493634639001</v>
      </c>
      <c r="AS442" s="11">
        <v>451.51660947930998</v>
      </c>
      <c r="AT442" s="11">
        <v>1107.0191461438001</v>
      </c>
      <c r="AU442" s="11">
        <v>200.23534628356001</v>
      </c>
      <c r="AV442" s="11">
        <v>0</v>
      </c>
      <c r="AW442" s="11">
        <v>0</v>
      </c>
      <c r="AX442" s="11">
        <v>906.78379986028006</v>
      </c>
      <c r="AY442" s="11">
        <v>0</v>
      </c>
      <c r="AZ442" s="11">
        <v>93.974141522530005</v>
      </c>
      <c r="BA442" s="11">
        <v>0.84452104269326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0.84452104269326</v>
      </c>
      <c r="BH442" s="11">
        <v>284.98453041497999</v>
      </c>
      <c r="BI442" s="11">
        <v>0.84668219472280004</v>
      </c>
      <c r="BJ442" s="11">
        <v>9.8778175774735999</v>
      </c>
      <c r="BK442" s="11">
        <v>170.77134918327999</v>
      </c>
      <c r="BL442" s="11">
        <v>65.974586715563007</v>
      </c>
      <c r="BM442" s="11">
        <v>179.72015181619</v>
      </c>
      <c r="BN442" s="11">
        <v>49.235215125490001</v>
      </c>
      <c r="BO442" s="11">
        <v>26.104443667335001</v>
      </c>
      <c r="BP442" s="11">
        <v>296.19428160627001</v>
      </c>
      <c r="BQ442" s="11"/>
      <c r="BR442" s="11"/>
      <c r="BS442" s="12" t="e">
        <f t="shared" si="9"/>
        <v>#REF!</v>
      </c>
    </row>
    <row r="443" spans="1:71">
      <c r="A443" s="2">
        <v>96</v>
      </c>
      <c r="B443" s="7">
        <v>9623</v>
      </c>
      <c r="C443" s="10" t="s">
        <v>505</v>
      </c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>
        <v>9.5944965316181996</v>
      </c>
      <c r="AN443" s="11">
        <v>27.336226986564</v>
      </c>
      <c r="AO443" s="11">
        <v>0</v>
      </c>
      <c r="AP443" s="11">
        <v>83.951405781155998</v>
      </c>
      <c r="AQ443" s="11">
        <v>0</v>
      </c>
      <c r="AR443" s="11">
        <v>0</v>
      </c>
      <c r="AS443" s="11">
        <v>83.951405781155998</v>
      </c>
      <c r="AT443" s="11">
        <v>4.9278649682533002</v>
      </c>
      <c r="AU443" s="11">
        <v>0</v>
      </c>
      <c r="AV443" s="11">
        <v>0</v>
      </c>
      <c r="AW443" s="11">
        <v>0</v>
      </c>
      <c r="AX443" s="11">
        <v>4.9278649682533002</v>
      </c>
      <c r="AY443" s="11">
        <v>0</v>
      </c>
      <c r="AZ443" s="11">
        <v>0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>
        <v>0</v>
      </c>
      <c r="BK443" s="11">
        <v>0.85707925211601999</v>
      </c>
      <c r="BL443" s="11"/>
      <c r="BM443" s="11">
        <v>0</v>
      </c>
      <c r="BN443" s="11"/>
      <c r="BO443" s="11">
        <v>0</v>
      </c>
      <c r="BP443" s="11">
        <v>0</v>
      </c>
      <c r="BQ443" s="11"/>
      <c r="BR443" s="11"/>
      <c r="BS443" s="12" t="e">
        <f t="shared" si="9"/>
        <v>#REF!</v>
      </c>
    </row>
    <row r="444" spans="1:71">
      <c r="A444" s="2">
        <v>96</v>
      </c>
      <c r="B444" s="7">
        <v>9624</v>
      </c>
      <c r="C444" s="10" t="s">
        <v>506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11">
        <v>0</v>
      </c>
      <c r="AX444" s="11">
        <v>0</v>
      </c>
      <c r="AY444" s="11">
        <v>0</v>
      </c>
      <c r="AZ444" s="11">
        <v>0.29733947641996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11">
        <v>0</v>
      </c>
      <c r="BI444" s="11">
        <v>0</v>
      </c>
      <c r="BJ444" s="11">
        <v>0</v>
      </c>
      <c r="BK444" s="11">
        <v>8.5707925211602004E-2</v>
      </c>
      <c r="BL444" s="11">
        <v>24.977758277465998</v>
      </c>
      <c r="BM444" s="11">
        <v>0</v>
      </c>
      <c r="BN444" s="11">
        <v>0</v>
      </c>
      <c r="BO444" s="11">
        <v>0</v>
      </c>
      <c r="BP444" s="11">
        <v>0.15810519996064001</v>
      </c>
      <c r="BQ444" s="11"/>
      <c r="BR444" s="11"/>
      <c r="BS444" s="12" t="e">
        <f t="shared" si="9"/>
        <v>#REF!</v>
      </c>
    </row>
    <row r="445" spans="1:71">
      <c r="A445" s="2">
        <v>96</v>
      </c>
      <c r="B445" s="7">
        <v>9629</v>
      </c>
      <c r="C445" s="10" t="s">
        <v>507</v>
      </c>
      <c r="D445" s="11">
        <v>284.48898623593999</v>
      </c>
      <c r="E445" s="11">
        <v>221.33843192494999</v>
      </c>
      <c r="F445" s="11">
        <v>0</v>
      </c>
      <c r="G445" s="11">
        <v>63.150554310987999</v>
      </c>
      <c r="H445" s="11">
        <v>6.2548090589832999</v>
      </c>
      <c r="I445" s="11">
        <v>0</v>
      </c>
      <c r="J445" s="11">
        <v>0</v>
      </c>
      <c r="K445" s="11">
        <v>3.1823455451217</v>
      </c>
      <c r="L445" s="11">
        <v>3.0724635138615999</v>
      </c>
      <c r="M445" s="11">
        <v>0</v>
      </c>
      <c r="N445" s="11">
        <v>492.62091341557999</v>
      </c>
      <c r="O445" s="11">
        <v>306.24254056812998</v>
      </c>
      <c r="P445" s="11">
        <v>10.648914717647999</v>
      </c>
      <c r="Q445" s="11">
        <v>0</v>
      </c>
      <c r="R445" s="11">
        <v>1.0359485138393001</v>
      </c>
      <c r="S445" s="11">
        <v>0</v>
      </c>
      <c r="T445" s="11">
        <v>0</v>
      </c>
      <c r="U445" s="11">
        <v>59.838053563933997</v>
      </c>
      <c r="V445" s="11">
        <v>24.30468189502</v>
      </c>
      <c r="W445" s="11">
        <v>0</v>
      </c>
      <c r="X445" s="11">
        <v>0</v>
      </c>
      <c r="Y445" s="11">
        <v>28.778427015460998</v>
      </c>
      <c r="Z445" s="11">
        <v>6.5908616019509996</v>
      </c>
      <c r="AA445" s="11">
        <v>24.646188740987999</v>
      </c>
      <c r="AB445" s="11">
        <v>0</v>
      </c>
      <c r="AC445" s="11">
        <v>0</v>
      </c>
      <c r="AD445" s="11">
        <v>0</v>
      </c>
      <c r="AE445" s="11">
        <v>1.2824117963066</v>
      </c>
      <c r="AF445" s="11">
        <v>8.6287927912311009</v>
      </c>
      <c r="AG445" s="11">
        <v>0</v>
      </c>
      <c r="AH445" s="11">
        <v>20.624092211068</v>
      </c>
      <c r="AI445" s="11">
        <v>0</v>
      </c>
      <c r="AJ445" s="11">
        <v>0</v>
      </c>
      <c r="AK445" s="11">
        <v>0</v>
      </c>
      <c r="AL445" s="11">
        <v>0</v>
      </c>
      <c r="AM445" s="11">
        <v>21.793095415713999</v>
      </c>
      <c r="AN445" s="11">
        <v>61.910110733511999</v>
      </c>
      <c r="AO445" s="11">
        <v>396.41567650176</v>
      </c>
      <c r="AP445" s="11">
        <v>181.20859685465999</v>
      </c>
      <c r="AQ445" s="11">
        <v>0</v>
      </c>
      <c r="AR445" s="11">
        <v>12.374140076715999</v>
      </c>
      <c r="AS445" s="11">
        <v>168.83445677795001</v>
      </c>
      <c r="AT445" s="11">
        <v>156.24705286720999</v>
      </c>
      <c r="AU445" s="11">
        <v>14.893538153322</v>
      </c>
      <c r="AV445" s="11">
        <v>0</v>
      </c>
      <c r="AW445" s="11">
        <v>0</v>
      </c>
      <c r="AX445" s="11">
        <v>141.35351471389001</v>
      </c>
      <c r="AY445" s="11">
        <v>0</v>
      </c>
      <c r="AZ445" s="11">
        <v>94.286085714406994</v>
      </c>
      <c r="BA445" s="11">
        <v>20.093224403781999</v>
      </c>
      <c r="BB445" s="11">
        <v>2.5168952743737001</v>
      </c>
      <c r="BC445" s="11">
        <v>16.450301072483999</v>
      </c>
      <c r="BD445" s="11">
        <v>0</v>
      </c>
      <c r="BE445" s="11">
        <v>0</v>
      </c>
      <c r="BF445" s="11">
        <v>0</v>
      </c>
      <c r="BG445" s="11">
        <v>1.1260280569243</v>
      </c>
      <c r="BH445" s="11">
        <v>162.32639000155999</v>
      </c>
      <c r="BI445" s="11">
        <v>1.8270510517702001</v>
      </c>
      <c r="BJ445" s="11">
        <v>58.064151919594998</v>
      </c>
      <c r="BK445" s="11">
        <v>126.21768982528</v>
      </c>
      <c r="BL445" s="11">
        <v>220.93587113792</v>
      </c>
      <c r="BM445" s="11">
        <v>655.95342212932997</v>
      </c>
      <c r="BN445" s="11">
        <v>328.43160587109003</v>
      </c>
      <c r="BO445" s="11">
        <v>116.97909131813999</v>
      </c>
      <c r="BP445" s="11">
        <v>54.071978386540003</v>
      </c>
      <c r="BQ445" s="11"/>
      <c r="BR445" s="11"/>
      <c r="BS445" s="12" t="e">
        <f t="shared" si="9"/>
        <v>#REF!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3">
    <mergeCell ref="B9:B10"/>
    <mergeCell ref="C9:C10"/>
    <mergeCell ref="D9:BR9"/>
  </mergeCell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45"/>
  <sheetViews>
    <sheetView showGridLines="0" topLeftCell="B72" zoomScale="60" zoomScaleNormal="60" workbookViewId="0">
      <selection activeCell="G62" sqref="G62"/>
    </sheetView>
  </sheetViews>
  <sheetFormatPr defaultColWidth="8.625" defaultRowHeight="14.25"/>
  <cols>
    <col min="1" max="1" width="0" style="2" hidden="1" customWidth="1"/>
    <col min="2" max="2" width="27.375" style="2" customWidth="1"/>
    <col min="3" max="3" width="122" style="2" customWidth="1"/>
    <col min="4" max="24" width="28.375" style="5" customWidth="1"/>
    <col min="25" max="70" width="28.375" style="2" customWidth="1"/>
    <col min="71" max="71" width="13.375" style="2" hidden="1" customWidth="1"/>
    <col min="72" max="72" width="8.625" style="2"/>
  </cols>
  <sheetData>
    <row r="1" spans="1:71" ht="18.600000000000001" customHeight="1">
      <c r="B1" s="3" t="s">
        <v>512</v>
      </c>
      <c r="C1" s="4"/>
    </row>
    <row r="2" spans="1:71" hidden="1">
      <c r="B2" s="6">
        <v>2030</v>
      </c>
    </row>
    <row r="3" spans="1:71" ht="16.5" customHeight="1">
      <c r="B3" s="2" t="s">
        <v>1</v>
      </c>
    </row>
    <row r="4" spans="1:71" ht="16.5" customHeight="1">
      <c r="B4" s="2" t="s">
        <v>2</v>
      </c>
    </row>
    <row r="5" spans="1:71" hidden="1">
      <c r="D5" s="5" t="e">
        <f>TRANSPOSE(#REF!)</f>
        <v>#REF!</v>
      </c>
    </row>
    <row r="6" spans="1:71" hidden="1"/>
    <row r="7" spans="1:71" hidden="1">
      <c r="D7" s="5" t="e">
        <f t="shared" ref="D7:AI7" si="0">IF(OR(AND(D5="Раздел",D6="Раздел"),AND(D5="Класс",D6="Класс")),1,IF(AND(D5="Раздел",D6="Класс"),2,3))</f>
        <v>#REF!</v>
      </c>
      <c r="E7" s="5">
        <f t="shared" si="0"/>
        <v>3</v>
      </c>
      <c r="F7" s="5">
        <f t="shared" si="0"/>
        <v>3</v>
      </c>
      <c r="G7" s="5">
        <f t="shared" si="0"/>
        <v>3</v>
      </c>
      <c r="H7" s="5">
        <f t="shared" si="0"/>
        <v>3</v>
      </c>
      <c r="I7" s="5">
        <f t="shared" si="0"/>
        <v>3</v>
      </c>
      <c r="J7" s="5">
        <f t="shared" si="0"/>
        <v>3</v>
      </c>
      <c r="K7" s="5">
        <f t="shared" si="0"/>
        <v>3</v>
      </c>
      <c r="L7" s="5">
        <f t="shared" si="0"/>
        <v>3</v>
      </c>
      <c r="M7" s="5">
        <f t="shared" si="0"/>
        <v>3</v>
      </c>
      <c r="N7" s="5">
        <f t="shared" si="0"/>
        <v>3</v>
      </c>
      <c r="O7" s="5">
        <f t="shared" si="0"/>
        <v>3</v>
      </c>
      <c r="P7" s="5">
        <f t="shared" si="0"/>
        <v>3</v>
      </c>
      <c r="Q7" s="5">
        <f t="shared" si="0"/>
        <v>3</v>
      </c>
      <c r="R7" s="5">
        <f t="shared" si="0"/>
        <v>3</v>
      </c>
      <c r="S7" s="5">
        <f t="shared" si="0"/>
        <v>3</v>
      </c>
      <c r="T7" s="5">
        <f t="shared" si="0"/>
        <v>3</v>
      </c>
      <c r="U7" s="5">
        <f t="shared" si="0"/>
        <v>3</v>
      </c>
      <c r="V7" s="5">
        <f t="shared" si="0"/>
        <v>3</v>
      </c>
      <c r="W7" s="5">
        <f t="shared" si="0"/>
        <v>3</v>
      </c>
      <c r="X7" s="5">
        <f t="shared" si="0"/>
        <v>3</v>
      </c>
      <c r="Y7" s="5">
        <f t="shared" si="0"/>
        <v>3</v>
      </c>
      <c r="Z7" s="5">
        <f t="shared" si="0"/>
        <v>3</v>
      </c>
      <c r="AA7" s="5">
        <f t="shared" si="0"/>
        <v>3</v>
      </c>
      <c r="AB7" s="5">
        <f t="shared" si="0"/>
        <v>3</v>
      </c>
      <c r="AC7" s="5">
        <f t="shared" si="0"/>
        <v>3</v>
      </c>
      <c r="AD7" s="5">
        <f t="shared" si="0"/>
        <v>3</v>
      </c>
      <c r="AE7" s="5">
        <f t="shared" si="0"/>
        <v>3</v>
      </c>
      <c r="AF7" s="5">
        <f t="shared" si="0"/>
        <v>3</v>
      </c>
      <c r="AG7" s="5">
        <f t="shared" si="0"/>
        <v>3</v>
      </c>
      <c r="AH7" s="5">
        <f t="shared" si="0"/>
        <v>3</v>
      </c>
      <c r="AI7" s="5">
        <f t="shared" si="0"/>
        <v>3</v>
      </c>
      <c r="AJ7" s="5">
        <f t="shared" ref="AJ7:BO7" si="1">IF(OR(AND(AJ5="Раздел",AJ6="Раздел"),AND(AJ5="Класс",AJ6="Класс")),1,IF(AND(AJ5="Раздел",AJ6="Класс"),2,3))</f>
        <v>3</v>
      </c>
      <c r="AK7" s="5">
        <f t="shared" si="1"/>
        <v>3</v>
      </c>
      <c r="AL7" s="5">
        <f t="shared" si="1"/>
        <v>3</v>
      </c>
      <c r="AM7" s="5">
        <f t="shared" si="1"/>
        <v>3</v>
      </c>
      <c r="AN7" s="5">
        <f t="shared" si="1"/>
        <v>3</v>
      </c>
      <c r="AO7" s="5">
        <f t="shared" si="1"/>
        <v>3</v>
      </c>
      <c r="AP7" s="5">
        <f t="shared" si="1"/>
        <v>3</v>
      </c>
      <c r="AQ7" s="5">
        <f t="shared" si="1"/>
        <v>3</v>
      </c>
      <c r="AR7" s="5">
        <f t="shared" si="1"/>
        <v>3</v>
      </c>
      <c r="AS7" s="5">
        <f t="shared" si="1"/>
        <v>3</v>
      </c>
      <c r="AT7" s="5">
        <f t="shared" si="1"/>
        <v>3</v>
      </c>
      <c r="AU7" s="5">
        <f t="shared" si="1"/>
        <v>3</v>
      </c>
      <c r="AV7" s="5">
        <f t="shared" si="1"/>
        <v>3</v>
      </c>
      <c r="AW7" s="5">
        <f t="shared" si="1"/>
        <v>3</v>
      </c>
      <c r="AX7" s="5">
        <f t="shared" si="1"/>
        <v>3</v>
      </c>
      <c r="AY7" s="5">
        <f t="shared" si="1"/>
        <v>3</v>
      </c>
      <c r="AZ7" s="5">
        <f t="shared" si="1"/>
        <v>3</v>
      </c>
      <c r="BA7" s="5">
        <f t="shared" si="1"/>
        <v>3</v>
      </c>
      <c r="BB7" s="5">
        <f t="shared" si="1"/>
        <v>3</v>
      </c>
      <c r="BC7" s="5">
        <f t="shared" si="1"/>
        <v>3</v>
      </c>
      <c r="BD7" s="5">
        <f t="shared" si="1"/>
        <v>3</v>
      </c>
      <c r="BE7" s="5">
        <f t="shared" si="1"/>
        <v>3</v>
      </c>
      <c r="BF7" s="5">
        <f t="shared" si="1"/>
        <v>3</v>
      </c>
      <c r="BG7" s="5">
        <f t="shared" si="1"/>
        <v>3</v>
      </c>
      <c r="BH7" s="5">
        <f t="shared" si="1"/>
        <v>3</v>
      </c>
      <c r="BI7" s="5">
        <f t="shared" si="1"/>
        <v>3</v>
      </c>
      <c r="BJ7" s="5">
        <f t="shared" si="1"/>
        <v>3</v>
      </c>
      <c r="BK7" s="5">
        <f t="shared" si="1"/>
        <v>3</v>
      </c>
      <c r="BL7" s="5">
        <f t="shared" si="1"/>
        <v>3</v>
      </c>
      <c r="BM7" s="5">
        <f t="shared" si="1"/>
        <v>3</v>
      </c>
      <c r="BN7" s="5">
        <f t="shared" si="1"/>
        <v>3</v>
      </c>
      <c r="BO7" s="5">
        <f t="shared" si="1"/>
        <v>3</v>
      </c>
      <c r="BP7" s="5">
        <f t="shared" ref="BP7:BR7" si="2">IF(OR(AND(BP5="Раздел",BP6="Раздел"),AND(BP5="Класс",BP6="Класс")),1,IF(AND(BP5="Раздел",BP6="Класс"),2,3))</f>
        <v>3</v>
      </c>
      <c r="BQ7" s="5">
        <f t="shared" si="2"/>
        <v>3</v>
      </c>
      <c r="BR7" s="5">
        <f t="shared" si="2"/>
        <v>3</v>
      </c>
    </row>
    <row r="8" spans="1:71" s="5" customFormat="1" ht="114" hidden="1">
      <c r="D8" s="5" t="s">
        <v>3</v>
      </c>
      <c r="E8" s="5" t="s">
        <v>3</v>
      </c>
      <c r="F8" s="5" t="s">
        <v>3</v>
      </c>
      <c r="G8" s="5" t="s">
        <v>3</v>
      </c>
      <c r="H8" s="5" t="s">
        <v>4</v>
      </c>
      <c r="I8" s="5" t="s">
        <v>4</v>
      </c>
      <c r="J8" s="5" t="s">
        <v>4</v>
      </c>
      <c r="K8" s="5" t="s">
        <v>4</v>
      </c>
      <c r="L8" s="5" t="s">
        <v>4</v>
      </c>
      <c r="M8" s="5" t="s">
        <v>4</v>
      </c>
      <c r="N8" s="5" t="s">
        <v>5</v>
      </c>
      <c r="O8" s="5" t="s">
        <v>5</v>
      </c>
      <c r="P8" s="5" t="s">
        <v>5</v>
      </c>
      <c r="Q8" s="5" t="s">
        <v>5</v>
      </c>
      <c r="R8" s="5" t="s">
        <v>5</v>
      </c>
      <c r="S8" s="5" t="s">
        <v>5</v>
      </c>
      <c r="T8" s="5" t="s">
        <v>5</v>
      </c>
      <c r="U8" s="5" t="s">
        <v>5</v>
      </c>
      <c r="V8" s="5" t="s">
        <v>5</v>
      </c>
      <c r="W8" s="5" t="s">
        <v>5</v>
      </c>
      <c r="X8" s="5" t="s">
        <v>5</v>
      </c>
      <c r="Y8" s="5" t="s">
        <v>5</v>
      </c>
      <c r="Z8" s="5" t="s">
        <v>5</v>
      </c>
      <c r="AA8" s="5" t="s">
        <v>5</v>
      </c>
      <c r="AB8" s="5" t="s">
        <v>5</v>
      </c>
      <c r="AC8" s="5" t="s">
        <v>5</v>
      </c>
      <c r="AD8" s="5" t="s">
        <v>5</v>
      </c>
      <c r="AE8" s="5" t="s">
        <v>5</v>
      </c>
      <c r="AF8" s="5" t="s">
        <v>5</v>
      </c>
      <c r="AG8" s="5" t="s">
        <v>5</v>
      </c>
      <c r="AH8" s="5" t="s">
        <v>5</v>
      </c>
      <c r="AI8" s="5" t="s">
        <v>5</v>
      </c>
      <c r="AJ8" s="5" t="s">
        <v>5</v>
      </c>
      <c r="AK8" s="5" t="s">
        <v>5</v>
      </c>
      <c r="AL8" s="5" t="s">
        <v>5</v>
      </c>
      <c r="AM8" s="5" t="s">
        <v>6</v>
      </c>
      <c r="AN8" s="5" t="s">
        <v>7</v>
      </c>
      <c r="AO8" s="5" t="s">
        <v>8</v>
      </c>
      <c r="AP8" s="5" t="s">
        <v>9</v>
      </c>
      <c r="AQ8" s="5" t="s">
        <v>9</v>
      </c>
      <c r="AR8" s="5" t="s">
        <v>9</v>
      </c>
      <c r="AS8" s="5" t="s">
        <v>9</v>
      </c>
      <c r="AT8" s="5" t="s">
        <v>10</v>
      </c>
      <c r="AU8" s="5" t="s">
        <v>10</v>
      </c>
      <c r="AV8" s="5" t="s">
        <v>10</v>
      </c>
      <c r="AW8" s="5" t="s">
        <v>10</v>
      </c>
      <c r="AX8" s="5" t="s">
        <v>10</v>
      </c>
      <c r="AY8" s="5" t="s">
        <v>10</v>
      </c>
      <c r="AZ8" s="5" t="s">
        <v>11</v>
      </c>
      <c r="BA8" s="5" t="s">
        <v>12</v>
      </c>
      <c r="BB8" s="5" t="s">
        <v>12</v>
      </c>
      <c r="BC8" s="5" t="s">
        <v>12</v>
      </c>
      <c r="BD8" s="5" t="s">
        <v>12</v>
      </c>
      <c r="BE8" s="5" t="s">
        <v>12</v>
      </c>
      <c r="BF8" s="5" t="s">
        <v>12</v>
      </c>
      <c r="BG8" s="5" t="s">
        <v>12</v>
      </c>
      <c r="BH8" s="5" t="s">
        <v>13</v>
      </c>
      <c r="BI8" s="5" t="s">
        <v>14</v>
      </c>
      <c r="BJ8" s="5" t="s">
        <v>15</v>
      </c>
      <c r="BK8" s="5" t="s">
        <v>16</v>
      </c>
      <c r="BL8" s="5" t="s">
        <v>17</v>
      </c>
      <c r="BM8" s="5" t="s">
        <v>18</v>
      </c>
      <c r="BN8" s="5" t="s">
        <v>19</v>
      </c>
      <c r="BO8" s="5" t="s">
        <v>20</v>
      </c>
      <c r="BP8" s="5" t="s">
        <v>21</v>
      </c>
      <c r="BQ8" s="5" t="s">
        <v>22</v>
      </c>
      <c r="BR8" s="5" t="s">
        <v>23</v>
      </c>
    </row>
    <row r="9" spans="1:71" ht="16.5" customHeight="1">
      <c r="B9" s="14" t="s">
        <v>24</v>
      </c>
      <c r="C9" s="15" t="s">
        <v>25</v>
      </c>
      <c r="D9" s="16" t="s">
        <v>26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</row>
    <row r="10" spans="1:71" ht="80.849999999999994" customHeight="1">
      <c r="B10" s="14"/>
      <c r="C10" s="15"/>
      <c r="D10" s="1" t="s">
        <v>3</v>
      </c>
      <c r="E10" s="8" t="s">
        <v>27</v>
      </c>
      <c r="F10" s="8" t="s">
        <v>28</v>
      </c>
      <c r="G10" s="8" t="s">
        <v>29</v>
      </c>
      <c r="H10" s="1" t="s">
        <v>4</v>
      </c>
      <c r="I10" s="8" t="s">
        <v>30</v>
      </c>
      <c r="J10" s="8" t="s">
        <v>31</v>
      </c>
      <c r="K10" s="8" t="s">
        <v>32</v>
      </c>
      <c r="L10" s="8" t="s">
        <v>33</v>
      </c>
      <c r="M10" s="8" t="s">
        <v>34</v>
      </c>
      <c r="N10" s="1" t="s">
        <v>5</v>
      </c>
      <c r="O10" s="8" t="s">
        <v>35</v>
      </c>
      <c r="P10" s="8" t="s">
        <v>36</v>
      </c>
      <c r="Q10" s="8" t="s">
        <v>37</v>
      </c>
      <c r="R10" s="8" t="s">
        <v>38</v>
      </c>
      <c r="S10" s="8" t="s">
        <v>39</v>
      </c>
      <c r="T10" s="8" t="s">
        <v>40</v>
      </c>
      <c r="U10" s="8" t="s">
        <v>41</v>
      </c>
      <c r="V10" s="8" t="s">
        <v>42</v>
      </c>
      <c r="W10" s="8" t="s">
        <v>43</v>
      </c>
      <c r="X10" s="8" t="s">
        <v>44</v>
      </c>
      <c r="Y10" s="8" t="s">
        <v>45</v>
      </c>
      <c r="Z10" s="8" t="s">
        <v>46</v>
      </c>
      <c r="AA10" s="8" t="s">
        <v>47</v>
      </c>
      <c r="AB10" s="8" t="s">
        <v>48</v>
      </c>
      <c r="AC10" s="8" t="s">
        <v>49</v>
      </c>
      <c r="AD10" s="8" t="s">
        <v>50</v>
      </c>
      <c r="AE10" s="8" t="s">
        <v>51</v>
      </c>
      <c r="AF10" s="8" t="s">
        <v>52</v>
      </c>
      <c r="AG10" s="8" t="s">
        <v>53</v>
      </c>
      <c r="AH10" s="8" t="s">
        <v>54</v>
      </c>
      <c r="AI10" s="8" t="s">
        <v>55</v>
      </c>
      <c r="AJ10" s="8" t="s">
        <v>56</v>
      </c>
      <c r="AK10" s="8" t="s">
        <v>57</v>
      </c>
      <c r="AL10" s="8" t="s">
        <v>58</v>
      </c>
      <c r="AM10" s="1" t="s">
        <v>6</v>
      </c>
      <c r="AN10" s="1" t="s">
        <v>7</v>
      </c>
      <c r="AO10" s="1" t="s">
        <v>8</v>
      </c>
      <c r="AP10" s="1" t="s">
        <v>9</v>
      </c>
      <c r="AQ10" s="8" t="s">
        <v>59</v>
      </c>
      <c r="AR10" s="8" t="s">
        <v>60</v>
      </c>
      <c r="AS10" s="8" t="s">
        <v>61</v>
      </c>
      <c r="AT10" s="1" t="s">
        <v>10</v>
      </c>
      <c r="AU10" s="8" t="s">
        <v>62</v>
      </c>
      <c r="AV10" s="8" t="s">
        <v>63</v>
      </c>
      <c r="AW10" s="8" t="s">
        <v>64</v>
      </c>
      <c r="AX10" s="8" t="s">
        <v>65</v>
      </c>
      <c r="AY10" s="8" t="s">
        <v>66</v>
      </c>
      <c r="AZ10" s="1" t="s">
        <v>11</v>
      </c>
      <c r="BA10" s="1" t="s">
        <v>12</v>
      </c>
      <c r="BB10" s="8" t="s">
        <v>67</v>
      </c>
      <c r="BC10" s="8" t="s">
        <v>68</v>
      </c>
      <c r="BD10" s="8" t="s">
        <v>69</v>
      </c>
      <c r="BE10" s="8" t="s">
        <v>70</v>
      </c>
      <c r="BF10" s="8" t="s">
        <v>71</v>
      </c>
      <c r="BG10" s="8" t="s">
        <v>72</v>
      </c>
      <c r="BH10" s="1" t="s">
        <v>13</v>
      </c>
      <c r="BI10" s="1" t="s">
        <v>14</v>
      </c>
      <c r="BJ10" s="1" t="s">
        <v>15</v>
      </c>
      <c r="BK10" s="1" t="s">
        <v>16</v>
      </c>
      <c r="BL10" s="1" t="s">
        <v>17</v>
      </c>
      <c r="BM10" s="1" t="s">
        <v>18</v>
      </c>
      <c r="BN10" s="1" t="s">
        <v>19</v>
      </c>
      <c r="BO10" s="1" t="s">
        <v>20</v>
      </c>
      <c r="BP10" s="1" t="s">
        <v>21</v>
      </c>
      <c r="BQ10" s="1" t="s">
        <v>22</v>
      </c>
      <c r="BR10" s="1" t="s">
        <v>23</v>
      </c>
      <c r="BS10" s="9" t="e">
        <f>SUM(BS11:BS445)</f>
        <v>#REF!</v>
      </c>
    </row>
    <row r="11" spans="1:71">
      <c r="A11" s="2">
        <f>--MID($B$11:$B$445,1,2)</f>
        <v>11</v>
      </c>
      <c r="B11" s="7">
        <v>1111</v>
      </c>
      <c r="C11" s="10" t="s">
        <v>73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>
        <v>91.703429214403997</v>
      </c>
      <c r="BM11" s="11"/>
      <c r="BN11" s="11"/>
      <c r="BO11" s="11"/>
      <c r="BP11" s="11"/>
      <c r="BQ11" s="11"/>
      <c r="BR11" s="11"/>
      <c r="BS11" s="12" t="e">
        <f t="shared" ref="BS11:BS74" si="3">SUM(_xlfn._xlws.FILTER($D11:$BR11,$D$5:$BR$5="Раздел"))</f>
        <v>#REF!</v>
      </c>
    </row>
    <row r="12" spans="1:71">
      <c r="A12" s="2">
        <v>11</v>
      </c>
      <c r="B12" s="7">
        <v>1112</v>
      </c>
      <c r="C12" s="10" t="s">
        <v>74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>
        <v>792.09006069673001</v>
      </c>
      <c r="BM12" s="11"/>
      <c r="BN12" s="11"/>
      <c r="BO12" s="11"/>
      <c r="BP12" s="11"/>
      <c r="BQ12" s="11"/>
      <c r="BR12" s="11"/>
      <c r="BS12" s="12" t="e">
        <f t="shared" si="3"/>
        <v>#REF!</v>
      </c>
    </row>
    <row r="13" spans="1:71">
      <c r="A13" s="2">
        <v>11</v>
      </c>
      <c r="B13" s="7">
        <v>1113</v>
      </c>
      <c r="C13" s="10" t="s">
        <v>75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>
        <v>1103.9373142244999</v>
      </c>
      <c r="BM13" s="11"/>
      <c r="BN13" s="11"/>
      <c r="BO13" s="11"/>
      <c r="BP13" s="11"/>
      <c r="BQ13" s="11"/>
      <c r="BR13" s="11"/>
      <c r="BS13" s="12" t="e">
        <f t="shared" si="3"/>
        <v>#REF!</v>
      </c>
    </row>
    <row r="14" spans="1:71">
      <c r="A14" s="2">
        <v>11</v>
      </c>
      <c r="B14" s="7">
        <v>1114</v>
      </c>
      <c r="C14" s="10" t="s">
        <v>76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>
        <v>222.19579177039</v>
      </c>
      <c r="BQ14" s="11"/>
      <c r="BR14" s="11"/>
      <c r="BS14" s="12" t="e">
        <f t="shared" si="3"/>
        <v>#REF!</v>
      </c>
    </row>
    <row r="15" spans="1:71">
      <c r="A15" s="2">
        <v>11</v>
      </c>
      <c r="B15" s="7">
        <v>1120</v>
      </c>
      <c r="C15" s="10" t="s">
        <v>77</v>
      </c>
      <c r="D15" s="11">
        <v>677.50791629928005</v>
      </c>
      <c r="E15" s="11">
        <v>620.66079021508006</v>
      </c>
      <c r="F15" s="11">
        <v>30.316286135734</v>
      </c>
      <c r="G15" s="11">
        <v>26.530839948474</v>
      </c>
      <c r="H15" s="11">
        <v>23.670407339613</v>
      </c>
      <c r="I15" s="11">
        <v>0</v>
      </c>
      <c r="J15" s="11">
        <v>0</v>
      </c>
      <c r="K15" s="11">
        <v>11.253927142448999</v>
      </c>
      <c r="L15" s="11">
        <v>12.416480197164001</v>
      </c>
      <c r="M15" s="11">
        <v>0</v>
      </c>
      <c r="N15" s="11">
        <v>1080.5786297971999</v>
      </c>
      <c r="O15" s="11">
        <v>264.68214003247999</v>
      </c>
      <c r="P15" s="11">
        <v>37.034771410376003</v>
      </c>
      <c r="Q15" s="11">
        <v>0.23905668151550999</v>
      </c>
      <c r="R15" s="11">
        <v>21.882765351702002</v>
      </c>
      <c r="S15" s="11">
        <v>123.5847822233</v>
      </c>
      <c r="T15" s="11">
        <v>51.811345056016002</v>
      </c>
      <c r="U15" s="11">
        <v>124.13634421803</v>
      </c>
      <c r="V15" s="11">
        <v>36.368510712060001</v>
      </c>
      <c r="W15" s="11">
        <v>18.391444777210001</v>
      </c>
      <c r="X15" s="11">
        <v>1.3844337709931001</v>
      </c>
      <c r="Y15" s="11">
        <v>44.591484010336998</v>
      </c>
      <c r="Z15" s="11">
        <v>5.9642576062277</v>
      </c>
      <c r="AA15" s="11">
        <v>96.146156617719996</v>
      </c>
      <c r="AB15" s="11">
        <v>63.324327078633999</v>
      </c>
      <c r="AC15" s="11">
        <v>1.9829860038978</v>
      </c>
      <c r="AD15" s="11">
        <v>71.877037675487998</v>
      </c>
      <c r="AE15" s="11">
        <v>12.974070753424</v>
      </c>
      <c r="AF15" s="11">
        <v>7.9061951142047997</v>
      </c>
      <c r="AG15" s="11">
        <v>13.282879871840001</v>
      </c>
      <c r="AH15" s="11">
        <v>8.2120574490989995</v>
      </c>
      <c r="AI15" s="11">
        <v>14.137672240389</v>
      </c>
      <c r="AJ15" s="11">
        <v>20.830054087301001</v>
      </c>
      <c r="AK15" s="11">
        <v>10.615034201849999</v>
      </c>
      <c r="AL15" s="11">
        <v>29.218822853091002</v>
      </c>
      <c r="AM15" s="11">
        <v>81.445511880607</v>
      </c>
      <c r="AN15" s="11">
        <v>88.966160938859005</v>
      </c>
      <c r="AO15" s="11">
        <v>1092.6168146906</v>
      </c>
      <c r="AP15" s="11">
        <v>1927.1022422486999</v>
      </c>
      <c r="AQ15" s="11">
        <v>358.91842855688998</v>
      </c>
      <c r="AR15" s="11">
        <v>619.29249012035996</v>
      </c>
      <c r="AS15" s="11">
        <v>948.89132357146002</v>
      </c>
      <c r="AT15" s="11">
        <v>448.20156461245</v>
      </c>
      <c r="AU15" s="11">
        <v>247.61854414051999</v>
      </c>
      <c r="AV15" s="11">
        <v>0</v>
      </c>
      <c r="AW15" s="11">
        <v>0</v>
      </c>
      <c r="AX15" s="11">
        <v>183.55354716722999</v>
      </c>
      <c r="AY15" s="11">
        <v>17.029473304703998</v>
      </c>
      <c r="AZ15" s="11">
        <v>462.12689526701001</v>
      </c>
      <c r="BA15" s="11">
        <v>315.64779695468002</v>
      </c>
      <c r="BB15" s="11">
        <v>62.548298922358001</v>
      </c>
      <c r="BC15" s="11">
        <v>17.957042883957001</v>
      </c>
      <c r="BD15" s="11">
        <v>4.1470735487108996</v>
      </c>
      <c r="BE15" s="11">
        <v>54.546878744860003</v>
      </c>
      <c r="BF15" s="11">
        <v>71.733537093291005</v>
      </c>
      <c r="BG15" s="11">
        <v>104.7149657615</v>
      </c>
      <c r="BH15" s="11">
        <v>843.54000311879997</v>
      </c>
      <c r="BI15" s="11">
        <v>86.721048466414004</v>
      </c>
      <c r="BJ15" s="11">
        <v>727.12079019828002</v>
      </c>
      <c r="BK15" s="11">
        <v>487.38564354599998</v>
      </c>
      <c r="BL15" s="11">
        <v>246.76797321204</v>
      </c>
      <c r="BM15" s="11">
        <v>577.87791399019</v>
      </c>
      <c r="BN15" s="11">
        <v>360.61717356128997</v>
      </c>
      <c r="BO15" s="11">
        <v>320.32543347555003</v>
      </c>
      <c r="BP15" s="11">
        <v>447.19406852367001</v>
      </c>
      <c r="BQ15" s="11"/>
      <c r="BR15" s="11"/>
      <c r="BS15" s="12" t="e">
        <f t="shared" si="3"/>
        <v>#REF!</v>
      </c>
    </row>
    <row r="16" spans="1:71">
      <c r="A16" s="2">
        <v>12</v>
      </c>
      <c r="B16" s="7">
        <v>1211</v>
      </c>
      <c r="C16" s="10" t="s">
        <v>78</v>
      </c>
      <c r="D16" s="11">
        <v>437.23994395813003</v>
      </c>
      <c r="E16" s="11">
        <v>391.62264575065001</v>
      </c>
      <c r="F16" s="11">
        <v>31.871888785608</v>
      </c>
      <c r="G16" s="11">
        <v>13.745409421871001</v>
      </c>
      <c r="H16" s="11">
        <v>3.1904196080200999</v>
      </c>
      <c r="I16" s="11">
        <v>0</v>
      </c>
      <c r="J16" s="11">
        <v>0</v>
      </c>
      <c r="K16" s="11">
        <v>0</v>
      </c>
      <c r="L16" s="11">
        <v>3.1904196080200999</v>
      </c>
      <c r="M16" s="11">
        <v>0</v>
      </c>
      <c r="N16" s="11">
        <v>595.43068238762999</v>
      </c>
      <c r="O16" s="11">
        <v>150.69361279098001</v>
      </c>
      <c r="P16" s="11">
        <v>23.574697956044002</v>
      </c>
      <c r="Q16" s="11">
        <v>5.1939750518855E-2</v>
      </c>
      <c r="R16" s="11">
        <v>15.371100805569</v>
      </c>
      <c r="S16" s="11">
        <v>73.786536123157006</v>
      </c>
      <c r="T16" s="11">
        <v>18.102305705717001</v>
      </c>
      <c r="U16" s="11">
        <v>67.275988219851996</v>
      </c>
      <c r="V16" s="11">
        <v>15.092852260847</v>
      </c>
      <c r="W16" s="11">
        <v>0</v>
      </c>
      <c r="X16" s="11">
        <v>0</v>
      </c>
      <c r="Y16" s="11">
        <v>21.807000224366998</v>
      </c>
      <c r="Z16" s="11">
        <v>2.6048063020476002</v>
      </c>
      <c r="AA16" s="11">
        <v>39.1702533952</v>
      </c>
      <c r="AB16" s="11">
        <v>47.622519474097999</v>
      </c>
      <c r="AC16" s="11">
        <v>0.95551874314782004</v>
      </c>
      <c r="AD16" s="11">
        <v>55.375815771486003</v>
      </c>
      <c r="AE16" s="11">
        <v>10.012607050270001</v>
      </c>
      <c r="AF16" s="11">
        <v>7.1322618442261998</v>
      </c>
      <c r="AG16" s="11">
        <v>6.6948328755655</v>
      </c>
      <c r="AH16" s="11">
        <v>13.456190529232</v>
      </c>
      <c r="AI16" s="11">
        <v>3.7483898849564001</v>
      </c>
      <c r="AJ16" s="11">
        <v>4.5257376021865996</v>
      </c>
      <c r="AK16" s="11">
        <v>0</v>
      </c>
      <c r="AL16" s="11">
        <v>18.37571507817</v>
      </c>
      <c r="AM16" s="11">
        <v>44.665609304444999</v>
      </c>
      <c r="AN16" s="11">
        <v>50.518409396964998</v>
      </c>
      <c r="AO16" s="11">
        <v>340.43433690080002</v>
      </c>
      <c r="AP16" s="11">
        <v>1033.5893583703</v>
      </c>
      <c r="AQ16" s="11">
        <v>80.591457664917002</v>
      </c>
      <c r="AR16" s="11">
        <v>241.3473930577</v>
      </c>
      <c r="AS16" s="11">
        <v>711.65050764768</v>
      </c>
      <c r="AT16" s="11">
        <v>190.42752776686001</v>
      </c>
      <c r="AU16" s="11">
        <v>86.699458164887005</v>
      </c>
      <c r="AV16" s="11">
        <v>0</v>
      </c>
      <c r="AW16" s="11">
        <v>0</v>
      </c>
      <c r="AX16" s="11">
        <v>102.34087313528001</v>
      </c>
      <c r="AY16" s="11">
        <v>1.3871964666898</v>
      </c>
      <c r="AZ16" s="11">
        <v>129.66728050859001</v>
      </c>
      <c r="BA16" s="11">
        <v>138.32447265484001</v>
      </c>
      <c r="BB16" s="11">
        <v>52.843320702222996</v>
      </c>
      <c r="BC16" s="11">
        <v>0.88295851447454998</v>
      </c>
      <c r="BD16" s="11">
        <v>3.6704534608335</v>
      </c>
      <c r="BE16" s="11">
        <v>32.293441788080997</v>
      </c>
      <c r="BF16" s="11">
        <v>28.214406173852002</v>
      </c>
      <c r="BG16" s="11">
        <v>20.419892015376998</v>
      </c>
      <c r="BH16" s="11">
        <v>220.07910346341001</v>
      </c>
      <c r="BI16" s="11">
        <v>100.28801564557</v>
      </c>
      <c r="BJ16" s="11">
        <v>357.90161701138999</v>
      </c>
      <c r="BK16" s="11">
        <v>131.27346673210999</v>
      </c>
      <c r="BL16" s="11">
        <v>375.45439944826001</v>
      </c>
      <c r="BM16" s="11">
        <v>202.10590210427</v>
      </c>
      <c r="BN16" s="11">
        <v>173.51888928852</v>
      </c>
      <c r="BO16" s="11">
        <v>40.843790779477999</v>
      </c>
      <c r="BP16" s="11">
        <v>223.82168094713001</v>
      </c>
      <c r="BQ16" s="11"/>
      <c r="BR16" s="11"/>
      <c r="BS16" s="12" t="e">
        <f t="shared" si="3"/>
        <v>#REF!</v>
      </c>
    </row>
    <row r="17" spans="1:71">
      <c r="A17" s="2">
        <v>12</v>
      </c>
      <c r="B17" s="7">
        <v>1212</v>
      </c>
      <c r="C17" s="10" t="s">
        <v>79</v>
      </c>
      <c r="D17" s="11">
        <v>27.934935116531001</v>
      </c>
      <c r="E17" s="11">
        <v>27.934935116531001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80.928526686072004</v>
      </c>
      <c r="O17" s="11">
        <v>28.638712674023999</v>
      </c>
      <c r="P17" s="11">
        <v>4.8742280909117</v>
      </c>
      <c r="Q17" s="11">
        <v>5.1939750518855E-2</v>
      </c>
      <c r="R17" s="11">
        <v>5.1573971388468998</v>
      </c>
      <c r="S17" s="11">
        <v>0</v>
      </c>
      <c r="T17" s="11">
        <v>0</v>
      </c>
      <c r="U17" s="11">
        <v>7.2245206693705999</v>
      </c>
      <c r="V17" s="11">
        <v>0</v>
      </c>
      <c r="W17" s="11">
        <v>0</v>
      </c>
      <c r="X17" s="11">
        <v>0</v>
      </c>
      <c r="Y17" s="11">
        <v>0</v>
      </c>
      <c r="Z17" s="11">
        <v>1.0419225208189999</v>
      </c>
      <c r="AA17" s="11">
        <v>3.9571963834567998</v>
      </c>
      <c r="AB17" s="11">
        <v>4.3166201374922997</v>
      </c>
      <c r="AC17" s="11">
        <v>0</v>
      </c>
      <c r="AD17" s="11">
        <v>5.1531577696967998</v>
      </c>
      <c r="AE17" s="11">
        <v>6.0708179881066</v>
      </c>
      <c r="AF17" s="11">
        <v>2.9887573442472002</v>
      </c>
      <c r="AG17" s="11">
        <v>4.9248350435640003</v>
      </c>
      <c r="AH17" s="11">
        <v>1.2530055958394</v>
      </c>
      <c r="AI17" s="11">
        <v>0.74967797699128003</v>
      </c>
      <c r="AJ17" s="11">
        <v>4.5257376021865996</v>
      </c>
      <c r="AK17" s="11">
        <v>0</v>
      </c>
      <c r="AL17" s="11">
        <v>0</v>
      </c>
      <c r="AM17" s="11">
        <v>12.153210668029001</v>
      </c>
      <c r="AN17" s="11">
        <v>5.260887369103</v>
      </c>
      <c r="AO17" s="11">
        <v>38.651352415365999</v>
      </c>
      <c r="AP17" s="11">
        <v>13.820962999914</v>
      </c>
      <c r="AQ17" s="11">
        <v>0</v>
      </c>
      <c r="AR17" s="11">
        <v>3.2555856395635998</v>
      </c>
      <c r="AS17" s="11">
        <v>10.565377360351</v>
      </c>
      <c r="AT17" s="11">
        <v>73.141728533491005</v>
      </c>
      <c r="AU17" s="11">
        <v>4.9803449048801003</v>
      </c>
      <c r="AV17" s="11">
        <v>0</v>
      </c>
      <c r="AW17" s="11">
        <v>0</v>
      </c>
      <c r="AX17" s="11">
        <v>9.8991320276386006</v>
      </c>
      <c r="AY17" s="11">
        <v>58.262251600972</v>
      </c>
      <c r="AZ17" s="11">
        <v>2.4448540789996001</v>
      </c>
      <c r="BA17" s="11">
        <v>6.1414069864937</v>
      </c>
      <c r="BB17" s="11">
        <v>0</v>
      </c>
      <c r="BC17" s="11">
        <v>0</v>
      </c>
      <c r="BD17" s="11">
        <v>0</v>
      </c>
      <c r="BE17" s="11">
        <v>1.2065872127246999</v>
      </c>
      <c r="BF17" s="11">
        <v>3.0411031578160999</v>
      </c>
      <c r="BG17" s="11">
        <v>1.8937166159529</v>
      </c>
      <c r="BH17" s="11">
        <v>6.7102262439232003</v>
      </c>
      <c r="BI17" s="11">
        <v>1.1978463270702999</v>
      </c>
      <c r="BJ17" s="11">
        <v>119.60219828783001</v>
      </c>
      <c r="BK17" s="11">
        <v>16.837312134971</v>
      </c>
      <c r="BL17" s="11">
        <v>32.590491211503</v>
      </c>
      <c r="BM17" s="11">
        <v>12.580994259891</v>
      </c>
      <c r="BN17" s="11">
        <v>25.76824140007</v>
      </c>
      <c r="BO17" s="11">
        <v>9.9763898965966007</v>
      </c>
      <c r="BP17" s="11">
        <v>3.8148114859414002</v>
      </c>
      <c r="BQ17" s="11"/>
      <c r="BR17" s="11"/>
      <c r="BS17" s="12" t="e">
        <f t="shared" si="3"/>
        <v>#REF!</v>
      </c>
    </row>
    <row r="18" spans="1:71">
      <c r="A18" s="2">
        <v>12</v>
      </c>
      <c r="B18" s="7">
        <v>1213</v>
      </c>
      <c r="C18" s="10" t="s">
        <v>80</v>
      </c>
      <c r="D18" s="11">
        <v>38.360093530405003</v>
      </c>
      <c r="E18" s="11">
        <v>36.817522533160997</v>
      </c>
      <c r="F18" s="11">
        <v>0</v>
      </c>
      <c r="G18" s="11">
        <v>1.542570997244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138.47567422519001</v>
      </c>
      <c r="O18" s="11">
        <v>26.018517254961999</v>
      </c>
      <c r="P18" s="11">
        <v>2.4371140454559002</v>
      </c>
      <c r="Q18" s="11">
        <v>5.1939750518855E-2</v>
      </c>
      <c r="R18" s="11">
        <v>4.0162182741508001</v>
      </c>
      <c r="S18" s="11">
        <v>0</v>
      </c>
      <c r="T18" s="11">
        <v>0</v>
      </c>
      <c r="U18" s="11">
        <v>0</v>
      </c>
      <c r="V18" s="11">
        <v>2.9892331506905001</v>
      </c>
      <c r="W18" s="11">
        <v>0</v>
      </c>
      <c r="X18" s="11">
        <v>0</v>
      </c>
      <c r="Y18" s="11">
        <v>0</v>
      </c>
      <c r="Z18" s="11">
        <v>39.072094530713997</v>
      </c>
      <c r="AA18" s="11">
        <v>2.3743178300741001</v>
      </c>
      <c r="AB18" s="11">
        <v>7.2176498894341998</v>
      </c>
      <c r="AC18" s="11">
        <v>0.37432693030532999</v>
      </c>
      <c r="AD18" s="11">
        <v>5.9372416858525003</v>
      </c>
      <c r="AE18" s="11">
        <v>0</v>
      </c>
      <c r="AF18" s="11">
        <v>15.690976057298</v>
      </c>
      <c r="AG18" s="11">
        <v>1.7699978320015</v>
      </c>
      <c r="AH18" s="11">
        <v>0</v>
      </c>
      <c r="AI18" s="11">
        <v>1.4993559539826</v>
      </c>
      <c r="AJ18" s="11">
        <v>4.5257376021865996</v>
      </c>
      <c r="AK18" s="11">
        <v>0</v>
      </c>
      <c r="AL18" s="11">
        <v>24.50095343756</v>
      </c>
      <c r="AM18" s="11">
        <v>64.502384346906993</v>
      </c>
      <c r="AN18" s="11">
        <v>25.183988314233002</v>
      </c>
      <c r="AO18" s="11">
        <v>69.626049476050994</v>
      </c>
      <c r="AP18" s="11">
        <v>91.577921125985995</v>
      </c>
      <c r="AQ18" s="11">
        <v>32.927149573144</v>
      </c>
      <c r="AR18" s="11">
        <v>37.246609176698001</v>
      </c>
      <c r="AS18" s="11">
        <v>21.404162376144999</v>
      </c>
      <c r="AT18" s="11">
        <v>46.184522511026998</v>
      </c>
      <c r="AU18" s="11">
        <v>26.561839492693998</v>
      </c>
      <c r="AV18" s="11">
        <v>0</v>
      </c>
      <c r="AW18" s="11">
        <v>0</v>
      </c>
      <c r="AX18" s="11">
        <v>19.622683018332999</v>
      </c>
      <c r="AY18" s="11">
        <v>0</v>
      </c>
      <c r="AZ18" s="11">
        <v>2.3038048052111999</v>
      </c>
      <c r="BA18" s="11">
        <v>7.5748664638114001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7.5748664638114001</v>
      </c>
      <c r="BH18" s="11">
        <v>49.547038242394002</v>
      </c>
      <c r="BI18" s="11">
        <v>9.2907570260776993</v>
      </c>
      <c r="BJ18" s="11">
        <v>35.228579241402997</v>
      </c>
      <c r="BK18" s="11">
        <v>17.008109201218002</v>
      </c>
      <c r="BL18" s="11">
        <v>245.09729899607001</v>
      </c>
      <c r="BM18" s="11">
        <v>56.147004327043</v>
      </c>
      <c r="BN18" s="11">
        <v>13.496928195463999</v>
      </c>
      <c r="BO18" s="11">
        <v>69.178777994658006</v>
      </c>
      <c r="BP18" s="11">
        <v>66.696859753058007</v>
      </c>
      <c r="BQ18" s="11"/>
      <c r="BR18" s="11"/>
      <c r="BS18" s="12" t="e">
        <f t="shared" si="3"/>
        <v>#REF!</v>
      </c>
    </row>
    <row r="19" spans="1:71">
      <c r="A19" s="2">
        <v>12</v>
      </c>
      <c r="B19" s="7">
        <v>1219</v>
      </c>
      <c r="C19" s="10" t="s">
        <v>81</v>
      </c>
      <c r="D19" s="11">
        <v>36.003565705751001</v>
      </c>
      <c r="E19" s="11">
        <v>36.003565705751001</v>
      </c>
      <c r="F19" s="11">
        <v>0</v>
      </c>
      <c r="G19" s="11">
        <v>0</v>
      </c>
      <c r="H19" s="11">
        <v>0.80385193874633998</v>
      </c>
      <c r="I19" s="11">
        <v>0</v>
      </c>
      <c r="J19" s="11">
        <v>0</v>
      </c>
      <c r="K19" s="11">
        <v>0.80385193874633998</v>
      </c>
      <c r="L19" s="11">
        <v>0</v>
      </c>
      <c r="M19" s="11">
        <v>0</v>
      </c>
      <c r="N19" s="11">
        <v>99.259487463393995</v>
      </c>
      <c r="O19" s="11">
        <v>26.838781943954</v>
      </c>
      <c r="P19" s="11">
        <v>7.3113421363675997</v>
      </c>
      <c r="Q19" s="11">
        <v>5.1939750518855E-2</v>
      </c>
      <c r="R19" s="11">
        <v>1.0497626672572</v>
      </c>
      <c r="S19" s="11">
        <v>0</v>
      </c>
      <c r="T19" s="11">
        <v>0</v>
      </c>
      <c r="U19" s="11">
        <v>0</v>
      </c>
      <c r="V19" s="11">
        <v>6.8879226472277004</v>
      </c>
      <c r="W19" s="11">
        <v>0</v>
      </c>
      <c r="X19" s="11">
        <v>0</v>
      </c>
      <c r="Y19" s="11">
        <v>0</v>
      </c>
      <c r="Z19" s="11">
        <v>2.0838450416380998</v>
      </c>
      <c r="AA19" s="11">
        <v>8.1156836812166002</v>
      </c>
      <c r="AB19" s="11">
        <v>9.3759599581802995</v>
      </c>
      <c r="AC19" s="11">
        <v>0.37432693030532999</v>
      </c>
      <c r="AD19" s="11">
        <v>9.6086476689488993</v>
      </c>
      <c r="AE19" s="11">
        <v>3.3786763389971002</v>
      </c>
      <c r="AF19" s="11">
        <v>0.74718933606180005</v>
      </c>
      <c r="AG19" s="11">
        <v>7.7724110177863999</v>
      </c>
      <c r="AH19" s="11">
        <v>5.0120223833575999</v>
      </c>
      <c r="AI19" s="11">
        <v>0</v>
      </c>
      <c r="AJ19" s="11">
        <v>4.5257376021865996</v>
      </c>
      <c r="AK19" s="11">
        <v>0</v>
      </c>
      <c r="AL19" s="11">
        <v>6.1252383593899999</v>
      </c>
      <c r="AM19" s="11">
        <v>17.718896025806</v>
      </c>
      <c r="AN19" s="11">
        <v>11.590850041615001</v>
      </c>
      <c r="AO19" s="11">
        <v>18.479529458887001</v>
      </c>
      <c r="AP19" s="11">
        <v>88.760236557650998</v>
      </c>
      <c r="AQ19" s="11">
        <v>0</v>
      </c>
      <c r="AR19" s="11">
        <v>39.985703986578002</v>
      </c>
      <c r="AS19" s="11">
        <v>48.774532571073003</v>
      </c>
      <c r="AT19" s="11">
        <v>50.117187474330997</v>
      </c>
      <c r="AU19" s="11">
        <v>3.3202299365868</v>
      </c>
      <c r="AV19" s="11">
        <v>0</v>
      </c>
      <c r="AW19" s="11">
        <v>0</v>
      </c>
      <c r="AX19" s="11">
        <v>20.440224670637999</v>
      </c>
      <c r="AY19" s="11">
        <v>26.356732867106999</v>
      </c>
      <c r="AZ19" s="11">
        <v>38.629395030462</v>
      </c>
      <c r="BA19" s="11">
        <v>51.069877189643996</v>
      </c>
      <c r="BB19" s="11">
        <v>0</v>
      </c>
      <c r="BC19" s="11">
        <v>0.88295851447454998</v>
      </c>
      <c r="BD19" s="11">
        <v>0</v>
      </c>
      <c r="BE19" s="11">
        <v>22.026404258959001</v>
      </c>
      <c r="BF19" s="11">
        <v>9.1233094734482005</v>
      </c>
      <c r="BG19" s="11">
        <v>19.037204942763001</v>
      </c>
      <c r="BH19" s="11">
        <v>67.573952148928001</v>
      </c>
      <c r="BI19" s="11">
        <v>15.149232960006</v>
      </c>
      <c r="BJ19" s="11">
        <v>235.05754825638999</v>
      </c>
      <c r="BK19" s="11">
        <v>29.066656883179999</v>
      </c>
      <c r="BL19" s="11">
        <v>361.19908918873</v>
      </c>
      <c r="BM19" s="11">
        <v>259.03581398660998</v>
      </c>
      <c r="BN19" s="11">
        <v>63.302626334660999</v>
      </c>
      <c r="BO19" s="11">
        <v>31.926547257919001</v>
      </c>
      <c r="BP19" s="11">
        <v>15.940462280541</v>
      </c>
      <c r="BQ19" s="11"/>
      <c r="BR19" s="11"/>
      <c r="BS19" s="12" t="e">
        <f t="shared" si="3"/>
        <v>#REF!</v>
      </c>
    </row>
    <row r="20" spans="1:71">
      <c r="A20" s="2">
        <v>12</v>
      </c>
      <c r="B20" s="7">
        <v>1221</v>
      </c>
      <c r="C20" s="10" t="s">
        <v>82</v>
      </c>
      <c r="D20" s="11">
        <v>45.306154139238998</v>
      </c>
      <c r="E20" s="11">
        <v>45.306154139238998</v>
      </c>
      <c r="F20" s="11">
        <v>0</v>
      </c>
      <c r="G20" s="11">
        <v>0</v>
      </c>
      <c r="H20" s="11">
        <v>3.1904196080200999</v>
      </c>
      <c r="I20" s="11">
        <v>0</v>
      </c>
      <c r="J20" s="11">
        <v>0</v>
      </c>
      <c r="K20" s="11">
        <v>0</v>
      </c>
      <c r="L20" s="11">
        <v>3.1904196080200999</v>
      </c>
      <c r="M20" s="11">
        <v>0</v>
      </c>
      <c r="N20" s="11">
        <v>271.49747448805999</v>
      </c>
      <c r="O20" s="11">
        <v>50.505965846289001</v>
      </c>
      <c r="P20" s="11">
        <v>5.8936744890109001</v>
      </c>
      <c r="Q20" s="11">
        <v>5.1939750518855E-2</v>
      </c>
      <c r="R20" s="11">
        <v>5.0803944154826999</v>
      </c>
      <c r="S20" s="11">
        <v>22.955544390953001</v>
      </c>
      <c r="T20" s="11">
        <v>0</v>
      </c>
      <c r="U20" s="11">
        <v>0</v>
      </c>
      <c r="V20" s="11">
        <v>11.46454167794</v>
      </c>
      <c r="W20" s="11">
        <v>0.90963650135711005</v>
      </c>
      <c r="X20" s="11">
        <v>0</v>
      </c>
      <c r="Y20" s="11">
        <v>34.308200460141002</v>
      </c>
      <c r="Z20" s="11">
        <v>4.6886513436856996</v>
      </c>
      <c r="AA20" s="11">
        <v>26.645412778354999</v>
      </c>
      <c r="AB20" s="11">
        <v>9.3759599581802995</v>
      </c>
      <c r="AC20" s="11">
        <v>0</v>
      </c>
      <c r="AD20" s="11">
        <v>19.914963208342002</v>
      </c>
      <c r="AE20" s="11">
        <v>5.4225669638224998</v>
      </c>
      <c r="AF20" s="11">
        <v>58.28076821282</v>
      </c>
      <c r="AG20" s="11">
        <v>6.4614945056164999</v>
      </c>
      <c r="AH20" s="11">
        <v>5.0120223833575999</v>
      </c>
      <c r="AI20" s="11">
        <v>0</v>
      </c>
      <c r="AJ20" s="11">
        <v>4.5257376021865996</v>
      </c>
      <c r="AK20" s="11">
        <v>0</v>
      </c>
      <c r="AL20" s="11">
        <v>0</v>
      </c>
      <c r="AM20" s="11">
        <v>46.783488321100997</v>
      </c>
      <c r="AN20" s="11">
        <v>2.6304436845515</v>
      </c>
      <c r="AO20" s="11">
        <v>9.3816390381517003</v>
      </c>
      <c r="AP20" s="11">
        <v>434.53606798127998</v>
      </c>
      <c r="AQ20" s="11">
        <v>32.927149573144</v>
      </c>
      <c r="AR20" s="11">
        <v>240.60173265088</v>
      </c>
      <c r="AS20" s="11">
        <v>161.00718575726</v>
      </c>
      <c r="AT20" s="11">
        <v>7.9804216591863</v>
      </c>
      <c r="AU20" s="11">
        <v>0</v>
      </c>
      <c r="AV20" s="11">
        <v>0</v>
      </c>
      <c r="AW20" s="11">
        <v>0</v>
      </c>
      <c r="AX20" s="11">
        <v>7.9804216591863</v>
      </c>
      <c r="AY20" s="11">
        <v>0</v>
      </c>
      <c r="AZ20" s="11">
        <v>9.6342326906775995</v>
      </c>
      <c r="BA20" s="11">
        <v>27.088441241047999</v>
      </c>
      <c r="BB20" s="11">
        <v>0</v>
      </c>
      <c r="BC20" s="11">
        <v>0</v>
      </c>
      <c r="BD20" s="11">
        <v>3.6704534608335</v>
      </c>
      <c r="BE20" s="11">
        <v>18.795569820754</v>
      </c>
      <c r="BF20" s="11">
        <v>3.0411031578160999</v>
      </c>
      <c r="BG20" s="11">
        <v>1.5813148016436001</v>
      </c>
      <c r="BH20" s="11">
        <v>0</v>
      </c>
      <c r="BI20" s="11">
        <v>3.1707696893036998</v>
      </c>
      <c r="BJ20" s="11">
        <v>41.458849545235999</v>
      </c>
      <c r="BK20" s="11">
        <v>8.4829209569277992</v>
      </c>
      <c r="BL20" s="11">
        <v>4.4671005385011</v>
      </c>
      <c r="BM20" s="11">
        <v>9.7809198685874996</v>
      </c>
      <c r="BN20" s="11">
        <v>11.235806269538999</v>
      </c>
      <c r="BO20" s="11">
        <v>2.2045682513065001</v>
      </c>
      <c r="BP20" s="11">
        <v>6.4034335656873997</v>
      </c>
      <c r="BQ20" s="11"/>
      <c r="BR20" s="11"/>
      <c r="BS20" s="12" t="e">
        <f t="shared" si="3"/>
        <v>#REF!</v>
      </c>
    </row>
    <row r="21" spans="1:71">
      <c r="A21" s="2">
        <v>12</v>
      </c>
      <c r="B21" s="7">
        <v>1222</v>
      </c>
      <c r="C21" s="10" t="s">
        <v>83</v>
      </c>
      <c r="D21" s="11">
        <v>1.2534076839654</v>
      </c>
      <c r="E21" s="11">
        <v>1.2534076839654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23.482194842005999</v>
      </c>
      <c r="O21" s="11">
        <v>0</v>
      </c>
      <c r="P21" s="11">
        <v>0</v>
      </c>
      <c r="Q21" s="11">
        <v>5.1939750518855E-2</v>
      </c>
      <c r="R21" s="11">
        <v>0.95834646981824001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0.79143927669136005</v>
      </c>
      <c r="AB21" s="11">
        <v>2.1583100687461001</v>
      </c>
      <c r="AC21" s="11">
        <v>0.74865386061064998</v>
      </c>
      <c r="AD21" s="11">
        <v>7.3809027193228998</v>
      </c>
      <c r="AE21" s="11">
        <v>0</v>
      </c>
      <c r="AF21" s="11">
        <v>2.9887573442472002</v>
      </c>
      <c r="AG21" s="11">
        <v>0</v>
      </c>
      <c r="AH21" s="11">
        <v>1.2530055958394</v>
      </c>
      <c r="AI21" s="11">
        <v>0</v>
      </c>
      <c r="AJ21" s="11">
        <v>4.5257376021865996</v>
      </c>
      <c r="AK21" s="11">
        <v>0</v>
      </c>
      <c r="AL21" s="11">
        <v>2.6251021540242001</v>
      </c>
      <c r="AM21" s="11">
        <v>495.61257940166001</v>
      </c>
      <c r="AN21" s="11">
        <v>0.86744402421850997</v>
      </c>
      <c r="AO21" s="11">
        <v>26.651124523835001</v>
      </c>
      <c r="AP21" s="11">
        <v>27.467623991442998</v>
      </c>
      <c r="AQ21" s="11">
        <v>0</v>
      </c>
      <c r="AR21" s="11">
        <v>22.048231483546001</v>
      </c>
      <c r="AS21" s="11">
        <v>5.4193925078970002</v>
      </c>
      <c r="AT21" s="11">
        <v>26.749185567424998</v>
      </c>
      <c r="AU21" s="11">
        <v>26.561839492693998</v>
      </c>
      <c r="AV21" s="11">
        <v>0</v>
      </c>
      <c r="AW21" s="11">
        <v>0</v>
      </c>
      <c r="AX21" s="11">
        <v>0.18734607473095</v>
      </c>
      <c r="AY21" s="11">
        <v>0</v>
      </c>
      <c r="AZ21" s="11">
        <v>8.4546877242415004</v>
      </c>
      <c r="BA21" s="11">
        <v>25.522203615405999</v>
      </c>
      <c r="BB21" s="11">
        <v>7.5490458146032999</v>
      </c>
      <c r="BC21" s="11">
        <v>0</v>
      </c>
      <c r="BD21" s="11">
        <v>0</v>
      </c>
      <c r="BE21" s="11">
        <v>0</v>
      </c>
      <c r="BF21" s="11">
        <v>0</v>
      </c>
      <c r="BG21" s="11">
        <v>17.973157800803001</v>
      </c>
      <c r="BH21" s="11">
        <v>3.4536607423636001</v>
      </c>
      <c r="BI21" s="11">
        <v>0.98646168111668997</v>
      </c>
      <c r="BJ21" s="11">
        <v>0</v>
      </c>
      <c r="BK21" s="11">
        <v>10.161272867732</v>
      </c>
      <c r="BL21" s="11">
        <v>3.579798274966</v>
      </c>
      <c r="BM21" s="11">
        <v>1.7649695242915999</v>
      </c>
      <c r="BN21" s="11">
        <v>0.79358715535020996</v>
      </c>
      <c r="BO21" s="11">
        <v>2.8807415161430998</v>
      </c>
      <c r="BP21" s="11">
        <v>2.7248653471009998</v>
      </c>
      <c r="BQ21" s="11"/>
      <c r="BR21" s="11"/>
      <c r="BS21" s="12" t="e">
        <f t="shared" si="3"/>
        <v>#REF!</v>
      </c>
    </row>
    <row r="22" spans="1:71">
      <c r="A22" s="2">
        <v>12</v>
      </c>
      <c r="B22" s="7">
        <v>1223</v>
      </c>
      <c r="C22" s="10" t="s">
        <v>84</v>
      </c>
      <c r="D22" s="11">
        <v>11.582099344534001</v>
      </c>
      <c r="E22" s="11">
        <v>11.582099344534001</v>
      </c>
      <c r="F22" s="11">
        <v>0</v>
      </c>
      <c r="G22" s="11">
        <v>0</v>
      </c>
      <c r="H22" s="11">
        <v>1.59520980401</v>
      </c>
      <c r="I22" s="11">
        <v>0</v>
      </c>
      <c r="J22" s="11">
        <v>0</v>
      </c>
      <c r="K22" s="11">
        <v>0</v>
      </c>
      <c r="L22" s="11">
        <v>1.59520980401</v>
      </c>
      <c r="M22" s="11">
        <v>0</v>
      </c>
      <c r="N22" s="11">
        <v>137.08815583391001</v>
      </c>
      <c r="O22" s="11">
        <v>6.8365580388026999</v>
      </c>
      <c r="P22" s="11">
        <v>7.3113421363675997</v>
      </c>
      <c r="Q22" s="11">
        <v>5.1939750518855E-2</v>
      </c>
      <c r="R22" s="11">
        <v>2.0081091370754001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27.089985541295</v>
      </c>
      <c r="AA22" s="11">
        <v>5.6407203939909998</v>
      </c>
      <c r="AB22" s="11">
        <v>21.652949668302998</v>
      </c>
      <c r="AC22" s="11">
        <v>0</v>
      </c>
      <c r="AD22" s="11">
        <v>9.0180260969694999</v>
      </c>
      <c r="AE22" s="11">
        <v>34.357589986057</v>
      </c>
      <c r="AF22" s="11">
        <v>13.109776532721</v>
      </c>
      <c r="AG22" s="11">
        <v>4.2324153537834999</v>
      </c>
      <c r="AH22" s="11">
        <v>1.2530055958394</v>
      </c>
      <c r="AI22" s="11">
        <v>0</v>
      </c>
      <c r="AJ22" s="11">
        <v>4.5257376021865996</v>
      </c>
      <c r="AK22" s="11">
        <v>0</v>
      </c>
      <c r="AL22" s="11">
        <v>0</v>
      </c>
      <c r="AM22" s="11">
        <v>25.486154663731998</v>
      </c>
      <c r="AN22" s="11">
        <v>1.7911112722289</v>
      </c>
      <c r="AO22" s="11">
        <v>12.149479289452</v>
      </c>
      <c r="AP22" s="11">
        <v>0</v>
      </c>
      <c r="AQ22" s="11">
        <v>0</v>
      </c>
      <c r="AR22" s="11">
        <v>0</v>
      </c>
      <c r="AS22" s="11">
        <v>0</v>
      </c>
      <c r="AT22" s="11">
        <v>2.3138258747192002</v>
      </c>
      <c r="AU22" s="11">
        <v>1.8641952953648999</v>
      </c>
      <c r="AV22" s="11">
        <v>0</v>
      </c>
      <c r="AW22" s="11">
        <v>0</v>
      </c>
      <c r="AX22" s="11">
        <v>0.44963057935426998</v>
      </c>
      <c r="AY22" s="11">
        <v>0</v>
      </c>
      <c r="AZ22" s="11">
        <v>0.32911497217302998</v>
      </c>
      <c r="BA22" s="11">
        <v>20.136559103627</v>
      </c>
      <c r="BB22" s="11">
        <v>0</v>
      </c>
      <c r="BC22" s="11">
        <v>0</v>
      </c>
      <c r="BD22" s="11">
        <v>3.6704534608335</v>
      </c>
      <c r="BE22" s="11">
        <v>0</v>
      </c>
      <c r="BF22" s="11">
        <v>14.140642699200001</v>
      </c>
      <c r="BG22" s="11">
        <v>2.3254629435936001</v>
      </c>
      <c r="BH22" s="11">
        <v>5.6157704735180003</v>
      </c>
      <c r="BI22" s="11">
        <v>0.84553858381431002</v>
      </c>
      <c r="BJ22" s="11">
        <v>48.151962340240999</v>
      </c>
      <c r="BK22" s="11">
        <v>7.5192870934281002</v>
      </c>
      <c r="BL22" s="11">
        <v>1.2029593046067999</v>
      </c>
      <c r="BM22" s="11">
        <v>23.256883150086001</v>
      </c>
      <c r="BN22" s="11">
        <v>2.8945804146798002</v>
      </c>
      <c r="BO22" s="11">
        <v>19.452279194847002</v>
      </c>
      <c r="BP22" s="11">
        <v>2.7248653471009998</v>
      </c>
      <c r="BQ22" s="11"/>
      <c r="BR22" s="11"/>
      <c r="BS22" s="12" t="e">
        <f t="shared" si="3"/>
        <v>#REF!</v>
      </c>
    </row>
    <row r="23" spans="1:71">
      <c r="A23" s="2">
        <v>13</v>
      </c>
      <c r="B23" s="7">
        <v>1311</v>
      </c>
      <c r="C23" s="10" t="s">
        <v>85</v>
      </c>
      <c r="D23" s="11">
        <v>1796.1712547062</v>
      </c>
      <c r="E23" s="11">
        <v>1642.9237763650001</v>
      </c>
      <c r="F23" s="11">
        <v>145.60797255649001</v>
      </c>
      <c r="G23" s="11">
        <v>7.6395057846965004</v>
      </c>
      <c r="H23" s="11"/>
      <c r="I23" s="11"/>
      <c r="J23" s="11"/>
      <c r="K23" s="11"/>
      <c r="L23" s="11"/>
      <c r="M23" s="11"/>
      <c r="N23" s="11">
        <v>155.39743354538999</v>
      </c>
      <c r="O23" s="11">
        <v>148.96657577054</v>
      </c>
      <c r="P23" s="11">
        <v>0</v>
      </c>
      <c r="Q23" s="11">
        <v>6.0827201747903001E-2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1.0698904793212001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5.3001400937868999</v>
      </c>
      <c r="AK23" s="11">
        <v>0</v>
      </c>
      <c r="AL23" s="11">
        <v>0</v>
      </c>
      <c r="AM23" s="11">
        <v>10.232073587048999</v>
      </c>
      <c r="AN23" s="11">
        <v>0</v>
      </c>
      <c r="AO23" s="11">
        <v>0</v>
      </c>
      <c r="AP23" s="11">
        <v>4.7136876458212997</v>
      </c>
      <c r="AQ23" s="11">
        <v>0</v>
      </c>
      <c r="AR23" s="11">
        <v>4.7136876458212997</v>
      </c>
      <c r="AS23" s="11">
        <v>0</v>
      </c>
      <c r="AT23" s="11">
        <v>46.708190881429999</v>
      </c>
      <c r="AU23" s="11">
        <v>4.9547409289297004</v>
      </c>
      <c r="AV23" s="11">
        <v>0</v>
      </c>
      <c r="AW23" s="11">
        <v>0</v>
      </c>
      <c r="AX23" s="11">
        <v>41.753449952501001</v>
      </c>
      <c r="AY23" s="11">
        <v>0</v>
      </c>
      <c r="AZ23" s="11">
        <v>0</v>
      </c>
      <c r="BA23" s="11">
        <v>0.33329072370767998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0.33329072370767998</v>
      </c>
      <c r="BH23" s="11">
        <v>10.705460825482</v>
      </c>
      <c r="BI23" s="11">
        <v>0.80477424706886003</v>
      </c>
      <c r="BJ23" s="11">
        <v>187.2870695892</v>
      </c>
      <c r="BK23" s="11">
        <v>0.79603631576917999</v>
      </c>
      <c r="BL23" s="11">
        <v>26.150680270808</v>
      </c>
      <c r="BM23" s="11">
        <v>8.4307693884166</v>
      </c>
      <c r="BN23" s="11">
        <v>1.8115616795312</v>
      </c>
      <c r="BO23" s="11">
        <v>0</v>
      </c>
      <c r="BP23" s="11">
        <v>6.3266206394836004</v>
      </c>
      <c r="BQ23" s="11"/>
      <c r="BR23" s="11"/>
      <c r="BS23" s="12" t="e">
        <f t="shared" si="3"/>
        <v>#REF!</v>
      </c>
    </row>
    <row r="24" spans="1:71">
      <c r="A24" s="2">
        <v>13</v>
      </c>
      <c r="B24" s="7">
        <v>1312</v>
      </c>
      <c r="C24" s="10" t="s">
        <v>86</v>
      </c>
      <c r="D24" s="11">
        <v>12.046141495755</v>
      </c>
      <c r="E24" s="11">
        <v>3.2518266970927998</v>
      </c>
      <c r="F24" s="11">
        <v>0</v>
      </c>
      <c r="G24" s="11">
        <v>8.7943147986623007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3.8490655351816998E-2</v>
      </c>
      <c r="AU24" s="11">
        <v>0</v>
      </c>
      <c r="AV24" s="11">
        <v>0</v>
      </c>
      <c r="AW24" s="11">
        <v>0</v>
      </c>
      <c r="AX24" s="11">
        <v>3.8490655351816998E-2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40.983669736162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0.64888416815215999</v>
      </c>
      <c r="BQ24" s="11"/>
      <c r="BR24" s="11"/>
      <c r="BS24" s="12" t="e">
        <f t="shared" si="3"/>
        <v>#REF!</v>
      </c>
    </row>
    <row r="25" spans="1:71">
      <c r="A25" s="2">
        <v>13</v>
      </c>
      <c r="B25" s="7">
        <v>1321</v>
      </c>
      <c r="C25" s="10" t="s">
        <v>87</v>
      </c>
      <c r="D25" s="11">
        <v>76.203033959907003</v>
      </c>
      <c r="E25" s="11">
        <v>76.203033959907003</v>
      </c>
      <c r="F25" s="11">
        <v>0</v>
      </c>
      <c r="G25" s="11">
        <v>0</v>
      </c>
      <c r="H25" s="11">
        <v>0.80385193874633998</v>
      </c>
      <c r="I25" s="11">
        <v>0</v>
      </c>
      <c r="J25" s="11">
        <v>0</v>
      </c>
      <c r="K25" s="11">
        <v>0.80385193874633998</v>
      </c>
      <c r="L25" s="11">
        <v>0</v>
      </c>
      <c r="M25" s="11">
        <v>0</v>
      </c>
      <c r="N25" s="11">
        <v>1711.7700825320001</v>
      </c>
      <c r="O25" s="11">
        <v>423.87055411231</v>
      </c>
      <c r="P25" s="11">
        <v>70.708814330489005</v>
      </c>
      <c r="Q25" s="11">
        <v>6.0827201747903001E-2</v>
      </c>
      <c r="R25" s="11">
        <v>55.684059290861001</v>
      </c>
      <c r="S25" s="11">
        <v>70.715195902115994</v>
      </c>
      <c r="T25" s="11">
        <v>0</v>
      </c>
      <c r="U25" s="11">
        <v>105.67684259998001</v>
      </c>
      <c r="V25" s="11">
        <v>58.851631417274</v>
      </c>
      <c r="W25" s="11">
        <v>5.6043213175581004</v>
      </c>
      <c r="X25" s="11">
        <v>0</v>
      </c>
      <c r="Y25" s="11">
        <v>28.786746651628999</v>
      </c>
      <c r="Z25" s="11">
        <v>80.776731188748997</v>
      </c>
      <c r="AA25" s="11">
        <v>123.69605149093</v>
      </c>
      <c r="AB25" s="11">
        <v>43.633964150701999</v>
      </c>
      <c r="AC25" s="11">
        <v>7.0401289411962997</v>
      </c>
      <c r="AD25" s="11">
        <v>93.520153484101996</v>
      </c>
      <c r="AE25" s="11">
        <v>147.64620395238001</v>
      </c>
      <c r="AF25" s="11">
        <v>269.65205049785999</v>
      </c>
      <c r="AG25" s="11">
        <v>37.128573584789997</v>
      </c>
      <c r="AH25" s="11">
        <v>28.306070822195998</v>
      </c>
      <c r="AI25" s="11">
        <v>43.108873827314</v>
      </c>
      <c r="AJ25" s="11">
        <v>5.3001400937868999</v>
      </c>
      <c r="AK25" s="11">
        <v>5.7124917030931002</v>
      </c>
      <c r="AL25" s="11">
        <v>6.2896559708995996</v>
      </c>
      <c r="AM25" s="11">
        <v>356.19929251271998</v>
      </c>
      <c r="AN25" s="11">
        <v>49.964854433132999</v>
      </c>
      <c r="AO25" s="11">
        <v>22.514389029539</v>
      </c>
      <c r="AP25" s="11">
        <v>38.46143497405</v>
      </c>
      <c r="AQ25" s="11">
        <v>0</v>
      </c>
      <c r="AR25" s="11">
        <v>32.995813520749003</v>
      </c>
      <c r="AS25" s="11">
        <v>5.4656214533011998</v>
      </c>
      <c r="AT25" s="11">
        <v>27.010375289138999</v>
      </c>
      <c r="AU25" s="11">
        <v>5.1161130421927004</v>
      </c>
      <c r="AV25" s="11">
        <v>0</v>
      </c>
      <c r="AW25" s="11">
        <v>0</v>
      </c>
      <c r="AX25" s="11">
        <v>21.894262246945999</v>
      </c>
      <c r="AY25" s="11">
        <v>0</v>
      </c>
      <c r="AZ25" s="11"/>
      <c r="BA25" s="11">
        <v>0.55548453951279997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0.55548453951279997</v>
      </c>
      <c r="BH25" s="11">
        <v>5.3527304127409998</v>
      </c>
      <c r="BI25" s="11">
        <v>2.3704703210745</v>
      </c>
      <c r="BJ25" s="11">
        <v>30.90125774677</v>
      </c>
      <c r="BK25" s="11">
        <v>9.9607630143405004</v>
      </c>
      <c r="BL25" s="11">
        <v>6.1122646332523001</v>
      </c>
      <c r="BM25" s="11">
        <v>1.1689392385377</v>
      </c>
      <c r="BN25" s="11">
        <v>3.3612452525054999</v>
      </c>
      <c r="BO25" s="11">
        <v>3.2232224548066002</v>
      </c>
      <c r="BP25" s="11">
        <v>7.1377258496738003</v>
      </c>
      <c r="BQ25" s="11"/>
      <c r="BR25" s="11"/>
      <c r="BS25" s="12" t="e">
        <f t="shared" si="3"/>
        <v>#REF!</v>
      </c>
    </row>
    <row r="26" spans="1:71">
      <c r="A26" s="2">
        <v>13</v>
      </c>
      <c r="B26" s="7">
        <v>1322</v>
      </c>
      <c r="C26" s="10" t="s">
        <v>88</v>
      </c>
      <c r="D26" s="11"/>
      <c r="E26" s="11"/>
      <c r="F26" s="11"/>
      <c r="G26" s="11"/>
      <c r="H26" s="11">
        <v>372.71807459184998</v>
      </c>
      <c r="I26" s="11">
        <v>0</v>
      </c>
      <c r="J26" s="11">
        <v>0</v>
      </c>
      <c r="K26" s="11">
        <v>368.96803988456998</v>
      </c>
      <c r="L26" s="11">
        <v>3.7500347072811002</v>
      </c>
      <c r="M26" s="11">
        <v>0</v>
      </c>
      <c r="N26" s="11">
        <v>38.287452333612997</v>
      </c>
      <c r="O26" s="11">
        <v>0</v>
      </c>
      <c r="P26" s="11">
        <v>0</v>
      </c>
      <c r="Q26" s="11">
        <v>6.0827201747903001E-2</v>
      </c>
      <c r="R26" s="11">
        <v>9.8407102587973991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0.53494523966059004</v>
      </c>
      <c r="AA26" s="11">
        <v>0</v>
      </c>
      <c r="AB26" s="11">
        <v>0</v>
      </c>
      <c r="AC26" s="11">
        <v>16.083053184629001</v>
      </c>
      <c r="AD26" s="11">
        <v>4.9332846035801996</v>
      </c>
      <c r="AE26" s="11">
        <v>0</v>
      </c>
      <c r="AF26" s="11">
        <v>1.5344917514105001</v>
      </c>
      <c r="AG26" s="11">
        <v>0</v>
      </c>
      <c r="AH26" s="11">
        <v>0</v>
      </c>
      <c r="AI26" s="11">
        <v>0</v>
      </c>
      <c r="AJ26" s="11">
        <v>5.3001400937868999</v>
      </c>
      <c r="AK26" s="11">
        <v>0</v>
      </c>
      <c r="AL26" s="11">
        <v>0</v>
      </c>
      <c r="AM26" s="11">
        <v>3.5859668173650001</v>
      </c>
      <c r="AN26" s="11">
        <v>25.12956471631</v>
      </c>
      <c r="AO26" s="11">
        <v>3.2700247741563002</v>
      </c>
      <c r="AP26" s="11">
        <v>45.822986303988003</v>
      </c>
      <c r="AQ26" s="11">
        <v>0</v>
      </c>
      <c r="AR26" s="11">
        <v>15.831842201725999</v>
      </c>
      <c r="AS26" s="11">
        <v>29.991144102261998</v>
      </c>
      <c r="AT26" s="11">
        <v>9.2137006248412003</v>
      </c>
      <c r="AU26" s="11">
        <v>0</v>
      </c>
      <c r="AV26" s="11">
        <v>0</v>
      </c>
      <c r="AW26" s="11">
        <v>0</v>
      </c>
      <c r="AX26" s="11">
        <v>9.2137006248412003</v>
      </c>
      <c r="AY26" s="11">
        <v>0</v>
      </c>
      <c r="AZ26" s="11"/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15.524398024690001</v>
      </c>
      <c r="BK26" s="11">
        <v>0.12246712550295</v>
      </c>
      <c r="BL26" s="11">
        <v>0</v>
      </c>
      <c r="BM26" s="11">
        <v>0.86165555444932995</v>
      </c>
      <c r="BN26" s="11">
        <v>4.5993052372050001E-2</v>
      </c>
      <c r="BO26" s="11">
        <v>0</v>
      </c>
      <c r="BP26" s="11">
        <v>0</v>
      </c>
      <c r="BQ26" s="11"/>
      <c r="BR26" s="11"/>
      <c r="BS26" s="12" t="e">
        <f t="shared" si="3"/>
        <v>#REF!</v>
      </c>
    </row>
    <row r="27" spans="1:71">
      <c r="A27" s="2">
        <v>13</v>
      </c>
      <c r="B27" s="7">
        <v>1323</v>
      </c>
      <c r="C27" s="10" t="s">
        <v>89</v>
      </c>
      <c r="D27" s="11">
        <v>2.7982717903998999</v>
      </c>
      <c r="E27" s="11">
        <v>2.7982717903998999</v>
      </c>
      <c r="F27" s="11">
        <v>0</v>
      </c>
      <c r="G27" s="11">
        <v>0</v>
      </c>
      <c r="H27" s="11">
        <v>1.6077038774926999</v>
      </c>
      <c r="I27" s="11">
        <v>0</v>
      </c>
      <c r="J27" s="11">
        <v>0</v>
      </c>
      <c r="K27" s="11">
        <v>1.6077038774926999</v>
      </c>
      <c r="L27" s="11">
        <v>0</v>
      </c>
      <c r="M27" s="11">
        <v>0</v>
      </c>
      <c r="N27" s="11">
        <v>123.8105228591</v>
      </c>
      <c r="O27" s="11">
        <v>38.391042726136</v>
      </c>
      <c r="P27" s="11">
        <v>0</v>
      </c>
      <c r="Q27" s="11">
        <v>6.0827201747903001E-2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2.2162448241922998</v>
      </c>
      <c r="AC27" s="11">
        <v>2.9030416754645998</v>
      </c>
      <c r="AD27" s="11">
        <v>6.6143527062654002</v>
      </c>
      <c r="AE27" s="11">
        <v>0</v>
      </c>
      <c r="AF27" s="11">
        <v>0</v>
      </c>
      <c r="AG27" s="11">
        <v>0</v>
      </c>
      <c r="AH27" s="11">
        <v>5.1465583313082996</v>
      </c>
      <c r="AI27" s="11">
        <v>1.359982329076</v>
      </c>
      <c r="AJ27" s="11">
        <v>5.3001400937868999</v>
      </c>
      <c r="AK27" s="11">
        <v>0</v>
      </c>
      <c r="AL27" s="11">
        <v>61.818332971125997</v>
      </c>
      <c r="AM27" s="11">
        <v>30.480717947603001</v>
      </c>
      <c r="AN27" s="11">
        <v>0.91865922348967</v>
      </c>
      <c r="AO27" s="11">
        <v>1056.1564423877001</v>
      </c>
      <c r="AP27" s="11">
        <v>0.92651287965872997</v>
      </c>
      <c r="AQ27" s="11">
        <v>0</v>
      </c>
      <c r="AR27" s="11">
        <v>0.92651287965872997</v>
      </c>
      <c r="AS27" s="11">
        <v>0</v>
      </c>
      <c r="AT27" s="11">
        <v>18.678925713664</v>
      </c>
      <c r="AU27" s="11">
        <v>3.4107420281284999</v>
      </c>
      <c r="AV27" s="11">
        <v>0</v>
      </c>
      <c r="AW27" s="11">
        <v>0</v>
      </c>
      <c r="AX27" s="11">
        <v>15.268183685536</v>
      </c>
      <c r="AY27" s="11">
        <v>0</v>
      </c>
      <c r="AZ27" s="11"/>
      <c r="BA27" s="11">
        <v>69.245340121715998</v>
      </c>
      <c r="BB27" s="11">
        <v>0</v>
      </c>
      <c r="BC27" s="11">
        <v>0</v>
      </c>
      <c r="BD27" s="11">
        <v>0</v>
      </c>
      <c r="BE27" s="11">
        <v>0</v>
      </c>
      <c r="BF27" s="11">
        <v>66.283819184641999</v>
      </c>
      <c r="BG27" s="11">
        <v>2.9615209370744999</v>
      </c>
      <c r="BH27" s="11">
        <v>41.766842837886998</v>
      </c>
      <c r="BI27" s="11">
        <v>0.61316133110007998</v>
      </c>
      <c r="BJ27" s="11">
        <v>477.66333913696002</v>
      </c>
      <c r="BK27" s="11">
        <v>8.1452682683183006</v>
      </c>
      <c r="BL27" s="11">
        <v>55.275840311949999</v>
      </c>
      <c r="BM27" s="11">
        <v>0.86165555444932995</v>
      </c>
      <c r="BN27" s="11">
        <v>1.6908620503664999</v>
      </c>
      <c r="BO27" s="11">
        <v>13.762807892052001</v>
      </c>
      <c r="BP27" s="11">
        <v>1.4599893783424001</v>
      </c>
      <c r="BQ27" s="11"/>
      <c r="BR27" s="11"/>
      <c r="BS27" s="12" t="e">
        <f t="shared" si="3"/>
        <v>#REF!</v>
      </c>
    </row>
    <row r="28" spans="1:71">
      <c r="A28" s="2">
        <v>13</v>
      </c>
      <c r="B28" s="7">
        <v>1324</v>
      </c>
      <c r="C28" s="10" t="s">
        <v>90</v>
      </c>
      <c r="D28" s="11">
        <v>251.09889272159</v>
      </c>
      <c r="E28" s="11">
        <v>238.71396497296999</v>
      </c>
      <c r="F28" s="11">
        <v>8.5651748562642993</v>
      </c>
      <c r="G28" s="11">
        <v>3.8197528923483</v>
      </c>
      <c r="H28" s="11">
        <v>9.6462232649559994</v>
      </c>
      <c r="I28" s="11">
        <v>0</v>
      </c>
      <c r="J28" s="11">
        <v>0</v>
      </c>
      <c r="K28" s="11">
        <v>9.6462232649559994</v>
      </c>
      <c r="L28" s="11">
        <v>0</v>
      </c>
      <c r="M28" s="11">
        <v>0</v>
      </c>
      <c r="N28" s="11">
        <v>278.22741094205003</v>
      </c>
      <c r="O28" s="11">
        <v>74.994836211982999</v>
      </c>
      <c r="P28" s="11">
        <v>16.062006863876999</v>
      </c>
      <c r="Q28" s="11">
        <v>6.0827201747903001E-2</v>
      </c>
      <c r="R28" s="11">
        <v>17.159022850627</v>
      </c>
      <c r="S28" s="11">
        <v>0</v>
      </c>
      <c r="T28" s="11">
        <v>0</v>
      </c>
      <c r="U28" s="11">
        <v>39.955173578010999</v>
      </c>
      <c r="V28" s="11">
        <v>11.645267686195</v>
      </c>
      <c r="W28" s="11">
        <v>0</v>
      </c>
      <c r="X28" s="11">
        <v>0</v>
      </c>
      <c r="Y28" s="11">
        <v>22.392357835076002</v>
      </c>
      <c r="Z28" s="11">
        <v>3.2096714379636002</v>
      </c>
      <c r="AA28" s="11">
        <v>25.129289479290001</v>
      </c>
      <c r="AB28" s="11">
        <v>4.4324896483845002</v>
      </c>
      <c r="AC28" s="11">
        <v>1.3655422515252</v>
      </c>
      <c r="AD28" s="11">
        <v>16.480921913425998</v>
      </c>
      <c r="AE28" s="11">
        <v>17.671603058893002</v>
      </c>
      <c r="AF28" s="11">
        <v>6.1379670056420004</v>
      </c>
      <c r="AG28" s="11">
        <v>8.6920491707698009</v>
      </c>
      <c r="AH28" s="11">
        <v>1.2866395828271</v>
      </c>
      <c r="AI28" s="11">
        <v>0</v>
      </c>
      <c r="AJ28" s="11">
        <v>5.3001400937868999</v>
      </c>
      <c r="AK28" s="11">
        <v>5.7124917030931002</v>
      </c>
      <c r="AL28" s="11">
        <v>0.53911336893424</v>
      </c>
      <c r="AM28" s="11">
        <v>39.816299830310001</v>
      </c>
      <c r="AN28" s="11">
        <v>3.6746368939587</v>
      </c>
      <c r="AO28" s="11">
        <v>140.20331703689001</v>
      </c>
      <c r="AP28" s="11">
        <v>655.81374722439</v>
      </c>
      <c r="AQ28" s="11">
        <v>108.90591518178999</v>
      </c>
      <c r="AR28" s="11">
        <v>247.91461721779999</v>
      </c>
      <c r="AS28" s="11">
        <v>298.99321482480002</v>
      </c>
      <c r="AT28" s="11">
        <v>108.27905296927</v>
      </c>
      <c r="AU28" s="11">
        <v>17.053710140642</v>
      </c>
      <c r="AV28" s="11">
        <v>0</v>
      </c>
      <c r="AW28" s="11">
        <v>0</v>
      </c>
      <c r="AX28" s="11">
        <v>89.800330290161995</v>
      </c>
      <c r="AY28" s="11">
        <v>1.4250125384612</v>
      </c>
      <c r="AZ28" s="11">
        <v>16.165381358009999</v>
      </c>
      <c r="BA28" s="11">
        <v>10.387336465553</v>
      </c>
      <c r="BB28" s="11">
        <v>0</v>
      </c>
      <c r="BC28" s="11">
        <v>0</v>
      </c>
      <c r="BD28" s="11">
        <v>0</v>
      </c>
      <c r="BE28" s="11">
        <v>7.3147186205757997</v>
      </c>
      <c r="BF28" s="11">
        <v>0</v>
      </c>
      <c r="BG28" s="11">
        <v>3.0726178449770001</v>
      </c>
      <c r="BH28" s="11">
        <v>48.350628616922997</v>
      </c>
      <c r="BI28" s="11">
        <v>0.95806457984386995</v>
      </c>
      <c r="BJ28" s="11">
        <v>49.62652435751</v>
      </c>
      <c r="BK28" s="11">
        <v>14.084718039802</v>
      </c>
      <c r="BL28" s="11">
        <v>56.762839555726003</v>
      </c>
      <c r="BM28" s="11">
        <v>288.49528828555998</v>
      </c>
      <c r="BN28" s="11">
        <v>66.992358131849002</v>
      </c>
      <c r="BO28" s="11">
        <v>31.183908808129001</v>
      </c>
      <c r="BP28" s="11">
        <v>63.376405811487999</v>
      </c>
      <c r="BQ28" s="11"/>
      <c r="BR28" s="11"/>
      <c r="BS28" s="12" t="e">
        <f t="shared" si="3"/>
        <v>#REF!</v>
      </c>
    </row>
    <row r="29" spans="1:71">
      <c r="A29" s="2">
        <v>13</v>
      </c>
      <c r="B29" s="7">
        <v>1325</v>
      </c>
      <c r="C29" s="10" t="s">
        <v>91</v>
      </c>
      <c r="D29" s="11">
        <v>29.945302901981002</v>
      </c>
      <c r="E29" s="11">
        <v>29.945302901981002</v>
      </c>
      <c r="F29" s="11">
        <v>0</v>
      </c>
      <c r="G29" s="11">
        <v>0</v>
      </c>
      <c r="H29" s="11">
        <v>12.057779081194999</v>
      </c>
      <c r="I29" s="11">
        <v>0</v>
      </c>
      <c r="J29" s="11">
        <v>0</v>
      </c>
      <c r="K29" s="11">
        <v>12.057779081194999</v>
      </c>
      <c r="L29" s="11">
        <v>0</v>
      </c>
      <c r="M29" s="11">
        <v>0</v>
      </c>
      <c r="N29" s="11">
        <v>31.526914364843002</v>
      </c>
      <c r="O29" s="11">
        <v>16.648177956647999</v>
      </c>
      <c r="P29" s="11">
        <v>0</v>
      </c>
      <c r="Q29" s="11">
        <v>6.0827201747903001E-2</v>
      </c>
      <c r="R29" s="11">
        <v>0</v>
      </c>
      <c r="S29" s="11">
        <v>0</v>
      </c>
      <c r="T29" s="11">
        <v>0</v>
      </c>
      <c r="U29" s="11">
        <v>7.4184459279589001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0.81268360187406996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1.2866395828271</v>
      </c>
      <c r="AI29" s="11">
        <v>0</v>
      </c>
      <c r="AJ29" s="11">
        <v>5.3001400937868999</v>
      </c>
      <c r="AK29" s="11">
        <v>0</v>
      </c>
      <c r="AL29" s="11">
        <v>0</v>
      </c>
      <c r="AM29" s="11">
        <v>11.318782441478</v>
      </c>
      <c r="AN29" s="11">
        <v>4.7859503222167996</v>
      </c>
      <c r="AO29" s="11">
        <v>26.701983600117</v>
      </c>
      <c r="AP29" s="11">
        <v>9.9035691993253998</v>
      </c>
      <c r="AQ29" s="11">
        <v>0</v>
      </c>
      <c r="AR29" s="11">
        <v>4.7136876458212997</v>
      </c>
      <c r="AS29" s="11">
        <v>5.1898815535041001</v>
      </c>
      <c r="AT29" s="11">
        <v>196.79318583770001</v>
      </c>
      <c r="AU29" s="11">
        <v>177.86488162397001</v>
      </c>
      <c r="AV29" s="11">
        <v>0</v>
      </c>
      <c r="AW29" s="11">
        <v>0</v>
      </c>
      <c r="AX29" s="11">
        <v>18.928304213732002</v>
      </c>
      <c r="AY29" s="11">
        <v>0</v>
      </c>
      <c r="AZ29" s="11">
        <v>0.47016424596147</v>
      </c>
      <c r="BA29" s="11">
        <v>0.11109690790255999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0.11109690790255999</v>
      </c>
      <c r="BH29" s="11">
        <v>0</v>
      </c>
      <c r="BI29" s="11">
        <v>0.26825808235629001</v>
      </c>
      <c r="BJ29" s="11">
        <v>5.0999147942393002</v>
      </c>
      <c r="BK29" s="11">
        <v>2.2656418218045999</v>
      </c>
      <c r="BL29" s="11">
        <v>10.322129701553999</v>
      </c>
      <c r="BM29" s="11">
        <v>14.325262107219</v>
      </c>
      <c r="BN29" s="11">
        <v>3.6368044339071002</v>
      </c>
      <c r="BO29" s="11">
        <v>0.98305770657517999</v>
      </c>
      <c r="BP29" s="11">
        <v>0.64888416815215999</v>
      </c>
      <c r="BQ29" s="11"/>
      <c r="BR29" s="11"/>
      <c r="BS29" s="12" t="e">
        <f t="shared" si="3"/>
        <v>#REF!</v>
      </c>
    </row>
    <row r="30" spans="1:71">
      <c r="A30" s="2">
        <v>13</v>
      </c>
      <c r="B30" s="7">
        <v>1330</v>
      </c>
      <c r="C30" s="10" t="s">
        <v>92</v>
      </c>
      <c r="D30" s="11">
        <v>7.4877055578137997</v>
      </c>
      <c r="E30" s="11">
        <v>7.4877055578137997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43.792340101628</v>
      </c>
      <c r="O30" s="11">
        <v>18.310958456946999</v>
      </c>
      <c r="P30" s="11">
        <v>0</v>
      </c>
      <c r="Q30" s="11">
        <v>6.0827201747903001E-2</v>
      </c>
      <c r="R30" s="11">
        <v>2.0620121019229001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0.53494523966059004</v>
      </c>
      <c r="AA30" s="11">
        <v>1.6253672037481</v>
      </c>
      <c r="AB30" s="11">
        <v>0</v>
      </c>
      <c r="AC30" s="11">
        <v>0</v>
      </c>
      <c r="AD30" s="11">
        <v>11.189439748412999</v>
      </c>
      <c r="AE30" s="11">
        <v>2.8911407962779001</v>
      </c>
      <c r="AF30" s="11">
        <v>0</v>
      </c>
      <c r="AG30" s="11">
        <v>1.8175092591230999</v>
      </c>
      <c r="AH30" s="11">
        <v>0</v>
      </c>
      <c r="AI30" s="11">
        <v>0</v>
      </c>
      <c r="AJ30" s="11">
        <v>5.3001400937868999</v>
      </c>
      <c r="AK30" s="11">
        <v>0</v>
      </c>
      <c r="AL30" s="11">
        <v>0</v>
      </c>
      <c r="AM30" s="11">
        <v>24.205276017214</v>
      </c>
      <c r="AN30" s="11">
        <v>0.91865922348967</v>
      </c>
      <c r="AO30" s="11">
        <v>1.5195630391356001</v>
      </c>
      <c r="AP30" s="11">
        <v>12.160186018293</v>
      </c>
      <c r="AQ30" s="11">
        <v>0</v>
      </c>
      <c r="AR30" s="11">
        <v>9.4273752916425995</v>
      </c>
      <c r="AS30" s="11">
        <v>2.7328107266505999</v>
      </c>
      <c r="AT30" s="11">
        <v>3.9119901440306002</v>
      </c>
      <c r="AU30" s="11">
        <v>1.7053710140642</v>
      </c>
      <c r="AV30" s="11">
        <v>0</v>
      </c>
      <c r="AW30" s="11">
        <v>0</v>
      </c>
      <c r="AX30" s="11">
        <v>2.2066191299662998</v>
      </c>
      <c r="AY30" s="11">
        <v>0</v>
      </c>
      <c r="AZ30" s="11">
        <v>0.47016424596147</v>
      </c>
      <c r="BA30" s="11">
        <v>230.21151025808999</v>
      </c>
      <c r="BB30" s="11">
        <v>9.0162224464559007</v>
      </c>
      <c r="BC30" s="11">
        <v>0</v>
      </c>
      <c r="BD30" s="11">
        <v>0</v>
      </c>
      <c r="BE30" s="11">
        <v>106.37673619496</v>
      </c>
      <c r="BF30" s="11">
        <v>80.812416958124004</v>
      </c>
      <c r="BG30" s="11">
        <v>34.006134658553002</v>
      </c>
      <c r="BH30" s="11">
        <v>1.645946444759</v>
      </c>
      <c r="BI30" s="11">
        <v>1.3029678285877</v>
      </c>
      <c r="BJ30" s="11">
        <v>16.868267264699</v>
      </c>
      <c r="BK30" s="11">
        <v>17.570806828458998</v>
      </c>
      <c r="BL30" s="11">
        <v>56.278856680007998</v>
      </c>
      <c r="BM30" s="11">
        <v>5.9071047552645997</v>
      </c>
      <c r="BN30" s="11">
        <v>11.42540087868</v>
      </c>
      <c r="BO30" s="11">
        <v>2.1579064688169001</v>
      </c>
      <c r="BP30" s="11">
        <v>2.9199787566847002</v>
      </c>
      <c r="BQ30" s="11"/>
      <c r="BR30" s="11"/>
      <c r="BS30" s="12" t="e">
        <f t="shared" si="3"/>
        <v>#REF!</v>
      </c>
    </row>
    <row r="31" spans="1:71">
      <c r="A31" s="2">
        <v>13</v>
      </c>
      <c r="B31" s="7">
        <v>1341</v>
      </c>
      <c r="C31" s="10" t="s">
        <v>93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>
        <v>0</v>
      </c>
      <c r="AP31" s="11"/>
      <c r="AQ31" s="11"/>
      <c r="AR31" s="11"/>
      <c r="AS31" s="11"/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0.51718067055761996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13.661223245386999</v>
      </c>
      <c r="BK31" s="11">
        <v>0.24493425100589999</v>
      </c>
      <c r="BL31" s="11">
        <v>1.3817280942579999</v>
      </c>
      <c r="BM31" s="11">
        <v>197.8235086272</v>
      </c>
      <c r="BN31" s="11">
        <v>3.1312799906451998</v>
      </c>
      <c r="BO31" s="11">
        <v>1.1748487622417001</v>
      </c>
      <c r="BP31" s="11">
        <v>0.16222104203804</v>
      </c>
      <c r="BQ31" s="11"/>
      <c r="BR31" s="11"/>
      <c r="BS31" s="12" t="e">
        <f t="shared" si="3"/>
        <v>#REF!</v>
      </c>
    </row>
    <row r="32" spans="1:71">
      <c r="A32" s="2">
        <v>13</v>
      </c>
      <c r="B32" s="7">
        <v>1342</v>
      </c>
      <c r="C32" s="10" t="s">
        <v>94</v>
      </c>
      <c r="D32" s="11"/>
      <c r="E32" s="11"/>
      <c r="F32" s="11"/>
      <c r="G32" s="11"/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10.858137414303</v>
      </c>
      <c r="O32" s="11">
        <v>3.6167508441469001</v>
      </c>
      <c r="P32" s="11">
        <v>0</v>
      </c>
      <c r="Q32" s="11">
        <v>6.0827201747903001E-2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0.53494523966059004</v>
      </c>
      <c r="AA32" s="11">
        <v>0</v>
      </c>
      <c r="AB32" s="11">
        <v>0</v>
      </c>
      <c r="AC32" s="11">
        <v>0</v>
      </c>
      <c r="AD32" s="11">
        <v>0</v>
      </c>
      <c r="AE32" s="11">
        <v>0.57822815925557003</v>
      </c>
      <c r="AF32" s="11">
        <v>0.76724587570525005</v>
      </c>
      <c r="AG32" s="11">
        <v>0</v>
      </c>
      <c r="AH32" s="11">
        <v>0</v>
      </c>
      <c r="AI32" s="11">
        <v>0</v>
      </c>
      <c r="AJ32" s="11">
        <v>5.3001400937868999</v>
      </c>
      <c r="AK32" s="11">
        <v>0</v>
      </c>
      <c r="AL32" s="11">
        <v>0</v>
      </c>
      <c r="AM32" s="11">
        <v>0.89649170434126002</v>
      </c>
      <c r="AN32" s="11"/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5.1546036975445002</v>
      </c>
      <c r="AU32" s="11">
        <v>5.1161130421927004</v>
      </c>
      <c r="AV32" s="11">
        <v>0</v>
      </c>
      <c r="AW32" s="11">
        <v>0</v>
      </c>
      <c r="AX32" s="11">
        <v>3.8490655351816998E-2</v>
      </c>
      <c r="AY32" s="11">
        <v>0</v>
      </c>
      <c r="AZ32" s="11">
        <v>0.18806569838459</v>
      </c>
      <c r="BA32" s="11">
        <v>0.11109690790255999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0.11109690790255999</v>
      </c>
      <c r="BH32" s="11">
        <v>0</v>
      </c>
      <c r="BI32" s="11">
        <v>3.8322583193754998E-2</v>
      </c>
      <c r="BJ32" s="11">
        <v>1.4076920620961</v>
      </c>
      <c r="BK32" s="11">
        <v>0</v>
      </c>
      <c r="BL32" s="11">
        <v>3.3488084447362998</v>
      </c>
      <c r="BM32" s="11">
        <v>4.0567771223126998</v>
      </c>
      <c r="BN32" s="11">
        <v>756.51488371290998</v>
      </c>
      <c r="BO32" s="11">
        <v>1.9661154131503999</v>
      </c>
      <c r="BP32" s="11">
        <v>1.9466525044565</v>
      </c>
      <c r="BQ32" s="11"/>
      <c r="BR32" s="11"/>
      <c r="BS32" s="12" t="e">
        <f t="shared" si="3"/>
        <v>#REF!</v>
      </c>
    </row>
    <row r="33" spans="1:71">
      <c r="A33" s="2">
        <v>13</v>
      </c>
      <c r="B33" s="7">
        <v>1343</v>
      </c>
      <c r="C33" s="10" t="s">
        <v>95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>
        <v>0</v>
      </c>
      <c r="AP33" s="11"/>
      <c r="AQ33" s="11"/>
      <c r="AR33" s="11"/>
      <c r="AS33" s="11"/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32.312764775551003</v>
      </c>
      <c r="BO33" s="11">
        <v>0</v>
      </c>
      <c r="BP33" s="11">
        <v>0.64888416815215999</v>
      </c>
      <c r="BQ33" s="11"/>
      <c r="BR33" s="11"/>
      <c r="BS33" s="12" t="e">
        <f t="shared" si="3"/>
        <v>#REF!</v>
      </c>
    </row>
    <row r="34" spans="1:71">
      <c r="A34" s="2">
        <v>13</v>
      </c>
      <c r="B34" s="7">
        <v>1344</v>
      </c>
      <c r="C34" s="10" t="s">
        <v>96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>
        <v>6.1282131712401</v>
      </c>
      <c r="O34" s="11">
        <v>0</v>
      </c>
      <c r="P34" s="11">
        <v>0</v>
      </c>
      <c r="Q34" s="11">
        <v>6.0827201747903001E-2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0.76724587570525005</v>
      </c>
      <c r="AG34" s="11">
        <v>0</v>
      </c>
      <c r="AH34" s="11">
        <v>0</v>
      </c>
      <c r="AI34" s="11">
        <v>0</v>
      </c>
      <c r="AJ34" s="11">
        <v>5.3001400937868999</v>
      </c>
      <c r="AK34" s="11">
        <v>0</v>
      </c>
      <c r="AL34" s="11">
        <v>0</v>
      </c>
      <c r="AM34" s="11"/>
      <c r="AN34" s="11"/>
      <c r="AO34" s="11">
        <v>0</v>
      </c>
      <c r="AP34" s="11"/>
      <c r="AQ34" s="11"/>
      <c r="AR34" s="11"/>
      <c r="AS34" s="11"/>
      <c r="AT34" s="11">
        <v>3.8490655351816998E-2</v>
      </c>
      <c r="AU34" s="11">
        <v>0</v>
      </c>
      <c r="AV34" s="11">
        <v>0</v>
      </c>
      <c r="AW34" s="11">
        <v>0</v>
      </c>
      <c r="AX34" s="11">
        <v>3.8490655351816998E-2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3.1979611935349999</v>
      </c>
      <c r="BI34" s="11">
        <v>0.19161291596877</v>
      </c>
      <c r="BJ34" s="11">
        <v>0</v>
      </c>
      <c r="BK34" s="11">
        <v>0.18370068825443001</v>
      </c>
      <c r="BL34" s="11">
        <v>281.70272930218999</v>
      </c>
      <c r="BM34" s="11">
        <v>0</v>
      </c>
      <c r="BN34" s="11">
        <v>157.24535985836999</v>
      </c>
      <c r="BO34" s="11">
        <v>7.8644616526014</v>
      </c>
      <c r="BP34" s="11">
        <v>3.7310839668749001</v>
      </c>
      <c r="BQ34" s="11"/>
      <c r="BR34" s="11"/>
      <c r="BS34" s="12" t="e">
        <f t="shared" si="3"/>
        <v>#REF!</v>
      </c>
    </row>
    <row r="35" spans="1:71">
      <c r="A35" s="2">
        <v>13</v>
      </c>
      <c r="B35" s="7">
        <v>1345</v>
      </c>
      <c r="C35" s="10" t="s">
        <v>97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7.9690065453393002</v>
      </c>
      <c r="O35" s="11">
        <v>2.6080392498044001</v>
      </c>
      <c r="P35" s="11">
        <v>0</v>
      </c>
      <c r="Q35" s="11">
        <v>6.0827201747903001E-2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5.3001400937868999</v>
      </c>
      <c r="AK35" s="11">
        <v>0</v>
      </c>
      <c r="AL35" s="11">
        <v>0</v>
      </c>
      <c r="AM35" s="11">
        <v>1.7929834086825001</v>
      </c>
      <c r="AN35" s="11">
        <v>0</v>
      </c>
      <c r="AO35" s="11">
        <v>0</v>
      </c>
      <c r="AP35" s="11">
        <v>29.991144102261998</v>
      </c>
      <c r="AQ35" s="11">
        <v>0</v>
      </c>
      <c r="AR35" s="11">
        <v>0</v>
      </c>
      <c r="AS35" s="11">
        <v>29.991144102261998</v>
      </c>
      <c r="AT35" s="11">
        <v>3.8490655351816998E-2</v>
      </c>
      <c r="AU35" s="11">
        <v>0</v>
      </c>
      <c r="AV35" s="11">
        <v>0</v>
      </c>
      <c r="AW35" s="11">
        <v>0</v>
      </c>
      <c r="AX35" s="11">
        <v>3.8490655351816998E-2</v>
      </c>
      <c r="AY35" s="11">
        <v>0</v>
      </c>
      <c r="AZ35" s="11">
        <v>1.5122786330342</v>
      </c>
      <c r="BA35" s="11">
        <v>15.547278602138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15.547278602138</v>
      </c>
      <c r="BH35" s="11">
        <v>0</v>
      </c>
      <c r="BI35" s="11">
        <v>0.30658066555003999</v>
      </c>
      <c r="BJ35" s="11">
        <v>0</v>
      </c>
      <c r="BK35" s="11">
        <v>0.61233562751475001</v>
      </c>
      <c r="BL35" s="11">
        <v>52.505667581803998</v>
      </c>
      <c r="BM35" s="11">
        <v>1626.5427895360001</v>
      </c>
      <c r="BN35" s="11">
        <v>13.412583754403</v>
      </c>
      <c r="BO35" s="11">
        <v>0</v>
      </c>
      <c r="BP35" s="11">
        <v>16.546546287879998</v>
      </c>
      <c r="BQ35" s="11"/>
      <c r="BR35" s="11"/>
      <c r="BS35" s="12" t="e">
        <f t="shared" si="3"/>
        <v>#REF!</v>
      </c>
    </row>
    <row r="36" spans="1:71">
      <c r="A36" s="2">
        <v>13</v>
      </c>
      <c r="B36" s="7">
        <v>1346</v>
      </c>
      <c r="C36" s="10" t="s">
        <v>98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68.491954253540001</v>
      </c>
      <c r="O36" s="11">
        <v>0</v>
      </c>
      <c r="P36" s="11">
        <v>0</v>
      </c>
      <c r="Q36" s="11">
        <v>6.0827201747903001E-2</v>
      </c>
      <c r="R36" s="11">
        <v>0.98407102587974005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62.146915932125999</v>
      </c>
      <c r="AG36" s="11">
        <v>0</v>
      </c>
      <c r="AH36" s="11">
        <v>0</v>
      </c>
      <c r="AI36" s="11">
        <v>0</v>
      </c>
      <c r="AJ36" s="11">
        <v>5.3001400937868999</v>
      </c>
      <c r="AK36" s="11">
        <v>0</v>
      </c>
      <c r="AL36" s="11">
        <v>0</v>
      </c>
      <c r="AM36" s="11">
        <v>1.7929834086825001</v>
      </c>
      <c r="AN36" s="11">
        <v>0.91865922348967</v>
      </c>
      <c r="AO36" s="11">
        <v>3.2700247741563002</v>
      </c>
      <c r="AP36" s="11">
        <v>4.7136876458212997</v>
      </c>
      <c r="AQ36" s="11">
        <v>0</v>
      </c>
      <c r="AR36" s="11">
        <v>4.7136876458212997</v>
      </c>
      <c r="AS36" s="11">
        <v>0</v>
      </c>
      <c r="AT36" s="11">
        <v>3.7571579262947998</v>
      </c>
      <c r="AU36" s="11">
        <v>3.4107420281284999</v>
      </c>
      <c r="AV36" s="11">
        <v>0</v>
      </c>
      <c r="AW36" s="11">
        <v>0</v>
      </c>
      <c r="AX36" s="11">
        <v>0.34641589816634999</v>
      </c>
      <c r="AY36" s="11">
        <v>0</v>
      </c>
      <c r="AZ36" s="11">
        <v>0.32911497217302998</v>
      </c>
      <c r="BA36" s="11">
        <v>0.55548453951279997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0.55548453951279997</v>
      </c>
      <c r="BH36" s="11">
        <v>70.117174677408997</v>
      </c>
      <c r="BI36" s="11">
        <v>205.19389053500001</v>
      </c>
      <c r="BJ36" s="11">
        <v>125.26009427708</v>
      </c>
      <c r="BK36" s="11">
        <v>1.2246712550295</v>
      </c>
      <c r="BL36" s="11">
        <v>35.376023859035001</v>
      </c>
      <c r="BM36" s="11">
        <v>4.1837936463659</v>
      </c>
      <c r="BN36" s="11">
        <v>0.87706731534504001</v>
      </c>
      <c r="BO36" s="11">
        <v>0</v>
      </c>
      <c r="BP36" s="11">
        <v>0.16222104203804</v>
      </c>
      <c r="BQ36" s="11"/>
      <c r="BR36" s="11"/>
      <c r="BS36" s="12" t="e">
        <f t="shared" si="3"/>
        <v>#REF!</v>
      </c>
    </row>
    <row r="37" spans="1:71">
      <c r="A37" s="2">
        <v>13</v>
      </c>
      <c r="B37" s="7">
        <v>1349</v>
      </c>
      <c r="C37" s="10" t="s">
        <v>99</v>
      </c>
      <c r="D37" s="11"/>
      <c r="E37" s="11"/>
      <c r="F37" s="11"/>
      <c r="G37" s="11"/>
      <c r="H37" s="11">
        <v>0.80385193874633998</v>
      </c>
      <c r="I37" s="11">
        <v>0</v>
      </c>
      <c r="J37" s="11">
        <v>0</v>
      </c>
      <c r="K37" s="11">
        <v>0.80385193874633998</v>
      </c>
      <c r="L37" s="11">
        <v>0</v>
      </c>
      <c r="M37" s="11">
        <v>0</v>
      </c>
      <c r="N37" s="11">
        <v>34.611485926367997</v>
      </c>
      <c r="O37" s="11">
        <v>14.901816741053</v>
      </c>
      <c r="P37" s="11">
        <v>5.0050652753018001</v>
      </c>
      <c r="Q37" s="11">
        <v>6.0827201747903001E-2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3.2507344074962998</v>
      </c>
      <c r="AB37" s="11">
        <v>0</v>
      </c>
      <c r="AC37" s="11">
        <v>0</v>
      </c>
      <c r="AD37" s="11">
        <v>0</v>
      </c>
      <c r="AE37" s="11">
        <v>2.3129126370223001</v>
      </c>
      <c r="AF37" s="11">
        <v>3.0689835028210002</v>
      </c>
      <c r="AG37" s="11">
        <v>0.71100606713863002</v>
      </c>
      <c r="AH37" s="11">
        <v>0</v>
      </c>
      <c r="AI37" s="11">
        <v>0</v>
      </c>
      <c r="AJ37" s="11">
        <v>5.3001400937868999</v>
      </c>
      <c r="AK37" s="11">
        <v>0</v>
      </c>
      <c r="AL37" s="11">
        <v>0</v>
      </c>
      <c r="AM37" s="11">
        <v>10.682618135897</v>
      </c>
      <c r="AN37" s="11">
        <v>12.756984110587</v>
      </c>
      <c r="AO37" s="11">
        <v>0</v>
      </c>
      <c r="AP37" s="11">
        <v>65.662797536677999</v>
      </c>
      <c r="AQ37" s="11">
        <v>7.4314353170351</v>
      </c>
      <c r="AR37" s="11">
        <v>39.101687133089001</v>
      </c>
      <c r="AS37" s="11">
        <v>19.129675086553998</v>
      </c>
      <c r="AT37" s="11">
        <v>734.94689938504996</v>
      </c>
      <c r="AU37" s="11">
        <v>10.232226084384999</v>
      </c>
      <c r="AV37" s="11">
        <v>0</v>
      </c>
      <c r="AW37" s="11">
        <v>0</v>
      </c>
      <c r="AX37" s="11">
        <v>0.80830376238816004</v>
      </c>
      <c r="AY37" s="11">
        <v>723.90636953828005</v>
      </c>
      <c r="AZ37" s="11">
        <v>15.851587552591001</v>
      </c>
      <c r="BA37" s="11">
        <v>0.99987217112305005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0.99987217112305005</v>
      </c>
      <c r="BH37" s="11">
        <v>59.477445086711</v>
      </c>
      <c r="BI37" s="11">
        <v>1.5329033277502</v>
      </c>
      <c r="BJ37" s="11">
        <v>32.630325415055999</v>
      </c>
      <c r="BK37" s="11">
        <v>104.34028464341</v>
      </c>
      <c r="BL37" s="11">
        <v>215.3126950804</v>
      </c>
      <c r="BM37" s="11">
        <v>84.766102681864993</v>
      </c>
      <c r="BN37" s="11">
        <v>54.573998666001003</v>
      </c>
      <c r="BO37" s="11">
        <v>178.64378598409999</v>
      </c>
      <c r="BP37" s="11">
        <v>64.457178464435003</v>
      </c>
      <c r="BQ37" s="11"/>
      <c r="BR37" s="11"/>
      <c r="BS37" s="12" t="e">
        <f t="shared" si="3"/>
        <v>#REF!</v>
      </c>
    </row>
    <row r="38" spans="1:71">
      <c r="A38" s="2">
        <v>14</v>
      </c>
      <c r="B38" s="7">
        <v>1411</v>
      </c>
      <c r="C38" s="10" t="s">
        <v>100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0.69860682104073002</v>
      </c>
      <c r="O38" s="11">
        <v>0</v>
      </c>
      <c r="P38" s="11">
        <v>0</v>
      </c>
      <c r="Q38" s="11">
        <v>7.9266101998605003E-3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0.69068021084086995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5.4022514951974999E-2</v>
      </c>
      <c r="AU38" s="11">
        <v>0</v>
      </c>
      <c r="AV38" s="11">
        <v>0</v>
      </c>
      <c r="AW38" s="11">
        <v>0</v>
      </c>
      <c r="AX38" s="11">
        <v>5.4022514951974999E-2</v>
      </c>
      <c r="AY38" s="11">
        <v>0</v>
      </c>
      <c r="AZ38" s="11">
        <v>26.484063081194002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2.5072731454042998</v>
      </c>
      <c r="BL38" s="11">
        <v>0</v>
      </c>
      <c r="BM38" s="11">
        <v>0</v>
      </c>
      <c r="BN38" s="11">
        <v>0.41039156116443998</v>
      </c>
      <c r="BO38" s="11">
        <v>0</v>
      </c>
      <c r="BP38" s="11">
        <v>0.12539776221462001</v>
      </c>
      <c r="BQ38" s="11"/>
      <c r="BR38" s="11"/>
      <c r="BS38" s="12" t="e">
        <f t="shared" si="3"/>
        <v>#REF!</v>
      </c>
    </row>
    <row r="39" spans="1:71">
      <c r="A39" s="2">
        <v>14</v>
      </c>
      <c r="B39" s="7">
        <v>1412</v>
      </c>
      <c r="C39" s="10" t="s">
        <v>101</v>
      </c>
      <c r="D39" s="11">
        <v>32.477946838842001</v>
      </c>
      <c r="E39" s="11">
        <v>32.477946838842001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18.407040361879002</v>
      </c>
      <c r="O39" s="11">
        <v>15.247883217264</v>
      </c>
      <c r="P39" s="11">
        <v>0</v>
      </c>
      <c r="Q39" s="11">
        <v>7.9266101998605003E-3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1.4376533116167001</v>
      </c>
      <c r="AB39" s="11">
        <v>0</v>
      </c>
      <c r="AC39" s="11">
        <v>0</v>
      </c>
      <c r="AD39" s="11">
        <v>0</v>
      </c>
      <c r="AE39" s="11">
        <v>1.0228970119575</v>
      </c>
      <c r="AF39" s="11">
        <v>0</v>
      </c>
      <c r="AG39" s="11">
        <v>0</v>
      </c>
      <c r="AH39" s="11">
        <v>0</v>
      </c>
      <c r="AI39" s="11">
        <v>0</v>
      </c>
      <c r="AJ39" s="11">
        <v>0.69068021084086995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138.70515734324999</v>
      </c>
      <c r="AQ39" s="11">
        <v>0</v>
      </c>
      <c r="AR39" s="11">
        <v>0</v>
      </c>
      <c r="AS39" s="11">
        <v>138.70515734324999</v>
      </c>
      <c r="AT39" s="11">
        <v>5.4022514951974999E-2</v>
      </c>
      <c r="AU39" s="11">
        <v>0</v>
      </c>
      <c r="AV39" s="11">
        <v>0</v>
      </c>
      <c r="AW39" s="11">
        <v>0</v>
      </c>
      <c r="AX39" s="11">
        <v>5.4022514951974999E-2</v>
      </c>
      <c r="AY39" s="11">
        <v>0</v>
      </c>
      <c r="AZ39" s="11">
        <v>167.42474913139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1.5544465877778</v>
      </c>
      <c r="BK39" s="11">
        <v>0.75218194362128998</v>
      </c>
      <c r="BL39" s="11">
        <v>1.2561417421090999</v>
      </c>
      <c r="BM39" s="11">
        <v>5.4087031891536004</v>
      </c>
      <c r="BN39" s="11">
        <v>4.1039156116444001E-2</v>
      </c>
      <c r="BO39" s="11">
        <v>0</v>
      </c>
      <c r="BP39" s="11">
        <v>0.25079552442925002</v>
      </c>
      <c r="BQ39" s="11"/>
      <c r="BR39" s="11"/>
      <c r="BS39" s="12" t="e">
        <f t="shared" si="3"/>
        <v>#REF!</v>
      </c>
    </row>
    <row r="40" spans="1:71">
      <c r="A40" s="2">
        <v>14</v>
      </c>
      <c r="B40" s="7">
        <v>1420</v>
      </c>
      <c r="C40" s="10" t="s">
        <v>102</v>
      </c>
      <c r="D40" s="11">
        <v>12.950564846843999</v>
      </c>
      <c r="E40" s="11">
        <v>12.950564846843999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83.073066419493003</v>
      </c>
      <c r="O40" s="11">
        <v>73.296153652019996</v>
      </c>
      <c r="P40" s="11">
        <v>6.2788589280718003</v>
      </c>
      <c r="Q40" s="11">
        <v>7.9266101998605003E-3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1.4376533116167001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1.3617937067431001</v>
      </c>
      <c r="AJ40" s="11">
        <v>0.69068021084086995</v>
      </c>
      <c r="AK40" s="11">
        <v>0</v>
      </c>
      <c r="AL40" s="11">
        <v>0</v>
      </c>
      <c r="AM40" s="11">
        <v>2.1929760150515998</v>
      </c>
      <c r="AN40" s="11">
        <v>0</v>
      </c>
      <c r="AO40" s="11">
        <v>0</v>
      </c>
      <c r="AP40" s="11">
        <v>4339.2603934729004</v>
      </c>
      <c r="AQ40" s="11">
        <v>187.02066762192001</v>
      </c>
      <c r="AR40" s="11">
        <v>1949.9384774584</v>
      </c>
      <c r="AS40" s="11">
        <v>2202.3012483924999</v>
      </c>
      <c r="AT40" s="11">
        <v>5.9239682405616003</v>
      </c>
      <c r="AU40" s="11">
        <v>0</v>
      </c>
      <c r="AV40" s="11">
        <v>0</v>
      </c>
      <c r="AW40" s="11">
        <v>0</v>
      </c>
      <c r="AX40" s="11">
        <v>5.9239682405616003</v>
      </c>
      <c r="AY40" s="11">
        <v>0</v>
      </c>
      <c r="AZ40" s="11">
        <v>50.109589467855997</v>
      </c>
      <c r="BA40" s="11">
        <v>0.39578827763867003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0.39578827763867003</v>
      </c>
      <c r="BH40" s="11">
        <v>18.811993716629999</v>
      </c>
      <c r="BI40" s="11">
        <v>0.65106501300376995</v>
      </c>
      <c r="BJ40" s="11">
        <v>0</v>
      </c>
      <c r="BK40" s="11">
        <v>7.2710921216723996</v>
      </c>
      <c r="BL40" s="11">
        <v>1.2561417421090999</v>
      </c>
      <c r="BM40" s="11">
        <v>0</v>
      </c>
      <c r="BN40" s="11">
        <v>6.0746193073821999</v>
      </c>
      <c r="BO40" s="11">
        <v>1.2387050204198</v>
      </c>
      <c r="BP40" s="11">
        <v>6.3414690444705002</v>
      </c>
      <c r="BQ40" s="11"/>
      <c r="BR40" s="11"/>
      <c r="BS40" s="12" t="e">
        <f t="shared" si="3"/>
        <v>#REF!</v>
      </c>
    </row>
    <row r="41" spans="1:71">
      <c r="A41" s="2">
        <v>14</v>
      </c>
      <c r="B41" s="7">
        <v>1431</v>
      </c>
      <c r="C41" s="10" t="s">
        <v>103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0.69860682104073002</v>
      </c>
      <c r="O41" s="11">
        <v>0</v>
      </c>
      <c r="P41" s="11">
        <v>0</v>
      </c>
      <c r="Q41" s="11">
        <v>7.9266101998605003E-3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0.69068021084086995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2.393527214953</v>
      </c>
      <c r="AU41" s="11">
        <v>2.393527214953</v>
      </c>
      <c r="AV41" s="11">
        <v>0</v>
      </c>
      <c r="AW41" s="11">
        <v>0</v>
      </c>
      <c r="AX41" s="11">
        <v>0</v>
      </c>
      <c r="AY41" s="11">
        <v>0</v>
      </c>
      <c r="AZ41" s="11">
        <v>0.82881674149784001</v>
      </c>
      <c r="BA41" s="11">
        <v>24.420084817031999</v>
      </c>
      <c r="BB41" s="11">
        <v>0</v>
      </c>
      <c r="BC41" s="11">
        <v>24.420084817031999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1.755091201783</v>
      </c>
      <c r="BL41" s="11">
        <v>1.2561417421090999</v>
      </c>
      <c r="BM41" s="11">
        <v>0</v>
      </c>
      <c r="BN41" s="11">
        <v>0.20519578058221999</v>
      </c>
      <c r="BO41" s="11">
        <v>503.24045625853</v>
      </c>
      <c r="BP41" s="11">
        <v>2.1317619576486</v>
      </c>
      <c r="BQ41" s="11"/>
      <c r="BR41" s="11"/>
      <c r="BS41" s="12" t="e">
        <f t="shared" si="3"/>
        <v>#REF!</v>
      </c>
    </row>
    <row r="42" spans="1:71">
      <c r="A42" s="2">
        <v>14</v>
      </c>
      <c r="B42" s="7">
        <v>1432</v>
      </c>
      <c r="C42" s="10" t="s">
        <v>104</v>
      </c>
      <c r="D42" s="11">
        <v>1.9562064955373</v>
      </c>
      <c r="E42" s="11">
        <v>1.9562064955373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0.69860682104073002</v>
      </c>
      <c r="O42" s="11">
        <v>0</v>
      </c>
      <c r="P42" s="11">
        <v>0</v>
      </c>
      <c r="Q42" s="11">
        <v>7.9266101998605003E-3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0.69068021084086995</v>
      </c>
      <c r="AK42" s="11">
        <v>0</v>
      </c>
      <c r="AL42" s="11">
        <v>0</v>
      </c>
      <c r="AM42" s="11">
        <v>0.73099200501719996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7.5346976499803001E-2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8.4921523435273996E-2</v>
      </c>
      <c r="BJ42" s="11">
        <v>0</v>
      </c>
      <c r="BK42" s="11">
        <v>11.769704840855001</v>
      </c>
      <c r="BL42" s="11">
        <v>4.6645895926156999</v>
      </c>
      <c r="BM42" s="11">
        <v>25.732671551336999</v>
      </c>
      <c r="BN42" s="11">
        <v>8.2078312232888001E-2</v>
      </c>
      <c r="BO42" s="11">
        <v>14.868731148834</v>
      </c>
      <c r="BP42" s="11">
        <v>6.3952858729457001</v>
      </c>
      <c r="BQ42" s="11"/>
      <c r="BR42" s="11"/>
      <c r="BS42" s="12" t="e">
        <f t="shared" si="3"/>
        <v>#REF!</v>
      </c>
    </row>
    <row r="43" spans="1:71">
      <c r="A43" s="2">
        <v>14</v>
      </c>
      <c r="B43" s="7">
        <v>1439</v>
      </c>
      <c r="C43" s="10" t="s">
        <v>105</v>
      </c>
      <c r="D43" s="11">
        <v>25.750521581806002</v>
      </c>
      <c r="E43" s="11">
        <v>25.750521581806002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95.793599854703004</v>
      </c>
      <c r="O43" s="11">
        <v>45.525595007751001</v>
      </c>
      <c r="P43" s="11">
        <v>4.4270295667972004</v>
      </c>
      <c r="Q43" s="11">
        <v>7.9266101998605003E-3</v>
      </c>
      <c r="R43" s="11">
        <v>0</v>
      </c>
      <c r="S43" s="11">
        <v>8.9370277387542991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14.742179045133</v>
      </c>
      <c r="AB43" s="11">
        <v>11.761742344151999</v>
      </c>
      <c r="AC43" s="11">
        <v>8.6785223191167002</v>
      </c>
      <c r="AD43" s="11">
        <v>0</v>
      </c>
      <c r="AE43" s="11">
        <v>1.0228970119575</v>
      </c>
      <c r="AF43" s="11">
        <v>0</v>
      </c>
      <c r="AG43" s="11">
        <v>0</v>
      </c>
      <c r="AH43" s="11">
        <v>0</v>
      </c>
      <c r="AI43" s="11">
        <v>0</v>
      </c>
      <c r="AJ43" s="11">
        <v>0.69068021084086995</v>
      </c>
      <c r="AK43" s="11">
        <v>0</v>
      </c>
      <c r="AL43" s="11">
        <v>0</v>
      </c>
      <c r="AM43" s="11">
        <v>18.543604954543</v>
      </c>
      <c r="AN43" s="11">
        <v>19.964159482761001</v>
      </c>
      <c r="AO43" s="11">
        <v>75.859129372983006</v>
      </c>
      <c r="AP43" s="11">
        <v>502.71901992796001</v>
      </c>
      <c r="AQ43" s="11">
        <v>93.510333810961001</v>
      </c>
      <c r="AR43" s="11">
        <v>83.877036387952998</v>
      </c>
      <c r="AS43" s="11">
        <v>325.33164972904001</v>
      </c>
      <c r="AT43" s="11">
        <v>120.29000391376</v>
      </c>
      <c r="AU43" s="11">
        <v>55.173244679375003</v>
      </c>
      <c r="AV43" s="11">
        <v>0</v>
      </c>
      <c r="AW43" s="11">
        <v>0</v>
      </c>
      <c r="AX43" s="11">
        <v>43.116344716024003</v>
      </c>
      <c r="AY43" s="11">
        <v>22.000414518365002</v>
      </c>
      <c r="AZ43" s="11">
        <v>75.530808121410999</v>
      </c>
      <c r="BA43" s="11">
        <v>59.186044570142997</v>
      </c>
      <c r="BB43" s="11">
        <v>5.3534570557381</v>
      </c>
      <c r="BC43" s="11">
        <v>1.8784680628485999</v>
      </c>
      <c r="BD43" s="11">
        <v>0</v>
      </c>
      <c r="BE43" s="11">
        <v>15.401871143359999</v>
      </c>
      <c r="BF43" s="11">
        <v>17.001800933516002</v>
      </c>
      <c r="BG43" s="11">
        <v>19.550447374680001</v>
      </c>
      <c r="BH43" s="11">
        <v>143.37710631460999</v>
      </c>
      <c r="BI43" s="11">
        <v>25.16507811132</v>
      </c>
      <c r="BJ43" s="11">
        <v>113.32165680564</v>
      </c>
      <c r="BK43" s="11">
        <v>124.31942496627001</v>
      </c>
      <c r="BL43" s="11">
        <v>251.18643190773</v>
      </c>
      <c r="BM43" s="11">
        <v>30.757600045202</v>
      </c>
      <c r="BN43" s="11">
        <v>41.666716032411998</v>
      </c>
      <c r="BO43" s="11">
        <v>174.02084550844</v>
      </c>
      <c r="BP43" s="11">
        <v>105.44343072409001</v>
      </c>
      <c r="BQ43" s="11"/>
      <c r="BR43" s="11"/>
      <c r="BS43" s="12" t="e">
        <f t="shared" si="3"/>
        <v>#REF!</v>
      </c>
    </row>
    <row r="44" spans="1:71">
      <c r="A44" s="2">
        <v>21</v>
      </c>
      <c r="B44" s="7">
        <v>2111</v>
      </c>
      <c r="C44" s="10" t="s">
        <v>106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5.7559722236113</v>
      </c>
      <c r="O44" s="11">
        <v>0</v>
      </c>
      <c r="P44" s="11">
        <v>0</v>
      </c>
      <c r="Q44" s="11">
        <v>6.5309050475375996E-2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5.6906631731359001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1.6500793827413001</v>
      </c>
      <c r="AU44" s="11">
        <v>0</v>
      </c>
      <c r="AV44" s="11">
        <v>0</v>
      </c>
      <c r="AW44" s="11">
        <v>0</v>
      </c>
      <c r="AX44" s="11">
        <v>0</v>
      </c>
      <c r="AY44" s="11">
        <v>1.6500793827413001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1.1230267593309999</v>
      </c>
      <c r="BN44" s="11">
        <v>10.772364348664</v>
      </c>
      <c r="BO44" s="11">
        <v>0</v>
      </c>
      <c r="BP44" s="11">
        <v>0</v>
      </c>
      <c r="BQ44" s="11"/>
      <c r="BR44" s="11"/>
      <c r="BS44" s="12" t="e">
        <f t="shared" si="3"/>
        <v>#REF!</v>
      </c>
    </row>
    <row r="45" spans="1:71">
      <c r="A45" s="2">
        <v>21</v>
      </c>
      <c r="B45" s="7">
        <v>2112</v>
      </c>
      <c r="C45" s="10" t="s">
        <v>107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5.7559722236113</v>
      </c>
      <c r="O45" s="11">
        <v>0</v>
      </c>
      <c r="P45" s="11">
        <v>0</v>
      </c>
      <c r="Q45" s="11">
        <v>6.5309050475375996E-2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5.6906631731359001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56.533199770457998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/>
      <c r="BR45" s="11"/>
      <c r="BS45" s="12" t="e">
        <f t="shared" si="3"/>
        <v>#REF!</v>
      </c>
    </row>
    <row r="46" spans="1:71">
      <c r="A46" s="2">
        <v>21</v>
      </c>
      <c r="B46" s="7">
        <v>2113</v>
      </c>
      <c r="C46" s="10" t="s">
        <v>108</v>
      </c>
      <c r="D46" s="11">
        <v>29.862577165561</v>
      </c>
      <c r="E46" s="11">
        <v>29.862577165561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172.87651982547001</v>
      </c>
      <c r="O46" s="11">
        <v>72.055765447005996</v>
      </c>
      <c r="P46" s="11">
        <v>2.8648072137641001</v>
      </c>
      <c r="Q46" s="11">
        <v>6.5309050475375996E-2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78.997743983600003</v>
      </c>
      <c r="AA46" s="11">
        <v>3.8396289437561002</v>
      </c>
      <c r="AB46" s="11">
        <v>8.4842871872281993</v>
      </c>
      <c r="AC46" s="11">
        <v>0</v>
      </c>
      <c r="AD46" s="11">
        <v>0</v>
      </c>
      <c r="AE46" s="11">
        <v>0</v>
      </c>
      <c r="AF46" s="11">
        <v>0.87831482650089998</v>
      </c>
      <c r="AG46" s="11">
        <v>0</v>
      </c>
      <c r="AH46" s="11">
        <v>0</v>
      </c>
      <c r="AI46" s="11">
        <v>0</v>
      </c>
      <c r="AJ46" s="11">
        <v>5.6906631731359001</v>
      </c>
      <c r="AK46" s="11">
        <v>0</v>
      </c>
      <c r="AL46" s="11">
        <v>0</v>
      </c>
      <c r="AM46" s="11">
        <v>0.88741244895515003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36.710199516426002</v>
      </c>
      <c r="AU46" s="11">
        <v>24.392199127984998</v>
      </c>
      <c r="AV46" s="11">
        <v>0</v>
      </c>
      <c r="AW46" s="11">
        <v>0</v>
      </c>
      <c r="AX46" s="11">
        <v>12.318000388441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3.2573459530933002</v>
      </c>
      <c r="BK46" s="11">
        <v>0.50870376522331995</v>
      </c>
      <c r="BL46" s="11">
        <v>0</v>
      </c>
      <c r="BM46" s="11">
        <v>54.726832299774998</v>
      </c>
      <c r="BN46" s="11">
        <v>43.675976958375003</v>
      </c>
      <c r="BO46" s="11">
        <v>0</v>
      </c>
      <c r="BP46" s="11">
        <v>0.21609663882405</v>
      </c>
      <c r="BQ46" s="11"/>
      <c r="BR46" s="11"/>
      <c r="BS46" s="12" t="e">
        <f t="shared" si="3"/>
        <v>#REF!</v>
      </c>
    </row>
    <row r="47" spans="1:71">
      <c r="A47" s="2">
        <v>21</v>
      </c>
      <c r="B47" s="7">
        <v>2114</v>
      </c>
      <c r="C47" s="10" t="s">
        <v>109</v>
      </c>
      <c r="D47" s="11">
        <v>0</v>
      </c>
      <c r="E47" s="11">
        <v>0</v>
      </c>
      <c r="F47" s="11">
        <v>0</v>
      </c>
      <c r="G47" s="11">
        <v>0</v>
      </c>
      <c r="H47" s="11">
        <v>30.366459189326001</v>
      </c>
      <c r="I47" s="11">
        <v>0</v>
      </c>
      <c r="J47" s="11">
        <v>0</v>
      </c>
      <c r="K47" s="11">
        <v>30.366459189326001</v>
      </c>
      <c r="L47" s="11">
        <v>0</v>
      </c>
      <c r="M47" s="11">
        <v>0</v>
      </c>
      <c r="N47" s="11">
        <v>6.8791765288675997</v>
      </c>
      <c r="O47" s="11">
        <v>0</v>
      </c>
      <c r="P47" s="11">
        <v>0</v>
      </c>
      <c r="Q47" s="11">
        <v>6.5309050475375996E-2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1.1232043052563001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5.6906631731359001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1.3168732782413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1.3168732782413</v>
      </c>
      <c r="BH47" s="11">
        <v>0</v>
      </c>
      <c r="BI47" s="11">
        <v>0</v>
      </c>
      <c r="BJ47" s="11">
        <v>21.324740857974</v>
      </c>
      <c r="BK47" s="11">
        <v>7.2671966460474996E-2</v>
      </c>
      <c r="BL47" s="11">
        <v>6.4744075233908003</v>
      </c>
      <c r="BM47" s="11">
        <v>0</v>
      </c>
      <c r="BN47" s="11">
        <v>0</v>
      </c>
      <c r="BO47" s="11">
        <v>0</v>
      </c>
      <c r="BP47" s="11">
        <v>0</v>
      </c>
      <c r="BQ47" s="11"/>
      <c r="BR47" s="11"/>
      <c r="BS47" s="12" t="e">
        <f t="shared" si="3"/>
        <v>#REF!</v>
      </c>
    </row>
    <row r="48" spans="1:71">
      <c r="A48" s="2">
        <v>21</v>
      </c>
      <c r="B48" s="7">
        <v>2121</v>
      </c>
      <c r="C48" s="10" t="s">
        <v>110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5.7559722236113</v>
      </c>
      <c r="O48" s="11">
        <v>0</v>
      </c>
      <c r="P48" s="11">
        <v>0</v>
      </c>
      <c r="Q48" s="11">
        <v>6.5309050475375996E-2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5.6906631731359001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/>
      <c r="BR48" s="11"/>
      <c r="BS48" s="12" t="e">
        <f t="shared" si="3"/>
        <v>#REF!</v>
      </c>
    </row>
    <row r="49" spans="1:71">
      <c r="A49" s="2">
        <v>21</v>
      </c>
      <c r="B49" s="7">
        <v>2122</v>
      </c>
      <c r="C49" s="10" t="s">
        <v>111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5.7559722236113</v>
      </c>
      <c r="O49" s="11">
        <v>0</v>
      </c>
      <c r="P49" s="11">
        <v>0</v>
      </c>
      <c r="Q49" s="11">
        <v>6.5309050475375996E-2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5.6906631731359001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4.7016424596147001E-2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4.3684881220016999E-2</v>
      </c>
      <c r="BJ49" s="11">
        <v>14.644072178734</v>
      </c>
      <c r="BK49" s="11">
        <v>0</v>
      </c>
      <c r="BL49" s="11">
        <v>2.0705454842270998</v>
      </c>
      <c r="BM49" s="11">
        <v>2.2460535186620998</v>
      </c>
      <c r="BN49" s="11">
        <v>10.064957473683</v>
      </c>
      <c r="BO49" s="11">
        <v>0</v>
      </c>
      <c r="BP49" s="11">
        <v>0</v>
      </c>
      <c r="BQ49" s="11"/>
      <c r="BR49" s="11"/>
      <c r="BS49" s="12" t="e">
        <f t="shared" si="3"/>
        <v>#REF!</v>
      </c>
    </row>
    <row r="50" spans="1:71">
      <c r="A50" s="2">
        <v>21</v>
      </c>
      <c r="B50" s="7">
        <v>2131</v>
      </c>
      <c r="C50" s="10" t="s">
        <v>112</v>
      </c>
      <c r="D50" s="11">
        <v>110.28148212614001</v>
      </c>
      <c r="E50" s="11">
        <v>110.28148212614001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128.99689279783999</v>
      </c>
      <c r="O50" s="11">
        <v>84.980013518986993</v>
      </c>
      <c r="P50" s="11">
        <v>0</v>
      </c>
      <c r="Q50" s="11">
        <v>6.5309050475375996E-2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14.640121718028</v>
      </c>
      <c r="Z50" s="11">
        <v>13.472483470070999</v>
      </c>
      <c r="AA50" s="11">
        <v>0</v>
      </c>
      <c r="AB50" s="11">
        <v>10.148301867141001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5.6906631731359001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31.535174970852999</v>
      </c>
      <c r="AQ50" s="11">
        <v>0</v>
      </c>
      <c r="AR50" s="11">
        <v>31.535174970852999</v>
      </c>
      <c r="AS50" s="11">
        <v>0</v>
      </c>
      <c r="AT50" s="11">
        <v>0.13370963786639001</v>
      </c>
      <c r="AU50" s="11">
        <v>0</v>
      </c>
      <c r="AV50" s="11">
        <v>0</v>
      </c>
      <c r="AW50" s="11">
        <v>0</v>
      </c>
      <c r="AX50" s="11">
        <v>0.13370963786639001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4.3684881220016999E-2</v>
      </c>
      <c r="BJ50" s="11">
        <v>2.4406786964556</v>
      </c>
      <c r="BK50" s="11">
        <v>0.21801589938141999</v>
      </c>
      <c r="BL50" s="11">
        <v>0</v>
      </c>
      <c r="BM50" s="11">
        <v>6.4760705592574999</v>
      </c>
      <c r="BN50" s="11">
        <v>39.753679539939</v>
      </c>
      <c r="BO50" s="11">
        <v>18.787334032836</v>
      </c>
      <c r="BP50" s="11">
        <v>0.4321932776481</v>
      </c>
      <c r="BQ50" s="11"/>
      <c r="BR50" s="11"/>
      <c r="BS50" s="12" t="e">
        <f t="shared" si="3"/>
        <v>#REF!</v>
      </c>
    </row>
    <row r="51" spans="1:71">
      <c r="A51" s="2">
        <v>21</v>
      </c>
      <c r="B51" s="7">
        <v>2132</v>
      </c>
      <c r="C51" s="10" t="s">
        <v>113</v>
      </c>
      <c r="D51" s="11">
        <v>1208.8013159705999</v>
      </c>
      <c r="E51" s="11">
        <v>1193.3275928099999</v>
      </c>
      <c r="F51" s="11">
        <v>4.2096442711520998</v>
      </c>
      <c r="G51" s="11">
        <v>11.264078889456</v>
      </c>
      <c r="H51" s="11"/>
      <c r="I51" s="11"/>
      <c r="J51" s="11"/>
      <c r="K51" s="11"/>
      <c r="L51" s="11"/>
      <c r="M51" s="11"/>
      <c r="N51" s="11">
        <v>24.588387615007999</v>
      </c>
      <c r="O51" s="11">
        <v>3.8959937102997002</v>
      </c>
      <c r="P51" s="11">
        <v>14.324036068821</v>
      </c>
      <c r="Q51" s="11">
        <v>6.5309050475375996E-2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0.61238561227596999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5.6906631731359001</v>
      </c>
      <c r="AK51" s="11">
        <v>0</v>
      </c>
      <c r="AL51" s="11">
        <v>0</v>
      </c>
      <c r="AM51" s="11">
        <v>7.9867120405963004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8.0665282704046</v>
      </c>
      <c r="AU51" s="11">
        <v>0</v>
      </c>
      <c r="AV51" s="11">
        <v>0</v>
      </c>
      <c r="AW51" s="11">
        <v>0</v>
      </c>
      <c r="AX51" s="11">
        <v>8.0665282704046</v>
      </c>
      <c r="AY51" s="11">
        <v>0</v>
      </c>
      <c r="AZ51" s="11">
        <v>0.18806569838459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3.2678662886139</v>
      </c>
      <c r="BI51" s="11">
        <v>4.3684881220016999E-2</v>
      </c>
      <c r="BJ51" s="11">
        <v>107.41307956387</v>
      </c>
      <c r="BK51" s="11">
        <v>0.87206359752569995</v>
      </c>
      <c r="BL51" s="11">
        <v>63.895308624668999</v>
      </c>
      <c r="BM51" s="11">
        <v>0</v>
      </c>
      <c r="BN51" s="11">
        <v>0</v>
      </c>
      <c r="BO51" s="11">
        <v>0</v>
      </c>
      <c r="BP51" s="11">
        <v>18.15211766122</v>
      </c>
      <c r="BQ51" s="11"/>
      <c r="BR51" s="11"/>
      <c r="BS51" s="12" t="e">
        <f t="shared" si="3"/>
        <v>#REF!</v>
      </c>
    </row>
    <row r="52" spans="1:71">
      <c r="A52" s="2">
        <v>21</v>
      </c>
      <c r="B52" s="7">
        <v>2133</v>
      </c>
      <c r="C52" s="10" t="s">
        <v>114</v>
      </c>
      <c r="D52" s="11">
        <v>4.9070832135098001</v>
      </c>
      <c r="E52" s="11">
        <v>1.1523902503579999</v>
      </c>
      <c r="F52" s="11">
        <v>0</v>
      </c>
      <c r="G52" s="11">
        <v>3.7546929631518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303.96734925256999</v>
      </c>
      <c r="O52" s="11">
        <v>0</v>
      </c>
      <c r="P52" s="11">
        <v>5.7296144275282996</v>
      </c>
      <c r="Q52" s="11">
        <v>6.5309050475375996E-2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291.60052239829997</v>
      </c>
      <c r="AG52" s="11">
        <v>0</v>
      </c>
      <c r="AH52" s="11">
        <v>0</v>
      </c>
      <c r="AI52" s="11">
        <v>0.88124020313665996</v>
      </c>
      <c r="AJ52" s="11">
        <v>5.6906631731359001</v>
      </c>
      <c r="AK52" s="11">
        <v>0</v>
      </c>
      <c r="AL52" s="11">
        <v>0</v>
      </c>
      <c r="AM52" s="11">
        <v>2.3300265326412002</v>
      </c>
      <c r="AN52" s="11">
        <v>9.6334348398257994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10.45400410928</v>
      </c>
      <c r="AU52" s="11">
        <v>7.8988709903445002</v>
      </c>
      <c r="AV52" s="11">
        <v>0</v>
      </c>
      <c r="AW52" s="11">
        <v>0</v>
      </c>
      <c r="AX52" s="11">
        <v>2.5551331189351001</v>
      </c>
      <c r="AY52" s="11">
        <v>0</v>
      </c>
      <c r="AZ52" s="11">
        <v>839.00118862757995</v>
      </c>
      <c r="BA52" s="11">
        <v>0.13168732782413001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0.13168732782413001</v>
      </c>
      <c r="BH52" s="11">
        <v>0</v>
      </c>
      <c r="BI52" s="11">
        <v>0</v>
      </c>
      <c r="BJ52" s="11">
        <v>41.236151721685999</v>
      </c>
      <c r="BK52" s="11">
        <v>2.9795506248794998</v>
      </c>
      <c r="BL52" s="11">
        <v>12.100048437543</v>
      </c>
      <c r="BM52" s="11">
        <v>0</v>
      </c>
      <c r="BN52" s="11">
        <v>1.1240249203952</v>
      </c>
      <c r="BO52" s="11">
        <v>24.423534242687001</v>
      </c>
      <c r="BP52" s="11">
        <v>1.0804831941202</v>
      </c>
      <c r="BQ52" s="11"/>
      <c r="BR52" s="11"/>
      <c r="BS52" s="12" t="e">
        <f t="shared" si="3"/>
        <v>#REF!</v>
      </c>
    </row>
    <row r="53" spans="1:71">
      <c r="A53" s="2">
        <v>21</v>
      </c>
      <c r="B53" s="7">
        <v>2141</v>
      </c>
      <c r="C53" s="10" t="s">
        <v>115</v>
      </c>
      <c r="D53" s="11">
        <v>169.07420204888999</v>
      </c>
      <c r="E53" s="11">
        <v>169.07420204888999</v>
      </c>
      <c r="F53" s="11">
        <v>0</v>
      </c>
      <c r="G53" s="11">
        <v>0</v>
      </c>
      <c r="H53" s="11">
        <v>682.40081609392996</v>
      </c>
      <c r="I53" s="11">
        <v>0</v>
      </c>
      <c r="J53" s="11">
        <v>0</v>
      </c>
      <c r="K53" s="11">
        <v>679.44952436116</v>
      </c>
      <c r="L53" s="11">
        <v>2.9512917327683001</v>
      </c>
      <c r="M53" s="11">
        <v>0</v>
      </c>
      <c r="N53" s="11">
        <v>1545.5168550566</v>
      </c>
      <c r="O53" s="11">
        <v>297.55191453962999</v>
      </c>
      <c r="P53" s="11">
        <v>26.981615653818</v>
      </c>
      <c r="Q53" s="11">
        <v>6.5309050475375996E-2</v>
      </c>
      <c r="R53" s="11">
        <v>24.641167471753999</v>
      </c>
      <c r="S53" s="11">
        <v>11.566609686827</v>
      </c>
      <c r="T53" s="11">
        <v>0</v>
      </c>
      <c r="U53" s="11">
        <v>28.754483994407</v>
      </c>
      <c r="V53" s="11">
        <v>63.660699965873</v>
      </c>
      <c r="W53" s="11">
        <v>6.4156206785233003</v>
      </c>
      <c r="X53" s="11">
        <v>0</v>
      </c>
      <c r="Y53" s="11">
        <v>7.3200608590138998</v>
      </c>
      <c r="Z53" s="11">
        <v>40.417450410214002</v>
      </c>
      <c r="AA53" s="11">
        <v>187.23299850806001</v>
      </c>
      <c r="AB53" s="11">
        <v>34.728102641953001</v>
      </c>
      <c r="AC53" s="11">
        <v>18.608137304608</v>
      </c>
      <c r="AD53" s="11">
        <v>105.85252460536</v>
      </c>
      <c r="AE53" s="11">
        <v>183.23725205463001</v>
      </c>
      <c r="AF53" s="11">
        <v>279.54365523451003</v>
      </c>
      <c r="AG53" s="11">
        <v>89.342705056861007</v>
      </c>
      <c r="AH53" s="11">
        <v>54.305094747589997</v>
      </c>
      <c r="AI53" s="11">
        <v>28.875303989443999</v>
      </c>
      <c r="AJ53" s="11">
        <v>5.6906631731359001</v>
      </c>
      <c r="AK53" s="11">
        <v>13.078900305533001</v>
      </c>
      <c r="AL53" s="11">
        <v>37.646585124406002</v>
      </c>
      <c r="AM53" s="11">
        <v>879.22112314824994</v>
      </c>
      <c r="AN53" s="11">
        <v>38.774173001565003</v>
      </c>
      <c r="AO53" s="11">
        <v>820.23235315735997</v>
      </c>
      <c r="AP53" s="11">
        <v>274.48115309257003</v>
      </c>
      <c r="AQ53" s="11">
        <v>9.6854086403257007</v>
      </c>
      <c r="AR53" s="11">
        <v>139.90058224462999</v>
      </c>
      <c r="AS53" s="11">
        <v>124.89516220759999</v>
      </c>
      <c r="AT53" s="11">
        <v>144.86511716426</v>
      </c>
      <c r="AU53" s="11">
        <v>114.53362936000001</v>
      </c>
      <c r="AV53" s="11">
        <v>0</v>
      </c>
      <c r="AW53" s="11">
        <v>0</v>
      </c>
      <c r="AX53" s="11">
        <v>30.331487804266999</v>
      </c>
      <c r="AY53" s="11">
        <v>0</v>
      </c>
      <c r="AZ53" s="11">
        <v>14.54038786359</v>
      </c>
      <c r="BA53" s="11">
        <v>114.47151029233</v>
      </c>
      <c r="BB53" s="11">
        <v>0</v>
      </c>
      <c r="BC53" s="11">
        <v>2.5000279551012001</v>
      </c>
      <c r="BD53" s="11">
        <v>0</v>
      </c>
      <c r="BE53" s="11">
        <v>0</v>
      </c>
      <c r="BF53" s="11">
        <v>109.99617241987001</v>
      </c>
      <c r="BG53" s="11">
        <v>1.9753099173619</v>
      </c>
      <c r="BH53" s="11">
        <v>122.10917440486</v>
      </c>
      <c r="BI53" s="11">
        <v>0.39316393098015001</v>
      </c>
      <c r="BJ53" s="11">
        <v>365.45938542072997</v>
      </c>
      <c r="BK53" s="11">
        <v>35.702576888263998</v>
      </c>
      <c r="BL53" s="11">
        <v>99.877562269066999</v>
      </c>
      <c r="BM53" s="11">
        <v>13.671475917839</v>
      </c>
      <c r="BN53" s="11">
        <v>20.453079671375001</v>
      </c>
      <c r="BO53" s="11">
        <v>2.2452675958561001</v>
      </c>
      <c r="BP53" s="11">
        <v>7.3472857200177</v>
      </c>
      <c r="BQ53" s="11"/>
      <c r="BR53" s="11"/>
      <c r="BS53" s="12" t="e">
        <f t="shared" si="3"/>
        <v>#REF!</v>
      </c>
    </row>
    <row r="54" spans="1:71">
      <c r="A54" s="2">
        <v>21</v>
      </c>
      <c r="B54" s="7">
        <v>2142</v>
      </c>
      <c r="C54" s="10" t="s">
        <v>116</v>
      </c>
      <c r="D54" s="11">
        <v>34.781158456096001</v>
      </c>
      <c r="E54" s="11">
        <v>34.781158456096001</v>
      </c>
      <c r="F54" s="11">
        <v>0</v>
      </c>
      <c r="G54" s="11">
        <v>0</v>
      </c>
      <c r="H54" s="11">
        <v>28.468555489993001</v>
      </c>
      <c r="I54" s="11">
        <v>0</v>
      </c>
      <c r="J54" s="11">
        <v>0</v>
      </c>
      <c r="K54" s="11">
        <v>28.468555489993001</v>
      </c>
      <c r="L54" s="11">
        <v>0</v>
      </c>
      <c r="M54" s="11">
        <v>0</v>
      </c>
      <c r="N54" s="11">
        <v>43.356206571724002</v>
      </c>
      <c r="O54" s="11">
        <v>23.266887527851001</v>
      </c>
      <c r="P54" s="11">
        <v>0</v>
      </c>
      <c r="Q54" s="11">
        <v>6.5309050475375996E-2</v>
      </c>
      <c r="R54" s="11">
        <v>1.1265282743497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1.1232043052563001</v>
      </c>
      <c r="AD54" s="11">
        <v>0</v>
      </c>
      <c r="AE54" s="11">
        <v>2.6477372193505002</v>
      </c>
      <c r="AF54" s="11">
        <v>2.2357104674568</v>
      </c>
      <c r="AG54" s="11">
        <v>0</v>
      </c>
      <c r="AH54" s="11">
        <v>0</v>
      </c>
      <c r="AI54" s="11">
        <v>0</v>
      </c>
      <c r="AJ54" s="11">
        <v>5.6906631731359001</v>
      </c>
      <c r="AK54" s="11">
        <v>0</v>
      </c>
      <c r="AL54" s="11">
        <v>7.2001665538483</v>
      </c>
      <c r="AM54" s="11">
        <v>21.297898774922999</v>
      </c>
      <c r="AN54" s="11">
        <v>7.7727813666168002</v>
      </c>
      <c r="AO54" s="11">
        <v>372.90672742243999</v>
      </c>
      <c r="AP54" s="11">
        <v>4.2792071813422004</v>
      </c>
      <c r="AQ54" s="11">
        <v>0</v>
      </c>
      <c r="AR54" s="11">
        <v>4.2792071813422004</v>
      </c>
      <c r="AS54" s="11">
        <v>0</v>
      </c>
      <c r="AT54" s="11">
        <v>34.095952100643999</v>
      </c>
      <c r="AU54" s="11">
        <v>11.848306485517</v>
      </c>
      <c r="AV54" s="11">
        <v>0</v>
      </c>
      <c r="AW54" s="11">
        <v>0</v>
      </c>
      <c r="AX54" s="11">
        <v>20.597566232386001</v>
      </c>
      <c r="AY54" s="11">
        <v>1.6500793827413001</v>
      </c>
      <c r="AZ54" s="11">
        <v>0.61121351974991001</v>
      </c>
      <c r="BA54" s="11">
        <v>26.094498129853001</v>
      </c>
      <c r="BB54" s="11">
        <v>0</v>
      </c>
      <c r="BC54" s="11">
        <v>0</v>
      </c>
      <c r="BD54" s="11">
        <v>0</v>
      </c>
      <c r="BE54" s="11">
        <v>10.249071884905</v>
      </c>
      <c r="BF54" s="11">
        <v>15.713738917123999</v>
      </c>
      <c r="BG54" s="11">
        <v>0.13168732782413001</v>
      </c>
      <c r="BH54" s="11">
        <v>14.570132653547001</v>
      </c>
      <c r="BI54" s="11">
        <v>39.957738139332001</v>
      </c>
      <c r="BJ54" s="11">
        <v>570.65675077829997</v>
      </c>
      <c r="BK54" s="11">
        <v>25.610383577473002</v>
      </c>
      <c r="BL54" s="11">
        <v>22.966412630042001</v>
      </c>
      <c r="BM54" s="11">
        <v>13.282069245096</v>
      </c>
      <c r="BN54" s="11">
        <v>2.3328355580140001</v>
      </c>
      <c r="BO54" s="11">
        <v>1.4703130982218999</v>
      </c>
      <c r="BP54" s="11">
        <v>2.3770630270645001</v>
      </c>
      <c r="BQ54" s="11"/>
      <c r="BR54" s="11"/>
      <c r="BS54" s="12" t="e">
        <f t="shared" si="3"/>
        <v>#REF!</v>
      </c>
    </row>
    <row r="55" spans="1:71">
      <c r="A55" s="2">
        <v>21</v>
      </c>
      <c r="B55" s="7">
        <v>2143</v>
      </c>
      <c r="C55" s="10" t="s">
        <v>117</v>
      </c>
      <c r="D55" s="11">
        <v>22.599533199372999</v>
      </c>
      <c r="E55" s="11">
        <v>22.599533199372999</v>
      </c>
      <c r="F55" s="11">
        <v>0</v>
      </c>
      <c r="G55" s="11">
        <v>0</v>
      </c>
      <c r="H55" s="11">
        <v>2.8468555489992999</v>
      </c>
      <c r="I55" s="11">
        <v>0</v>
      </c>
      <c r="J55" s="11">
        <v>0</v>
      </c>
      <c r="K55" s="11">
        <v>2.8468555489992999</v>
      </c>
      <c r="L55" s="11">
        <v>0</v>
      </c>
      <c r="M55" s="11">
        <v>0</v>
      </c>
      <c r="N55" s="11">
        <v>36.990598172452003</v>
      </c>
      <c r="O55" s="11">
        <v>15.77950211696</v>
      </c>
      <c r="P55" s="11">
        <v>0</v>
      </c>
      <c r="Q55" s="11">
        <v>6.5309050475375996E-2</v>
      </c>
      <c r="R55" s="11">
        <v>2.4679745024702999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1.8606605245653001</v>
      </c>
      <c r="AB55" s="11">
        <v>8.4842871872281993</v>
      </c>
      <c r="AC55" s="11">
        <v>0.44001818144061999</v>
      </c>
      <c r="AD55" s="11">
        <v>0</v>
      </c>
      <c r="AE55" s="11">
        <v>1.3238686096753001</v>
      </c>
      <c r="AF55" s="11">
        <v>0.87831482650089998</v>
      </c>
      <c r="AG55" s="11">
        <v>0</v>
      </c>
      <c r="AH55" s="11">
        <v>0</v>
      </c>
      <c r="AI55" s="11">
        <v>0</v>
      </c>
      <c r="AJ55" s="11">
        <v>5.6906631731359001</v>
      </c>
      <c r="AK55" s="11">
        <v>0</v>
      </c>
      <c r="AL55" s="11">
        <v>0</v>
      </c>
      <c r="AM55" s="11">
        <v>6.2118871426859998</v>
      </c>
      <c r="AN55" s="11">
        <v>4.9911175674181001</v>
      </c>
      <c r="AO55" s="11">
        <v>4.7493010155119002</v>
      </c>
      <c r="AP55" s="11">
        <v>0</v>
      </c>
      <c r="AQ55" s="11">
        <v>0</v>
      </c>
      <c r="AR55" s="11">
        <v>0</v>
      </c>
      <c r="AS55" s="11">
        <v>0</v>
      </c>
      <c r="AT55" s="11">
        <v>6.0897835500903001</v>
      </c>
      <c r="AU55" s="11">
        <v>3.9494354951721999</v>
      </c>
      <c r="AV55" s="11">
        <v>0</v>
      </c>
      <c r="AW55" s="11">
        <v>0</v>
      </c>
      <c r="AX55" s="11">
        <v>0.49026867217675002</v>
      </c>
      <c r="AY55" s="11">
        <v>1.6500793827413001</v>
      </c>
      <c r="AZ55" s="11">
        <v>0.14104927378844001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3.3723934338846999</v>
      </c>
      <c r="BL55" s="11">
        <v>14.567416927629001</v>
      </c>
      <c r="BM55" s="11">
        <v>1.1230267593309999</v>
      </c>
      <c r="BN55" s="11">
        <v>5.7074884742103003E-2</v>
      </c>
      <c r="BO55" s="11">
        <v>1.8787334032836001</v>
      </c>
      <c r="BP55" s="11">
        <v>1.0804831941202</v>
      </c>
      <c r="BQ55" s="11"/>
      <c r="BR55" s="11"/>
      <c r="BS55" s="12" t="e">
        <f t="shared" si="3"/>
        <v>#REF!</v>
      </c>
    </row>
    <row r="56" spans="1:71">
      <c r="A56" s="2">
        <v>21</v>
      </c>
      <c r="B56" s="7">
        <v>2144</v>
      </c>
      <c r="C56" s="10" t="s">
        <v>118</v>
      </c>
      <c r="D56" s="11">
        <v>346.13596816479998</v>
      </c>
      <c r="E56" s="11">
        <v>338.17163093049999</v>
      </c>
      <c r="F56" s="11">
        <v>4.2096442711520998</v>
      </c>
      <c r="G56" s="11">
        <v>3.7546929631518</v>
      </c>
      <c r="H56" s="11">
        <v>99.639944214975003</v>
      </c>
      <c r="I56" s="11">
        <v>0</v>
      </c>
      <c r="J56" s="11">
        <v>0</v>
      </c>
      <c r="K56" s="11">
        <v>99.639944214975003</v>
      </c>
      <c r="L56" s="11">
        <v>0</v>
      </c>
      <c r="M56" s="11">
        <v>0</v>
      </c>
      <c r="N56" s="11">
        <v>1079.6248062651</v>
      </c>
      <c r="O56" s="11">
        <v>291.74574845082998</v>
      </c>
      <c r="P56" s="11">
        <v>5.7296144275282996</v>
      </c>
      <c r="Q56" s="11">
        <v>6.5309050475375996E-2</v>
      </c>
      <c r="R56" s="11">
        <v>6.9288295706468999</v>
      </c>
      <c r="S56" s="11">
        <v>53.968101566443998</v>
      </c>
      <c r="T56" s="11">
        <v>0</v>
      </c>
      <c r="U56" s="11">
        <v>6.5547855987250001</v>
      </c>
      <c r="V56" s="11">
        <v>14.200673840884001</v>
      </c>
      <c r="W56" s="11">
        <v>0</v>
      </c>
      <c r="X56" s="11">
        <v>0</v>
      </c>
      <c r="Y56" s="11">
        <v>7.3200608590138998</v>
      </c>
      <c r="Z56" s="11">
        <v>37.967907961110001</v>
      </c>
      <c r="AA56" s="11">
        <v>26.404171027791001</v>
      </c>
      <c r="AB56" s="11">
        <v>8.4842871872281993</v>
      </c>
      <c r="AC56" s="11">
        <v>13.675301902141999</v>
      </c>
      <c r="AD56" s="11">
        <v>23.682061720604999</v>
      </c>
      <c r="AE56" s="11">
        <v>204.02991497468</v>
      </c>
      <c r="AF56" s="11">
        <v>254.47175927802999</v>
      </c>
      <c r="AG56" s="11">
        <v>87.723766280635004</v>
      </c>
      <c r="AH56" s="11">
        <v>27.985054722520001</v>
      </c>
      <c r="AI56" s="11">
        <v>1.7624804062732999</v>
      </c>
      <c r="AJ56" s="11">
        <v>5.6906631731359001</v>
      </c>
      <c r="AK56" s="11">
        <v>0</v>
      </c>
      <c r="AL56" s="11">
        <v>1.2343142663740001</v>
      </c>
      <c r="AM56" s="11">
        <v>5.5370285737201002</v>
      </c>
      <c r="AN56" s="11">
        <v>6.7782184178755003</v>
      </c>
      <c r="AO56" s="11">
        <v>182.12612440808999</v>
      </c>
      <c r="AP56" s="11">
        <v>130.48058013456</v>
      </c>
      <c r="AQ56" s="11">
        <v>0</v>
      </c>
      <c r="AR56" s="11">
        <v>119.79554252267</v>
      </c>
      <c r="AS56" s="11">
        <v>10.685037611886999</v>
      </c>
      <c r="AT56" s="11">
        <v>191.01384430281999</v>
      </c>
      <c r="AU56" s="11">
        <v>156.24545695972</v>
      </c>
      <c r="AV56" s="11">
        <v>0</v>
      </c>
      <c r="AW56" s="11">
        <v>0</v>
      </c>
      <c r="AX56" s="11">
        <v>33.118307960358997</v>
      </c>
      <c r="AY56" s="11">
        <v>1.6500793827413001</v>
      </c>
      <c r="AZ56" s="11">
        <v>0.61121351974991001</v>
      </c>
      <c r="BA56" s="11">
        <v>0.9218112947689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0.9218112947689</v>
      </c>
      <c r="BH56" s="11">
        <v>32.408131595706998</v>
      </c>
      <c r="BI56" s="11">
        <v>0.30579416854011998</v>
      </c>
      <c r="BJ56" s="11">
        <v>288.31604247678001</v>
      </c>
      <c r="BK56" s="11">
        <v>6.2066001258431998</v>
      </c>
      <c r="BL56" s="11">
        <v>16.186018808477002</v>
      </c>
      <c r="BM56" s="11">
        <v>21.398305180714999</v>
      </c>
      <c r="BN56" s="11">
        <v>25.244213425285999</v>
      </c>
      <c r="BO56" s="11">
        <v>3.7574668065672001</v>
      </c>
      <c r="BP56" s="11">
        <v>12.749701690619</v>
      </c>
      <c r="BQ56" s="11"/>
      <c r="BR56" s="11"/>
      <c r="BS56" s="12" t="e">
        <f t="shared" si="3"/>
        <v>#REF!</v>
      </c>
    </row>
    <row r="57" spans="1:71">
      <c r="A57" s="2">
        <v>21</v>
      </c>
      <c r="B57" s="7">
        <v>2145</v>
      </c>
      <c r="C57" s="10" t="s">
        <v>119</v>
      </c>
      <c r="D57" s="11">
        <v>34.639471945703001</v>
      </c>
      <c r="E57" s="11">
        <v>34.639471945703001</v>
      </c>
      <c r="F57" s="11">
        <v>0</v>
      </c>
      <c r="G57" s="11">
        <v>0</v>
      </c>
      <c r="H57" s="11">
        <v>20.862191366859001</v>
      </c>
      <c r="I57" s="11">
        <v>0</v>
      </c>
      <c r="J57" s="11">
        <v>0</v>
      </c>
      <c r="K57" s="11">
        <v>18.979036993327998</v>
      </c>
      <c r="L57" s="11">
        <v>1.8831543735308001</v>
      </c>
      <c r="M57" s="11">
        <v>0</v>
      </c>
      <c r="N57" s="11">
        <v>434.58197045524997</v>
      </c>
      <c r="O57" s="11">
        <v>302.27635069655003</v>
      </c>
      <c r="P57" s="11">
        <v>54.431337061519002</v>
      </c>
      <c r="Q57" s="11">
        <v>6.5309050475375996E-2</v>
      </c>
      <c r="R57" s="11">
        <v>4.7210310511696001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7.3475282543573002</v>
      </c>
      <c r="Z57" s="11">
        <v>6.7362417350356996</v>
      </c>
      <c r="AA57" s="11">
        <v>5.5819815736959004</v>
      </c>
      <c r="AB57" s="11">
        <v>2.5370754667852</v>
      </c>
      <c r="AC57" s="11">
        <v>0</v>
      </c>
      <c r="AD57" s="11">
        <v>3.0287469681236998</v>
      </c>
      <c r="AE57" s="11">
        <v>9.9290145725643999</v>
      </c>
      <c r="AF57" s="11">
        <v>7.9048334385081001</v>
      </c>
      <c r="AG57" s="11">
        <v>9.7672027746138994</v>
      </c>
      <c r="AH57" s="11">
        <v>7.3644880848736003</v>
      </c>
      <c r="AI57" s="11">
        <v>0</v>
      </c>
      <c r="AJ57" s="11">
        <v>5.6906631731359001</v>
      </c>
      <c r="AK57" s="11">
        <v>0</v>
      </c>
      <c r="AL57" s="11">
        <v>7.2001665538483</v>
      </c>
      <c r="AM57" s="11">
        <v>3.5496497958206001</v>
      </c>
      <c r="AN57" s="11">
        <v>0</v>
      </c>
      <c r="AO57" s="11">
        <v>11.159797121931</v>
      </c>
      <c r="AP57" s="11">
        <v>0</v>
      </c>
      <c r="AQ57" s="11">
        <v>0</v>
      </c>
      <c r="AR57" s="11">
        <v>0</v>
      </c>
      <c r="AS57" s="11">
        <v>0</v>
      </c>
      <c r="AT57" s="11">
        <v>14.357862784568001</v>
      </c>
      <c r="AU57" s="11">
        <v>13.823024233103</v>
      </c>
      <c r="AV57" s="11">
        <v>0</v>
      </c>
      <c r="AW57" s="11">
        <v>0</v>
      </c>
      <c r="AX57" s="11">
        <v>0.53483855146555004</v>
      </c>
      <c r="AY57" s="11">
        <v>0</v>
      </c>
      <c r="AZ57" s="11">
        <v>0.89331206732679003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77.157974764306999</v>
      </c>
      <c r="BK57" s="11">
        <v>0.14534393292094999</v>
      </c>
      <c r="BL57" s="11">
        <v>0</v>
      </c>
      <c r="BM57" s="11">
        <v>1.8503058740736</v>
      </c>
      <c r="BN57" s="11">
        <v>0</v>
      </c>
      <c r="BO57" s="11">
        <v>0</v>
      </c>
      <c r="BP57" s="11">
        <v>1.2965798329442999</v>
      </c>
      <c r="BQ57" s="11"/>
      <c r="BR57" s="11"/>
      <c r="BS57" s="12" t="e">
        <f t="shared" si="3"/>
        <v>#REF!</v>
      </c>
    </row>
    <row r="58" spans="1:71">
      <c r="A58" s="2">
        <v>21</v>
      </c>
      <c r="B58" s="7">
        <v>2146</v>
      </c>
      <c r="C58" s="10" t="s">
        <v>120</v>
      </c>
      <c r="D58" s="11">
        <v>3.4102854946355001</v>
      </c>
      <c r="E58" s="11">
        <v>3.4102854946355001</v>
      </c>
      <c r="F58" s="11">
        <v>0</v>
      </c>
      <c r="G58" s="11">
        <v>0</v>
      </c>
      <c r="H58" s="11">
        <v>36.964874159583999</v>
      </c>
      <c r="I58" s="11">
        <v>0</v>
      </c>
      <c r="J58" s="11">
        <v>0</v>
      </c>
      <c r="K58" s="11">
        <v>31.315411038992</v>
      </c>
      <c r="L58" s="11">
        <v>5.6494631205922996</v>
      </c>
      <c r="M58" s="11">
        <v>0</v>
      </c>
      <c r="N58" s="11">
        <v>21.123131632612001</v>
      </c>
      <c r="O58" s="11">
        <v>0</v>
      </c>
      <c r="P58" s="11">
        <v>0</v>
      </c>
      <c r="Q58" s="11">
        <v>6.5309050475375996E-2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8.4842871872281993</v>
      </c>
      <c r="AC58" s="11">
        <v>3.3696129157689998</v>
      </c>
      <c r="AD58" s="11">
        <v>0</v>
      </c>
      <c r="AE58" s="11">
        <v>0</v>
      </c>
      <c r="AF58" s="11">
        <v>3.5132593060035999</v>
      </c>
      <c r="AG58" s="11">
        <v>0</v>
      </c>
      <c r="AH58" s="11">
        <v>0</v>
      </c>
      <c r="AI58" s="11">
        <v>0</v>
      </c>
      <c r="AJ58" s="11">
        <v>5.6906631731359001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39.087534753272003</v>
      </c>
      <c r="AQ58" s="11">
        <v>0</v>
      </c>
      <c r="AR58" s="11">
        <v>0</v>
      </c>
      <c r="AS58" s="11">
        <v>39.087534753272003</v>
      </c>
      <c r="AT58" s="11">
        <v>7.9434408696332</v>
      </c>
      <c r="AU58" s="11">
        <v>7.8988709903445002</v>
      </c>
      <c r="AV58" s="11">
        <v>0</v>
      </c>
      <c r="AW58" s="11">
        <v>0</v>
      </c>
      <c r="AX58" s="11">
        <v>4.4569879288795002E-2</v>
      </c>
      <c r="AY58" s="11">
        <v>0</v>
      </c>
      <c r="AZ58" s="11"/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7.2671966460474996E-2</v>
      </c>
      <c r="BL58" s="11">
        <v>0</v>
      </c>
      <c r="BM58" s="11">
        <v>0</v>
      </c>
      <c r="BN58" s="11">
        <v>0</v>
      </c>
      <c r="BO58" s="11"/>
      <c r="BP58" s="11">
        <v>0</v>
      </c>
      <c r="BQ58" s="11"/>
      <c r="BR58" s="11"/>
      <c r="BS58" s="12" t="e">
        <f t="shared" si="3"/>
        <v>#REF!</v>
      </c>
    </row>
    <row r="59" spans="1:71">
      <c r="A59" s="2">
        <v>21</v>
      </c>
      <c r="B59" s="7">
        <v>2149</v>
      </c>
      <c r="C59" s="10" t="s">
        <v>121</v>
      </c>
      <c r="D59" s="11">
        <v>192.28919596978</v>
      </c>
      <c r="E59" s="11">
        <v>188.07955169863001</v>
      </c>
      <c r="F59" s="11">
        <v>4.2096442711520998</v>
      </c>
      <c r="G59" s="11">
        <v>0</v>
      </c>
      <c r="H59" s="11">
        <v>51.770093898704999</v>
      </c>
      <c r="I59" s="11">
        <v>0</v>
      </c>
      <c r="J59" s="11">
        <v>0</v>
      </c>
      <c r="K59" s="11">
        <v>50.294448032321</v>
      </c>
      <c r="L59" s="11">
        <v>1.4756458663842</v>
      </c>
      <c r="M59" s="11">
        <v>0</v>
      </c>
      <c r="N59" s="11">
        <v>840.44744501142998</v>
      </c>
      <c r="O59" s="11">
        <v>112.49299732418</v>
      </c>
      <c r="P59" s="11">
        <v>25.783264923876999</v>
      </c>
      <c r="Q59" s="11">
        <v>6.5309050475375996E-2</v>
      </c>
      <c r="R59" s="11">
        <v>7.1890055536397997</v>
      </c>
      <c r="S59" s="11">
        <v>5.7833048434137</v>
      </c>
      <c r="T59" s="11">
        <v>0</v>
      </c>
      <c r="U59" s="11">
        <v>0</v>
      </c>
      <c r="V59" s="11">
        <v>29.615805414417999</v>
      </c>
      <c r="W59" s="11">
        <v>2.1385402261744</v>
      </c>
      <c r="X59" s="11">
        <v>0</v>
      </c>
      <c r="Y59" s="11">
        <v>0</v>
      </c>
      <c r="Z59" s="11">
        <v>11.635326633243</v>
      </c>
      <c r="AA59" s="11">
        <v>38.616772332091003</v>
      </c>
      <c r="AB59" s="11">
        <v>371.28607893751001</v>
      </c>
      <c r="AC59" s="11">
        <v>20.657695676054999</v>
      </c>
      <c r="AD59" s="11">
        <v>22.350326244670999</v>
      </c>
      <c r="AE59" s="11">
        <v>52.637042787631003</v>
      </c>
      <c r="AF59" s="11">
        <v>49.185630284049999</v>
      </c>
      <c r="AG59" s="11">
        <v>18.995174562713</v>
      </c>
      <c r="AH59" s="11">
        <v>16.201873786722</v>
      </c>
      <c r="AI59" s="11">
        <v>29.962166906646001</v>
      </c>
      <c r="AJ59" s="11">
        <v>5.6906631731359001</v>
      </c>
      <c r="AK59" s="11">
        <v>0</v>
      </c>
      <c r="AL59" s="11">
        <v>20.160466350775</v>
      </c>
      <c r="AM59" s="11">
        <v>1050.5766826286999</v>
      </c>
      <c r="AN59" s="11">
        <v>16.408058692463001</v>
      </c>
      <c r="AO59" s="11">
        <v>612.74991676420996</v>
      </c>
      <c r="AP59" s="11">
        <v>102.6960531694</v>
      </c>
      <c r="AQ59" s="11">
        <v>0</v>
      </c>
      <c r="AR59" s="11">
        <v>85.606402181754007</v>
      </c>
      <c r="AS59" s="11">
        <v>17.08965098765</v>
      </c>
      <c r="AT59" s="11">
        <v>249.23034892649</v>
      </c>
      <c r="AU59" s="11">
        <v>177.72459728275001</v>
      </c>
      <c r="AV59" s="11">
        <v>0</v>
      </c>
      <c r="AW59" s="11">
        <v>0</v>
      </c>
      <c r="AX59" s="11">
        <v>48.404640285363001</v>
      </c>
      <c r="AY59" s="11">
        <v>23.101111358377999</v>
      </c>
      <c r="AZ59" s="11">
        <v>21.596051858422001</v>
      </c>
      <c r="BA59" s="11">
        <v>24.538156445275</v>
      </c>
      <c r="BB59" s="11">
        <v>0</v>
      </c>
      <c r="BC59" s="11">
        <v>1.2500139775506001</v>
      </c>
      <c r="BD59" s="11">
        <v>5.1963009074341002</v>
      </c>
      <c r="BE59" s="11">
        <v>8.9109986110421993</v>
      </c>
      <c r="BF59" s="11">
        <v>0</v>
      </c>
      <c r="BG59" s="11">
        <v>9.1808429492483992</v>
      </c>
      <c r="BH59" s="11">
        <v>60.049729403710003</v>
      </c>
      <c r="BI59" s="11">
        <v>3.4448020154838002</v>
      </c>
      <c r="BJ59" s="11">
        <v>314.91090285680002</v>
      </c>
      <c r="BK59" s="11">
        <v>44.672385409208999</v>
      </c>
      <c r="BL59" s="11">
        <v>112.67964189020999</v>
      </c>
      <c r="BM59" s="11">
        <v>272.90707183887002</v>
      </c>
      <c r="BN59" s="11">
        <v>125.99573086405999</v>
      </c>
      <c r="BO59" s="11">
        <v>53.882235134395998</v>
      </c>
      <c r="BP59" s="11">
        <v>23.245695021048999</v>
      </c>
      <c r="BQ59" s="11"/>
      <c r="BR59" s="11"/>
      <c r="BS59" s="12" t="e">
        <f t="shared" si="3"/>
        <v>#REF!</v>
      </c>
    </row>
    <row r="60" spans="1:71">
      <c r="A60" s="2">
        <v>21</v>
      </c>
      <c r="B60" s="7">
        <v>2151</v>
      </c>
      <c r="C60" s="10" t="s">
        <v>122</v>
      </c>
      <c r="D60" s="11">
        <v>139.90609813431001</v>
      </c>
      <c r="E60" s="11">
        <v>139.90609813431001</v>
      </c>
      <c r="F60" s="11">
        <v>0</v>
      </c>
      <c r="G60" s="11">
        <v>0</v>
      </c>
      <c r="H60" s="11">
        <v>37.943324660854998</v>
      </c>
      <c r="I60" s="11">
        <v>0</v>
      </c>
      <c r="J60" s="11">
        <v>0</v>
      </c>
      <c r="K60" s="11">
        <v>36.060170287323999</v>
      </c>
      <c r="L60" s="11">
        <v>1.8831543735308001</v>
      </c>
      <c r="M60" s="11">
        <v>0</v>
      </c>
      <c r="N60" s="11">
        <v>154.17380966476</v>
      </c>
      <c r="O60" s="11">
        <v>66.813441997545993</v>
      </c>
      <c r="P60" s="11">
        <v>0</v>
      </c>
      <c r="Q60" s="11">
        <v>6.5309050475375996E-2</v>
      </c>
      <c r="R60" s="11">
        <v>1.2339872512351</v>
      </c>
      <c r="S60" s="11">
        <v>0</v>
      </c>
      <c r="T60" s="11">
        <v>0</v>
      </c>
      <c r="U60" s="11">
        <v>3.2773927993625001</v>
      </c>
      <c r="V60" s="11">
        <v>0</v>
      </c>
      <c r="W60" s="11">
        <v>0</v>
      </c>
      <c r="X60" s="11">
        <v>0</v>
      </c>
      <c r="Y60" s="11">
        <v>0</v>
      </c>
      <c r="Z60" s="11">
        <v>0.61238561227596999</v>
      </c>
      <c r="AA60" s="11">
        <v>7.4426420982612003</v>
      </c>
      <c r="AB60" s="11">
        <v>22.042725308026998</v>
      </c>
      <c r="AC60" s="11">
        <v>5.3728535839065996</v>
      </c>
      <c r="AD60" s="11">
        <v>6.0574939362473996</v>
      </c>
      <c r="AE60" s="11">
        <v>10.590948877402001</v>
      </c>
      <c r="AF60" s="11">
        <v>13.174722397514</v>
      </c>
      <c r="AG60" s="11">
        <v>2.0806176743839</v>
      </c>
      <c r="AH60" s="11">
        <v>8.8373857018482997</v>
      </c>
      <c r="AI60" s="11">
        <v>0.88124020313665996</v>
      </c>
      <c r="AJ60" s="11">
        <v>5.6906631731359001</v>
      </c>
      <c r="AK60" s="11">
        <v>0</v>
      </c>
      <c r="AL60" s="11">
        <v>0</v>
      </c>
      <c r="AM60" s="11">
        <v>203.21745081073001</v>
      </c>
      <c r="AN60" s="11">
        <v>1.9579064327239</v>
      </c>
      <c r="AO60" s="11">
        <v>77.068793034538004</v>
      </c>
      <c r="AP60" s="11">
        <v>3.0716805775044</v>
      </c>
      <c r="AQ60" s="11">
        <v>0</v>
      </c>
      <c r="AR60" s="11">
        <v>3.0716805775044</v>
      </c>
      <c r="AS60" s="11">
        <v>0</v>
      </c>
      <c r="AT60" s="11">
        <v>27.880144443382999</v>
      </c>
      <c r="AU60" s="11">
        <v>0</v>
      </c>
      <c r="AV60" s="11">
        <v>0</v>
      </c>
      <c r="AW60" s="11">
        <v>0</v>
      </c>
      <c r="AX60" s="11">
        <v>27.880144443382999</v>
      </c>
      <c r="AY60" s="11">
        <v>0</v>
      </c>
      <c r="AZ60" s="11">
        <v>1.9746898330381999</v>
      </c>
      <c r="BA60" s="11">
        <v>11.170883179674</v>
      </c>
      <c r="BB60" s="11">
        <v>0</v>
      </c>
      <c r="BC60" s="11">
        <v>0</v>
      </c>
      <c r="BD60" s="11">
        <v>0</v>
      </c>
      <c r="BE60" s="11">
        <v>10.249071884905</v>
      </c>
      <c r="BF60" s="11">
        <v>0</v>
      </c>
      <c r="BG60" s="11">
        <v>0.9218112947689</v>
      </c>
      <c r="BH60" s="11">
        <v>61.548396902801002</v>
      </c>
      <c r="BI60" s="11">
        <v>4.3684881220016999E-2</v>
      </c>
      <c r="BJ60" s="11">
        <v>45.298556536375997</v>
      </c>
      <c r="BK60" s="11">
        <v>32.301255280821003</v>
      </c>
      <c r="BL60" s="11">
        <v>3.6221213974997002</v>
      </c>
      <c r="BM60" s="11">
        <v>7.3393485949807999</v>
      </c>
      <c r="BN60" s="11">
        <v>3.8831727920607002</v>
      </c>
      <c r="BO60" s="11">
        <v>32.099747813880001</v>
      </c>
      <c r="BP60" s="11">
        <v>3.6736428600087998</v>
      </c>
      <c r="BQ60" s="11"/>
      <c r="BR60" s="11"/>
      <c r="BS60" s="12" t="e">
        <f t="shared" si="3"/>
        <v>#REF!</v>
      </c>
    </row>
    <row r="61" spans="1:71">
      <c r="A61" s="2">
        <v>21</v>
      </c>
      <c r="B61" s="7">
        <v>2152</v>
      </c>
      <c r="C61" s="10" t="s">
        <v>123</v>
      </c>
      <c r="D61" s="11">
        <v>28.960814073712999</v>
      </c>
      <c r="E61" s="11">
        <v>28.960814073712999</v>
      </c>
      <c r="F61" s="11">
        <v>0</v>
      </c>
      <c r="G61" s="11">
        <v>0</v>
      </c>
      <c r="H61" s="11">
        <v>14.234277744996</v>
      </c>
      <c r="I61" s="11">
        <v>0</v>
      </c>
      <c r="J61" s="11">
        <v>0</v>
      </c>
      <c r="K61" s="11">
        <v>14.234277744996</v>
      </c>
      <c r="L61" s="11">
        <v>0</v>
      </c>
      <c r="M61" s="11">
        <v>0</v>
      </c>
      <c r="N61" s="11">
        <v>238.71661665356999</v>
      </c>
      <c r="O61" s="11">
        <v>71.762993259002002</v>
      </c>
      <c r="P61" s="11">
        <v>11.459228855057001</v>
      </c>
      <c r="Q61" s="11">
        <v>6.5309050475375996E-2</v>
      </c>
      <c r="R61" s="11">
        <v>1.2339872512351</v>
      </c>
      <c r="S61" s="11">
        <v>0</v>
      </c>
      <c r="T61" s="11">
        <v>0</v>
      </c>
      <c r="U61" s="11">
        <v>0</v>
      </c>
      <c r="V61" s="11">
        <v>0.89662957698413004</v>
      </c>
      <c r="W61" s="11">
        <v>1.0692701130872</v>
      </c>
      <c r="X61" s="11">
        <v>0</v>
      </c>
      <c r="Y61" s="11">
        <v>0</v>
      </c>
      <c r="Z61" s="11">
        <v>9.1857841841395995</v>
      </c>
      <c r="AA61" s="11">
        <v>12.2126013043</v>
      </c>
      <c r="AB61" s="11">
        <v>15.222452800711</v>
      </c>
      <c r="AC61" s="11">
        <v>0</v>
      </c>
      <c r="AD61" s="11">
        <v>7.5718674203092</v>
      </c>
      <c r="AE61" s="11">
        <v>70.110630753487001</v>
      </c>
      <c r="AF61" s="11">
        <v>13.174722397514</v>
      </c>
      <c r="AG61" s="11">
        <v>5.5148151720609002</v>
      </c>
      <c r="AH61" s="11">
        <v>11.783180935798001</v>
      </c>
      <c r="AI61" s="11">
        <v>1.7624804062732999</v>
      </c>
      <c r="AJ61" s="11">
        <v>5.6906631731359001</v>
      </c>
      <c r="AK61" s="11">
        <v>0</v>
      </c>
      <c r="AL61" s="11">
        <v>0</v>
      </c>
      <c r="AM61" s="11">
        <v>589.24186610621996</v>
      </c>
      <c r="AN61" s="11">
        <v>5.1583285844456999</v>
      </c>
      <c r="AO61" s="11">
        <v>26.000513814746999</v>
      </c>
      <c r="AP61" s="11">
        <v>45.352793767796001</v>
      </c>
      <c r="AQ61" s="11">
        <v>0</v>
      </c>
      <c r="AR61" s="11">
        <v>38.229435359870998</v>
      </c>
      <c r="AS61" s="11">
        <v>7.1233584079248997</v>
      </c>
      <c r="AT61" s="11">
        <v>8.5228493003876</v>
      </c>
      <c r="AU61" s="11">
        <v>7.8988709903445002</v>
      </c>
      <c r="AV61" s="11">
        <v>0</v>
      </c>
      <c r="AW61" s="11">
        <v>0</v>
      </c>
      <c r="AX61" s="11">
        <v>0.62397831004313997</v>
      </c>
      <c r="AY61" s="11">
        <v>0</v>
      </c>
      <c r="AZ61" s="11">
        <v>0.28209854757688002</v>
      </c>
      <c r="BA61" s="11">
        <v>78.812684302498994</v>
      </c>
      <c r="BB61" s="11">
        <v>0</v>
      </c>
      <c r="BC61" s="11">
        <v>0</v>
      </c>
      <c r="BD61" s="11">
        <v>0</v>
      </c>
      <c r="BE61" s="11">
        <v>0</v>
      </c>
      <c r="BF61" s="11">
        <v>77.495811024258003</v>
      </c>
      <c r="BG61" s="11">
        <v>1.3168732782413</v>
      </c>
      <c r="BH61" s="11">
        <v>0</v>
      </c>
      <c r="BI61" s="11">
        <v>8.7369762440033E-2</v>
      </c>
      <c r="BJ61" s="11">
        <v>55.022370847216003</v>
      </c>
      <c r="BK61" s="11">
        <v>2.9795506248794998</v>
      </c>
      <c r="BL61" s="11">
        <v>14.952334563434</v>
      </c>
      <c r="BM61" s="11">
        <v>9.7686679873983007</v>
      </c>
      <c r="BN61" s="11">
        <v>26.952251205002</v>
      </c>
      <c r="BO61" s="11">
        <v>7.3515654911096</v>
      </c>
      <c r="BP61" s="11">
        <v>19.664794132989002</v>
      </c>
      <c r="BQ61" s="11"/>
      <c r="BR61" s="11"/>
      <c r="BS61" s="12" t="e">
        <f t="shared" si="3"/>
        <v>#REF!</v>
      </c>
    </row>
    <row r="62" spans="1:71">
      <c r="A62" s="2">
        <v>21</v>
      </c>
      <c r="B62" s="7">
        <v>2153</v>
      </c>
      <c r="C62" s="10" t="s">
        <v>124</v>
      </c>
      <c r="D62" s="11">
        <v>1.5982199845206999</v>
      </c>
      <c r="E62" s="11">
        <v>1.5982199845206999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7.6922264455624996</v>
      </c>
      <c r="O62" s="11">
        <v>0</v>
      </c>
      <c r="P62" s="11">
        <v>0</v>
      </c>
      <c r="Q62" s="11">
        <v>6.5309050475375996E-2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0.61238561227596999</v>
      </c>
      <c r="AA62" s="11">
        <v>0</v>
      </c>
      <c r="AB62" s="11">
        <v>0</v>
      </c>
      <c r="AC62" s="11">
        <v>0</v>
      </c>
      <c r="AD62" s="11">
        <v>0</v>
      </c>
      <c r="AE62" s="11">
        <v>1.3238686096753001</v>
      </c>
      <c r="AF62" s="11">
        <v>0</v>
      </c>
      <c r="AG62" s="11">
        <v>0</v>
      </c>
      <c r="AH62" s="11">
        <v>0</v>
      </c>
      <c r="AI62" s="11">
        <v>0</v>
      </c>
      <c r="AJ62" s="11">
        <v>5.6906631731359001</v>
      </c>
      <c r="AK62" s="11">
        <v>0</v>
      </c>
      <c r="AL62" s="11">
        <v>0</v>
      </c>
      <c r="AM62" s="11">
        <v>10.648949387462</v>
      </c>
      <c r="AN62" s="11">
        <v>0</v>
      </c>
      <c r="AO62" s="11">
        <v>0</v>
      </c>
      <c r="AP62" s="11">
        <v>1.2075266038378001</v>
      </c>
      <c r="AQ62" s="11">
        <v>0</v>
      </c>
      <c r="AR62" s="11">
        <v>1.2075266038378001</v>
      </c>
      <c r="AS62" s="11">
        <v>0</v>
      </c>
      <c r="AT62" s="11">
        <v>0.26741927573277002</v>
      </c>
      <c r="AU62" s="11">
        <v>0</v>
      </c>
      <c r="AV62" s="11">
        <v>0</v>
      </c>
      <c r="AW62" s="11">
        <v>0</v>
      </c>
      <c r="AX62" s="11">
        <v>0.26741927573277002</v>
      </c>
      <c r="AY62" s="11">
        <v>0</v>
      </c>
      <c r="AZ62" s="11">
        <v>0.18806569838459</v>
      </c>
      <c r="BA62" s="11">
        <v>421.10162997922998</v>
      </c>
      <c r="BB62" s="11">
        <v>0</v>
      </c>
      <c r="BC62" s="11">
        <v>11.250125797955</v>
      </c>
      <c r="BD62" s="11">
        <v>5.1963009074341002</v>
      </c>
      <c r="BE62" s="11">
        <v>402.28483137300998</v>
      </c>
      <c r="BF62" s="11">
        <v>0</v>
      </c>
      <c r="BG62" s="11">
        <v>2.3703719008343</v>
      </c>
      <c r="BH62" s="11">
        <v>0</v>
      </c>
      <c r="BI62" s="11">
        <v>5.0922203000493003</v>
      </c>
      <c r="BJ62" s="11">
        <v>0</v>
      </c>
      <c r="BK62" s="11">
        <v>16.42423282675</v>
      </c>
      <c r="BL62" s="11">
        <v>72.469091947948996</v>
      </c>
      <c r="BM62" s="11">
        <v>0</v>
      </c>
      <c r="BN62" s="11">
        <v>0.22829953896840999</v>
      </c>
      <c r="BO62" s="11">
        <v>0</v>
      </c>
      <c r="BP62" s="11">
        <v>3.0253529435367001</v>
      </c>
      <c r="BQ62" s="11"/>
      <c r="BR62" s="11"/>
      <c r="BS62" s="12" t="e">
        <f t="shared" si="3"/>
        <v>#REF!</v>
      </c>
    </row>
    <row r="63" spans="1:71">
      <c r="A63" s="2">
        <v>21</v>
      </c>
      <c r="B63" s="7">
        <v>2161</v>
      </c>
      <c r="C63" s="10" t="s">
        <v>125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21.198817371711002</v>
      </c>
      <c r="O63" s="11">
        <v>0</v>
      </c>
      <c r="P63" s="11">
        <v>0</v>
      </c>
      <c r="Q63" s="11">
        <v>6.5309050475375996E-2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2.4495424491039</v>
      </c>
      <c r="AA63" s="11">
        <v>0</v>
      </c>
      <c r="AB63" s="11">
        <v>0</v>
      </c>
      <c r="AC63" s="11">
        <v>0</v>
      </c>
      <c r="AD63" s="11">
        <v>12.114987872495</v>
      </c>
      <c r="AE63" s="11">
        <v>0</v>
      </c>
      <c r="AF63" s="11">
        <v>0.87831482650089998</v>
      </c>
      <c r="AG63" s="11">
        <v>0</v>
      </c>
      <c r="AH63" s="11">
        <v>0</v>
      </c>
      <c r="AI63" s="11">
        <v>0</v>
      </c>
      <c r="AJ63" s="11">
        <v>5.6906631731359001</v>
      </c>
      <c r="AK63" s="11">
        <v>0</v>
      </c>
      <c r="AL63" s="11">
        <v>0</v>
      </c>
      <c r="AM63" s="11">
        <v>0</v>
      </c>
      <c r="AN63" s="11">
        <v>0</v>
      </c>
      <c r="AO63" s="11">
        <v>35.499115845771001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4.7016424596147001E-2</v>
      </c>
      <c r="BA63" s="11">
        <v>0.39506198347239002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0.39506198347239002</v>
      </c>
      <c r="BH63" s="11">
        <v>0</v>
      </c>
      <c r="BI63" s="11">
        <v>0</v>
      </c>
      <c r="BJ63" s="11">
        <v>348.65008202224999</v>
      </c>
      <c r="BK63" s="11">
        <v>0.65404769814427</v>
      </c>
      <c r="BL63" s="11">
        <v>8.0140780666081994</v>
      </c>
      <c r="BM63" s="11">
        <v>0</v>
      </c>
      <c r="BN63" s="11">
        <v>0</v>
      </c>
      <c r="BO63" s="11">
        <v>0</v>
      </c>
      <c r="BP63" s="11">
        <v>0</v>
      </c>
      <c r="BQ63" s="11"/>
      <c r="BR63" s="11"/>
      <c r="BS63" s="12" t="e">
        <f t="shared" si="3"/>
        <v>#REF!</v>
      </c>
    </row>
    <row r="64" spans="1:71">
      <c r="A64" s="2">
        <v>21</v>
      </c>
      <c r="B64" s="7">
        <v>2162</v>
      </c>
      <c r="C64" s="10" t="s">
        <v>126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5.7559722236113</v>
      </c>
      <c r="O64" s="11">
        <v>0</v>
      </c>
      <c r="P64" s="11">
        <v>0</v>
      </c>
      <c r="Q64" s="11">
        <v>6.5309050475375996E-2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5.6906631731359001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0.21842440610007999</v>
      </c>
      <c r="BJ64" s="11">
        <v>17.895613934305999</v>
      </c>
      <c r="BK64" s="11">
        <v>3.8516142224052001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/>
      <c r="BR64" s="11"/>
      <c r="BS64" s="12" t="e">
        <f t="shared" si="3"/>
        <v>#REF!</v>
      </c>
    </row>
    <row r="65" spans="1:71">
      <c r="A65" s="2">
        <v>21</v>
      </c>
      <c r="B65" s="7">
        <v>2163</v>
      </c>
      <c r="C65" s="10" t="s">
        <v>127</v>
      </c>
      <c r="D65" s="11">
        <v>0</v>
      </c>
      <c r="E65" s="11">
        <v>0</v>
      </c>
      <c r="F65" s="11">
        <v>0</v>
      </c>
      <c r="G65" s="11">
        <v>0</v>
      </c>
      <c r="H65" s="11"/>
      <c r="I65" s="11"/>
      <c r="J65" s="11"/>
      <c r="K65" s="11"/>
      <c r="L65" s="11"/>
      <c r="M65" s="11"/>
      <c r="N65" s="11">
        <v>129.21350271066001</v>
      </c>
      <c r="O65" s="11">
        <v>0</v>
      </c>
      <c r="P65" s="11">
        <v>0</v>
      </c>
      <c r="Q65" s="11">
        <v>6.5309050475375996E-2</v>
      </c>
      <c r="R65" s="11">
        <v>3.7019617537054001</v>
      </c>
      <c r="S65" s="11">
        <v>113.71950797629999</v>
      </c>
      <c r="T65" s="11">
        <v>0</v>
      </c>
      <c r="U65" s="11">
        <v>0</v>
      </c>
      <c r="V65" s="11">
        <v>3.5865183079365002</v>
      </c>
      <c r="W65" s="11">
        <v>0</v>
      </c>
      <c r="X65" s="11">
        <v>0</v>
      </c>
      <c r="Y65" s="11">
        <v>0</v>
      </c>
      <c r="Z65" s="11">
        <v>2.4495424491039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5.6906631731359001</v>
      </c>
      <c r="AK65" s="11">
        <v>0</v>
      </c>
      <c r="AL65" s="11">
        <v>0</v>
      </c>
      <c r="AM65" s="11"/>
      <c r="AN65" s="11">
        <v>0</v>
      </c>
      <c r="AO65" s="11">
        <v>0</v>
      </c>
      <c r="AP65" s="11">
        <v>3.0716805775044</v>
      </c>
      <c r="AQ65" s="11">
        <v>0</v>
      </c>
      <c r="AR65" s="11">
        <v>3.0716805775044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4.7016424596147001E-2</v>
      </c>
      <c r="BA65" s="11">
        <v>1.5133886331988</v>
      </c>
      <c r="BB65" s="11">
        <v>0</v>
      </c>
      <c r="BC65" s="11">
        <v>1.2500139775506001</v>
      </c>
      <c r="BD65" s="11">
        <v>0</v>
      </c>
      <c r="BE65" s="11">
        <v>0</v>
      </c>
      <c r="BF65" s="11">
        <v>0</v>
      </c>
      <c r="BG65" s="11">
        <v>0.26337465564826001</v>
      </c>
      <c r="BH65" s="11">
        <v>0</v>
      </c>
      <c r="BI65" s="11">
        <v>0</v>
      </c>
      <c r="BJ65" s="11">
        <v>2.4406786964556</v>
      </c>
      <c r="BK65" s="11">
        <v>7.2671966460474996E-2</v>
      </c>
      <c r="BL65" s="11">
        <v>0</v>
      </c>
      <c r="BM65" s="11">
        <v>0</v>
      </c>
      <c r="BN65" s="11">
        <v>5.7074884742103003E-2</v>
      </c>
      <c r="BO65" s="11">
        <v>3.7574668065672001</v>
      </c>
      <c r="BP65" s="11">
        <v>1.0804831941202</v>
      </c>
      <c r="BQ65" s="11"/>
      <c r="BR65" s="11"/>
      <c r="BS65" s="12" t="e">
        <f t="shared" si="3"/>
        <v>#REF!</v>
      </c>
    </row>
    <row r="66" spans="1:71">
      <c r="A66" s="2">
        <v>21</v>
      </c>
      <c r="B66" s="7">
        <v>2164</v>
      </c>
      <c r="C66" s="10" t="s">
        <v>128</v>
      </c>
      <c r="D66" s="11">
        <v>0</v>
      </c>
      <c r="E66" s="11">
        <v>0</v>
      </c>
      <c r="F66" s="11">
        <v>0</v>
      </c>
      <c r="G66" s="11">
        <v>0</v>
      </c>
      <c r="H66" s="11">
        <v>0.94895184966642998</v>
      </c>
      <c r="I66" s="11">
        <v>0</v>
      </c>
      <c r="J66" s="11">
        <v>0</v>
      </c>
      <c r="K66" s="11">
        <v>0.94895184966642998</v>
      </c>
      <c r="L66" s="11">
        <v>0</v>
      </c>
      <c r="M66" s="11">
        <v>0</v>
      </c>
      <c r="N66" s="11">
        <v>12.459618295191</v>
      </c>
      <c r="O66" s="11">
        <v>0</v>
      </c>
      <c r="P66" s="11">
        <v>0</v>
      </c>
      <c r="Q66" s="11">
        <v>6.5309050475375996E-2</v>
      </c>
      <c r="R66" s="11">
        <v>0</v>
      </c>
      <c r="S66" s="11">
        <v>0</v>
      </c>
      <c r="T66" s="11">
        <v>0</v>
      </c>
      <c r="U66" s="11">
        <v>0</v>
      </c>
      <c r="V66" s="11">
        <v>5.3797774619048004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1.3238686096753001</v>
      </c>
      <c r="AF66" s="11">
        <v>0</v>
      </c>
      <c r="AG66" s="11">
        <v>0</v>
      </c>
      <c r="AH66" s="11">
        <v>0</v>
      </c>
      <c r="AI66" s="11">
        <v>0</v>
      </c>
      <c r="AJ66" s="11">
        <v>5.6906631731359001</v>
      </c>
      <c r="AK66" s="11">
        <v>0</v>
      </c>
      <c r="AL66" s="11">
        <v>0</v>
      </c>
      <c r="AM66" s="11">
        <v>8.8741244895514999</v>
      </c>
      <c r="AN66" s="11">
        <v>0</v>
      </c>
      <c r="AO66" s="11">
        <v>9.4986020310238004</v>
      </c>
      <c r="AP66" s="11">
        <v>0</v>
      </c>
      <c r="AQ66" s="11">
        <v>0</v>
      </c>
      <c r="AR66" s="11">
        <v>0</v>
      </c>
      <c r="AS66" s="11">
        <v>0</v>
      </c>
      <c r="AT66" s="11">
        <v>0.17827951715518001</v>
      </c>
      <c r="AU66" s="11">
        <v>0</v>
      </c>
      <c r="AV66" s="11">
        <v>0</v>
      </c>
      <c r="AW66" s="11">
        <v>0</v>
      </c>
      <c r="AX66" s="11">
        <v>0.17827951715518001</v>
      </c>
      <c r="AY66" s="11">
        <v>0</v>
      </c>
      <c r="AZ66" s="11"/>
      <c r="BA66" s="11">
        <v>46.635414290169003</v>
      </c>
      <c r="BB66" s="11">
        <v>0</v>
      </c>
      <c r="BC66" s="11">
        <v>0</v>
      </c>
      <c r="BD66" s="11">
        <v>0</v>
      </c>
      <c r="BE66" s="11">
        <v>0</v>
      </c>
      <c r="BF66" s="11">
        <v>15.713738917123999</v>
      </c>
      <c r="BG66" s="11">
        <v>30.921675373045002</v>
      </c>
      <c r="BH66" s="11">
        <v>0</v>
      </c>
      <c r="BI66" s="11">
        <v>0</v>
      </c>
      <c r="BJ66" s="11">
        <v>114.6957196952</v>
      </c>
      <c r="BK66" s="11">
        <v>0.50870376522331995</v>
      </c>
      <c r="BL66" s="11">
        <v>10.866364192499001</v>
      </c>
      <c r="BM66" s="11">
        <v>0</v>
      </c>
      <c r="BN66" s="11">
        <v>0</v>
      </c>
      <c r="BO66" s="11">
        <v>0</v>
      </c>
      <c r="BP66" s="11">
        <v>2.5931596658885998</v>
      </c>
      <c r="BQ66" s="11"/>
      <c r="BR66" s="11"/>
      <c r="BS66" s="12" t="e">
        <f t="shared" si="3"/>
        <v>#REF!</v>
      </c>
    </row>
    <row r="67" spans="1:71">
      <c r="A67" s="2">
        <v>21</v>
      </c>
      <c r="B67" s="7">
        <v>2165</v>
      </c>
      <c r="C67" s="10" t="s">
        <v>129</v>
      </c>
      <c r="D67" s="11">
        <v>4.6095610014319996</v>
      </c>
      <c r="E67" s="11">
        <v>4.6095610014319996</v>
      </c>
      <c r="F67" s="11">
        <v>0</v>
      </c>
      <c r="G67" s="11">
        <v>0</v>
      </c>
      <c r="H67" s="11">
        <v>6.6426629476650003</v>
      </c>
      <c r="I67" s="11">
        <v>0</v>
      </c>
      <c r="J67" s="11">
        <v>0</v>
      </c>
      <c r="K67" s="11">
        <v>6.6426629476650003</v>
      </c>
      <c r="L67" s="11">
        <v>0</v>
      </c>
      <c r="M67" s="11">
        <v>0</v>
      </c>
      <c r="N67" s="11">
        <v>18.282302632164001</v>
      </c>
      <c r="O67" s="11">
        <v>6.5769789989180998</v>
      </c>
      <c r="P67" s="11">
        <v>0</v>
      </c>
      <c r="Q67" s="11">
        <v>6.5309050475375996E-2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2.2464086105127001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5.6906631731359001</v>
      </c>
      <c r="AK67" s="11">
        <v>0</v>
      </c>
      <c r="AL67" s="11">
        <v>3.7029427991218999</v>
      </c>
      <c r="AM67" s="11">
        <v>16.860836530147999</v>
      </c>
      <c r="AN67" s="11">
        <v>0</v>
      </c>
      <c r="AO67" s="11">
        <v>143.72062297726001</v>
      </c>
      <c r="AP67" s="11">
        <v>0</v>
      </c>
      <c r="AQ67" s="11">
        <v>0</v>
      </c>
      <c r="AR67" s="11">
        <v>0</v>
      </c>
      <c r="AS67" s="11">
        <v>0</v>
      </c>
      <c r="AT67" s="11">
        <v>0.22284939644398</v>
      </c>
      <c r="AU67" s="11">
        <v>0</v>
      </c>
      <c r="AV67" s="11">
        <v>0</v>
      </c>
      <c r="AW67" s="11">
        <v>0</v>
      </c>
      <c r="AX67" s="11">
        <v>0.22284939644398</v>
      </c>
      <c r="AY67" s="11">
        <v>0</v>
      </c>
      <c r="AZ67" s="11">
        <v>0</v>
      </c>
      <c r="BA67" s="11">
        <v>11.787258173541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11.787258173541</v>
      </c>
      <c r="BH67" s="11">
        <v>10.048577987206</v>
      </c>
      <c r="BI67" s="11">
        <v>0</v>
      </c>
      <c r="BJ67" s="11">
        <v>255.87892145136999</v>
      </c>
      <c r="BK67" s="11">
        <v>7.2671966460474996E-2</v>
      </c>
      <c r="BL67" s="11">
        <v>0</v>
      </c>
      <c r="BM67" s="11">
        <v>0</v>
      </c>
      <c r="BN67" s="11">
        <v>0</v>
      </c>
      <c r="BO67" s="11">
        <v>0</v>
      </c>
      <c r="BP67" s="11">
        <v>0.4321932776481</v>
      </c>
      <c r="BQ67" s="11"/>
      <c r="BR67" s="11"/>
      <c r="BS67" s="12" t="e">
        <f t="shared" si="3"/>
        <v>#REF!</v>
      </c>
    </row>
    <row r="68" spans="1:71">
      <c r="A68" s="2">
        <v>21</v>
      </c>
      <c r="B68" s="7">
        <v>2166</v>
      </c>
      <c r="C68" s="10" t="s">
        <v>130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45.589970465036998</v>
      </c>
      <c r="O68" s="11">
        <v>3.2313485213876998</v>
      </c>
      <c r="P68" s="11">
        <v>0</v>
      </c>
      <c r="Q68" s="11">
        <v>6.5309050475375996E-2</v>
      </c>
      <c r="R68" s="11">
        <v>0</v>
      </c>
      <c r="S68" s="11">
        <v>0</v>
      </c>
      <c r="T68" s="11">
        <v>0</v>
      </c>
      <c r="U68" s="11">
        <v>0</v>
      </c>
      <c r="V68" s="11">
        <v>15.051633096379</v>
      </c>
      <c r="W68" s="11">
        <v>0</v>
      </c>
      <c r="X68" s="11">
        <v>0</v>
      </c>
      <c r="Y68" s="11">
        <v>18.313885845205998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3.2371307784524999</v>
      </c>
      <c r="AF68" s="11">
        <v>0</v>
      </c>
      <c r="AG68" s="11">
        <v>0</v>
      </c>
      <c r="AH68" s="11">
        <v>0</v>
      </c>
      <c r="AI68" s="11">
        <v>0</v>
      </c>
      <c r="AJ68" s="11">
        <v>5.6906631731359001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0.23508212298073</v>
      </c>
      <c r="BA68" s="11">
        <v>42.487234967562998</v>
      </c>
      <c r="BB68" s="11">
        <v>35.624221035418998</v>
      </c>
      <c r="BC68" s="11">
        <v>0</v>
      </c>
      <c r="BD68" s="11">
        <v>0</v>
      </c>
      <c r="BE68" s="11">
        <v>3.1757687530691001</v>
      </c>
      <c r="BF68" s="11">
        <v>0</v>
      </c>
      <c r="BG68" s="11">
        <v>3.6872451790756</v>
      </c>
      <c r="BH68" s="11">
        <v>0</v>
      </c>
      <c r="BI68" s="11">
        <v>4.3684881220016999E-2</v>
      </c>
      <c r="BJ68" s="11">
        <v>53.686841802918998</v>
      </c>
      <c r="BK68" s="11">
        <v>1.8167991615118999</v>
      </c>
      <c r="BL68" s="11">
        <v>0</v>
      </c>
      <c r="BM68" s="11">
        <v>0.92515293703678003</v>
      </c>
      <c r="BN68" s="11">
        <v>0.51367396267891996</v>
      </c>
      <c r="BO68" s="11">
        <v>1.8787334032836001</v>
      </c>
      <c r="BP68" s="11">
        <v>1.0804831941202</v>
      </c>
      <c r="BQ68" s="11"/>
      <c r="BR68" s="11"/>
      <c r="BS68" s="12" t="e">
        <f t="shared" si="3"/>
        <v>#REF!</v>
      </c>
    </row>
    <row r="69" spans="1:71">
      <c r="A69" s="2">
        <v>22</v>
      </c>
      <c r="B69" s="7">
        <v>2211</v>
      </c>
      <c r="C69" s="10" t="s">
        <v>131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1.4510752345147</v>
      </c>
      <c r="O69" s="11">
        <v>0</v>
      </c>
      <c r="P69" s="11">
        <v>0</v>
      </c>
      <c r="Q69" s="11">
        <v>2.0479724427216999E-3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1.2705784670800999</v>
      </c>
      <c r="AF69" s="11">
        <v>0</v>
      </c>
      <c r="AG69" s="11">
        <v>0</v>
      </c>
      <c r="AH69" s="11">
        <v>0</v>
      </c>
      <c r="AI69" s="11">
        <v>0</v>
      </c>
      <c r="AJ69" s="11">
        <v>0.17844879499187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14.895838379608</v>
      </c>
      <c r="AU69" s="11">
        <v>0</v>
      </c>
      <c r="AV69" s="11">
        <v>0</v>
      </c>
      <c r="AW69" s="11">
        <v>0</v>
      </c>
      <c r="AX69" s="11">
        <v>14.895838379608</v>
      </c>
      <c r="AY69" s="11">
        <v>0</v>
      </c>
      <c r="AZ69" s="11">
        <v>0.23508212298073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2.8307174478424998E-2</v>
      </c>
      <c r="BJ69" s="11">
        <v>0</v>
      </c>
      <c r="BK69" s="11">
        <v>0</v>
      </c>
      <c r="BL69" s="11">
        <v>0</v>
      </c>
      <c r="BM69" s="11">
        <v>16.349482800461999</v>
      </c>
      <c r="BN69" s="11">
        <v>309.13903870143002</v>
      </c>
      <c r="BO69" s="11">
        <v>0</v>
      </c>
      <c r="BP69" s="11">
        <v>0.11946010310235999</v>
      </c>
      <c r="BQ69" s="11"/>
      <c r="BR69" s="11"/>
      <c r="BS69" s="12" t="e">
        <f t="shared" si="3"/>
        <v>#REF!</v>
      </c>
    </row>
    <row r="70" spans="1:71">
      <c r="A70" s="2">
        <v>22</v>
      </c>
      <c r="B70" s="7">
        <v>2212</v>
      </c>
      <c r="C70" s="10" t="s">
        <v>132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28.657197212290001</v>
      </c>
      <c r="O70" s="11">
        <v>0</v>
      </c>
      <c r="P70" s="11">
        <v>0</v>
      </c>
      <c r="Q70" s="11">
        <v>2.0479724427216999E-3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3.3718388598788001</v>
      </c>
      <c r="AG70" s="11">
        <v>0</v>
      </c>
      <c r="AH70" s="11">
        <v>0</v>
      </c>
      <c r="AI70" s="11">
        <v>0</v>
      </c>
      <c r="AJ70" s="11">
        <v>0.17844879499187</v>
      </c>
      <c r="AK70" s="11">
        <v>25.104861584977002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0.58040975750288004</v>
      </c>
      <c r="AU70" s="11">
        <v>0</v>
      </c>
      <c r="AV70" s="11">
        <v>0</v>
      </c>
      <c r="AW70" s="11">
        <v>0</v>
      </c>
      <c r="AX70" s="11">
        <v>0.58040975750288004</v>
      </c>
      <c r="AY70" s="11">
        <v>0</v>
      </c>
      <c r="AZ70" s="11">
        <v>1.1283941903075001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0.28307174478425001</v>
      </c>
      <c r="BJ70" s="11">
        <v>2.7468764312684999</v>
      </c>
      <c r="BK70" s="11">
        <v>1.3094441745593</v>
      </c>
      <c r="BL70" s="11">
        <v>159.47257739521001</v>
      </c>
      <c r="BM70" s="11">
        <v>108.97860385982</v>
      </c>
      <c r="BN70" s="11">
        <v>4977.2587152056003</v>
      </c>
      <c r="BO70" s="11">
        <v>3.3068523769597</v>
      </c>
      <c r="BP70" s="11">
        <v>16.485494228126001</v>
      </c>
      <c r="BQ70" s="11"/>
      <c r="BR70" s="11"/>
      <c r="BS70" s="12" t="e">
        <f t="shared" si="3"/>
        <v>#REF!</v>
      </c>
    </row>
    <row r="71" spans="1:71">
      <c r="A71" s="2">
        <v>22</v>
      </c>
      <c r="B71" s="7">
        <v>2221</v>
      </c>
      <c r="C71" s="10" t="s">
        <v>133</v>
      </c>
      <c r="D71" s="11">
        <v>2.787621653175</v>
      </c>
      <c r="E71" s="11">
        <v>2.787621653175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10.296013347071</v>
      </c>
      <c r="O71" s="11">
        <v>0</v>
      </c>
      <c r="P71" s="11">
        <v>0</v>
      </c>
      <c r="Q71" s="11">
        <v>2.0479724427216999E-3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10.115516579636999</v>
      </c>
      <c r="AG71" s="11">
        <v>0</v>
      </c>
      <c r="AH71" s="11">
        <v>0</v>
      </c>
      <c r="AI71" s="11">
        <v>0</v>
      </c>
      <c r="AJ71" s="11">
        <v>0.17844879499187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0.58040975750288004</v>
      </c>
      <c r="AU71" s="11">
        <v>0</v>
      </c>
      <c r="AV71" s="11">
        <v>0</v>
      </c>
      <c r="AW71" s="11">
        <v>0</v>
      </c>
      <c r="AX71" s="11">
        <v>0.58040975750288004</v>
      </c>
      <c r="AY71" s="11">
        <v>0</v>
      </c>
      <c r="AZ71" s="11">
        <v>9.4032849192294002E-2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5.6932355415622998E-2</v>
      </c>
      <c r="BL71" s="11">
        <v>40.949540158337001</v>
      </c>
      <c r="BM71" s="11">
        <v>50.023204499369001</v>
      </c>
      <c r="BN71" s="11">
        <v>175.36586562868999</v>
      </c>
      <c r="BO71" s="11">
        <v>0</v>
      </c>
      <c r="BP71" s="11">
        <v>0</v>
      </c>
      <c r="BQ71" s="11"/>
      <c r="BR71" s="11"/>
      <c r="BS71" s="12" t="e">
        <f t="shared" si="3"/>
        <v>#REF!</v>
      </c>
    </row>
    <row r="72" spans="1:71">
      <c r="A72" s="2">
        <v>22</v>
      </c>
      <c r="B72" s="7">
        <v>2222</v>
      </c>
      <c r="C72" s="10" t="s">
        <v>134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1.3559668508266001</v>
      </c>
      <c r="O72" s="11">
        <v>0</v>
      </c>
      <c r="P72" s="11">
        <v>0</v>
      </c>
      <c r="Q72" s="11">
        <v>2.0479724427216999E-3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1.175470083392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0.17844879499187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4.7016424596147001E-2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129.88718193825</v>
      </c>
      <c r="BO72" s="11">
        <v>0</v>
      </c>
      <c r="BP72" s="11">
        <v>0.95568082481889005</v>
      </c>
      <c r="BQ72" s="11"/>
      <c r="BR72" s="11"/>
      <c r="BS72" s="12" t="e">
        <f t="shared" si="3"/>
        <v>#REF!</v>
      </c>
    </row>
    <row r="73" spans="1:71">
      <c r="A73" s="2">
        <v>22</v>
      </c>
      <c r="B73" s="7">
        <v>2230</v>
      </c>
      <c r="C73" s="10" t="s">
        <v>135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>
        <v>0.18049676743459001</v>
      </c>
      <c r="O73" s="11">
        <v>0</v>
      </c>
      <c r="P73" s="11">
        <v>0</v>
      </c>
      <c r="Q73" s="11">
        <v>2.0479724427216999E-3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0.17844879499187</v>
      </c>
      <c r="AK73" s="11">
        <v>0</v>
      </c>
      <c r="AL73" s="11">
        <v>0</v>
      </c>
      <c r="AM73" s="11"/>
      <c r="AN73" s="11"/>
      <c r="AO73" s="11"/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/>
      <c r="BI73" s="11"/>
      <c r="BJ73" s="11"/>
      <c r="BK73" s="11"/>
      <c r="BL73" s="11"/>
      <c r="BM73" s="11"/>
      <c r="BN73" s="11">
        <v>0</v>
      </c>
      <c r="BO73" s="11"/>
      <c r="BP73" s="11">
        <v>0</v>
      </c>
      <c r="BQ73" s="11"/>
      <c r="BR73" s="11"/>
      <c r="BS73" s="12" t="e">
        <f t="shared" si="3"/>
        <v>#REF!</v>
      </c>
    </row>
    <row r="74" spans="1:71">
      <c r="A74" s="2">
        <v>22</v>
      </c>
      <c r="B74" s="7">
        <v>2240</v>
      </c>
      <c r="C74" s="10" t="s">
        <v>136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0.18049676743459001</v>
      </c>
      <c r="O74" s="11">
        <v>0</v>
      </c>
      <c r="P74" s="11">
        <v>0</v>
      </c>
      <c r="Q74" s="11">
        <v>2.0479724427216999E-3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0.17844879499187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75.760349455549999</v>
      </c>
      <c r="BO74" s="11">
        <v>0</v>
      </c>
      <c r="BP74" s="11">
        <v>0</v>
      </c>
      <c r="BQ74" s="11"/>
      <c r="BR74" s="11"/>
      <c r="BS74" s="12" t="e">
        <f t="shared" si="3"/>
        <v>#REF!</v>
      </c>
    </row>
    <row r="75" spans="1:71">
      <c r="A75" s="2">
        <v>22</v>
      </c>
      <c r="B75" s="7">
        <v>2250</v>
      </c>
      <c r="C75" s="10" t="s">
        <v>137</v>
      </c>
      <c r="D75" s="11">
        <v>946.96448994944001</v>
      </c>
      <c r="E75" s="11">
        <v>946.96448994944001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50.405405627229001</v>
      </c>
      <c r="O75" s="11">
        <v>50.224908859793999</v>
      </c>
      <c r="P75" s="11">
        <v>0</v>
      </c>
      <c r="Q75" s="11">
        <v>2.0479724427216999E-3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0.17844879499187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195.94768858924999</v>
      </c>
      <c r="AQ75" s="11">
        <v>0</v>
      </c>
      <c r="AR75" s="11">
        <v>195.94768858924999</v>
      </c>
      <c r="AS75" s="11">
        <v>0</v>
      </c>
      <c r="AT75" s="11">
        <v>0.29020487875144002</v>
      </c>
      <c r="AU75" s="11">
        <v>0</v>
      </c>
      <c r="AV75" s="11">
        <v>0</v>
      </c>
      <c r="AW75" s="11">
        <v>0</v>
      </c>
      <c r="AX75" s="11">
        <v>0.29020487875144002</v>
      </c>
      <c r="AY75" s="11">
        <v>0</v>
      </c>
      <c r="AZ75" s="11">
        <v>0.14104927378844001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8.4921523435273996E-2</v>
      </c>
      <c r="BJ75" s="11">
        <v>973.49506387532995</v>
      </c>
      <c r="BK75" s="11">
        <v>5.6932355415622998E-2</v>
      </c>
      <c r="BL75" s="11">
        <v>0</v>
      </c>
      <c r="BM75" s="11">
        <v>12.552833355913</v>
      </c>
      <c r="BN75" s="11">
        <v>0</v>
      </c>
      <c r="BO75" s="11">
        <v>0.75712444994363004</v>
      </c>
      <c r="BP75" s="11">
        <v>0.59730051551180996</v>
      </c>
      <c r="BQ75" s="11"/>
      <c r="BR75" s="11"/>
      <c r="BS75" s="12" t="e">
        <f t="shared" ref="BS75:BS138" si="4">SUM(_xlfn._xlws.FILTER($D75:$BR75,$D$5:$BR$5="Раздел"))</f>
        <v>#REF!</v>
      </c>
    </row>
    <row r="76" spans="1:71">
      <c r="A76" s="2">
        <v>22</v>
      </c>
      <c r="B76" s="7">
        <v>2261</v>
      </c>
      <c r="C76" s="10" t="s">
        <v>138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1.4510752345147</v>
      </c>
      <c r="O76" s="11">
        <v>0</v>
      </c>
      <c r="P76" s="11">
        <v>0</v>
      </c>
      <c r="Q76" s="11">
        <v>2.0479724427216999E-3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1.2705784670800999</v>
      </c>
      <c r="AF76" s="11">
        <v>0</v>
      </c>
      <c r="AG76" s="11">
        <v>0</v>
      </c>
      <c r="AH76" s="11">
        <v>0</v>
      </c>
      <c r="AI76" s="11">
        <v>0</v>
      </c>
      <c r="AJ76" s="11">
        <v>0.17844879499187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40.479200842838999</v>
      </c>
      <c r="AQ76" s="11">
        <v>0</v>
      </c>
      <c r="AR76" s="11">
        <v>0</v>
      </c>
      <c r="AS76" s="11">
        <v>40.479200842838999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4.7016424596147001E-2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0.34159413249373999</v>
      </c>
      <c r="BL76" s="11">
        <v>0</v>
      </c>
      <c r="BM76" s="11">
        <v>34.690616744585</v>
      </c>
      <c r="BN76" s="11">
        <v>473.47382578518</v>
      </c>
      <c r="BO76" s="11">
        <v>0</v>
      </c>
      <c r="BP76" s="11">
        <v>1.6724414434331001</v>
      </c>
      <c r="BQ76" s="11"/>
      <c r="BR76" s="11"/>
      <c r="BS76" s="12" t="e">
        <f t="shared" si="4"/>
        <v>#REF!</v>
      </c>
    </row>
    <row r="77" spans="1:71">
      <c r="A77" s="2">
        <v>22</v>
      </c>
      <c r="B77" s="7">
        <v>2262</v>
      </c>
      <c r="C77" s="10" t="s">
        <v>139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14.796587114686</v>
      </c>
      <c r="O77" s="11">
        <v>0</v>
      </c>
      <c r="P77" s="11">
        <v>0</v>
      </c>
      <c r="Q77" s="11">
        <v>2.0479724427216999E-3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12.930170917311999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1.6859194299394</v>
      </c>
      <c r="AG77" s="11">
        <v>0</v>
      </c>
      <c r="AH77" s="11">
        <v>0</v>
      </c>
      <c r="AI77" s="11">
        <v>0</v>
      </c>
      <c r="AJ77" s="11">
        <v>0.17844879499187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857.63760164533005</v>
      </c>
      <c r="AQ77" s="11">
        <v>0</v>
      </c>
      <c r="AR77" s="11">
        <v>0</v>
      </c>
      <c r="AS77" s="11">
        <v>857.63760164533005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11.048311574787</v>
      </c>
      <c r="BK77" s="11">
        <v>0</v>
      </c>
      <c r="BL77" s="11">
        <v>0</v>
      </c>
      <c r="BM77" s="11">
        <v>0</v>
      </c>
      <c r="BN77" s="11">
        <v>65.583470641516996</v>
      </c>
      <c r="BO77" s="11">
        <v>0</v>
      </c>
      <c r="BP77" s="11">
        <v>0</v>
      </c>
      <c r="BQ77" s="11"/>
      <c r="BR77" s="11"/>
      <c r="BS77" s="12" t="e">
        <f t="shared" si="4"/>
        <v>#REF!</v>
      </c>
    </row>
    <row r="78" spans="1:71">
      <c r="A78" s="2">
        <v>22</v>
      </c>
      <c r="B78" s="7">
        <v>2263</v>
      </c>
      <c r="C78" s="10" t="s">
        <v>140</v>
      </c>
      <c r="D78" s="11">
        <v>2.0100036577687002</v>
      </c>
      <c r="E78" s="11">
        <v>2.0100036577687002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9.1093103210638002</v>
      </c>
      <c r="O78" s="11">
        <v>0</v>
      </c>
      <c r="P78" s="11">
        <v>0</v>
      </c>
      <c r="Q78" s="11">
        <v>2.0479724427216999E-3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8.9288135536293005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0.17844879499187</v>
      </c>
      <c r="AK78" s="11">
        <v>0</v>
      </c>
      <c r="AL78" s="11">
        <v>0</v>
      </c>
      <c r="AM78" s="11">
        <v>62.050504648309001</v>
      </c>
      <c r="AN78" s="11">
        <v>0.86744402421850997</v>
      </c>
      <c r="AO78" s="11">
        <v>3.1272130127172</v>
      </c>
      <c r="AP78" s="11">
        <v>0</v>
      </c>
      <c r="AQ78" s="11">
        <v>0</v>
      </c>
      <c r="AR78" s="11">
        <v>0</v>
      </c>
      <c r="AS78" s="11">
        <v>0</v>
      </c>
      <c r="AT78" s="11">
        <v>2.0314341512601</v>
      </c>
      <c r="AU78" s="11">
        <v>0</v>
      </c>
      <c r="AV78" s="11">
        <v>0</v>
      </c>
      <c r="AW78" s="11">
        <v>0</v>
      </c>
      <c r="AX78" s="11">
        <v>2.0314341512601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5.4937528625371002</v>
      </c>
      <c r="BK78" s="11">
        <v>0.34159413249373999</v>
      </c>
      <c r="BL78" s="11">
        <v>1.8868550416887</v>
      </c>
      <c r="BM78" s="11">
        <v>0</v>
      </c>
      <c r="BN78" s="11">
        <v>77.033541374052007</v>
      </c>
      <c r="BO78" s="11">
        <v>0</v>
      </c>
      <c r="BP78" s="11">
        <v>0.35838030930707998</v>
      </c>
      <c r="BQ78" s="11"/>
      <c r="BR78" s="11"/>
      <c r="BS78" s="12" t="e">
        <f t="shared" si="4"/>
        <v>#REF!</v>
      </c>
    </row>
    <row r="79" spans="1:71">
      <c r="A79" s="2">
        <v>22</v>
      </c>
      <c r="B79" s="7">
        <v>2264</v>
      </c>
      <c r="C79" s="10" t="s">
        <v>141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0.18049676743459001</v>
      </c>
      <c r="O79" s="11">
        <v>0</v>
      </c>
      <c r="P79" s="11">
        <v>0</v>
      </c>
      <c r="Q79" s="11">
        <v>2.0479724427216999E-3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0.17844879499187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20.883539885761</v>
      </c>
      <c r="BO79" s="11">
        <v>0</v>
      </c>
      <c r="BP79" s="11">
        <v>0</v>
      </c>
      <c r="BQ79" s="11"/>
      <c r="BR79" s="11"/>
      <c r="BS79" s="12" t="e">
        <f t="shared" si="4"/>
        <v>#REF!</v>
      </c>
    </row>
    <row r="80" spans="1:71">
      <c r="A80" s="2">
        <v>22</v>
      </c>
      <c r="B80" s="7">
        <v>2265</v>
      </c>
      <c r="C80" s="10" t="s">
        <v>142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0.18049676743459001</v>
      </c>
      <c r="O80" s="11">
        <v>0</v>
      </c>
      <c r="P80" s="11">
        <v>0</v>
      </c>
      <c r="Q80" s="11">
        <v>2.0479724427216999E-3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0.17844879499187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4.2154741964945996</v>
      </c>
      <c r="BO80" s="11">
        <v>0</v>
      </c>
      <c r="BP80" s="11">
        <v>0</v>
      </c>
      <c r="BQ80" s="11"/>
      <c r="BR80" s="11"/>
      <c r="BS80" s="12" t="e">
        <f t="shared" si="4"/>
        <v>#REF!</v>
      </c>
    </row>
    <row r="81" spans="1:71">
      <c r="A81" s="2">
        <v>22</v>
      </c>
      <c r="B81" s="7">
        <v>2266</v>
      </c>
      <c r="C81" s="10" t="s">
        <v>143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0.18049676743459001</v>
      </c>
      <c r="O81" s="11">
        <v>0</v>
      </c>
      <c r="P81" s="11">
        <v>0</v>
      </c>
      <c r="Q81" s="11">
        <v>2.0479724427216999E-3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0.17844879499187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15.788222857215001</v>
      </c>
      <c r="BO81" s="11">
        <v>0</v>
      </c>
      <c r="BP81" s="11">
        <v>0.11946010310235999</v>
      </c>
      <c r="BQ81" s="11"/>
      <c r="BR81" s="11"/>
      <c r="BS81" s="12" t="e">
        <f t="shared" si="4"/>
        <v>#REF!</v>
      </c>
    </row>
    <row r="82" spans="1:71">
      <c r="A82" s="2">
        <v>22</v>
      </c>
      <c r="B82" s="7">
        <v>2267</v>
      </c>
      <c r="C82" s="10" t="s">
        <v>144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0.18049676743459001</v>
      </c>
      <c r="O82" s="11">
        <v>0</v>
      </c>
      <c r="P82" s="11">
        <v>0</v>
      </c>
      <c r="Q82" s="11">
        <v>2.0479724427216999E-3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0.17844879499187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/>
      <c r="BR82" s="11"/>
      <c r="BS82" s="12" t="e">
        <f t="shared" si="4"/>
        <v>#REF!</v>
      </c>
    </row>
    <row r="83" spans="1:71">
      <c r="A83" s="2">
        <v>22</v>
      </c>
      <c r="B83" s="7">
        <v>2269</v>
      </c>
      <c r="C83" s="10" t="s">
        <v>145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1.3559668508266001</v>
      </c>
      <c r="O83" s="11">
        <v>0</v>
      </c>
      <c r="P83" s="11">
        <v>0</v>
      </c>
      <c r="Q83" s="11">
        <v>2.0479724427216999E-3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1.175470083392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0.17844879499187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0.58040975750288004</v>
      </c>
      <c r="AU83" s="11">
        <v>0</v>
      </c>
      <c r="AV83" s="11">
        <v>0</v>
      </c>
      <c r="AW83" s="11">
        <v>0</v>
      </c>
      <c r="AX83" s="11">
        <v>0.58040975750288004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5.6614348956849997E-2</v>
      </c>
      <c r="BJ83" s="11">
        <v>0</v>
      </c>
      <c r="BK83" s="11">
        <v>0.17079706624686999</v>
      </c>
      <c r="BL83" s="11">
        <v>27.863946296085999</v>
      </c>
      <c r="BM83" s="11">
        <v>14.865541138885</v>
      </c>
      <c r="BN83" s="11">
        <v>99.383828933257007</v>
      </c>
      <c r="BO83" s="11">
        <v>0</v>
      </c>
      <c r="BP83" s="11">
        <v>11.946010310236</v>
      </c>
      <c r="BQ83" s="11"/>
      <c r="BR83" s="11"/>
      <c r="BS83" s="12" t="e">
        <f t="shared" si="4"/>
        <v>#REF!</v>
      </c>
    </row>
    <row r="84" spans="1:71">
      <c r="A84" s="2">
        <v>23</v>
      </c>
      <c r="B84" s="7">
        <v>2310</v>
      </c>
      <c r="C84" s="10" t="s">
        <v>146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1.8880213320125998E-2</v>
      </c>
      <c r="O84" s="11">
        <v>0</v>
      </c>
      <c r="P84" s="11">
        <v>0</v>
      </c>
      <c r="Q84" s="11">
        <v>2.1422077049850001E-4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1.8665992549627999E-2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0.72223742214250997</v>
      </c>
      <c r="AQ84" s="11">
        <v>0.24255789321650001</v>
      </c>
      <c r="AR84" s="11">
        <v>0.1214512050512</v>
      </c>
      <c r="AS84" s="11">
        <v>0.35822832387480003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9.3018517743743007E-2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9.3018517743743007E-2</v>
      </c>
      <c r="BH84" s="11">
        <v>0</v>
      </c>
      <c r="BI84" s="11">
        <v>0</v>
      </c>
      <c r="BJ84" s="11">
        <v>0</v>
      </c>
      <c r="BK84" s="11">
        <v>1.3713225691999</v>
      </c>
      <c r="BL84" s="11">
        <v>0</v>
      </c>
      <c r="BM84" s="11">
        <v>1554.101744824</v>
      </c>
      <c r="BN84" s="11">
        <v>0.22596756788322001</v>
      </c>
      <c r="BO84" s="11">
        <v>0</v>
      </c>
      <c r="BP84" s="11">
        <v>2.5086621651495999</v>
      </c>
      <c r="BQ84" s="11"/>
      <c r="BR84" s="11"/>
      <c r="BS84" s="12" t="e">
        <f t="shared" si="4"/>
        <v>#REF!</v>
      </c>
    </row>
    <row r="85" spans="1:71">
      <c r="A85" s="2">
        <v>23</v>
      </c>
      <c r="B85" s="7">
        <v>2320</v>
      </c>
      <c r="C85" s="10" t="s">
        <v>147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1.8880213320125998E-2</v>
      </c>
      <c r="O85" s="11">
        <v>0</v>
      </c>
      <c r="P85" s="11">
        <v>0</v>
      </c>
      <c r="Q85" s="11">
        <v>2.1422077049850001E-4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1.8665992549627999E-2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0.72223742214250997</v>
      </c>
      <c r="AQ85" s="11">
        <v>0.24255789321650001</v>
      </c>
      <c r="AR85" s="11">
        <v>0.1214512050512</v>
      </c>
      <c r="AS85" s="11">
        <v>0.35822832387480003</v>
      </c>
      <c r="AT85" s="11">
        <v>25.978236859348002</v>
      </c>
      <c r="AU85" s="11">
        <v>22.004974173602001</v>
      </c>
      <c r="AV85" s="11">
        <v>0</v>
      </c>
      <c r="AW85" s="11">
        <v>0</v>
      </c>
      <c r="AX85" s="11">
        <v>3.9732626857459001</v>
      </c>
      <c r="AY85" s="11">
        <v>0</v>
      </c>
      <c r="AZ85" s="11">
        <v>0</v>
      </c>
      <c r="BA85" s="11">
        <v>0.37207407097496997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0.37207407097496997</v>
      </c>
      <c r="BH85" s="11">
        <v>0</v>
      </c>
      <c r="BI85" s="11">
        <v>0</v>
      </c>
      <c r="BJ85" s="11">
        <v>25.756564358196002</v>
      </c>
      <c r="BK85" s="11">
        <v>1.1999072480499</v>
      </c>
      <c r="BL85" s="11">
        <v>0</v>
      </c>
      <c r="BM85" s="11">
        <v>1817.0823812067999</v>
      </c>
      <c r="BN85" s="11">
        <v>7.6656807314288002</v>
      </c>
      <c r="BO85" s="11">
        <v>16.319555259362001</v>
      </c>
      <c r="BP85" s="11">
        <v>15.290893197101999</v>
      </c>
      <c r="BQ85" s="11"/>
      <c r="BR85" s="11"/>
      <c r="BS85" s="12" t="e">
        <f t="shared" si="4"/>
        <v>#REF!</v>
      </c>
    </row>
    <row r="86" spans="1:71">
      <c r="A86" s="2">
        <v>23</v>
      </c>
      <c r="B86" s="7">
        <v>2330</v>
      </c>
      <c r="C86" s="10" t="s">
        <v>148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1.8880213320125998E-2</v>
      </c>
      <c r="O86" s="11">
        <v>0</v>
      </c>
      <c r="P86" s="11">
        <v>0</v>
      </c>
      <c r="Q86" s="11">
        <v>2.1422077049850001E-4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1.8665992549627999E-2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0.72223742214250997</v>
      </c>
      <c r="AQ86" s="11">
        <v>0.24255789321650001</v>
      </c>
      <c r="AR86" s="11">
        <v>0.1214512050512</v>
      </c>
      <c r="AS86" s="11">
        <v>0.35822832387480003</v>
      </c>
      <c r="AT86" s="11">
        <v>44.506606182923001</v>
      </c>
      <c r="AU86" s="11">
        <v>44.009948347204002</v>
      </c>
      <c r="AV86" s="11">
        <v>0</v>
      </c>
      <c r="AW86" s="11">
        <v>0</v>
      </c>
      <c r="AX86" s="11">
        <v>0.49665783571824001</v>
      </c>
      <c r="AY86" s="11">
        <v>0</v>
      </c>
      <c r="AZ86" s="11">
        <v>0.18806569838459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2.8307174478424998E-2</v>
      </c>
      <c r="BJ86" s="11">
        <v>0</v>
      </c>
      <c r="BK86" s="11">
        <v>0</v>
      </c>
      <c r="BL86" s="11">
        <v>0</v>
      </c>
      <c r="BM86" s="11">
        <v>9871.9466229520003</v>
      </c>
      <c r="BN86" s="11">
        <v>101.95317058528001</v>
      </c>
      <c r="BO86" s="11">
        <v>0</v>
      </c>
      <c r="BP86" s="11">
        <v>0.95568082481889005</v>
      </c>
      <c r="BQ86" s="11"/>
      <c r="BR86" s="11"/>
      <c r="BS86" s="12" t="e">
        <f t="shared" si="4"/>
        <v>#REF!</v>
      </c>
    </row>
    <row r="87" spans="1:71">
      <c r="A87" s="2">
        <v>23</v>
      </c>
      <c r="B87" s="7">
        <v>2341</v>
      </c>
      <c r="C87" s="10" t="s">
        <v>149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1.8880213320125998E-2</v>
      </c>
      <c r="O87" s="11">
        <v>0</v>
      </c>
      <c r="P87" s="11">
        <v>0</v>
      </c>
      <c r="Q87" s="11">
        <v>2.1422077049850001E-4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1.8665992549627999E-2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0.72223742214250997</v>
      </c>
      <c r="AQ87" s="11">
        <v>0.24255789321650001</v>
      </c>
      <c r="AR87" s="11">
        <v>0.1214512050512</v>
      </c>
      <c r="AS87" s="11">
        <v>0.35822832387480003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1457.5337614350001</v>
      </c>
      <c r="BN87" s="11">
        <v>1.7487115907885999</v>
      </c>
      <c r="BO87" s="11">
        <v>0</v>
      </c>
      <c r="BP87" s="11">
        <v>0.11946010310235999</v>
      </c>
      <c r="BQ87" s="11"/>
      <c r="BR87" s="11"/>
      <c r="BS87" s="12" t="e">
        <f t="shared" si="4"/>
        <v>#REF!</v>
      </c>
    </row>
    <row r="88" spans="1:71">
      <c r="A88" s="2">
        <v>23</v>
      </c>
      <c r="B88" s="7">
        <v>2342</v>
      </c>
      <c r="C88" s="10" t="s">
        <v>150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1.8880213320125998E-2</v>
      </c>
      <c r="O88" s="11">
        <v>0</v>
      </c>
      <c r="P88" s="11">
        <v>0</v>
      </c>
      <c r="Q88" s="11">
        <v>2.1422077049850001E-4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1.8665992549627999E-2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0.72223742214250997</v>
      </c>
      <c r="AQ88" s="11">
        <v>0.24255789321650001</v>
      </c>
      <c r="AR88" s="11">
        <v>0.1214512050512</v>
      </c>
      <c r="AS88" s="11">
        <v>0.35822832387480003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0.37613139676918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4700.2017169438996</v>
      </c>
      <c r="BN88" s="11">
        <v>258.55495523325999</v>
      </c>
      <c r="BO88" s="11">
        <v>0</v>
      </c>
      <c r="BP88" s="11">
        <v>2.3892020620471999</v>
      </c>
      <c r="BQ88" s="11"/>
      <c r="BR88" s="11"/>
      <c r="BS88" s="12" t="e">
        <f t="shared" si="4"/>
        <v>#REF!</v>
      </c>
    </row>
    <row r="89" spans="1:71">
      <c r="A89" s="2">
        <v>23</v>
      </c>
      <c r="B89" s="7">
        <v>2351</v>
      </c>
      <c r="C89" s="10" t="s">
        <v>151</v>
      </c>
      <c r="D89" s="11">
        <v>0</v>
      </c>
      <c r="E89" s="11">
        <v>0</v>
      </c>
      <c r="F89" s="11">
        <v>0</v>
      </c>
      <c r="G89" s="11">
        <v>0</v>
      </c>
      <c r="H89" s="11">
        <v>0.80385193874633998</v>
      </c>
      <c r="I89" s="11">
        <v>0</v>
      </c>
      <c r="J89" s="11">
        <v>0</v>
      </c>
      <c r="K89" s="11">
        <v>0.80385193874633998</v>
      </c>
      <c r="L89" s="11">
        <v>0</v>
      </c>
      <c r="M89" s="11">
        <v>0</v>
      </c>
      <c r="N89" s="11">
        <v>5.5042002409419997</v>
      </c>
      <c r="O89" s="11">
        <v>0</v>
      </c>
      <c r="P89" s="11">
        <v>0</v>
      </c>
      <c r="Q89" s="11">
        <v>2.1422077049850001E-4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5.4853200276219001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1.8665992549627999E-2</v>
      </c>
      <c r="AK89" s="11">
        <v>0</v>
      </c>
      <c r="AL89" s="11">
        <v>0</v>
      </c>
      <c r="AM89" s="11">
        <v>1.4619840100343999</v>
      </c>
      <c r="AN89" s="11">
        <v>0</v>
      </c>
      <c r="AO89" s="11">
        <v>0</v>
      </c>
      <c r="AP89" s="11">
        <v>0.72223742214250997</v>
      </c>
      <c r="AQ89" s="11">
        <v>0.24255789321650001</v>
      </c>
      <c r="AR89" s="11">
        <v>0.1214512050512</v>
      </c>
      <c r="AS89" s="11">
        <v>0.35822832387480003</v>
      </c>
      <c r="AT89" s="11">
        <v>0.99331567143647004</v>
      </c>
      <c r="AU89" s="11">
        <v>0</v>
      </c>
      <c r="AV89" s="11">
        <v>0</v>
      </c>
      <c r="AW89" s="11">
        <v>0</v>
      </c>
      <c r="AX89" s="11">
        <v>0.99331567143647004</v>
      </c>
      <c r="AY89" s="11">
        <v>0</v>
      </c>
      <c r="AZ89" s="11">
        <v>0.28209854757688002</v>
      </c>
      <c r="BA89" s="11">
        <v>51.022128783291002</v>
      </c>
      <c r="BB89" s="11">
        <v>0</v>
      </c>
      <c r="BC89" s="11">
        <v>7.0636681157963999</v>
      </c>
      <c r="BD89" s="11">
        <v>0</v>
      </c>
      <c r="BE89" s="11">
        <v>0</v>
      </c>
      <c r="BF89" s="11">
        <v>0</v>
      </c>
      <c r="BG89" s="11">
        <v>43.958460667494002</v>
      </c>
      <c r="BH89" s="11">
        <v>0</v>
      </c>
      <c r="BI89" s="11">
        <v>0.39630044269795001</v>
      </c>
      <c r="BJ89" s="11">
        <v>6.4391410895490004</v>
      </c>
      <c r="BK89" s="11">
        <v>1.1999072480499</v>
      </c>
      <c r="BL89" s="11">
        <v>54.358341224078004</v>
      </c>
      <c r="BM89" s="11">
        <v>523.79243725639003</v>
      </c>
      <c r="BN89" s="11">
        <v>13.02254225247</v>
      </c>
      <c r="BO89" s="11">
        <v>224.26344574264999</v>
      </c>
      <c r="BP89" s="11">
        <v>4.4200238147873998</v>
      </c>
      <c r="BQ89" s="11"/>
      <c r="BR89" s="11"/>
      <c r="BS89" s="12" t="e">
        <f t="shared" si="4"/>
        <v>#REF!</v>
      </c>
    </row>
    <row r="90" spans="1:71">
      <c r="A90" s="2">
        <v>23</v>
      </c>
      <c r="B90" s="7">
        <v>2352</v>
      </c>
      <c r="C90" s="10" t="s">
        <v>152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4.3610558495316996</v>
      </c>
      <c r="O90" s="11">
        <v>0</v>
      </c>
      <c r="P90" s="11">
        <v>0</v>
      </c>
      <c r="Q90" s="11">
        <v>2.1422077049850001E-4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4.3421756362114996</v>
      </c>
      <c r="AI90" s="11">
        <v>0</v>
      </c>
      <c r="AJ90" s="11">
        <v>1.8665992549627999E-2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0.72223742214250997</v>
      </c>
      <c r="AQ90" s="11">
        <v>0.24255789321650001</v>
      </c>
      <c r="AR90" s="11">
        <v>0.1214512050512</v>
      </c>
      <c r="AS90" s="11">
        <v>0.35822832387480003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1.6743333193873999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1.6743333193873999</v>
      </c>
      <c r="BH90" s="11">
        <v>0</v>
      </c>
      <c r="BI90" s="11">
        <v>0.33968609374109998</v>
      </c>
      <c r="BJ90" s="11">
        <v>0</v>
      </c>
      <c r="BK90" s="11">
        <v>0</v>
      </c>
      <c r="BL90" s="11">
        <v>0</v>
      </c>
      <c r="BM90" s="11">
        <v>676.76553354279997</v>
      </c>
      <c r="BN90" s="11">
        <v>68.082737379172002</v>
      </c>
      <c r="BO90" s="11">
        <v>0</v>
      </c>
      <c r="BP90" s="11">
        <v>7.0481460830392999</v>
      </c>
      <c r="BQ90" s="11"/>
      <c r="BR90" s="11"/>
      <c r="BS90" s="12" t="e">
        <f t="shared" si="4"/>
        <v>#REF!</v>
      </c>
    </row>
    <row r="91" spans="1:71">
      <c r="A91" s="2">
        <v>23</v>
      </c>
      <c r="B91" s="7">
        <v>2353</v>
      </c>
      <c r="C91" s="10" t="s">
        <v>153</v>
      </c>
      <c r="D91" s="11">
        <v>2.3809220295624001</v>
      </c>
      <c r="E91" s="11">
        <v>2.3809220295624001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1.8880213320125998E-2</v>
      </c>
      <c r="O91" s="11">
        <v>0</v>
      </c>
      <c r="P91" s="11">
        <v>0</v>
      </c>
      <c r="Q91" s="11">
        <v>2.1422077049850001E-4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1.8665992549627999E-2</v>
      </c>
      <c r="AK91" s="11">
        <v>0</v>
      </c>
      <c r="AL91" s="11">
        <v>0</v>
      </c>
      <c r="AM91" s="11">
        <v>0</v>
      </c>
      <c r="AN91" s="11">
        <v>0.86744402421850997</v>
      </c>
      <c r="AO91" s="11">
        <v>0</v>
      </c>
      <c r="AP91" s="11">
        <v>0.72223742214250997</v>
      </c>
      <c r="AQ91" s="11">
        <v>0.24255789321650001</v>
      </c>
      <c r="AR91" s="11">
        <v>0.1214512050512</v>
      </c>
      <c r="AS91" s="11">
        <v>0.35822832387480003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0.23508212298073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6.4054058814935999</v>
      </c>
      <c r="BN91" s="11">
        <v>7.9245254668580003</v>
      </c>
      <c r="BO91" s="11">
        <v>0</v>
      </c>
      <c r="BP91" s="11">
        <v>0</v>
      </c>
      <c r="BQ91" s="11"/>
      <c r="BR91" s="11"/>
      <c r="BS91" s="12" t="e">
        <f t="shared" si="4"/>
        <v>#REF!</v>
      </c>
    </row>
    <row r="92" spans="1:71">
      <c r="A92" s="2">
        <v>23</v>
      </c>
      <c r="B92" s="7">
        <v>2354</v>
      </c>
      <c r="C92" s="10" t="s">
        <v>154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1.8880213320125998E-2</v>
      </c>
      <c r="O92" s="11">
        <v>0</v>
      </c>
      <c r="P92" s="11">
        <v>0</v>
      </c>
      <c r="Q92" s="11">
        <v>2.1422077049850001E-4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1.8665992549627999E-2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0.72223742214250997</v>
      </c>
      <c r="AQ92" s="11">
        <v>0.24255789321650001</v>
      </c>
      <c r="AR92" s="11">
        <v>0.1214512050512</v>
      </c>
      <c r="AS92" s="11">
        <v>0.35822832387480003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277.99807967906003</v>
      </c>
      <c r="BN92" s="11">
        <v>9.0387027153288002E-2</v>
      </c>
      <c r="BO92" s="11">
        <v>0</v>
      </c>
      <c r="BP92" s="11">
        <v>0.35838030930707998</v>
      </c>
      <c r="BQ92" s="11"/>
      <c r="BR92" s="11"/>
      <c r="BS92" s="12" t="e">
        <f t="shared" si="4"/>
        <v>#REF!</v>
      </c>
    </row>
    <row r="93" spans="1:71">
      <c r="A93" s="2">
        <v>23</v>
      </c>
      <c r="B93" s="7">
        <v>2355</v>
      </c>
      <c r="C93" s="10" t="s">
        <v>155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1.8880213320125998E-2</v>
      </c>
      <c r="O93" s="11">
        <v>0</v>
      </c>
      <c r="P93" s="11">
        <v>0</v>
      </c>
      <c r="Q93" s="11">
        <v>2.1422077049850001E-4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1.8665992549627999E-2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0.72223742214250997</v>
      </c>
      <c r="AQ93" s="11">
        <v>0.24255789321650001</v>
      </c>
      <c r="AR93" s="11">
        <v>0.1214512050512</v>
      </c>
      <c r="AS93" s="11">
        <v>0.35822832387480003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57.172128545501003</v>
      </c>
      <c r="BN93" s="11">
        <v>0</v>
      </c>
      <c r="BO93" s="11">
        <v>35.822997599072998</v>
      </c>
      <c r="BP93" s="11">
        <v>0.11946010310235999</v>
      </c>
      <c r="BQ93" s="11"/>
      <c r="BR93" s="11"/>
      <c r="BS93" s="12" t="e">
        <f t="shared" si="4"/>
        <v>#REF!</v>
      </c>
    </row>
    <row r="94" spans="1:71">
      <c r="A94" s="2">
        <v>23</v>
      </c>
      <c r="B94" s="7">
        <v>2356</v>
      </c>
      <c r="C94" s="10" t="s">
        <v>156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1.8880213320125998E-2</v>
      </c>
      <c r="O94" s="11">
        <v>0</v>
      </c>
      <c r="P94" s="11">
        <v>0</v>
      </c>
      <c r="Q94" s="11">
        <v>2.1422077049850001E-4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1.8665992549627999E-2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0.72223742214250997</v>
      </c>
      <c r="AQ94" s="11">
        <v>0.24255789321650001</v>
      </c>
      <c r="AR94" s="11">
        <v>0.1214512050512</v>
      </c>
      <c r="AS94" s="11">
        <v>0.35822832387480003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/>
      <c r="BR94" s="11"/>
      <c r="BS94" s="12" t="e">
        <f t="shared" si="4"/>
        <v>#REF!</v>
      </c>
    </row>
    <row r="95" spans="1:71">
      <c r="A95" s="2">
        <v>23</v>
      </c>
      <c r="B95" s="7">
        <v>2357</v>
      </c>
      <c r="C95" s="10" t="s">
        <v>157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1.8880213320125998E-2</v>
      </c>
      <c r="O95" s="11">
        <v>0</v>
      </c>
      <c r="P95" s="11">
        <v>0</v>
      </c>
      <c r="Q95" s="11">
        <v>2.1422077049850001E-4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1.8665992549627999E-2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0.72223742214250997</v>
      </c>
      <c r="AQ95" s="11">
        <v>0.24255789321650001</v>
      </c>
      <c r="AR95" s="11">
        <v>0.1214512050512</v>
      </c>
      <c r="AS95" s="11">
        <v>0.35822832387480003</v>
      </c>
      <c r="AT95" s="11">
        <v>0.49665783571824001</v>
      </c>
      <c r="AU95" s="11">
        <v>0</v>
      </c>
      <c r="AV95" s="11">
        <v>0</v>
      </c>
      <c r="AW95" s="11">
        <v>0</v>
      </c>
      <c r="AX95" s="11">
        <v>0.49665783571824001</v>
      </c>
      <c r="AY95" s="11">
        <v>0</v>
      </c>
      <c r="AZ95" s="11">
        <v>0.14104927378844001</v>
      </c>
      <c r="BA95" s="11">
        <v>2.6503103516056998</v>
      </c>
      <c r="BB95" s="11">
        <v>0</v>
      </c>
      <c r="BC95" s="11">
        <v>0.88295851447454998</v>
      </c>
      <c r="BD95" s="11">
        <v>0</v>
      </c>
      <c r="BE95" s="11">
        <v>0</v>
      </c>
      <c r="BF95" s="11">
        <v>0</v>
      </c>
      <c r="BG95" s="11">
        <v>1.7673518371310999</v>
      </c>
      <c r="BH95" s="11">
        <v>0</v>
      </c>
      <c r="BI95" s="11">
        <v>0.19815022134897001</v>
      </c>
      <c r="BJ95" s="11">
        <v>0</v>
      </c>
      <c r="BK95" s="11">
        <v>1.1999072480499</v>
      </c>
      <c r="BL95" s="11">
        <v>32.670838914439997</v>
      </c>
      <c r="BM95" s="11">
        <v>1914.4397405896</v>
      </c>
      <c r="BN95" s="11">
        <v>24.626825768391999</v>
      </c>
      <c r="BO95" s="11">
        <v>105.08046778051001</v>
      </c>
      <c r="BP95" s="11">
        <v>6.9286859799369998</v>
      </c>
      <c r="BQ95" s="11"/>
      <c r="BR95" s="11"/>
      <c r="BS95" s="12" t="e">
        <f t="shared" si="4"/>
        <v>#REF!</v>
      </c>
    </row>
    <row r="96" spans="1:71">
      <c r="A96" s="2">
        <v>23</v>
      </c>
      <c r="B96" s="7">
        <v>2358</v>
      </c>
      <c r="C96" s="10" t="s">
        <v>158</v>
      </c>
      <c r="D96" s="11">
        <v>7.7147634491331996</v>
      </c>
      <c r="E96" s="11">
        <v>7.7147634491331996</v>
      </c>
      <c r="F96" s="11">
        <v>0</v>
      </c>
      <c r="G96" s="11">
        <v>0</v>
      </c>
      <c r="H96" s="11">
        <v>13.665482958687999</v>
      </c>
      <c r="I96" s="11">
        <v>0</v>
      </c>
      <c r="J96" s="11">
        <v>0</v>
      </c>
      <c r="K96" s="11">
        <v>13.665482958687999</v>
      </c>
      <c r="L96" s="11">
        <v>0</v>
      </c>
      <c r="M96" s="11">
        <v>0</v>
      </c>
      <c r="N96" s="11">
        <v>1.8880213320125998E-2</v>
      </c>
      <c r="O96" s="11">
        <v>0</v>
      </c>
      <c r="P96" s="11">
        <v>0</v>
      </c>
      <c r="Q96" s="11">
        <v>2.1422077049850001E-4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1.8665992549627999E-2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0.72223742214250997</v>
      </c>
      <c r="AQ96" s="11">
        <v>0.24255789321650001</v>
      </c>
      <c r="AR96" s="11">
        <v>0.1214512050512</v>
      </c>
      <c r="AS96" s="11">
        <v>0.35822832387480003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0.70524636894220005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1.0756726301801001</v>
      </c>
      <c r="BJ96" s="11">
        <v>0</v>
      </c>
      <c r="BK96" s="11">
        <v>38.569316239635</v>
      </c>
      <c r="BL96" s="11">
        <v>27.633798129519999</v>
      </c>
      <c r="BM96" s="11">
        <v>533.47093637569003</v>
      </c>
      <c r="BN96" s="11">
        <v>27.305816201641999</v>
      </c>
      <c r="BO96" s="11">
        <v>244.5643123884</v>
      </c>
      <c r="BP96" s="11">
        <v>86.059058274940995</v>
      </c>
      <c r="BQ96" s="11"/>
      <c r="BR96" s="11"/>
      <c r="BS96" s="12" t="e">
        <f t="shared" si="4"/>
        <v>#REF!</v>
      </c>
    </row>
    <row r="97" spans="1:71">
      <c r="A97" s="2">
        <v>23</v>
      </c>
      <c r="B97" s="7">
        <v>2359</v>
      </c>
      <c r="C97" s="10" t="s">
        <v>159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1.8880213320125998E-2</v>
      </c>
      <c r="O97" s="11">
        <v>0</v>
      </c>
      <c r="P97" s="11">
        <v>0</v>
      </c>
      <c r="Q97" s="11">
        <v>2.1422077049850001E-4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1.8665992549627999E-2</v>
      </c>
      <c r="AK97" s="11">
        <v>0</v>
      </c>
      <c r="AL97" s="11">
        <v>0</v>
      </c>
      <c r="AM97" s="11">
        <v>35.818608245843002</v>
      </c>
      <c r="AN97" s="11">
        <v>2.6023320726554999</v>
      </c>
      <c r="AO97" s="11">
        <v>0</v>
      </c>
      <c r="AP97" s="11">
        <v>0.72223742214250997</v>
      </c>
      <c r="AQ97" s="11">
        <v>0.24255789321650001</v>
      </c>
      <c r="AR97" s="11">
        <v>0.1214512050512</v>
      </c>
      <c r="AS97" s="11">
        <v>0.35822832387480003</v>
      </c>
      <c r="AT97" s="11">
        <v>18.387414731042</v>
      </c>
      <c r="AU97" s="11">
        <v>0</v>
      </c>
      <c r="AV97" s="11">
        <v>0</v>
      </c>
      <c r="AW97" s="11">
        <v>0</v>
      </c>
      <c r="AX97" s="11">
        <v>0</v>
      </c>
      <c r="AY97" s="11">
        <v>18.387414731042</v>
      </c>
      <c r="AZ97" s="11">
        <v>0.18806569838459</v>
      </c>
      <c r="BA97" s="11">
        <v>2.3240281354115999</v>
      </c>
      <c r="BB97" s="11">
        <v>0</v>
      </c>
      <c r="BC97" s="11">
        <v>1.7659170289491</v>
      </c>
      <c r="BD97" s="11">
        <v>0</v>
      </c>
      <c r="BE97" s="11">
        <v>0</v>
      </c>
      <c r="BF97" s="11">
        <v>0</v>
      </c>
      <c r="BG97" s="11">
        <v>0.55811110646245998</v>
      </c>
      <c r="BH97" s="11">
        <v>0</v>
      </c>
      <c r="BI97" s="11">
        <v>0.36799326821952</v>
      </c>
      <c r="BJ97" s="11">
        <v>0</v>
      </c>
      <c r="BK97" s="11">
        <v>2.2283991749498999</v>
      </c>
      <c r="BL97" s="11">
        <v>95.127097142137004</v>
      </c>
      <c r="BM97" s="11">
        <v>1023.0497330413</v>
      </c>
      <c r="BN97" s="11">
        <v>89.385077351472006</v>
      </c>
      <c r="BO97" s="11">
        <v>6.4872766248396996</v>
      </c>
      <c r="BP97" s="11">
        <v>38.490045219580999</v>
      </c>
      <c r="BQ97" s="11"/>
      <c r="BR97" s="11"/>
      <c r="BS97" s="12" t="e">
        <f t="shared" si="4"/>
        <v>#REF!</v>
      </c>
    </row>
    <row r="98" spans="1:71">
      <c r="A98" s="2">
        <v>24</v>
      </c>
      <c r="B98" s="7">
        <v>2411</v>
      </c>
      <c r="C98" s="10" t="s">
        <v>160</v>
      </c>
      <c r="D98" s="11">
        <v>1203.0071781697</v>
      </c>
      <c r="E98" s="11">
        <v>1146.1506128312001</v>
      </c>
      <c r="F98" s="11">
        <v>51.153428514077</v>
      </c>
      <c r="G98" s="11">
        <v>5.7031368243833001</v>
      </c>
      <c r="H98" s="11">
        <v>36.771809398956002</v>
      </c>
      <c r="I98" s="11">
        <v>0</v>
      </c>
      <c r="J98" s="11">
        <v>0</v>
      </c>
      <c r="K98" s="11">
        <v>0</v>
      </c>
      <c r="L98" s="11">
        <v>36.771809398956002</v>
      </c>
      <c r="M98" s="11">
        <v>0</v>
      </c>
      <c r="N98" s="11">
        <v>1324.8978936619999</v>
      </c>
      <c r="O98" s="11">
        <v>594.68061524497</v>
      </c>
      <c r="P98" s="11">
        <v>58.304092464279996</v>
      </c>
      <c r="Q98" s="11">
        <v>5.9714098407502997E-2</v>
      </c>
      <c r="R98" s="11">
        <v>30.567896750926</v>
      </c>
      <c r="S98" s="11">
        <v>39.996869859023001</v>
      </c>
      <c r="T98" s="11">
        <v>0</v>
      </c>
      <c r="U98" s="11">
        <v>73.815509907844998</v>
      </c>
      <c r="V98" s="11">
        <v>19.555692994649</v>
      </c>
      <c r="W98" s="11">
        <v>13.503643703764</v>
      </c>
      <c r="X98" s="11">
        <v>1.0410620871717999</v>
      </c>
      <c r="Y98" s="11">
        <v>58.128425938795999</v>
      </c>
      <c r="Z98" s="11">
        <v>6.7274750898870002</v>
      </c>
      <c r="AA98" s="11">
        <v>103.05116694726</v>
      </c>
      <c r="AB98" s="11">
        <v>40.359070725561999</v>
      </c>
      <c r="AC98" s="11">
        <v>0</v>
      </c>
      <c r="AD98" s="11">
        <v>92.964866434553002</v>
      </c>
      <c r="AE98" s="11">
        <v>43.065920677137001</v>
      </c>
      <c r="AF98" s="11">
        <v>52.727770002115001</v>
      </c>
      <c r="AG98" s="11">
        <v>21.305151984826999</v>
      </c>
      <c r="AH98" s="11">
        <v>14.148418866370999</v>
      </c>
      <c r="AI98" s="11">
        <v>5.3783482135409999</v>
      </c>
      <c r="AJ98" s="11">
        <v>5.2031505319880997</v>
      </c>
      <c r="AK98" s="11">
        <v>23.946778588731998</v>
      </c>
      <c r="AL98" s="11">
        <v>26.366252550157</v>
      </c>
      <c r="AM98" s="11">
        <v>107.45323896024</v>
      </c>
      <c r="AN98" s="11">
        <v>140.80557353706999</v>
      </c>
      <c r="AO98" s="11">
        <v>1259.1833750994001</v>
      </c>
      <c r="AP98" s="11">
        <v>3367.8171882165998</v>
      </c>
      <c r="AQ98" s="11">
        <v>428.11439156524</v>
      </c>
      <c r="AR98" s="11">
        <v>658.41680553389006</v>
      </c>
      <c r="AS98" s="11">
        <v>2281.2859911174</v>
      </c>
      <c r="AT98" s="11">
        <v>677.36294872142003</v>
      </c>
      <c r="AU98" s="11">
        <v>464.18676818776999</v>
      </c>
      <c r="AV98" s="11">
        <v>0</v>
      </c>
      <c r="AW98" s="11">
        <v>0</v>
      </c>
      <c r="AX98" s="11">
        <v>208.55741683149</v>
      </c>
      <c r="AY98" s="11">
        <v>4.6187637021533998</v>
      </c>
      <c r="AZ98" s="11">
        <v>397.9868225541</v>
      </c>
      <c r="BA98" s="11">
        <v>295.50264362374998</v>
      </c>
      <c r="BB98" s="11">
        <v>20.651899758100999</v>
      </c>
      <c r="BC98" s="11">
        <v>2.8986080380461998</v>
      </c>
      <c r="BD98" s="11">
        <v>6.0247484623769996</v>
      </c>
      <c r="BE98" s="11">
        <v>45.778161279342001</v>
      </c>
      <c r="BF98" s="11">
        <v>163.89351204897</v>
      </c>
      <c r="BG98" s="11">
        <v>56.255714036915002</v>
      </c>
      <c r="BH98" s="11">
        <v>495.38293695903002</v>
      </c>
      <c r="BI98" s="11">
        <v>80.089266391790005</v>
      </c>
      <c r="BJ98" s="11">
        <v>2534.3429044997001</v>
      </c>
      <c r="BK98" s="11">
        <v>208.79195140488</v>
      </c>
      <c r="BL98" s="11">
        <v>686.04677119717996</v>
      </c>
      <c r="BM98" s="11">
        <v>637.50290124029004</v>
      </c>
      <c r="BN98" s="11">
        <v>542.95326225726001</v>
      </c>
      <c r="BO98" s="11">
        <v>105.55780378583999</v>
      </c>
      <c r="BP98" s="11">
        <v>382.56768358970999</v>
      </c>
      <c r="BQ98" s="11"/>
      <c r="BR98" s="11"/>
      <c r="BS98" s="12" t="e">
        <f t="shared" si="4"/>
        <v>#REF!</v>
      </c>
    </row>
    <row r="99" spans="1:71">
      <c r="A99" s="2">
        <v>24</v>
      </c>
      <c r="B99" s="7">
        <v>2412</v>
      </c>
      <c r="C99" s="10" t="s">
        <v>161</v>
      </c>
      <c r="D99" s="11">
        <v>26.120728953518999</v>
      </c>
      <c r="E99" s="11">
        <v>26.120728953518999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8.4342956594745999</v>
      </c>
      <c r="O99" s="11">
        <v>0</v>
      </c>
      <c r="P99" s="11">
        <v>0</v>
      </c>
      <c r="Q99" s="11">
        <v>5.9714098407502997E-2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0.74749723220967002</v>
      </c>
      <c r="AA99" s="11">
        <v>0</v>
      </c>
      <c r="AB99" s="11">
        <v>0</v>
      </c>
      <c r="AC99" s="11">
        <v>0</v>
      </c>
      <c r="AD99" s="11">
        <v>0</v>
      </c>
      <c r="AE99" s="11">
        <v>2.4239337968694001</v>
      </c>
      <c r="AF99" s="11">
        <v>0</v>
      </c>
      <c r="AG99" s="11">
        <v>0</v>
      </c>
      <c r="AH99" s="11">
        <v>0</v>
      </c>
      <c r="AI99" s="11">
        <v>0</v>
      </c>
      <c r="AJ99" s="11">
        <v>5.2031505319880997</v>
      </c>
      <c r="AK99" s="11">
        <v>0</v>
      </c>
      <c r="AL99" s="11">
        <v>0</v>
      </c>
      <c r="AM99" s="11">
        <v>7.1479968194290002</v>
      </c>
      <c r="AN99" s="11">
        <v>2.8615684411019999</v>
      </c>
      <c r="AO99" s="11">
        <v>0</v>
      </c>
      <c r="AP99" s="11">
        <v>24.010587268590001</v>
      </c>
      <c r="AQ99" s="11">
        <v>20.281468225365</v>
      </c>
      <c r="AR99" s="11">
        <v>0</v>
      </c>
      <c r="AS99" s="11">
        <v>3.7291190432249</v>
      </c>
      <c r="AT99" s="11">
        <v>0.43674189686276998</v>
      </c>
      <c r="AU99" s="11">
        <v>0</v>
      </c>
      <c r="AV99" s="11">
        <v>0</v>
      </c>
      <c r="AW99" s="11">
        <v>0</v>
      </c>
      <c r="AX99" s="11">
        <v>0.43674189686276998</v>
      </c>
      <c r="AY99" s="11">
        <v>0</v>
      </c>
      <c r="AZ99" s="11">
        <v>0.13247877503212999</v>
      </c>
      <c r="BA99" s="11">
        <v>0.45804681442979001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0.45804681442979001</v>
      </c>
      <c r="BH99" s="11">
        <v>6.6599229048239996</v>
      </c>
      <c r="BI99" s="11">
        <v>639.57316330606</v>
      </c>
      <c r="BJ99" s="11">
        <v>3.5344913918060001</v>
      </c>
      <c r="BK99" s="11">
        <v>2.8772614421807998</v>
      </c>
      <c r="BL99" s="11">
        <v>43.668374946661999</v>
      </c>
      <c r="BM99" s="11">
        <v>0</v>
      </c>
      <c r="BN99" s="11">
        <v>2.7195879871922002</v>
      </c>
      <c r="BO99" s="11">
        <v>0</v>
      </c>
      <c r="BP99" s="11">
        <v>3.7460246949528</v>
      </c>
      <c r="BQ99" s="11"/>
      <c r="BR99" s="11"/>
      <c r="BS99" s="12" t="e">
        <f t="shared" si="4"/>
        <v>#REF!</v>
      </c>
    </row>
    <row r="100" spans="1:71">
      <c r="A100" s="2">
        <v>24</v>
      </c>
      <c r="B100" s="7">
        <v>2413</v>
      </c>
      <c r="C100" s="10" t="s">
        <v>162</v>
      </c>
      <c r="D100" s="11">
        <v>63.59702042528</v>
      </c>
      <c r="E100" s="11">
        <v>63.59702042528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24.829040819907</v>
      </c>
      <c r="O100" s="11">
        <v>2.3777865259862998</v>
      </c>
      <c r="P100" s="11">
        <v>0</v>
      </c>
      <c r="Q100" s="11">
        <v>5.9714098407502997E-2</v>
      </c>
      <c r="R100" s="11">
        <v>1.3750760145273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3.4067715610395002</v>
      </c>
      <c r="AB100" s="11">
        <v>0</v>
      </c>
      <c r="AC100" s="11">
        <v>2.7420373456022</v>
      </c>
      <c r="AD100" s="11">
        <v>0</v>
      </c>
      <c r="AE100" s="11">
        <v>3.2319117291591999</v>
      </c>
      <c r="AF100" s="11">
        <v>6.4325930131971001</v>
      </c>
      <c r="AG100" s="11">
        <v>0</v>
      </c>
      <c r="AH100" s="11">
        <v>0</v>
      </c>
      <c r="AI100" s="11">
        <v>0</v>
      </c>
      <c r="AJ100" s="11">
        <v>5.2031505319880997</v>
      </c>
      <c r="AK100" s="11">
        <v>0</v>
      </c>
      <c r="AL100" s="11">
        <v>0</v>
      </c>
      <c r="AM100" s="11">
        <v>2.6804988072859</v>
      </c>
      <c r="AN100" s="11">
        <v>1.4771522276985001</v>
      </c>
      <c r="AO100" s="11">
        <v>22.844666801172</v>
      </c>
      <c r="AP100" s="11">
        <v>0</v>
      </c>
      <c r="AQ100" s="11">
        <v>0</v>
      </c>
      <c r="AR100" s="11">
        <v>0</v>
      </c>
      <c r="AS100" s="11">
        <v>0</v>
      </c>
      <c r="AT100" s="11">
        <v>65.161825426562999</v>
      </c>
      <c r="AU100" s="11">
        <v>0</v>
      </c>
      <c r="AV100" s="11">
        <v>0</v>
      </c>
      <c r="AW100" s="11">
        <v>0</v>
      </c>
      <c r="AX100" s="11">
        <v>0.49913359641458999</v>
      </c>
      <c r="AY100" s="11">
        <v>64.662691830148006</v>
      </c>
      <c r="AZ100" s="11">
        <v>11.911440338218</v>
      </c>
      <c r="BA100" s="11">
        <v>2.1331962684954999</v>
      </c>
      <c r="BB100" s="11">
        <v>0</v>
      </c>
      <c r="BC100" s="11">
        <v>0</v>
      </c>
      <c r="BD100" s="11">
        <v>0</v>
      </c>
      <c r="BE100" s="11">
        <v>1.9805139970187999</v>
      </c>
      <c r="BF100" s="11">
        <v>0</v>
      </c>
      <c r="BG100" s="11">
        <v>0.15268227147659999</v>
      </c>
      <c r="BH100" s="11">
        <v>0</v>
      </c>
      <c r="BI100" s="11">
        <v>32.953849519323001</v>
      </c>
      <c r="BJ100" s="11">
        <v>25.911393339231999</v>
      </c>
      <c r="BK100" s="11">
        <v>1.3279668194681</v>
      </c>
      <c r="BL100" s="11">
        <v>2.1834187473330999</v>
      </c>
      <c r="BM100" s="11">
        <v>2.1577583962100002</v>
      </c>
      <c r="BN100" s="11">
        <v>10.687318943457999</v>
      </c>
      <c r="BO100" s="11">
        <v>0</v>
      </c>
      <c r="BP100" s="11">
        <v>1.6388858040419001</v>
      </c>
      <c r="BQ100" s="11"/>
      <c r="BR100" s="11"/>
      <c r="BS100" s="12" t="e">
        <f t="shared" si="4"/>
        <v>#REF!</v>
      </c>
    </row>
    <row r="101" spans="1:71">
      <c r="A101" s="2">
        <v>24</v>
      </c>
      <c r="B101" s="7">
        <v>2414</v>
      </c>
      <c r="C101" s="10" t="s">
        <v>163</v>
      </c>
      <c r="D101" s="11">
        <v>0</v>
      </c>
      <c r="E101" s="11">
        <v>0</v>
      </c>
      <c r="F101" s="11">
        <v>0</v>
      </c>
      <c r="G101" s="11">
        <v>0</v>
      </c>
      <c r="H101" s="11">
        <v>19.589694197522</v>
      </c>
      <c r="I101" s="11">
        <v>0</v>
      </c>
      <c r="J101" s="11">
        <v>0</v>
      </c>
      <c r="K101" s="11">
        <v>19.589694197522</v>
      </c>
      <c r="L101" s="11">
        <v>0</v>
      </c>
      <c r="M101" s="11">
        <v>0</v>
      </c>
      <c r="N101" s="11">
        <v>6.8788204949751997</v>
      </c>
      <c r="O101" s="11">
        <v>0</v>
      </c>
      <c r="P101" s="11">
        <v>0</v>
      </c>
      <c r="Q101" s="11">
        <v>5.9714098407502997E-2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1.6159558645795999</v>
      </c>
      <c r="AF101" s="11">
        <v>0</v>
      </c>
      <c r="AG101" s="11">
        <v>0</v>
      </c>
      <c r="AH101" s="11">
        <v>0</v>
      </c>
      <c r="AI101" s="11">
        <v>0</v>
      </c>
      <c r="AJ101" s="11">
        <v>5.2031505319880997</v>
      </c>
      <c r="AK101" s="11">
        <v>0</v>
      </c>
      <c r="AL101" s="11">
        <v>0</v>
      </c>
      <c r="AM101" s="11">
        <v>0</v>
      </c>
      <c r="AN101" s="11">
        <v>0</v>
      </c>
      <c r="AO101" s="11">
        <v>29.895489887954</v>
      </c>
      <c r="AP101" s="11">
        <v>30.422202338047001</v>
      </c>
      <c r="AQ101" s="11">
        <v>30.422202338047001</v>
      </c>
      <c r="AR101" s="11">
        <v>0</v>
      </c>
      <c r="AS101" s="11">
        <v>0</v>
      </c>
      <c r="AT101" s="11">
        <v>4.3336717556093998</v>
      </c>
      <c r="AU101" s="11">
        <v>0</v>
      </c>
      <c r="AV101" s="11">
        <v>0</v>
      </c>
      <c r="AW101" s="11">
        <v>0</v>
      </c>
      <c r="AX101" s="11">
        <v>4.3336717556093998</v>
      </c>
      <c r="AY101" s="11">
        <v>0</v>
      </c>
      <c r="AZ101" s="11">
        <v>0.13247877503212999</v>
      </c>
      <c r="BA101" s="11">
        <v>0.61072908590638997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0.61072908590638997</v>
      </c>
      <c r="BH101" s="11">
        <v>9.9898843572358995</v>
      </c>
      <c r="BI101" s="11">
        <v>24.168438068375</v>
      </c>
      <c r="BJ101" s="11">
        <v>470.89912800326999</v>
      </c>
      <c r="BK101" s="11">
        <v>0.99597511460104005</v>
      </c>
      <c r="BL101" s="11">
        <v>23.671170549704001</v>
      </c>
      <c r="BM101" s="11">
        <v>4.3155167924200004</v>
      </c>
      <c r="BN101" s="11">
        <v>0</v>
      </c>
      <c r="BO101" s="11">
        <v>0</v>
      </c>
      <c r="BP101" s="11">
        <v>15.686478410115001</v>
      </c>
      <c r="BQ101" s="11"/>
      <c r="BR101" s="11"/>
      <c r="BS101" s="12" t="e">
        <f t="shared" si="4"/>
        <v>#REF!</v>
      </c>
    </row>
    <row r="102" spans="1:71">
      <c r="A102" s="2">
        <v>24</v>
      </c>
      <c r="B102" s="7">
        <v>2421</v>
      </c>
      <c r="C102" s="10" t="s">
        <v>164</v>
      </c>
      <c r="D102" s="11">
        <v>7.0016263245771002</v>
      </c>
      <c r="E102" s="11">
        <v>7.0016263245771002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20.431155801180999</v>
      </c>
      <c r="O102" s="11">
        <v>1.9721430644533</v>
      </c>
      <c r="P102" s="11">
        <v>0</v>
      </c>
      <c r="Q102" s="11">
        <v>5.9714098407502997E-2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2.271181040693</v>
      </c>
      <c r="AB102" s="11">
        <v>0</v>
      </c>
      <c r="AC102" s="11">
        <v>0</v>
      </c>
      <c r="AD102" s="11">
        <v>0</v>
      </c>
      <c r="AE102" s="11">
        <v>0</v>
      </c>
      <c r="AF102" s="11">
        <v>5.3604941776641999</v>
      </c>
      <c r="AG102" s="11">
        <v>0</v>
      </c>
      <c r="AH102" s="11">
        <v>1.7978653808095</v>
      </c>
      <c r="AI102" s="11">
        <v>0</v>
      </c>
      <c r="AJ102" s="11">
        <v>5.2031505319880997</v>
      </c>
      <c r="AK102" s="11">
        <v>0</v>
      </c>
      <c r="AL102" s="11">
        <v>3.7666075071652001</v>
      </c>
      <c r="AM102" s="11">
        <v>0.89349960242863002</v>
      </c>
      <c r="AN102" s="11">
        <v>0</v>
      </c>
      <c r="AO102" s="11">
        <v>29.350059352521999</v>
      </c>
      <c r="AP102" s="11">
        <v>0</v>
      </c>
      <c r="AQ102" s="11">
        <v>0</v>
      </c>
      <c r="AR102" s="11">
        <v>0</v>
      </c>
      <c r="AS102" s="11">
        <v>0</v>
      </c>
      <c r="AT102" s="11">
        <v>2.8709071470430998</v>
      </c>
      <c r="AU102" s="11">
        <v>0</v>
      </c>
      <c r="AV102" s="11">
        <v>0</v>
      </c>
      <c r="AW102" s="11">
        <v>0</v>
      </c>
      <c r="AX102" s="11">
        <v>0.56152529596641998</v>
      </c>
      <c r="AY102" s="11">
        <v>2.3093818510766999</v>
      </c>
      <c r="AZ102" s="11">
        <v>0.13247877503212999</v>
      </c>
      <c r="BA102" s="11">
        <v>25.085985283364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25.085985283364</v>
      </c>
      <c r="BH102" s="11">
        <v>0</v>
      </c>
      <c r="BI102" s="11">
        <v>31.463065636376999</v>
      </c>
      <c r="BJ102" s="11">
        <v>93.042099181511006</v>
      </c>
      <c r="BK102" s="11">
        <v>5.0247718568447004</v>
      </c>
      <c r="BL102" s="11">
        <v>17.048607820878999</v>
      </c>
      <c r="BM102" s="11">
        <v>0</v>
      </c>
      <c r="BN102" s="11">
        <v>0.19408782404948</v>
      </c>
      <c r="BO102" s="11">
        <v>0</v>
      </c>
      <c r="BP102" s="11">
        <v>6.0872901292983999</v>
      </c>
      <c r="BQ102" s="11"/>
      <c r="BR102" s="11"/>
      <c r="BS102" s="12" t="e">
        <f t="shared" si="4"/>
        <v>#REF!</v>
      </c>
    </row>
    <row r="103" spans="1:71">
      <c r="A103" s="2">
        <v>24</v>
      </c>
      <c r="B103" s="7">
        <v>2422</v>
      </c>
      <c r="C103" s="10" t="s">
        <v>165</v>
      </c>
      <c r="D103" s="11">
        <v>18.858439124659998</v>
      </c>
      <c r="E103" s="11">
        <v>18.858439124659998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26.233668939640999</v>
      </c>
      <c r="O103" s="11">
        <v>9.9646272343958007</v>
      </c>
      <c r="P103" s="11">
        <v>0</v>
      </c>
      <c r="Q103" s="11">
        <v>5.9714098407502997E-2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1.1355905203465</v>
      </c>
      <c r="AB103" s="11">
        <v>3.0968344966184</v>
      </c>
      <c r="AC103" s="11">
        <v>0.53710009862311003</v>
      </c>
      <c r="AD103" s="11">
        <v>3.6969842699629001</v>
      </c>
      <c r="AE103" s="11">
        <v>0</v>
      </c>
      <c r="AF103" s="11">
        <v>0</v>
      </c>
      <c r="AG103" s="11">
        <v>2.5396676892983998</v>
      </c>
      <c r="AH103" s="11">
        <v>0</v>
      </c>
      <c r="AI103" s="11">
        <v>0</v>
      </c>
      <c r="AJ103" s="11">
        <v>5.2031505319880997</v>
      </c>
      <c r="AK103" s="11">
        <v>0</v>
      </c>
      <c r="AL103" s="11">
        <v>0</v>
      </c>
      <c r="AM103" s="11">
        <v>34.846484494716002</v>
      </c>
      <c r="AN103" s="11">
        <v>1.430784220551</v>
      </c>
      <c r="AO103" s="11">
        <v>0</v>
      </c>
      <c r="AP103" s="11">
        <v>3.7291190432249</v>
      </c>
      <c r="AQ103" s="11">
        <v>0</v>
      </c>
      <c r="AR103" s="11">
        <v>0</v>
      </c>
      <c r="AS103" s="11">
        <v>3.7291190432249</v>
      </c>
      <c r="AT103" s="11">
        <v>1.6221841883474</v>
      </c>
      <c r="AU103" s="11">
        <v>0</v>
      </c>
      <c r="AV103" s="11">
        <v>0</v>
      </c>
      <c r="AW103" s="11">
        <v>0</v>
      </c>
      <c r="AX103" s="11">
        <v>1.6221841883474</v>
      </c>
      <c r="AY103" s="11">
        <v>0</v>
      </c>
      <c r="AZ103" s="11">
        <v>5.6965873263814002</v>
      </c>
      <c r="BA103" s="11">
        <v>10.020751357299</v>
      </c>
      <c r="BB103" s="11">
        <v>0</v>
      </c>
      <c r="BC103" s="11">
        <v>0</v>
      </c>
      <c r="BD103" s="11">
        <v>0</v>
      </c>
      <c r="BE103" s="11">
        <v>5.9415419910566003</v>
      </c>
      <c r="BF103" s="11">
        <v>0</v>
      </c>
      <c r="BG103" s="11">
        <v>4.0792093662428996</v>
      </c>
      <c r="BH103" s="11">
        <v>0</v>
      </c>
      <c r="BI103" s="11">
        <v>1.7315588507585999</v>
      </c>
      <c r="BJ103" s="11">
        <v>6.3788074396627001</v>
      </c>
      <c r="BK103" s="11">
        <v>5.3798115790442997</v>
      </c>
      <c r="BL103" s="11">
        <v>41.198325833972</v>
      </c>
      <c r="BM103" s="11">
        <v>134.57633603370999</v>
      </c>
      <c r="BN103" s="11">
        <v>24.332900056881002</v>
      </c>
      <c r="BO103" s="11">
        <v>7.0727145310106003</v>
      </c>
      <c r="BP103" s="11">
        <v>83.817302549570002</v>
      </c>
      <c r="BQ103" s="11"/>
      <c r="BR103" s="11"/>
      <c r="BS103" s="12" t="e">
        <f t="shared" si="4"/>
        <v>#REF!</v>
      </c>
    </row>
    <row r="104" spans="1:71">
      <c r="A104" s="2">
        <v>24</v>
      </c>
      <c r="B104" s="7">
        <v>2423</v>
      </c>
      <c r="C104" s="10" t="s">
        <v>166</v>
      </c>
      <c r="D104" s="11">
        <v>115.26400480446</v>
      </c>
      <c r="E104" s="11">
        <v>102.47564767594</v>
      </c>
      <c r="F104" s="11">
        <v>12.788357128518999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216.11292735475001</v>
      </c>
      <c r="O104" s="11">
        <v>79.981364324777005</v>
      </c>
      <c r="P104" s="11">
        <v>3.4968742246315001</v>
      </c>
      <c r="Q104" s="11">
        <v>5.9714098407502997E-2</v>
      </c>
      <c r="R104" s="11">
        <v>4.1252280435818998</v>
      </c>
      <c r="S104" s="11">
        <v>7.0592846677271996</v>
      </c>
      <c r="T104" s="11">
        <v>51.947906456612998</v>
      </c>
      <c r="U104" s="11">
        <v>0</v>
      </c>
      <c r="V104" s="11">
        <v>10.855804442082</v>
      </c>
      <c r="W104" s="11">
        <v>0</v>
      </c>
      <c r="X104" s="11">
        <v>0</v>
      </c>
      <c r="Y104" s="11">
        <v>0</v>
      </c>
      <c r="Z104" s="11">
        <v>3.7374861610484</v>
      </c>
      <c r="AA104" s="11">
        <v>19.449449201078998</v>
      </c>
      <c r="AB104" s="11">
        <v>3.0968344966184</v>
      </c>
      <c r="AC104" s="11">
        <v>1.6113002958692999</v>
      </c>
      <c r="AD104" s="11">
        <v>0</v>
      </c>
      <c r="AE104" s="11">
        <v>16.071013118970001</v>
      </c>
      <c r="AF104" s="11">
        <v>2.1441976710657</v>
      </c>
      <c r="AG104" s="11">
        <v>2.5396676892983998</v>
      </c>
      <c r="AH104" s="11">
        <v>0</v>
      </c>
      <c r="AI104" s="11">
        <v>3.2270089281245999</v>
      </c>
      <c r="AJ104" s="11">
        <v>5.2031505319880997</v>
      </c>
      <c r="AK104" s="11">
        <v>0</v>
      </c>
      <c r="AL104" s="11">
        <v>1.5066430028661</v>
      </c>
      <c r="AM104" s="11">
        <v>35.999442635542998</v>
      </c>
      <c r="AN104" s="11">
        <v>10.269174689345</v>
      </c>
      <c r="AO104" s="11">
        <v>184.02933507514999</v>
      </c>
      <c r="AP104" s="11">
        <v>135.17360133672</v>
      </c>
      <c r="AQ104" s="11">
        <v>0</v>
      </c>
      <c r="AR104" s="11">
        <v>24.242987445693998</v>
      </c>
      <c r="AS104" s="11">
        <v>110.93061389103001</v>
      </c>
      <c r="AT104" s="11">
        <v>72.193174324473006</v>
      </c>
      <c r="AU104" s="11">
        <v>38.692249142447999</v>
      </c>
      <c r="AV104" s="11">
        <v>0</v>
      </c>
      <c r="AW104" s="11">
        <v>0</v>
      </c>
      <c r="AX104" s="11">
        <v>31.191543330948999</v>
      </c>
      <c r="AY104" s="11">
        <v>2.3093818510766999</v>
      </c>
      <c r="AZ104" s="11">
        <v>38.286365984283997</v>
      </c>
      <c r="BA104" s="11">
        <v>69.430351262056007</v>
      </c>
      <c r="BB104" s="11">
        <v>20.651899758100999</v>
      </c>
      <c r="BC104" s="11">
        <v>0</v>
      </c>
      <c r="BD104" s="11">
        <v>6.0247484623769996</v>
      </c>
      <c r="BE104" s="11">
        <v>12.312195348134001</v>
      </c>
      <c r="BF104" s="11">
        <v>23.210705780119</v>
      </c>
      <c r="BG104" s="11">
        <v>7.2308019133258004</v>
      </c>
      <c r="BH104" s="11">
        <v>24.141714456818001</v>
      </c>
      <c r="BI104" s="11">
        <v>2.6935359900689999</v>
      </c>
      <c r="BJ104" s="11">
        <v>202.70791991265</v>
      </c>
      <c r="BK104" s="11">
        <v>442.83585998962002</v>
      </c>
      <c r="BL104" s="11">
        <v>121.34582797261</v>
      </c>
      <c r="BM104" s="11">
        <v>160.19927641511001</v>
      </c>
      <c r="BN104" s="11">
        <v>400.24057497857001</v>
      </c>
      <c r="BO104" s="11">
        <v>35.314220393802003</v>
      </c>
      <c r="BP104" s="11">
        <v>35.386274906966001</v>
      </c>
      <c r="BQ104" s="11"/>
      <c r="BR104" s="11"/>
      <c r="BS104" s="12" t="e">
        <f t="shared" si="4"/>
        <v>#REF!</v>
      </c>
    </row>
    <row r="105" spans="1:71">
      <c r="A105" s="2">
        <v>24</v>
      </c>
      <c r="B105" s="7">
        <v>2424</v>
      </c>
      <c r="C105" s="10" t="s">
        <v>167</v>
      </c>
      <c r="D105" s="11">
        <v>0</v>
      </c>
      <c r="E105" s="11">
        <v>0</v>
      </c>
      <c r="F105" s="11">
        <v>0</v>
      </c>
      <c r="G105" s="11">
        <v>0</v>
      </c>
      <c r="H105" s="11">
        <v>9.7948470987609006</v>
      </c>
      <c r="I105" s="11">
        <v>0</v>
      </c>
      <c r="J105" s="11">
        <v>0</v>
      </c>
      <c r="K105" s="11">
        <v>9.7948470987609006</v>
      </c>
      <c r="L105" s="11">
        <v>0</v>
      </c>
      <c r="M105" s="11">
        <v>0</v>
      </c>
      <c r="N105" s="11">
        <v>24.536347944582001</v>
      </c>
      <c r="O105" s="11">
        <v>7.7298321428221</v>
      </c>
      <c r="P105" s="11">
        <v>0</v>
      </c>
      <c r="Q105" s="11">
        <v>5.9714098407502997E-2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1.4949944644193001</v>
      </c>
      <c r="AA105" s="11">
        <v>1.1355905203465</v>
      </c>
      <c r="AB105" s="11">
        <v>0</v>
      </c>
      <c r="AC105" s="11">
        <v>0</v>
      </c>
      <c r="AD105" s="11">
        <v>0</v>
      </c>
      <c r="AE105" s="11">
        <v>4.0398896614490001</v>
      </c>
      <c r="AF105" s="11">
        <v>4.8731765251493</v>
      </c>
      <c r="AG105" s="11">
        <v>0</v>
      </c>
      <c r="AH105" s="11">
        <v>0</v>
      </c>
      <c r="AI105" s="11">
        <v>0</v>
      </c>
      <c r="AJ105" s="11">
        <v>5.2031505319880997</v>
      </c>
      <c r="AK105" s="11">
        <v>0</v>
      </c>
      <c r="AL105" s="11">
        <v>0</v>
      </c>
      <c r="AM105" s="11">
        <v>13.402494036428999</v>
      </c>
      <c r="AN105" s="11">
        <v>0</v>
      </c>
      <c r="AO105" s="11">
        <v>7.6148889337241004</v>
      </c>
      <c r="AP105" s="11">
        <v>3.7928826789587</v>
      </c>
      <c r="AQ105" s="11">
        <v>0</v>
      </c>
      <c r="AR105" s="11">
        <v>3.7928826789587</v>
      </c>
      <c r="AS105" s="11">
        <v>0</v>
      </c>
      <c r="AT105" s="11">
        <v>27.078209551183001</v>
      </c>
      <c r="AU105" s="11">
        <v>8.2911962448101999</v>
      </c>
      <c r="AV105" s="11">
        <v>0</v>
      </c>
      <c r="AW105" s="11">
        <v>0</v>
      </c>
      <c r="AX105" s="11">
        <v>0.31195849775911999</v>
      </c>
      <c r="AY105" s="11">
        <v>18.475054808614001</v>
      </c>
      <c r="AZ105" s="11">
        <v>3.9743632509637998</v>
      </c>
      <c r="BA105" s="11">
        <v>1.0687759003362001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1.0687759003362001</v>
      </c>
      <c r="BH105" s="11">
        <v>19.409660991138999</v>
      </c>
      <c r="BI105" s="11">
        <v>0.25652723714942</v>
      </c>
      <c r="BJ105" s="11">
        <v>1.7672456959030001</v>
      </c>
      <c r="BK105" s="11">
        <v>105.59719466852</v>
      </c>
      <c r="BL105" s="11">
        <v>8.3141949816712</v>
      </c>
      <c r="BM105" s="11">
        <v>38.186675551004001</v>
      </c>
      <c r="BN105" s="11">
        <v>2.4674463931816</v>
      </c>
      <c r="BO105" s="11">
        <v>10.150066821274001</v>
      </c>
      <c r="BP105" s="11">
        <v>1.4047592606073001</v>
      </c>
      <c r="BQ105" s="11"/>
      <c r="BR105" s="11"/>
      <c r="BS105" s="12" t="e">
        <f t="shared" si="4"/>
        <v>#REF!</v>
      </c>
    </row>
    <row r="106" spans="1:71">
      <c r="A106" s="2">
        <v>24</v>
      </c>
      <c r="B106" s="7">
        <v>2425</v>
      </c>
      <c r="C106" s="10" t="s">
        <v>168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>
        <v>6142.6980162841</v>
      </c>
      <c r="BM106" s="11"/>
      <c r="BN106" s="11"/>
      <c r="BO106" s="11"/>
      <c r="BP106" s="11"/>
      <c r="BQ106" s="11"/>
      <c r="BR106" s="11"/>
      <c r="BS106" s="12" t="e">
        <f t="shared" si="4"/>
        <v>#REF!</v>
      </c>
    </row>
    <row r="107" spans="1:71">
      <c r="A107" s="2">
        <v>24</v>
      </c>
      <c r="B107" s="7">
        <v>2431</v>
      </c>
      <c r="C107" s="10" t="s">
        <v>169</v>
      </c>
      <c r="D107" s="11">
        <v>68.598800907677003</v>
      </c>
      <c r="E107" s="11">
        <v>68.598800907677003</v>
      </c>
      <c r="F107" s="11">
        <v>0</v>
      </c>
      <c r="G107" s="11">
        <v>0</v>
      </c>
      <c r="H107" s="11">
        <v>4.8974235493803997</v>
      </c>
      <c r="I107" s="11">
        <v>0</v>
      </c>
      <c r="J107" s="11">
        <v>0</v>
      </c>
      <c r="K107" s="11">
        <v>4.8974235493803997</v>
      </c>
      <c r="L107" s="11">
        <v>0</v>
      </c>
      <c r="M107" s="11">
        <v>0</v>
      </c>
      <c r="N107" s="11">
        <v>162.46676807662001</v>
      </c>
      <c r="O107" s="11">
        <v>52.099851639640001</v>
      </c>
      <c r="P107" s="11">
        <v>0</v>
      </c>
      <c r="Q107" s="11">
        <v>5.9714098407502997E-2</v>
      </c>
      <c r="R107" s="11">
        <v>0</v>
      </c>
      <c r="S107" s="11">
        <v>0</v>
      </c>
      <c r="T107" s="11">
        <v>0</v>
      </c>
      <c r="U107" s="11">
        <v>0</v>
      </c>
      <c r="V107" s="11">
        <v>12.778494602123001</v>
      </c>
      <c r="W107" s="11">
        <v>0</v>
      </c>
      <c r="X107" s="11">
        <v>0</v>
      </c>
      <c r="Y107" s="11">
        <v>13.419410227543001</v>
      </c>
      <c r="Z107" s="11">
        <v>0</v>
      </c>
      <c r="AA107" s="11">
        <v>6.8135431220789</v>
      </c>
      <c r="AB107" s="11">
        <v>0</v>
      </c>
      <c r="AC107" s="11">
        <v>0</v>
      </c>
      <c r="AD107" s="11">
        <v>0</v>
      </c>
      <c r="AE107" s="11">
        <v>14.277966200738</v>
      </c>
      <c r="AF107" s="11">
        <v>41.811854585780999</v>
      </c>
      <c r="AG107" s="11">
        <v>16.002783068324</v>
      </c>
      <c r="AH107" s="11">
        <v>0</v>
      </c>
      <c r="AI107" s="11">
        <v>0</v>
      </c>
      <c r="AJ107" s="11">
        <v>5.2031505319880997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30.600078646151999</v>
      </c>
      <c r="AQ107" s="11">
        <v>10.140734112682001</v>
      </c>
      <c r="AR107" s="11">
        <v>9.6482545566138</v>
      </c>
      <c r="AS107" s="11">
        <v>10.811089976856</v>
      </c>
      <c r="AT107" s="11">
        <v>0.81109209417371997</v>
      </c>
      <c r="AU107" s="11">
        <v>0</v>
      </c>
      <c r="AV107" s="11">
        <v>0</v>
      </c>
      <c r="AW107" s="11">
        <v>0</v>
      </c>
      <c r="AX107" s="11">
        <v>0.81109209417371997</v>
      </c>
      <c r="AY107" s="11">
        <v>0</v>
      </c>
      <c r="AZ107" s="11">
        <v>41.013805678071002</v>
      </c>
      <c r="BA107" s="11">
        <v>85.088053950846998</v>
      </c>
      <c r="BB107" s="11">
        <v>28.912659661340999</v>
      </c>
      <c r="BC107" s="11">
        <v>2.8986080380461998</v>
      </c>
      <c r="BD107" s="11">
        <v>6.0247484623769996</v>
      </c>
      <c r="BE107" s="11">
        <v>16.708843439637999</v>
      </c>
      <c r="BF107" s="11">
        <v>9.9834430647276999</v>
      </c>
      <c r="BG107" s="11">
        <v>20.559751284716</v>
      </c>
      <c r="BH107" s="11">
        <v>24.141714456818001</v>
      </c>
      <c r="BI107" s="11">
        <v>3.3348540829425</v>
      </c>
      <c r="BJ107" s="11">
        <v>9.1555665108077005</v>
      </c>
      <c r="BK107" s="11">
        <v>7.9678009168084003</v>
      </c>
      <c r="BL107" s="11">
        <v>1.7639387396720001</v>
      </c>
      <c r="BM107" s="11">
        <v>47.552071541903999</v>
      </c>
      <c r="BN107" s="11">
        <v>5.6285468974350001</v>
      </c>
      <c r="BO107" s="11">
        <v>8.9903355056530998</v>
      </c>
      <c r="BP107" s="11">
        <v>5.8531635858637996</v>
      </c>
      <c r="BQ107" s="11"/>
      <c r="BR107" s="11"/>
      <c r="BS107" s="12" t="e">
        <f t="shared" si="4"/>
        <v>#REF!</v>
      </c>
    </row>
    <row r="108" spans="1:71">
      <c r="A108" s="2">
        <v>24</v>
      </c>
      <c r="B108" s="7">
        <v>2432</v>
      </c>
      <c r="C108" s="10" t="s">
        <v>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18.314302993998002</v>
      </c>
      <c r="O108" s="11">
        <v>1.9721430644533</v>
      </c>
      <c r="P108" s="11">
        <v>0</v>
      </c>
      <c r="Q108" s="11">
        <v>5.9714098407502997E-2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8.9350976280830992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2.1441976710657</v>
      </c>
      <c r="AG108" s="11">
        <v>0</v>
      </c>
      <c r="AH108" s="11">
        <v>0</v>
      </c>
      <c r="AI108" s="11">
        <v>0</v>
      </c>
      <c r="AJ108" s="11">
        <v>5.2031505319880997</v>
      </c>
      <c r="AK108" s="11">
        <v>0</v>
      </c>
      <c r="AL108" s="11">
        <v>0</v>
      </c>
      <c r="AM108" s="11">
        <v>5.3609976145717999</v>
      </c>
      <c r="AN108" s="11">
        <v>24.323331749367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3.4939351749021998</v>
      </c>
      <c r="AU108" s="11">
        <v>0</v>
      </c>
      <c r="AV108" s="11">
        <v>0</v>
      </c>
      <c r="AW108" s="11">
        <v>0</v>
      </c>
      <c r="AX108" s="11">
        <v>3.4939351749021998</v>
      </c>
      <c r="AY108" s="11">
        <v>0</v>
      </c>
      <c r="AZ108" s="11">
        <v>1.1923089752891001</v>
      </c>
      <c r="BA108" s="11">
        <v>11.997573253537</v>
      </c>
      <c r="BB108" s="11">
        <v>4.1303799516202</v>
      </c>
      <c r="BC108" s="11">
        <v>0</v>
      </c>
      <c r="BD108" s="11">
        <v>0</v>
      </c>
      <c r="BE108" s="11">
        <v>0</v>
      </c>
      <c r="BF108" s="11">
        <v>3.1340428861423999</v>
      </c>
      <c r="BG108" s="11">
        <v>4.7331504157745004</v>
      </c>
      <c r="BH108" s="11">
        <v>0</v>
      </c>
      <c r="BI108" s="11">
        <v>15.917515065122</v>
      </c>
      <c r="BJ108" s="11">
        <v>29.445884731037999</v>
      </c>
      <c r="BK108" s="11">
        <v>29.437158836327001</v>
      </c>
      <c r="BL108" s="11">
        <v>21.487250548047999</v>
      </c>
      <c r="BM108" s="11">
        <v>27.809388476477</v>
      </c>
      <c r="BN108" s="11">
        <v>21.481314366772001</v>
      </c>
      <c r="BO108" s="11">
        <v>33.801510161525002</v>
      </c>
      <c r="BP108" s="11">
        <v>38.141200579305</v>
      </c>
      <c r="BQ108" s="11"/>
      <c r="BR108" s="11"/>
      <c r="BS108" s="12" t="e">
        <f t="shared" si="4"/>
        <v>#REF!</v>
      </c>
    </row>
    <row r="109" spans="1:71">
      <c r="A109" s="2">
        <v>24</v>
      </c>
      <c r="B109" s="7">
        <v>2433</v>
      </c>
      <c r="C109" s="10" t="s">
        <v>171</v>
      </c>
      <c r="D109" s="11">
        <v>47.896661674550003</v>
      </c>
      <c r="E109" s="11">
        <v>47.896661674550003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921.14912774456002</v>
      </c>
      <c r="O109" s="11">
        <v>319.52959852065999</v>
      </c>
      <c r="P109" s="11">
        <v>34.717332988334</v>
      </c>
      <c r="Q109" s="11">
        <v>5.9714098407502997E-2</v>
      </c>
      <c r="R109" s="11">
        <v>65.39354396489</v>
      </c>
      <c r="S109" s="11">
        <v>0</v>
      </c>
      <c r="T109" s="11">
        <v>0</v>
      </c>
      <c r="U109" s="11">
        <v>0</v>
      </c>
      <c r="V109" s="11">
        <v>114.83921150578</v>
      </c>
      <c r="W109" s="11">
        <v>11.746664039704999</v>
      </c>
      <c r="X109" s="11">
        <v>0</v>
      </c>
      <c r="Y109" s="11">
        <v>67.197633850227007</v>
      </c>
      <c r="Z109" s="11">
        <v>3.7374861610484</v>
      </c>
      <c r="AA109" s="11">
        <v>124.98705822353</v>
      </c>
      <c r="AB109" s="11">
        <v>30.002881646993</v>
      </c>
      <c r="AC109" s="11">
        <v>0</v>
      </c>
      <c r="AD109" s="11">
        <v>55.078235771818001</v>
      </c>
      <c r="AE109" s="11">
        <v>10.413937793957</v>
      </c>
      <c r="AF109" s="11">
        <v>57.893337118773999</v>
      </c>
      <c r="AG109" s="11">
        <v>12.804406100597999</v>
      </c>
      <c r="AH109" s="11">
        <v>5.3935961424286001</v>
      </c>
      <c r="AI109" s="11">
        <v>2.1513392854164</v>
      </c>
      <c r="AJ109" s="11">
        <v>5.2031505319880997</v>
      </c>
      <c r="AK109" s="11">
        <v>0</v>
      </c>
      <c r="AL109" s="11">
        <v>0</v>
      </c>
      <c r="AM109" s="11">
        <v>229.10532594195999</v>
      </c>
      <c r="AN109" s="11">
        <v>40.067296922518999</v>
      </c>
      <c r="AO109" s="11">
        <v>181.90902937434001</v>
      </c>
      <c r="AP109" s="11">
        <v>3645.1510000101998</v>
      </c>
      <c r="AQ109" s="11">
        <v>90.629538519972002</v>
      </c>
      <c r="AR109" s="11">
        <v>1803.8358205828999</v>
      </c>
      <c r="AS109" s="11">
        <v>1750.6856409073</v>
      </c>
      <c r="AT109" s="11">
        <v>71.930477333992002</v>
      </c>
      <c r="AU109" s="11">
        <v>0</v>
      </c>
      <c r="AV109" s="11">
        <v>0</v>
      </c>
      <c r="AW109" s="11">
        <v>0</v>
      </c>
      <c r="AX109" s="11">
        <v>34.980367716764</v>
      </c>
      <c r="AY109" s="11">
        <v>36.950109617228001</v>
      </c>
      <c r="AZ109" s="11">
        <v>110.52953711479999</v>
      </c>
      <c r="BA109" s="11">
        <v>56.286899491981998</v>
      </c>
      <c r="BB109" s="11">
        <v>0</v>
      </c>
      <c r="BC109" s="11">
        <v>5.7972160760923002</v>
      </c>
      <c r="BD109" s="11">
        <v>0</v>
      </c>
      <c r="BE109" s="11">
        <v>1.9805139970187999</v>
      </c>
      <c r="BF109" s="11">
        <v>28.202427312483</v>
      </c>
      <c r="BG109" s="11">
        <v>20.306742106386999</v>
      </c>
      <c r="BH109" s="11">
        <v>3.3299614524119998</v>
      </c>
      <c r="BI109" s="11">
        <v>147.92905101007</v>
      </c>
      <c r="BJ109" s="11">
        <v>106.53413100362</v>
      </c>
      <c r="BK109" s="11">
        <v>163.145392423</v>
      </c>
      <c r="BL109" s="11">
        <v>10.917093736665</v>
      </c>
      <c r="BM109" s="11">
        <v>43.616745068100997</v>
      </c>
      <c r="BN109" s="11">
        <v>20.191215123871</v>
      </c>
      <c r="BO109" s="11">
        <v>5.0443255261567002</v>
      </c>
      <c r="BP109" s="11">
        <v>70.706216117235002</v>
      </c>
      <c r="BQ109" s="11"/>
      <c r="BR109" s="11"/>
      <c r="BS109" s="12" t="e">
        <f t="shared" si="4"/>
        <v>#REF!</v>
      </c>
    </row>
    <row r="110" spans="1:71">
      <c r="A110" s="2">
        <v>24</v>
      </c>
      <c r="B110" s="7">
        <v>2434</v>
      </c>
      <c r="C110" s="10" t="s">
        <v>172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5.2628646303956002</v>
      </c>
      <c r="O110" s="11">
        <v>0</v>
      </c>
      <c r="P110" s="11">
        <v>0</v>
      </c>
      <c r="Q110" s="11">
        <v>5.9714098407502997E-2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5.2031505319880997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6.2391699551823998E-2</v>
      </c>
      <c r="AU110" s="11">
        <v>0</v>
      </c>
      <c r="AV110" s="11">
        <v>0</v>
      </c>
      <c r="AW110" s="11">
        <v>0</v>
      </c>
      <c r="AX110" s="11">
        <v>6.2391699551823998E-2</v>
      </c>
      <c r="AY110" s="11">
        <v>0</v>
      </c>
      <c r="AZ110" s="11">
        <v>0</v>
      </c>
      <c r="BA110" s="11">
        <v>262.95742507175999</v>
      </c>
      <c r="BB110" s="11">
        <v>0</v>
      </c>
      <c r="BC110" s="11">
        <v>0</v>
      </c>
      <c r="BD110" s="11">
        <v>0</v>
      </c>
      <c r="BE110" s="11">
        <v>101.00621384796</v>
      </c>
      <c r="BF110" s="11">
        <v>147.75175997648</v>
      </c>
      <c r="BG110" s="11">
        <v>14.199451247323999</v>
      </c>
      <c r="BH110" s="11">
        <v>0</v>
      </c>
      <c r="BI110" s="11">
        <v>0.25652723714942</v>
      </c>
      <c r="BJ110" s="11">
        <v>22.376901947425999</v>
      </c>
      <c r="BK110" s="11">
        <v>0.66398340973403003</v>
      </c>
      <c r="BL110" s="11">
        <v>0</v>
      </c>
      <c r="BM110" s="11">
        <v>4.3155167924200004</v>
      </c>
      <c r="BN110" s="11">
        <v>6.4695941349828007E-2</v>
      </c>
      <c r="BO110" s="11">
        <v>0</v>
      </c>
      <c r="BP110" s="11">
        <v>4.4484043252565</v>
      </c>
      <c r="BQ110" s="11"/>
      <c r="BR110" s="11"/>
      <c r="BS110" s="12" t="e">
        <f t="shared" si="4"/>
        <v>#REF!</v>
      </c>
    </row>
    <row r="111" spans="1:71">
      <c r="A111" s="2">
        <v>25</v>
      </c>
      <c r="B111" s="7">
        <v>2511</v>
      </c>
      <c r="C111" s="10" t="s">
        <v>173</v>
      </c>
      <c r="D111" s="11">
        <v>22.717971162487999</v>
      </c>
      <c r="E111" s="11">
        <v>22.717971162487999</v>
      </c>
      <c r="F111" s="11">
        <v>0</v>
      </c>
      <c r="G111" s="11">
        <v>0</v>
      </c>
      <c r="H111" s="11">
        <v>7.1367412813878</v>
      </c>
      <c r="I111" s="11">
        <v>0</v>
      </c>
      <c r="J111" s="11">
        <v>0</v>
      </c>
      <c r="K111" s="11">
        <v>2.4835792478215999</v>
      </c>
      <c r="L111" s="11">
        <v>2.6407658425105001</v>
      </c>
      <c r="M111" s="11">
        <v>2.0123961910556001</v>
      </c>
      <c r="N111" s="11">
        <v>48.269518388995998</v>
      </c>
      <c r="O111" s="11">
        <v>17.883262304860999</v>
      </c>
      <c r="P111" s="11">
        <v>0</v>
      </c>
      <c r="Q111" s="11">
        <v>2.1137942291899001E-2</v>
      </c>
      <c r="R111" s="11">
        <v>2.2198620273324998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12.115243292608</v>
      </c>
      <c r="AG111" s="11">
        <v>0</v>
      </c>
      <c r="AH111" s="11">
        <v>0</v>
      </c>
      <c r="AI111" s="11">
        <v>0</v>
      </c>
      <c r="AJ111" s="11">
        <v>1.8418413509431999</v>
      </c>
      <c r="AK111" s="11">
        <v>0</v>
      </c>
      <c r="AL111" s="11">
        <v>14.18817147096</v>
      </c>
      <c r="AM111" s="11">
        <v>10.123416167466001</v>
      </c>
      <c r="AN111" s="11">
        <v>0.89555563611447997</v>
      </c>
      <c r="AO111" s="11">
        <v>86.079165380823994</v>
      </c>
      <c r="AP111" s="11">
        <v>73.135976692238003</v>
      </c>
      <c r="AQ111" s="11">
        <v>29.234094114082001</v>
      </c>
      <c r="AR111" s="11">
        <v>10.341272056956999</v>
      </c>
      <c r="AS111" s="11">
        <v>33.560610521199003</v>
      </c>
      <c r="AT111" s="11">
        <v>3.7691954114035999</v>
      </c>
      <c r="AU111" s="11">
        <v>0</v>
      </c>
      <c r="AV111" s="11">
        <v>0</v>
      </c>
      <c r="AW111" s="11">
        <v>0</v>
      </c>
      <c r="AX111" s="11">
        <v>3.7691954114035999</v>
      </c>
      <c r="AY111" s="11">
        <v>0</v>
      </c>
      <c r="AZ111" s="11">
        <v>1.8249966372763</v>
      </c>
      <c r="BA111" s="11">
        <v>136.91560824108001</v>
      </c>
      <c r="BB111" s="11">
        <v>0</v>
      </c>
      <c r="BC111" s="11">
        <v>1.6908954082834</v>
      </c>
      <c r="BD111" s="11">
        <v>0</v>
      </c>
      <c r="BE111" s="11">
        <v>0</v>
      </c>
      <c r="BF111" s="11">
        <v>67.846516442026996</v>
      </c>
      <c r="BG111" s="11">
        <v>67.37819639077</v>
      </c>
      <c r="BH111" s="11">
        <v>0</v>
      </c>
      <c r="BI111" s="11">
        <v>2.8301979600006</v>
      </c>
      <c r="BJ111" s="11">
        <v>16.164767965384002</v>
      </c>
      <c r="BK111" s="11">
        <v>18.577652903468</v>
      </c>
      <c r="BL111" s="11">
        <v>8.0568922028112997</v>
      </c>
      <c r="BM111" s="11">
        <v>25.434253822900001</v>
      </c>
      <c r="BN111" s="11">
        <v>38.036027085176997</v>
      </c>
      <c r="BO111" s="11">
        <v>7.7083354417052004</v>
      </c>
      <c r="BP111" s="11">
        <v>27.399576762193998</v>
      </c>
      <c r="BQ111" s="11"/>
      <c r="BR111" s="11"/>
      <c r="BS111" s="12" t="e">
        <f t="shared" si="4"/>
        <v>#REF!</v>
      </c>
    </row>
    <row r="112" spans="1:71">
      <c r="A112" s="2">
        <v>25</v>
      </c>
      <c r="B112" s="7">
        <v>2512</v>
      </c>
      <c r="C112" s="10" t="s">
        <v>174</v>
      </c>
      <c r="D112" s="11">
        <v>10.041739108766</v>
      </c>
      <c r="E112" s="11">
        <v>10.041739108766</v>
      </c>
      <c r="F112" s="11">
        <v>0</v>
      </c>
      <c r="G112" s="11">
        <v>0</v>
      </c>
      <c r="H112" s="11">
        <v>7.1367412813878</v>
      </c>
      <c r="I112" s="11">
        <v>0</v>
      </c>
      <c r="J112" s="11">
        <v>0</v>
      </c>
      <c r="K112" s="11">
        <v>2.4835792478215999</v>
      </c>
      <c r="L112" s="11">
        <v>2.6407658425105001</v>
      </c>
      <c r="M112" s="11">
        <v>2.0123961910556001</v>
      </c>
      <c r="N112" s="11">
        <v>189.20008782580001</v>
      </c>
      <c r="O112" s="11">
        <v>28.91476237497</v>
      </c>
      <c r="P112" s="11">
        <v>0</v>
      </c>
      <c r="Q112" s="11">
        <v>2.1137942291899001E-2</v>
      </c>
      <c r="R112" s="11">
        <v>2.4316135720701002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1.2067265400516001</v>
      </c>
      <c r="AA112" s="11">
        <v>29.331955447801999</v>
      </c>
      <c r="AB112" s="11">
        <v>4.999392929081</v>
      </c>
      <c r="AC112" s="11">
        <v>1.7341413874052001</v>
      </c>
      <c r="AD112" s="11">
        <v>11.936496469772001</v>
      </c>
      <c r="AE112" s="11">
        <v>74.348743034015001</v>
      </c>
      <c r="AF112" s="11">
        <v>13.845992334409001</v>
      </c>
      <c r="AG112" s="11">
        <v>4.0999274265247001</v>
      </c>
      <c r="AH112" s="11">
        <v>5.8047890399525004</v>
      </c>
      <c r="AI112" s="11">
        <v>8.6825679765169994</v>
      </c>
      <c r="AJ112" s="11">
        <v>1.8418413509431999</v>
      </c>
      <c r="AK112" s="11">
        <v>0</v>
      </c>
      <c r="AL112" s="11">
        <v>0</v>
      </c>
      <c r="AM112" s="11">
        <v>12.955315193803999</v>
      </c>
      <c r="AN112" s="11">
        <v>0.89555563611447997</v>
      </c>
      <c r="AO112" s="11">
        <v>0</v>
      </c>
      <c r="AP112" s="11">
        <v>49.885353562070001</v>
      </c>
      <c r="AQ112" s="11">
        <v>0</v>
      </c>
      <c r="AR112" s="11">
        <v>24.932013515733001</v>
      </c>
      <c r="AS112" s="11">
        <v>24.953340046337001</v>
      </c>
      <c r="AT112" s="11">
        <v>6.1308410225849004</v>
      </c>
      <c r="AU112" s="11">
        <v>2.5960166193914</v>
      </c>
      <c r="AV112" s="11">
        <v>0</v>
      </c>
      <c r="AW112" s="11">
        <v>0</v>
      </c>
      <c r="AX112" s="11">
        <v>3.5348244031935998</v>
      </c>
      <c r="AY112" s="11">
        <v>0</v>
      </c>
      <c r="AZ112" s="11">
        <v>12.481802972578</v>
      </c>
      <c r="BA112" s="11">
        <v>829.10333476958999</v>
      </c>
      <c r="BB112" s="11">
        <v>0</v>
      </c>
      <c r="BC112" s="11">
        <v>0</v>
      </c>
      <c r="BD112" s="11">
        <v>14.058084953028001</v>
      </c>
      <c r="BE112" s="11">
        <v>0</v>
      </c>
      <c r="BF112" s="11">
        <v>782.98120065369994</v>
      </c>
      <c r="BG112" s="11">
        <v>32.064049162863</v>
      </c>
      <c r="BH112" s="11">
        <v>0</v>
      </c>
      <c r="BI112" s="11">
        <v>8.4905938800017999</v>
      </c>
      <c r="BJ112" s="11">
        <v>167.01167936186999</v>
      </c>
      <c r="BK112" s="11">
        <v>27.409423347653</v>
      </c>
      <c r="BL112" s="11">
        <v>12.696912470595</v>
      </c>
      <c r="BM112" s="11">
        <v>67.820220643965996</v>
      </c>
      <c r="BN112" s="11">
        <v>66.687037654918001</v>
      </c>
      <c r="BO112" s="11">
        <v>6.2212228705081998</v>
      </c>
      <c r="BP112" s="11">
        <v>69.868920743594998</v>
      </c>
      <c r="BQ112" s="11"/>
      <c r="BR112" s="11"/>
      <c r="BS112" s="12" t="e">
        <f t="shared" si="4"/>
        <v>#REF!</v>
      </c>
    </row>
    <row r="113" spans="1:71">
      <c r="A113" s="2">
        <v>25</v>
      </c>
      <c r="B113" s="7">
        <v>2513</v>
      </c>
      <c r="C113" s="10" t="s">
        <v>175</v>
      </c>
      <c r="D113" s="11">
        <v>16.318112484074</v>
      </c>
      <c r="E113" s="11">
        <v>16.318112484074</v>
      </c>
      <c r="F113" s="11">
        <v>0</v>
      </c>
      <c r="G113" s="11">
        <v>0</v>
      </c>
      <c r="H113" s="11">
        <v>7.1367412813878</v>
      </c>
      <c r="I113" s="11">
        <v>0</v>
      </c>
      <c r="J113" s="11">
        <v>0</v>
      </c>
      <c r="K113" s="11">
        <v>2.4835792478215999</v>
      </c>
      <c r="L113" s="11">
        <v>2.6407658425105001</v>
      </c>
      <c r="M113" s="11">
        <v>2.0123961910556001</v>
      </c>
      <c r="N113" s="11">
        <v>71.006577777551996</v>
      </c>
      <c r="O113" s="11">
        <v>28.653666484590001</v>
      </c>
      <c r="P113" s="11">
        <v>0</v>
      </c>
      <c r="Q113" s="11">
        <v>2.1137942291899001E-2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2.4134530801030998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38.076478919624002</v>
      </c>
      <c r="AG113" s="11">
        <v>0</v>
      </c>
      <c r="AH113" s="11">
        <v>0</v>
      </c>
      <c r="AI113" s="11">
        <v>0</v>
      </c>
      <c r="AJ113" s="11">
        <v>1.8418413509431999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22.269371295606</v>
      </c>
      <c r="AQ113" s="11">
        <v>0</v>
      </c>
      <c r="AR113" s="11">
        <v>22.269371295606</v>
      </c>
      <c r="AS113" s="11">
        <v>0</v>
      </c>
      <c r="AT113" s="11">
        <v>5.1920332387826997</v>
      </c>
      <c r="AU113" s="11">
        <v>5.1920332387826997</v>
      </c>
      <c r="AV113" s="11">
        <v>0</v>
      </c>
      <c r="AW113" s="11">
        <v>0</v>
      </c>
      <c r="AX113" s="11">
        <v>0</v>
      </c>
      <c r="AY113" s="11">
        <v>0</v>
      </c>
      <c r="AZ113" s="11">
        <v>22.137747793578999</v>
      </c>
      <c r="BA113" s="11">
        <v>51.912645063300999</v>
      </c>
      <c r="BB113" s="11">
        <v>0</v>
      </c>
      <c r="BC113" s="11">
        <v>0</v>
      </c>
      <c r="BD113" s="11">
        <v>0</v>
      </c>
      <c r="BE113" s="11">
        <v>4.2958662053178998</v>
      </c>
      <c r="BF113" s="11">
        <v>42.511987000329</v>
      </c>
      <c r="BG113" s="11">
        <v>5.1047918576534999</v>
      </c>
      <c r="BH113" s="11">
        <v>0</v>
      </c>
      <c r="BI113" s="11">
        <v>0.28301979600006</v>
      </c>
      <c r="BJ113" s="11">
        <v>0</v>
      </c>
      <c r="BK113" s="11">
        <v>0.78377296905882998</v>
      </c>
      <c r="BL113" s="11">
        <v>0</v>
      </c>
      <c r="BM113" s="11">
        <v>13.30602410391</v>
      </c>
      <c r="BN113" s="11">
        <v>5.5913096473571997</v>
      </c>
      <c r="BO113" s="11">
        <v>7.4991592805050002</v>
      </c>
      <c r="BP113" s="11">
        <v>1.3699788381097</v>
      </c>
      <c r="BQ113" s="11"/>
      <c r="BR113" s="11"/>
      <c r="BS113" s="12" t="e">
        <f t="shared" si="4"/>
        <v>#REF!</v>
      </c>
    </row>
    <row r="114" spans="1:71">
      <c r="A114" s="2">
        <v>25</v>
      </c>
      <c r="B114" s="7">
        <v>2514</v>
      </c>
      <c r="C114" s="10" t="s">
        <v>176</v>
      </c>
      <c r="D114" s="11">
        <v>6.7781166119513001</v>
      </c>
      <c r="E114" s="11">
        <v>6.7781166119513001</v>
      </c>
      <c r="F114" s="11">
        <v>0</v>
      </c>
      <c r="G114" s="11">
        <v>0</v>
      </c>
      <c r="H114" s="11">
        <v>7.1367412813878</v>
      </c>
      <c r="I114" s="11">
        <v>0</v>
      </c>
      <c r="J114" s="11">
        <v>0</v>
      </c>
      <c r="K114" s="11">
        <v>2.4835792478215999</v>
      </c>
      <c r="L114" s="11">
        <v>2.6407658425105001</v>
      </c>
      <c r="M114" s="11">
        <v>2.0123961910556001</v>
      </c>
      <c r="N114" s="11">
        <v>51.542988794604</v>
      </c>
      <c r="O114" s="11">
        <v>16.744128610358999</v>
      </c>
      <c r="P114" s="11">
        <v>0</v>
      </c>
      <c r="Q114" s="11">
        <v>2.1137942291899001E-2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28.124230121495</v>
      </c>
      <c r="AF114" s="11">
        <v>0</v>
      </c>
      <c r="AG114" s="11">
        <v>4.8116507695155999</v>
      </c>
      <c r="AH114" s="11">
        <v>0</v>
      </c>
      <c r="AI114" s="11">
        <v>0</v>
      </c>
      <c r="AJ114" s="11">
        <v>1.8418413509431999</v>
      </c>
      <c r="AK114" s="11">
        <v>0</v>
      </c>
      <c r="AL114" s="11">
        <v>0</v>
      </c>
      <c r="AM114" s="11">
        <v>11.335900794578</v>
      </c>
      <c r="AN114" s="11">
        <v>0.86744402421850997</v>
      </c>
      <c r="AO114" s="11">
        <v>21.025345007435</v>
      </c>
      <c r="AP114" s="11">
        <v>39.072953952079999</v>
      </c>
      <c r="AQ114" s="11">
        <v>5.8280187622927997</v>
      </c>
      <c r="AR114" s="11">
        <v>7.4231237652021003</v>
      </c>
      <c r="AS114" s="11">
        <v>25.821811424585</v>
      </c>
      <c r="AT114" s="11">
        <v>10.167798592887999</v>
      </c>
      <c r="AU114" s="11">
        <v>2.5960166193914</v>
      </c>
      <c r="AV114" s="11">
        <v>0</v>
      </c>
      <c r="AW114" s="11">
        <v>0</v>
      </c>
      <c r="AX114" s="11">
        <v>7.5717819734966003</v>
      </c>
      <c r="AY114" s="11">
        <v>0</v>
      </c>
      <c r="AZ114" s="11">
        <v>8.3858336850782997</v>
      </c>
      <c r="BA114" s="11">
        <v>47.239972963277999</v>
      </c>
      <c r="BB114" s="11">
        <v>0</v>
      </c>
      <c r="BC114" s="11">
        <v>0</v>
      </c>
      <c r="BD114" s="11">
        <v>0</v>
      </c>
      <c r="BE114" s="11">
        <v>0</v>
      </c>
      <c r="BF114" s="11">
        <v>21.255993500165001</v>
      </c>
      <c r="BG114" s="11">
        <v>25.983979463114</v>
      </c>
      <c r="BH114" s="11">
        <v>33.728422976657001</v>
      </c>
      <c r="BI114" s="11">
        <v>3.1132177560006999</v>
      </c>
      <c r="BJ114" s="11">
        <v>12.097172631357999</v>
      </c>
      <c r="BK114" s="11">
        <v>3.1350918762352999</v>
      </c>
      <c r="BL114" s="11">
        <v>12.158310447023</v>
      </c>
      <c r="BM114" s="11">
        <v>72.988711775539997</v>
      </c>
      <c r="BN114" s="11">
        <v>35.603846315901002</v>
      </c>
      <c r="BO114" s="11">
        <v>17.813372241574999</v>
      </c>
      <c r="BP114" s="11">
        <v>8.2198730286583004</v>
      </c>
      <c r="BQ114" s="11"/>
      <c r="BR114" s="11"/>
      <c r="BS114" s="12" t="e">
        <f t="shared" si="4"/>
        <v>#REF!</v>
      </c>
    </row>
    <row r="115" spans="1:71">
      <c r="A115" s="2">
        <v>25</v>
      </c>
      <c r="B115" s="7">
        <v>2519</v>
      </c>
      <c r="C115" s="10" t="s">
        <v>177</v>
      </c>
      <c r="D115" s="11">
        <v>9.6178630072623008</v>
      </c>
      <c r="E115" s="11">
        <v>9.6178630072623008</v>
      </c>
      <c r="F115" s="11">
        <v>0</v>
      </c>
      <c r="G115" s="11">
        <v>0</v>
      </c>
      <c r="H115" s="11">
        <v>7.1367412813878</v>
      </c>
      <c r="I115" s="11">
        <v>0</v>
      </c>
      <c r="J115" s="11">
        <v>0</v>
      </c>
      <c r="K115" s="11">
        <v>2.4835792478215999</v>
      </c>
      <c r="L115" s="11">
        <v>2.6407658425105001</v>
      </c>
      <c r="M115" s="11">
        <v>2.0123961910556001</v>
      </c>
      <c r="N115" s="11">
        <v>5.7760710318674002</v>
      </c>
      <c r="O115" s="11">
        <v>0</v>
      </c>
      <c r="P115" s="11">
        <v>0</v>
      </c>
      <c r="Q115" s="11">
        <v>2.1137942291899001E-2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3.9130917386323998</v>
      </c>
      <c r="AF115" s="11">
        <v>0</v>
      </c>
      <c r="AG115" s="11">
        <v>0</v>
      </c>
      <c r="AH115" s="11">
        <v>0</v>
      </c>
      <c r="AI115" s="11">
        <v>0</v>
      </c>
      <c r="AJ115" s="11">
        <v>1.8418413509431999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37.347230191202001</v>
      </c>
      <c r="AQ115" s="11">
        <v>0</v>
      </c>
      <c r="AR115" s="11">
        <v>2.9181482917552</v>
      </c>
      <c r="AS115" s="11">
        <v>34.429081899446999</v>
      </c>
      <c r="AT115" s="11">
        <v>0.17577825615748999</v>
      </c>
      <c r="AU115" s="11">
        <v>0</v>
      </c>
      <c r="AV115" s="11">
        <v>0</v>
      </c>
      <c r="AW115" s="11">
        <v>0</v>
      </c>
      <c r="AX115" s="11">
        <v>0.17577825615748999</v>
      </c>
      <c r="AY115" s="11">
        <v>0</v>
      </c>
      <c r="AZ115" s="11">
        <v>1.5642828319511</v>
      </c>
      <c r="BA115" s="11">
        <v>53.883837653580002</v>
      </c>
      <c r="BB115" s="11">
        <v>0</v>
      </c>
      <c r="BC115" s="11">
        <v>0</v>
      </c>
      <c r="BD115" s="11">
        <v>0</v>
      </c>
      <c r="BE115" s="11">
        <v>4.6213106148116001</v>
      </c>
      <c r="BF115" s="11">
        <v>46.590522941863</v>
      </c>
      <c r="BG115" s="11">
        <v>2.6720040969053001</v>
      </c>
      <c r="BH115" s="11">
        <v>0</v>
      </c>
      <c r="BI115" s="11">
        <v>1.9811385720004</v>
      </c>
      <c r="BJ115" s="11">
        <v>0</v>
      </c>
      <c r="BK115" s="11">
        <v>1.9594324226471</v>
      </c>
      <c r="BL115" s="11">
        <v>3.7591450896198002</v>
      </c>
      <c r="BM115" s="11">
        <v>12.558992602618</v>
      </c>
      <c r="BN115" s="11">
        <v>2.4567610732357998</v>
      </c>
      <c r="BO115" s="11">
        <v>0</v>
      </c>
      <c r="BP115" s="11">
        <v>10.959830704878</v>
      </c>
      <c r="BQ115" s="11"/>
      <c r="BR115" s="11"/>
      <c r="BS115" s="12" t="e">
        <f t="shared" si="4"/>
        <v>#REF!</v>
      </c>
    </row>
    <row r="116" spans="1:71">
      <c r="A116" s="2">
        <v>25</v>
      </c>
      <c r="B116" s="7">
        <v>2521</v>
      </c>
      <c r="C116" s="10" t="s">
        <v>178</v>
      </c>
      <c r="D116" s="11">
        <v>13.054489987259</v>
      </c>
      <c r="E116" s="11">
        <v>13.054489987259</v>
      </c>
      <c r="F116" s="11">
        <v>0</v>
      </c>
      <c r="G116" s="11">
        <v>0</v>
      </c>
      <c r="H116" s="11">
        <v>7.1367412813878</v>
      </c>
      <c r="I116" s="11">
        <v>0</v>
      </c>
      <c r="J116" s="11">
        <v>0</v>
      </c>
      <c r="K116" s="11">
        <v>2.4835792478215999</v>
      </c>
      <c r="L116" s="11">
        <v>2.6407658425105001</v>
      </c>
      <c r="M116" s="11">
        <v>2.0123961910556001</v>
      </c>
      <c r="N116" s="11">
        <v>6.0697377260887997</v>
      </c>
      <c r="O116" s="11">
        <v>0</v>
      </c>
      <c r="P116" s="11">
        <v>0</v>
      </c>
      <c r="Q116" s="11">
        <v>2.1137942291899001E-2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1.3043639128775</v>
      </c>
      <c r="AF116" s="11">
        <v>0</v>
      </c>
      <c r="AG116" s="11">
        <v>0</v>
      </c>
      <c r="AH116" s="11">
        <v>2.9023945199762999</v>
      </c>
      <c r="AI116" s="11">
        <v>0</v>
      </c>
      <c r="AJ116" s="11">
        <v>1.8418413509431999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3.1285656639021999</v>
      </c>
      <c r="BA116" s="11">
        <v>5.1658745873502001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5.1658745873502001</v>
      </c>
      <c r="BH116" s="11">
        <v>0</v>
      </c>
      <c r="BI116" s="11">
        <v>0.84905938800017999</v>
      </c>
      <c r="BJ116" s="11">
        <v>0</v>
      </c>
      <c r="BK116" s="11">
        <v>3.1350918762352999</v>
      </c>
      <c r="BL116" s="11">
        <v>0</v>
      </c>
      <c r="BM116" s="11">
        <v>1.4441278600297001</v>
      </c>
      <c r="BN116" s="11">
        <v>1.0197097817353999</v>
      </c>
      <c r="BO116" s="11">
        <v>0</v>
      </c>
      <c r="BP116" s="11">
        <v>4.1099365143290996</v>
      </c>
      <c r="BQ116" s="11"/>
      <c r="BR116" s="11"/>
      <c r="BS116" s="12" t="e">
        <f t="shared" si="4"/>
        <v>#REF!</v>
      </c>
    </row>
    <row r="117" spans="1:71">
      <c r="A117" s="2">
        <v>25</v>
      </c>
      <c r="B117" s="7">
        <v>2522</v>
      </c>
      <c r="C117" s="10" t="s">
        <v>179</v>
      </c>
      <c r="D117" s="11">
        <v>47.060522948070002</v>
      </c>
      <c r="E117" s="11">
        <v>43.043977115502003</v>
      </c>
      <c r="F117" s="11">
        <v>0</v>
      </c>
      <c r="G117" s="11">
        <v>4.0165458325676999</v>
      </c>
      <c r="H117" s="11">
        <v>7.1367412813878</v>
      </c>
      <c r="I117" s="11">
        <v>0</v>
      </c>
      <c r="J117" s="11">
        <v>0</v>
      </c>
      <c r="K117" s="11">
        <v>2.4835792478215999</v>
      </c>
      <c r="L117" s="11">
        <v>2.6407658425105001</v>
      </c>
      <c r="M117" s="11">
        <v>2.0123961910556001</v>
      </c>
      <c r="N117" s="11">
        <v>146.92177255146001</v>
      </c>
      <c r="O117" s="11">
        <v>46.158678244877002</v>
      </c>
      <c r="P117" s="11">
        <v>5.6451994097837002</v>
      </c>
      <c r="Q117" s="11">
        <v>2.1137942291899001E-2</v>
      </c>
      <c r="R117" s="11">
        <v>6.6595860819975004</v>
      </c>
      <c r="S117" s="11">
        <v>0</v>
      </c>
      <c r="T117" s="11">
        <v>0</v>
      </c>
      <c r="U117" s="11">
        <v>0</v>
      </c>
      <c r="V117" s="11">
        <v>6.9240982995636999</v>
      </c>
      <c r="W117" s="11">
        <v>0</v>
      </c>
      <c r="X117" s="11">
        <v>0</v>
      </c>
      <c r="Y117" s="11">
        <v>14.424427250234</v>
      </c>
      <c r="Z117" s="11">
        <v>2.4134530801030998</v>
      </c>
      <c r="AA117" s="11">
        <v>18.332472154876001</v>
      </c>
      <c r="AB117" s="11">
        <v>0</v>
      </c>
      <c r="AC117" s="11">
        <v>0</v>
      </c>
      <c r="AD117" s="11">
        <v>0</v>
      </c>
      <c r="AE117" s="11">
        <v>16.813786876955</v>
      </c>
      <c r="AF117" s="11">
        <v>0</v>
      </c>
      <c r="AG117" s="11">
        <v>8.1998548530494997</v>
      </c>
      <c r="AH117" s="11">
        <v>0</v>
      </c>
      <c r="AI117" s="11">
        <v>1.7365135953034001</v>
      </c>
      <c r="AJ117" s="11">
        <v>1.8418413509431999</v>
      </c>
      <c r="AK117" s="11">
        <v>12.886207478583</v>
      </c>
      <c r="AL117" s="11">
        <v>4.8645159329004004</v>
      </c>
      <c r="AM117" s="11">
        <v>29.149459186059001</v>
      </c>
      <c r="AN117" s="11">
        <v>5.3865778891606997</v>
      </c>
      <c r="AO117" s="11">
        <v>125.57013567304</v>
      </c>
      <c r="AP117" s="11">
        <v>430.35448181019001</v>
      </c>
      <c r="AQ117" s="11">
        <v>23.406075351788999</v>
      </c>
      <c r="AR117" s="11">
        <v>51.961866356413999</v>
      </c>
      <c r="AS117" s="11">
        <v>354.98654010198999</v>
      </c>
      <c r="AT117" s="11">
        <v>23.631513649910001</v>
      </c>
      <c r="AU117" s="11">
        <v>15.576099716348001</v>
      </c>
      <c r="AV117" s="11">
        <v>0</v>
      </c>
      <c r="AW117" s="11">
        <v>0</v>
      </c>
      <c r="AX117" s="11">
        <v>5.8861755671438001</v>
      </c>
      <c r="AY117" s="11">
        <v>2.1692383664185999</v>
      </c>
      <c r="AZ117" s="11">
        <v>16.685683540810999</v>
      </c>
      <c r="BA117" s="11">
        <v>233.2749445236</v>
      </c>
      <c r="BB117" s="11">
        <v>0</v>
      </c>
      <c r="BC117" s="11">
        <v>1.6908954082834</v>
      </c>
      <c r="BD117" s="11">
        <v>0</v>
      </c>
      <c r="BE117" s="11">
        <v>198.18437999830999</v>
      </c>
      <c r="BF117" s="11">
        <v>3.6564714207538001</v>
      </c>
      <c r="BG117" s="11">
        <v>29.743197696248998</v>
      </c>
      <c r="BH117" s="11">
        <v>47.419804928908</v>
      </c>
      <c r="BI117" s="11">
        <v>65.676357700438004</v>
      </c>
      <c r="BJ117" s="11">
        <v>89.992954854459995</v>
      </c>
      <c r="BK117" s="11">
        <v>50.491403015837001</v>
      </c>
      <c r="BL117" s="11">
        <v>135.35133641224999</v>
      </c>
      <c r="BM117" s="11">
        <v>50.405827516126998</v>
      </c>
      <c r="BN117" s="11">
        <v>60.363811617324998</v>
      </c>
      <c r="BO117" s="11">
        <v>0</v>
      </c>
      <c r="BP117" s="11">
        <v>101.37843402012</v>
      </c>
      <c r="BQ117" s="11"/>
      <c r="BR117" s="11"/>
      <c r="BS117" s="12" t="e">
        <f t="shared" si="4"/>
        <v>#REF!</v>
      </c>
    </row>
    <row r="118" spans="1:71">
      <c r="A118" s="2">
        <v>25</v>
      </c>
      <c r="B118" s="7">
        <v>2523</v>
      </c>
      <c r="C118" s="10" t="s">
        <v>180</v>
      </c>
      <c r="D118" s="11">
        <v>12.457609402573</v>
      </c>
      <c r="E118" s="11">
        <v>12.457609402573</v>
      </c>
      <c r="F118" s="11">
        <v>0</v>
      </c>
      <c r="G118" s="11">
        <v>0</v>
      </c>
      <c r="H118" s="11">
        <v>7.1367412813878</v>
      </c>
      <c r="I118" s="11">
        <v>0</v>
      </c>
      <c r="J118" s="11">
        <v>0</v>
      </c>
      <c r="K118" s="11">
        <v>2.4835792478215999</v>
      </c>
      <c r="L118" s="11">
        <v>2.6407658425105001</v>
      </c>
      <c r="M118" s="11">
        <v>2.0123961910556001</v>
      </c>
      <c r="N118" s="11">
        <v>7.0552264186383997</v>
      </c>
      <c r="O118" s="11">
        <v>0</v>
      </c>
      <c r="P118" s="11">
        <v>0</v>
      </c>
      <c r="Q118" s="11">
        <v>2.1137942291899001E-2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5.1922471254033002</v>
      </c>
      <c r="AG118" s="11">
        <v>0</v>
      </c>
      <c r="AH118" s="11">
        <v>0</v>
      </c>
      <c r="AI118" s="11">
        <v>0</v>
      </c>
      <c r="AJ118" s="11">
        <v>1.8418413509431999</v>
      </c>
      <c r="AK118" s="11">
        <v>0</v>
      </c>
      <c r="AL118" s="11">
        <v>0</v>
      </c>
      <c r="AM118" s="11">
        <v>1.6194143992254999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0.11718550410499</v>
      </c>
      <c r="AU118" s="11">
        <v>0</v>
      </c>
      <c r="AV118" s="11">
        <v>0</v>
      </c>
      <c r="AW118" s="11">
        <v>0</v>
      </c>
      <c r="AX118" s="11">
        <v>0.11718550410499</v>
      </c>
      <c r="AY118" s="11">
        <v>0</v>
      </c>
      <c r="AZ118" s="11">
        <v>0.26071380532518001</v>
      </c>
      <c r="BA118" s="11">
        <v>253.42105645861</v>
      </c>
      <c r="BB118" s="11">
        <v>0</v>
      </c>
      <c r="BC118" s="11">
        <v>0</v>
      </c>
      <c r="BD118" s="11">
        <v>0</v>
      </c>
      <c r="BE118" s="11">
        <v>133.49729677434999</v>
      </c>
      <c r="BF118" s="11">
        <v>63.767980500493998</v>
      </c>
      <c r="BG118" s="11">
        <v>56.155779183767997</v>
      </c>
      <c r="BH118" s="11">
        <v>0</v>
      </c>
      <c r="BI118" s="11">
        <v>3.6792573480008</v>
      </c>
      <c r="BJ118" s="11">
        <v>1.2308399372800001</v>
      </c>
      <c r="BK118" s="11">
        <v>1.9594324226471</v>
      </c>
      <c r="BL118" s="11">
        <v>8.3991653574035006</v>
      </c>
      <c r="BM118" s="11">
        <v>1.8489959026439</v>
      </c>
      <c r="BN118" s="11">
        <v>0.27192260846277999</v>
      </c>
      <c r="BO118" s="11">
        <v>0</v>
      </c>
      <c r="BP118" s="11">
        <v>20.549682571645999</v>
      </c>
      <c r="BQ118" s="11"/>
      <c r="BR118" s="11"/>
      <c r="BS118" s="12" t="e">
        <f t="shared" si="4"/>
        <v>#REF!</v>
      </c>
    </row>
    <row r="119" spans="1:71">
      <c r="A119" s="2">
        <v>25</v>
      </c>
      <c r="B119" s="7">
        <v>2529</v>
      </c>
      <c r="C119" s="10" t="s">
        <v>181</v>
      </c>
      <c r="D119" s="11">
        <v>28.914195955488001</v>
      </c>
      <c r="E119" s="11">
        <v>28.914195955488001</v>
      </c>
      <c r="F119" s="11">
        <v>0</v>
      </c>
      <c r="G119" s="11">
        <v>0</v>
      </c>
      <c r="H119" s="11">
        <v>7.1367412813878</v>
      </c>
      <c r="I119" s="11">
        <v>0</v>
      </c>
      <c r="J119" s="11">
        <v>0</v>
      </c>
      <c r="K119" s="11">
        <v>2.4835792478215999</v>
      </c>
      <c r="L119" s="11">
        <v>2.6407658425105001</v>
      </c>
      <c r="M119" s="11">
        <v>2.0123961910556001</v>
      </c>
      <c r="N119" s="11">
        <v>38.343512745133999</v>
      </c>
      <c r="O119" s="11">
        <v>21.255902900593</v>
      </c>
      <c r="P119" s="11">
        <v>0</v>
      </c>
      <c r="Q119" s="11">
        <v>2.1137942291899001E-2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8.9876033996897995</v>
      </c>
      <c r="AF119" s="11">
        <v>1.7307490418011</v>
      </c>
      <c r="AG119" s="11">
        <v>1.6038835898385</v>
      </c>
      <c r="AH119" s="11">
        <v>2.9023945199762999</v>
      </c>
      <c r="AI119" s="11">
        <v>0</v>
      </c>
      <c r="AJ119" s="11">
        <v>1.8418413509431999</v>
      </c>
      <c r="AK119" s="11">
        <v>0</v>
      </c>
      <c r="AL119" s="11">
        <v>0</v>
      </c>
      <c r="AM119" s="11">
        <v>9.7164863953529004</v>
      </c>
      <c r="AN119" s="11">
        <v>4.6448243849997999</v>
      </c>
      <c r="AO119" s="11">
        <v>33.848259246406997</v>
      </c>
      <c r="AP119" s="11">
        <v>37.935927792816997</v>
      </c>
      <c r="AQ119" s="11">
        <v>0</v>
      </c>
      <c r="AR119" s="11">
        <v>37.935927792816997</v>
      </c>
      <c r="AS119" s="11">
        <v>0</v>
      </c>
      <c r="AT119" s="11">
        <v>0.29296376026248999</v>
      </c>
      <c r="AU119" s="11">
        <v>0</v>
      </c>
      <c r="AV119" s="11">
        <v>0</v>
      </c>
      <c r="AW119" s="11">
        <v>0</v>
      </c>
      <c r="AX119" s="11">
        <v>0.29296376026248999</v>
      </c>
      <c r="AY119" s="11">
        <v>0</v>
      </c>
      <c r="AZ119" s="11">
        <v>6.1105445836261998</v>
      </c>
      <c r="BA119" s="11">
        <v>387.89145417334998</v>
      </c>
      <c r="BB119" s="11">
        <v>0</v>
      </c>
      <c r="BC119" s="11">
        <v>0</v>
      </c>
      <c r="BD119" s="11">
        <v>0</v>
      </c>
      <c r="BE119" s="11">
        <v>17.175871118383</v>
      </c>
      <c r="BF119" s="11">
        <v>7.3129428415076996</v>
      </c>
      <c r="BG119" s="11">
        <v>363.40264021346002</v>
      </c>
      <c r="BH119" s="11">
        <v>0</v>
      </c>
      <c r="BI119" s="11">
        <v>12.735890820003</v>
      </c>
      <c r="BJ119" s="11">
        <v>4.0675953340262998</v>
      </c>
      <c r="BK119" s="11">
        <v>79.854320566376998</v>
      </c>
      <c r="BL119" s="11">
        <v>38.072847127704001</v>
      </c>
      <c r="BM119" s="11">
        <v>22.789664125401</v>
      </c>
      <c r="BN119" s="11">
        <v>45.067256220981001</v>
      </c>
      <c r="BO119" s="11">
        <v>6.5248241611189997</v>
      </c>
      <c r="BP119" s="11">
        <v>10.959830704878</v>
      </c>
      <c r="BQ119" s="11"/>
      <c r="BR119" s="11"/>
      <c r="BS119" s="12" t="e">
        <f t="shared" si="4"/>
        <v>#REF!</v>
      </c>
    </row>
    <row r="120" spans="1:71">
      <c r="A120" s="2">
        <v>26</v>
      </c>
      <c r="B120" s="7">
        <v>2611</v>
      </c>
      <c r="C120" s="10" t="s">
        <v>182</v>
      </c>
      <c r="D120" s="11">
        <v>360.96467371177999</v>
      </c>
      <c r="E120" s="11">
        <v>350.98908278493002</v>
      </c>
      <c r="F120" s="11">
        <v>9.9755909268496996</v>
      </c>
      <c r="G120" s="11">
        <v>0</v>
      </c>
      <c r="H120" s="11">
        <v>7.34026178489</v>
      </c>
      <c r="I120" s="11">
        <v>0</v>
      </c>
      <c r="J120" s="11">
        <v>0</v>
      </c>
      <c r="K120" s="11">
        <v>7.34026178489</v>
      </c>
      <c r="L120" s="11">
        <v>0</v>
      </c>
      <c r="M120" s="11">
        <v>0</v>
      </c>
      <c r="N120" s="11">
        <v>178.27570729467001</v>
      </c>
      <c r="O120" s="11">
        <v>41.521385407533003</v>
      </c>
      <c r="P120" s="11">
        <v>4.8050865567820997</v>
      </c>
      <c r="Q120" s="11">
        <v>2.1222893243294998E-2</v>
      </c>
      <c r="R120" s="11">
        <v>7.7382565383028998</v>
      </c>
      <c r="S120" s="11">
        <v>0</v>
      </c>
      <c r="T120" s="11">
        <v>0</v>
      </c>
      <c r="U120" s="11">
        <v>0</v>
      </c>
      <c r="V120" s="11">
        <v>5.8936610103462002</v>
      </c>
      <c r="W120" s="11">
        <v>9.2777395840378993</v>
      </c>
      <c r="X120" s="11">
        <v>0</v>
      </c>
      <c r="Y120" s="11">
        <v>0</v>
      </c>
      <c r="Z120" s="11">
        <v>4.1085708790125004</v>
      </c>
      <c r="AA120" s="11">
        <v>22.044388705764</v>
      </c>
      <c r="AB120" s="11">
        <v>14.230533248924001</v>
      </c>
      <c r="AC120" s="11">
        <v>1.8839291809153</v>
      </c>
      <c r="AD120" s="11">
        <v>17.092437176767</v>
      </c>
      <c r="AE120" s="11">
        <v>14.022043741838001</v>
      </c>
      <c r="AF120" s="11">
        <v>14.731807240518</v>
      </c>
      <c r="AG120" s="11">
        <v>4.0955857800983004</v>
      </c>
      <c r="AH120" s="11">
        <v>0</v>
      </c>
      <c r="AI120" s="11">
        <v>2.9561748050921</v>
      </c>
      <c r="AJ120" s="11">
        <v>1.8492434988402</v>
      </c>
      <c r="AK120" s="11">
        <v>10.968495145793</v>
      </c>
      <c r="AL120" s="11">
        <v>1.0351459008659001</v>
      </c>
      <c r="AM120" s="11">
        <v>102.73680713763</v>
      </c>
      <c r="AN120" s="11">
        <v>57.821974547898002</v>
      </c>
      <c r="AO120" s="11">
        <v>351.25901324627</v>
      </c>
      <c r="AP120" s="11">
        <v>359.28315231145001</v>
      </c>
      <c r="AQ120" s="11">
        <v>0</v>
      </c>
      <c r="AR120" s="11">
        <v>230.84877628293</v>
      </c>
      <c r="AS120" s="11">
        <v>128.43437602852001</v>
      </c>
      <c r="AT120" s="11">
        <v>88.004147718024996</v>
      </c>
      <c r="AU120" s="11">
        <v>24.996909656700002</v>
      </c>
      <c r="AV120" s="11">
        <v>0</v>
      </c>
      <c r="AW120" s="11">
        <v>0</v>
      </c>
      <c r="AX120" s="11">
        <v>63.007238061324998</v>
      </c>
      <c r="AY120" s="11">
        <v>0</v>
      </c>
      <c r="AZ120" s="11">
        <v>6.9867652526328001</v>
      </c>
      <c r="BA120" s="11">
        <v>53.178660211461001</v>
      </c>
      <c r="BB120" s="11">
        <v>0</v>
      </c>
      <c r="BC120" s="11">
        <v>1.1750920566114</v>
      </c>
      <c r="BD120" s="11">
        <v>4.8848509134703004</v>
      </c>
      <c r="BE120" s="11">
        <v>6.5449370861540999</v>
      </c>
      <c r="BF120" s="11">
        <v>19.765048112925001</v>
      </c>
      <c r="BG120" s="11">
        <v>20.808732042300001</v>
      </c>
      <c r="BH120" s="11">
        <v>88.928852221450001</v>
      </c>
      <c r="BI120" s="11">
        <v>163.07349734562001</v>
      </c>
      <c r="BJ120" s="11">
        <v>464.41393848065002</v>
      </c>
      <c r="BK120" s="11">
        <v>54.772789501196002</v>
      </c>
      <c r="BL120" s="11">
        <v>221.50704760642</v>
      </c>
      <c r="BM120" s="11">
        <v>133.86649443944</v>
      </c>
      <c r="BN120" s="11">
        <v>94.971993258615996</v>
      </c>
      <c r="BO120" s="11">
        <v>27.417050544527001</v>
      </c>
      <c r="BP120" s="11">
        <v>28.476240626481001</v>
      </c>
      <c r="BQ120" s="11"/>
      <c r="BR120" s="11"/>
      <c r="BS120" s="12" t="e">
        <f t="shared" si="4"/>
        <v>#REF!</v>
      </c>
    </row>
    <row r="121" spans="1:71">
      <c r="A121" s="2">
        <v>26</v>
      </c>
      <c r="B121" s="7">
        <v>2612</v>
      </c>
      <c r="C121" s="10" t="s">
        <v>183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>
        <v>0</v>
      </c>
      <c r="BM121" s="11"/>
      <c r="BN121" s="11"/>
      <c r="BO121" s="11"/>
      <c r="BP121" s="11"/>
      <c r="BQ121" s="11"/>
      <c r="BR121" s="11"/>
      <c r="BS121" s="12" t="e">
        <f t="shared" si="4"/>
        <v>#REF!</v>
      </c>
    </row>
    <row r="122" spans="1:71">
      <c r="A122" s="2">
        <v>26</v>
      </c>
      <c r="B122" s="7">
        <v>2613</v>
      </c>
      <c r="C122" s="10" t="s">
        <v>184</v>
      </c>
      <c r="D122" s="11">
        <v>13.851471895547</v>
      </c>
      <c r="E122" s="11">
        <v>13.851471895547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12.220784950144999</v>
      </c>
      <c r="O122" s="11">
        <v>8.1298189625803001</v>
      </c>
      <c r="P122" s="11">
        <v>0</v>
      </c>
      <c r="Q122" s="11">
        <v>2.1222893243294998E-2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2.2204995954817002</v>
      </c>
      <c r="AF122" s="11">
        <v>0</v>
      </c>
      <c r="AG122" s="11">
        <v>0</v>
      </c>
      <c r="AH122" s="11">
        <v>0</v>
      </c>
      <c r="AI122" s="11">
        <v>0</v>
      </c>
      <c r="AJ122" s="11">
        <v>1.8492434988402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4.7016424596147001E-2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23.612178133052002</v>
      </c>
      <c r="BK122" s="11">
        <v>0</v>
      </c>
      <c r="BL122" s="11">
        <v>0</v>
      </c>
      <c r="BM122" s="11">
        <v>5.8872458828924001</v>
      </c>
      <c r="BN122" s="11">
        <v>0</v>
      </c>
      <c r="BO122" s="11">
        <v>0</v>
      </c>
      <c r="BP122" s="11">
        <v>0</v>
      </c>
      <c r="BQ122" s="11"/>
      <c r="BR122" s="11"/>
      <c r="BS122" s="12" t="e">
        <f t="shared" si="4"/>
        <v>#REF!</v>
      </c>
    </row>
    <row r="123" spans="1:71">
      <c r="A123" s="2">
        <v>26</v>
      </c>
      <c r="B123" s="7">
        <v>2619</v>
      </c>
      <c r="C123" s="10" t="s">
        <v>185</v>
      </c>
      <c r="D123" s="11">
        <v>24.577364942677001</v>
      </c>
      <c r="E123" s="11">
        <v>24.577364942677001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40.886927788544</v>
      </c>
      <c r="O123" s="11">
        <v>38.278427284350002</v>
      </c>
      <c r="P123" s="11">
        <v>0</v>
      </c>
      <c r="Q123" s="11">
        <v>2.1222893243294998E-2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0.73803411211115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1.8492434988402</v>
      </c>
      <c r="AK123" s="11">
        <v>0</v>
      </c>
      <c r="AL123" s="11">
        <v>0</v>
      </c>
      <c r="AM123" s="11">
        <v>12.153592108493999</v>
      </c>
      <c r="AN123" s="11">
        <v>1.7296112566516999</v>
      </c>
      <c r="AO123" s="11">
        <v>17.583583668637001</v>
      </c>
      <c r="AP123" s="11">
        <v>47.324818555855003</v>
      </c>
      <c r="AQ123" s="11">
        <v>0</v>
      </c>
      <c r="AR123" s="11">
        <v>47.324818555855003</v>
      </c>
      <c r="AS123" s="11">
        <v>0</v>
      </c>
      <c r="AT123" s="11">
        <v>0.22567463068662</v>
      </c>
      <c r="AU123" s="11">
        <v>0</v>
      </c>
      <c r="AV123" s="11">
        <v>0</v>
      </c>
      <c r="AW123" s="11">
        <v>0</v>
      </c>
      <c r="AX123" s="11">
        <v>0.22567463068662</v>
      </c>
      <c r="AY123" s="11">
        <v>0</v>
      </c>
      <c r="AZ123" s="11">
        <v>9.4032849192294002E-2</v>
      </c>
      <c r="BA123" s="11">
        <v>7.7849215098405997</v>
      </c>
      <c r="BB123" s="11">
        <v>0</v>
      </c>
      <c r="BC123" s="11">
        <v>0</v>
      </c>
      <c r="BD123" s="11">
        <v>0</v>
      </c>
      <c r="BE123" s="11">
        <v>6.4231830874886002</v>
      </c>
      <c r="BF123" s="11">
        <v>0</v>
      </c>
      <c r="BG123" s="11">
        <v>1.3617384223519999</v>
      </c>
      <c r="BH123" s="11">
        <v>36.129078318410002</v>
      </c>
      <c r="BI123" s="11">
        <v>8.0173079164661001</v>
      </c>
      <c r="BJ123" s="11">
        <v>93.062308613764998</v>
      </c>
      <c r="BK123" s="11">
        <v>118.83184093558999</v>
      </c>
      <c r="BL123" s="11">
        <v>167.63269727417</v>
      </c>
      <c r="BM123" s="11">
        <v>3.2584173389447999</v>
      </c>
      <c r="BN123" s="11">
        <v>104.58427793064</v>
      </c>
      <c r="BO123" s="11">
        <v>2.1101636027955002</v>
      </c>
      <c r="BP123" s="11">
        <v>1.3339109898204</v>
      </c>
      <c r="BQ123" s="11"/>
      <c r="BR123" s="11"/>
      <c r="BS123" s="12" t="e">
        <f t="shared" si="4"/>
        <v>#REF!</v>
      </c>
    </row>
    <row r="124" spans="1:71">
      <c r="A124" s="2">
        <v>26</v>
      </c>
      <c r="B124" s="7">
        <v>2621</v>
      </c>
      <c r="C124" s="10" t="s">
        <v>186</v>
      </c>
      <c r="D124" s="11">
        <v>5.4616366539282</v>
      </c>
      <c r="E124" s="11">
        <v>5.4616366539282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22.967566020462002</v>
      </c>
      <c r="O124" s="11">
        <v>14.107096626941001</v>
      </c>
      <c r="P124" s="11">
        <v>0</v>
      </c>
      <c r="Q124" s="11">
        <v>2.1222893243294998E-2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1.5604252234439999</v>
      </c>
      <c r="AB124" s="11">
        <v>0</v>
      </c>
      <c r="AC124" s="11">
        <v>0</v>
      </c>
      <c r="AD124" s="11">
        <v>0</v>
      </c>
      <c r="AE124" s="11">
        <v>5.4295777779929999</v>
      </c>
      <c r="AF124" s="11">
        <v>0</v>
      </c>
      <c r="AG124" s="11">
        <v>0</v>
      </c>
      <c r="AH124" s="11">
        <v>0</v>
      </c>
      <c r="AI124" s="11">
        <v>0</v>
      </c>
      <c r="AJ124" s="11">
        <v>1.8492434988402</v>
      </c>
      <c r="AK124" s="11">
        <v>0</v>
      </c>
      <c r="AL124" s="11">
        <v>0</v>
      </c>
      <c r="AM124" s="11">
        <v>1.5191990135617</v>
      </c>
      <c r="AN124" s="11">
        <v>0</v>
      </c>
      <c r="AO124" s="11">
        <v>6.1105141398690002</v>
      </c>
      <c r="AP124" s="11">
        <v>0</v>
      </c>
      <c r="AQ124" s="11">
        <v>0</v>
      </c>
      <c r="AR124" s="11">
        <v>0</v>
      </c>
      <c r="AS124" s="11">
        <v>0</v>
      </c>
      <c r="AT124" s="11">
        <v>7.6467786661382</v>
      </c>
      <c r="AU124" s="11">
        <v>0</v>
      </c>
      <c r="AV124" s="11">
        <v>0</v>
      </c>
      <c r="AW124" s="11">
        <v>0</v>
      </c>
      <c r="AX124" s="11">
        <v>7.6467786661382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0.38793425402255</v>
      </c>
      <c r="BJ124" s="11">
        <v>16.363810331208999</v>
      </c>
      <c r="BK124" s="11">
        <v>41.009238298456999</v>
      </c>
      <c r="BL124" s="11">
        <v>144.69587270776</v>
      </c>
      <c r="BM124" s="11">
        <v>20.406539158365</v>
      </c>
      <c r="BN124" s="11">
        <v>8.3471029150066993</v>
      </c>
      <c r="BO124" s="11">
        <v>172.37813615448999</v>
      </c>
      <c r="BP124" s="11">
        <v>0.80034659389226004</v>
      </c>
      <c r="BQ124" s="11"/>
      <c r="BR124" s="11"/>
      <c r="BS124" s="12" t="e">
        <f t="shared" si="4"/>
        <v>#REF!</v>
      </c>
    </row>
    <row r="125" spans="1:71">
      <c r="A125" s="2">
        <v>26</v>
      </c>
      <c r="B125" s="7">
        <v>2622</v>
      </c>
      <c r="C125" s="10" t="s">
        <v>187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29.531598501053999</v>
      </c>
      <c r="O125" s="11">
        <v>0</v>
      </c>
      <c r="P125" s="11">
        <v>0</v>
      </c>
      <c r="Q125" s="11">
        <v>2.1222893243294998E-2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0.73803411211115</v>
      </c>
      <c r="AD125" s="11">
        <v>0</v>
      </c>
      <c r="AE125" s="11">
        <v>7.7717485841859997</v>
      </c>
      <c r="AF125" s="11">
        <v>19.151349412673</v>
      </c>
      <c r="AG125" s="11">
        <v>0</v>
      </c>
      <c r="AH125" s="11">
        <v>0</v>
      </c>
      <c r="AI125" s="11">
        <v>0</v>
      </c>
      <c r="AJ125" s="11">
        <v>1.8492434988402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4.7016424596147001E-2</v>
      </c>
      <c r="BA125" s="11">
        <v>18.003454425792</v>
      </c>
      <c r="BB125" s="11">
        <v>3.3489016853810001</v>
      </c>
      <c r="BC125" s="11">
        <v>0</v>
      </c>
      <c r="BD125" s="11">
        <v>14.654552740411001</v>
      </c>
      <c r="BE125" s="11">
        <v>0</v>
      </c>
      <c r="BF125" s="11">
        <v>0</v>
      </c>
      <c r="BG125" s="11">
        <v>0</v>
      </c>
      <c r="BH125" s="11">
        <v>0</v>
      </c>
      <c r="BI125" s="11">
        <v>0.51724567203006999</v>
      </c>
      <c r="BJ125" s="11">
        <v>9.1154425293666002</v>
      </c>
      <c r="BK125" s="11">
        <v>0.10293298401671</v>
      </c>
      <c r="BL125" s="11">
        <v>6.9792949134934004</v>
      </c>
      <c r="BM125" s="11">
        <v>285.45194656373002</v>
      </c>
      <c r="BN125" s="11">
        <v>6.9333885296990001</v>
      </c>
      <c r="BO125" s="11">
        <v>510.86555923077998</v>
      </c>
      <c r="BP125" s="11">
        <v>0.53356439592816995</v>
      </c>
      <c r="BQ125" s="11"/>
      <c r="BR125" s="11"/>
      <c r="BS125" s="12" t="e">
        <f t="shared" si="4"/>
        <v>#REF!</v>
      </c>
    </row>
    <row r="126" spans="1:71">
      <c r="A126" s="2">
        <v>26</v>
      </c>
      <c r="B126" s="7">
        <v>2631</v>
      </c>
      <c r="C126" s="10" t="s">
        <v>188</v>
      </c>
      <c r="D126" s="11">
        <v>346.30344145223</v>
      </c>
      <c r="E126" s="11">
        <v>326.35225959853</v>
      </c>
      <c r="F126" s="11">
        <v>19.951181853699001</v>
      </c>
      <c r="G126" s="11">
        <v>0</v>
      </c>
      <c r="H126" s="11">
        <v>137.2494663562</v>
      </c>
      <c r="I126" s="11">
        <v>0</v>
      </c>
      <c r="J126" s="11">
        <v>0</v>
      </c>
      <c r="K126" s="11">
        <v>124.78445034313</v>
      </c>
      <c r="L126" s="11">
        <v>12.465016013071001</v>
      </c>
      <c r="M126" s="11">
        <v>0</v>
      </c>
      <c r="N126" s="11">
        <v>700.47847757976001</v>
      </c>
      <c r="O126" s="11">
        <v>189.62352221057</v>
      </c>
      <c r="P126" s="11">
        <v>4.8050865567820997</v>
      </c>
      <c r="Q126" s="11">
        <v>2.1222893243294998E-2</v>
      </c>
      <c r="R126" s="11">
        <v>9.6277609492472003</v>
      </c>
      <c r="S126" s="11">
        <v>9.7002270251709994</v>
      </c>
      <c r="T126" s="11">
        <v>0</v>
      </c>
      <c r="U126" s="11">
        <v>14.244079883054001</v>
      </c>
      <c r="V126" s="11">
        <v>15.038997060883</v>
      </c>
      <c r="W126" s="11">
        <v>0.89673319399620999</v>
      </c>
      <c r="X126" s="11">
        <v>0</v>
      </c>
      <c r="Y126" s="11">
        <v>0</v>
      </c>
      <c r="Z126" s="11">
        <v>21.569997114814999</v>
      </c>
      <c r="AA126" s="11">
        <v>70.616006210075994</v>
      </c>
      <c r="AB126" s="11">
        <v>25.532330050873</v>
      </c>
      <c r="AC126" s="11">
        <v>10.079992215413</v>
      </c>
      <c r="AD126" s="11">
        <v>19.632466968389</v>
      </c>
      <c r="AE126" s="11">
        <v>129.12300907475</v>
      </c>
      <c r="AF126" s="11">
        <v>99.774512674416997</v>
      </c>
      <c r="AG126" s="11">
        <v>11.075146547016001</v>
      </c>
      <c r="AH126" s="11">
        <v>19.763704879931002</v>
      </c>
      <c r="AI126" s="11">
        <v>29.216860990327</v>
      </c>
      <c r="AJ126" s="11">
        <v>1.8492434988402</v>
      </c>
      <c r="AK126" s="11">
        <v>0</v>
      </c>
      <c r="AL126" s="11">
        <v>18.287577581964001</v>
      </c>
      <c r="AM126" s="11">
        <v>93.940993567445005</v>
      </c>
      <c r="AN126" s="11">
        <v>39.396680503092</v>
      </c>
      <c r="AO126" s="11">
        <v>266.40328963770997</v>
      </c>
      <c r="AP126" s="11">
        <v>260.14176394075002</v>
      </c>
      <c r="AQ126" s="11">
        <v>0</v>
      </c>
      <c r="AR126" s="11">
        <v>102.37831092854999</v>
      </c>
      <c r="AS126" s="11">
        <v>157.76345301219999</v>
      </c>
      <c r="AT126" s="11">
        <v>269.72307374269002</v>
      </c>
      <c r="AU126" s="11">
        <v>210.22911162298001</v>
      </c>
      <c r="AV126" s="11">
        <v>0</v>
      </c>
      <c r="AW126" s="11">
        <v>0</v>
      </c>
      <c r="AX126" s="11">
        <v>42.783974960400997</v>
      </c>
      <c r="AY126" s="11">
        <v>16.709987159303999</v>
      </c>
      <c r="AZ126" s="11">
        <v>13.090631747067</v>
      </c>
      <c r="BA126" s="11">
        <v>34.418173279568997</v>
      </c>
      <c r="BB126" s="11">
        <v>0</v>
      </c>
      <c r="BC126" s="11">
        <v>1.1750920566114</v>
      </c>
      <c r="BD126" s="11">
        <v>4.8848509134703004</v>
      </c>
      <c r="BE126" s="11">
        <v>13.316042590882001</v>
      </c>
      <c r="BF126" s="11">
        <v>0</v>
      </c>
      <c r="BG126" s="11">
        <v>15.042187718606</v>
      </c>
      <c r="BH126" s="11">
        <v>65.423562188014003</v>
      </c>
      <c r="BI126" s="11">
        <v>243.94060495376999</v>
      </c>
      <c r="BJ126" s="11">
        <v>349.87681959280002</v>
      </c>
      <c r="BK126" s="11">
        <v>33.129393788941996</v>
      </c>
      <c r="BL126" s="11">
        <v>170.48784546805001</v>
      </c>
      <c r="BM126" s="11">
        <v>99.675196631511994</v>
      </c>
      <c r="BN126" s="11">
        <v>221.70058924534999</v>
      </c>
      <c r="BO126" s="11">
        <v>20.548046246498998</v>
      </c>
      <c r="BP126" s="11">
        <v>8.6704214338328001</v>
      </c>
      <c r="BQ126" s="11"/>
      <c r="BR126" s="11"/>
      <c r="BS126" s="12" t="e">
        <f t="shared" si="4"/>
        <v>#REF!</v>
      </c>
    </row>
    <row r="127" spans="1:71">
      <c r="A127" s="2">
        <v>26</v>
      </c>
      <c r="B127" s="7">
        <v>2632</v>
      </c>
      <c r="C127" s="10" t="s">
        <v>189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1.8704663920833999</v>
      </c>
      <c r="O127" s="11">
        <v>0</v>
      </c>
      <c r="P127" s="11">
        <v>0</v>
      </c>
      <c r="Q127" s="11">
        <v>2.1222893243294998E-2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1.8492434988402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1.4718114707231</v>
      </c>
      <c r="BN127" s="11">
        <v>2.3862264658662</v>
      </c>
      <c r="BO127" s="11">
        <v>0</v>
      </c>
      <c r="BP127" s="11">
        <v>0</v>
      </c>
      <c r="BQ127" s="11"/>
      <c r="BR127" s="11"/>
      <c r="BS127" s="12" t="e">
        <f t="shared" si="4"/>
        <v>#REF!</v>
      </c>
    </row>
    <row r="128" spans="1:71">
      <c r="A128" s="2">
        <v>26</v>
      </c>
      <c r="B128" s="7">
        <v>2633</v>
      </c>
      <c r="C128" s="10" t="s">
        <v>190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1.8704663920833999</v>
      </c>
      <c r="O128" s="11">
        <v>0</v>
      </c>
      <c r="P128" s="11">
        <v>0</v>
      </c>
      <c r="Q128" s="11">
        <v>2.1222893243294998E-2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1.8492434988402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/>
      <c r="BL128" s="11">
        <v>0</v>
      </c>
      <c r="BM128" s="11">
        <v>0</v>
      </c>
      <c r="BN128" s="11"/>
      <c r="BO128" s="11">
        <v>3.2937084578564999</v>
      </c>
      <c r="BP128" s="11">
        <v>0</v>
      </c>
      <c r="BQ128" s="11"/>
      <c r="BR128" s="11"/>
      <c r="BS128" s="12" t="e">
        <f t="shared" si="4"/>
        <v>#REF!</v>
      </c>
    </row>
    <row r="129" spans="1:71">
      <c r="A129" s="2">
        <v>26</v>
      </c>
      <c r="B129" s="7">
        <v>2634</v>
      </c>
      <c r="C129" s="10" t="s">
        <v>191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12.838961537875999</v>
      </c>
      <c r="O129" s="11">
        <v>0</v>
      </c>
      <c r="P129" s="11">
        <v>0</v>
      </c>
      <c r="Q129" s="11">
        <v>2.1222893243294998E-2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1.8492434988402</v>
      </c>
      <c r="AK129" s="11">
        <v>10.968495145793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4.7016424596147001E-2</v>
      </c>
      <c r="BA129" s="11">
        <v>0.247588804064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0.247588804064</v>
      </c>
      <c r="BH129" s="11">
        <v>0</v>
      </c>
      <c r="BI129" s="11">
        <v>0.51724567203006999</v>
      </c>
      <c r="BJ129" s="11">
        <v>0</v>
      </c>
      <c r="BK129" s="11">
        <v>0.30879895205011998</v>
      </c>
      <c r="BL129" s="11">
        <v>26.037586531409001</v>
      </c>
      <c r="BM129" s="11">
        <v>267.99869888847002</v>
      </c>
      <c r="BN129" s="11">
        <v>244.26405940316999</v>
      </c>
      <c r="BO129" s="11">
        <v>0</v>
      </c>
      <c r="BP129" s="11">
        <v>3.0679952765870002</v>
      </c>
      <c r="BQ129" s="11"/>
      <c r="BR129" s="11"/>
      <c r="BS129" s="12" t="e">
        <f t="shared" si="4"/>
        <v>#REF!</v>
      </c>
    </row>
    <row r="130" spans="1:71">
      <c r="A130" s="2">
        <v>26</v>
      </c>
      <c r="B130" s="7">
        <v>2635</v>
      </c>
      <c r="C130" s="10" t="s">
        <v>192</v>
      </c>
      <c r="D130" s="11">
        <v>3.7873007194338002</v>
      </c>
      <c r="E130" s="11">
        <v>3.7873007194338002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6.3047285997216003</v>
      </c>
      <c r="O130" s="11">
        <v>0</v>
      </c>
      <c r="P130" s="11">
        <v>0</v>
      </c>
      <c r="Q130" s="11">
        <v>2.1222893243294998E-2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4.4342622076382003</v>
      </c>
      <c r="AJ130" s="11">
        <v>1.8492434988402</v>
      </c>
      <c r="AK130" s="11">
        <v>0</v>
      </c>
      <c r="AL130" s="11">
        <v>0</v>
      </c>
      <c r="AM130" s="11">
        <v>3.0383980271233999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5.2250565620265998</v>
      </c>
      <c r="AU130" s="11">
        <v>4.9993819313400003</v>
      </c>
      <c r="AV130" s="11">
        <v>0</v>
      </c>
      <c r="AW130" s="11">
        <v>0</v>
      </c>
      <c r="AX130" s="11">
        <v>0.22567463068662</v>
      </c>
      <c r="AY130" s="11">
        <v>0</v>
      </c>
      <c r="AZ130" s="11">
        <v>0</v>
      </c>
      <c r="BA130" s="11">
        <v>2.3520936386079998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2.3520936386079998</v>
      </c>
      <c r="BH130" s="11">
        <v>134.64753323571</v>
      </c>
      <c r="BI130" s="11">
        <v>5.4310795563156997</v>
      </c>
      <c r="BJ130" s="11">
        <v>56.492717504071003</v>
      </c>
      <c r="BK130" s="11">
        <v>92.094127725923002</v>
      </c>
      <c r="BL130" s="11">
        <v>237.00357565687</v>
      </c>
      <c r="BM130" s="11">
        <v>22.494126975115002</v>
      </c>
      <c r="BN130" s="11">
        <v>340.51785342026</v>
      </c>
      <c r="BO130" s="11">
        <v>38.426598674992</v>
      </c>
      <c r="BP130" s="11">
        <v>18.808144956467999</v>
      </c>
      <c r="BQ130" s="11"/>
      <c r="BR130" s="11"/>
      <c r="BS130" s="12" t="e">
        <f t="shared" si="4"/>
        <v>#REF!</v>
      </c>
    </row>
    <row r="131" spans="1:71">
      <c r="A131" s="2">
        <v>26</v>
      </c>
      <c r="B131" s="7">
        <v>2636</v>
      </c>
      <c r="C131" s="10" t="s">
        <v>193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/>
      <c r="BI131" s="11"/>
      <c r="BJ131" s="11">
        <v>0</v>
      </c>
      <c r="BK131" s="11"/>
      <c r="BL131" s="11">
        <v>0</v>
      </c>
      <c r="BM131" s="11">
        <v>0</v>
      </c>
      <c r="BN131" s="11">
        <v>0</v>
      </c>
      <c r="BO131" s="11">
        <v>0</v>
      </c>
      <c r="BP131" s="11">
        <v>356.07419962266999</v>
      </c>
      <c r="BQ131" s="11"/>
      <c r="BR131" s="11"/>
      <c r="BS131" s="12" t="e">
        <f t="shared" si="4"/>
        <v>#REF!</v>
      </c>
    </row>
    <row r="132" spans="1:71">
      <c r="A132" s="2">
        <v>26</v>
      </c>
      <c r="B132" s="7">
        <v>2641</v>
      </c>
      <c r="C132" s="10" t="s">
        <v>194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4.7016424596147001E-2</v>
      </c>
      <c r="BA132" s="11">
        <v>5.0755704833120001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5.0755704833120001</v>
      </c>
      <c r="BH132" s="11">
        <v>0</v>
      </c>
      <c r="BI132" s="11">
        <v>0.12931141800752</v>
      </c>
      <c r="BJ132" s="11">
        <v>11.806089066526001</v>
      </c>
      <c r="BK132" s="11">
        <v>0.10293298401671</v>
      </c>
      <c r="BL132" s="11">
        <v>0</v>
      </c>
      <c r="BM132" s="11">
        <v>4.4154344121692999</v>
      </c>
      <c r="BN132" s="11">
        <v>0</v>
      </c>
      <c r="BO132" s="11">
        <v>9.6901857528240001</v>
      </c>
      <c r="BP132" s="11">
        <v>0.53356439592816995</v>
      </c>
      <c r="BQ132" s="11"/>
      <c r="BR132" s="11"/>
      <c r="BS132" s="12" t="e">
        <f t="shared" si="4"/>
        <v>#REF!</v>
      </c>
    </row>
    <row r="133" spans="1:71">
      <c r="A133" s="2">
        <v>26</v>
      </c>
      <c r="B133" s="7">
        <v>2642</v>
      </c>
      <c r="C133" s="10" t="s">
        <v>195</v>
      </c>
      <c r="D133" s="11"/>
      <c r="E133" s="11"/>
      <c r="F133" s="11"/>
      <c r="G133" s="11"/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1.8704663920833999</v>
      </c>
      <c r="O133" s="11">
        <v>0</v>
      </c>
      <c r="P133" s="11">
        <v>0</v>
      </c>
      <c r="Q133" s="11">
        <v>2.1222893243294998E-2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1.8492434988402</v>
      </c>
      <c r="AK133" s="11">
        <v>0</v>
      </c>
      <c r="AL133" s="11">
        <v>0</v>
      </c>
      <c r="AM133" s="11"/>
      <c r="AN133" s="11"/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482.47263659934998</v>
      </c>
      <c r="BB133" s="11">
        <v>294.70334831353</v>
      </c>
      <c r="BC133" s="11">
        <v>0</v>
      </c>
      <c r="BD133" s="11">
        <v>151.43037831757999</v>
      </c>
      <c r="BE133" s="11">
        <v>1.6057957718722</v>
      </c>
      <c r="BF133" s="11">
        <v>0</v>
      </c>
      <c r="BG133" s="11">
        <v>34.733114196372</v>
      </c>
      <c r="BH133" s="11">
        <v>0</v>
      </c>
      <c r="BI133" s="11">
        <v>0.51724567203006999</v>
      </c>
      <c r="BJ133" s="11">
        <v>0</v>
      </c>
      <c r="BK133" s="11">
        <v>0.82346387213366001</v>
      </c>
      <c r="BL133" s="11">
        <v>0</v>
      </c>
      <c r="BM133" s="11">
        <v>11.774491765784999</v>
      </c>
      <c r="BN133" s="11">
        <v>6.2161185426562002E-2</v>
      </c>
      <c r="BO133" s="11">
        <v>0</v>
      </c>
      <c r="BP133" s="11">
        <v>1.6006931877845001</v>
      </c>
      <c r="BQ133" s="11"/>
      <c r="BR133" s="11"/>
      <c r="BS133" s="12" t="e">
        <f t="shared" si="4"/>
        <v>#REF!</v>
      </c>
    </row>
    <row r="134" spans="1:71">
      <c r="A134" s="2">
        <v>26</v>
      </c>
      <c r="B134" s="7">
        <v>2643</v>
      </c>
      <c r="C134" s="10" t="s">
        <v>196</v>
      </c>
      <c r="D134" s="11">
        <v>0</v>
      </c>
      <c r="E134" s="11">
        <v>0</v>
      </c>
      <c r="F134" s="11">
        <v>0</v>
      </c>
      <c r="G134" s="11">
        <v>0</v>
      </c>
      <c r="H134" s="11">
        <v>2.4467539282967001</v>
      </c>
      <c r="I134" s="11">
        <v>0</v>
      </c>
      <c r="J134" s="11">
        <v>0</v>
      </c>
      <c r="K134" s="11">
        <v>2.4467539282967001</v>
      </c>
      <c r="L134" s="11">
        <v>0</v>
      </c>
      <c r="M134" s="11">
        <v>0</v>
      </c>
      <c r="N134" s="11">
        <v>18.403216309885</v>
      </c>
      <c r="O134" s="11">
        <v>2.7099396541934002</v>
      </c>
      <c r="P134" s="11">
        <v>0</v>
      </c>
      <c r="Q134" s="11">
        <v>2.1222893243294998E-2</v>
      </c>
      <c r="R134" s="11">
        <v>0</v>
      </c>
      <c r="S134" s="11">
        <v>0</v>
      </c>
      <c r="T134" s="11">
        <v>0</v>
      </c>
      <c r="U134" s="11">
        <v>0</v>
      </c>
      <c r="V134" s="11">
        <v>1.5038997060882999</v>
      </c>
      <c r="W134" s="11">
        <v>0</v>
      </c>
      <c r="X134" s="11">
        <v>0</v>
      </c>
      <c r="Y134" s="11">
        <v>0</v>
      </c>
      <c r="Z134" s="11">
        <v>3.0814281592592998</v>
      </c>
      <c r="AA134" s="11">
        <v>0</v>
      </c>
      <c r="AB134" s="11">
        <v>0</v>
      </c>
      <c r="AC134" s="11">
        <v>5.6517875427459998</v>
      </c>
      <c r="AD134" s="11">
        <v>0</v>
      </c>
      <c r="AE134" s="11">
        <v>2.2204995954817002</v>
      </c>
      <c r="AF134" s="11">
        <v>0</v>
      </c>
      <c r="AG134" s="11">
        <v>1.3651952600327999</v>
      </c>
      <c r="AH134" s="11">
        <v>0</v>
      </c>
      <c r="AI134" s="11">
        <v>0</v>
      </c>
      <c r="AJ134" s="11">
        <v>1.8492434988402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0.22567463068662</v>
      </c>
      <c r="AU134" s="11">
        <v>0</v>
      </c>
      <c r="AV134" s="11">
        <v>0</v>
      </c>
      <c r="AW134" s="11">
        <v>0</v>
      </c>
      <c r="AX134" s="11">
        <v>0.22567463068662</v>
      </c>
      <c r="AY134" s="11">
        <v>0</v>
      </c>
      <c r="AZ134" s="11">
        <v>0.94032849192293999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57.709961936789</v>
      </c>
      <c r="BK134" s="11">
        <v>22.769859569590999</v>
      </c>
      <c r="BL134" s="11">
        <v>2.7226130882735999</v>
      </c>
      <c r="BM134" s="11">
        <v>14.820935867859999</v>
      </c>
      <c r="BN134" s="11">
        <v>1.286355011073</v>
      </c>
      <c r="BO134" s="11">
        <v>0</v>
      </c>
      <c r="BP134" s="11">
        <v>228.71237831460999</v>
      </c>
      <c r="BQ134" s="11"/>
      <c r="BR134" s="11"/>
      <c r="BS134" s="12" t="e">
        <f t="shared" si="4"/>
        <v>#REF!</v>
      </c>
    </row>
    <row r="135" spans="1:71">
      <c r="A135" s="2">
        <v>26</v>
      </c>
      <c r="B135" s="7">
        <v>2651</v>
      </c>
      <c r="C135" s="10" t="s">
        <v>197</v>
      </c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>
        <v>1.8704663920833999</v>
      </c>
      <c r="O135" s="11">
        <v>0</v>
      </c>
      <c r="P135" s="11">
        <v>0</v>
      </c>
      <c r="Q135" s="11">
        <v>2.1222893243294998E-2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1.8492434988402</v>
      </c>
      <c r="AK135" s="11">
        <v>0</v>
      </c>
      <c r="AL135" s="11">
        <v>0</v>
      </c>
      <c r="AM135" s="11"/>
      <c r="AN135" s="11"/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0.18806569838459</v>
      </c>
      <c r="BA135" s="11">
        <v>3.5252761698342998</v>
      </c>
      <c r="BB135" s="11">
        <v>0</v>
      </c>
      <c r="BC135" s="11">
        <v>3.5252761698342998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0.12931141800752</v>
      </c>
      <c r="BJ135" s="11">
        <v>0</v>
      </c>
      <c r="BK135" s="11">
        <v>0</v>
      </c>
      <c r="BL135" s="11">
        <v>0</v>
      </c>
      <c r="BM135" s="11">
        <v>19.763137914398001</v>
      </c>
      <c r="BN135" s="11">
        <v>0.12432237085312001</v>
      </c>
      <c r="BO135" s="11">
        <v>46.723930141746997</v>
      </c>
      <c r="BP135" s="11">
        <v>0.66695549491021</v>
      </c>
      <c r="BQ135" s="11"/>
      <c r="BR135" s="11"/>
      <c r="BS135" s="12" t="e">
        <f t="shared" si="4"/>
        <v>#REF!</v>
      </c>
    </row>
    <row r="136" spans="1:71">
      <c r="A136" s="2">
        <v>26</v>
      </c>
      <c r="B136" s="7">
        <v>2652</v>
      </c>
      <c r="C136" s="10" t="s">
        <v>198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>
        <v>1.8704663920833999</v>
      </c>
      <c r="O136" s="11">
        <v>0</v>
      </c>
      <c r="P136" s="11">
        <v>0</v>
      </c>
      <c r="Q136" s="11">
        <v>2.1222893243294998E-2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1.8492434988402</v>
      </c>
      <c r="AK136" s="11">
        <v>0</v>
      </c>
      <c r="AL136" s="11">
        <v>0</v>
      </c>
      <c r="AM136" s="11"/>
      <c r="AN136" s="11"/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0.56419709515376004</v>
      </c>
      <c r="BA136" s="11">
        <v>2.3501841132228001</v>
      </c>
      <c r="BB136" s="11">
        <v>0</v>
      </c>
      <c r="BC136" s="11">
        <v>2.3501841132228001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226.31773542830999</v>
      </c>
      <c r="BN136" s="11">
        <v>7.0422574627388004</v>
      </c>
      <c r="BO136" s="11">
        <v>379.61495600309001</v>
      </c>
      <c r="BP136" s="11">
        <v>9.3373769287429997</v>
      </c>
      <c r="BQ136" s="11"/>
      <c r="BR136" s="11"/>
      <c r="BS136" s="12" t="e">
        <f t="shared" si="4"/>
        <v>#REF!</v>
      </c>
    </row>
    <row r="137" spans="1:71">
      <c r="A137" s="2">
        <v>26</v>
      </c>
      <c r="B137" s="7">
        <v>2653</v>
      </c>
      <c r="C137" s="10" t="s">
        <v>199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>
        <v>1.8704663920833999</v>
      </c>
      <c r="O137" s="11">
        <v>0</v>
      </c>
      <c r="P137" s="11">
        <v>0</v>
      </c>
      <c r="Q137" s="11">
        <v>2.1222893243294998E-2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1.8492434988402</v>
      </c>
      <c r="AK137" s="11">
        <v>0</v>
      </c>
      <c r="AL137" s="11">
        <v>0</v>
      </c>
      <c r="AM137" s="11"/>
      <c r="AN137" s="11"/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0.28209854757688002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16.666462068024</v>
      </c>
      <c r="BN137" s="11">
        <v>0.18648355627968</v>
      </c>
      <c r="BO137" s="11">
        <v>65.527821912731</v>
      </c>
      <c r="BP137" s="11">
        <v>0</v>
      </c>
      <c r="BQ137" s="11"/>
      <c r="BR137" s="11"/>
      <c r="BS137" s="12" t="e">
        <f t="shared" si="4"/>
        <v>#REF!</v>
      </c>
    </row>
    <row r="138" spans="1:71">
      <c r="A138" s="2">
        <v>26</v>
      </c>
      <c r="B138" s="7">
        <v>2654</v>
      </c>
      <c r="C138" s="10" t="s">
        <v>200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>
        <v>2.9807161898243</v>
      </c>
      <c r="O138" s="11">
        <v>0</v>
      </c>
      <c r="P138" s="11">
        <v>0</v>
      </c>
      <c r="Q138" s="11">
        <v>2.1222893243294998E-2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1.1102497977409</v>
      </c>
      <c r="AF138" s="11">
        <v>0</v>
      </c>
      <c r="AG138" s="11">
        <v>0</v>
      </c>
      <c r="AH138" s="11">
        <v>0</v>
      </c>
      <c r="AI138" s="11">
        <v>0</v>
      </c>
      <c r="AJ138" s="11">
        <v>1.8492434988402</v>
      </c>
      <c r="AK138" s="11">
        <v>0</v>
      </c>
      <c r="AL138" s="11">
        <v>0</v>
      </c>
      <c r="AM138" s="11"/>
      <c r="AN138" s="11"/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0.89331206732679003</v>
      </c>
      <c r="BA138" s="11">
        <v>93.089829853823005</v>
      </c>
      <c r="BB138" s="11">
        <v>0</v>
      </c>
      <c r="BC138" s="11">
        <v>36.427853754954</v>
      </c>
      <c r="BD138" s="11">
        <v>53.733360048172997</v>
      </c>
      <c r="BE138" s="11">
        <v>0</v>
      </c>
      <c r="BF138" s="11">
        <v>0</v>
      </c>
      <c r="BG138" s="11">
        <v>2.9286160506963999</v>
      </c>
      <c r="BH138" s="11">
        <v>0</v>
      </c>
      <c r="BI138" s="11">
        <v>0</v>
      </c>
      <c r="BJ138" s="11">
        <v>0</v>
      </c>
      <c r="BK138" s="11">
        <v>0.51466492008354003</v>
      </c>
      <c r="BL138" s="11">
        <v>0</v>
      </c>
      <c r="BM138" s="11">
        <v>15.645533770341</v>
      </c>
      <c r="BN138" s="11">
        <v>6.2161185426562002E-2</v>
      </c>
      <c r="BO138" s="11">
        <v>247.8997091043</v>
      </c>
      <c r="BP138" s="11">
        <v>0.66695549491021</v>
      </c>
      <c r="BQ138" s="11"/>
      <c r="BR138" s="11"/>
      <c r="BS138" s="12" t="e">
        <f t="shared" si="4"/>
        <v>#REF!</v>
      </c>
    </row>
    <row r="139" spans="1:71">
      <c r="A139" s="2">
        <v>26</v>
      </c>
      <c r="B139" s="7">
        <v>2655</v>
      </c>
      <c r="C139" s="10" t="s">
        <v>201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2.4918705035958002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87.968108513542006</v>
      </c>
      <c r="BP139" s="11">
        <v>0</v>
      </c>
      <c r="BQ139" s="11"/>
      <c r="BR139" s="11"/>
      <c r="BS139" s="12" t="e">
        <f t="shared" ref="BS139:BS202" si="5">SUM(_xlfn._xlws.FILTER($D139:$BR139,$D$5:$BR$5="Раздел"))</f>
        <v>#REF!</v>
      </c>
    </row>
    <row r="140" spans="1:71">
      <c r="A140" s="2">
        <v>26</v>
      </c>
      <c r="B140" s="7">
        <v>2656</v>
      </c>
      <c r="C140" s="10" t="s">
        <v>202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4.7016424596147001E-2</v>
      </c>
      <c r="BA140" s="11">
        <v>0.99035521625600997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0.99035521625600997</v>
      </c>
      <c r="BH140" s="11">
        <v>0</v>
      </c>
      <c r="BI140" s="11">
        <v>0</v>
      </c>
      <c r="BJ140" s="11">
        <v>0</v>
      </c>
      <c r="BK140" s="11">
        <v>0</v>
      </c>
      <c r="BL140" s="11">
        <v>21.283409126098999</v>
      </c>
      <c r="BM140" s="11">
        <v>0</v>
      </c>
      <c r="BN140" s="11"/>
      <c r="BO140" s="11">
        <v>3.2937084578564999</v>
      </c>
      <c r="BP140" s="11">
        <v>0</v>
      </c>
      <c r="BQ140" s="11"/>
      <c r="BR140" s="11"/>
      <c r="BS140" s="12" t="e">
        <f t="shared" si="5"/>
        <v>#REF!</v>
      </c>
    </row>
    <row r="141" spans="1:71">
      <c r="A141" s="2">
        <v>26</v>
      </c>
      <c r="B141" s="7">
        <v>2659</v>
      </c>
      <c r="C141" s="10" t="s">
        <v>203</v>
      </c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0.28209854757688002</v>
      </c>
      <c r="BA141" s="11">
        <v>7.0505523396685001</v>
      </c>
      <c r="BB141" s="11">
        <v>0</v>
      </c>
      <c r="BC141" s="11">
        <v>7.0505523396685001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0.20586596803342</v>
      </c>
      <c r="BL141" s="11">
        <v>0</v>
      </c>
      <c r="BM141" s="11">
        <v>0</v>
      </c>
      <c r="BN141" s="11">
        <v>0.31080592713281002</v>
      </c>
      <c r="BO141" s="11">
        <v>29.136668307610002</v>
      </c>
      <c r="BP141" s="11">
        <v>2.0008664847305999</v>
      </c>
      <c r="BQ141" s="11"/>
      <c r="BR141" s="11"/>
      <c r="BS141" s="12" t="e">
        <f t="shared" si="5"/>
        <v>#REF!</v>
      </c>
    </row>
    <row r="142" spans="1:71">
      <c r="A142" s="2">
        <v>31</v>
      </c>
      <c r="B142" s="7">
        <v>3111</v>
      </c>
      <c r="C142" s="10" t="s">
        <v>204</v>
      </c>
      <c r="D142" s="11">
        <v>162.29502785350999</v>
      </c>
      <c r="E142" s="11">
        <v>162.29502785350999</v>
      </c>
      <c r="F142" s="11">
        <v>0</v>
      </c>
      <c r="G142" s="11">
        <v>0</v>
      </c>
      <c r="H142" s="11">
        <v>2.8335853831528</v>
      </c>
      <c r="I142" s="11">
        <v>0</v>
      </c>
      <c r="J142" s="11">
        <v>0</v>
      </c>
      <c r="K142" s="11">
        <v>2.8335853831528</v>
      </c>
      <c r="L142" s="11">
        <v>0</v>
      </c>
      <c r="M142" s="11">
        <v>0</v>
      </c>
      <c r="N142" s="11">
        <v>172.94050596239001</v>
      </c>
      <c r="O142" s="11">
        <v>121.70072121759</v>
      </c>
      <c r="P142" s="11">
        <v>21.306543223611001</v>
      </c>
      <c r="Q142" s="11">
        <v>4.1520685283996002E-2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1.3254207690223001</v>
      </c>
      <c r="X142" s="11">
        <v>0</v>
      </c>
      <c r="Y142" s="11">
        <v>0</v>
      </c>
      <c r="Z142" s="11">
        <v>0</v>
      </c>
      <c r="AA142" s="11">
        <v>6.9191818040394999</v>
      </c>
      <c r="AB142" s="11">
        <v>0</v>
      </c>
      <c r="AC142" s="11">
        <v>0</v>
      </c>
      <c r="AD142" s="11">
        <v>0</v>
      </c>
      <c r="AE142" s="11">
        <v>3.2820200045695</v>
      </c>
      <c r="AF142" s="11">
        <v>14.747219373961</v>
      </c>
      <c r="AG142" s="11">
        <v>0</v>
      </c>
      <c r="AH142" s="11">
        <v>0</v>
      </c>
      <c r="AI142" s="11">
        <v>0</v>
      </c>
      <c r="AJ142" s="11">
        <v>3.6178788843068999</v>
      </c>
      <c r="AK142" s="11">
        <v>0</v>
      </c>
      <c r="AL142" s="11">
        <v>0</v>
      </c>
      <c r="AM142" s="11">
        <v>127.86888529018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0.43842058425378999</v>
      </c>
      <c r="AU142" s="11">
        <v>0</v>
      </c>
      <c r="AV142" s="11">
        <v>0</v>
      </c>
      <c r="AW142" s="11">
        <v>0</v>
      </c>
      <c r="AX142" s="11">
        <v>0.43842058425378999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5.0501475725022997</v>
      </c>
      <c r="BK142" s="11">
        <v>0</v>
      </c>
      <c r="BL142" s="11">
        <v>0</v>
      </c>
      <c r="BM142" s="11">
        <v>19.492437306700001</v>
      </c>
      <c r="BN142" s="11">
        <v>1.2348296922874999</v>
      </c>
      <c r="BO142" s="11">
        <v>0</v>
      </c>
      <c r="BP142" s="11">
        <v>1.600699386294</v>
      </c>
      <c r="BQ142" s="11"/>
      <c r="BR142" s="11"/>
      <c r="BS142" s="12" t="e">
        <f t="shared" si="5"/>
        <v>#REF!</v>
      </c>
    </row>
    <row r="143" spans="1:71">
      <c r="A143" s="2">
        <v>31</v>
      </c>
      <c r="B143" s="7">
        <v>3112</v>
      </c>
      <c r="C143" s="10" t="s">
        <v>205</v>
      </c>
      <c r="D143" s="11">
        <v>10.584349630713</v>
      </c>
      <c r="E143" s="11">
        <v>10.584349630713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8.5134008187477992</v>
      </c>
      <c r="O143" s="11">
        <v>3.7008042818168998</v>
      </c>
      <c r="P143" s="11">
        <v>0</v>
      </c>
      <c r="Q143" s="11">
        <v>4.1520685283996002E-2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1.1531969673399001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3.6178788843068999</v>
      </c>
      <c r="AK143" s="11">
        <v>0</v>
      </c>
      <c r="AL143" s="11">
        <v>0</v>
      </c>
      <c r="AM143" s="11"/>
      <c r="AN143" s="11">
        <v>13.668603833756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12.560460156835999</v>
      </c>
      <c r="AU143" s="11">
        <v>12.361178073084</v>
      </c>
      <c r="AV143" s="11">
        <v>0</v>
      </c>
      <c r="AW143" s="11">
        <v>0</v>
      </c>
      <c r="AX143" s="11">
        <v>0.19928208375171999</v>
      </c>
      <c r="AY143" s="11">
        <v>0</v>
      </c>
      <c r="AZ143" s="11">
        <v>0.75527995171840001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65.253335489715994</v>
      </c>
      <c r="BI143" s="11">
        <v>0</v>
      </c>
      <c r="BJ143" s="11">
        <v>319.79259548365002</v>
      </c>
      <c r="BK143" s="11">
        <v>2.3342265720405</v>
      </c>
      <c r="BL143" s="11">
        <v>513.01119156202003</v>
      </c>
      <c r="BM143" s="11">
        <v>1.2285164807777</v>
      </c>
      <c r="BN143" s="11">
        <v>5.7385289287711999E-2</v>
      </c>
      <c r="BO143" s="11">
        <v>13.110969842665</v>
      </c>
      <c r="BP143" s="11">
        <v>2.6678323104899002</v>
      </c>
      <c r="BQ143" s="11"/>
      <c r="BR143" s="11"/>
      <c r="BS143" s="12" t="e">
        <f t="shared" si="5"/>
        <v>#REF!</v>
      </c>
    </row>
    <row r="144" spans="1:71">
      <c r="A144" s="2">
        <v>31</v>
      </c>
      <c r="B144" s="7">
        <v>3113</v>
      </c>
      <c r="C144" s="10" t="s">
        <v>206</v>
      </c>
      <c r="D144" s="11">
        <v>94.546616856751996</v>
      </c>
      <c r="E144" s="11">
        <v>85.408301247028007</v>
      </c>
      <c r="F144" s="11">
        <v>0</v>
      </c>
      <c r="G144" s="11">
        <v>9.1383156097238007</v>
      </c>
      <c r="H144" s="11">
        <v>9.0249950655109998</v>
      </c>
      <c r="I144" s="11">
        <v>0</v>
      </c>
      <c r="J144" s="11">
        <v>0</v>
      </c>
      <c r="K144" s="11">
        <v>7.5562276884074997</v>
      </c>
      <c r="L144" s="11">
        <v>1.4687673771034</v>
      </c>
      <c r="M144" s="11">
        <v>0</v>
      </c>
      <c r="N144" s="11">
        <v>103.68026791852</v>
      </c>
      <c r="O144" s="11">
        <v>47.999939178319998</v>
      </c>
      <c r="P144" s="11">
        <v>0</v>
      </c>
      <c r="Q144" s="11">
        <v>4.1520685283996002E-2</v>
      </c>
      <c r="R144" s="11">
        <v>4.4555894496575004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3.1448485046918999</v>
      </c>
      <c r="AC144" s="11">
        <v>5.4542741753529</v>
      </c>
      <c r="AD144" s="11">
        <v>0</v>
      </c>
      <c r="AE144" s="11">
        <v>0</v>
      </c>
      <c r="AF144" s="11">
        <v>3.2661626801391002</v>
      </c>
      <c r="AG144" s="11">
        <v>0</v>
      </c>
      <c r="AH144" s="11">
        <v>0</v>
      </c>
      <c r="AI144" s="11">
        <v>0</v>
      </c>
      <c r="AJ144" s="11">
        <v>3.6178788843068999</v>
      </c>
      <c r="AK144" s="11">
        <v>0</v>
      </c>
      <c r="AL144" s="11">
        <v>35.700054360770999</v>
      </c>
      <c r="AM144" s="11">
        <v>37.849190045893998</v>
      </c>
      <c r="AN144" s="11">
        <v>2.2456821461207999</v>
      </c>
      <c r="AO144" s="11">
        <v>5.2967583124986</v>
      </c>
      <c r="AP144" s="11">
        <v>67.328057522858998</v>
      </c>
      <c r="AQ144" s="11">
        <v>0</v>
      </c>
      <c r="AR144" s="11">
        <v>44.401702140837003</v>
      </c>
      <c r="AS144" s="11">
        <v>22.926355382021999</v>
      </c>
      <c r="AT144" s="11">
        <v>497.93484844887001</v>
      </c>
      <c r="AU144" s="11">
        <v>489.14947517774999</v>
      </c>
      <c r="AV144" s="11">
        <v>0</v>
      </c>
      <c r="AW144" s="11">
        <v>0</v>
      </c>
      <c r="AX144" s="11">
        <v>8.7853732711259003</v>
      </c>
      <c r="AY144" s="11">
        <v>0</v>
      </c>
      <c r="AZ144" s="11">
        <v>19.098283506407</v>
      </c>
      <c r="BA144" s="11">
        <v>0.69317076424787005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0.69317076424787005</v>
      </c>
      <c r="BH144" s="11">
        <v>26.101334195886999</v>
      </c>
      <c r="BI144" s="11">
        <v>2.8307174478424998E-2</v>
      </c>
      <c r="BJ144" s="11">
        <v>3.6950942018088</v>
      </c>
      <c r="BK144" s="11">
        <v>3.2451442586904999</v>
      </c>
      <c r="BL144" s="11">
        <v>70.524343065942006</v>
      </c>
      <c r="BM144" s="11">
        <v>26.120575674241</v>
      </c>
      <c r="BN144" s="11">
        <v>3.7111814944865</v>
      </c>
      <c r="BO144" s="11">
        <v>0</v>
      </c>
      <c r="BP144" s="11">
        <v>23.476924332311</v>
      </c>
      <c r="BQ144" s="11"/>
      <c r="BR144" s="11"/>
      <c r="BS144" s="12" t="e">
        <f t="shared" si="5"/>
        <v>#REF!</v>
      </c>
    </row>
    <row r="145" spans="1:71">
      <c r="A145" s="2">
        <v>31</v>
      </c>
      <c r="B145" s="7">
        <v>3114</v>
      </c>
      <c r="C145" s="10" t="s">
        <v>207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3.6593995695908998</v>
      </c>
      <c r="O145" s="11">
        <v>0</v>
      </c>
      <c r="P145" s="11">
        <v>0</v>
      </c>
      <c r="Q145" s="11">
        <v>4.1520685283996002E-2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3.6178788843068999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59.718857462479001</v>
      </c>
      <c r="AQ145" s="11">
        <v>0</v>
      </c>
      <c r="AR145" s="11">
        <v>59.718857462479001</v>
      </c>
      <c r="AS145" s="11">
        <v>0</v>
      </c>
      <c r="AT145" s="11">
        <v>3.6114779972389002</v>
      </c>
      <c r="AU145" s="11">
        <v>3.5317651637382999</v>
      </c>
      <c r="AV145" s="11">
        <v>0</v>
      </c>
      <c r="AW145" s="11">
        <v>0</v>
      </c>
      <c r="AX145" s="11">
        <v>7.9712833500689001E-2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1.7679806207844</v>
      </c>
      <c r="BK145" s="11">
        <v>0.51239119874061001</v>
      </c>
      <c r="BL145" s="11">
        <v>23.508114355314</v>
      </c>
      <c r="BM145" s="11">
        <v>3.2526278760690999</v>
      </c>
      <c r="BN145" s="11">
        <v>3.3601773411361</v>
      </c>
      <c r="BO145" s="11">
        <v>0</v>
      </c>
      <c r="BP145" s="11">
        <v>2.1342658483919998</v>
      </c>
      <c r="BQ145" s="11"/>
      <c r="BR145" s="11"/>
      <c r="BS145" s="12" t="e">
        <f t="shared" si="5"/>
        <v>#REF!</v>
      </c>
    </row>
    <row r="146" spans="1:71">
      <c r="A146" s="2">
        <v>31</v>
      </c>
      <c r="B146" s="7">
        <v>3115</v>
      </c>
      <c r="C146" s="10" t="s">
        <v>208</v>
      </c>
      <c r="D146" s="11">
        <v>144.0505341002</v>
      </c>
      <c r="E146" s="11">
        <v>92.822566418177999</v>
      </c>
      <c r="F146" s="11">
        <v>51.227967682024001</v>
      </c>
      <c r="G146" s="11">
        <v>0</v>
      </c>
      <c r="H146" s="11">
        <v>4.4063021313102997</v>
      </c>
      <c r="I146" s="11">
        <v>0</v>
      </c>
      <c r="J146" s="11">
        <v>0</v>
      </c>
      <c r="K146" s="11">
        <v>0</v>
      </c>
      <c r="L146" s="11">
        <v>4.4063021313102997</v>
      </c>
      <c r="M146" s="11">
        <v>0</v>
      </c>
      <c r="N146" s="11">
        <v>175.86600458445</v>
      </c>
      <c r="O146" s="11">
        <v>14.800528015497999</v>
      </c>
      <c r="P146" s="11">
        <v>0</v>
      </c>
      <c r="Q146" s="11">
        <v>4.1520685283996002E-2</v>
      </c>
      <c r="R146" s="11">
        <v>4.3223879713419002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7.0658311293659999</v>
      </c>
      <c r="AB146" s="11">
        <v>6.2896970093839002</v>
      </c>
      <c r="AC146" s="11">
        <v>0.54542741753529</v>
      </c>
      <c r="AD146" s="11">
        <v>0</v>
      </c>
      <c r="AE146" s="11">
        <v>0.82050500114238001</v>
      </c>
      <c r="AF146" s="11">
        <v>8.7097671470374998</v>
      </c>
      <c r="AG146" s="11">
        <v>7.6236266529416996</v>
      </c>
      <c r="AH146" s="11">
        <v>120.49883234087</v>
      </c>
      <c r="AI146" s="11">
        <v>0</v>
      </c>
      <c r="AJ146" s="11">
        <v>3.6178788843068999</v>
      </c>
      <c r="AK146" s="11">
        <v>0</v>
      </c>
      <c r="AL146" s="11">
        <v>1.5300023297473</v>
      </c>
      <c r="AM146" s="11">
        <v>11.252461905536</v>
      </c>
      <c r="AN146" s="11">
        <v>5.6505937334103002</v>
      </c>
      <c r="AO146" s="11">
        <v>179.23003733402001</v>
      </c>
      <c r="AP146" s="11">
        <v>68.281620778288996</v>
      </c>
      <c r="AQ146" s="11">
        <v>0</v>
      </c>
      <c r="AR146" s="11">
        <v>31.271156770274999</v>
      </c>
      <c r="AS146" s="11">
        <v>37.010464008013997</v>
      </c>
      <c r="AT146" s="11">
        <v>24.991848186554002</v>
      </c>
      <c r="AU146" s="11">
        <v>12.361178073084</v>
      </c>
      <c r="AV146" s="11">
        <v>0</v>
      </c>
      <c r="AW146" s="11">
        <v>0</v>
      </c>
      <c r="AX146" s="11">
        <v>12.63067011347</v>
      </c>
      <c r="AY146" s="11">
        <v>0</v>
      </c>
      <c r="AZ146" s="11">
        <v>2.5404871103255</v>
      </c>
      <c r="BA146" s="11">
        <v>11.551678238119999</v>
      </c>
      <c r="BB146" s="11">
        <v>0</v>
      </c>
      <c r="BC146" s="11">
        <v>0</v>
      </c>
      <c r="BD146" s="11">
        <v>0</v>
      </c>
      <c r="BE146" s="11">
        <v>4.4957230058224997</v>
      </c>
      <c r="BF146" s="11">
        <v>0</v>
      </c>
      <c r="BG146" s="11">
        <v>7.0559552322968999</v>
      </c>
      <c r="BH146" s="11">
        <v>5.8541450606368004</v>
      </c>
      <c r="BI146" s="11">
        <v>2.8307174478424998E-2</v>
      </c>
      <c r="BJ146" s="11">
        <v>10.840426965548</v>
      </c>
      <c r="BK146" s="11">
        <v>11.478860783864</v>
      </c>
      <c r="BL146" s="11">
        <v>163.42025750859</v>
      </c>
      <c r="BM146" s="11">
        <v>18.764116187315999</v>
      </c>
      <c r="BN146" s="11">
        <v>12.270667672267001</v>
      </c>
      <c r="BO146" s="11">
        <v>10.376429569023999</v>
      </c>
      <c r="BP146" s="11">
        <v>22.180801239042001</v>
      </c>
      <c r="BQ146" s="11"/>
      <c r="BR146" s="11"/>
      <c r="BS146" s="12" t="e">
        <f t="shared" si="5"/>
        <v>#REF!</v>
      </c>
    </row>
    <row r="147" spans="1:71">
      <c r="A147" s="2">
        <v>31</v>
      </c>
      <c r="B147" s="7">
        <v>3116</v>
      </c>
      <c r="C147" s="10" t="s">
        <v>209</v>
      </c>
      <c r="D147" s="11"/>
      <c r="E147" s="11"/>
      <c r="F147" s="11"/>
      <c r="G147" s="11"/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50.322990758071001</v>
      </c>
      <c r="O147" s="11">
        <v>37.462012391148001</v>
      </c>
      <c r="P147" s="11">
        <v>0</v>
      </c>
      <c r="Q147" s="11">
        <v>4.1520685283996002E-2</v>
      </c>
      <c r="R147" s="11">
        <v>4.5887909279730996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4.6127878693596998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3.6178788843068999</v>
      </c>
      <c r="AK147" s="11">
        <v>0</v>
      </c>
      <c r="AL147" s="11">
        <v>0</v>
      </c>
      <c r="AM147" s="11">
        <v>2.2909203879533999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0.27899491725240999</v>
      </c>
      <c r="AU147" s="11">
        <v>0</v>
      </c>
      <c r="AV147" s="11">
        <v>0</v>
      </c>
      <c r="AW147" s="11">
        <v>0</v>
      </c>
      <c r="AX147" s="11">
        <v>0.27899491725240999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2.4570329615554001</v>
      </c>
      <c r="BN147" s="11">
        <v>0</v>
      </c>
      <c r="BO147" s="11">
        <v>0</v>
      </c>
      <c r="BP147" s="11">
        <v>0</v>
      </c>
      <c r="BQ147" s="11"/>
      <c r="BR147" s="11"/>
      <c r="BS147" s="12" t="e">
        <f t="shared" si="5"/>
        <v>#REF!</v>
      </c>
    </row>
    <row r="148" spans="1:71">
      <c r="A148" s="2">
        <v>31</v>
      </c>
      <c r="B148" s="7">
        <v>3117</v>
      </c>
      <c r="C148" s="10" t="s">
        <v>210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3.6593995695908998</v>
      </c>
      <c r="O148" s="11">
        <v>0</v>
      </c>
      <c r="P148" s="11">
        <v>0</v>
      </c>
      <c r="Q148" s="11">
        <v>4.1520685283996002E-2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3.6178788843068999</v>
      </c>
      <c r="AK148" s="11">
        <v>0</v>
      </c>
      <c r="AL148" s="11">
        <v>0</v>
      </c>
      <c r="AM148" s="11">
        <v>6.1377064939287997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/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/>
      <c r="BR148" s="11"/>
      <c r="BS148" s="12" t="e">
        <f t="shared" si="5"/>
        <v>#REF!</v>
      </c>
    </row>
    <row r="149" spans="1:71">
      <c r="A149" s="2">
        <v>31</v>
      </c>
      <c r="B149" s="7">
        <v>3118</v>
      </c>
      <c r="C149" s="10" t="s">
        <v>211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11.597001340807999</v>
      </c>
      <c r="O149" s="11">
        <v>0</v>
      </c>
      <c r="P149" s="11">
        <v>0</v>
      </c>
      <c r="Q149" s="11">
        <v>4.1520685283996002E-2</v>
      </c>
      <c r="R149" s="11">
        <v>0</v>
      </c>
      <c r="S149" s="11">
        <v>0</v>
      </c>
      <c r="T149" s="11">
        <v>0</v>
      </c>
      <c r="U149" s="11">
        <v>0</v>
      </c>
      <c r="V149" s="11">
        <v>2.4365813287678999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1.6410100022848</v>
      </c>
      <c r="AF149" s="11">
        <v>3.8600104401643001</v>
      </c>
      <c r="AG149" s="11">
        <v>0</v>
      </c>
      <c r="AH149" s="11">
        <v>0</v>
      </c>
      <c r="AI149" s="11">
        <v>0</v>
      </c>
      <c r="AJ149" s="11">
        <v>3.6178788843068999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34.315428216722999</v>
      </c>
      <c r="BK149" s="11">
        <v>0.17079706624686999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/>
      <c r="BR149" s="11"/>
      <c r="BS149" s="12" t="e">
        <f t="shared" si="5"/>
        <v>#REF!</v>
      </c>
    </row>
    <row r="150" spans="1:71">
      <c r="A150" s="2">
        <v>31</v>
      </c>
      <c r="B150" s="7">
        <v>3119</v>
      </c>
      <c r="C150" s="10" t="s">
        <v>212</v>
      </c>
      <c r="D150" s="11">
        <v>211.39189692813</v>
      </c>
      <c r="E150" s="11">
        <v>211.39189692813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172.34640043620999</v>
      </c>
      <c r="O150" s="11">
        <v>78.555024187849995</v>
      </c>
      <c r="P150" s="11">
        <v>0</v>
      </c>
      <c r="Q150" s="11">
        <v>4.1520685283996002E-2</v>
      </c>
      <c r="R150" s="11">
        <v>1.529596975991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6.0726927591199997</v>
      </c>
      <c r="AA150" s="11">
        <v>28.556623168117</v>
      </c>
      <c r="AB150" s="11">
        <v>0</v>
      </c>
      <c r="AC150" s="11">
        <v>3.2725645052117001</v>
      </c>
      <c r="AD150" s="11">
        <v>0</v>
      </c>
      <c r="AE150" s="11">
        <v>36.102220050264997</v>
      </c>
      <c r="AF150" s="11">
        <v>11.975929827177</v>
      </c>
      <c r="AG150" s="11">
        <v>0</v>
      </c>
      <c r="AH150" s="11">
        <v>0</v>
      </c>
      <c r="AI150" s="11">
        <v>1.0923470631404999</v>
      </c>
      <c r="AJ150" s="11">
        <v>3.6178788843068999</v>
      </c>
      <c r="AK150" s="11">
        <v>0</v>
      </c>
      <c r="AL150" s="11">
        <v>1.5300023297473</v>
      </c>
      <c r="AM150" s="11">
        <v>40.535092374861001</v>
      </c>
      <c r="AN150" s="11">
        <v>0</v>
      </c>
      <c r="AO150" s="11">
        <v>118.56398304535</v>
      </c>
      <c r="AP150" s="11">
        <v>26.297277749022001</v>
      </c>
      <c r="AQ150" s="11">
        <v>0</v>
      </c>
      <c r="AR150" s="11">
        <v>26.297277749022001</v>
      </c>
      <c r="AS150" s="11">
        <v>0</v>
      </c>
      <c r="AT150" s="11">
        <v>51.988725432450998</v>
      </c>
      <c r="AU150" s="11">
        <v>37.083534219252002</v>
      </c>
      <c r="AV150" s="11">
        <v>0</v>
      </c>
      <c r="AW150" s="11">
        <v>0</v>
      </c>
      <c r="AX150" s="11">
        <v>14.9051912132</v>
      </c>
      <c r="AY150" s="11">
        <v>0</v>
      </c>
      <c r="AZ150" s="11">
        <v>158.92836362083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80.605931760882996</v>
      </c>
      <c r="BK150" s="11">
        <v>7.9296709069437998</v>
      </c>
      <c r="BL150" s="11">
        <v>29.098548857421001</v>
      </c>
      <c r="BM150" s="11">
        <v>109.9310421683</v>
      </c>
      <c r="BN150" s="11">
        <v>7.7677783541676</v>
      </c>
      <c r="BO150" s="11">
        <v>48.992437906244</v>
      </c>
      <c r="BP150" s="11">
        <v>5.8692310830777998</v>
      </c>
      <c r="BQ150" s="11"/>
      <c r="BR150" s="11"/>
      <c r="BS150" s="12" t="e">
        <f t="shared" si="5"/>
        <v>#REF!</v>
      </c>
    </row>
    <row r="151" spans="1:71">
      <c r="A151" s="2">
        <v>31</v>
      </c>
      <c r="B151" s="7">
        <v>3121</v>
      </c>
      <c r="C151" s="10" t="s">
        <v>213</v>
      </c>
      <c r="D151" s="11"/>
      <c r="E151" s="11"/>
      <c r="F151" s="11"/>
      <c r="G151" s="11"/>
      <c r="H151" s="11">
        <v>415.75637988205</v>
      </c>
      <c r="I151" s="11">
        <v>0</v>
      </c>
      <c r="J151" s="11">
        <v>0</v>
      </c>
      <c r="K151" s="11">
        <v>404.25818132979998</v>
      </c>
      <c r="L151" s="11">
        <v>11.498198552245</v>
      </c>
      <c r="M151" s="11">
        <v>0</v>
      </c>
      <c r="N151" s="11">
        <v>98.322232158252007</v>
      </c>
      <c r="O151" s="11">
        <v>52.894575087931003</v>
      </c>
      <c r="P151" s="11">
        <v>0</v>
      </c>
      <c r="Q151" s="11">
        <v>4.1520685283996002E-2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41.768257500729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3.6178788843068999</v>
      </c>
      <c r="AK151" s="11">
        <v>0</v>
      </c>
      <c r="AL151" s="11">
        <v>0</v>
      </c>
      <c r="AM151" s="11">
        <v>37.849190045893998</v>
      </c>
      <c r="AN151" s="11">
        <v>0</v>
      </c>
      <c r="AO151" s="11">
        <v>5.2967583124986</v>
      </c>
      <c r="AP151" s="11">
        <v>28.990634296646</v>
      </c>
      <c r="AQ151" s="11">
        <v>0</v>
      </c>
      <c r="AR151" s="11">
        <v>0</v>
      </c>
      <c r="AS151" s="11">
        <v>28.990634296646</v>
      </c>
      <c r="AT151" s="11">
        <v>0.55798983450481998</v>
      </c>
      <c r="AU151" s="11">
        <v>0</v>
      </c>
      <c r="AV151" s="11">
        <v>0</v>
      </c>
      <c r="AW151" s="11">
        <v>0</v>
      </c>
      <c r="AX151" s="11">
        <v>0.55798983450481998</v>
      </c>
      <c r="AY151" s="11">
        <v>0</v>
      </c>
      <c r="AZ151" s="11"/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11.131740286089</v>
      </c>
      <c r="BL151" s="11"/>
      <c r="BM151" s="11">
        <v>0</v>
      </c>
      <c r="BN151" s="11">
        <v>0</v>
      </c>
      <c r="BO151" s="11">
        <v>0</v>
      </c>
      <c r="BP151" s="11">
        <v>0</v>
      </c>
      <c r="BQ151" s="11"/>
      <c r="BR151" s="11"/>
      <c r="BS151" s="12" t="e">
        <f t="shared" si="5"/>
        <v>#REF!</v>
      </c>
    </row>
    <row r="152" spans="1:71">
      <c r="A152" s="2">
        <v>31</v>
      </c>
      <c r="B152" s="7">
        <v>3122</v>
      </c>
      <c r="C152" s="10" t="s">
        <v>214</v>
      </c>
      <c r="D152" s="11">
        <v>658.80043093334996</v>
      </c>
      <c r="E152" s="11">
        <v>628.06365032412998</v>
      </c>
      <c r="F152" s="11">
        <v>30.736780609215</v>
      </c>
      <c r="G152" s="11">
        <v>0</v>
      </c>
      <c r="H152" s="11"/>
      <c r="I152" s="11"/>
      <c r="J152" s="11"/>
      <c r="K152" s="11"/>
      <c r="L152" s="11"/>
      <c r="M152" s="11"/>
      <c r="N152" s="11">
        <v>1657.7618281973</v>
      </c>
      <c r="O152" s="11">
        <v>615.17936222419996</v>
      </c>
      <c r="P152" s="11">
        <v>22.791966716324001</v>
      </c>
      <c r="Q152" s="11">
        <v>4.1520685283996002E-2</v>
      </c>
      <c r="R152" s="11">
        <v>25.624545862378</v>
      </c>
      <c r="S152" s="11">
        <v>62.123190332926001</v>
      </c>
      <c r="T152" s="11">
        <v>0</v>
      </c>
      <c r="U152" s="11">
        <v>41.718890699044003</v>
      </c>
      <c r="V152" s="11">
        <v>18.243743841903001</v>
      </c>
      <c r="W152" s="11">
        <v>0.66271038451115005</v>
      </c>
      <c r="X152" s="11">
        <v>0</v>
      </c>
      <c r="Y152" s="11">
        <v>0</v>
      </c>
      <c r="Z152" s="11">
        <v>163.20361790134999</v>
      </c>
      <c r="AA152" s="11">
        <v>152.99122089746999</v>
      </c>
      <c r="AB152" s="11">
        <v>32.530693261080003</v>
      </c>
      <c r="AC152" s="11">
        <v>6.3011220078418999</v>
      </c>
      <c r="AD152" s="11">
        <v>105.61538345795999</v>
      </c>
      <c r="AE152" s="11">
        <v>77.890943558472003</v>
      </c>
      <c r="AF152" s="11">
        <v>164.69377878034999</v>
      </c>
      <c r="AG152" s="11">
        <v>26.005342145244999</v>
      </c>
      <c r="AH152" s="11">
        <v>70.727575504422006</v>
      </c>
      <c r="AI152" s="11">
        <v>67.798341052256006</v>
      </c>
      <c r="AJ152" s="11">
        <v>3.6178788843068999</v>
      </c>
      <c r="AK152" s="11">
        <v>0</v>
      </c>
      <c r="AL152" s="11">
        <v>0</v>
      </c>
      <c r="AM152" s="11">
        <v>618.95337380200999</v>
      </c>
      <c r="AN152" s="11">
        <v>58.424124167248003</v>
      </c>
      <c r="AO152" s="11">
        <v>42.374066499988999</v>
      </c>
      <c r="AP152" s="11">
        <v>31.371266623457</v>
      </c>
      <c r="AQ152" s="11">
        <v>0</v>
      </c>
      <c r="AR152" s="11">
        <v>31.371266623457</v>
      </c>
      <c r="AS152" s="11">
        <v>0</v>
      </c>
      <c r="AT152" s="11">
        <v>68.540129454215005</v>
      </c>
      <c r="AU152" s="11">
        <v>28.254121309906001</v>
      </c>
      <c r="AV152" s="11">
        <v>0</v>
      </c>
      <c r="AW152" s="11">
        <v>0</v>
      </c>
      <c r="AX152" s="11">
        <v>40.286008144309001</v>
      </c>
      <c r="AY152" s="11">
        <v>0</v>
      </c>
      <c r="AZ152" s="11"/>
      <c r="BA152" s="11">
        <v>0.34658538212394002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0.34658538212394002</v>
      </c>
      <c r="BH152" s="11">
        <v>39.152001293829997</v>
      </c>
      <c r="BI152" s="11">
        <v>2.8307174478424998E-2</v>
      </c>
      <c r="BJ152" s="11">
        <v>17.157714108362001</v>
      </c>
      <c r="BK152" s="11">
        <v>2.9604824816124</v>
      </c>
      <c r="BL152" s="11">
        <v>164.55680048720001</v>
      </c>
      <c r="BM152" s="11">
        <v>0</v>
      </c>
      <c r="BN152" s="11">
        <v>2.3176612588297001</v>
      </c>
      <c r="BO152" s="11">
        <v>6.6293855579876997</v>
      </c>
      <c r="BP152" s="11">
        <v>40.322060950374002</v>
      </c>
      <c r="BQ152" s="11"/>
      <c r="BR152" s="11"/>
      <c r="BS152" s="12" t="e">
        <f t="shared" si="5"/>
        <v>#REF!</v>
      </c>
    </row>
    <row r="153" spans="1:71">
      <c r="A153" s="2">
        <v>31</v>
      </c>
      <c r="B153" s="7">
        <v>3123</v>
      </c>
      <c r="C153" s="10" t="s">
        <v>215</v>
      </c>
      <c r="D153" s="11">
        <v>47.704046673726999</v>
      </c>
      <c r="E153" s="11">
        <v>47.704046673726999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176.43131903601</v>
      </c>
      <c r="O153" s="11">
        <v>9.3655030977869007</v>
      </c>
      <c r="P153" s="11">
        <v>3.5510905372683998</v>
      </c>
      <c r="Q153" s="11">
        <v>4.1520685283996002E-2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0.75908659488999997</v>
      </c>
      <c r="AA153" s="11">
        <v>19.037748778745001</v>
      </c>
      <c r="AB153" s="11">
        <v>16.806450737620999</v>
      </c>
      <c r="AC153" s="11">
        <v>2.7845505000486002</v>
      </c>
      <c r="AD153" s="11">
        <v>35.001621976587003</v>
      </c>
      <c r="AE153" s="11">
        <v>0</v>
      </c>
      <c r="AF153" s="11">
        <v>0</v>
      </c>
      <c r="AG153" s="11">
        <v>0</v>
      </c>
      <c r="AH153" s="11">
        <v>1.8257398839525001</v>
      </c>
      <c r="AI153" s="11">
        <v>0</v>
      </c>
      <c r="AJ153" s="11">
        <v>3.6178788843068999</v>
      </c>
      <c r="AK153" s="11">
        <v>0</v>
      </c>
      <c r="AL153" s="11">
        <v>83.640127359519994</v>
      </c>
      <c r="AM153" s="11">
        <v>129.10822987069</v>
      </c>
      <c r="AN153" s="11">
        <v>19.400738348489998</v>
      </c>
      <c r="AO153" s="11">
        <v>1861.8645672881</v>
      </c>
      <c r="AP153" s="11">
        <v>62.627312144398999</v>
      </c>
      <c r="AQ153" s="11">
        <v>0</v>
      </c>
      <c r="AR153" s="11">
        <v>62.627312144398999</v>
      </c>
      <c r="AS153" s="11">
        <v>0</v>
      </c>
      <c r="AT153" s="11">
        <v>102.95860909997999</v>
      </c>
      <c r="AU153" s="11">
        <v>59.142455171016998</v>
      </c>
      <c r="AV153" s="11">
        <v>0</v>
      </c>
      <c r="AW153" s="11">
        <v>0</v>
      </c>
      <c r="AX153" s="11">
        <v>43.816153928959999</v>
      </c>
      <c r="AY153" s="11">
        <v>0</v>
      </c>
      <c r="AZ153" s="11"/>
      <c r="BA153" s="11">
        <v>165.42676648313</v>
      </c>
      <c r="BB153" s="11">
        <v>0</v>
      </c>
      <c r="BC153" s="11">
        <v>0</v>
      </c>
      <c r="BD153" s="11">
        <v>0</v>
      </c>
      <c r="BE153" s="11">
        <v>0</v>
      </c>
      <c r="BF153" s="11">
        <v>165.42676648313</v>
      </c>
      <c r="BG153" s="11">
        <v>0</v>
      </c>
      <c r="BH153" s="11">
        <v>15.977739628262</v>
      </c>
      <c r="BI153" s="11">
        <v>2.8307174478424998E-2</v>
      </c>
      <c r="BJ153" s="11">
        <v>97.976769940018002</v>
      </c>
      <c r="BK153" s="11">
        <v>13.080416524151</v>
      </c>
      <c r="BL153" s="11"/>
      <c r="BM153" s="11">
        <v>3.0361670929371001</v>
      </c>
      <c r="BN153" s="11">
        <v>0</v>
      </c>
      <c r="BO153" s="11">
        <v>0</v>
      </c>
      <c r="BP153" s="11">
        <v>6.9363640072738004</v>
      </c>
      <c r="BQ153" s="11"/>
      <c r="BR153" s="11"/>
      <c r="BS153" s="12" t="e">
        <f t="shared" si="5"/>
        <v>#REF!</v>
      </c>
    </row>
    <row r="154" spans="1:71">
      <c r="A154" s="2">
        <v>31</v>
      </c>
      <c r="B154" s="7">
        <v>3131</v>
      </c>
      <c r="C154" s="10" t="s">
        <v>216</v>
      </c>
      <c r="D154" s="11">
        <v>2.8047315497404002</v>
      </c>
      <c r="E154" s="11">
        <v>2.8047315497404002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13.599865133811001</v>
      </c>
      <c r="O154" s="11">
        <v>0</v>
      </c>
      <c r="P154" s="11">
        <v>0</v>
      </c>
      <c r="Q154" s="11">
        <v>4.1520685283996002E-2</v>
      </c>
      <c r="R154" s="11">
        <v>5.5855819907016997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4.3548835735187996</v>
      </c>
      <c r="AG154" s="11">
        <v>0</v>
      </c>
      <c r="AH154" s="11">
        <v>0</v>
      </c>
      <c r="AI154" s="11">
        <v>0</v>
      </c>
      <c r="AJ154" s="11">
        <v>3.6178788843068999</v>
      </c>
      <c r="AK154" s="11">
        <v>0</v>
      </c>
      <c r="AL154" s="11">
        <v>0</v>
      </c>
      <c r="AM154" s="11">
        <v>281.31154763839999</v>
      </c>
      <c r="AN154" s="11">
        <v>0</v>
      </c>
      <c r="AO154" s="11">
        <v>8.8689230900049996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6.8661813792582002E-2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7.7747416554477002</v>
      </c>
      <c r="BN154" s="11">
        <v>1.0727526954833</v>
      </c>
      <c r="BO154" s="11">
        <v>0</v>
      </c>
      <c r="BP154" s="11">
        <v>0</v>
      </c>
      <c r="BQ154" s="11"/>
      <c r="BR154" s="11"/>
      <c r="BS154" s="12" t="e">
        <f t="shared" si="5"/>
        <v>#REF!</v>
      </c>
    </row>
    <row r="155" spans="1:71">
      <c r="A155" s="2">
        <v>31</v>
      </c>
      <c r="B155" s="7">
        <v>3132</v>
      </c>
      <c r="C155" s="10" t="s">
        <v>217</v>
      </c>
      <c r="D155" s="11">
        <v>476.66321418603002</v>
      </c>
      <c r="E155" s="11">
        <v>476.66321418603002</v>
      </c>
      <c r="F155" s="11">
        <v>0</v>
      </c>
      <c r="G155" s="11">
        <v>0</v>
      </c>
      <c r="H155" s="11">
        <v>7.5562276884074997</v>
      </c>
      <c r="I155" s="11">
        <v>0</v>
      </c>
      <c r="J155" s="11">
        <v>0</v>
      </c>
      <c r="K155" s="11">
        <v>7.5562276884074997</v>
      </c>
      <c r="L155" s="11">
        <v>0</v>
      </c>
      <c r="M155" s="11">
        <v>0</v>
      </c>
      <c r="N155" s="11">
        <v>134.29556452892001</v>
      </c>
      <c r="O155" s="11">
        <v>101.35299199273</v>
      </c>
      <c r="P155" s="11">
        <v>0</v>
      </c>
      <c r="Q155" s="11">
        <v>4.1520685283996002E-2</v>
      </c>
      <c r="R155" s="11">
        <v>1.529596975991</v>
      </c>
      <c r="S155" s="11">
        <v>0</v>
      </c>
      <c r="T155" s="11">
        <v>0</v>
      </c>
      <c r="U155" s="11">
        <v>0</v>
      </c>
      <c r="V155" s="11">
        <v>2.2228461244900002</v>
      </c>
      <c r="W155" s="11">
        <v>0</v>
      </c>
      <c r="X155" s="11">
        <v>0</v>
      </c>
      <c r="Y155" s="11">
        <v>0</v>
      </c>
      <c r="Z155" s="11">
        <v>7.5908659489000003</v>
      </c>
      <c r="AA155" s="11">
        <v>5.7659848366995998</v>
      </c>
      <c r="AB155" s="11">
        <v>0</v>
      </c>
      <c r="AC155" s="11">
        <v>0</v>
      </c>
      <c r="AD155" s="11">
        <v>0</v>
      </c>
      <c r="AE155" s="11">
        <v>0</v>
      </c>
      <c r="AF155" s="11">
        <v>12.173879080518001</v>
      </c>
      <c r="AG155" s="11">
        <v>0</v>
      </c>
      <c r="AH155" s="11">
        <v>0</v>
      </c>
      <c r="AI155" s="11">
        <v>0</v>
      </c>
      <c r="AJ155" s="11">
        <v>3.6178788843068999</v>
      </c>
      <c r="AK155" s="11">
        <v>0</v>
      </c>
      <c r="AL155" s="11">
        <v>0</v>
      </c>
      <c r="AM155" s="11">
        <v>1013.9895408039</v>
      </c>
      <c r="AN155" s="11">
        <v>90.791448012675005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2.2043031661228998</v>
      </c>
      <c r="AU155" s="11">
        <v>1.7658825818691</v>
      </c>
      <c r="AV155" s="11">
        <v>0</v>
      </c>
      <c r="AW155" s="11">
        <v>0</v>
      </c>
      <c r="AX155" s="11">
        <v>0.43842058425378999</v>
      </c>
      <c r="AY155" s="11">
        <v>0</v>
      </c>
      <c r="AZ155" s="11">
        <v>0.13732362758516001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5.1131744823601997</v>
      </c>
      <c r="BL155" s="11"/>
      <c r="BM155" s="11">
        <v>6.9381773184020998</v>
      </c>
      <c r="BN155" s="11">
        <v>59.662567249139002</v>
      </c>
      <c r="BO155" s="11">
        <v>0</v>
      </c>
      <c r="BP155" s="11">
        <v>0.53356646209798997</v>
      </c>
      <c r="BQ155" s="11"/>
      <c r="BR155" s="11"/>
      <c r="BS155" s="12" t="e">
        <f t="shared" si="5"/>
        <v>#REF!</v>
      </c>
    </row>
    <row r="156" spans="1:71">
      <c r="A156" s="2">
        <v>31</v>
      </c>
      <c r="B156" s="7">
        <v>3133</v>
      </c>
      <c r="C156" s="10" t="s">
        <v>218</v>
      </c>
      <c r="D156" s="11"/>
      <c r="E156" s="11"/>
      <c r="F156" s="11"/>
      <c r="G156" s="11"/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334.08805699035003</v>
      </c>
      <c r="O156" s="11">
        <v>167.66474376203001</v>
      </c>
      <c r="P156" s="11">
        <v>0</v>
      </c>
      <c r="Q156" s="11">
        <v>4.1520685283996002E-2</v>
      </c>
      <c r="R156" s="11">
        <v>0</v>
      </c>
      <c r="S156" s="11">
        <v>0</v>
      </c>
      <c r="T156" s="11">
        <v>0</v>
      </c>
      <c r="U156" s="11">
        <v>0</v>
      </c>
      <c r="V156" s="11">
        <v>3.2441538033096999</v>
      </c>
      <c r="W156" s="11">
        <v>0</v>
      </c>
      <c r="X156" s="11">
        <v>0</v>
      </c>
      <c r="Y156" s="11">
        <v>45.368146805450998</v>
      </c>
      <c r="Z156" s="11">
        <v>57.690581211640001</v>
      </c>
      <c r="AA156" s="11">
        <v>13.838363608079</v>
      </c>
      <c r="AB156" s="11">
        <v>0</v>
      </c>
      <c r="AC156" s="11">
        <v>0</v>
      </c>
      <c r="AD156" s="11">
        <v>35.001621976587003</v>
      </c>
      <c r="AE156" s="11">
        <v>0</v>
      </c>
      <c r="AF156" s="11">
        <v>7.6210462536578998</v>
      </c>
      <c r="AG156" s="11">
        <v>0</v>
      </c>
      <c r="AH156" s="11">
        <v>0</v>
      </c>
      <c r="AI156" s="11">
        <v>0</v>
      </c>
      <c r="AJ156" s="11">
        <v>3.6178788843068999</v>
      </c>
      <c r="AK156" s="11">
        <v>0</v>
      </c>
      <c r="AL156" s="11">
        <v>0</v>
      </c>
      <c r="AM156" s="11">
        <v>32.734434634286998</v>
      </c>
      <c r="AN156" s="11">
        <v>10.105569657543001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18.416097736948</v>
      </c>
      <c r="AU156" s="11">
        <v>17.658825818691</v>
      </c>
      <c r="AV156" s="11">
        <v>0</v>
      </c>
      <c r="AW156" s="11">
        <v>0</v>
      </c>
      <c r="AX156" s="11">
        <v>0.75727191825654006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0.11386471083124999</v>
      </c>
      <c r="BL156" s="11"/>
      <c r="BM156" s="11">
        <v>1.295790275908</v>
      </c>
      <c r="BN156" s="11">
        <v>4.2910107819330996</v>
      </c>
      <c r="BO156" s="11">
        <v>0</v>
      </c>
      <c r="BP156" s="11">
        <v>0</v>
      </c>
      <c r="BQ156" s="11"/>
      <c r="BR156" s="11"/>
      <c r="BS156" s="12" t="e">
        <f t="shared" si="5"/>
        <v>#REF!</v>
      </c>
    </row>
    <row r="157" spans="1:71">
      <c r="A157" s="2">
        <v>31</v>
      </c>
      <c r="B157" s="7">
        <v>3134</v>
      </c>
      <c r="C157" s="10" t="s">
        <v>219</v>
      </c>
      <c r="D157" s="11"/>
      <c r="E157" s="11"/>
      <c r="F157" s="11"/>
      <c r="G157" s="11"/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3.6593995695908998</v>
      </c>
      <c r="O157" s="11">
        <v>0</v>
      </c>
      <c r="P157" s="11">
        <v>0</v>
      </c>
      <c r="Q157" s="11">
        <v>4.1520685283996002E-2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3.6178788843068999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118.59312790248001</v>
      </c>
      <c r="AU157" s="11">
        <v>118.31413298523</v>
      </c>
      <c r="AV157" s="11">
        <v>0</v>
      </c>
      <c r="AW157" s="11">
        <v>0</v>
      </c>
      <c r="AX157" s="11">
        <v>0.27899491725240999</v>
      </c>
      <c r="AY157" s="11">
        <v>0</v>
      </c>
      <c r="AZ157" s="11"/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/>
      <c r="BI157" s="11"/>
      <c r="BJ157" s="11">
        <v>0</v>
      </c>
      <c r="BK157" s="11">
        <v>0</v>
      </c>
      <c r="BL157" s="11"/>
      <c r="BM157" s="11">
        <v>0</v>
      </c>
      <c r="BN157" s="11"/>
      <c r="BO157" s="11"/>
      <c r="BP157" s="11">
        <v>0</v>
      </c>
      <c r="BQ157" s="11"/>
      <c r="BR157" s="11"/>
      <c r="BS157" s="12" t="e">
        <f t="shared" si="5"/>
        <v>#REF!</v>
      </c>
    </row>
    <row r="158" spans="1:71">
      <c r="A158" s="2">
        <v>31</v>
      </c>
      <c r="B158" s="7">
        <v>3135</v>
      </c>
      <c r="C158" s="10" t="s">
        <v>220</v>
      </c>
      <c r="D158" s="11"/>
      <c r="E158" s="11"/>
      <c r="F158" s="11"/>
      <c r="G158" s="11"/>
      <c r="H158" s="11">
        <v>79.340390728279004</v>
      </c>
      <c r="I158" s="11">
        <v>0</v>
      </c>
      <c r="J158" s="11">
        <v>0</v>
      </c>
      <c r="K158" s="11">
        <v>79.340390728279004</v>
      </c>
      <c r="L158" s="11">
        <v>0</v>
      </c>
      <c r="M158" s="11">
        <v>0</v>
      </c>
      <c r="N158" s="11">
        <v>126.87646773687</v>
      </c>
      <c r="O158" s="11">
        <v>0</v>
      </c>
      <c r="P158" s="11">
        <v>0</v>
      </c>
      <c r="Q158" s="11">
        <v>4.1520685283996002E-2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0.75908659488999997</v>
      </c>
      <c r="AA158" s="11">
        <v>9.2255757387193995</v>
      </c>
      <c r="AB158" s="11">
        <v>0</v>
      </c>
      <c r="AC158" s="11">
        <v>7.6359838454941</v>
      </c>
      <c r="AD158" s="11">
        <v>59.427411402910003</v>
      </c>
      <c r="AE158" s="11">
        <v>1.6410100022848</v>
      </c>
      <c r="AF158" s="11">
        <v>40.876520815074002</v>
      </c>
      <c r="AG158" s="11">
        <v>0</v>
      </c>
      <c r="AH158" s="11">
        <v>3.6514797679050002</v>
      </c>
      <c r="AI158" s="11">
        <v>0</v>
      </c>
      <c r="AJ158" s="11">
        <v>3.6178788843068999</v>
      </c>
      <c r="AK158" s="11">
        <v>0</v>
      </c>
      <c r="AL158" s="11">
        <v>0</v>
      </c>
      <c r="AM158" s="11"/>
      <c r="AN158" s="11"/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0.39856416750343998</v>
      </c>
      <c r="AU158" s="11">
        <v>0</v>
      </c>
      <c r="AV158" s="11">
        <v>0</v>
      </c>
      <c r="AW158" s="11">
        <v>0</v>
      </c>
      <c r="AX158" s="11">
        <v>0.39856416750343998</v>
      </c>
      <c r="AY158" s="11">
        <v>0</v>
      </c>
      <c r="AZ158" s="11"/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/>
      <c r="BJ158" s="11">
        <v>0</v>
      </c>
      <c r="BK158" s="11">
        <v>0</v>
      </c>
      <c r="BL158" s="11"/>
      <c r="BM158" s="11">
        <v>0</v>
      </c>
      <c r="BN158" s="11"/>
      <c r="BO158" s="11"/>
      <c r="BP158" s="11">
        <v>0.53356646209798997</v>
      </c>
      <c r="BQ158" s="11"/>
      <c r="BR158" s="11"/>
      <c r="BS158" s="12" t="e">
        <f t="shared" si="5"/>
        <v>#REF!</v>
      </c>
    </row>
    <row r="159" spans="1:71">
      <c r="A159" s="2">
        <v>31</v>
      </c>
      <c r="B159" s="7">
        <v>3139</v>
      </c>
      <c r="C159" s="10" t="s">
        <v>221</v>
      </c>
      <c r="D159" s="11">
        <v>303.78401079988998</v>
      </c>
      <c r="E159" s="11">
        <v>303.78401079988998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177.15769961498</v>
      </c>
      <c r="O159" s="11">
        <v>65.811085575020002</v>
      </c>
      <c r="P159" s="11">
        <v>0</v>
      </c>
      <c r="Q159" s="11">
        <v>4.1520685283996002E-2</v>
      </c>
      <c r="R159" s="11">
        <v>6.1183879039641003</v>
      </c>
      <c r="S159" s="11">
        <v>33.448256808724999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1.1531969673399001</v>
      </c>
      <c r="AB159" s="11">
        <v>0</v>
      </c>
      <c r="AC159" s="11">
        <v>0</v>
      </c>
      <c r="AD159" s="11">
        <v>26.280121931509999</v>
      </c>
      <c r="AE159" s="11">
        <v>10.362674273687</v>
      </c>
      <c r="AF159" s="11">
        <v>28.306743227872001</v>
      </c>
      <c r="AG159" s="11">
        <v>2.0178333572715998</v>
      </c>
      <c r="AH159" s="11">
        <v>0</v>
      </c>
      <c r="AI159" s="11">
        <v>0</v>
      </c>
      <c r="AJ159" s="11">
        <v>3.6178788843068999</v>
      </c>
      <c r="AK159" s="11">
        <v>0</v>
      </c>
      <c r="AL159" s="11">
        <v>0</v>
      </c>
      <c r="AM159" s="11">
        <v>5.3597736349177998</v>
      </c>
      <c r="AN159" s="11">
        <v>18.329340850049999</v>
      </c>
      <c r="AO159" s="11">
        <v>13.303384635007999</v>
      </c>
      <c r="AP159" s="11">
        <v>120.11218593229999</v>
      </c>
      <c r="AQ159" s="11">
        <v>18.341472295368</v>
      </c>
      <c r="AR159" s="11">
        <v>17.150398531971</v>
      </c>
      <c r="AS159" s="11">
        <v>84.620315104960994</v>
      </c>
      <c r="AT159" s="11">
        <v>10.255645476135999</v>
      </c>
      <c r="AU159" s="11">
        <v>0</v>
      </c>
      <c r="AV159" s="11">
        <v>0</v>
      </c>
      <c r="AW159" s="11">
        <v>0</v>
      </c>
      <c r="AX159" s="11">
        <v>10.255645476135999</v>
      </c>
      <c r="AY159" s="11">
        <v>0</v>
      </c>
      <c r="AZ159" s="11"/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/>
      <c r="BJ159" s="11">
        <v>0</v>
      </c>
      <c r="BK159" s="11">
        <v>1.0247823974812</v>
      </c>
      <c r="BL159" s="11"/>
      <c r="BM159" s="11">
        <v>1.295790275908</v>
      </c>
      <c r="BN159" s="11">
        <v>10.799392108038001</v>
      </c>
      <c r="BO159" s="11">
        <v>13.258771115975</v>
      </c>
      <c r="BP159" s="11">
        <v>2.6678323104899002</v>
      </c>
      <c r="BQ159" s="11"/>
      <c r="BR159" s="11"/>
      <c r="BS159" s="12" t="e">
        <f t="shared" si="5"/>
        <v>#REF!</v>
      </c>
    </row>
    <row r="160" spans="1:71">
      <c r="A160" s="2">
        <v>31</v>
      </c>
      <c r="B160" s="7">
        <v>3141</v>
      </c>
      <c r="C160" s="10" t="s">
        <v>222</v>
      </c>
      <c r="D160" s="11">
        <v>194.16649611915</v>
      </c>
      <c r="E160" s="11">
        <v>194.16649611915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72.719190672105995</v>
      </c>
      <c r="O160" s="11">
        <v>58.266957717868003</v>
      </c>
      <c r="P160" s="11">
        <v>0</v>
      </c>
      <c r="Q160" s="11">
        <v>4.1520685283996002E-2</v>
      </c>
      <c r="R160" s="11">
        <v>7.6479848799552004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3.1448485046918999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3.6178788843068999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16.472692163474999</v>
      </c>
      <c r="AU160" s="11">
        <v>0</v>
      </c>
      <c r="AV160" s="11">
        <v>0</v>
      </c>
      <c r="AW160" s="11">
        <v>0</v>
      </c>
      <c r="AX160" s="11">
        <v>16.472692163474999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2.8307174478424998E-2</v>
      </c>
      <c r="BJ160" s="11">
        <v>8.7881031141305996</v>
      </c>
      <c r="BK160" s="11">
        <v>0.22772942166248999</v>
      </c>
      <c r="BL160" s="11">
        <v>0</v>
      </c>
      <c r="BM160" s="11">
        <v>10.553478542721001</v>
      </c>
      <c r="BN160" s="11">
        <v>4.5494049539845003</v>
      </c>
      <c r="BO160" s="11">
        <v>19.888156673963</v>
      </c>
      <c r="BP160" s="11">
        <v>1.0671329241959999</v>
      </c>
      <c r="BQ160" s="11"/>
      <c r="BR160" s="11"/>
      <c r="BS160" s="12" t="e">
        <f t="shared" si="5"/>
        <v>#REF!</v>
      </c>
    </row>
    <row r="161" spans="1:71">
      <c r="A161" s="2">
        <v>31</v>
      </c>
      <c r="B161" s="7">
        <v>3142</v>
      </c>
      <c r="C161" s="10" t="s">
        <v>223</v>
      </c>
      <c r="D161" s="11">
        <v>909.93208827826004</v>
      </c>
      <c r="E161" s="11">
        <v>909.93208827826004</v>
      </c>
      <c r="F161" s="11">
        <v>0</v>
      </c>
      <c r="G161" s="11">
        <v>0</v>
      </c>
      <c r="H161" s="11"/>
      <c r="I161" s="11"/>
      <c r="J161" s="11"/>
      <c r="K161" s="11"/>
      <c r="L161" s="11"/>
      <c r="M161" s="11"/>
      <c r="N161" s="11">
        <v>21.806658291771001</v>
      </c>
      <c r="O161" s="11">
        <v>0</v>
      </c>
      <c r="P161" s="11">
        <v>0</v>
      </c>
      <c r="Q161" s="11">
        <v>4.1520685283996002E-2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18.147258722179998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3.6178788843068999</v>
      </c>
      <c r="AK161" s="11">
        <v>0</v>
      </c>
      <c r="AL161" s="11">
        <v>0</v>
      </c>
      <c r="AM161" s="11"/>
      <c r="AN161" s="11"/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38.046451345279003</v>
      </c>
      <c r="AU161" s="11">
        <v>0</v>
      </c>
      <c r="AV161" s="11">
        <v>0</v>
      </c>
      <c r="AW161" s="11">
        <v>0</v>
      </c>
      <c r="AX161" s="11">
        <v>38.046451345279003</v>
      </c>
      <c r="AY161" s="11">
        <v>0</v>
      </c>
      <c r="AZ161" s="11">
        <v>6.8661813792582002E-2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55.557188198431</v>
      </c>
      <c r="BK161" s="11">
        <v>0.39852648790936002</v>
      </c>
      <c r="BL161" s="11">
        <v>58.197097714842002</v>
      </c>
      <c r="BM161" s="11">
        <v>1.0120556976457</v>
      </c>
      <c r="BN161" s="11"/>
      <c r="BO161" s="11"/>
      <c r="BP161" s="11">
        <v>4.8020981588818996</v>
      </c>
      <c r="BQ161" s="11"/>
      <c r="BR161" s="11"/>
      <c r="BS161" s="12" t="e">
        <f t="shared" si="5"/>
        <v>#REF!</v>
      </c>
    </row>
    <row r="162" spans="1:71">
      <c r="A162" s="2">
        <v>31</v>
      </c>
      <c r="B162" s="7">
        <v>3143</v>
      </c>
      <c r="C162" s="10" t="s">
        <v>224</v>
      </c>
      <c r="D162" s="11">
        <v>48.761992226592</v>
      </c>
      <c r="E162" s="11">
        <v>7.7796180809726003</v>
      </c>
      <c r="F162" s="11">
        <v>40.98237414562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/>
      <c r="BA162" s="11">
        <v>0.34658538212394002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0.34658538212394002</v>
      </c>
      <c r="BH162" s="11">
        <v>0</v>
      </c>
      <c r="BI162" s="11">
        <v>0</v>
      </c>
      <c r="BJ162" s="11">
        <v>0</v>
      </c>
      <c r="BK162" s="11">
        <v>0.17079706624686999</v>
      </c>
      <c r="BL162" s="11">
        <v>0</v>
      </c>
      <c r="BM162" s="11">
        <v>0</v>
      </c>
      <c r="BN162" s="11">
        <v>0</v>
      </c>
      <c r="BO162" s="11"/>
      <c r="BP162" s="11"/>
      <c r="BQ162" s="11"/>
      <c r="BR162" s="11"/>
      <c r="BS162" s="12" t="e">
        <f t="shared" si="5"/>
        <v>#REF!</v>
      </c>
    </row>
    <row r="163" spans="1:71">
      <c r="A163" s="2">
        <v>31</v>
      </c>
      <c r="B163" s="7">
        <v>3151</v>
      </c>
      <c r="C163" s="10" t="s">
        <v>225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3.6593995695908998</v>
      </c>
      <c r="O163" s="11">
        <v>0</v>
      </c>
      <c r="P163" s="11">
        <v>0</v>
      </c>
      <c r="Q163" s="11">
        <v>4.1520685283996002E-2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3.6178788843068999</v>
      </c>
      <c r="AK163" s="11">
        <v>0</v>
      </c>
      <c r="AL163" s="11">
        <v>0</v>
      </c>
      <c r="AM163" s="11">
        <v>0</v>
      </c>
      <c r="AN163" s="11"/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/>
      <c r="BR163" s="11"/>
      <c r="BS163" s="12" t="e">
        <f t="shared" si="5"/>
        <v>#REF!</v>
      </c>
    </row>
    <row r="164" spans="1:71">
      <c r="A164" s="2">
        <v>31</v>
      </c>
      <c r="B164" s="7">
        <v>3152</v>
      </c>
      <c r="C164" s="10" t="s">
        <v>226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3.6593995695908998</v>
      </c>
      <c r="O164" s="11">
        <v>0</v>
      </c>
      <c r="P164" s="11">
        <v>0</v>
      </c>
      <c r="Q164" s="11">
        <v>4.1520685283996002E-2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3.6178788843068999</v>
      </c>
      <c r="AK164" s="11">
        <v>0</v>
      </c>
      <c r="AL164" s="11">
        <v>0</v>
      </c>
      <c r="AM164" s="11">
        <v>0</v>
      </c>
      <c r="AN164" s="11"/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/>
      <c r="BR164" s="11"/>
      <c r="BS164" s="12" t="e">
        <f t="shared" si="5"/>
        <v>#REF!</v>
      </c>
    </row>
    <row r="165" spans="1:71">
      <c r="A165" s="2">
        <v>31</v>
      </c>
      <c r="B165" s="7">
        <v>3153</v>
      </c>
      <c r="C165" s="10" t="s">
        <v>227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3.6593995695908998</v>
      </c>
      <c r="O165" s="11">
        <v>0</v>
      </c>
      <c r="P165" s="11">
        <v>0</v>
      </c>
      <c r="Q165" s="11">
        <v>4.1520685283996002E-2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3.6178788843068999</v>
      </c>
      <c r="AK165" s="11">
        <v>0</v>
      </c>
      <c r="AL165" s="11">
        <v>0</v>
      </c>
      <c r="AM165" s="11"/>
      <c r="AN165" s="11"/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/>
      <c r="BR165" s="11"/>
      <c r="BS165" s="12" t="e">
        <f t="shared" si="5"/>
        <v>#REF!</v>
      </c>
    </row>
    <row r="166" spans="1:71">
      <c r="A166" s="2">
        <v>31</v>
      </c>
      <c r="B166" s="7">
        <v>3154</v>
      </c>
      <c r="C166" s="10" t="s">
        <v>228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3.6593995695908998</v>
      </c>
      <c r="O166" s="11">
        <v>0</v>
      </c>
      <c r="P166" s="11">
        <v>0</v>
      </c>
      <c r="Q166" s="11">
        <v>4.1520685283996002E-2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3.6178788843068999</v>
      </c>
      <c r="AK166" s="11">
        <v>0</v>
      </c>
      <c r="AL166" s="11">
        <v>0</v>
      </c>
      <c r="AM166" s="11"/>
      <c r="AN166" s="11"/>
      <c r="AO166" s="11">
        <v>0</v>
      </c>
      <c r="AP166" s="11">
        <v>5.7167995106568998</v>
      </c>
      <c r="AQ166" s="11">
        <v>0</v>
      </c>
      <c r="AR166" s="11">
        <v>5.7167995106568998</v>
      </c>
      <c r="AS166" s="11">
        <v>0</v>
      </c>
      <c r="AT166" s="11">
        <v>3.9856416750344001E-2</v>
      </c>
      <c r="AU166" s="11">
        <v>0</v>
      </c>
      <c r="AV166" s="11">
        <v>0</v>
      </c>
      <c r="AW166" s="11">
        <v>0</v>
      </c>
      <c r="AX166" s="11">
        <v>3.9856416750344001E-2</v>
      </c>
      <c r="AY166" s="11">
        <v>0</v>
      </c>
      <c r="AZ166" s="11">
        <v>0</v>
      </c>
      <c r="BA166" s="11">
        <v>0.69317076424787005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0.69317076424787005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/>
      <c r="BR166" s="11"/>
      <c r="BS166" s="12" t="e">
        <f t="shared" si="5"/>
        <v>#REF!</v>
      </c>
    </row>
    <row r="167" spans="1:71">
      <c r="A167" s="2">
        <v>31</v>
      </c>
      <c r="B167" s="7">
        <v>3155</v>
      </c>
      <c r="C167" s="10" t="s">
        <v>229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3.6593995695908998</v>
      </c>
      <c r="O167" s="11">
        <v>0</v>
      </c>
      <c r="P167" s="11">
        <v>0</v>
      </c>
      <c r="Q167" s="11">
        <v>4.1520685283996002E-2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3.6178788843068999</v>
      </c>
      <c r="AK167" s="11">
        <v>0</v>
      </c>
      <c r="AL167" s="11">
        <v>0</v>
      </c>
      <c r="AM167" s="11"/>
      <c r="AN167" s="11"/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0.27899491725240999</v>
      </c>
      <c r="AU167" s="11">
        <v>0</v>
      </c>
      <c r="AV167" s="11">
        <v>0</v>
      </c>
      <c r="AW167" s="11">
        <v>0</v>
      </c>
      <c r="AX167" s="11">
        <v>0.27899491725240999</v>
      </c>
      <c r="AY167" s="11">
        <v>0</v>
      </c>
      <c r="AZ167" s="11">
        <v>0</v>
      </c>
      <c r="BA167" s="11"/>
      <c r="BB167" s="11"/>
      <c r="BC167" s="11"/>
      <c r="BD167" s="11"/>
      <c r="BE167" s="11"/>
      <c r="BF167" s="11"/>
      <c r="BG167" s="11"/>
      <c r="BH167" s="11">
        <v>0</v>
      </c>
      <c r="BI167" s="11">
        <v>0</v>
      </c>
      <c r="BJ167" s="11">
        <v>91.208784024582002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/>
      <c r="BR167" s="11"/>
      <c r="BS167" s="12" t="e">
        <f t="shared" si="5"/>
        <v>#REF!</v>
      </c>
    </row>
    <row r="168" spans="1:71">
      <c r="A168" s="2">
        <v>32</v>
      </c>
      <c r="B168" s="7">
        <v>3211</v>
      </c>
      <c r="C168" s="10" t="s">
        <v>230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0.85113851168018995</v>
      </c>
      <c r="O168" s="11">
        <v>0</v>
      </c>
      <c r="P168" s="11">
        <v>0</v>
      </c>
      <c r="Q168" s="11">
        <v>9.6572821864632005E-3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0.84148122949373005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2.7866700963651998</v>
      </c>
      <c r="BN168" s="11">
        <v>319.12562612305999</v>
      </c>
      <c r="BO168" s="11">
        <v>0</v>
      </c>
      <c r="BP168" s="11">
        <v>0</v>
      </c>
      <c r="BQ168" s="11"/>
      <c r="BR168" s="11"/>
      <c r="BS168" s="12" t="e">
        <f t="shared" si="5"/>
        <v>#REF!</v>
      </c>
    </row>
    <row r="169" spans="1:71">
      <c r="A169" s="2">
        <v>32</v>
      </c>
      <c r="B169" s="7">
        <v>3212</v>
      </c>
      <c r="C169" s="10" t="s">
        <v>231</v>
      </c>
      <c r="D169" s="11">
        <v>37.653420554431001</v>
      </c>
      <c r="E169" s="11">
        <v>37.653420554431001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375.81026278782002</v>
      </c>
      <c r="O169" s="11">
        <v>304.73165608815998</v>
      </c>
      <c r="P169" s="11">
        <v>0</v>
      </c>
      <c r="Q169" s="11">
        <v>9.6572821864632005E-3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70.227468187976996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0.84148122949373005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0.13665833562207999</v>
      </c>
      <c r="AU169" s="11">
        <v>0</v>
      </c>
      <c r="AV169" s="11">
        <v>0</v>
      </c>
      <c r="AW169" s="11">
        <v>0</v>
      </c>
      <c r="AX169" s="11">
        <v>0.13665833562207999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2.1158903209148998</v>
      </c>
      <c r="BK169" s="11">
        <v>0.11386471083124999</v>
      </c>
      <c r="BL169" s="11">
        <v>0</v>
      </c>
      <c r="BM169" s="11">
        <v>20.930132365024001</v>
      </c>
      <c r="BN169" s="11">
        <v>560.53122762973999</v>
      </c>
      <c r="BO169" s="11">
        <v>1.1561802690492</v>
      </c>
      <c r="BP169" s="11">
        <v>0.11946010310235999</v>
      </c>
      <c r="BQ169" s="11"/>
      <c r="BR169" s="11"/>
      <c r="BS169" s="12" t="e">
        <f t="shared" si="5"/>
        <v>#REF!</v>
      </c>
    </row>
    <row r="170" spans="1:71">
      <c r="A170" s="2">
        <v>32</v>
      </c>
      <c r="B170" s="7">
        <v>3213</v>
      </c>
      <c r="C170" s="10" t="s">
        <v>232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59.382782917922</v>
      </c>
      <c r="O170" s="11">
        <v>0</v>
      </c>
      <c r="P170" s="11">
        <v>0</v>
      </c>
      <c r="Q170" s="11">
        <v>9.6572821864632005E-3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58.531644406242002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0.84148122949373005</v>
      </c>
      <c r="AK170" s="11">
        <v>0</v>
      </c>
      <c r="AL170" s="11">
        <v>0</v>
      </c>
      <c r="AM170" s="11">
        <v>5.2364805106572998</v>
      </c>
      <c r="AN170" s="11">
        <v>0</v>
      </c>
      <c r="AO170" s="11">
        <v>0</v>
      </c>
      <c r="AP170" s="11">
        <v>5097.3392437344</v>
      </c>
      <c r="AQ170" s="11">
        <v>0</v>
      </c>
      <c r="AR170" s="11">
        <v>0</v>
      </c>
      <c r="AS170" s="11">
        <v>5097.3392437344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2.9596372249398999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2.8005226340693001</v>
      </c>
      <c r="BK170" s="11">
        <v>5.6932355415622998E-2</v>
      </c>
      <c r="BL170" s="11">
        <v>0</v>
      </c>
      <c r="BM170" s="11">
        <v>0</v>
      </c>
      <c r="BN170" s="11">
        <v>36.574317796149998</v>
      </c>
      <c r="BO170" s="11">
        <v>0</v>
      </c>
      <c r="BP170" s="11">
        <v>0</v>
      </c>
      <c r="BQ170" s="11"/>
      <c r="BR170" s="11"/>
      <c r="BS170" s="12" t="e">
        <f t="shared" si="5"/>
        <v>#REF!</v>
      </c>
    </row>
    <row r="171" spans="1:71">
      <c r="A171" s="2">
        <v>32</v>
      </c>
      <c r="B171" s="7">
        <v>3214</v>
      </c>
      <c r="C171" s="10" t="s">
        <v>233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47.729048844782</v>
      </c>
      <c r="O171" s="11">
        <v>0</v>
      </c>
      <c r="P171" s="11">
        <v>0</v>
      </c>
      <c r="Q171" s="11">
        <v>9.6572821864632005E-3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0.84148122949373005</v>
      </c>
      <c r="AK171" s="11">
        <v>46.877910333100999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6.1101680545486996</v>
      </c>
      <c r="BN171" s="11">
        <v>168.18046424049999</v>
      </c>
      <c r="BO171" s="11"/>
      <c r="BP171" s="11">
        <v>0</v>
      </c>
      <c r="BQ171" s="11"/>
      <c r="BR171" s="11"/>
      <c r="BS171" s="12" t="e">
        <f t="shared" si="5"/>
        <v>#REF!</v>
      </c>
    </row>
    <row r="172" spans="1:71">
      <c r="A172" s="2">
        <v>32</v>
      </c>
      <c r="B172" s="7">
        <v>3221</v>
      </c>
      <c r="C172" s="10" t="s">
        <v>234</v>
      </c>
      <c r="D172" s="11">
        <v>38.633377708878001</v>
      </c>
      <c r="E172" s="11">
        <v>38.633377708878001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90.629279092241006</v>
      </c>
      <c r="O172" s="11">
        <v>4.6547247740827</v>
      </c>
      <c r="P172" s="11">
        <v>6.8454366728701999</v>
      </c>
      <c r="Q172" s="11">
        <v>9.6572821864632005E-3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1.463291110156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10.099373054036</v>
      </c>
      <c r="AI172" s="11">
        <v>4.2114345252802998</v>
      </c>
      <c r="AJ172" s="11">
        <v>0.84148122949373005</v>
      </c>
      <c r="AK172" s="11">
        <v>62.503880444135</v>
      </c>
      <c r="AL172" s="11">
        <v>0</v>
      </c>
      <c r="AM172" s="11">
        <v>103.07772361671999</v>
      </c>
      <c r="AN172" s="11">
        <v>0</v>
      </c>
      <c r="AO172" s="11">
        <v>94.631258529221995</v>
      </c>
      <c r="AP172" s="11">
        <v>132.23101827068001</v>
      </c>
      <c r="AQ172" s="11">
        <v>0</v>
      </c>
      <c r="AR172" s="11">
        <v>62.095632104095003</v>
      </c>
      <c r="AS172" s="11">
        <v>70.135386166583004</v>
      </c>
      <c r="AT172" s="11">
        <v>106.2975487826</v>
      </c>
      <c r="AU172" s="11">
        <v>72.657582658433995</v>
      </c>
      <c r="AV172" s="11">
        <v>0</v>
      </c>
      <c r="AW172" s="11">
        <v>0</v>
      </c>
      <c r="AX172" s="11">
        <v>23.521154689719999</v>
      </c>
      <c r="AY172" s="11">
        <v>10.118811434449</v>
      </c>
      <c r="AZ172" s="11">
        <v>36.255556005514002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1.6217057345918</v>
      </c>
      <c r="BK172" s="11">
        <v>0.45545884332497999</v>
      </c>
      <c r="BL172" s="11">
        <v>17.806273928351999</v>
      </c>
      <c r="BM172" s="11">
        <v>539.63285947314</v>
      </c>
      <c r="BN172" s="11">
        <v>7148.2954349170996</v>
      </c>
      <c r="BO172" s="11">
        <v>8.1169813209997006</v>
      </c>
      <c r="BP172" s="11">
        <v>8.6011274233700004</v>
      </c>
      <c r="BQ172" s="11"/>
      <c r="BR172" s="11"/>
      <c r="BS172" s="12" t="e">
        <f t="shared" si="5"/>
        <v>#REF!</v>
      </c>
    </row>
    <row r="173" spans="1:71">
      <c r="A173" s="2">
        <v>32</v>
      </c>
      <c r="B173" s="7">
        <v>3222</v>
      </c>
      <c r="C173" s="10" t="s">
        <v>235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0.85113851168018995</v>
      </c>
      <c r="O173" s="11">
        <v>0</v>
      </c>
      <c r="P173" s="11">
        <v>0</v>
      </c>
      <c r="Q173" s="11">
        <v>9.6572821864632005E-3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0.84148122949373005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5.6932355415622998E-2</v>
      </c>
      <c r="BL173" s="11">
        <v>0</v>
      </c>
      <c r="BM173" s="11">
        <v>0</v>
      </c>
      <c r="BN173" s="11">
        <v>272.68049757469998</v>
      </c>
      <c r="BO173" s="11">
        <v>0</v>
      </c>
      <c r="BP173" s="11">
        <v>0</v>
      </c>
      <c r="BQ173" s="11"/>
      <c r="BR173" s="11"/>
      <c r="BS173" s="12" t="e">
        <f t="shared" si="5"/>
        <v>#REF!</v>
      </c>
    </row>
    <row r="174" spans="1:71">
      <c r="A174" s="2">
        <v>32</v>
      </c>
      <c r="B174" s="7">
        <v>3230</v>
      </c>
      <c r="C174" s="10" t="s">
        <v>236</v>
      </c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/>
      <c r="BM174" s="11"/>
      <c r="BN174" s="11">
        <v>0</v>
      </c>
      <c r="BO174" s="11"/>
      <c r="BP174" s="11">
        <v>0</v>
      </c>
      <c r="BQ174" s="11"/>
      <c r="BR174" s="11"/>
      <c r="BS174" s="12" t="e">
        <f t="shared" si="5"/>
        <v>#REF!</v>
      </c>
    </row>
    <row r="175" spans="1:71">
      <c r="A175" s="2">
        <v>32</v>
      </c>
      <c r="B175" s="7">
        <v>3240</v>
      </c>
      <c r="C175" s="10" t="s">
        <v>237</v>
      </c>
      <c r="D175" s="11">
        <v>276.96305316189</v>
      </c>
      <c r="E175" s="11">
        <v>276.96305316189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8.5724230591552004</v>
      </c>
      <c r="O175" s="11">
        <v>7.7212845474750003</v>
      </c>
      <c r="P175" s="11">
        <v>0</v>
      </c>
      <c r="Q175" s="11">
        <v>9.6572821864632005E-3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0.84148122949373005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8.5944865381040003</v>
      </c>
      <c r="BJ175" s="11">
        <v>177.99878556480999</v>
      </c>
      <c r="BK175" s="11">
        <v>0</v>
      </c>
      <c r="BL175" s="11">
        <v>0</v>
      </c>
      <c r="BM175" s="11">
        <v>2.7054385604191999</v>
      </c>
      <c r="BN175" s="11">
        <v>0</v>
      </c>
      <c r="BO175" s="11">
        <v>0</v>
      </c>
      <c r="BP175" s="11">
        <v>0.11946010310235999</v>
      </c>
      <c r="BQ175" s="11"/>
      <c r="BR175" s="11"/>
      <c r="BS175" s="12" t="e">
        <f t="shared" si="5"/>
        <v>#REF!</v>
      </c>
    </row>
    <row r="176" spans="1:71">
      <c r="A176" s="2">
        <v>32</v>
      </c>
      <c r="B176" s="7">
        <v>3251</v>
      </c>
      <c r="C176" s="10" t="s">
        <v>238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2.9498656074399001</v>
      </c>
      <c r="O176" s="11">
        <v>0</v>
      </c>
      <c r="P176" s="11">
        <v>0</v>
      </c>
      <c r="Q176" s="11">
        <v>9.6572821864632005E-3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2.0987270957597999</v>
      </c>
      <c r="AG176" s="11">
        <v>0</v>
      </c>
      <c r="AH176" s="11">
        <v>0</v>
      </c>
      <c r="AI176" s="11">
        <v>0</v>
      </c>
      <c r="AJ176" s="11">
        <v>0.84148122949373005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1.4798186124699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1.2220336109098</v>
      </c>
      <c r="BN176" s="11">
        <v>182.25983004802001</v>
      </c>
      <c r="BO176" s="11">
        <v>0</v>
      </c>
      <c r="BP176" s="11">
        <v>0.35838030930707998</v>
      </c>
      <c r="BQ176" s="11"/>
      <c r="BR176" s="11"/>
      <c r="BS176" s="12" t="e">
        <f t="shared" si="5"/>
        <v>#REF!</v>
      </c>
    </row>
    <row r="177" spans="1:71">
      <c r="A177" s="2">
        <v>32</v>
      </c>
      <c r="B177" s="7">
        <v>3252</v>
      </c>
      <c r="C177" s="10" t="s">
        <v>239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16.477108622713999</v>
      </c>
      <c r="O177" s="11">
        <v>0</v>
      </c>
      <c r="P177" s="11">
        <v>0</v>
      </c>
      <c r="Q177" s="11">
        <v>9.6572821864632005E-3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0.84148122949373005</v>
      </c>
      <c r="AK177" s="11">
        <v>15.625970111034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1.4798186124699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90.490344739090006</v>
      </c>
      <c r="BM177" s="11">
        <v>0</v>
      </c>
      <c r="BN177" s="11">
        <v>239.59474315813</v>
      </c>
      <c r="BO177" s="11">
        <v>0</v>
      </c>
      <c r="BP177" s="11">
        <v>0.83622072171652995</v>
      </c>
      <c r="BQ177" s="11"/>
      <c r="BR177" s="11"/>
      <c r="BS177" s="12" t="e">
        <f t="shared" si="5"/>
        <v>#REF!</v>
      </c>
    </row>
    <row r="178" spans="1:71">
      <c r="A178" s="2">
        <v>32</v>
      </c>
      <c r="B178" s="7">
        <v>3253</v>
      </c>
      <c r="C178" s="10" t="s">
        <v>240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9.7033174772824005</v>
      </c>
      <c r="O178" s="11">
        <v>4.6547247740827</v>
      </c>
      <c r="P178" s="11">
        <v>0</v>
      </c>
      <c r="Q178" s="11">
        <v>9.6572821864632005E-3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4.1974541915195003</v>
      </c>
      <c r="AG178" s="11">
        <v>0</v>
      </c>
      <c r="AH178" s="11">
        <v>0</v>
      </c>
      <c r="AI178" s="11">
        <v>0</v>
      </c>
      <c r="AJ178" s="11">
        <v>0.84148122949373005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5.6932355415622998E-2</v>
      </c>
      <c r="BL178" s="11">
        <v>0</v>
      </c>
      <c r="BM178" s="11">
        <v>0</v>
      </c>
      <c r="BN178" s="11">
        <v>1.4831586128817</v>
      </c>
      <c r="BO178" s="11">
        <v>0</v>
      </c>
      <c r="BP178" s="11">
        <v>0</v>
      </c>
      <c r="BQ178" s="11"/>
      <c r="BR178" s="11"/>
      <c r="BS178" s="12" t="e">
        <f t="shared" si="5"/>
        <v>#REF!</v>
      </c>
    </row>
    <row r="179" spans="1:71">
      <c r="A179" s="2">
        <v>32</v>
      </c>
      <c r="B179" s="7">
        <v>3254</v>
      </c>
      <c r="C179" s="10" t="s">
        <v>241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0.85113851168018995</v>
      </c>
      <c r="O179" s="11">
        <v>0</v>
      </c>
      <c r="P179" s="11">
        <v>0</v>
      </c>
      <c r="Q179" s="11">
        <v>9.6572821864632005E-3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0.84148122949373005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/>
      <c r="BR179" s="11"/>
      <c r="BS179" s="12" t="e">
        <f t="shared" si="5"/>
        <v>#REF!</v>
      </c>
    </row>
    <row r="180" spans="1:71">
      <c r="A180" s="2">
        <v>32</v>
      </c>
      <c r="B180" s="7">
        <v>3255</v>
      </c>
      <c r="C180" s="10" t="s">
        <v>242</v>
      </c>
      <c r="D180" s="11">
        <v>2.1545060707829</v>
      </c>
      <c r="E180" s="11">
        <v>2.1545060707829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49.989743184350999</v>
      </c>
      <c r="O180" s="11">
        <v>14.268079669605999</v>
      </c>
      <c r="P180" s="11">
        <v>0</v>
      </c>
      <c r="Q180" s="11">
        <v>9.6572821864632005E-3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3.6185847809976002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0.84148122949373005</v>
      </c>
      <c r="AK180" s="11">
        <v>31.251940222068001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14.798186124699001</v>
      </c>
      <c r="BA180" s="11">
        <v>0.27905555323122999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0.27905555323122999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31.151503939699001</v>
      </c>
      <c r="BN180" s="11">
        <v>445.05073253492998</v>
      </c>
      <c r="BO180" s="11">
        <v>3.3607485203556999</v>
      </c>
      <c r="BP180" s="11">
        <v>41.213735570315002</v>
      </c>
      <c r="BQ180" s="11"/>
      <c r="BR180" s="11"/>
      <c r="BS180" s="12" t="e">
        <f t="shared" si="5"/>
        <v>#REF!</v>
      </c>
    </row>
    <row r="181" spans="1:71">
      <c r="A181" s="2">
        <v>32</v>
      </c>
      <c r="B181" s="7">
        <v>3256</v>
      </c>
      <c r="C181" s="10" t="s">
        <v>243</v>
      </c>
      <c r="D181" s="11">
        <v>71.213484613516997</v>
      </c>
      <c r="E181" s="11">
        <v>71.213484613516997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5.5962005985066003</v>
      </c>
      <c r="O181" s="11">
        <v>0</v>
      </c>
      <c r="P181" s="11">
        <v>0</v>
      </c>
      <c r="Q181" s="11">
        <v>9.6572821864632005E-3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4.7450620868264002</v>
      </c>
      <c r="AF181" s="11">
        <v>0</v>
      </c>
      <c r="AG181" s="11">
        <v>0</v>
      </c>
      <c r="AH181" s="11">
        <v>0</v>
      </c>
      <c r="AI181" s="11">
        <v>0</v>
      </c>
      <c r="AJ181" s="11">
        <v>0.84148122949373005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18.164395664608001</v>
      </c>
      <c r="AU181" s="11">
        <v>18.164395664608001</v>
      </c>
      <c r="AV181" s="11">
        <v>0</v>
      </c>
      <c r="AW181" s="11">
        <v>0</v>
      </c>
      <c r="AX181" s="11">
        <v>0</v>
      </c>
      <c r="AY181" s="11">
        <v>0</v>
      </c>
      <c r="AZ181" s="11">
        <v>4.4394558374097999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16.317454444604</v>
      </c>
      <c r="BN181" s="11">
        <v>225.26232934911999</v>
      </c>
      <c r="BO181" s="11">
        <v>0</v>
      </c>
      <c r="BP181" s="11">
        <v>0.23892020620471999</v>
      </c>
      <c r="BQ181" s="11"/>
      <c r="BR181" s="11"/>
      <c r="BS181" s="12" t="e">
        <f t="shared" si="5"/>
        <v>#REF!</v>
      </c>
    </row>
    <row r="182" spans="1:71">
      <c r="A182" s="2">
        <v>32</v>
      </c>
      <c r="B182" s="7">
        <v>3257</v>
      </c>
      <c r="C182" s="10" t="s">
        <v>244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5.2971737385621998</v>
      </c>
      <c r="O182" s="11">
        <v>0</v>
      </c>
      <c r="P182" s="11">
        <v>0</v>
      </c>
      <c r="Q182" s="11">
        <v>9.6572821864632005E-3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4.4460352268819996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0.84148122949373005</v>
      </c>
      <c r="AK182" s="11">
        <v>0</v>
      </c>
      <c r="AL182" s="11">
        <v>0</v>
      </c>
      <c r="AM182" s="11">
        <v>6.4423577260452998</v>
      </c>
      <c r="AN182" s="11">
        <v>16.925040364827002</v>
      </c>
      <c r="AO182" s="11">
        <v>47.315629264610997</v>
      </c>
      <c r="AP182" s="11">
        <v>12.136727617749999</v>
      </c>
      <c r="AQ182" s="11">
        <v>0</v>
      </c>
      <c r="AR182" s="11">
        <v>0</v>
      </c>
      <c r="AS182" s="11">
        <v>12.136727617749999</v>
      </c>
      <c r="AT182" s="11">
        <v>0.13665833562207999</v>
      </c>
      <c r="AU182" s="11">
        <v>0</v>
      </c>
      <c r="AV182" s="11">
        <v>0</v>
      </c>
      <c r="AW182" s="11">
        <v>0</v>
      </c>
      <c r="AX182" s="11">
        <v>0.13665833562207999</v>
      </c>
      <c r="AY182" s="11">
        <v>0</v>
      </c>
      <c r="AZ182" s="11">
        <v>7.3990930623497997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8.5944865381040003</v>
      </c>
      <c r="BJ182" s="11">
        <v>8.4015679022078</v>
      </c>
      <c r="BK182" s="11">
        <v>0.22772942166248999</v>
      </c>
      <c r="BL182" s="11">
        <v>49.933249892444998</v>
      </c>
      <c r="BM182" s="11">
        <v>3.9274721713288998</v>
      </c>
      <c r="BN182" s="11">
        <v>0.31703209373702002</v>
      </c>
      <c r="BO182" s="11">
        <v>0</v>
      </c>
      <c r="BP182" s="11">
        <v>1.7919015465354</v>
      </c>
      <c r="BQ182" s="11"/>
      <c r="BR182" s="11"/>
      <c r="BS182" s="12" t="e">
        <f t="shared" si="5"/>
        <v>#REF!</v>
      </c>
    </row>
    <row r="183" spans="1:71">
      <c r="A183" s="2">
        <v>32</v>
      </c>
      <c r="B183" s="7">
        <v>3258</v>
      </c>
      <c r="C183" s="10" t="s">
        <v>245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21.805331878027001</v>
      </c>
      <c r="O183" s="11">
        <v>20.954193366346999</v>
      </c>
      <c r="P183" s="11">
        <v>0</v>
      </c>
      <c r="Q183" s="11">
        <v>9.6572821864632005E-3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0.84148122949373005</v>
      </c>
      <c r="AK183" s="11">
        <v>0</v>
      </c>
      <c r="AL183" s="11">
        <v>0</v>
      </c>
      <c r="AM183" s="11">
        <v>6.4423577260452998</v>
      </c>
      <c r="AN183" s="11">
        <v>0</v>
      </c>
      <c r="AO183" s="11">
        <v>8.6427586668899998</v>
      </c>
      <c r="AP183" s="11">
        <v>0</v>
      </c>
      <c r="AQ183" s="11">
        <v>0</v>
      </c>
      <c r="AR183" s="11">
        <v>0</v>
      </c>
      <c r="AS183" s="11">
        <v>0</v>
      </c>
      <c r="AT183" s="11">
        <v>0.13665833562207999</v>
      </c>
      <c r="AU183" s="11">
        <v>0</v>
      </c>
      <c r="AV183" s="11">
        <v>0</v>
      </c>
      <c r="AW183" s="11">
        <v>0</v>
      </c>
      <c r="AX183" s="11">
        <v>0.13665833562207999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895.75712399166002</v>
      </c>
      <c r="BO183" s="11">
        <v>0</v>
      </c>
      <c r="BP183" s="11">
        <v>0.23892020620471999</v>
      </c>
      <c r="BQ183" s="11"/>
      <c r="BR183" s="11"/>
      <c r="BS183" s="12" t="e">
        <f t="shared" si="5"/>
        <v>#REF!</v>
      </c>
    </row>
    <row r="184" spans="1:71">
      <c r="A184" s="2">
        <v>32</v>
      </c>
      <c r="B184" s="7">
        <v>3259</v>
      </c>
      <c r="C184" s="10" t="s">
        <v>246</v>
      </c>
      <c r="D184" s="11">
        <v>24.039296863263999</v>
      </c>
      <c r="E184" s="11">
        <v>24.039296863263999</v>
      </c>
      <c r="F184" s="11">
        <v>0</v>
      </c>
      <c r="G184" s="11">
        <v>0</v>
      </c>
      <c r="H184" s="11">
        <v>16.839182034164001</v>
      </c>
      <c r="I184" s="11">
        <v>0</v>
      </c>
      <c r="J184" s="11">
        <v>0</v>
      </c>
      <c r="K184" s="11">
        <v>0</v>
      </c>
      <c r="L184" s="11">
        <v>16.839182034164001</v>
      </c>
      <c r="M184" s="11">
        <v>0</v>
      </c>
      <c r="N184" s="11">
        <v>58.783684319800997</v>
      </c>
      <c r="O184" s="11">
        <v>45.850232800165998</v>
      </c>
      <c r="P184" s="11">
        <v>0</v>
      </c>
      <c r="Q184" s="11">
        <v>9.6572821864632005E-3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1.5816873622755001</v>
      </c>
      <c r="AF184" s="11">
        <v>8.3949083830391</v>
      </c>
      <c r="AG184" s="11">
        <v>0</v>
      </c>
      <c r="AH184" s="11">
        <v>0</v>
      </c>
      <c r="AI184" s="11">
        <v>2.1057172626402001</v>
      </c>
      <c r="AJ184" s="11">
        <v>0.84148122949373005</v>
      </c>
      <c r="AK184" s="11">
        <v>0</v>
      </c>
      <c r="AL184" s="11">
        <v>0</v>
      </c>
      <c r="AM184" s="11">
        <v>16.105894315113002</v>
      </c>
      <c r="AN184" s="11">
        <v>0</v>
      </c>
      <c r="AO184" s="11">
        <v>0</v>
      </c>
      <c r="AP184" s="11">
        <v>70.135386166583004</v>
      </c>
      <c r="AQ184" s="11">
        <v>0</v>
      </c>
      <c r="AR184" s="11">
        <v>0</v>
      </c>
      <c r="AS184" s="11">
        <v>70.135386166583004</v>
      </c>
      <c r="AT184" s="11">
        <v>160.46684743265999</v>
      </c>
      <c r="AU184" s="11">
        <v>157.73368072022001</v>
      </c>
      <c r="AV184" s="11">
        <v>0</v>
      </c>
      <c r="AW184" s="11">
        <v>0</v>
      </c>
      <c r="AX184" s="11">
        <v>2.7331667124416001</v>
      </c>
      <c r="AY184" s="11">
        <v>0</v>
      </c>
      <c r="AZ184" s="11">
        <v>17.017914043404001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0.85398533123433995</v>
      </c>
      <c r="BL184" s="11">
        <v>10.645922910481</v>
      </c>
      <c r="BM184" s="11">
        <v>74.517715128507007</v>
      </c>
      <c r="BN184" s="11">
        <v>816.52956196672994</v>
      </c>
      <c r="BO184" s="11">
        <v>1.1561802690492</v>
      </c>
      <c r="BP184" s="11">
        <v>1.0751409279213</v>
      </c>
      <c r="BQ184" s="11"/>
      <c r="BR184" s="11"/>
      <c r="BS184" s="12" t="e">
        <f t="shared" si="5"/>
        <v>#REF!</v>
      </c>
    </row>
    <row r="185" spans="1:71">
      <c r="A185" s="2">
        <v>33</v>
      </c>
      <c r="B185" s="7">
        <v>3311</v>
      </c>
      <c r="C185" s="10" t="s">
        <v>247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1.3044945101105001</v>
      </c>
      <c r="O185" s="11">
        <v>0</v>
      </c>
      <c r="P185" s="11">
        <v>0</v>
      </c>
      <c r="Q185" s="11">
        <v>1.4801200300477E-2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1.2896933098100001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/>
      <c r="BM185" s="11">
        <v>0</v>
      </c>
      <c r="BN185" s="11">
        <v>0</v>
      </c>
      <c r="BO185" s="11">
        <v>0</v>
      </c>
      <c r="BP185" s="11">
        <v>0</v>
      </c>
      <c r="BQ185" s="11"/>
      <c r="BR185" s="11"/>
      <c r="BS185" s="12" t="e">
        <f t="shared" si="5"/>
        <v>#REF!</v>
      </c>
    </row>
    <row r="186" spans="1:71">
      <c r="A186" s="2">
        <v>33</v>
      </c>
      <c r="B186" s="7">
        <v>3312</v>
      </c>
      <c r="C186" s="10" t="s">
        <v>248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5.8252714118361002</v>
      </c>
      <c r="O186" s="11">
        <v>4.5207769017255997</v>
      </c>
      <c r="P186" s="11">
        <v>0</v>
      </c>
      <c r="Q186" s="11">
        <v>1.4801200300477E-2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1.2896933098100001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75.609034888318007</v>
      </c>
      <c r="AQ186" s="11">
        <v>0</v>
      </c>
      <c r="AR186" s="11">
        <v>0</v>
      </c>
      <c r="AS186" s="11">
        <v>75.609034888318007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43.607215454071998</v>
      </c>
      <c r="BJ186" s="11">
        <v>0</v>
      </c>
      <c r="BK186" s="11">
        <v>0.25782020086141</v>
      </c>
      <c r="BL186" s="11"/>
      <c r="BM186" s="11">
        <v>0</v>
      </c>
      <c r="BN186" s="11">
        <v>4.3870027172793001E-2</v>
      </c>
      <c r="BO186" s="11">
        <v>0</v>
      </c>
      <c r="BP186" s="11">
        <v>0</v>
      </c>
      <c r="BQ186" s="11"/>
      <c r="BR186" s="11"/>
      <c r="BS186" s="12" t="e">
        <f t="shared" si="5"/>
        <v>#REF!</v>
      </c>
    </row>
    <row r="187" spans="1:71">
      <c r="A187" s="2">
        <v>33</v>
      </c>
      <c r="B187" s="7">
        <v>3313</v>
      </c>
      <c r="C187" s="10" t="s">
        <v>249</v>
      </c>
      <c r="D187" s="11">
        <v>12.808195839430001</v>
      </c>
      <c r="E187" s="11">
        <v>12.808195839430001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6.8673089077476996</v>
      </c>
      <c r="O187" s="11">
        <v>0</v>
      </c>
      <c r="P187" s="11">
        <v>0</v>
      </c>
      <c r="Q187" s="11">
        <v>1.4801200300477E-2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5.5628143976373003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1.2896933098100001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60.615552796654001</v>
      </c>
      <c r="AQ187" s="11">
        <v>0</v>
      </c>
      <c r="AR187" s="11">
        <v>0</v>
      </c>
      <c r="AS187" s="11">
        <v>60.615552796654001</v>
      </c>
      <c r="AT187" s="11">
        <v>11.755026795799999</v>
      </c>
      <c r="AU187" s="11">
        <v>10.552440474493</v>
      </c>
      <c r="AV187" s="11">
        <v>0</v>
      </c>
      <c r="AW187" s="11">
        <v>0</v>
      </c>
      <c r="AX187" s="11">
        <v>1.2025863213067001</v>
      </c>
      <c r="AY187" s="11">
        <v>0</v>
      </c>
      <c r="AZ187" s="11">
        <v>0.55829673849167005</v>
      </c>
      <c r="BA187" s="11">
        <v>85.88277955049</v>
      </c>
      <c r="BB187" s="11">
        <v>0</v>
      </c>
      <c r="BC187" s="11">
        <v>0</v>
      </c>
      <c r="BD187" s="11">
        <v>0</v>
      </c>
      <c r="BE187" s="11">
        <v>0</v>
      </c>
      <c r="BF187" s="11">
        <v>82.488311538201003</v>
      </c>
      <c r="BG187" s="11">
        <v>3.3944680122884998</v>
      </c>
      <c r="BH187" s="11">
        <v>6.6825499319414003</v>
      </c>
      <c r="BI187" s="11">
        <v>1.0782003821062001</v>
      </c>
      <c r="BJ187" s="11">
        <v>91.753210146542003</v>
      </c>
      <c r="BK187" s="11">
        <v>1.0312808034456</v>
      </c>
      <c r="BL187" s="11">
        <v>5.3582302484396997</v>
      </c>
      <c r="BM187" s="11">
        <v>5.4831482899806003</v>
      </c>
      <c r="BN187" s="11">
        <v>0.21935013586397001</v>
      </c>
      <c r="BO187" s="11">
        <v>1.9348735943004001</v>
      </c>
      <c r="BP187" s="11">
        <v>3.8514430027573998</v>
      </c>
      <c r="BQ187" s="11"/>
      <c r="BR187" s="11"/>
      <c r="BS187" s="12" t="e">
        <f t="shared" si="5"/>
        <v>#REF!</v>
      </c>
    </row>
    <row r="188" spans="1:71">
      <c r="A188" s="2">
        <v>33</v>
      </c>
      <c r="B188" s="7">
        <v>3314</v>
      </c>
      <c r="C188" s="10" t="s">
        <v>250</v>
      </c>
      <c r="D188" s="11">
        <v>11.648553360298999</v>
      </c>
      <c r="E188" s="11">
        <v>11.648553360298999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23.539602780292</v>
      </c>
      <c r="O188" s="11">
        <v>9.0415538034513006</v>
      </c>
      <c r="P188" s="11">
        <v>0</v>
      </c>
      <c r="Q188" s="11">
        <v>1.4801200300477E-2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1.0023010606477001</v>
      </c>
      <c r="AF188" s="11">
        <v>4.7152577411490002</v>
      </c>
      <c r="AG188" s="11">
        <v>0</v>
      </c>
      <c r="AH188" s="11">
        <v>0</v>
      </c>
      <c r="AI188" s="11">
        <v>0</v>
      </c>
      <c r="AJ188" s="11">
        <v>1.2896933098100001</v>
      </c>
      <c r="AK188" s="11">
        <v>0</v>
      </c>
      <c r="AL188" s="11">
        <v>7.4759956649337003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6.2032970943518999E-2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4.1930014859684999</v>
      </c>
      <c r="BJ188" s="11">
        <v>4.4772883298577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/>
      <c r="BR188" s="11"/>
      <c r="BS188" s="12" t="e">
        <f t="shared" si="5"/>
        <v>#REF!</v>
      </c>
    </row>
    <row r="189" spans="1:71">
      <c r="A189" s="2">
        <v>33</v>
      </c>
      <c r="B189" s="7">
        <v>3321</v>
      </c>
      <c r="C189" s="10" t="s">
        <v>251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1.3044945101105001</v>
      </c>
      <c r="O189" s="11">
        <v>0</v>
      </c>
      <c r="P189" s="11">
        <v>0</v>
      </c>
      <c r="Q189" s="11">
        <v>1.4801200300477E-2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1.2896933098100001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/>
      <c r="BM189" s="11">
        <v>0</v>
      </c>
      <c r="BN189" s="11">
        <v>0</v>
      </c>
      <c r="BO189" s="11">
        <v>0</v>
      </c>
      <c r="BP189" s="11">
        <v>0</v>
      </c>
      <c r="BQ189" s="11"/>
      <c r="BR189" s="11"/>
      <c r="BS189" s="12" t="e">
        <f t="shared" si="5"/>
        <v>#REF!</v>
      </c>
    </row>
    <row r="190" spans="1:71">
      <c r="A190" s="2">
        <v>33</v>
      </c>
      <c r="B190" s="7">
        <v>3322</v>
      </c>
      <c r="C190" s="10" t="s">
        <v>252</v>
      </c>
      <c r="D190" s="11">
        <v>13.458857551578999</v>
      </c>
      <c r="E190" s="11">
        <v>13.458857551578999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97.259442452358996</v>
      </c>
      <c r="O190" s="11">
        <v>62.702834963474999</v>
      </c>
      <c r="P190" s="11">
        <v>0</v>
      </c>
      <c r="Q190" s="11">
        <v>1.4801200300477E-2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33.252112978774001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1.2896933098100001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24.967347246155999</v>
      </c>
      <c r="AQ190" s="11">
        <v>0</v>
      </c>
      <c r="AR190" s="11">
        <v>11.883420400713</v>
      </c>
      <c r="AS190" s="11">
        <v>13.083926845443001</v>
      </c>
      <c r="AT190" s="11">
        <v>67.517189027857</v>
      </c>
      <c r="AU190" s="11">
        <v>0</v>
      </c>
      <c r="AV190" s="11">
        <v>0</v>
      </c>
      <c r="AW190" s="11">
        <v>0</v>
      </c>
      <c r="AX190" s="11">
        <v>3.2068968568177998</v>
      </c>
      <c r="AY190" s="11">
        <v>64.310292171038995</v>
      </c>
      <c r="AZ190" s="11">
        <v>0.55829673849167005</v>
      </c>
      <c r="BA190" s="11">
        <v>0.46820248445358997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0.46820248445358997</v>
      </c>
      <c r="BH190" s="11">
        <v>0</v>
      </c>
      <c r="BI190" s="11">
        <v>7.4276026322871003</v>
      </c>
      <c r="BJ190" s="11">
        <v>0</v>
      </c>
      <c r="BK190" s="11">
        <v>7.3478757245501001</v>
      </c>
      <c r="BL190" s="11"/>
      <c r="BM190" s="11">
        <v>0</v>
      </c>
      <c r="BN190" s="11">
        <v>0.17548010869117001</v>
      </c>
      <c r="BO190" s="11">
        <v>0</v>
      </c>
      <c r="BP190" s="11">
        <v>3.2589133100255001</v>
      </c>
      <c r="BQ190" s="11"/>
      <c r="BR190" s="11"/>
      <c r="BS190" s="12" t="e">
        <f t="shared" si="5"/>
        <v>#REF!</v>
      </c>
    </row>
    <row r="191" spans="1:71">
      <c r="A191" s="2">
        <v>33</v>
      </c>
      <c r="B191" s="7">
        <v>3323</v>
      </c>
      <c r="C191" s="10" t="s">
        <v>253</v>
      </c>
      <c r="D191" s="11">
        <v>53.762516725165</v>
      </c>
      <c r="E191" s="11">
        <v>53.762516725165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381.16661595695001</v>
      </c>
      <c r="O191" s="11">
        <v>119.9310741139</v>
      </c>
      <c r="P191" s="11">
        <v>13.013675018451</v>
      </c>
      <c r="Q191" s="11">
        <v>1.4801200300477E-2</v>
      </c>
      <c r="R191" s="11">
        <v>12.711222692486</v>
      </c>
      <c r="S191" s="11">
        <v>8.7570813844202</v>
      </c>
      <c r="T191" s="11">
        <v>0</v>
      </c>
      <c r="U191" s="11">
        <v>0</v>
      </c>
      <c r="V191" s="11">
        <v>17.800806747963001</v>
      </c>
      <c r="W191" s="11">
        <v>2.4286335380272002</v>
      </c>
      <c r="X191" s="11">
        <v>0</v>
      </c>
      <c r="Y191" s="11">
        <v>16.646852057229001</v>
      </c>
      <c r="Z191" s="11">
        <v>0.92727442017103001</v>
      </c>
      <c r="AA191" s="11">
        <v>29.761973606291999</v>
      </c>
      <c r="AB191" s="11">
        <v>3.8416401940762999</v>
      </c>
      <c r="AC191" s="11">
        <v>9.0999222962141992</v>
      </c>
      <c r="AD191" s="11">
        <v>16.051452489155999</v>
      </c>
      <c r="AE191" s="11">
        <v>61.551760720853999</v>
      </c>
      <c r="AF191" s="11">
        <v>17.289278384212999</v>
      </c>
      <c r="AG191" s="11">
        <v>8.3505342687879001</v>
      </c>
      <c r="AH191" s="11">
        <v>28.993404372747001</v>
      </c>
      <c r="AI191" s="11">
        <v>0</v>
      </c>
      <c r="AJ191" s="11">
        <v>1.2896933098100001</v>
      </c>
      <c r="AK191" s="11">
        <v>9.9020367674983998</v>
      </c>
      <c r="AL191" s="11">
        <v>2.8034983743501001</v>
      </c>
      <c r="AM191" s="11">
        <v>41.570521818945998</v>
      </c>
      <c r="AN191" s="11">
        <v>14.943329694987</v>
      </c>
      <c r="AO191" s="11">
        <v>108.51188119223001</v>
      </c>
      <c r="AP191" s="11">
        <v>452.72391545472999</v>
      </c>
      <c r="AQ191" s="11">
        <v>0</v>
      </c>
      <c r="AR191" s="11">
        <v>138.24234836100001</v>
      </c>
      <c r="AS191" s="11">
        <v>314.48156709373001</v>
      </c>
      <c r="AT191" s="11">
        <v>33.993108614370001</v>
      </c>
      <c r="AU191" s="11">
        <v>11.840425714421</v>
      </c>
      <c r="AV191" s="11">
        <v>0</v>
      </c>
      <c r="AW191" s="11">
        <v>0</v>
      </c>
      <c r="AX191" s="11">
        <v>22.152682899948999</v>
      </c>
      <c r="AY191" s="11">
        <v>0</v>
      </c>
      <c r="AZ191" s="11">
        <v>13.420821740485</v>
      </c>
      <c r="BA191" s="11">
        <v>125.34133869189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125.34133869189</v>
      </c>
      <c r="BH191" s="11">
        <v>64.817423059880994</v>
      </c>
      <c r="BI191" s="11">
        <v>50.81129726444</v>
      </c>
      <c r="BJ191" s="11">
        <v>221.15268501666</v>
      </c>
      <c r="BK191" s="11">
        <v>41.174732025506998</v>
      </c>
      <c r="BL191" s="11">
        <v>22.061167324058999</v>
      </c>
      <c r="BM191" s="11">
        <v>43.148647434082001</v>
      </c>
      <c r="BN191" s="11">
        <v>20.933425957036999</v>
      </c>
      <c r="BO191" s="11">
        <v>6.3298640103306996</v>
      </c>
      <c r="BP191" s="11">
        <v>17.817860270278999</v>
      </c>
      <c r="BQ191" s="11"/>
      <c r="BR191" s="11"/>
      <c r="BS191" s="12" t="e">
        <f t="shared" si="5"/>
        <v>#REF!</v>
      </c>
    </row>
    <row r="192" spans="1:71">
      <c r="A192" s="2">
        <v>33</v>
      </c>
      <c r="B192" s="7">
        <v>3324</v>
      </c>
      <c r="C192" s="10" t="s">
        <v>254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1.3044945101105001</v>
      </c>
      <c r="O192" s="11">
        <v>0</v>
      </c>
      <c r="P192" s="11">
        <v>0</v>
      </c>
      <c r="Q192" s="11">
        <v>1.4801200300477E-2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1.2896933098100001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/>
      <c r="BM192" s="11">
        <v>0</v>
      </c>
      <c r="BN192" s="11">
        <v>0</v>
      </c>
      <c r="BO192" s="11">
        <v>0</v>
      </c>
      <c r="BP192" s="11">
        <v>0</v>
      </c>
      <c r="BQ192" s="11"/>
      <c r="BR192" s="11"/>
      <c r="BS192" s="12" t="e">
        <f t="shared" si="5"/>
        <v>#REF!</v>
      </c>
    </row>
    <row r="193" spans="1:71">
      <c r="A193" s="2">
        <v>33</v>
      </c>
      <c r="B193" s="7">
        <v>3331</v>
      </c>
      <c r="C193" s="10" t="s">
        <v>255</v>
      </c>
      <c r="D193" s="11">
        <v>18.94386152213</v>
      </c>
      <c r="E193" s="11">
        <v>18.94386152213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101.83997026121</v>
      </c>
      <c r="O193" s="11">
        <v>80.412693897094996</v>
      </c>
      <c r="P193" s="11">
        <v>0</v>
      </c>
      <c r="Q193" s="11">
        <v>1.4801200300477E-2</v>
      </c>
      <c r="R193" s="11">
        <v>1.7999740326783999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1.8545488403421</v>
      </c>
      <c r="AA193" s="11">
        <v>4.2261188239849998</v>
      </c>
      <c r="AB193" s="11">
        <v>0</v>
      </c>
      <c r="AC193" s="11">
        <v>1.7007561902366</v>
      </c>
      <c r="AD193" s="11">
        <v>6.8791939239242001</v>
      </c>
      <c r="AE193" s="11">
        <v>1.0023010606477001</v>
      </c>
      <c r="AF193" s="11">
        <v>2.6598889821866001</v>
      </c>
      <c r="AG193" s="11">
        <v>0</v>
      </c>
      <c r="AH193" s="11">
        <v>0</v>
      </c>
      <c r="AI193" s="11">
        <v>0</v>
      </c>
      <c r="AJ193" s="11">
        <v>1.2896933098100001</v>
      </c>
      <c r="AK193" s="11">
        <v>0</v>
      </c>
      <c r="AL193" s="11">
        <v>0</v>
      </c>
      <c r="AM193" s="11">
        <v>2.1805653677726</v>
      </c>
      <c r="AN193" s="11">
        <v>0</v>
      </c>
      <c r="AO193" s="11">
        <v>0</v>
      </c>
      <c r="AP193" s="11">
        <v>203.99625313134001</v>
      </c>
      <c r="AQ193" s="11">
        <v>0</v>
      </c>
      <c r="AR193" s="11">
        <v>5.9417102003564004</v>
      </c>
      <c r="AS193" s="11">
        <v>198.05454293098001</v>
      </c>
      <c r="AT193" s="11">
        <v>87.693915085336002</v>
      </c>
      <c r="AU193" s="11">
        <v>0</v>
      </c>
      <c r="AV193" s="11">
        <v>0</v>
      </c>
      <c r="AW193" s="11">
        <v>0</v>
      </c>
      <c r="AX193" s="11">
        <v>23.383622914297</v>
      </c>
      <c r="AY193" s="11">
        <v>64.310292171038995</v>
      </c>
      <c r="AZ193" s="11">
        <v>13.016014259191</v>
      </c>
      <c r="BA193" s="11">
        <v>0.11705062111340001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0.11705062111340001</v>
      </c>
      <c r="BH193" s="11">
        <v>0</v>
      </c>
      <c r="BI193" s="11">
        <v>0.59900021228121003</v>
      </c>
      <c r="BJ193" s="11">
        <v>0</v>
      </c>
      <c r="BK193" s="11">
        <v>0.90237070301491995</v>
      </c>
      <c r="BL193" s="11">
        <v>4.7316971167085002</v>
      </c>
      <c r="BM193" s="11">
        <v>0.96774126249676995</v>
      </c>
      <c r="BN193" s="11">
        <v>2.4352087140310998</v>
      </c>
      <c r="BO193" s="11">
        <v>0</v>
      </c>
      <c r="BP193" s="11">
        <v>1.4813242318298001</v>
      </c>
      <c r="BQ193" s="11"/>
      <c r="BR193" s="11"/>
      <c r="BS193" s="12" t="e">
        <f t="shared" si="5"/>
        <v>#REF!</v>
      </c>
    </row>
    <row r="194" spans="1:71">
      <c r="A194" s="2">
        <v>33</v>
      </c>
      <c r="B194" s="7">
        <v>3332</v>
      </c>
      <c r="C194" s="10" t="s">
        <v>256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1.3044945101105001</v>
      </c>
      <c r="O194" s="11">
        <v>0</v>
      </c>
      <c r="P194" s="11">
        <v>0</v>
      </c>
      <c r="Q194" s="11">
        <v>1.4801200300477E-2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1.2896933098100001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0.80642862226574996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0.35940012736873</v>
      </c>
      <c r="BJ194" s="11">
        <v>0</v>
      </c>
      <c r="BK194" s="11">
        <v>3.6094828120596998</v>
      </c>
      <c r="BL194" s="11">
        <v>0</v>
      </c>
      <c r="BM194" s="11">
        <v>0</v>
      </c>
      <c r="BN194" s="11">
        <v>0.13161008151838</v>
      </c>
      <c r="BO194" s="11">
        <v>2.2713733498308999</v>
      </c>
      <c r="BP194" s="11">
        <v>9.1842102373445993</v>
      </c>
      <c r="BQ194" s="11"/>
      <c r="BR194" s="11"/>
      <c r="BS194" s="12" t="e">
        <f t="shared" si="5"/>
        <v>#REF!</v>
      </c>
    </row>
    <row r="195" spans="1:71">
      <c r="A195" s="2">
        <v>33</v>
      </c>
      <c r="B195" s="7">
        <v>3333</v>
      </c>
      <c r="C195" s="10" t="s">
        <v>257</v>
      </c>
      <c r="D195" s="11">
        <v>5.5513018781951002</v>
      </c>
      <c r="E195" s="11">
        <v>5.5513018781951002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14.507210768468999</v>
      </c>
      <c r="O195" s="11">
        <v>5.8993144781464002</v>
      </c>
      <c r="P195" s="11">
        <v>0</v>
      </c>
      <c r="Q195" s="11">
        <v>1.4801200300477E-2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5.6348250986466999</v>
      </c>
      <c r="AB195" s="11">
        <v>0</v>
      </c>
      <c r="AC195" s="11">
        <v>0.66627562091740999</v>
      </c>
      <c r="AD195" s="11">
        <v>0</v>
      </c>
      <c r="AE195" s="11">
        <v>1.0023010606477001</v>
      </c>
      <c r="AF195" s="11">
        <v>0</v>
      </c>
      <c r="AG195" s="11">
        <v>0</v>
      </c>
      <c r="AH195" s="11">
        <v>0</v>
      </c>
      <c r="AI195" s="11">
        <v>0</v>
      </c>
      <c r="AJ195" s="11">
        <v>1.2896933098100001</v>
      </c>
      <c r="AK195" s="11">
        <v>0</v>
      </c>
      <c r="AL195" s="11">
        <v>0</v>
      </c>
      <c r="AM195" s="11">
        <v>0</v>
      </c>
      <c r="AN195" s="11">
        <v>3.6268149602612998</v>
      </c>
      <c r="AO195" s="11">
        <v>0</v>
      </c>
      <c r="AP195" s="11">
        <v>19.025637045799002</v>
      </c>
      <c r="AQ195" s="11">
        <v>0</v>
      </c>
      <c r="AR195" s="11">
        <v>5.9417102003564004</v>
      </c>
      <c r="AS195" s="11">
        <v>13.083926845443001</v>
      </c>
      <c r="AT195" s="11">
        <v>9.4560929330815995</v>
      </c>
      <c r="AU195" s="11">
        <v>0</v>
      </c>
      <c r="AV195" s="11">
        <v>0</v>
      </c>
      <c r="AW195" s="11">
        <v>0</v>
      </c>
      <c r="AX195" s="11">
        <v>9.4560929330815995</v>
      </c>
      <c r="AY195" s="11">
        <v>0</v>
      </c>
      <c r="AZ195" s="11">
        <v>0.12406594188704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0.11980004245624</v>
      </c>
      <c r="BJ195" s="11">
        <v>4.4772883298577</v>
      </c>
      <c r="BK195" s="11">
        <v>1.1601909038763001</v>
      </c>
      <c r="BL195" s="11">
        <v>0</v>
      </c>
      <c r="BM195" s="11">
        <v>1.9884762197879999</v>
      </c>
      <c r="BN195" s="11">
        <v>1.7373295482865001</v>
      </c>
      <c r="BO195" s="11">
        <v>0</v>
      </c>
      <c r="BP195" s="11">
        <v>0.29626484636595002</v>
      </c>
      <c r="BQ195" s="11"/>
      <c r="BR195" s="11"/>
      <c r="BS195" s="12" t="e">
        <f t="shared" si="5"/>
        <v>#REF!</v>
      </c>
    </row>
    <row r="196" spans="1:71">
      <c r="A196" s="2">
        <v>33</v>
      </c>
      <c r="B196" s="7">
        <v>3334</v>
      </c>
      <c r="C196" s="10" t="s">
        <v>258</v>
      </c>
      <c r="D196" s="11"/>
      <c r="E196" s="11"/>
      <c r="F196" s="11"/>
      <c r="G196" s="11"/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3.1729982599533999</v>
      </c>
      <c r="O196" s="11">
        <v>0</v>
      </c>
      <c r="P196" s="11">
        <v>0</v>
      </c>
      <c r="Q196" s="11">
        <v>1.4801200300477E-2</v>
      </c>
      <c r="R196" s="11">
        <v>1.8685037498429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1.2896933098100001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5.0805662539857996</v>
      </c>
      <c r="AU196" s="11">
        <v>0</v>
      </c>
      <c r="AV196" s="11">
        <v>0</v>
      </c>
      <c r="AW196" s="11">
        <v>0</v>
      </c>
      <c r="AX196" s="11">
        <v>0.13362070236741</v>
      </c>
      <c r="AY196" s="11">
        <v>4.9469455516184002</v>
      </c>
      <c r="AZ196" s="11">
        <v>0.24813188377407999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0.59900021228121003</v>
      </c>
      <c r="BJ196" s="11">
        <v>0</v>
      </c>
      <c r="BK196" s="11">
        <v>3.2227525107676001</v>
      </c>
      <c r="BL196" s="11">
        <v>1.8458283622305001</v>
      </c>
      <c r="BM196" s="11">
        <v>0</v>
      </c>
      <c r="BN196" s="11"/>
      <c r="BO196" s="11"/>
      <c r="BP196" s="11">
        <v>0.59252969273191003</v>
      </c>
      <c r="BQ196" s="11"/>
      <c r="BR196" s="11"/>
      <c r="BS196" s="12" t="e">
        <f t="shared" si="5"/>
        <v>#REF!</v>
      </c>
    </row>
    <row r="197" spans="1:71">
      <c r="A197" s="2">
        <v>33</v>
      </c>
      <c r="B197" s="7">
        <v>3339</v>
      </c>
      <c r="C197" s="10" t="s">
        <v>259</v>
      </c>
      <c r="D197" s="11">
        <v>13.239283335136999</v>
      </c>
      <c r="E197" s="11">
        <v>13.239283335136999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1.3044945101105001</v>
      </c>
      <c r="O197" s="11">
        <v>0</v>
      </c>
      <c r="P197" s="11">
        <v>0</v>
      </c>
      <c r="Q197" s="11">
        <v>1.4801200300477E-2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1.2896933098100001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3.6077589639201002</v>
      </c>
      <c r="AU197" s="11">
        <v>0</v>
      </c>
      <c r="AV197" s="11">
        <v>0</v>
      </c>
      <c r="AW197" s="11">
        <v>0</v>
      </c>
      <c r="AX197" s="11">
        <v>3.6077589639201002</v>
      </c>
      <c r="AY197" s="11">
        <v>0</v>
      </c>
      <c r="AZ197" s="11">
        <v>11.651288898434</v>
      </c>
      <c r="BA197" s="11">
        <v>0.11705062111340001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0.11705062111340001</v>
      </c>
      <c r="BH197" s="11">
        <v>0</v>
      </c>
      <c r="BI197" s="11">
        <v>1.5574005519312</v>
      </c>
      <c r="BJ197" s="11">
        <v>0</v>
      </c>
      <c r="BK197" s="11">
        <v>6.5744151219658002</v>
      </c>
      <c r="BL197" s="11">
        <v>0</v>
      </c>
      <c r="BM197" s="11">
        <v>0</v>
      </c>
      <c r="BN197" s="11">
        <v>0</v>
      </c>
      <c r="BO197" s="11">
        <v>0</v>
      </c>
      <c r="BP197" s="11">
        <v>3.2589133100255001</v>
      </c>
      <c r="BQ197" s="11"/>
      <c r="BR197" s="11"/>
      <c r="BS197" s="12" t="e">
        <f t="shared" si="5"/>
        <v>#REF!</v>
      </c>
    </row>
    <row r="198" spans="1:71">
      <c r="A198" s="2">
        <v>33</v>
      </c>
      <c r="B198" s="7">
        <v>3341</v>
      </c>
      <c r="C198" s="10" t="s">
        <v>260</v>
      </c>
      <c r="D198" s="11">
        <v>31.835741760988999</v>
      </c>
      <c r="E198" s="11">
        <v>31.835741760988999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78.947555750833999</v>
      </c>
      <c r="O198" s="11">
        <v>16.884119638800001</v>
      </c>
      <c r="P198" s="11">
        <v>0</v>
      </c>
      <c r="Q198" s="11">
        <v>1.4801200300477E-2</v>
      </c>
      <c r="R198" s="11">
        <v>9.1798043442934993</v>
      </c>
      <c r="S198" s="11">
        <v>0</v>
      </c>
      <c r="T198" s="11">
        <v>0</v>
      </c>
      <c r="U198" s="11">
        <v>0</v>
      </c>
      <c r="V198" s="11">
        <v>9.2835730427414997</v>
      </c>
      <c r="W198" s="11">
        <v>0</v>
      </c>
      <c r="X198" s="11">
        <v>0</v>
      </c>
      <c r="Y198" s="11">
        <v>11.084037659591001</v>
      </c>
      <c r="Z198" s="11">
        <v>0</v>
      </c>
      <c r="AA198" s="11">
        <v>1.4087062746617001</v>
      </c>
      <c r="AB198" s="11">
        <v>0</v>
      </c>
      <c r="AC198" s="11">
        <v>0.66627562091740999</v>
      </c>
      <c r="AD198" s="11">
        <v>15.430552607339999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1.2896933098100001</v>
      </c>
      <c r="AK198" s="11">
        <v>0</v>
      </c>
      <c r="AL198" s="11">
        <v>13.705992052379001</v>
      </c>
      <c r="AM198" s="11">
        <v>8.1542698932573003</v>
      </c>
      <c r="AN198" s="11">
        <v>0</v>
      </c>
      <c r="AO198" s="11">
        <v>35.070869806727998</v>
      </c>
      <c r="AP198" s="11">
        <v>1325.3969274956</v>
      </c>
      <c r="AQ198" s="11">
        <v>1088.3462683534999</v>
      </c>
      <c r="AR198" s="11">
        <v>85.832589365461004</v>
      </c>
      <c r="AS198" s="11">
        <v>151.21806977663999</v>
      </c>
      <c r="AT198" s="11">
        <v>297.10223538832997</v>
      </c>
      <c r="AU198" s="11">
        <v>285.07637217526002</v>
      </c>
      <c r="AV198" s="11">
        <v>0</v>
      </c>
      <c r="AW198" s="11">
        <v>0</v>
      </c>
      <c r="AX198" s="11">
        <v>12.025863213067</v>
      </c>
      <c r="AY198" s="11">
        <v>0</v>
      </c>
      <c r="AZ198" s="11">
        <v>21.339342004571002</v>
      </c>
      <c r="BA198" s="11">
        <v>113.02472782632999</v>
      </c>
      <c r="BB198" s="11">
        <v>0</v>
      </c>
      <c r="BC198" s="11">
        <v>0</v>
      </c>
      <c r="BD198" s="11">
        <v>0</v>
      </c>
      <c r="BE198" s="11">
        <v>98.030314985573</v>
      </c>
      <c r="BF198" s="11">
        <v>7.6202237106185002</v>
      </c>
      <c r="BG198" s="11">
        <v>7.3741891301439999</v>
      </c>
      <c r="BH198" s="11">
        <v>13.365099863883</v>
      </c>
      <c r="BI198" s="11">
        <v>969.82214560755995</v>
      </c>
      <c r="BJ198" s="11">
        <v>88.903190881130001</v>
      </c>
      <c r="BK198" s="11">
        <v>52.681478876988002</v>
      </c>
      <c r="BL198" s="11">
        <v>20.746636249277</v>
      </c>
      <c r="BM198" s="11">
        <v>27.642452791633001</v>
      </c>
      <c r="BN198" s="11">
        <v>55.295798184972</v>
      </c>
      <c r="BO198" s="11">
        <v>4.5708249328008996</v>
      </c>
      <c r="BP198" s="11">
        <v>46.809845725820999</v>
      </c>
      <c r="BQ198" s="11"/>
      <c r="BR198" s="11"/>
      <c r="BS198" s="12" t="e">
        <f t="shared" si="5"/>
        <v>#REF!</v>
      </c>
    </row>
    <row r="199" spans="1:71">
      <c r="A199" s="2">
        <v>33</v>
      </c>
      <c r="B199" s="7">
        <v>3342</v>
      </c>
      <c r="C199" s="10" t="s">
        <v>261</v>
      </c>
      <c r="D199" s="11">
        <v>26.855465749711001</v>
      </c>
      <c r="E199" s="11">
        <v>26.855465749711001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14.967751185975001</v>
      </c>
      <c r="O199" s="11">
        <v>0</v>
      </c>
      <c r="P199" s="11">
        <v>4.3378916728170998</v>
      </c>
      <c r="Q199" s="11">
        <v>1.4801200300477E-2</v>
      </c>
      <c r="R199" s="11">
        <v>1.8685037498429</v>
      </c>
      <c r="S199" s="11">
        <v>0</v>
      </c>
      <c r="T199" s="11">
        <v>0</v>
      </c>
      <c r="U199" s="11">
        <v>0</v>
      </c>
      <c r="V199" s="11">
        <v>2.9764450512530001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1.3299444910933</v>
      </c>
      <c r="AG199" s="11">
        <v>3.150471710858</v>
      </c>
      <c r="AH199" s="11">
        <v>0</v>
      </c>
      <c r="AI199" s="11">
        <v>0</v>
      </c>
      <c r="AJ199" s="11">
        <v>1.2896933098100001</v>
      </c>
      <c r="AK199" s="11">
        <v>0</v>
      </c>
      <c r="AL199" s="11">
        <v>0</v>
      </c>
      <c r="AM199" s="11">
        <v>0</v>
      </c>
      <c r="AN199" s="11">
        <v>7.2471564576554002</v>
      </c>
      <c r="AO199" s="11">
        <v>35.070869806727998</v>
      </c>
      <c r="AP199" s="11">
        <v>0</v>
      </c>
      <c r="AQ199" s="11">
        <v>0</v>
      </c>
      <c r="AR199" s="11">
        <v>0</v>
      </c>
      <c r="AS199" s="11">
        <v>0</v>
      </c>
      <c r="AT199" s="11">
        <v>8.8803126000131005</v>
      </c>
      <c r="AU199" s="11">
        <v>0</v>
      </c>
      <c r="AV199" s="11">
        <v>0</v>
      </c>
      <c r="AW199" s="11">
        <v>0</v>
      </c>
      <c r="AX199" s="11">
        <v>8.8803126000131005</v>
      </c>
      <c r="AY199" s="11">
        <v>0</v>
      </c>
      <c r="AZ199" s="11">
        <v>0.62032970943518995</v>
      </c>
      <c r="BA199" s="11">
        <v>2.8511764501396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2.8511764501396</v>
      </c>
      <c r="BH199" s="11">
        <v>13.365099863883</v>
      </c>
      <c r="BI199" s="11">
        <v>5.3910019105308997</v>
      </c>
      <c r="BJ199" s="11">
        <v>2.9208292352359999</v>
      </c>
      <c r="BK199" s="11">
        <v>4.8985838163666999</v>
      </c>
      <c r="BL199" s="11">
        <v>7.3833134489218999</v>
      </c>
      <c r="BM199" s="11">
        <v>4.8387063124839003</v>
      </c>
      <c r="BN199" s="11">
        <v>2.7235209030705998</v>
      </c>
      <c r="BO199" s="11">
        <v>2.1236170661994</v>
      </c>
      <c r="BP199" s="11">
        <v>2.6663836172936</v>
      </c>
      <c r="BQ199" s="11"/>
      <c r="BR199" s="11"/>
      <c r="BS199" s="12" t="e">
        <f t="shared" si="5"/>
        <v>#REF!</v>
      </c>
    </row>
    <row r="200" spans="1:71">
      <c r="A200" s="2">
        <v>33</v>
      </c>
      <c r="B200" s="7">
        <v>3343</v>
      </c>
      <c r="C200" s="10" t="s">
        <v>262</v>
      </c>
      <c r="D200" s="11">
        <v>317.11786394263999</v>
      </c>
      <c r="E200" s="11">
        <v>317.11786394263999</v>
      </c>
      <c r="F200" s="11">
        <v>0</v>
      </c>
      <c r="G200" s="11">
        <v>0</v>
      </c>
      <c r="H200" s="11">
        <v>1.6077038774926999</v>
      </c>
      <c r="I200" s="11">
        <v>0</v>
      </c>
      <c r="J200" s="11">
        <v>0</v>
      </c>
      <c r="K200" s="11">
        <v>1.6077038774926999</v>
      </c>
      <c r="L200" s="11">
        <v>0</v>
      </c>
      <c r="M200" s="11">
        <v>0</v>
      </c>
      <c r="N200" s="11">
        <v>187.55184435512999</v>
      </c>
      <c r="O200" s="11">
        <v>141.64327723508001</v>
      </c>
      <c r="P200" s="11">
        <v>0</v>
      </c>
      <c r="Q200" s="11">
        <v>1.4801200300477E-2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0.80954451267572003</v>
      </c>
      <c r="X200" s="11">
        <v>0</v>
      </c>
      <c r="Y200" s="11">
        <v>0</v>
      </c>
      <c r="Z200" s="11">
        <v>0</v>
      </c>
      <c r="AA200" s="11">
        <v>11.269650197293</v>
      </c>
      <c r="AB200" s="11">
        <v>0</v>
      </c>
      <c r="AC200" s="11">
        <v>0</v>
      </c>
      <c r="AD200" s="11">
        <v>0</v>
      </c>
      <c r="AE200" s="11">
        <v>8.9108683337039007</v>
      </c>
      <c r="AF200" s="11">
        <v>5.3197779643732996</v>
      </c>
      <c r="AG200" s="11">
        <v>12.733464350642</v>
      </c>
      <c r="AH200" s="11">
        <v>0</v>
      </c>
      <c r="AI200" s="11">
        <v>3.6917683350260999</v>
      </c>
      <c r="AJ200" s="11">
        <v>1.2896933098100001</v>
      </c>
      <c r="AK200" s="11">
        <v>0</v>
      </c>
      <c r="AL200" s="11">
        <v>1.8689989162334</v>
      </c>
      <c r="AM200" s="11">
        <v>190.84210252864</v>
      </c>
      <c r="AN200" s="11">
        <v>5.3649397401321002</v>
      </c>
      <c r="AO200" s="11">
        <v>80.868165468325003</v>
      </c>
      <c r="AP200" s="11">
        <v>2334.9289556613999</v>
      </c>
      <c r="AQ200" s="11">
        <v>0</v>
      </c>
      <c r="AR200" s="11">
        <v>100.05179076885</v>
      </c>
      <c r="AS200" s="11">
        <v>2234.8771648924999</v>
      </c>
      <c r="AT200" s="11">
        <v>73.05400450466</v>
      </c>
      <c r="AU200" s="11">
        <v>0</v>
      </c>
      <c r="AV200" s="11">
        <v>0</v>
      </c>
      <c r="AW200" s="11">
        <v>0</v>
      </c>
      <c r="AX200" s="11">
        <v>13.69065788524</v>
      </c>
      <c r="AY200" s="11">
        <v>59.363346619421002</v>
      </c>
      <c r="AZ200" s="11">
        <v>309.17991969677001</v>
      </c>
      <c r="BA200" s="11">
        <v>37.283782767664</v>
      </c>
      <c r="BB200" s="11">
        <v>0</v>
      </c>
      <c r="BC200" s="11">
        <v>9.9561030200156004</v>
      </c>
      <c r="BD200" s="11">
        <v>0</v>
      </c>
      <c r="BE200" s="11">
        <v>2.8104824284764001</v>
      </c>
      <c r="BF200" s="11">
        <v>3.8101118553091999</v>
      </c>
      <c r="BG200" s="11">
        <v>20.707085463862999</v>
      </c>
      <c r="BH200" s="11">
        <v>96.067148663764996</v>
      </c>
      <c r="BI200" s="11">
        <v>136.40706117984001</v>
      </c>
      <c r="BJ200" s="11">
        <v>155.0730155567</v>
      </c>
      <c r="BK200" s="11">
        <v>123.57395925949</v>
      </c>
      <c r="BL200" s="11">
        <v>101.1228167845</v>
      </c>
      <c r="BM200" s="11">
        <v>95.958185948755997</v>
      </c>
      <c r="BN200" s="11">
        <v>591.18873847914006</v>
      </c>
      <c r="BO200" s="11">
        <v>58.607437629147</v>
      </c>
      <c r="BP200" s="11">
        <v>144.57724502658999</v>
      </c>
      <c r="BQ200" s="11"/>
      <c r="BR200" s="11"/>
      <c r="BS200" s="12" t="e">
        <f t="shared" si="5"/>
        <v>#REF!</v>
      </c>
    </row>
    <row r="201" spans="1:71">
      <c r="A201" s="2">
        <v>33</v>
      </c>
      <c r="B201" s="7">
        <v>3344</v>
      </c>
      <c r="C201" s="10" t="s">
        <v>263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1.3044945101105001</v>
      </c>
      <c r="O201" s="11">
        <v>0</v>
      </c>
      <c r="P201" s="11">
        <v>0</v>
      </c>
      <c r="Q201" s="11">
        <v>1.4801200300477E-2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1.2896933098100001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11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0.11980004245624</v>
      </c>
      <c r="BJ201" s="11">
        <v>0</v>
      </c>
      <c r="BK201" s="11">
        <v>0</v>
      </c>
      <c r="BL201" s="11">
        <v>1.8458283622305001</v>
      </c>
      <c r="BM201" s="11">
        <v>1.0207349572911999</v>
      </c>
      <c r="BN201" s="11">
        <v>52.042301462495999</v>
      </c>
      <c r="BO201" s="11">
        <v>0</v>
      </c>
      <c r="BP201" s="11">
        <v>0</v>
      </c>
      <c r="BQ201" s="11"/>
      <c r="BR201" s="11"/>
      <c r="BS201" s="12" t="e">
        <f t="shared" si="5"/>
        <v>#REF!</v>
      </c>
    </row>
    <row r="202" spans="1:71">
      <c r="A202" s="2">
        <v>33</v>
      </c>
      <c r="B202" s="7">
        <v>3351</v>
      </c>
      <c r="C202" s="10" t="s">
        <v>264</v>
      </c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>
        <v>649.73158350512995</v>
      </c>
      <c r="BM202" s="11"/>
      <c r="BN202" s="11"/>
      <c r="BO202" s="11"/>
      <c r="BP202" s="11"/>
      <c r="BQ202" s="11"/>
      <c r="BR202" s="11"/>
      <c r="BS202" s="12" t="e">
        <f t="shared" si="5"/>
        <v>#REF!</v>
      </c>
    </row>
    <row r="203" spans="1:71">
      <c r="A203" s="2">
        <v>33</v>
      </c>
      <c r="B203" s="7">
        <v>3352</v>
      </c>
      <c r="C203" s="10" t="s">
        <v>265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>
        <v>562.5038442215</v>
      </c>
      <c r="BM203" s="11"/>
      <c r="BN203" s="11"/>
      <c r="BO203" s="11"/>
      <c r="BP203" s="11"/>
      <c r="BQ203" s="11"/>
      <c r="BR203" s="11"/>
      <c r="BS203" s="12" t="e">
        <f t="shared" ref="BS203:BS266" si="6">SUM(_xlfn._xlws.FILTER($D203:$BR203,$D$5:$BR$5="Раздел"))</f>
        <v>#REF!</v>
      </c>
    </row>
    <row r="204" spans="1:71">
      <c r="A204" s="2">
        <v>33</v>
      </c>
      <c r="B204" s="7">
        <v>3353</v>
      </c>
      <c r="C204" s="10" t="s">
        <v>266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>
        <v>0</v>
      </c>
      <c r="BM204" s="11"/>
      <c r="BN204" s="11"/>
      <c r="BO204" s="11"/>
      <c r="BP204" s="11"/>
      <c r="BQ204" s="11"/>
      <c r="BR204" s="11"/>
      <c r="BS204" s="12" t="e">
        <f t="shared" si="6"/>
        <v>#REF!</v>
      </c>
    </row>
    <row r="205" spans="1:71">
      <c r="A205" s="2">
        <v>33</v>
      </c>
      <c r="B205" s="7">
        <v>3354</v>
      </c>
      <c r="C205" s="10" t="s">
        <v>267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>
        <v>0</v>
      </c>
      <c r="BM205" s="11"/>
      <c r="BN205" s="11"/>
      <c r="BO205" s="11"/>
      <c r="BP205" s="11"/>
      <c r="BQ205" s="11"/>
      <c r="BR205" s="11"/>
      <c r="BS205" s="12" t="e">
        <f t="shared" si="6"/>
        <v>#REF!</v>
      </c>
    </row>
    <row r="206" spans="1:71">
      <c r="A206" s="2">
        <v>33</v>
      </c>
      <c r="B206" s="7">
        <v>3355</v>
      </c>
      <c r="C206" s="10" t="s">
        <v>268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>
        <v>184.69560028659001</v>
      </c>
      <c r="BM206" s="11"/>
      <c r="BN206" s="11"/>
      <c r="BO206" s="11"/>
      <c r="BP206" s="11"/>
      <c r="BQ206" s="11"/>
      <c r="BR206" s="11"/>
      <c r="BS206" s="12" t="e">
        <f t="shared" si="6"/>
        <v>#REF!</v>
      </c>
    </row>
    <row r="207" spans="1:71">
      <c r="A207" s="2">
        <v>33</v>
      </c>
      <c r="B207" s="7">
        <v>3359</v>
      </c>
      <c r="C207" s="10" t="s">
        <v>269</v>
      </c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>
        <v>296.16258890235002</v>
      </c>
      <c r="BM207" s="11"/>
      <c r="BN207" s="11"/>
      <c r="BO207" s="11"/>
      <c r="BP207" s="11"/>
      <c r="BQ207" s="11"/>
      <c r="BR207" s="11"/>
      <c r="BS207" s="12" t="e">
        <f t="shared" si="6"/>
        <v>#REF!</v>
      </c>
    </row>
    <row r="208" spans="1:71">
      <c r="A208" s="2">
        <v>34</v>
      </c>
      <c r="B208" s="7">
        <v>3411</v>
      </c>
      <c r="C208" s="10" t="s">
        <v>270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11.276508927609999</v>
      </c>
      <c r="O208" s="11">
        <v>11.100505545493</v>
      </c>
      <c r="P208" s="11">
        <v>0</v>
      </c>
      <c r="Q208" s="11">
        <v>1.9969890958445001E-3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0.17400639302146001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0.56614348956850002</v>
      </c>
      <c r="BJ208" s="11">
        <v>8.0400970895151005</v>
      </c>
      <c r="BK208" s="11">
        <v>0</v>
      </c>
      <c r="BL208" s="11">
        <v>472.65728081472002</v>
      </c>
      <c r="BM208" s="11">
        <v>0</v>
      </c>
      <c r="BN208" s="11">
        <v>0</v>
      </c>
      <c r="BO208" s="11">
        <v>0</v>
      </c>
      <c r="BP208" s="11">
        <v>0</v>
      </c>
      <c r="BQ208" s="11"/>
      <c r="BR208" s="11"/>
      <c r="BS208" s="12" t="e">
        <f t="shared" si="6"/>
        <v>#REF!</v>
      </c>
    </row>
    <row r="209" spans="1:71">
      <c r="A209" s="2">
        <v>34</v>
      </c>
      <c r="B209" s="7">
        <v>3412</v>
      </c>
      <c r="C209" s="10" t="s">
        <v>271</v>
      </c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>
        <v>0</v>
      </c>
      <c r="AP209" s="11"/>
      <c r="AQ209" s="11"/>
      <c r="AR209" s="11"/>
      <c r="AS209" s="11"/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0</v>
      </c>
      <c r="AZ209" s="11">
        <v>0.39576203158105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0.39630044269795001</v>
      </c>
      <c r="BJ209" s="11">
        <v>8.0400970895151005</v>
      </c>
      <c r="BK209" s="11">
        <v>2.9546504638851001</v>
      </c>
      <c r="BL209" s="11">
        <v>10.538175447712</v>
      </c>
      <c r="BM209" s="11">
        <v>20.787230056626999</v>
      </c>
      <c r="BN209" s="11">
        <v>2191.6560088995998</v>
      </c>
      <c r="BO209" s="11">
        <v>29.216304484358002</v>
      </c>
      <c r="BP209" s="11">
        <v>122.24706195628001</v>
      </c>
      <c r="BQ209" s="11"/>
      <c r="BR209" s="11"/>
      <c r="BS209" s="12" t="e">
        <f t="shared" si="6"/>
        <v>#REF!</v>
      </c>
    </row>
    <row r="210" spans="1:71">
      <c r="A210" s="2">
        <v>34</v>
      </c>
      <c r="B210" s="7">
        <v>3413</v>
      </c>
      <c r="C210" s="10" t="s">
        <v>272</v>
      </c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/>
      <c r="BI210" s="11"/>
      <c r="BJ210" s="11">
        <v>8.0400970895151005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11"/>
      <c r="BR210" s="11"/>
      <c r="BS210" s="12" t="e">
        <f t="shared" si="6"/>
        <v>#REF!</v>
      </c>
    </row>
    <row r="211" spans="1:71">
      <c r="A211" s="2">
        <v>34</v>
      </c>
      <c r="B211" s="7">
        <v>3421</v>
      </c>
      <c r="C211" s="10" t="s">
        <v>273</v>
      </c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11">
        <v>0</v>
      </c>
      <c r="AZ211" s="11"/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/>
      <c r="BJ211" s="11">
        <v>8.0400970895151005</v>
      </c>
      <c r="BK211" s="11">
        <v>0</v>
      </c>
      <c r="BL211" s="11">
        <v>0</v>
      </c>
      <c r="BM211" s="11">
        <v>0</v>
      </c>
      <c r="BN211" s="11">
        <v>6.6467970400165999E-2</v>
      </c>
      <c r="BO211" s="11">
        <v>77.373239531048995</v>
      </c>
      <c r="BP211" s="11">
        <v>5.1157960309792001</v>
      </c>
      <c r="BQ211" s="11"/>
      <c r="BR211" s="11"/>
      <c r="BS211" s="12" t="e">
        <f t="shared" si="6"/>
        <v>#REF!</v>
      </c>
    </row>
    <row r="212" spans="1:71">
      <c r="A212" s="2">
        <v>34</v>
      </c>
      <c r="B212" s="7">
        <v>3422</v>
      </c>
      <c r="C212" s="10" t="s">
        <v>274</v>
      </c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/>
      <c r="BJ212" s="11">
        <v>8.0400970895151005</v>
      </c>
      <c r="BK212" s="11">
        <v>0</v>
      </c>
      <c r="BL212" s="11">
        <v>2.1076350895423999</v>
      </c>
      <c r="BM212" s="11">
        <v>8.7387885529693001</v>
      </c>
      <c r="BN212" s="11">
        <v>0</v>
      </c>
      <c r="BO212" s="11">
        <v>14.338798329256001</v>
      </c>
      <c r="BP212" s="11">
        <v>12.073278633111</v>
      </c>
      <c r="BQ212" s="11"/>
      <c r="BR212" s="11"/>
      <c r="BS212" s="12" t="e">
        <f t="shared" si="6"/>
        <v>#REF!</v>
      </c>
    </row>
    <row r="213" spans="1:71">
      <c r="A213" s="2">
        <v>34</v>
      </c>
      <c r="B213" s="7">
        <v>3423</v>
      </c>
      <c r="C213" s="10" t="s">
        <v>275</v>
      </c>
      <c r="D213" s="11">
        <v>7.2509157083817</v>
      </c>
      <c r="E213" s="11">
        <v>7.2509157083817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0.17600338211729999</v>
      </c>
      <c r="O213" s="11">
        <v>0</v>
      </c>
      <c r="P213" s="11">
        <v>0</v>
      </c>
      <c r="Q213" s="11">
        <v>1.9969890958445001E-3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0.17400639302146001</v>
      </c>
      <c r="AK213" s="11">
        <v>0</v>
      </c>
      <c r="AL213" s="11">
        <v>0</v>
      </c>
      <c r="AM213" s="11">
        <v>0</v>
      </c>
      <c r="AN213" s="11"/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0</v>
      </c>
      <c r="AZ213" s="11">
        <v>0.93993482500500003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8.0400970895151005</v>
      </c>
      <c r="BK213" s="11">
        <v>0</v>
      </c>
      <c r="BL213" s="11">
        <v>1.7027146936779001</v>
      </c>
      <c r="BM213" s="11">
        <v>6.5835961014202997</v>
      </c>
      <c r="BN213" s="11">
        <v>2.1730946710364001</v>
      </c>
      <c r="BO213" s="11">
        <v>70.501510209337994</v>
      </c>
      <c r="BP213" s="11">
        <v>20.667815965155999</v>
      </c>
      <c r="BQ213" s="11"/>
      <c r="BR213" s="11"/>
      <c r="BS213" s="12" t="e">
        <f t="shared" si="6"/>
        <v>#REF!</v>
      </c>
    </row>
    <row r="214" spans="1:71">
      <c r="A214" s="2">
        <v>34</v>
      </c>
      <c r="B214" s="7">
        <v>3431</v>
      </c>
      <c r="C214" s="10" t="s">
        <v>276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0.17600338211729999</v>
      </c>
      <c r="O214" s="11">
        <v>0</v>
      </c>
      <c r="P214" s="11">
        <v>0</v>
      </c>
      <c r="Q214" s="11">
        <v>1.9969890958445001E-3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0.17400639302146001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3.2855630093622003E-2</v>
      </c>
      <c r="AU214" s="11">
        <v>0</v>
      </c>
      <c r="AV214" s="11">
        <v>0</v>
      </c>
      <c r="AW214" s="11">
        <v>0</v>
      </c>
      <c r="AX214" s="11">
        <v>3.2855630093622003E-2</v>
      </c>
      <c r="AY214" s="11">
        <v>0</v>
      </c>
      <c r="AZ214" s="11">
        <v>0.1484107618429</v>
      </c>
      <c r="BA214" s="11">
        <v>4.4378410538465998</v>
      </c>
      <c r="BB214" s="11">
        <v>2.5163486048678001</v>
      </c>
      <c r="BC214" s="11">
        <v>0</v>
      </c>
      <c r="BD214" s="11">
        <v>0</v>
      </c>
      <c r="BE214" s="11">
        <v>0</v>
      </c>
      <c r="BF214" s="11">
        <v>0</v>
      </c>
      <c r="BG214" s="11">
        <v>1.9214924489789</v>
      </c>
      <c r="BH214" s="11">
        <v>0</v>
      </c>
      <c r="BI214" s="11">
        <v>0</v>
      </c>
      <c r="BJ214" s="11">
        <v>8.0400970895151005</v>
      </c>
      <c r="BK214" s="11">
        <v>1.9697669759234</v>
      </c>
      <c r="BL214" s="11">
        <v>0</v>
      </c>
      <c r="BM214" s="11">
        <v>7.5012941825936998</v>
      </c>
      <c r="BN214" s="11">
        <v>0.13293594080033</v>
      </c>
      <c r="BO214" s="11">
        <v>10.274749384190001</v>
      </c>
      <c r="BP214" s="11">
        <v>2.8648457773482998</v>
      </c>
      <c r="BQ214" s="11"/>
      <c r="BR214" s="11"/>
      <c r="BS214" s="12" t="e">
        <f t="shared" si="6"/>
        <v>#REF!</v>
      </c>
    </row>
    <row r="215" spans="1:71">
      <c r="A215" s="2">
        <v>34</v>
      </c>
      <c r="B215" s="7">
        <v>3432</v>
      </c>
      <c r="C215" s="10" t="s">
        <v>277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15.908106154252</v>
      </c>
      <c r="O215" s="11">
        <v>0</v>
      </c>
      <c r="P215" s="11">
        <v>0</v>
      </c>
      <c r="Q215" s="11">
        <v>1.9969890958445001E-3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4.5478260069865</v>
      </c>
      <c r="AF215" s="11">
        <v>0</v>
      </c>
      <c r="AG215" s="11">
        <v>11.184276765148001</v>
      </c>
      <c r="AH215" s="11">
        <v>0</v>
      </c>
      <c r="AI215" s="11">
        <v>0</v>
      </c>
      <c r="AJ215" s="11">
        <v>0.17400639302146001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2.6060267111462001</v>
      </c>
      <c r="AQ215" s="11">
        <v>0</v>
      </c>
      <c r="AR215" s="11">
        <v>0</v>
      </c>
      <c r="AS215" s="11">
        <v>2.6060267111462001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1">
        <v>9.8940507895263E-2</v>
      </c>
      <c r="BA215" s="11">
        <v>9.5737411802947001</v>
      </c>
      <c r="BB215" s="11">
        <v>0</v>
      </c>
      <c r="BC215" s="11">
        <v>0.88295851447454998</v>
      </c>
      <c r="BD215" s="11">
        <v>3.6704534608335</v>
      </c>
      <c r="BE215" s="11">
        <v>0</v>
      </c>
      <c r="BF215" s="11">
        <v>0</v>
      </c>
      <c r="BG215" s="11">
        <v>5.0203292049866999</v>
      </c>
      <c r="BH215" s="11">
        <v>0</v>
      </c>
      <c r="BI215" s="11">
        <v>2.8307174478424998E-2</v>
      </c>
      <c r="BJ215" s="11">
        <v>8.0400970895151005</v>
      </c>
      <c r="BK215" s="11">
        <v>0</v>
      </c>
      <c r="BL215" s="11">
        <v>0</v>
      </c>
      <c r="BM215" s="11">
        <v>5.7061009403508001</v>
      </c>
      <c r="BN215" s="11">
        <v>0.86408361520216004</v>
      </c>
      <c r="BO215" s="11">
        <v>31.469272606177</v>
      </c>
      <c r="BP215" s="11">
        <v>2.2509502536308998</v>
      </c>
      <c r="BQ215" s="11"/>
      <c r="BR215" s="11"/>
      <c r="BS215" s="12" t="e">
        <f t="shared" si="6"/>
        <v>#REF!</v>
      </c>
    </row>
    <row r="216" spans="1:71">
      <c r="A216" s="2">
        <v>34</v>
      </c>
      <c r="B216" s="7">
        <v>3433</v>
      </c>
      <c r="C216" s="10" t="s">
        <v>278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0.17600338211729999</v>
      </c>
      <c r="O216" s="11">
        <v>0</v>
      </c>
      <c r="P216" s="11">
        <v>0</v>
      </c>
      <c r="Q216" s="11">
        <v>1.9969890958445001E-3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0.17400639302146001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8.0400970895151005</v>
      </c>
      <c r="BK216" s="11">
        <v>0.98488348796169001</v>
      </c>
      <c r="BL216" s="11">
        <v>0</v>
      </c>
      <c r="BM216" s="11">
        <v>0</v>
      </c>
      <c r="BN216" s="11">
        <v>0</v>
      </c>
      <c r="BO216" s="11">
        <v>27.626475489676999</v>
      </c>
      <c r="BP216" s="11">
        <v>0.6138955237175</v>
      </c>
      <c r="BQ216" s="11"/>
      <c r="BR216" s="11"/>
      <c r="BS216" s="12" t="e">
        <f t="shared" si="6"/>
        <v>#REF!</v>
      </c>
    </row>
    <row r="217" spans="1:71">
      <c r="A217" s="2">
        <v>34</v>
      </c>
      <c r="B217" s="7">
        <v>3434</v>
      </c>
      <c r="C217" s="10" t="s">
        <v>279</v>
      </c>
      <c r="D217" s="11">
        <v>3.1075353035922002</v>
      </c>
      <c r="E217" s="11">
        <v>3.1075353035922002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16.868647310183999</v>
      </c>
      <c r="O217" s="11">
        <v>11.100505545493</v>
      </c>
      <c r="P217" s="11">
        <v>0</v>
      </c>
      <c r="Q217" s="11">
        <v>1.9969890958445001E-3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5.5921383825740998</v>
      </c>
      <c r="AH217" s="11">
        <v>0</v>
      </c>
      <c r="AI217" s="11">
        <v>0</v>
      </c>
      <c r="AJ217" s="11">
        <v>0.17400639302146001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9.8982119941350994</v>
      </c>
      <c r="AQ217" s="11">
        <v>0</v>
      </c>
      <c r="AR217" s="11">
        <v>0</v>
      </c>
      <c r="AS217" s="11">
        <v>9.8982119941350994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0</v>
      </c>
      <c r="AZ217" s="11">
        <v>139.89945897984001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8.0400970895151005</v>
      </c>
      <c r="BK217" s="11">
        <v>6.8941844157318002</v>
      </c>
      <c r="BL217" s="11">
        <v>0</v>
      </c>
      <c r="BM217" s="11">
        <v>250.81890645979999</v>
      </c>
      <c r="BN217" s="11">
        <v>23.397264340763002</v>
      </c>
      <c r="BO217" s="11">
        <v>0</v>
      </c>
      <c r="BP217" s="11">
        <v>1.227791047435</v>
      </c>
      <c r="BQ217" s="11"/>
      <c r="BR217" s="11"/>
      <c r="BS217" s="12" t="e">
        <f t="shared" si="6"/>
        <v>#REF!</v>
      </c>
    </row>
    <row r="218" spans="1:71">
      <c r="A218" s="2">
        <v>34</v>
      </c>
      <c r="B218" s="7">
        <v>3439</v>
      </c>
      <c r="C218" s="10" t="s">
        <v>280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0.17600338211729999</v>
      </c>
      <c r="O218" s="11">
        <v>0</v>
      </c>
      <c r="P218" s="11">
        <v>0</v>
      </c>
      <c r="Q218" s="11">
        <v>1.9969890958445001E-3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0.17400639302146001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11">
        <v>0</v>
      </c>
      <c r="AZ218" s="11">
        <v>0.34629177763342001</v>
      </c>
      <c r="BA218" s="11">
        <v>34.384139967644998</v>
      </c>
      <c r="BB218" s="11">
        <v>0</v>
      </c>
      <c r="BC218" s="11">
        <v>12.361419202644001</v>
      </c>
      <c r="BD218" s="11">
        <v>22.022720765001001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8.0400970895151005</v>
      </c>
      <c r="BK218" s="11">
        <v>15.758135807386999</v>
      </c>
      <c r="BL218" s="11">
        <v>0</v>
      </c>
      <c r="BM218" s="11">
        <v>21.905980755809999</v>
      </c>
      <c r="BN218" s="11">
        <v>6.9273389854358998</v>
      </c>
      <c r="BO218" s="11">
        <v>221.35687068871999</v>
      </c>
      <c r="BP218" s="11">
        <v>44.855299599626001</v>
      </c>
      <c r="BQ218" s="11"/>
      <c r="BR218" s="11"/>
      <c r="BS218" s="12" t="e">
        <f t="shared" si="6"/>
        <v>#REF!</v>
      </c>
    </row>
    <row r="219" spans="1:71">
      <c r="A219" s="2">
        <v>35</v>
      </c>
      <c r="B219" s="7">
        <v>3511</v>
      </c>
      <c r="C219" s="10" t="s">
        <v>281</v>
      </c>
      <c r="D219" s="11">
        <v>15.303314327535</v>
      </c>
      <c r="E219" s="11">
        <v>15.303314327535</v>
      </c>
      <c r="F219" s="11">
        <v>0</v>
      </c>
      <c r="G219" s="11">
        <v>0</v>
      </c>
      <c r="H219" s="11">
        <v>3.5762620314724001</v>
      </c>
      <c r="I219" s="11">
        <v>0</v>
      </c>
      <c r="J219" s="11">
        <v>0</v>
      </c>
      <c r="K219" s="11">
        <v>1.2445358204732</v>
      </c>
      <c r="L219" s="11">
        <v>1.3233029255536</v>
      </c>
      <c r="M219" s="11">
        <v>1.0084232854455</v>
      </c>
      <c r="N219" s="11">
        <v>39.957521435811998</v>
      </c>
      <c r="O219" s="11">
        <v>28.785146209116</v>
      </c>
      <c r="P219" s="11">
        <v>10.914380065844</v>
      </c>
      <c r="Q219" s="11">
        <v>2.9272933099615999E-3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0.25506786754228999</v>
      </c>
      <c r="AK219" s="11">
        <v>0</v>
      </c>
      <c r="AL219" s="11">
        <v>0</v>
      </c>
      <c r="AM219" s="11">
        <v>4.3859520301031996</v>
      </c>
      <c r="AN219" s="11">
        <v>16.509548072047998</v>
      </c>
      <c r="AO219" s="11">
        <v>0</v>
      </c>
      <c r="AP219" s="11">
        <v>224.94382877819999</v>
      </c>
      <c r="AQ219" s="11">
        <v>0</v>
      </c>
      <c r="AR219" s="11">
        <v>0</v>
      </c>
      <c r="AS219" s="11">
        <v>224.94382877819999</v>
      </c>
      <c r="AT219" s="11">
        <v>59.662033804723002</v>
      </c>
      <c r="AU219" s="11">
        <v>0</v>
      </c>
      <c r="AV219" s="11">
        <v>0</v>
      </c>
      <c r="AW219" s="11">
        <v>0</v>
      </c>
      <c r="AX219" s="11">
        <v>59.662033804723002</v>
      </c>
      <c r="AY219" s="11">
        <v>0</v>
      </c>
      <c r="AZ219" s="11">
        <v>11.808175037322</v>
      </c>
      <c r="BA219" s="11">
        <v>108.75353403530001</v>
      </c>
      <c r="BB219" s="11">
        <v>0</v>
      </c>
      <c r="BC219" s="11">
        <v>0</v>
      </c>
      <c r="BD219" s="11">
        <v>0</v>
      </c>
      <c r="BE219" s="11">
        <v>106.33457852729001</v>
      </c>
      <c r="BF219" s="11">
        <v>0</v>
      </c>
      <c r="BG219" s="11">
        <v>2.4189555080132998</v>
      </c>
      <c r="BH219" s="11">
        <v>11.932861580666</v>
      </c>
      <c r="BI219" s="11">
        <v>5.6614348956849997E-2</v>
      </c>
      <c r="BJ219" s="11">
        <v>0</v>
      </c>
      <c r="BK219" s="11">
        <v>6.5364833677508001</v>
      </c>
      <c r="BL219" s="11">
        <v>21.450008241704001</v>
      </c>
      <c r="BM219" s="11">
        <v>8.1285004169151005</v>
      </c>
      <c r="BN219" s="11">
        <v>53.459922915396</v>
      </c>
      <c r="BO219" s="11">
        <v>0</v>
      </c>
      <c r="BP219" s="11">
        <v>31.341939793632999</v>
      </c>
      <c r="BQ219" s="11"/>
      <c r="BR219" s="11"/>
      <c r="BS219" s="12" t="e">
        <f t="shared" si="6"/>
        <v>#REF!</v>
      </c>
    </row>
    <row r="220" spans="1:71">
      <c r="A220" s="2">
        <v>35</v>
      </c>
      <c r="B220" s="7">
        <v>3512</v>
      </c>
      <c r="C220" s="10" t="s">
        <v>282</v>
      </c>
      <c r="D220" s="11">
        <v>6.2150706071844004</v>
      </c>
      <c r="E220" s="11">
        <v>6.2150706071844004</v>
      </c>
      <c r="F220" s="11">
        <v>0</v>
      </c>
      <c r="G220" s="11">
        <v>0</v>
      </c>
      <c r="H220" s="11">
        <v>3.5762620314724001</v>
      </c>
      <c r="I220" s="11">
        <v>0</v>
      </c>
      <c r="J220" s="11">
        <v>0</v>
      </c>
      <c r="K220" s="11">
        <v>1.2445358204732</v>
      </c>
      <c r="L220" s="11">
        <v>1.3233029255536</v>
      </c>
      <c r="M220" s="11">
        <v>1.0084232854455</v>
      </c>
      <c r="N220" s="11">
        <v>16.907999291256999</v>
      </c>
      <c r="O220" s="11">
        <v>14.039618400857</v>
      </c>
      <c r="P220" s="11">
        <v>0</v>
      </c>
      <c r="Q220" s="11">
        <v>2.9272933099615999E-3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1.7721922125376</v>
      </c>
      <c r="AB220" s="11">
        <v>0</v>
      </c>
      <c r="AC220" s="11">
        <v>0.83819351701053002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0.25506786754228999</v>
      </c>
      <c r="AK220" s="11">
        <v>0</v>
      </c>
      <c r="AL220" s="11">
        <v>0</v>
      </c>
      <c r="AM220" s="11">
        <v>0.73099200501719996</v>
      </c>
      <c r="AN220" s="11">
        <v>0.86744402421850997</v>
      </c>
      <c r="AO220" s="11">
        <v>0</v>
      </c>
      <c r="AP220" s="11">
        <v>30.847259110461</v>
      </c>
      <c r="AQ220" s="11">
        <v>0</v>
      </c>
      <c r="AR220" s="11">
        <v>2.2475021400523998</v>
      </c>
      <c r="AS220" s="11">
        <v>28.599756970407999</v>
      </c>
      <c r="AT220" s="11">
        <v>8.0421297008940993</v>
      </c>
      <c r="AU220" s="11">
        <v>0</v>
      </c>
      <c r="AV220" s="11">
        <v>0</v>
      </c>
      <c r="AW220" s="11">
        <v>0</v>
      </c>
      <c r="AX220" s="11">
        <v>8.0421297008940993</v>
      </c>
      <c r="AY220" s="11">
        <v>0</v>
      </c>
      <c r="AZ220" s="11">
        <v>0.18806569838459</v>
      </c>
      <c r="BA220" s="11">
        <v>62.996692473480998</v>
      </c>
      <c r="BB220" s="11">
        <v>0</v>
      </c>
      <c r="BC220" s="11">
        <v>0</v>
      </c>
      <c r="BD220" s="11">
        <v>0</v>
      </c>
      <c r="BE220" s="11">
        <v>54.038884169606</v>
      </c>
      <c r="BF220" s="11">
        <v>0</v>
      </c>
      <c r="BG220" s="11">
        <v>8.9578083038749003</v>
      </c>
      <c r="BH220" s="11">
        <v>0</v>
      </c>
      <c r="BI220" s="11">
        <v>5.6614348956849997E-2</v>
      </c>
      <c r="BJ220" s="11">
        <v>63.397412427040003</v>
      </c>
      <c r="BK220" s="11">
        <v>3.3251740392909999</v>
      </c>
      <c r="BL220" s="11">
        <v>17.043922311856999</v>
      </c>
      <c r="BM220" s="11">
        <v>29.945420481614001</v>
      </c>
      <c r="BN220" s="11">
        <v>14.673108947559999</v>
      </c>
      <c r="BO220" s="11">
        <v>0</v>
      </c>
      <c r="BP220" s="11">
        <v>62.683879587265999</v>
      </c>
      <c r="BQ220" s="11"/>
      <c r="BR220" s="11"/>
      <c r="BS220" s="12" t="e">
        <f t="shared" si="6"/>
        <v>#REF!</v>
      </c>
    </row>
    <row r="221" spans="1:71">
      <c r="A221" s="2">
        <v>35</v>
      </c>
      <c r="B221" s="7">
        <v>3513</v>
      </c>
      <c r="C221" s="10" t="s">
        <v>283</v>
      </c>
      <c r="D221" s="11">
        <v>7.1711694315391998</v>
      </c>
      <c r="E221" s="11">
        <v>7.1711694315391998</v>
      </c>
      <c r="F221" s="11">
        <v>0</v>
      </c>
      <c r="G221" s="11">
        <v>0</v>
      </c>
      <c r="H221" s="11">
        <v>3.5762620314724001</v>
      </c>
      <c r="I221" s="11">
        <v>0</v>
      </c>
      <c r="J221" s="11">
        <v>0</v>
      </c>
      <c r="K221" s="11">
        <v>1.2445358204732</v>
      </c>
      <c r="L221" s="11">
        <v>1.3233029255536</v>
      </c>
      <c r="M221" s="11">
        <v>1.0084232854455</v>
      </c>
      <c r="N221" s="11">
        <v>21.812603046061</v>
      </c>
      <c r="O221" s="11">
        <v>19.782415672671</v>
      </c>
      <c r="P221" s="11">
        <v>0</v>
      </c>
      <c r="Q221" s="11">
        <v>2.9272933099615999E-3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1.7721922125376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0.25506786754228999</v>
      </c>
      <c r="AK221" s="11">
        <v>0</v>
      </c>
      <c r="AL221" s="11">
        <v>0</v>
      </c>
      <c r="AM221" s="11">
        <v>0.73099200501719996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0.89356996676600997</v>
      </c>
      <c r="AU221" s="11">
        <v>0</v>
      </c>
      <c r="AV221" s="11">
        <v>0</v>
      </c>
      <c r="AW221" s="11">
        <v>0</v>
      </c>
      <c r="AX221" s="11">
        <v>0.89356996676600997</v>
      </c>
      <c r="AY221" s="11">
        <v>0</v>
      </c>
      <c r="AZ221" s="11">
        <v>0.23508212298073</v>
      </c>
      <c r="BA221" s="11">
        <v>56.415873136880997</v>
      </c>
      <c r="BB221" s="11">
        <v>7.2708764107419999</v>
      </c>
      <c r="BC221" s="11">
        <v>0</v>
      </c>
      <c r="BD221" s="11">
        <v>0</v>
      </c>
      <c r="BE221" s="11">
        <v>0</v>
      </c>
      <c r="BF221" s="11">
        <v>35.1485246043</v>
      </c>
      <c r="BG221" s="11">
        <v>13.996472121839</v>
      </c>
      <c r="BH221" s="11">
        <v>1.645946444759</v>
      </c>
      <c r="BI221" s="11">
        <v>0.22645739582739999</v>
      </c>
      <c r="BJ221" s="11">
        <v>12.443219573896</v>
      </c>
      <c r="BK221" s="11">
        <v>0.85398533123433995</v>
      </c>
      <c r="BL221" s="11">
        <v>21.450008241704001</v>
      </c>
      <c r="BM221" s="11">
        <v>12.469962929028</v>
      </c>
      <c r="BN221" s="11">
        <v>7.1663323891293</v>
      </c>
      <c r="BO221" s="11">
        <v>0</v>
      </c>
      <c r="BP221" s="11">
        <v>42.535489719929998</v>
      </c>
      <c r="BQ221" s="11"/>
      <c r="BR221" s="11"/>
      <c r="BS221" s="12" t="e">
        <f t="shared" si="6"/>
        <v>#REF!</v>
      </c>
    </row>
    <row r="222" spans="1:71">
      <c r="A222" s="2">
        <v>35</v>
      </c>
      <c r="B222" s="7">
        <v>3514</v>
      </c>
      <c r="C222" s="10" t="s">
        <v>284</v>
      </c>
      <c r="D222" s="11">
        <v>0</v>
      </c>
      <c r="E222" s="11">
        <v>0</v>
      </c>
      <c r="F222" s="11">
        <v>0</v>
      </c>
      <c r="G222" s="11">
        <v>0</v>
      </c>
      <c r="H222" s="11">
        <v>3.5762620314724001</v>
      </c>
      <c r="I222" s="11">
        <v>0</v>
      </c>
      <c r="J222" s="11">
        <v>0</v>
      </c>
      <c r="K222" s="11">
        <v>1.2445358204732</v>
      </c>
      <c r="L222" s="11">
        <v>1.3233029255536</v>
      </c>
      <c r="M222" s="11">
        <v>1.0084232854455</v>
      </c>
      <c r="N222" s="11">
        <v>1.5189181554096001</v>
      </c>
      <c r="O222" s="11">
        <v>0</v>
      </c>
      <c r="P222" s="11">
        <v>0</v>
      </c>
      <c r="Q222" s="11">
        <v>2.9272933099615999E-3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1.2609229945572999</v>
      </c>
      <c r="AF222" s="11">
        <v>0</v>
      </c>
      <c r="AG222" s="11">
        <v>0</v>
      </c>
      <c r="AH222" s="11">
        <v>0</v>
      </c>
      <c r="AI222" s="11">
        <v>0</v>
      </c>
      <c r="AJ222" s="11">
        <v>0.25506786754228999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1.787139933532</v>
      </c>
      <c r="AU222" s="11">
        <v>0</v>
      </c>
      <c r="AV222" s="11">
        <v>0</v>
      </c>
      <c r="AW222" s="11">
        <v>0</v>
      </c>
      <c r="AX222" s="11">
        <v>1.787139933532</v>
      </c>
      <c r="AY222" s="11">
        <v>0</v>
      </c>
      <c r="AZ222" s="11">
        <v>0</v>
      </c>
      <c r="BA222" s="11">
        <v>0.94070491978295001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0.94070491978295001</v>
      </c>
      <c r="BH222" s="11">
        <v>0</v>
      </c>
      <c r="BI222" s="11">
        <v>5.6614348956849997E-2</v>
      </c>
      <c r="BJ222" s="11">
        <v>0</v>
      </c>
      <c r="BK222" s="11">
        <v>0.11386471083124999</v>
      </c>
      <c r="BL222" s="11">
        <v>0</v>
      </c>
      <c r="BM222" s="11">
        <v>1.0207349572911999</v>
      </c>
      <c r="BN222" s="11">
        <v>0</v>
      </c>
      <c r="BO222" s="11">
        <v>0</v>
      </c>
      <c r="BP222" s="11">
        <v>6.7161299557784</v>
      </c>
      <c r="BQ222" s="11"/>
      <c r="BR222" s="11"/>
      <c r="BS222" s="12" t="e">
        <f t="shared" si="6"/>
        <v>#REF!</v>
      </c>
    </row>
    <row r="223" spans="1:71">
      <c r="A223" s="2">
        <v>35</v>
      </c>
      <c r="B223" s="7">
        <v>3521</v>
      </c>
      <c r="C223" s="10" t="s">
        <v>285</v>
      </c>
      <c r="D223" s="11">
        <v>0</v>
      </c>
      <c r="E223" s="11">
        <v>0</v>
      </c>
      <c r="F223" s="11">
        <v>0</v>
      </c>
      <c r="G223" s="11">
        <v>0</v>
      </c>
      <c r="H223" s="11">
        <v>3.5762620314724001</v>
      </c>
      <c r="I223" s="11">
        <v>0</v>
      </c>
      <c r="J223" s="11">
        <v>0</v>
      </c>
      <c r="K223" s="11">
        <v>1.2445358204732</v>
      </c>
      <c r="L223" s="11">
        <v>1.3233029255536</v>
      </c>
      <c r="M223" s="11">
        <v>1.0084232854455</v>
      </c>
      <c r="N223" s="11">
        <v>0.25799516085224999</v>
      </c>
      <c r="O223" s="11">
        <v>0</v>
      </c>
      <c r="P223" s="11">
        <v>0</v>
      </c>
      <c r="Q223" s="11">
        <v>2.9272933099615999E-3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0.25506786754228999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0</v>
      </c>
      <c r="AZ223" s="11">
        <v>4.7016424596147001E-2</v>
      </c>
      <c r="BA223" s="11">
        <v>88.886551699047004</v>
      </c>
      <c r="BB223" s="11">
        <v>0</v>
      </c>
      <c r="BC223" s="11">
        <v>5.1025380363736996</v>
      </c>
      <c r="BD223" s="11">
        <v>42.422442476332002</v>
      </c>
      <c r="BE223" s="11">
        <v>34.776636747860003</v>
      </c>
      <c r="BF223" s="11">
        <v>0</v>
      </c>
      <c r="BG223" s="11">
        <v>6.5849344384807003</v>
      </c>
      <c r="BH223" s="11">
        <v>0</v>
      </c>
      <c r="BI223" s="11">
        <v>0</v>
      </c>
      <c r="BJ223" s="11">
        <v>0</v>
      </c>
      <c r="BK223" s="11">
        <v>0.28466177707812002</v>
      </c>
      <c r="BL223" s="11">
        <v>10.548557800458999</v>
      </c>
      <c r="BM223" s="11">
        <v>8.5391583617689992</v>
      </c>
      <c r="BN223" s="11">
        <v>0.19236009247638999</v>
      </c>
      <c r="BO223" s="11">
        <v>36.397002692652997</v>
      </c>
      <c r="BP223" s="11">
        <v>13.432259911557001</v>
      </c>
      <c r="BQ223" s="11"/>
      <c r="BR223" s="11"/>
      <c r="BS223" s="12" t="e">
        <f t="shared" si="6"/>
        <v>#REF!</v>
      </c>
    </row>
    <row r="224" spans="1:71">
      <c r="A224" s="2">
        <v>35</v>
      </c>
      <c r="B224" s="7">
        <v>3522</v>
      </c>
      <c r="C224" s="10" t="s">
        <v>286</v>
      </c>
      <c r="D224" s="11">
        <v>0</v>
      </c>
      <c r="E224" s="11">
        <v>0</v>
      </c>
      <c r="F224" s="11">
        <v>0</v>
      </c>
      <c r="G224" s="11">
        <v>0</v>
      </c>
      <c r="H224" s="11">
        <v>3.5762620314724001</v>
      </c>
      <c r="I224" s="11">
        <v>0</v>
      </c>
      <c r="J224" s="11">
        <v>0</v>
      </c>
      <c r="K224" s="11">
        <v>1.2445358204732</v>
      </c>
      <c r="L224" s="11">
        <v>1.3233029255536</v>
      </c>
      <c r="M224" s="11">
        <v>1.0084232854455</v>
      </c>
      <c r="N224" s="11">
        <v>0.25799516085224999</v>
      </c>
      <c r="O224" s="11">
        <v>0</v>
      </c>
      <c r="P224" s="11">
        <v>0</v>
      </c>
      <c r="Q224" s="11">
        <v>2.9272933099615999E-3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0.25506786754228999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1">
        <v>1.3712293592458</v>
      </c>
      <c r="BA224" s="11">
        <v>20.254012878577001</v>
      </c>
      <c r="BB224" s="11">
        <v>0</v>
      </c>
      <c r="BC224" s="11">
        <v>0</v>
      </c>
      <c r="BD224" s="11">
        <v>0</v>
      </c>
      <c r="BE224" s="11">
        <v>17.431898119227998</v>
      </c>
      <c r="BF224" s="11">
        <v>0</v>
      </c>
      <c r="BG224" s="11">
        <v>2.8221147593489002</v>
      </c>
      <c r="BH224" s="11">
        <v>0</v>
      </c>
      <c r="BI224" s="11">
        <v>2.8307174478424998E-2</v>
      </c>
      <c r="BJ224" s="11">
        <v>0</v>
      </c>
      <c r="BK224" s="11">
        <v>0.39852648790936002</v>
      </c>
      <c r="BL224" s="11">
        <v>21.097115600917999</v>
      </c>
      <c r="BM224" s="11">
        <v>0.96774126249676995</v>
      </c>
      <c r="BN224" s="11">
        <v>9.6180046238193997E-2</v>
      </c>
      <c r="BO224" s="11">
        <v>0.96743679715021003</v>
      </c>
      <c r="BP224" s="11">
        <v>12.312904918927</v>
      </c>
      <c r="BQ224" s="11"/>
      <c r="BR224" s="11"/>
      <c r="BS224" s="12" t="e">
        <f t="shared" si="6"/>
        <v>#REF!</v>
      </c>
    </row>
    <row r="225" spans="1:71">
      <c r="A225" s="2">
        <v>41</v>
      </c>
      <c r="B225" s="7">
        <v>4110</v>
      </c>
      <c r="C225" s="10" t="s">
        <v>287</v>
      </c>
      <c r="D225" s="11">
        <v>305.07921045275998</v>
      </c>
      <c r="E225" s="11">
        <v>305.07921045275998</v>
      </c>
      <c r="F225" s="11">
        <v>0</v>
      </c>
      <c r="G225" s="11">
        <v>0</v>
      </c>
      <c r="H225" s="11">
        <v>1.2500115690936999</v>
      </c>
      <c r="I225" s="11">
        <v>0</v>
      </c>
      <c r="J225" s="11">
        <v>0</v>
      </c>
      <c r="K225" s="11">
        <v>0</v>
      </c>
      <c r="L225" s="11">
        <v>1.2500115690936999</v>
      </c>
      <c r="M225" s="11">
        <v>0</v>
      </c>
      <c r="N225" s="11">
        <v>75.582126850661993</v>
      </c>
      <c r="O225" s="11">
        <v>37.501439237973997</v>
      </c>
      <c r="P225" s="11">
        <v>8.4411600001874003</v>
      </c>
      <c r="Q225" s="11">
        <v>1.759649579865E-2</v>
      </c>
      <c r="R225" s="11">
        <v>0</v>
      </c>
      <c r="S225" s="11">
        <v>0</v>
      </c>
      <c r="T225" s="11">
        <v>0</v>
      </c>
      <c r="U225" s="11">
        <v>8.3409220574536</v>
      </c>
      <c r="V225" s="11">
        <v>1.7612805226729</v>
      </c>
      <c r="W225" s="11">
        <v>0</v>
      </c>
      <c r="X225" s="11">
        <v>0</v>
      </c>
      <c r="Y225" s="11">
        <v>0</v>
      </c>
      <c r="Z225" s="11">
        <v>0</v>
      </c>
      <c r="AA225" s="11">
        <v>3.7711580381251002</v>
      </c>
      <c r="AB225" s="11">
        <v>0</v>
      </c>
      <c r="AC225" s="11">
        <v>0</v>
      </c>
      <c r="AD225" s="11">
        <v>0</v>
      </c>
      <c r="AE225" s="11">
        <v>1.9503907103772</v>
      </c>
      <c r="AF225" s="11">
        <v>0</v>
      </c>
      <c r="AG225" s="11">
        <v>0</v>
      </c>
      <c r="AH225" s="11">
        <v>0</v>
      </c>
      <c r="AI225" s="11">
        <v>5.1931519283633003</v>
      </c>
      <c r="AJ225" s="11">
        <v>1.5332596307669999</v>
      </c>
      <c r="AK225" s="11">
        <v>0</v>
      </c>
      <c r="AL225" s="11">
        <v>7.0717682289430002</v>
      </c>
      <c r="AM225" s="11">
        <v>12.776174407397001</v>
      </c>
      <c r="AN225" s="11">
        <v>5.2046641453111002</v>
      </c>
      <c r="AO225" s="11">
        <v>0</v>
      </c>
      <c r="AP225" s="11">
        <v>4.1986409265473004</v>
      </c>
      <c r="AQ225" s="11">
        <v>0</v>
      </c>
      <c r="AR225" s="11">
        <v>4.1986409265473004</v>
      </c>
      <c r="AS225" s="11">
        <v>0</v>
      </c>
      <c r="AT225" s="11">
        <v>60.991910505485997</v>
      </c>
      <c r="AU225" s="11">
        <v>51.070188361557001</v>
      </c>
      <c r="AV225" s="11">
        <v>0</v>
      </c>
      <c r="AW225" s="11">
        <v>0</v>
      </c>
      <c r="AX225" s="11">
        <v>5.1358446782574001</v>
      </c>
      <c r="AY225" s="11">
        <v>4.7858774656714997</v>
      </c>
      <c r="AZ225" s="11">
        <v>0.84629564273063995</v>
      </c>
      <c r="BA225" s="11">
        <v>15.324433348133001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15.324433348133001</v>
      </c>
      <c r="BH225" s="11">
        <v>85.594523198996001</v>
      </c>
      <c r="BI225" s="11">
        <v>3.9913116014579</v>
      </c>
      <c r="BJ225" s="11">
        <v>118.40038443096</v>
      </c>
      <c r="BK225" s="11">
        <v>23.101458789662001</v>
      </c>
      <c r="BL225" s="11">
        <v>219.02047558167999</v>
      </c>
      <c r="BM225" s="11">
        <v>170.49421311220999</v>
      </c>
      <c r="BN225" s="11">
        <v>32.089426226584003</v>
      </c>
      <c r="BO225" s="11">
        <v>5.9502265041852</v>
      </c>
      <c r="BP225" s="11">
        <v>13.737911856772</v>
      </c>
      <c r="BQ225" s="11"/>
      <c r="BR225" s="11"/>
      <c r="BS225" s="12" t="e">
        <f t="shared" si="6"/>
        <v>#REF!</v>
      </c>
    </row>
    <row r="226" spans="1:71">
      <c r="A226" s="2">
        <v>41</v>
      </c>
      <c r="B226" s="7">
        <v>4120</v>
      </c>
      <c r="C226" s="10" t="s">
        <v>288</v>
      </c>
      <c r="D226" s="11">
        <v>59.736772858683999</v>
      </c>
      <c r="E226" s="11">
        <v>59.736772858683999</v>
      </c>
      <c r="F226" s="11">
        <v>0</v>
      </c>
      <c r="G226" s="11">
        <v>0</v>
      </c>
      <c r="H226" s="11">
        <v>6.4308155099707003</v>
      </c>
      <c r="I226" s="11">
        <v>0</v>
      </c>
      <c r="J226" s="11">
        <v>0</v>
      </c>
      <c r="K226" s="11">
        <v>6.4308155099707003</v>
      </c>
      <c r="L226" s="11">
        <v>0</v>
      </c>
      <c r="M226" s="11">
        <v>0</v>
      </c>
      <c r="N226" s="11">
        <v>100.67723846952001</v>
      </c>
      <c r="O226" s="11">
        <v>44.812395815922002</v>
      </c>
      <c r="P226" s="11">
        <v>2.8137200000624998</v>
      </c>
      <c r="Q226" s="11">
        <v>1.759649579865E-2</v>
      </c>
      <c r="R226" s="11">
        <v>4.6368423766072997</v>
      </c>
      <c r="S226" s="11">
        <v>0</v>
      </c>
      <c r="T226" s="11">
        <v>0</v>
      </c>
      <c r="U226" s="11">
        <v>0</v>
      </c>
      <c r="V226" s="11">
        <v>1.7612805226729</v>
      </c>
      <c r="W226" s="11">
        <v>0.52510107629711</v>
      </c>
      <c r="X226" s="11">
        <v>0</v>
      </c>
      <c r="Y226" s="11">
        <v>0</v>
      </c>
      <c r="Z226" s="11">
        <v>0</v>
      </c>
      <c r="AA226" s="11">
        <v>7.4261179294171997</v>
      </c>
      <c r="AB226" s="11">
        <v>0</v>
      </c>
      <c r="AC226" s="11">
        <v>4.6060380826680998</v>
      </c>
      <c r="AD226" s="11">
        <v>13.888822137666001</v>
      </c>
      <c r="AE226" s="11">
        <v>5.2010418943393004</v>
      </c>
      <c r="AF226" s="11">
        <v>3.9211459640338</v>
      </c>
      <c r="AG226" s="11">
        <v>1.5988378822117</v>
      </c>
      <c r="AH226" s="11">
        <v>5.5978364557897997</v>
      </c>
      <c r="AI226" s="11">
        <v>1.7310506427878001</v>
      </c>
      <c r="AJ226" s="11">
        <v>1.5332596307669999</v>
      </c>
      <c r="AK226" s="11">
        <v>0</v>
      </c>
      <c r="AL226" s="11">
        <v>0.60615156248081004</v>
      </c>
      <c r="AM226" s="11">
        <v>12.776174407397001</v>
      </c>
      <c r="AN226" s="11">
        <v>9.7237980102531996</v>
      </c>
      <c r="AO226" s="11">
        <v>42.213562333501002</v>
      </c>
      <c r="AP226" s="11">
        <v>111.19087173747</v>
      </c>
      <c r="AQ226" s="11">
        <v>3.6909242564926998</v>
      </c>
      <c r="AR226" s="11">
        <v>67.992143965729994</v>
      </c>
      <c r="AS226" s="11">
        <v>39.507803515248</v>
      </c>
      <c r="AT226" s="11">
        <v>76.819496429650002</v>
      </c>
      <c r="AU226" s="11">
        <v>20.398138446032998</v>
      </c>
      <c r="AV226" s="11">
        <v>0</v>
      </c>
      <c r="AW226" s="11">
        <v>0</v>
      </c>
      <c r="AX226" s="11">
        <v>34.884909388094997</v>
      </c>
      <c r="AY226" s="11">
        <v>21.536448595522</v>
      </c>
      <c r="AZ226" s="11">
        <v>15.644839842013001</v>
      </c>
      <c r="BA226" s="11">
        <v>3.7903746725656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3.7903746725656</v>
      </c>
      <c r="BH226" s="11">
        <v>15.224754470183999</v>
      </c>
      <c r="BI226" s="11">
        <v>3.6151490478716002</v>
      </c>
      <c r="BJ226" s="11">
        <v>139.32375099646001</v>
      </c>
      <c r="BK226" s="11">
        <v>19.110810463027001</v>
      </c>
      <c r="BL226" s="11">
        <v>60.985455399404003</v>
      </c>
      <c r="BM226" s="11">
        <v>621.37222733702004</v>
      </c>
      <c r="BN226" s="11">
        <v>51.648828520551</v>
      </c>
      <c r="BO226" s="11">
        <v>3.9830256417963001</v>
      </c>
      <c r="BP226" s="11">
        <v>83.430936006688995</v>
      </c>
      <c r="BQ226" s="11"/>
      <c r="BR226" s="11"/>
      <c r="BS226" s="12" t="e">
        <f t="shared" si="6"/>
        <v>#REF!</v>
      </c>
    </row>
    <row r="227" spans="1:71">
      <c r="A227" s="2">
        <v>41</v>
      </c>
      <c r="B227" s="7">
        <v>4131</v>
      </c>
      <c r="C227" s="10" t="s">
        <v>289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1.5508561265656</v>
      </c>
      <c r="O227" s="11">
        <v>0</v>
      </c>
      <c r="P227" s="11">
        <v>0</v>
      </c>
      <c r="Q227" s="11">
        <v>1.759649579865E-2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1.5332596307669999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8.8997561221944999</v>
      </c>
      <c r="AQ227" s="11">
        <v>0</v>
      </c>
      <c r="AR227" s="11">
        <v>8.8997561221944999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6.4825754221862004</v>
      </c>
      <c r="BB227" s="11">
        <v>3.0738108693699</v>
      </c>
      <c r="BC227" s="11">
        <v>0</v>
      </c>
      <c r="BD227" s="11">
        <v>0</v>
      </c>
      <c r="BE227" s="11">
        <v>0</v>
      </c>
      <c r="BF227" s="11">
        <v>0</v>
      </c>
      <c r="BG227" s="11">
        <v>3.4087645528163</v>
      </c>
      <c r="BH227" s="11">
        <v>0</v>
      </c>
      <c r="BI227" s="11">
        <v>2.8307174478424998E-2</v>
      </c>
      <c r="BJ227" s="11">
        <v>0</v>
      </c>
      <c r="BK227" s="11">
        <v>0.13362365158764</v>
      </c>
      <c r="BL227" s="11">
        <v>0</v>
      </c>
      <c r="BM227" s="11">
        <v>12.221421020253</v>
      </c>
      <c r="BN227" s="11">
        <v>11.326816868425</v>
      </c>
      <c r="BO227" s="11">
        <v>0</v>
      </c>
      <c r="BP227" s="11">
        <v>0.23892020620471999</v>
      </c>
      <c r="BQ227" s="11"/>
      <c r="BR227" s="11"/>
      <c r="BS227" s="12" t="e">
        <f t="shared" si="6"/>
        <v>#REF!</v>
      </c>
    </row>
    <row r="228" spans="1:71">
      <c r="A228" s="2">
        <v>41</v>
      </c>
      <c r="B228" s="7">
        <v>4132</v>
      </c>
      <c r="C228" s="10" t="s">
        <v>290</v>
      </c>
      <c r="D228" s="11">
        <v>8.7727064965148998</v>
      </c>
      <c r="E228" s="11">
        <v>8.7727064965148998</v>
      </c>
      <c r="F228" s="11">
        <v>0</v>
      </c>
      <c r="G228" s="11">
        <v>0</v>
      </c>
      <c r="H228" s="11">
        <v>26.527113978629</v>
      </c>
      <c r="I228" s="11">
        <v>0</v>
      </c>
      <c r="J228" s="11">
        <v>0</v>
      </c>
      <c r="K228" s="11">
        <v>26.527113978629</v>
      </c>
      <c r="L228" s="11">
        <v>0</v>
      </c>
      <c r="M228" s="11">
        <v>0</v>
      </c>
      <c r="N228" s="11">
        <v>78.105608874802002</v>
      </c>
      <c r="O228" s="11">
        <v>41.644795605075998</v>
      </c>
      <c r="P228" s="11">
        <v>0</v>
      </c>
      <c r="Q228" s="11">
        <v>1.759649579865E-2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3.7711580381251002</v>
      </c>
      <c r="AB228" s="11">
        <v>0</v>
      </c>
      <c r="AC228" s="11">
        <v>0</v>
      </c>
      <c r="AD228" s="11">
        <v>0</v>
      </c>
      <c r="AE228" s="11">
        <v>0</v>
      </c>
      <c r="AF228" s="11">
        <v>6.0385647846120998</v>
      </c>
      <c r="AG228" s="11">
        <v>0</v>
      </c>
      <c r="AH228" s="11">
        <v>0</v>
      </c>
      <c r="AI228" s="11">
        <v>25.100234320422999</v>
      </c>
      <c r="AJ228" s="11">
        <v>1.5332596307669999</v>
      </c>
      <c r="AK228" s="11">
        <v>0</v>
      </c>
      <c r="AL228" s="11">
        <v>0</v>
      </c>
      <c r="AM228" s="11">
        <v>22.814597156066</v>
      </c>
      <c r="AN228" s="11">
        <v>6.1099299757266001</v>
      </c>
      <c r="AO228" s="11">
        <v>0</v>
      </c>
      <c r="AP228" s="11">
        <v>527.56236324822999</v>
      </c>
      <c r="AQ228" s="11">
        <v>33.119454265850997</v>
      </c>
      <c r="AR228" s="11">
        <v>24.131820759389999</v>
      </c>
      <c r="AS228" s="11">
        <v>470.31108822299001</v>
      </c>
      <c r="AT228" s="11">
        <v>24.341685044304999</v>
      </c>
      <c r="AU228" s="11">
        <v>20.046096229241002</v>
      </c>
      <c r="AV228" s="11">
        <v>0</v>
      </c>
      <c r="AW228" s="11">
        <v>0</v>
      </c>
      <c r="AX228" s="11">
        <v>4.2955888150636001</v>
      </c>
      <c r="AY228" s="11">
        <v>0</v>
      </c>
      <c r="AZ228" s="11">
        <v>0.79927921813449998</v>
      </c>
      <c r="BA228" s="11">
        <v>45.360321274659</v>
      </c>
      <c r="BB228" s="11">
        <v>0</v>
      </c>
      <c r="BC228" s="11">
        <v>0</v>
      </c>
      <c r="BD228" s="11">
        <v>0</v>
      </c>
      <c r="BE228" s="11">
        <v>32.861517914333</v>
      </c>
      <c r="BF228" s="11">
        <v>0</v>
      </c>
      <c r="BG228" s="11">
        <v>12.498803360326001</v>
      </c>
      <c r="BH228" s="11">
        <v>2.6763652063704999</v>
      </c>
      <c r="BI228" s="11">
        <v>0.28307174478425001</v>
      </c>
      <c r="BJ228" s="11">
        <v>85.445591097239998</v>
      </c>
      <c r="BK228" s="11">
        <v>2.6724730317527001</v>
      </c>
      <c r="BL228" s="11">
        <v>15.505654362001</v>
      </c>
      <c r="BM228" s="11">
        <v>8.1476140135020998</v>
      </c>
      <c r="BN228" s="11">
        <v>121.37960424629</v>
      </c>
      <c r="BO228" s="11">
        <v>0</v>
      </c>
      <c r="BP228" s="11">
        <v>1.6724414434331001</v>
      </c>
      <c r="BQ228" s="11"/>
      <c r="BR228" s="11"/>
      <c r="BS228" s="12" t="e">
        <f t="shared" si="6"/>
        <v>#REF!</v>
      </c>
    </row>
    <row r="229" spans="1:71">
      <c r="A229" s="2">
        <v>42</v>
      </c>
      <c r="B229" s="7">
        <v>4211</v>
      </c>
      <c r="C229" s="10" t="s">
        <v>291</v>
      </c>
      <c r="D229" s="11">
        <v>6.6570817280660002</v>
      </c>
      <c r="E229" s="11">
        <v>2.8731731131659002</v>
      </c>
      <c r="F229" s="11">
        <v>3.7839086149001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5.1674609217762004</v>
      </c>
      <c r="O229" s="11">
        <v>1.7793072364878</v>
      </c>
      <c r="P229" s="11">
        <v>0</v>
      </c>
      <c r="Q229" s="11">
        <v>5.9749600358877998E-4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3.3354937495621999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5.2062439722662002E-2</v>
      </c>
      <c r="AK229" s="11">
        <v>0</v>
      </c>
      <c r="AL229" s="11">
        <v>0</v>
      </c>
      <c r="AM229" s="11">
        <v>49.369815271349999</v>
      </c>
      <c r="AN229" s="11">
        <v>2.7561342046092001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503.70764681803001</v>
      </c>
      <c r="AU229" s="11">
        <v>0</v>
      </c>
      <c r="AV229" s="11">
        <v>0</v>
      </c>
      <c r="AW229" s="11">
        <v>0</v>
      </c>
      <c r="AX229" s="11">
        <v>9.9290793214915005E-2</v>
      </c>
      <c r="AY229" s="11">
        <v>503.60835602481001</v>
      </c>
      <c r="AZ229" s="11">
        <v>1.4104927378844001</v>
      </c>
      <c r="BA229" s="11">
        <v>14.104164477131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14.104164477131</v>
      </c>
      <c r="BH229" s="11">
        <v>54.023162503972998</v>
      </c>
      <c r="BI229" s="11">
        <v>1346.0092824587</v>
      </c>
      <c r="BJ229" s="11">
        <v>2.8153841241922</v>
      </c>
      <c r="BK229" s="11">
        <v>13.700962097590001</v>
      </c>
      <c r="BL229" s="11">
        <v>0</v>
      </c>
      <c r="BM229" s="11">
        <v>0.96774126249676995</v>
      </c>
      <c r="BN229" s="11">
        <v>15.580989450065999</v>
      </c>
      <c r="BO229" s="11">
        <v>0</v>
      </c>
      <c r="BP229" s="11">
        <v>0.95568082481889005</v>
      </c>
      <c r="BQ229" s="11"/>
      <c r="BR229" s="11"/>
      <c r="BS229" s="12" t="e">
        <f t="shared" si="6"/>
        <v>#REF!</v>
      </c>
    </row>
    <row r="230" spans="1:71">
      <c r="A230" s="2">
        <v>42</v>
      </c>
      <c r="B230" s="7">
        <v>4212</v>
      </c>
      <c r="C230" s="10" t="s">
        <v>292</v>
      </c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>
        <v>0</v>
      </c>
      <c r="BJ230" s="11"/>
      <c r="BK230" s="11">
        <v>0</v>
      </c>
      <c r="BL230" s="11"/>
      <c r="BM230" s="11">
        <v>0</v>
      </c>
      <c r="BN230" s="11"/>
      <c r="BO230" s="11">
        <v>0</v>
      </c>
      <c r="BP230" s="11">
        <v>0</v>
      </c>
      <c r="BQ230" s="11"/>
      <c r="BR230" s="11"/>
      <c r="BS230" s="12" t="e">
        <f t="shared" si="6"/>
        <v>#REF!</v>
      </c>
    </row>
    <row r="231" spans="1:71">
      <c r="A231" s="2">
        <v>42</v>
      </c>
      <c r="B231" s="7">
        <v>4213</v>
      </c>
      <c r="C231" s="10" t="s">
        <v>293</v>
      </c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>
        <v>0</v>
      </c>
      <c r="BJ231" s="11"/>
      <c r="BK231" s="11">
        <v>0</v>
      </c>
      <c r="BL231" s="11"/>
      <c r="BM231" s="11">
        <v>0</v>
      </c>
      <c r="BN231" s="11"/>
      <c r="BO231" s="11"/>
      <c r="BP231" s="11"/>
      <c r="BQ231" s="11"/>
      <c r="BR231" s="11"/>
      <c r="BS231" s="12" t="e">
        <f t="shared" si="6"/>
        <v>#REF!</v>
      </c>
    </row>
    <row r="232" spans="1:71">
      <c r="A232" s="2">
        <v>42</v>
      </c>
      <c r="B232" s="7">
        <v>4214</v>
      </c>
      <c r="C232" s="10" t="s">
        <v>294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>
        <v>0</v>
      </c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>
        <v>0</v>
      </c>
      <c r="BJ232" s="11"/>
      <c r="BK232" s="11">
        <v>0</v>
      </c>
      <c r="BL232" s="11"/>
      <c r="BM232" s="11">
        <v>0</v>
      </c>
      <c r="BN232" s="11"/>
      <c r="BO232" s="11"/>
      <c r="BP232" s="11"/>
      <c r="BQ232" s="11"/>
      <c r="BR232" s="11"/>
      <c r="BS232" s="12" t="e">
        <f t="shared" si="6"/>
        <v>#REF!</v>
      </c>
    </row>
    <row r="233" spans="1:71">
      <c r="A233" s="2">
        <v>42</v>
      </c>
      <c r="B233" s="7">
        <v>4221</v>
      </c>
      <c r="C233" s="10" t="s">
        <v>295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5.2659935726251002E-2</v>
      </c>
      <c r="O233" s="11">
        <v>0</v>
      </c>
      <c r="P233" s="11">
        <v>0</v>
      </c>
      <c r="Q233" s="11">
        <v>5.9749600358877998E-4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5.2062439722662002E-2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/>
      <c r="BR233" s="11"/>
      <c r="BS233" s="12" t="e">
        <f t="shared" si="6"/>
        <v>#REF!</v>
      </c>
    </row>
    <row r="234" spans="1:71">
      <c r="A234" s="2">
        <v>42</v>
      </c>
      <c r="B234" s="7">
        <v>4222</v>
      </c>
      <c r="C234" s="10" t="s">
        <v>296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7.1213131380282002</v>
      </c>
      <c r="O234" s="11">
        <v>4.2905738927041996</v>
      </c>
      <c r="P234" s="11">
        <v>0</v>
      </c>
      <c r="Q234" s="11">
        <v>5.9749600358877998E-4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2.0491053280656</v>
      </c>
      <c r="AB234" s="11">
        <v>0</v>
      </c>
      <c r="AC234" s="11">
        <v>0</v>
      </c>
      <c r="AD234" s="11">
        <v>0</v>
      </c>
      <c r="AE234" s="11">
        <v>0.72897398153221005</v>
      </c>
      <c r="AF234" s="11">
        <v>0</v>
      </c>
      <c r="AG234" s="11">
        <v>0</v>
      </c>
      <c r="AH234" s="11">
        <v>0</v>
      </c>
      <c r="AI234" s="11">
        <v>0</v>
      </c>
      <c r="AJ234" s="11">
        <v>5.2062439722662002E-2</v>
      </c>
      <c r="AK234" s="11">
        <v>0</v>
      </c>
      <c r="AL234" s="11">
        <v>0</v>
      </c>
      <c r="AM234" s="11">
        <v>40.740450597985003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5.2454032605198</v>
      </c>
      <c r="AU234" s="11">
        <v>0</v>
      </c>
      <c r="AV234" s="11">
        <v>0</v>
      </c>
      <c r="AW234" s="11">
        <v>0</v>
      </c>
      <c r="AX234" s="11">
        <v>5.2454032605198</v>
      </c>
      <c r="AY234" s="11">
        <v>0</v>
      </c>
      <c r="AZ234" s="11">
        <v>0.75226279353835002</v>
      </c>
      <c r="BA234" s="11">
        <v>44.428118102964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44.428118102964</v>
      </c>
      <c r="BH234" s="11">
        <v>0</v>
      </c>
      <c r="BI234" s="11">
        <v>0.26362834079253999</v>
      </c>
      <c r="BJ234" s="11">
        <v>9.1209162501664007</v>
      </c>
      <c r="BK234" s="11">
        <v>62.008870976685998</v>
      </c>
      <c r="BL234" s="11">
        <v>12.661786998135</v>
      </c>
      <c r="BM234" s="11">
        <v>0</v>
      </c>
      <c r="BN234" s="11">
        <v>92.024303827157993</v>
      </c>
      <c r="BO234" s="11">
        <v>0</v>
      </c>
      <c r="BP234" s="11">
        <v>0.83622072171652995</v>
      </c>
      <c r="BQ234" s="11"/>
      <c r="BR234" s="11"/>
      <c r="BS234" s="12" t="e">
        <f t="shared" si="6"/>
        <v>#REF!</v>
      </c>
    </row>
    <row r="235" spans="1:71">
      <c r="A235" s="2">
        <v>42</v>
      </c>
      <c r="B235" s="7">
        <v>4223</v>
      </c>
      <c r="C235" s="10" t="s">
        <v>297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5.2659935726251002E-2</v>
      </c>
      <c r="O235" s="11">
        <v>0</v>
      </c>
      <c r="P235" s="11">
        <v>0</v>
      </c>
      <c r="Q235" s="11">
        <v>5.9749600358877998E-4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5.2062439722662002E-2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8.7983766015128992</v>
      </c>
      <c r="AU235" s="11">
        <v>8.7983766015128992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50.342733561717999</v>
      </c>
      <c r="BB235" s="11">
        <v>0</v>
      </c>
      <c r="BC235" s="11">
        <v>0</v>
      </c>
      <c r="BD235" s="11">
        <v>0</v>
      </c>
      <c r="BE235" s="11">
        <v>0</v>
      </c>
      <c r="BF235" s="11">
        <v>46.111484218577999</v>
      </c>
      <c r="BG235" s="11">
        <v>4.2312493431393996</v>
      </c>
      <c r="BH235" s="11">
        <v>0</v>
      </c>
      <c r="BI235" s="11">
        <v>0</v>
      </c>
      <c r="BJ235" s="11">
        <v>0</v>
      </c>
      <c r="BK235" s="11">
        <v>22.312995416075999</v>
      </c>
      <c r="BL235" s="11">
        <v>121.65414446205</v>
      </c>
      <c r="BM235" s="11">
        <v>0</v>
      </c>
      <c r="BN235" s="11">
        <v>0.61115831977538004</v>
      </c>
      <c r="BO235" s="11">
        <v>0</v>
      </c>
      <c r="BP235" s="11">
        <v>0.71676061861416995</v>
      </c>
      <c r="BQ235" s="11"/>
      <c r="BR235" s="11"/>
      <c r="BS235" s="12" t="e">
        <f t="shared" si="6"/>
        <v>#REF!</v>
      </c>
    </row>
    <row r="236" spans="1:71">
      <c r="A236" s="2">
        <v>42</v>
      </c>
      <c r="B236" s="7">
        <v>4224</v>
      </c>
      <c r="C236" s="10" t="s">
        <v>298</v>
      </c>
      <c r="D236" s="11">
        <v>4.1433804047895997</v>
      </c>
      <c r="E236" s="11">
        <v>4.1433804047895997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6.5034537993450998</v>
      </c>
      <c r="O236" s="11">
        <v>4.8287234672238997</v>
      </c>
      <c r="P236" s="11">
        <v>0</v>
      </c>
      <c r="Q236" s="11">
        <v>5.9749600358877998E-4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1.6220703963948999</v>
      </c>
      <c r="AI236" s="11">
        <v>0</v>
      </c>
      <c r="AJ236" s="11">
        <v>5.2062439722662002E-2</v>
      </c>
      <c r="AK236" s="11">
        <v>0</v>
      </c>
      <c r="AL236" s="11">
        <v>0</v>
      </c>
      <c r="AM236" s="11">
        <v>0</v>
      </c>
      <c r="AN236" s="11">
        <v>0</v>
      </c>
      <c r="AO236" s="11">
        <v>5.2362237541415997</v>
      </c>
      <c r="AP236" s="11">
        <v>5.2120534222924997</v>
      </c>
      <c r="AQ236" s="11">
        <v>0</v>
      </c>
      <c r="AR236" s="11">
        <v>0</v>
      </c>
      <c r="AS236" s="11">
        <v>5.2120534222924997</v>
      </c>
      <c r="AT236" s="11">
        <v>4.8956422668309996</v>
      </c>
      <c r="AU236" s="11">
        <v>4.3991883007563999</v>
      </c>
      <c r="AV236" s="11">
        <v>0</v>
      </c>
      <c r="AW236" s="11">
        <v>0</v>
      </c>
      <c r="AX236" s="11">
        <v>0.49645396607456999</v>
      </c>
      <c r="AY236" s="11">
        <v>0</v>
      </c>
      <c r="AZ236" s="11">
        <v>65.489229453793001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2.1578266766241998</v>
      </c>
      <c r="BK236" s="11">
        <v>111.97528823170001</v>
      </c>
      <c r="BL236" s="11">
        <v>27.753884008399002</v>
      </c>
      <c r="BM236" s="11">
        <v>96.040736217974995</v>
      </c>
      <c r="BN236" s="11">
        <v>22.618257970062999</v>
      </c>
      <c r="BO236" s="11">
        <v>2.6919980442439999</v>
      </c>
      <c r="BP236" s="11">
        <v>2.3892020620471999</v>
      </c>
      <c r="BQ236" s="11"/>
      <c r="BR236" s="11"/>
      <c r="BS236" s="12" t="e">
        <f t="shared" si="6"/>
        <v>#REF!</v>
      </c>
    </row>
    <row r="237" spans="1:71">
      <c r="A237" s="2">
        <v>42</v>
      </c>
      <c r="B237" s="7">
        <v>4225</v>
      </c>
      <c r="C237" s="10" t="s">
        <v>299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5.2659935726251002E-2</v>
      </c>
      <c r="O237" s="11">
        <v>0</v>
      </c>
      <c r="P237" s="11">
        <v>0</v>
      </c>
      <c r="Q237" s="11">
        <v>5.9749600358877998E-4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5.2062439722662002E-2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/>
      <c r="BR237" s="11"/>
      <c r="BS237" s="12" t="e">
        <f t="shared" si="6"/>
        <v>#REF!</v>
      </c>
    </row>
    <row r="238" spans="1:71">
      <c r="A238" s="2">
        <v>42</v>
      </c>
      <c r="B238" s="7">
        <v>4226</v>
      </c>
      <c r="C238" s="10" t="s">
        <v>300</v>
      </c>
      <c r="D238" s="11">
        <v>3.1960013606734998</v>
      </c>
      <c r="E238" s="11">
        <v>3.1960013606734998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1.9871983073859001</v>
      </c>
      <c r="O238" s="11">
        <v>0</v>
      </c>
      <c r="P238" s="11">
        <v>0</v>
      </c>
      <c r="Q238" s="11">
        <v>5.9749600358877998E-4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1.9345383716597</v>
      </c>
      <c r="AG238" s="11">
        <v>0</v>
      </c>
      <c r="AH238" s="11">
        <v>0</v>
      </c>
      <c r="AI238" s="11">
        <v>0</v>
      </c>
      <c r="AJ238" s="11">
        <v>5.2062439722662002E-2</v>
      </c>
      <c r="AK238" s="11">
        <v>0</v>
      </c>
      <c r="AL238" s="11">
        <v>0</v>
      </c>
      <c r="AM238" s="11">
        <v>0</v>
      </c>
      <c r="AN238" s="11">
        <v>1.8886901803906999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4.9645396607457003E-2</v>
      </c>
      <c r="AU238" s="11">
        <v>0</v>
      </c>
      <c r="AV238" s="11">
        <v>0</v>
      </c>
      <c r="AW238" s="11">
        <v>0</v>
      </c>
      <c r="AX238" s="11">
        <v>4.9645396607457003E-2</v>
      </c>
      <c r="AY238" s="11">
        <v>0</v>
      </c>
      <c r="AZ238" s="11">
        <v>4.7016424596147001E-2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6.5907085198133999E-2</v>
      </c>
      <c r="BJ238" s="11">
        <v>0</v>
      </c>
      <c r="BK238" s="11">
        <v>0.78291211986231002</v>
      </c>
      <c r="BL238" s="11">
        <v>0</v>
      </c>
      <c r="BM238" s="11">
        <v>8.0225130273262</v>
      </c>
      <c r="BN238" s="11">
        <v>7.6437302723381002</v>
      </c>
      <c r="BO238" s="11">
        <v>4.6247210761969004</v>
      </c>
      <c r="BP238" s="11">
        <v>3.8227232992756002</v>
      </c>
      <c r="BQ238" s="11"/>
      <c r="BR238" s="11"/>
      <c r="BS238" s="12" t="e">
        <f t="shared" si="6"/>
        <v>#REF!</v>
      </c>
    </row>
    <row r="239" spans="1:71">
      <c r="A239" s="2">
        <v>42</v>
      </c>
      <c r="B239" s="7">
        <v>4227</v>
      </c>
      <c r="C239" s="10" t="s">
        <v>301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5.2659935726251002E-2</v>
      </c>
      <c r="O239" s="11">
        <v>0</v>
      </c>
      <c r="P239" s="11">
        <v>0</v>
      </c>
      <c r="Q239" s="11">
        <v>5.9749600358877998E-4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5.2062439722662002E-2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0.79722826179483997</v>
      </c>
      <c r="BN239" s="11">
        <v>1.0944550379292</v>
      </c>
      <c r="BO239" s="11">
        <v>0</v>
      </c>
      <c r="BP239" s="11">
        <v>0</v>
      </c>
      <c r="BQ239" s="11"/>
      <c r="BR239" s="11"/>
      <c r="BS239" s="12" t="e">
        <f t="shared" si="6"/>
        <v>#REF!</v>
      </c>
    </row>
    <row r="240" spans="1:71">
      <c r="A240" s="2">
        <v>42</v>
      </c>
      <c r="B240" s="7">
        <v>4229</v>
      </c>
      <c r="C240" s="10" t="s">
        <v>302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5.2659935726251002E-2</v>
      </c>
      <c r="O240" s="11">
        <v>0</v>
      </c>
      <c r="P240" s="11">
        <v>0</v>
      </c>
      <c r="Q240" s="11">
        <v>5.9749600358877998E-4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5.2062439722662002E-2</v>
      </c>
      <c r="AK240" s="11">
        <v>0</v>
      </c>
      <c r="AL240" s="11">
        <v>0</v>
      </c>
      <c r="AM240" s="11">
        <v>0</v>
      </c>
      <c r="AN240" s="11">
        <v>8.8282423741387994</v>
      </c>
      <c r="AO240" s="11">
        <v>0</v>
      </c>
      <c r="AP240" s="11">
        <v>26.209106277532001</v>
      </c>
      <c r="AQ240" s="11">
        <v>21.260000280463998</v>
      </c>
      <c r="AR240" s="11">
        <v>0</v>
      </c>
      <c r="AS240" s="11">
        <v>4.9491059970676003</v>
      </c>
      <c r="AT240" s="11">
        <v>1.9372774940354001</v>
      </c>
      <c r="AU240" s="11">
        <v>0</v>
      </c>
      <c r="AV240" s="11">
        <v>0</v>
      </c>
      <c r="AW240" s="11">
        <v>0</v>
      </c>
      <c r="AX240" s="11">
        <v>9.9290793214915005E-2</v>
      </c>
      <c r="AY240" s="11">
        <v>1.8379867008205</v>
      </c>
      <c r="AZ240" s="11">
        <v>0.32911497217302998</v>
      </c>
      <c r="BA240" s="11">
        <v>26.797912506549999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26.797912506549999</v>
      </c>
      <c r="BH240" s="11">
        <v>0</v>
      </c>
      <c r="BI240" s="11">
        <v>2.8999117487179</v>
      </c>
      <c r="BJ240" s="11">
        <v>0</v>
      </c>
      <c r="BK240" s="11">
        <v>0.78291211986231002</v>
      </c>
      <c r="BL240" s="11">
        <v>0</v>
      </c>
      <c r="BM240" s="11">
        <v>0</v>
      </c>
      <c r="BN240" s="11">
        <v>21.593547083866</v>
      </c>
      <c r="BO240" s="11">
        <v>0</v>
      </c>
      <c r="BP240" s="11">
        <v>0.47784041240943997</v>
      </c>
      <c r="BQ240" s="11"/>
      <c r="BR240" s="11"/>
      <c r="BS240" s="12" t="e">
        <f t="shared" si="6"/>
        <v>#REF!</v>
      </c>
    </row>
    <row r="241" spans="1:71">
      <c r="A241" s="2">
        <v>43</v>
      </c>
      <c r="B241" s="7">
        <v>4311</v>
      </c>
      <c r="C241" s="10" t="s">
        <v>303</v>
      </c>
      <c r="D241" s="11">
        <v>162.64657863638001</v>
      </c>
      <c r="E241" s="11">
        <v>162.64657863638001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31.335685732289999</v>
      </c>
      <c r="O241" s="11">
        <v>14.620082211142</v>
      </c>
      <c r="P241" s="11">
        <v>0</v>
      </c>
      <c r="Q241" s="11">
        <v>0.10130948205916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2.9560381959636999</v>
      </c>
      <c r="AB241" s="11">
        <v>0</v>
      </c>
      <c r="AC241" s="11">
        <v>0</v>
      </c>
      <c r="AD241" s="11">
        <v>0</v>
      </c>
      <c r="AE241" s="11">
        <v>4.8307176313897999</v>
      </c>
      <c r="AF241" s="11">
        <v>0</v>
      </c>
      <c r="AG241" s="11">
        <v>0</v>
      </c>
      <c r="AH241" s="11">
        <v>0</v>
      </c>
      <c r="AI241" s="11">
        <v>0</v>
      </c>
      <c r="AJ241" s="11">
        <v>8.8275382117355008</v>
      </c>
      <c r="AK241" s="11">
        <v>0</v>
      </c>
      <c r="AL241" s="11">
        <v>0</v>
      </c>
      <c r="AM241" s="11">
        <v>0</v>
      </c>
      <c r="AN241" s="11">
        <v>1.8886901803906999</v>
      </c>
      <c r="AO241" s="11">
        <v>20.315564691808</v>
      </c>
      <c r="AP241" s="11">
        <v>25.477045995057999</v>
      </c>
      <c r="AQ241" s="11">
        <v>0</v>
      </c>
      <c r="AR241" s="11">
        <v>3.3495359972471999</v>
      </c>
      <c r="AS241" s="11">
        <v>22.127509997811</v>
      </c>
      <c r="AT241" s="11">
        <v>28.992091800678999</v>
      </c>
      <c r="AU241" s="11">
        <v>0</v>
      </c>
      <c r="AV241" s="11">
        <v>0</v>
      </c>
      <c r="AW241" s="11">
        <v>0</v>
      </c>
      <c r="AX241" s="11">
        <v>16.653213675417</v>
      </c>
      <c r="AY241" s="11">
        <v>12.338878125261999</v>
      </c>
      <c r="AZ241" s="11">
        <v>0.97250670881615997</v>
      </c>
      <c r="BA241" s="11">
        <v>37.501084283878001</v>
      </c>
      <c r="BB241" s="11">
        <v>0</v>
      </c>
      <c r="BC241" s="11">
        <v>0</v>
      </c>
      <c r="BD241" s="11">
        <v>0</v>
      </c>
      <c r="BE241" s="11">
        <v>25.825059857882</v>
      </c>
      <c r="BF241" s="11">
        <v>0</v>
      </c>
      <c r="BG241" s="11">
        <v>11.676024425994999</v>
      </c>
      <c r="BH241" s="11">
        <v>0</v>
      </c>
      <c r="BI241" s="11">
        <v>11.718877207125001</v>
      </c>
      <c r="BJ241" s="11">
        <v>7.3745116522748999</v>
      </c>
      <c r="BK241" s="11">
        <v>20.422642724797999</v>
      </c>
      <c r="BL241" s="11">
        <v>40.929306956471997</v>
      </c>
      <c r="BM241" s="11">
        <v>1.8111660118654</v>
      </c>
      <c r="BN241" s="11">
        <v>0</v>
      </c>
      <c r="BO241" s="11">
        <v>0</v>
      </c>
      <c r="BP241" s="11">
        <v>0.95568082481889005</v>
      </c>
      <c r="BQ241" s="11"/>
      <c r="BR241" s="11"/>
      <c r="BS241" s="12" t="e">
        <f t="shared" si="6"/>
        <v>#REF!</v>
      </c>
    </row>
    <row r="242" spans="1:71">
      <c r="A242" s="2">
        <v>43</v>
      </c>
      <c r="B242" s="7">
        <v>4312</v>
      </c>
      <c r="C242" s="10" t="s">
        <v>304</v>
      </c>
      <c r="D242" s="11">
        <v>25.404517271734999</v>
      </c>
      <c r="E242" s="11">
        <v>25.404517271734999</v>
      </c>
      <c r="F242" s="11">
        <v>0</v>
      </c>
      <c r="G242" s="11">
        <v>0</v>
      </c>
      <c r="H242" s="11">
        <v>23.551483568513</v>
      </c>
      <c r="I242" s="11">
        <v>0</v>
      </c>
      <c r="J242" s="11">
        <v>0</v>
      </c>
      <c r="K242" s="11">
        <v>23.551483568513</v>
      </c>
      <c r="L242" s="11">
        <v>0</v>
      </c>
      <c r="M242" s="11">
        <v>0</v>
      </c>
      <c r="N242" s="11">
        <v>8.9288476937945997</v>
      </c>
      <c r="O242" s="11">
        <v>0</v>
      </c>
      <c r="P242" s="11">
        <v>0</v>
      </c>
      <c r="Q242" s="11">
        <v>0.10130948205916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8.8275382117355008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19.742205000418998</v>
      </c>
      <c r="AU242" s="11">
        <v>0</v>
      </c>
      <c r="AV242" s="11">
        <v>0</v>
      </c>
      <c r="AW242" s="11">
        <v>0</v>
      </c>
      <c r="AX242" s="11">
        <v>0</v>
      </c>
      <c r="AY242" s="11">
        <v>19.742205000418998</v>
      </c>
      <c r="AZ242" s="11">
        <v>0</v>
      </c>
      <c r="BA242" s="11">
        <v>4.4907786253828998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4.4907786253828998</v>
      </c>
      <c r="BH242" s="11">
        <v>15.843936764442001</v>
      </c>
      <c r="BI242" s="11">
        <v>92.685665183628004</v>
      </c>
      <c r="BJ242" s="11">
        <v>0</v>
      </c>
      <c r="BK242" s="11">
        <v>0.18298996075037</v>
      </c>
      <c r="BL242" s="11">
        <v>3.7208460869520001</v>
      </c>
      <c r="BM242" s="11">
        <v>0</v>
      </c>
      <c r="BN242" s="11">
        <v>0.90151049796024996</v>
      </c>
      <c r="BO242" s="11">
        <v>0</v>
      </c>
      <c r="BP242" s="11">
        <v>0.71676061861416995</v>
      </c>
      <c r="BQ242" s="11"/>
      <c r="BR242" s="11"/>
      <c r="BS242" s="12" t="e">
        <f t="shared" si="6"/>
        <v>#REF!</v>
      </c>
    </row>
    <row r="243" spans="1:71">
      <c r="A243" s="2">
        <v>43</v>
      </c>
      <c r="B243" s="7">
        <v>4313</v>
      </c>
      <c r="C243" s="10" t="s">
        <v>305</v>
      </c>
      <c r="D243" s="11">
        <v>13.327798051470999</v>
      </c>
      <c r="E243" s="11">
        <v>13.327798051470999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51.330393107825003</v>
      </c>
      <c r="O243" s="11">
        <v>2.3219712543742999</v>
      </c>
      <c r="P243" s="11">
        <v>0</v>
      </c>
      <c r="Q243" s="11">
        <v>0.10130948205916</v>
      </c>
      <c r="R243" s="11">
        <v>0</v>
      </c>
      <c r="S243" s="11">
        <v>28.579773596140999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1.4021566087135</v>
      </c>
      <c r="AF243" s="11">
        <v>0</v>
      </c>
      <c r="AG243" s="11">
        <v>5.2693793933127004</v>
      </c>
      <c r="AH243" s="11">
        <v>1.5599985621731001</v>
      </c>
      <c r="AI243" s="11">
        <v>0</v>
      </c>
      <c r="AJ243" s="11">
        <v>8.8275382117355008</v>
      </c>
      <c r="AK243" s="11">
        <v>0</v>
      </c>
      <c r="AL243" s="11">
        <v>3.2682659993165002</v>
      </c>
      <c r="AM243" s="11">
        <v>1.0425541763117001</v>
      </c>
      <c r="AN243" s="11">
        <v>0.86744402421850997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35.772743306903003</v>
      </c>
      <c r="AU243" s="11">
        <v>35.439460972516997</v>
      </c>
      <c r="AV243" s="11">
        <v>0</v>
      </c>
      <c r="AW243" s="11">
        <v>0</v>
      </c>
      <c r="AX243" s="11">
        <v>0.33328233438589999</v>
      </c>
      <c r="AY243" s="11">
        <v>0</v>
      </c>
      <c r="AZ243" s="11">
        <v>0.20839429474632001</v>
      </c>
      <c r="BA243" s="11">
        <v>0.89815572507657004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0.89815572507657004</v>
      </c>
      <c r="BH243" s="11">
        <v>0</v>
      </c>
      <c r="BI243" s="11">
        <v>0</v>
      </c>
      <c r="BJ243" s="11">
        <v>46.861523086174003</v>
      </c>
      <c r="BK243" s="11">
        <v>1.3724247056278001</v>
      </c>
      <c r="BL243" s="11">
        <v>15.029972068226</v>
      </c>
      <c r="BM243" s="11">
        <v>1.8111660118654</v>
      </c>
      <c r="BN243" s="11">
        <v>7.2186567851275996</v>
      </c>
      <c r="BO243" s="11">
        <v>0</v>
      </c>
      <c r="BP243" s="11">
        <v>0</v>
      </c>
      <c r="BQ243" s="11"/>
      <c r="BR243" s="11"/>
      <c r="BS243" s="12" t="e">
        <f t="shared" si="6"/>
        <v>#REF!</v>
      </c>
    </row>
    <row r="244" spans="1:71">
      <c r="A244" s="2">
        <v>43</v>
      </c>
      <c r="B244" s="7">
        <v>4321</v>
      </c>
      <c r="C244" s="10" t="s">
        <v>306</v>
      </c>
      <c r="D244" s="11">
        <v>1236.9298324783999</v>
      </c>
      <c r="E244" s="11">
        <v>1236.9298324783999</v>
      </c>
      <c r="F244" s="11">
        <v>0</v>
      </c>
      <c r="G244" s="11">
        <v>0</v>
      </c>
      <c r="H244" s="11">
        <v>78.007278933213996</v>
      </c>
      <c r="I244" s="11">
        <v>0</v>
      </c>
      <c r="J244" s="11">
        <v>0</v>
      </c>
      <c r="K244" s="11">
        <v>68.691827074830002</v>
      </c>
      <c r="L244" s="11">
        <v>9.3154518583846002</v>
      </c>
      <c r="M244" s="11">
        <v>0</v>
      </c>
      <c r="N244" s="11">
        <v>1754.6646972953999</v>
      </c>
      <c r="O244" s="11">
        <v>913.70989153537005</v>
      </c>
      <c r="P244" s="11">
        <v>72.325488000183</v>
      </c>
      <c r="Q244" s="11">
        <v>0.10130948205916</v>
      </c>
      <c r="R244" s="11">
        <v>27.680863797575</v>
      </c>
      <c r="S244" s="11">
        <v>69.410157331586007</v>
      </c>
      <c r="T244" s="11">
        <v>0</v>
      </c>
      <c r="U244" s="11">
        <v>6.9424079389623001</v>
      </c>
      <c r="V244" s="11">
        <v>35.060142312483002</v>
      </c>
      <c r="W244" s="11">
        <v>3.3975066965282998</v>
      </c>
      <c r="X244" s="11">
        <v>0</v>
      </c>
      <c r="Y244" s="11">
        <v>34.990043513050999</v>
      </c>
      <c r="Z244" s="11">
        <v>46.050565306217997</v>
      </c>
      <c r="AA244" s="11">
        <v>116.64674807965</v>
      </c>
      <c r="AB244" s="11">
        <v>17.047334291735002</v>
      </c>
      <c r="AC244" s="11">
        <v>6.1566204544914997</v>
      </c>
      <c r="AD244" s="11">
        <v>68.505136331510002</v>
      </c>
      <c r="AE244" s="11">
        <v>91.427938241278</v>
      </c>
      <c r="AF244" s="11">
        <v>121.60965416286</v>
      </c>
      <c r="AG244" s="11">
        <v>23.368260465885999</v>
      </c>
      <c r="AH244" s="11">
        <v>43.273003594193</v>
      </c>
      <c r="AI244" s="11">
        <v>39.200827149908001</v>
      </c>
      <c r="AJ244" s="11">
        <v>8.8275382117355008</v>
      </c>
      <c r="AK244" s="11">
        <v>0</v>
      </c>
      <c r="AL244" s="11">
        <v>8.9332603981321004</v>
      </c>
      <c r="AM244" s="11">
        <v>93.689299931060006</v>
      </c>
      <c r="AN244" s="11">
        <v>13.557401594826</v>
      </c>
      <c r="AO244" s="11">
        <v>344.34954683976002</v>
      </c>
      <c r="AP244" s="11">
        <v>1775.7262116904999</v>
      </c>
      <c r="AQ244" s="11">
        <v>126.07477170742</v>
      </c>
      <c r="AR244" s="11">
        <v>473.94354277881001</v>
      </c>
      <c r="AS244" s="11">
        <v>1175.7078972042</v>
      </c>
      <c r="AT244" s="11">
        <v>493.96440098453002</v>
      </c>
      <c r="AU244" s="11">
        <v>147.32326736793999</v>
      </c>
      <c r="AV244" s="11">
        <v>0</v>
      </c>
      <c r="AW244" s="11">
        <v>0</v>
      </c>
      <c r="AX244" s="11">
        <v>280.01119174017998</v>
      </c>
      <c r="AY244" s="11">
        <v>66.629941876413</v>
      </c>
      <c r="AZ244" s="11">
        <v>35.292677926609002</v>
      </c>
      <c r="BA244" s="11">
        <v>1.7963114501530999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1.7963114501530999</v>
      </c>
      <c r="BH244" s="11">
        <v>112.04267987071999</v>
      </c>
      <c r="BI244" s="11">
        <v>30.895221727875999</v>
      </c>
      <c r="BJ244" s="11">
        <v>72.275911233415002</v>
      </c>
      <c r="BK244" s="11">
        <v>13.510913378387</v>
      </c>
      <c r="BL244" s="11">
        <v>3.0059944136452001</v>
      </c>
      <c r="BM244" s="11">
        <v>295.86136728115002</v>
      </c>
      <c r="BN244" s="11">
        <v>109.34297820685001</v>
      </c>
      <c r="BO244" s="11">
        <v>2.1236170661994</v>
      </c>
      <c r="BP244" s="11">
        <v>16.997180569025002</v>
      </c>
      <c r="BQ244" s="11"/>
      <c r="BR244" s="11"/>
      <c r="BS244" s="12" t="e">
        <f t="shared" si="6"/>
        <v>#REF!</v>
      </c>
    </row>
    <row r="245" spans="1:71">
      <c r="A245" s="2">
        <v>43</v>
      </c>
      <c r="B245" s="7">
        <v>4322</v>
      </c>
      <c r="C245" s="10" t="s">
        <v>307</v>
      </c>
      <c r="D245" s="11">
        <v>178.21150959811999</v>
      </c>
      <c r="E245" s="11">
        <v>178.21150959811999</v>
      </c>
      <c r="F245" s="11">
        <v>0</v>
      </c>
      <c r="G245" s="11">
        <v>0</v>
      </c>
      <c r="H245" s="11">
        <v>78.504945228376997</v>
      </c>
      <c r="I245" s="11">
        <v>0</v>
      </c>
      <c r="J245" s="11">
        <v>0</v>
      </c>
      <c r="K245" s="11">
        <v>78.504945228376997</v>
      </c>
      <c r="L245" s="11">
        <v>0</v>
      </c>
      <c r="M245" s="11">
        <v>0</v>
      </c>
      <c r="N245" s="11">
        <v>329.4614286739</v>
      </c>
      <c r="O245" s="11">
        <v>141.81066219773001</v>
      </c>
      <c r="P245" s="11">
        <v>0</v>
      </c>
      <c r="Q245" s="11">
        <v>0.10130948205916</v>
      </c>
      <c r="R245" s="11">
        <v>0</v>
      </c>
      <c r="S245" s="11">
        <v>0</v>
      </c>
      <c r="T245" s="11">
        <v>0</v>
      </c>
      <c r="U245" s="11">
        <v>3.4712039694811998</v>
      </c>
      <c r="V245" s="11">
        <v>0</v>
      </c>
      <c r="W245" s="11">
        <v>0</v>
      </c>
      <c r="X245" s="11">
        <v>0</v>
      </c>
      <c r="Y245" s="11">
        <v>0</v>
      </c>
      <c r="Z245" s="11">
        <v>2.5943980454207001</v>
      </c>
      <c r="AA245" s="11">
        <v>15.890841169052999</v>
      </c>
      <c r="AB245" s="11">
        <v>5.3742147922527002</v>
      </c>
      <c r="AC245" s="11">
        <v>0</v>
      </c>
      <c r="AD245" s="11">
        <v>14.435344232029999</v>
      </c>
      <c r="AE245" s="11">
        <v>29.291627784768998</v>
      </c>
      <c r="AF245" s="11">
        <v>42.368871165224</v>
      </c>
      <c r="AG245" s="11">
        <v>0</v>
      </c>
      <c r="AH245" s="11">
        <v>24.959976994769999</v>
      </c>
      <c r="AI245" s="11">
        <v>9.1779714358912994</v>
      </c>
      <c r="AJ245" s="11">
        <v>8.8275382117355008</v>
      </c>
      <c r="AK245" s="11">
        <v>0</v>
      </c>
      <c r="AL245" s="11">
        <v>31.157469193484999</v>
      </c>
      <c r="AM245" s="11">
        <v>33.361733641973998</v>
      </c>
      <c r="AN245" s="11">
        <v>17.461326931954002</v>
      </c>
      <c r="AO245" s="11">
        <v>89.861366894330999</v>
      </c>
      <c r="AP245" s="11">
        <v>13.282851989084</v>
      </c>
      <c r="AQ245" s="11">
        <v>0</v>
      </c>
      <c r="AR245" s="11">
        <v>13.282851989084</v>
      </c>
      <c r="AS245" s="11">
        <v>0</v>
      </c>
      <c r="AT245" s="11">
        <v>190.06188384544001</v>
      </c>
      <c r="AU245" s="11">
        <v>156.52428596195</v>
      </c>
      <c r="AV245" s="11">
        <v>0</v>
      </c>
      <c r="AW245" s="11">
        <v>0</v>
      </c>
      <c r="AX245" s="11">
        <v>33.537597883493</v>
      </c>
      <c r="AY245" s="11">
        <v>0</v>
      </c>
      <c r="AZ245" s="11">
        <v>0.90304194390072001</v>
      </c>
      <c r="BA245" s="11">
        <v>40.417007628446001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40.417007628446001</v>
      </c>
      <c r="BH245" s="11">
        <v>59.664307903329998</v>
      </c>
      <c r="BI245" s="11"/>
      <c r="BJ245" s="11">
        <v>30.486814670794999</v>
      </c>
      <c r="BK245" s="11">
        <v>126.29619960862</v>
      </c>
      <c r="BL245" s="11">
        <v>389.22593331256002</v>
      </c>
      <c r="BM245" s="11">
        <v>31.543313384152999</v>
      </c>
      <c r="BN245" s="11">
        <v>3.5508447201741</v>
      </c>
      <c r="BO245" s="11">
        <v>0</v>
      </c>
      <c r="BP245" s="11">
        <v>5.8022764825869997</v>
      </c>
      <c r="BQ245" s="11"/>
      <c r="BR245" s="11"/>
      <c r="BS245" s="12" t="e">
        <f t="shared" si="6"/>
        <v>#REF!</v>
      </c>
    </row>
    <row r="246" spans="1:71">
      <c r="A246" s="2">
        <v>43</v>
      </c>
      <c r="B246" s="7">
        <v>4323</v>
      </c>
      <c r="C246" s="10" t="s">
        <v>308</v>
      </c>
      <c r="D246" s="11">
        <v>90.118515771527001</v>
      </c>
      <c r="E246" s="11">
        <v>90.118515771527001</v>
      </c>
      <c r="F246" s="11">
        <v>0</v>
      </c>
      <c r="G246" s="11">
        <v>0</v>
      </c>
      <c r="H246" s="11">
        <v>78.504945228376997</v>
      </c>
      <c r="I246" s="11">
        <v>0</v>
      </c>
      <c r="J246" s="11">
        <v>0</v>
      </c>
      <c r="K246" s="11">
        <v>78.504945228376997</v>
      </c>
      <c r="L246" s="11">
        <v>0</v>
      </c>
      <c r="M246" s="11">
        <v>0</v>
      </c>
      <c r="N246" s="11">
        <v>129.57698416992</v>
      </c>
      <c r="O246" s="11">
        <v>99.205769560364004</v>
      </c>
      <c r="P246" s="11">
        <v>3.0342198146497998</v>
      </c>
      <c r="Q246" s="11">
        <v>0.10130948205916</v>
      </c>
      <c r="R246" s="11">
        <v>2.5001064455947</v>
      </c>
      <c r="S246" s="11">
        <v>0</v>
      </c>
      <c r="T246" s="11">
        <v>0</v>
      </c>
      <c r="U246" s="11">
        <v>0</v>
      </c>
      <c r="V246" s="11">
        <v>0.94965246380809998</v>
      </c>
      <c r="W246" s="11">
        <v>0</v>
      </c>
      <c r="X246" s="11">
        <v>0</v>
      </c>
      <c r="Y246" s="11">
        <v>3.8910150237958998</v>
      </c>
      <c r="Z246" s="11">
        <v>0.64859951135518001</v>
      </c>
      <c r="AA246" s="11">
        <v>7.8827685225698998</v>
      </c>
      <c r="AB246" s="11">
        <v>0</v>
      </c>
      <c r="AC246" s="11">
        <v>0.93207799709432004</v>
      </c>
      <c r="AD246" s="11">
        <v>1.6039271368921999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8.8275382117355008</v>
      </c>
      <c r="AK246" s="11">
        <v>0</v>
      </c>
      <c r="AL246" s="11">
        <v>0</v>
      </c>
      <c r="AM246" s="11">
        <v>3.1276625289351001</v>
      </c>
      <c r="AN246" s="11">
        <v>13.879104387496</v>
      </c>
      <c r="AO246" s="11">
        <v>46.095042885643998</v>
      </c>
      <c r="AP246" s="11">
        <v>30.498444970962002</v>
      </c>
      <c r="AQ246" s="11">
        <v>0</v>
      </c>
      <c r="AR246" s="11">
        <v>22.730727981318999</v>
      </c>
      <c r="AS246" s="11">
        <v>7.7677169896432003</v>
      </c>
      <c r="AT246" s="11">
        <v>793.29543946635999</v>
      </c>
      <c r="AU246" s="11">
        <v>673.31396100293</v>
      </c>
      <c r="AV246" s="11">
        <v>0</v>
      </c>
      <c r="AW246" s="11">
        <v>0</v>
      </c>
      <c r="AX246" s="11">
        <v>119.98147846342999</v>
      </c>
      <c r="AY246" s="11">
        <v>0</v>
      </c>
      <c r="AZ246" s="11">
        <v>2.0839429474631999</v>
      </c>
      <c r="BA246" s="11">
        <v>0.89815572507657004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0.89815572507657004</v>
      </c>
      <c r="BH246" s="11">
        <v>0</v>
      </c>
      <c r="BI246" s="11">
        <v>4.2614098935001001</v>
      </c>
      <c r="BJ246" s="11">
        <v>2.2315010993416</v>
      </c>
      <c r="BK246" s="11">
        <v>6.6738499365786996</v>
      </c>
      <c r="BL246" s="11">
        <v>39.077927377388001</v>
      </c>
      <c r="BM246" s="11">
        <v>0</v>
      </c>
      <c r="BN246" s="11">
        <v>31.937591022164</v>
      </c>
      <c r="BO246" s="11">
        <v>0</v>
      </c>
      <c r="BP246" s="11">
        <v>2.2697419589449002</v>
      </c>
      <c r="BQ246" s="11"/>
      <c r="BR246" s="11"/>
      <c r="BS246" s="12" t="e">
        <f t="shared" si="6"/>
        <v>#REF!</v>
      </c>
    </row>
    <row r="247" spans="1:71">
      <c r="A247" s="2">
        <v>44</v>
      </c>
      <c r="B247" s="7">
        <v>4411</v>
      </c>
      <c r="C247" s="10" t="s">
        <v>309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9.1561305103096995</v>
      </c>
      <c r="O247" s="11">
        <v>2.6715550333825999</v>
      </c>
      <c r="P247" s="11">
        <v>0</v>
      </c>
      <c r="Q247" s="11">
        <v>1.1481973085125E-2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5.4726189767304003</v>
      </c>
      <c r="AF247" s="11">
        <v>0</v>
      </c>
      <c r="AG247" s="11">
        <v>0</v>
      </c>
      <c r="AH247" s="11">
        <v>0</v>
      </c>
      <c r="AI247" s="11">
        <v>0</v>
      </c>
      <c r="AJ247" s="11">
        <v>1.0004745271116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0.32929066745583002</v>
      </c>
      <c r="BJ247" s="11">
        <v>0</v>
      </c>
      <c r="BK247" s="11">
        <v>0</v>
      </c>
      <c r="BL247" s="11">
        <v>0</v>
      </c>
      <c r="BM247" s="11">
        <v>2.5626911688552001</v>
      </c>
      <c r="BN247" s="11">
        <v>2.2066390913010001</v>
      </c>
      <c r="BO247" s="11">
        <v>269.35345773660998</v>
      </c>
      <c r="BP247" s="11">
        <v>0.35838030930707998</v>
      </c>
      <c r="BQ247" s="11"/>
      <c r="BR247" s="11"/>
      <c r="BS247" s="12" t="e">
        <f t="shared" si="6"/>
        <v>#REF!</v>
      </c>
    </row>
    <row r="248" spans="1:71">
      <c r="A248" s="2">
        <v>44</v>
      </c>
      <c r="B248" s="7">
        <v>4412</v>
      </c>
      <c r="C248" s="10" t="s">
        <v>310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1.0119565001966999</v>
      </c>
      <c r="O248" s="11">
        <v>0</v>
      </c>
      <c r="P248" s="11">
        <v>0</v>
      </c>
      <c r="Q248" s="11">
        <v>1.1481973085125E-2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1.0004745271116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1833.3794720932999</v>
      </c>
      <c r="AU248" s="11">
        <v>0</v>
      </c>
      <c r="AV248" s="11">
        <v>0</v>
      </c>
      <c r="AW248" s="11">
        <v>0</v>
      </c>
      <c r="AX248" s="11">
        <v>0</v>
      </c>
      <c r="AY248" s="11">
        <v>1833.3794720932999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/>
      <c r="BR248" s="11"/>
      <c r="BS248" s="12" t="e">
        <f t="shared" si="6"/>
        <v>#REF!</v>
      </c>
    </row>
    <row r="249" spans="1:71">
      <c r="A249" s="2">
        <v>44</v>
      </c>
      <c r="B249" s="7">
        <v>4413</v>
      </c>
      <c r="C249" s="10" t="s">
        <v>311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1.0119565001966999</v>
      </c>
      <c r="O249" s="11">
        <v>0</v>
      </c>
      <c r="P249" s="11">
        <v>0</v>
      </c>
      <c r="Q249" s="11">
        <v>1.1481973085125E-2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1.0004745271116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27.860738639348</v>
      </c>
      <c r="BB249" s="11">
        <v>23.272549619645002</v>
      </c>
      <c r="BC249" s="11">
        <v>0</v>
      </c>
      <c r="BD249" s="11">
        <v>0</v>
      </c>
      <c r="BE249" s="11">
        <v>0</v>
      </c>
      <c r="BF249" s="11">
        <v>0</v>
      </c>
      <c r="BG249" s="11">
        <v>4.5881890197024999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7.5561055944864002</v>
      </c>
      <c r="BN249" s="11">
        <v>0</v>
      </c>
      <c r="BO249" s="11">
        <v>0</v>
      </c>
      <c r="BP249" s="11">
        <v>0</v>
      </c>
      <c r="BQ249" s="11"/>
      <c r="BR249" s="11"/>
      <c r="BS249" s="12" t="e">
        <f t="shared" si="6"/>
        <v>#REF!</v>
      </c>
    </row>
    <row r="250" spans="1:71">
      <c r="A250" s="2">
        <v>44</v>
      </c>
      <c r="B250" s="7">
        <v>4415</v>
      </c>
      <c r="C250" s="10" t="s">
        <v>312</v>
      </c>
      <c r="D250" s="11">
        <v>6.3631375992372998</v>
      </c>
      <c r="E250" s="11">
        <v>6.3631375992372998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13.422640023562</v>
      </c>
      <c r="O250" s="11">
        <v>0</v>
      </c>
      <c r="P250" s="11">
        <v>0</v>
      </c>
      <c r="Q250" s="11">
        <v>1.1481973085125E-2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12.410683523366</v>
      </c>
      <c r="AG250" s="11">
        <v>0</v>
      </c>
      <c r="AH250" s="11">
        <v>0</v>
      </c>
      <c r="AI250" s="11">
        <v>0</v>
      </c>
      <c r="AJ250" s="11">
        <v>1.0004745271116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5.0947481389724998E-2</v>
      </c>
      <c r="AU250" s="11">
        <v>0</v>
      </c>
      <c r="AV250" s="11">
        <v>0</v>
      </c>
      <c r="AW250" s="11">
        <v>0</v>
      </c>
      <c r="AX250" s="11">
        <v>5.0947481389724998E-2</v>
      </c>
      <c r="AY250" s="11">
        <v>0</v>
      </c>
      <c r="AZ250" s="11">
        <v>1.4652622084381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0.32929066745583002</v>
      </c>
      <c r="BJ250" s="11">
        <v>13.819653986653</v>
      </c>
      <c r="BK250" s="11">
        <v>0.29919871334753001</v>
      </c>
      <c r="BL250" s="11">
        <v>35.421732786211003</v>
      </c>
      <c r="BM250" s="11">
        <v>0</v>
      </c>
      <c r="BN250" s="11">
        <v>6.7827809309646998</v>
      </c>
      <c r="BO250" s="11">
        <v>0</v>
      </c>
      <c r="BP250" s="11">
        <v>1.0751409279213</v>
      </c>
      <c r="BQ250" s="11"/>
      <c r="BR250" s="11"/>
      <c r="BS250" s="12" t="e">
        <f t="shared" si="6"/>
        <v>#REF!</v>
      </c>
    </row>
    <row r="251" spans="1:71">
      <c r="A251" s="2">
        <v>44</v>
      </c>
      <c r="B251" s="7">
        <v>4416</v>
      </c>
      <c r="C251" s="10" t="s">
        <v>313</v>
      </c>
      <c r="D251" s="11">
        <v>348.47227594241002</v>
      </c>
      <c r="E251" s="11">
        <v>331.71203892834001</v>
      </c>
      <c r="F251" s="11">
        <v>16.760237014064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201.59575277639999</v>
      </c>
      <c r="O251" s="11">
        <v>33.587060439059002</v>
      </c>
      <c r="P251" s="11">
        <v>0</v>
      </c>
      <c r="Q251" s="11">
        <v>1.1481973085125E-2</v>
      </c>
      <c r="R251" s="11">
        <v>0</v>
      </c>
      <c r="S251" s="11">
        <v>44.618756666960003</v>
      </c>
      <c r="T251" s="11">
        <v>0</v>
      </c>
      <c r="U251" s="11">
        <v>0</v>
      </c>
      <c r="V251" s="11">
        <v>4.3275830476854997</v>
      </c>
      <c r="W251" s="11">
        <v>0</v>
      </c>
      <c r="X251" s="11">
        <v>0</v>
      </c>
      <c r="Y251" s="11">
        <v>18.178545757965999</v>
      </c>
      <c r="Z251" s="11">
        <v>1.0125938777687</v>
      </c>
      <c r="AA251" s="11">
        <v>9.4255614459637993</v>
      </c>
      <c r="AB251" s="11">
        <v>0</v>
      </c>
      <c r="AC251" s="11">
        <v>0</v>
      </c>
      <c r="AD251" s="11">
        <v>21.858437043129001</v>
      </c>
      <c r="AE251" s="11">
        <v>9.3253871614644996</v>
      </c>
      <c r="AF251" s="11">
        <v>11.618512234640001</v>
      </c>
      <c r="AG251" s="11">
        <v>1.3458581126878</v>
      </c>
      <c r="AH251" s="11">
        <v>9.7418821058553</v>
      </c>
      <c r="AI251" s="11">
        <v>8.7429072465305993</v>
      </c>
      <c r="AJ251" s="11">
        <v>1.0004745271116</v>
      </c>
      <c r="AK251" s="11">
        <v>10.813133189158</v>
      </c>
      <c r="AL251" s="11">
        <v>15.987577947331999</v>
      </c>
      <c r="AM251" s="11">
        <v>16.529727723314</v>
      </c>
      <c r="AN251" s="11">
        <v>3.49788770877</v>
      </c>
      <c r="AO251" s="11">
        <v>66.888188442222997</v>
      </c>
      <c r="AP251" s="11">
        <v>129.94115481306</v>
      </c>
      <c r="AQ251" s="11">
        <v>11.77176333499</v>
      </c>
      <c r="AR251" s="11">
        <v>14.933431573974</v>
      </c>
      <c r="AS251" s="11">
        <v>103.2359599041</v>
      </c>
      <c r="AT251" s="11">
        <v>139.62853564426001</v>
      </c>
      <c r="AU251" s="11">
        <v>83.749859996186999</v>
      </c>
      <c r="AV251" s="11">
        <v>0</v>
      </c>
      <c r="AW251" s="11">
        <v>0</v>
      </c>
      <c r="AX251" s="11">
        <v>18.154818197587002</v>
      </c>
      <c r="AY251" s="11">
        <v>37.723857450479997</v>
      </c>
      <c r="AZ251" s="11">
        <v>15.785889115802</v>
      </c>
      <c r="BA251" s="11">
        <v>18.446024510787002</v>
      </c>
      <c r="BB251" s="11">
        <v>0</v>
      </c>
      <c r="BC251" s="11">
        <v>2.7220255837429002</v>
      </c>
      <c r="BD251" s="11">
        <v>0</v>
      </c>
      <c r="BE251" s="11">
        <v>6.9155417052571</v>
      </c>
      <c r="BF251" s="11">
        <v>0</v>
      </c>
      <c r="BG251" s="11">
        <v>8.8084572217876005</v>
      </c>
      <c r="BH251" s="11">
        <v>17.285591993406999</v>
      </c>
      <c r="BI251" s="11">
        <v>10.348898183598999</v>
      </c>
      <c r="BJ251" s="11">
        <v>65.366980618433004</v>
      </c>
      <c r="BK251" s="11">
        <v>25.531876334326</v>
      </c>
      <c r="BL251" s="11">
        <v>41.165837607988998</v>
      </c>
      <c r="BM251" s="11">
        <v>148.63850359400999</v>
      </c>
      <c r="BN251" s="11">
        <v>61.733978659508999</v>
      </c>
      <c r="BO251" s="11">
        <v>116.56903658122999</v>
      </c>
      <c r="BP251" s="11">
        <v>4.0616435054803004</v>
      </c>
      <c r="BQ251" s="11"/>
      <c r="BR251" s="11"/>
      <c r="BS251" s="12" t="e">
        <f t="shared" si="6"/>
        <v>#REF!</v>
      </c>
    </row>
    <row r="252" spans="1:71">
      <c r="A252" s="2">
        <v>44</v>
      </c>
      <c r="B252" s="7">
        <v>4419</v>
      </c>
      <c r="C252" s="10" t="s">
        <v>314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48.048692464272001</v>
      </c>
      <c r="O252" s="11">
        <v>38.344255399558001</v>
      </c>
      <c r="P252" s="11">
        <v>0</v>
      </c>
      <c r="Q252" s="11">
        <v>1.1481973085125E-2</v>
      </c>
      <c r="R252" s="11">
        <v>1.8627407484317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5.8092561173200004</v>
      </c>
      <c r="AG252" s="11">
        <v>0</v>
      </c>
      <c r="AH252" s="11">
        <v>0</v>
      </c>
      <c r="AI252" s="11">
        <v>0</v>
      </c>
      <c r="AJ252" s="11">
        <v>1.0004745271116</v>
      </c>
      <c r="AK252" s="11">
        <v>0</v>
      </c>
      <c r="AL252" s="11">
        <v>1.0204836987659001</v>
      </c>
      <c r="AM252" s="11">
        <v>16.529727723314</v>
      </c>
      <c r="AN252" s="11">
        <v>0.86744402421850997</v>
      </c>
      <c r="AO252" s="11">
        <v>32.253581665740001</v>
      </c>
      <c r="AP252" s="11">
        <v>23.543526669980999</v>
      </c>
      <c r="AQ252" s="11">
        <v>23.543526669980999</v>
      </c>
      <c r="AR252" s="11">
        <v>0</v>
      </c>
      <c r="AS252" s="11">
        <v>0</v>
      </c>
      <c r="AT252" s="11">
        <v>20.264597321543999</v>
      </c>
      <c r="AU252" s="11">
        <v>0</v>
      </c>
      <c r="AV252" s="11">
        <v>0</v>
      </c>
      <c r="AW252" s="11">
        <v>0</v>
      </c>
      <c r="AX252" s="11">
        <v>20.264597321543999</v>
      </c>
      <c r="AY252" s="11">
        <v>0</v>
      </c>
      <c r="AZ252" s="11">
        <v>0.84629564273063995</v>
      </c>
      <c r="BA252" s="11">
        <v>28.513863365369001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28.513863365369001</v>
      </c>
      <c r="BH252" s="11">
        <v>107.39575422599999</v>
      </c>
      <c r="BI252" s="11">
        <v>28.789175561124999</v>
      </c>
      <c r="BJ252" s="11">
        <v>45.186188297557003</v>
      </c>
      <c r="BK252" s="11">
        <v>137.78341149804001</v>
      </c>
      <c r="BL252" s="11">
        <v>842.82273761381998</v>
      </c>
      <c r="BM252" s="11">
        <v>29.005786957502998</v>
      </c>
      <c r="BN252" s="11">
        <v>16.321011733635999</v>
      </c>
      <c r="BO252" s="11">
        <v>140.75716079077</v>
      </c>
      <c r="BP252" s="11">
        <v>396.09372206768001</v>
      </c>
      <c r="BQ252" s="11"/>
      <c r="BR252" s="11"/>
      <c r="BS252" s="12" t="e">
        <f t="shared" si="6"/>
        <v>#REF!</v>
      </c>
    </row>
    <row r="253" spans="1:71">
      <c r="A253" s="2">
        <v>51</v>
      </c>
      <c r="B253" s="7">
        <v>5111</v>
      </c>
      <c r="C253" s="10" t="s">
        <v>315</v>
      </c>
      <c r="D253" s="11"/>
      <c r="E253" s="11"/>
      <c r="F253" s="11"/>
      <c r="G253" s="11"/>
      <c r="H253" s="11">
        <v>71.727460555074998</v>
      </c>
      <c r="I253" s="11">
        <v>0</v>
      </c>
      <c r="J253" s="11">
        <v>0</v>
      </c>
      <c r="K253" s="11">
        <v>71.727460555074998</v>
      </c>
      <c r="L253" s="11">
        <v>0</v>
      </c>
      <c r="M253" s="11">
        <v>0</v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7.8332224449304002</v>
      </c>
      <c r="AU253" s="11">
        <v>7.8332224449304002</v>
      </c>
      <c r="AV253" s="11">
        <v>0</v>
      </c>
      <c r="AW253" s="11">
        <v>0</v>
      </c>
      <c r="AX253" s="11">
        <v>0</v>
      </c>
      <c r="AY253" s="11">
        <v>0</v>
      </c>
      <c r="AZ253" s="11">
        <v>0.40443457296760998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/>
      <c r="BJ253" s="11">
        <v>0</v>
      </c>
      <c r="BK253" s="11">
        <v>1.1907969344235001</v>
      </c>
      <c r="BL253" s="11"/>
      <c r="BM253" s="11">
        <v>0</v>
      </c>
      <c r="BN253" s="11">
        <v>0</v>
      </c>
      <c r="BO253" s="11">
        <v>0</v>
      </c>
      <c r="BP253" s="11">
        <v>0</v>
      </c>
      <c r="BQ253" s="11"/>
      <c r="BR253" s="11"/>
      <c r="BS253" s="12" t="e">
        <f t="shared" si="6"/>
        <v>#REF!</v>
      </c>
    </row>
    <row r="254" spans="1:71">
      <c r="A254" s="2">
        <v>51</v>
      </c>
      <c r="B254" s="7">
        <v>5112</v>
      </c>
      <c r="C254" s="10" t="s">
        <v>316</v>
      </c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>
        <v>0</v>
      </c>
      <c r="AN254" s="11"/>
      <c r="AO254" s="11"/>
      <c r="AP254" s="11">
        <v>0</v>
      </c>
      <c r="AQ254" s="11">
        <v>0</v>
      </c>
      <c r="AR254" s="11">
        <v>0</v>
      </c>
      <c r="AS254" s="11">
        <v>0</v>
      </c>
      <c r="AT254" s="11">
        <v>62.595464540835003</v>
      </c>
      <c r="AU254" s="11">
        <v>46.999334669583</v>
      </c>
      <c r="AV254" s="11">
        <v>0</v>
      </c>
      <c r="AW254" s="11">
        <v>0</v>
      </c>
      <c r="AX254" s="11">
        <v>15.596129871252</v>
      </c>
      <c r="AY254" s="11">
        <v>0</v>
      </c>
      <c r="AZ254" s="11"/>
      <c r="BA254" s="11"/>
      <c r="BB254" s="11"/>
      <c r="BC254" s="11"/>
      <c r="BD254" s="11"/>
      <c r="BE254" s="11"/>
      <c r="BF254" s="11"/>
      <c r="BG254" s="11"/>
      <c r="BH254" s="11">
        <v>0</v>
      </c>
      <c r="BI254" s="11"/>
      <c r="BJ254" s="11">
        <v>0</v>
      </c>
      <c r="BK254" s="11">
        <v>0</v>
      </c>
      <c r="BL254" s="11"/>
      <c r="BM254" s="11">
        <v>0</v>
      </c>
      <c r="BN254" s="11"/>
      <c r="BO254" s="11">
        <v>6.2673079467555999</v>
      </c>
      <c r="BP254" s="11">
        <v>0</v>
      </c>
      <c r="BQ254" s="11"/>
      <c r="BR254" s="11"/>
      <c r="BS254" s="12" t="e">
        <f t="shared" si="6"/>
        <v>#REF!</v>
      </c>
    </row>
    <row r="255" spans="1:71">
      <c r="A255" s="2">
        <v>51</v>
      </c>
      <c r="B255" s="7">
        <v>5113</v>
      </c>
      <c r="C255" s="10" t="s">
        <v>317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0.98193028005566996</v>
      </c>
      <c r="O255" s="11">
        <v>0</v>
      </c>
      <c r="P255" s="11">
        <v>0</v>
      </c>
      <c r="Q255" s="11">
        <v>1.114128625576E-2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0.97078899379991002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0.97064297512226005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1.0732260338041</v>
      </c>
      <c r="BJ255" s="11">
        <v>0</v>
      </c>
      <c r="BK255" s="11">
        <v>8.9870785617010007</v>
      </c>
      <c r="BL255" s="11"/>
      <c r="BM255" s="11">
        <v>1.5530458940495</v>
      </c>
      <c r="BN255" s="11">
        <v>0</v>
      </c>
      <c r="BO255" s="11">
        <v>0.96743679715021003</v>
      </c>
      <c r="BP255" s="11">
        <v>4.2185083345423999</v>
      </c>
      <c r="BQ255" s="11"/>
      <c r="BR255" s="11"/>
      <c r="BS255" s="12" t="e">
        <f t="shared" si="6"/>
        <v>#REF!</v>
      </c>
    </row>
    <row r="256" spans="1:71">
      <c r="A256" s="2">
        <v>51</v>
      </c>
      <c r="B256" s="7">
        <v>5120</v>
      </c>
      <c r="C256" s="10" t="s">
        <v>318</v>
      </c>
      <c r="D256" s="11">
        <v>312.84713627031999</v>
      </c>
      <c r="E256" s="11">
        <v>312.84713627031999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411.35882128701002</v>
      </c>
      <c r="O256" s="11">
        <v>364.72146751193998</v>
      </c>
      <c r="P256" s="11">
        <v>0</v>
      </c>
      <c r="Q256" s="11">
        <v>1.114128625576E-2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1.5503558172806999</v>
      </c>
      <c r="AA256" s="11">
        <v>3.5329282037545999</v>
      </c>
      <c r="AB256" s="11">
        <v>0</v>
      </c>
      <c r="AC256" s="11">
        <v>0</v>
      </c>
      <c r="AD256" s="11">
        <v>7.6677756416423</v>
      </c>
      <c r="AE256" s="11">
        <v>5.0273896688163999</v>
      </c>
      <c r="AF256" s="11">
        <v>5.5589994007563002</v>
      </c>
      <c r="AG256" s="11">
        <v>13.393951415593</v>
      </c>
      <c r="AH256" s="11">
        <v>0</v>
      </c>
      <c r="AI256" s="11">
        <v>8.9240233471641002</v>
      </c>
      <c r="AJ256" s="11">
        <v>0.97078899379991002</v>
      </c>
      <c r="AK256" s="11">
        <v>0</v>
      </c>
      <c r="AL256" s="11">
        <v>0</v>
      </c>
      <c r="AM256" s="11">
        <v>0</v>
      </c>
      <c r="AN256" s="11">
        <v>0</v>
      </c>
      <c r="AO256" s="11">
        <v>15.636065063586001</v>
      </c>
      <c r="AP256" s="11">
        <v>1361.3494498525999</v>
      </c>
      <c r="AQ256" s="11">
        <v>0</v>
      </c>
      <c r="AR256" s="11">
        <v>0</v>
      </c>
      <c r="AS256" s="11">
        <v>1361.3494498525999</v>
      </c>
      <c r="AT256" s="11">
        <v>109.31014529591</v>
      </c>
      <c r="AU256" s="11">
        <v>0</v>
      </c>
      <c r="AV256" s="11">
        <v>0</v>
      </c>
      <c r="AW256" s="11">
        <v>0</v>
      </c>
      <c r="AX256" s="11">
        <v>109.31014529591</v>
      </c>
      <c r="AY256" s="11">
        <v>0</v>
      </c>
      <c r="AZ256" s="11">
        <v>2049.0791706571999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23.865723161331999</v>
      </c>
      <c r="BI256" s="11">
        <v>3.2196781014122</v>
      </c>
      <c r="BJ256" s="11">
        <v>15.200050131745</v>
      </c>
      <c r="BK256" s="11">
        <v>2.8579126426164998</v>
      </c>
      <c r="BL256" s="11">
        <v>0</v>
      </c>
      <c r="BM256" s="11">
        <v>1251.3337829515001</v>
      </c>
      <c r="BN256" s="11">
        <v>265.68798735239</v>
      </c>
      <c r="BO256" s="11">
        <v>0</v>
      </c>
      <c r="BP256" s="11">
        <v>68.550760436315002</v>
      </c>
      <c r="BQ256" s="11"/>
      <c r="BR256" s="11"/>
      <c r="BS256" s="12" t="e">
        <f t="shared" si="6"/>
        <v>#REF!</v>
      </c>
    </row>
    <row r="257" spans="1:71">
      <c r="A257" s="2">
        <v>51</v>
      </c>
      <c r="B257" s="7">
        <v>5131</v>
      </c>
      <c r="C257" s="10" t="s">
        <v>319</v>
      </c>
      <c r="D257" s="11">
        <v>2.2958647817993998</v>
      </c>
      <c r="E257" s="11">
        <v>2.2958647817993998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4.0728421451925003</v>
      </c>
      <c r="O257" s="11">
        <v>0</v>
      </c>
      <c r="P257" s="11">
        <v>0</v>
      </c>
      <c r="Q257" s="11">
        <v>1.114128625576E-2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3.0909118651368002</v>
      </c>
      <c r="AH257" s="11">
        <v>0</v>
      </c>
      <c r="AI257" s="11">
        <v>0</v>
      </c>
      <c r="AJ257" s="11">
        <v>0.97078899379991002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0.11786520858136</v>
      </c>
      <c r="AU257" s="11">
        <v>0</v>
      </c>
      <c r="AV257" s="11">
        <v>0</v>
      </c>
      <c r="AW257" s="11">
        <v>0</v>
      </c>
      <c r="AX257" s="11">
        <v>0.11786520858136</v>
      </c>
      <c r="AY257" s="11">
        <v>0</v>
      </c>
      <c r="AZ257" s="11">
        <v>783.63599982503001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0.89309770081765005</v>
      </c>
      <c r="BL257" s="11">
        <v>0</v>
      </c>
      <c r="BM257" s="11">
        <v>10.916828729935</v>
      </c>
      <c r="BN257" s="11">
        <v>103.46881670536</v>
      </c>
      <c r="BO257" s="11">
        <v>0</v>
      </c>
      <c r="BP257" s="11">
        <v>14.764779170898001</v>
      </c>
      <c r="BQ257" s="11"/>
      <c r="BR257" s="11"/>
      <c r="BS257" s="12" t="e">
        <f t="shared" si="6"/>
        <v>#REF!</v>
      </c>
    </row>
    <row r="258" spans="1:71">
      <c r="A258" s="2">
        <v>51</v>
      </c>
      <c r="B258" s="7">
        <v>5132</v>
      </c>
      <c r="C258" s="10" t="s">
        <v>320</v>
      </c>
      <c r="D258" s="11">
        <v>40.846796890968001</v>
      </c>
      <c r="E258" s="11">
        <v>40.846796890968001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9.7828487685079004</v>
      </c>
      <c r="O258" s="11">
        <v>4.0903475501128996</v>
      </c>
      <c r="P258" s="11">
        <v>0</v>
      </c>
      <c r="Q258" s="11">
        <v>1.114128625576E-2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4.7105709383393997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0.97078899379991002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248.23478860469999</v>
      </c>
      <c r="AQ258" s="11">
        <v>0</v>
      </c>
      <c r="AR258" s="11">
        <v>0</v>
      </c>
      <c r="AS258" s="11">
        <v>248.23478860469999</v>
      </c>
      <c r="AT258" s="11">
        <v>0.23573041716272</v>
      </c>
      <c r="AU258" s="11">
        <v>0</v>
      </c>
      <c r="AV258" s="11">
        <v>0</v>
      </c>
      <c r="AW258" s="11">
        <v>0</v>
      </c>
      <c r="AX258" s="11">
        <v>0.23573041716272</v>
      </c>
      <c r="AY258" s="11">
        <v>0</v>
      </c>
      <c r="AZ258" s="11">
        <v>478.99942111619998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23.865723161331999</v>
      </c>
      <c r="BI258" s="11">
        <v>0</v>
      </c>
      <c r="BJ258" s="11">
        <v>0</v>
      </c>
      <c r="BK258" s="11">
        <v>5.5769995875828</v>
      </c>
      <c r="BL258" s="11">
        <v>0</v>
      </c>
      <c r="BM258" s="11">
        <v>32.588236090804003</v>
      </c>
      <c r="BN258" s="11">
        <v>276.43525671515999</v>
      </c>
      <c r="BO258" s="11">
        <v>0</v>
      </c>
      <c r="BP258" s="11">
        <v>28.474931258161</v>
      </c>
      <c r="BQ258" s="11"/>
      <c r="BR258" s="11"/>
      <c r="BS258" s="12" t="e">
        <f t="shared" si="6"/>
        <v>#REF!</v>
      </c>
    </row>
    <row r="259" spans="1:71">
      <c r="A259" s="2">
        <v>51</v>
      </c>
      <c r="B259" s="7">
        <v>5141</v>
      </c>
      <c r="C259" s="10" t="s">
        <v>321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0.98193028005566996</v>
      </c>
      <c r="O259" s="11">
        <v>0</v>
      </c>
      <c r="P259" s="11">
        <v>0</v>
      </c>
      <c r="Q259" s="11">
        <v>1.114128625576E-2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0.97078899379991002</v>
      </c>
      <c r="AK259" s="11">
        <v>0</v>
      </c>
      <c r="AL259" s="11">
        <v>0</v>
      </c>
      <c r="AM259" s="11">
        <v>0</v>
      </c>
      <c r="AN259" s="11"/>
      <c r="AO259" s="11"/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1.9412859502444999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4.2929041352163004</v>
      </c>
      <c r="BJ259" s="11">
        <v>0</v>
      </c>
      <c r="BK259" s="11">
        <v>0</v>
      </c>
      <c r="BL259" s="11"/>
      <c r="BM259" s="11">
        <v>0</v>
      </c>
      <c r="BN259" s="11">
        <v>26.607378938547001</v>
      </c>
      <c r="BO259" s="11">
        <v>1.1022841256532001</v>
      </c>
      <c r="BP259" s="11">
        <v>1359.4143108062999</v>
      </c>
      <c r="BQ259" s="11"/>
      <c r="BR259" s="11"/>
      <c r="BS259" s="12" t="e">
        <f t="shared" si="6"/>
        <v>#REF!</v>
      </c>
    </row>
    <row r="260" spans="1:71">
      <c r="A260" s="2">
        <v>51</v>
      </c>
      <c r="B260" s="7">
        <v>5142</v>
      </c>
      <c r="C260" s="10" t="s">
        <v>322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0.98193028005566996</v>
      </c>
      <c r="O260" s="11">
        <v>0</v>
      </c>
      <c r="P260" s="11">
        <v>0</v>
      </c>
      <c r="Q260" s="11">
        <v>1.114128625576E-2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0.97078899379991002</v>
      </c>
      <c r="AK260" s="11">
        <v>0</v>
      </c>
      <c r="AL260" s="11">
        <v>0</v>
      </c>
      <c r="AM260" s="11">
        <v>0</v>
      </c>
      <c r="AN260" s="11"/>
      <c r="AO260" s="11"/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3.1545896691473998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1.8631747793029001</v>
      </c>
      <c r="BK260" s="11">
        <v>0</v>
      </c>
      <c r="BL260" s="11"/>
      <c r="BM260" s="11">
        <v>0</v>
      </c>
      <c r="BN260" s="11">
        <v>2.1490176937293999</v>
      </c>
      <c r="BO260" s="11">
        <v>4.4091365026130003</v>
      </c>
      <c r="BP260" s="11">
        <v>323.77051467613001</v>
      </c>
      <c r="BQ260" s="11"/>
      <c r="BR260" s="11"/>
      <c r="BS260" s="12" t="e">
        <f t="shared" si="6"/>
        <v>#REF!</v>
      </c>
    </row>
    <row r="261" spans="1:71">
      <c r="A261" s="2">
        <v>51</v>
      </c>
      <c r="B261" s="7">
        <v>5151</v>
      </c>
      <c r="C261" s="10" t="s">
        <v>323</v>
      </c>
      <c r="D261" s="11">
        <v>3.3108485894441002</v>
      </c>
      <c r="E261" s="11">
        <v>3.3108485894441002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10.702588227958</v>
      </c>
      <c r="O261" s="11">
        <v>0</v>
      </c>
      <c r="P261" s="11">
        <v>0</v>
      </c>
      <c r="Q261" s="11">
        <v>1.114128625576E-2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9.7206579479026995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0.97078899379991002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5.8932604290681E-2</v>
      </c>
      <c r="AU261" s="11">
        <v>0</v>
      </c>
      <c r="AV261" s="11">
        <v>0</v>
      </c>
      <c r="AW261" s="11">
        <v>0</v>
      </c>
      <c r="AX261" s="11">
        <v>5.8932604290681E-2</v>
      </c>
      <c r="AY261" s="11">
        <v>0</v>
      </c>
      <c r="AZ261" s="11">
        <v>7.1180484842298997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1.4076920620961</v>
      </c>
      <c r="BK261" s="11">
        <v>10.796760094839</v>
      </c>
      <c r="BL261" s="11">
        <v>3.1252797531919998</v>
      </c>
      <c r="BM261" s="11">
        <v>20.596279743002</v>
      </c>
      <c r="BN261" s="11">
        <v>271.45804501988999</v>
      </c>
      <c r="BO261" s="11">
        <v>0</v>
      </c>
      <c r="BP261" s="11">
        <v>9.4916437527205009</v>
      </c>
      <c r="BQ261" s="11"/>
      <c r="BR261" s="11"/>
      <c r="BS261" s="12" t="e">
        <f t="shared" si="6"/>
        <v>#REF!</v>
      </c>
    </row>
    <row r="262" spans="1:71">
      <c r="A262" s="2">
        <v>51</v>
      </c>
      <c r="B262" s="7">
        <v>5152</v>
      </c>
      <c r="C262" s="10" t="s">
        <v>324</v>
      </c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/>
      <c r="BK262" s="11"/>
      <c r="BL262" s="11"/>
      <c r="BM262" s="11">
        <v>0</v>
      </c>
      <c r="BN262" s="11"/>
      <c r="BO262" s="11"/>
      <c r="BP262" s="11">
        <v>0</v>
      </c>
      <c r="BQ262" s="11"/>
      <c r="BR262" s="11"/>
      <c r="BS262" s="12" t="e">
        <f t="shared" si="6"/>
        <v>#REF!</v>
      </c>
    </row>
    <row r="263" spans="1:71">
      <c r="A263" s="2">
        <v>51</v>
      </c>
      <c r="B263" s="7">
        <v>5153</v>
      </c>
      <c r="C263" s="10" t="s">
        <v>325</v>
      </c>
      <c r="D263" s="11">
        <v>115.79737874691</v>
      </c>
      <c r="E263" s="11">
        <v>115.79737874691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95.272065209874</v>
      </c>
      <c r="O263" s="11">
        <v>91.656420444733001</v>
      </c>
      <c r="P263" s="11">
        <v>0</v>
      </c>
      <c r="Q263" s="11">
        <v>1.114128625576E-2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2.6337144850852998</v>
      </c>
      <c r="AH263" s="11">
        <v>0</v>
      </c>
      <c r="AI263" s="11">
        <v>0</v>
      </c>
      <c r="AJ263" s="11">
        <v>0.97078899379991002</v>
      </c>
      <c r="AK263" s="11">
        <v>0</v>
      </c>
      <c r="AL263" s="11">
        <v>0</v>
      </c>
      <c r="AM263" s="11">
        <v>24.122736165567002</v>
      </c>
      <c r="AN263" s="11">
        <v>29.225775892689001</v>
      </c>
      <c r="AO263" s="11">
        <v>17.120234087762999</v>
      </c>
      <c r="AP263" s="11">
        <v>152.67644613250999</v>
      </c>
      <c r="AQ263" s="11">
        <v>45.580378556189999</v>
      </c>
      <c r="AR263" s="11">
        <v>2.1791360971299998</v>
      </c>
      <c r="AS263" s="11">
        <v>104.91693147919</v>
      </c>
      <c r="AT263" s="11">
        <v>106.19224101683</v>
      </c>
      <c r="AU263" s="11">
        <v>31.332889779721999</v>
      </c>
      <c r="AV263" s="11">
        <v>0</v>
      </c>
      <c r="AW263" s="11">
        <v>0</v>
      </c>
      <c r="AX263" s="11">
        <v>70.495710282139001</v>
      </c>
      <c r="AY263" s="11">
        <v>4.3636409549688997</v>
      </c>
      <c r="AZ263" s="11">
        <v>19.176424349603</v>
      </c>
      <c r="BA263" s="11">
        <v>2.1255455062211999</v>
      </c>
      <c r="BB263" s="11">
        <v>0</v>
      </c>
      <c r="BC263" s="11">
        <v>0.88295851447454998</v>
      </c>
      <c r="BD263" s="11">
        <v>0</v>
      </c>
      <c r="BE263" s="11">
        <v>0</v>
      </c>
      <c r="BF263" s="11">
        <v>0</v>
      </c>
      <c r="BG263" s="11">
        <v>1.2425869917467001</v>
      </c>
      <c r="BH263" s="11">
        <v>163.49368337408001</v>
      </c>
      <c r="BI263" s="11">
        <v>3.2196781014122</v>
      </c>
      <c r="BJ263" s="11">
        <v>12.357656265103</v>
      </c>
      <c r="BK263" s="11">
        <v>33.267987899242002</v>
      </c>
      <c r="BL263" s="11">
        <v>75.787819216554993</v>
      </c>
      <c r="BM263" s="11">
        <v>782.10850768783996</v>
      </c>
      <c r="BN263" s="11">
        <v>210.80823484882001</v>
      </c>
      <c r="BO263" s="11">
        <v>115.36767614695999</v>
      </c>
      <c r="BP263" s="11">
        <v>144.78271174763</v>
      </c>
      <c r="BQ263" s="11"/>
      <c r="BR263" s="11"/>
      <c r="BS263" s="12" t="e">
        <f t="shared" si="6"/>
        <v>#REF!</v>
      </c>
    </row>
    <row r="264" spans="1:71">
      <c r="A264" s="2">
        <v>51</v>
      </c>
      <c r="B264" s="7">
        <v>5162</v>
      </c>
      <c r="C264" s="10" t="s">
        <v>326</v>
      </c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/>
      <c r="BK264" s="11">
        <v>0</v>
      </c>
      <c r="BL264" s="11"/>
      <c r="BM264" s="11">
        <v>0</v>
      </c>
      <c r="BN264" s="11">
        <v>0</v>
      </c>
      <c r="BO264" s="11">
        <v>0</v>
      </c>
      <c r="BP264" s="11">
        <v>0</v>
      </c>
      <c r="BQ264" s="11"/>
      <c r="BR264" s="11"/>
      <c r="BS264" s="12" t="e">
        <f t="shared" si="6"/>
        <v>#REF!</v>
      </c>
    </row>
    <row r="265" spans="1:71">
      <c r="A265" s="2">
        <v>51</v>
      </c>
      <c r="B265" s="7">
        <v>5163</v>
      </c>
      <c r="C265" s="10" t="s">
        <v>327</v>
      </c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>
        <v>0</v>
      </c>
      <c r="AO265" s="11"/>
      <c r="AP265" s="11">
        <v>0</v>
      </c>
      <c r="AQ265" s="11">
        <v>0</v>
      </c>
      <c r="AR265" s="11">
        <v>0</v>
      </c>
      <c r="AS265" s="11">
        <v>0</v>
      </c>
      <c r="AT265" s="11">
        <v>0.17679781287203999</v>
      </c>
      <c r="AU265" s="11">
        <v>0</v>
      </c>
      <c r="AV265" s="11">
        <v>0</v>
      </c>
      <c r="AW265" s="11">
        <v>0</v>
      </c>
      <c r="AX265" s="11">
        <v>0.17679781287203999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/>
      <c r="BK265" s="11">
        <v>8.5038832015381995</v>
      </c>
      <c r="BL265" s="11">
        <v>0</v>
      </c>
      <c r="BM265" s="11">
        <v>0</v>
      </c>
      <c r="BN265" s="11">
        <v>1.4935310074199</v>
      </c>
      <c r="BO265" s="11"/>
      <c r="BP265" s="11">
        <v>275.55647011844002</v>
      </c>
      <c r="BQ265" s="11"/>
      <c r="BR265" s="11"/>
      <c r="BS265" s="12" t="e">
        <f t="shared" si="6"/>
        <v>#REF!</v>
      </c>
    </row>
    <row r="266" spans="1:71">
      <c r="A266" s="2">
        <v>51</v>
      </c>
      <c r="B266" s="7">
        <v>5164</v>
      </c>
      <c r="C266" s="10" t="s">
        <v>328</v>
      </c>
      <c r="D266" s="11">
        <v>167.77825295834</v>
      </c>
      <c r="E266" s="11">
        <v>167.77825295834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>
        <v>0.98193028005566996</v>
      </c>
      <c r="O266" s="11">
        <v>0</v>
      </c>
      <c r="P266" s="11">
        <v>0</v>
      </c>
      <c r="Q266" s="11">
        <v>1.114128625576E-2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0.97078899379991002</v>
      </c>
      <c r="AK266" s="11">
        <v>0</v>
      </c>
      <c r="AL266" s="11">
        <v>0</v>
      </c>
      <c r="AM266" s="11"/>
      <c r="AN266" s="11"/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/>
      <c r="AU266" s="11"/>
      <c r="AV266" s="11"/>
      <c r="AW266" s="11"/>
      <c r="AX266" s="11"/>
      <c r="AY266" s="11"/>
      <c r="AZ266" s="11">
        <v>8.0886914593522E-2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13.951938439453</v>
      </c>
      <c r="BJ266" s="11">
        <v>52.075089018709001</v>
      </c>
      <c r="BK266" s="11">
        <v>0.29769923360588002</v>
      </c>
      <c r="BL266" s="11"/>
      <c r="BM266" s="11">
        <v>5.3707941581577998</v>
      </c>
      <c r="BN266" s="11"/>
      <c r="BO266" s="11">
        <v>0</v>
      </c>
      <c r="BP266" s="11">
        <v>18.983287505441002</v>
      </c>
      <c r="BQ266" s="11"/>
      <c r="BR266" s="11"/>
      <c r="BS266" s="12" t="e">
        <f t="shared" si="6"/>
        <v>#REF!</v>
      </c>
    </row>
    <row r="267" spans="1:71">
      <c r="A267" s="2">
        <v>51</v>
      </c>
      <c r="B267" s="7">
        <v>5165</v>
      </c>
      <c r="C267" s="10" t="s">
        <v>329</v>
      </c>
      <c r="D267" s="11">
        <v>0</v>
      </c>
      <c r="E267" s="11">
        <v>0</v>
      </c>
      <c r="F267" s="11">
        <v>0</v>
      </c>
      <c r="G267" s="11">
        <v>0</v>
      </c>
      <c r="H267" s="11">
        <v>10.915048345337</v>
      </c>
      <c r="I267" s="11">
        <v>0</v>
      </c>
      <c r="J267" s="11">
        <v>0</v>
      </c>
      <c r="K267" s="11">
        <v>10.915048345337</v>
      </c>
      <c r="L267" s="11">
        <v>0</v>
      </c>
      <c r="M267" s="11">
        <v>0</v>
      </c>
      <c r="N267" s="11">
        <v>0.98193028005566996</v>
      </c>
      <c r="O267" s="11">
        <v>0</v>
      </c>
      <c r="P267" s="11">
        <v>0</v>
      </c>
      <c r="Q267" s="11">
        <v>1.114128625576E-2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0.97078899379991002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7.8921550492210999</v>
      </c>
      <c r="AU267" s="11">
        <v>7.8332224449304002</v>
      </c>
      <c r="AV267" s="11">
        <v>0</v>
      </c>
      <c r="AW267" s="11">
        <v>0</v>
      </c>
      <c r="AX267" s="11">
        <v>5.8932604290681E-2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0.35723908032705998</v>
      </c>
      <c r="BL267" s="11">
        <v>0</v>
      </c>
      <c r="BM267" s="11">
        <v>0</v>
      </c>
      <c r="BN267" s="11">
        <v>0</v>
      </c>
      <c r="BO267" s="11">
        <v>0</v>
      </c>
      <c r="BP267" s="11">
        <v>72.769268770856996</v>
      </c>
      <c r="BQ267" s="11"/>
      <c r="BR267" s="11"/>
      <c r="BS267" s="12" t="e">
        <f t="shared" ref="BS267:BS330" si="7">SUM(_xlfn._xlws.FILTER($D267:$BR267,$D$5:$BR$5="Раздел"))</f>
        <v>#REF!</v>
      </c>
    </row>
    <row r="268" spans="1:71">
      <c r="A268" s="2">
        <v>51</v>
      </c>
      <c r="B268" s="7">
        <v>5169</v>
      </c>
      <c r="C268" s="10" t="s">
        <v>330</v>
      </c>
      <c r="D268" s="11">
        <v>7.6100879697561004</v>
      </c>
      <c r="E268" s="11">
        <v>7.6100879697561004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2.0937301602069001</v>
      </c>
      <c r="O268" s="11">
        <v>0</v>
      </c>
      <c r="P268" s="11">
        <v>0</v>
      </c>
      <c r="Q268" s="11">
        <v>1.114128625576E-2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1.1117998801513</v>
      </c>
      <c r="AG268" s="11">
        <v>0</v>
      </c>
      <c r="AH268" s="11">
        <v>0</v>
      </c>
      <c r="AI268" s="11">
        <v>0</v>
      </c>
      <c r="AJ268" s="11">
        <v>0.97078899379991002</v>
      </c>
      <c r="AK268" s="11">
        <v>0</v>
      </c>
      <c r="AL268" s="11">
        <v>0</v>
      </c>
      <c r="AM268" s="11"/>
      <c r="AN268" s="11"/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0.17679781287203999</v>
      </c>
      <c r="AU268" s="11">
        <v>0</v>
      </c>
      <c r="AV268" s="11">
        <v>0</v>
      </c>
      <c r="AW268" s="11">
        <v>0</v>
      </c>
      <c r="AX268" s="11">
        <v>0.17679781287203999</v>
      </c>
      <c r="AY268" s="11">
        <v>0</v>
      </c>
      <c r="AZ268" s="11">
        <v>16.163157466973999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3.2196781014122</v>
      </c>
      <c r="BJ268" s="11">
        <v>27.322446490775</v>
      </c>
      <c r="BK268" s="11">
        <v>179.93873280662999</v>
      </c>
      <c r="BL268" s="11">
        <v>0</v>
      </c>
      <c r="BM268" s="11">
        <v>3.1060917880990999</v>
      </c>
      <c r="BN268" s="11">
        <v>0.1653090533638</v>
      </c>
      <c r="BO268" s="11">
        <v>56.111334234711997</v>
      </c>
      <c r="BP268" s="11">
        <v>108.62658961447001</v>
      </c>
      <c r="BQ268" s="11"/>
      <c r="BR268" s="11"/>
      <c r="BS268" s="12" t="e">
        <f t="shared" si="7"/>
        <v>#REF!</v>
      </c>
    </row>
    <row r="269" spans="1:71">
      <c r="A269" s="2">
        <v>52</v>
      </c>
      <c r="B269" s="7">
        <v>5211</v>
      </c>
      <c r="C269" s="10" t="s">
        <v>331</v>
      </c>
      <c r="D269" s="11">
        <v>9.4374316014363</v>
      </c>
      <c r="E269" s="11">
        <v>0</v>
      </c>
      <c r="F269" s="11">
        <v>0</v>
      </c>
      <c r="G269" s="11">
        <v>9.4374316014363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>
        <v>104.2200477147</v>
      </c>
      <c r="AQ269" s="11">
        <v>0</v>
      </c>
      <c r="AR269" s="11">
        <v>0</v>
      </c>
      <c r="AS269" s="11">
        <v>104.2200477147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0.32142785503173998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>
        <v>0</v>
      </c>
      <c r="BL269" s="11"/>
      <c r="BM269" s="11">
        <v>0</v>
      </c>
      <c r="BN269" s="11"/>
      <c r="BO269" s="11">
        <v>0</v>
      </c>
      <c r="BP269" s="11"/>
      <c r="BQ269" s="11"/>
      <c r="BR269" s="11"/>
      <c r="BS269" s="12" t="e">
        <f t="shared" si="7"/>
        <v>#REF!</v>
      </c>
    </row>
    <row r="270" spans="1:71">
      <c r="A270" s="2">
        <v>52</v>
      </c>
      <c r="B270" s="7">
        <v>5212</v>
      </c>
      <c r="C270" s="10" t="s">
        <v>332</v>
      </c>
      <c r="D270" s="11">
        <v>0</v>
      </c>
      <c r="E270" s="11">
        <v>0</v>
      </c>
      <c r="F270" s="11">
        <v>0</v>
      </c>
      <c r="G270" s="11">
        <v>0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>
        <v>0</v>
      </c>
      <c r="BL270" s="11"/>
      <c r="BM270" s="11">
        <v>0</v>
      </c>
      <c r="BN270" s="11"/>
      <c r="BO270" s="11">
        <v>0</v>
      </c>
      <c r="BP270" s="11"/>
      <c r="BQ270" s="11"/>
      <c r="BR270" s="11"/>
      <c r="BS270" s="12" t="e">
        <f t="shared" si="7"/>
        <v>#REF!</v>
      </c>
    </row>
    <row r="271" spans="1:71">
      <c r="A271" s="2">
        <v>52</v>
      </c>
      <c r="B271" s="7">
        <v>5221</v>
      </c>
      <c r="C271" s="10" t="s">
        <v>333</v>
      </c>
      <c r="D271" s="11">
        <v>9.9866672483074996</v>
      </c>
      <c r="E271" s="11">
        <v>9.9866672483074996</v>
      </c>
      <c r="F271" s="11">
        <v>0</v>
      </c>
      <c r="G271" s="11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>
        <v>156.33007157204</v>
      </c>
      <c r="AQ271" s="11">
        <v>0</v>
      </c>
      <c r="AR271" s="11">
        <v>0</v>
      </c>
      <c r="AS271" s="11">
        <v>156.33007157204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1.9285671301903999</v>
      </c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>
        <v>0</v>
      </c>
      <c r="BL271" s="11"/>
      <c r="BM271" s="11">
        <v>0</v>
      </c>
      <c r="BN271" s="11"/>
      <c r="BO271" s="11">
        <v>0</v>
      </c>
      <c r="BP271" s="11"/>
      <c r="BQ271" s="11"/>
      <c r="BR271" s="11"/>
      <c r="BS271" s="12" t="e">
        <f t="shared" si="7"/>
        <v>#REF!</v>
      </c>
    </row>
    <row r="272" spans="1:71">
      <c r="A272" s="2">
        <v>52</v>
      </c>
      <c r="B272" s="7">
        <v>5222</v>
      </c>
      <c r="C272" s="10" t="s">
        <v>334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8.2560256864622001</v>
      </c>
      <c r="O272" s="11">
        <v>5.4422293237456003</v>
      </c>
      <c r="P272" s="11">
        <v>0</v>
      </c>
      <c r="Q272" s="11">
        <v>3.1926208386877E-2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2.7818701543297002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1887.9303671708999</v>
      </c>
      <c r="AQ272" s="11">
        <v>0</v>
      </c>
      <c r="AR272" s="11">
        <v>0</v>
      </c>
      <c r="AS272" s="11">
        <v>1887.9303671708999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4.8214178254761002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/>
      <c r="BI272" s="11"/>
      <c r="BJ272" s="11">
        <v>0</v>
      </c>
      <c r="BK272" s="11">
        <v>0</v>
      </c>
      <c r="BL272" s="11"/>
      <c r="BM272" s="11">
        <v>0</v>
      </c>
      <c r="BN272" s="11"/>
      <c r="BO272" s="11">
        <v>0</v>
      </c>
      <c r="BP272" s="11">
        <v>0</v>
      </c>
      <c r="BQ272" s="11"/>
      <c r="BR272" s="11"/>
      <c r="BS272" s="12" t="e">
        <f t="shared" si="7"/>
        <v>#REF!</v>
      </c>
    </row>
    <row r="273" spans="1:71">
      <c r="A273" s="2">
        <v>52</v>
      </c>
      <c r="B273" s="7">
        <v>5223</v>
      </c>
      <c r="C273" s="10" t="s">
        <v>335</v>
      </c>
      <c r="D273" s="11">
        <v>302.53283018536001</v>
      </c>
      <c r="E273" s="11">
        <v>302.53283018536001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393.37225396871003</v>
      </c>
      <c r="O273" s="11">
        <v>219.80692939286001</v>
      </c>
      <c r="P273" s="11">
        <v>0</v>
      </c>
      <c r="Q273" s="11">
        <v>3.1926208386877E-2</v>
      </c>
      <c r="R273" s="11">
        <v>24.024658388460999</v>
      </c>
      <c r="S273" s="11">
        <v>0</v>
      </c>
      <c r="T273" s="11">
        <v>0</v>
      </c>
      <c r="U273" s="11">
        <v>113.36772730257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1.5668599659402001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20.778556507424</v>
      </c>
      <c r="AJ273" s="11">
        <v>2.7818701543297002</v>
      </c>
      <c r="AK273" s="11">
        <v>11.013726048738</v>
      </c>
      <c r="AL273" s="11">
        <v>0</v>
      </c>
      <c r="AM273" s="11">
        <v>54.558378426669996</v>
      </c>
      <c r="AN273" s="11">
        <v>3.4762495597414</v>
      </c>
      <c r="AO273" s="11">
        <v>0</v>
      </c>
      <c r="AP273" s="11">
        <v>30919.784342313</v>
      </c>
      <c r="AQ273" s="11">
        <v>1730.9820820934001</v>
      </c>
      <c r="AR273" s="11">
        <v>1560.3651073988001</v>
      </c>
      <c r="AS273" s="11">
        <v>27628.437152820999</v>
      </c>
      <c r="AT273" s="11">
        <v>227.30147857802999</v>
      </c>
      <c r="AU273" s="11">
        <v>0</v>
      </c>
      <c r="AV273" s="11">
        <v>0</v>
      </c>
      <c r="AW273" s="11">
        <v>0</v>
      </c>
      <c r="AX273" s="11">
        <v>227.30147857802999</v>
      </c>
      <c r="AY273" s="11">
        <v>0</v>
      </c>
      <c r="AZ273" s="11">
        <v>126.63461904115</v>
      </c>
      <c r="BA273" s="11">
        <v>0.86760359557371003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0.86760359557371003</v>
      </c>
      <c r="BH273" s="11">
        <v>0</v>
      </c>
      <c r="BI273" s="11"/>
      <c r="BJ273" s="11">
        <v>0</v>
      </c>
      <c r="BK273" s="11">
        <v>7.5150709148621999</v>
      </c>
      <c r="BL273" s="11">
        <v>0</v>
      </c>
      <c r="BM273" s="11">
        <v>0.96774126249676995</v>
      </c>
      <c r="BN273" s="11">
        <v>7.3960740219916996</v>
      </c>
      <c r="BO273" s="11">
        <v>0</v>
      </c>
      <c r="BP273" s="11">
        <v>57.609377738067998</v>
      </c>
      <c r="BQ273" s="11"/>
      <c r="BR273" s="11"/>
      <c r="BS273" s="12" t="e">
        <f t="shared" si="7"/>
        <v>#REF!</v>
      </c>
    </row>
    <row r="274" spans="1:71">
      <c r="A274" s="2">
        <v>52</v>
      </c>
      <c r="B274" s="7">
        <v>5230</v>
      </c>
      <c r="C274" s="10" t="s">
        <v>336</v>
      </c>
      <c r="D274" s="11">
        <v>41.943862413085</v>
      </c>
      <c r="E274" s="11">
        <v>41.943862413085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49.974974430105</v>
      </c>
      <c r="O274" s="11">
        <v>38.175001184735002</v>
      </c>
      <c r="P274" s="11">
        <v>0</v>
      </c>
      <c r="Q274" s="11">
        <v>3.1926208386877E-2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2.0627567187564999</v>
      </c>
      <c r="AA274" s="11">
        <v>0</v>
      </c>
      <c r="AB274" s="11">
        <v>0</v>
      </c>
      <c r="AC274" s="11">
        <v>0</v>
      </c>
      <c r="AD274" s="11">
        <v>0</v>
      </c>
      <c r="AE274" s="11">
        <v>1.114828146929</v>
      </c>
      <c r="AF274" s="11">
        <v>4.4377670863657999</v>
      </c>
      <c r="AG274" s="11">
        <v>1.3708249306017</v>
      </c>
      <c r="AH274" s="11">
        <v>0</v>
      </c>
      <c r="AI274" s="11">
        <v>0</v>
      </c>
      <c r="AJ274" s="11">
        <v>2.7818701543297002</v>
      </c>
      <c r="AK274" s="11">
        <v>0</v>
      </c>
      <c r="AL274" s="11">
        <v>0</v>
      </c>
      <c r="AM274" s="11">
        <v>59.647759305600999</v>
      </c>
      <c r="AN274" s="11">
        <v>9.8840736050741995</v>
      </c>
      <c r="AO274" s="11">
        <v>89.164788016279999</v>
      </c>
      <c r="AP274" s="11">
        <v>2854.2353408020999</v>
      </c>
      <c r="AQ274" s="11">
        <v>141.22324687097</v>
      </c>
      <c r="AR274" s="11">
        <v>4.0950484390042003</v>
      </c>
      <c r="AS274" s="11">
        <v>2708.9170454921</v>
      </c>
      <c r="AT274" s="11">
        <v>519.34027362933</v>
      </c>
      <c r="AU274" s="11">
        <v>40.484927591335001</v>
      </c>
      <c r="AV274" s="11">
        <v>0</v>
      </c>
      <c r="AW274" s="11">
        <v>0</v>
      </c>
      <c r="AX274" s="11">
        <v>478.85534603799999</v>
      </c>
      <c r="AY274" s="11">
        <v>0</v>
      </c>
      <c r="AZ274" s="11">
        <v>235.04669726573999</v>
      </c>
      <c r="BA274" s="11">
        <v>83.536229125457993</v>
      </c>
      <c r="BB274" s="11">
        <v>7.8235070831618003</v>
      </c>
      <c r="BC274" s="11">
        <v>71.374704064426993</v>
      </c>
      <c r="BD274" s="11">
        <v>0</v>
      </c>
      <c r="BE274" s="11">
        <v>0</v>
      </c>
      <c r="BF274" s="11">
        <v>0</v>
      </c>
      <c r="BG274" s="11">
        <v>4.3380179778684997</v>
      </c>
      <c r="BH274" s="11">
        <v>93.309743777131004</v>
      </c>
      <c r="BI274" s="11">
        <v>79.574981455699998</v>
      </c>
      <c r="BJ274" s="11">
        <v>0</v>
      </c>
      <c r="BK274" s="11">
        <v>20.984150777734001</v>
      </c>
      <c r="BL274" s="11">
        <v>6.1221670375277997</v>
      </c>
      <c r="BM274" s="11">
        <v>5.9216238339676996</v>
      </c>
      <c r="BN274" s="11">
        <v>37.918238019975</v>
      </c>
      <c r="BO274" s="11">
        <v>50.281603433995002</v>
      </c>
      <c r="BP274" s="11">
        <v>45.404001098647001</v>
      </c>
      <c r="BQ274" s="11"/>
      <c r="BR274" s="11"/>
      <c r="BS274" s="12" t="e">
        <f t="shared" si="7"/>
        <v>#REF!</v>
      </c>
    </row>
    <row r="275" spans="1:71">
      <c r="A275" s="2">
        <v>52</v>
      </c>
      <c r="B275" s="7">
        <v>5241</v>
      </c>
      <c r="C275" s="10" t="s">
        <v>337</v>
      </c>
      <c r="D275" s="11">
        <v>0</v>
      </c>
      <c r="E275" s="11">
        <v>0</v>
      </c>
      <c r="F275" s="11">
        <v>0</v>
      </c>
      <c r="G275" s="11">
        <v>0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/>
      <c r="BM275" s="11">
        <v>0</v>
      </c>
      <c r="BN275" s="11"/>
      <c r="BO275" s="11"/>
      <c r="BP275" s="11">
        <v>0</v>
      </c>
      <c r="BQ275" s="11"/>
      <c r="BR275" s="11"/>
      <c r="BS275" s="12" t="e">
        <f t="shared" si="7"/>
        <v>#REF!</v>
      </c>
    </row>
    <row r="276" spans="1:71">
      <c r="A276" s="2">
        <v>52</v>
      </c>
      <c r="B276" s="7">
        <v>5242</v>
      </c>
      <c r="C276" s="10" t="s">
        <v>338</v>
      </c>
      <c r="D276" s="11">
        <v>0</v>
      </c>
      <c r="E276" s="11">
        <v>0</v>
      </c>
      <c r="F276" s="11">
        <v>0</v>
      </c>
      <c r="G276" s="11">
        <v>0</v>
      </c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>
        <v>521.10023857348006</v>
      </c>
      <c r="AQ276" s="11">
        <v>0</v>
      </c>
      <c r="AR276" s="11">
        <v>0</v>
      </c>
      <c r="AS276" s="11">
        <v>521.10023857348006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2.0862354688760001</v>
      </c>
      <c r="BJ276" s="11">
        <v>0</v>
      </c>
      <c r="BK276" s="11">
        <v>0</v>
      </c>
      <c r="BL276" s="11"/>
      <c r="BM276" s="11">
        <v>0</v>
      </c>
      <c r="BN276" s="11"/>
      <c r="BO276" s="11"/>
      <c r="BP276" s="11">
        <v>0.48821506557685002</v>
      </c>
      <c r="BQ276" s="11"/>
      <c r="BR276" s="11"/>
      <c r="BS276" s="12" t="e">
        <f t="shared" si="7"/>
        <v>#REF!</v>
      </c>
    </row>
    <row r="277" spans="1:71">
      <c r="A277" s="2">
        <v>52</v>
      </c>
      <c r="B277" s="7">
        <v>5243</v>
      </c>
      <c r="C277" s="10" t="s">
        <v>339</v>
      </c>
      <c r="D277" s="11">
        <v>0</v>
      </c>
      <c r="E277" s="11">
        <v>0</v>
      </c>
      <c r="F277" s="11">
        <v>0</v>
      </c>
      <c r="G277" s="11">
        <v>0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94.186114097095995</v>
      </c>
      <c r="AQ277" s="11">
        <v>0</v>
      </c>
      <c r="AR277" s="11">
        <v>94.186114097095995</v>
      </c>
      <c r="AS277" s="11">
        <v>0</v>
      </c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>
        <v>0</v>
      </c>
      <c r="BI277" s="11"/>
      <c r="BJ277" s="11"/>
      <c r="BK277" s="11">
        <v>0</v>
      </c>
      <c r="BL277" s="11"/>
      <c r="BM277" s="11">
        <v>0</v>
      </c>
      <c r="BN277" s="11"/>
      <c r="BO277" s="11"/>
      <c r="BP277" s="11">
        <v>0</v>
      </c>
      <c r="BQ277" s="11"/>
      <c r="BR277" s="11"/>
      <c r="BS277" s="12" t="e">
        <f t="shared" si="7"/>
        <v>#REF!</v>
      </c>
    </row>
    <row r="278" spans="1:71">
      <c r="A278" s="2">
        <v>52</v>
      </c>
      <c r="B278" s="7">
        <v>5244</v>
      </c>
      <c r="C278" s="10" t="s">
        <v>340</v>
      </c>
      <c r="D278" s="11">
        <v>0</v>
      </c>
      <c r="E278" s="11">
        <v>0</v>
      </c>
      <c r="F278" s="11">
        <v>0</v>
      </c>
      <c r="G278" s="11">
        <v>0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>
        <v>0</v>
      </c>
      <c r="AQ278" s="11">
        <v>0</v>
      </c>
      <c r="AR278" s="11">
        <v>0</v>
      </c>
      <c r="AS278" s="11">
        <v>0</v>
      </c>
      <c r="AT278" s="11"/>
      <c r="AU278" s="11"/>
      <c r="AV278" s="11"/>
      <c r="AW278" s="11"/>
      <c r="AX278" s="11"/>
      <c r="AY278" s="11"/>
      <c r="AZ278" s="11">
        <v>0.80356963757934996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28.971006536470998</v>
      </c>
      <c r="BK278" s="11">
        <v>0.91091768664996997</v>
      </c>
      <c r="BL278" s="11"/>
      <c r="BM278" s="11">
        <v>0</v>
      </c>
      <c r="BN278" s="11"/>
      <c r="BO278" s="11"/>
      <c r="BP278" s="11">
        <v>0</v>
      </c>
      <c r="BQ278" s="11"/>
      <c r="BR278" s="11"/>
      <c r="BS278" s="12" t="e">
        <f t="shared" si="7"/>
        <v>#REF!</v>
      </c>
    </row>
    <row r="279" spans="1:71">
      <c r="A279" s="2">
        <v>52</v>
      </c>
      <c r="B279" s="7">
        <v>5245</v>
      </c>
      <c r="C279" s="10" t="s">
        <v>341</v>
      </c>
      <c r="D279" s="11">
        <v>39.479679054167001</v>
      </c>
      <c r="E279" s="11">
        <v>39.479679054167001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2.8137963627165998</v>
      </c>
      <c r="O279" s="11">
        <v>0</v>
      </c>
      <c r="P279" s="11">
        <v>0</v>
      </c>
      <c r="Q279" s="11">
        <v>3.1926208386877E-2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2.7818701543297002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260.55011928674003</v>
      </c>
      <c r="AQ279" s="11">
        <v>0</v>
      </c>
      <c r="AR279" s="11">
        <v>0</v>
      </c>
      <c r="AS279" s="11">
        <v>260.55011928674003</v>
      </c>
      <c r="AT279" s="11">
        <v>16.365224814175999</v>
      </c>
      <c r="AU279" s="11">
        <v>10.121231897834001</v>
      </c>
      <c r="AV279" s="11">
        <v>0</v>
      </c>
      <c r="AW279" s="11">
        <v>0</v>
      </c>
      <c r="AX279" s="11">
        <v>6.2439929163423002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2.2880239064302001</v>
      </c>
      <c r="BK279" s="11">
        <v>0.17079706624686999</v>
      </c>
      <c r="BL279" s="11"/>
      <c r="BM279" s="11">
        <v>1.0815358787755001</v>
      </c>
      <c r="BN279" s="11">
        <v>0</v>
      </c>
      <c r="BO279" s="11">
        <v>0</v>
      </c>
      <c r="BP279" s="11">
        <v>0.48821506557685002</v>
      </c>
      <c r="BQ279" s="11"/>
      <c r="BR279" s="11"/>
      <c r="BS279" s="12" t="e">
        <f t="shared" si="7"/>
        <v>#REF!</v>
      </c>
    </row>
    <row r="280" spans="1:71">
      <c r="A280" s="2">
        <v>52</v>
      </c>
      <c r="B280" s="7">
        <v>5246</v>
      </c>
      <c r="C280" s="10" t="s">
        <v>342</v>
      </c>
      <c r="D280" s="11">
        <v>3.3288890827692001</v>
      </c>
      <c r="E280" s="11">
        <v>3.3288890827692001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2.8137963627165998</v>
      </c>
      <c r="O280" s="11">
        <v>0</v>
      </c>
      <c r="P280" s="11">
        <v>0</v>
      </c>
      <c r="Q280" s="11">
        <v>3.1926208386877E-2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2.7818701543297002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61.127514175415001</v>
      </c>
      <c r="AQ280" s="11">
        <v>0</v>
      </c>
      <c r="AR280" s="11">
        <v>0</v>
      </c>
      <c r="AS280" s="11">
        <v>61.127514175415001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252.39720531549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0.22772942166248999</v>
      </c>
      <c r="BL280" s="11">
        <v>0</v>
      </c>
      <c r="BM280" s="11">
        <v>0</v>
      </c>
      <c r="BN280" s="11">
        <v>0</v>
      </c>
      <c r="BO280" s="11">
        <v>0</v>
      </c>
      <c r="BP280" s="11">
        <v>0.48821506557685002</v>
      </c>
      <c r="BQ280" s="11"/>
      <c r="BR280" s="11"/>
      <c r="BS280" s="12" t="e">
        <f t="shared" si="7"/>
        <v>#REF!</v>
      </c>
    </row>
    <row r="281" spans="1:71">
      <c r="A281" s="2">
        <v>52</v>
      </c>
      <c r="B281" s="7">
        <v>5249</v>
      </c>
      <c r="C281" s="10" t="s">
        <v>343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491.03913435444002</v>
      </c>
      <c r="O281" s="11">
        <v>480.00038840810998</v>
      </c>
      <c r="P281" s="11">
        <v>0</v>
      </c>
      <c r="Q281" s="11">
        <v>3.1926208386877E-2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8.2249495836100994</v>
      </c>
      <c r="AH281" s="11">
        <v>0</v>
      </c>
      <c r="AI281" s="11">
        <v>0</v>
      </c>
      <c r="AJ281" s="11">
        <v>2.7818701543297002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1240.5604524183</v>
      </c>
      <c r="AQ281" s="11">
        <v>64.561103495186003</v>
      </c>
      <c r="AR281" s="11">
        <v>215.03700281542001</v>
      </c>
      <c r="AS281" s="11">
        <v>960.96234610772001</v>
      </c>
      <c r="AT281" s="11">
        <v>0.22843876523203999</v>
      </c>
      <c r="AU281" s="11">
        <v>0</v>
      </c>
      <c r="AV281" s="11">
        <v>0</v>
      </c>
      <c r="AW281" s="11">
        <v>0</v>
      </c>
      <c r="AX281" s="11">
        <v>0.22843876523203999</v>
      </c>
      <c r="AY281" s="11">
        <v>0</v>
      </c>
      <c r="AZ281" s="11">
        <v>10.687476179805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2.6823027456977</v>
      </c>
      <c r="BJ281" s="11">
        <v>0</v>
      </c>
      <c r="BK281" s="11">
        <v>6.6577978672315998</v>
      </c>
      <c r="BL281" s="11">
        <v>6.1221670375277997</v>
      </c>
      <c r="BM281" s="11">
        <v>0</v>
      </c>
      <c r="BN281" s="11">
        <v>16.034742495844</v>
      </c>
      <c r="BO281" s="11">
        <v>0</v>
      </c>
      <c r="BP281" s="11">
        <v>35.186065497390999</v>
      </c>
      <c r="BQ281" s="11"/>
      <c r="BR281" s="11"/>
      <c r="BS281" s="12" t="e">
        <f t="shared" si="7"/>
        <v>#REF!</v>
      </c>
    </row>
    <row r="282" spans="1:71">
      <c r="A282" s="2">
        <v>53</v>
      </c>
      <c r="B282" s="7">
        <v>5311</v>
      </c>
      <c r="C282" s="10" t="s">
        <v>344</v>
      </c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>
        <v>5.3282313985150997</v>
      </c>
      <c r="AQ282" s="11">
        <v>1.7894456074567999</v>
      </c>
      <c r="AR282" s="11">
        <v>0.89599362245955005</v>
      </c>
      <c r="AS282" s="11">
        <v>2.6427921685987998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5.6614348956849997E-2</v>
      </c>
      <c r="BJ282" s="11">
        <v>0</v>
      </c>
      <c r="BK282" s="11">
        <v>0</v>
      </c>
      <c r="BL282" s="11">
        <v>1.9803207138187999</v>
      </c>
      <c r="BM282" s="11">
        <v>2381.7569366626999</v>
      </c>
      <c r="BN282" s="11">
        <v>85.507475322847</v>
      </c>
      <c r="BO282" s="11">
        <v>0</v>
      </c>
      <c r="BP282" s="11">
        <v>0.35838030930707998</v>
      </c>
      <c r="BQ282" s="11"/>
      <c r="BR282" s="11"/>
      <c r="BS282" s="12" t="e">
        <f t="shared" si="7"/>
        <v>#REF!</v>
      </c>
    </row>
    <row r="283" spans="1:71">
      <c r="A283" s="2">
        <v>53</v>
      </c>
      <c r="B283" s="7">
        <v>5312</v>
      </c>
      <c r="C283" s="10" t="s">
        <v>345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>
        <v>5.3282313985150997</v>
      </c>
      <c r="AQ283" s="11">
        <v>1.7894456074567999</v>
      </c>
      <c r="AR283" s="11">
        <v>0.89599362245955005</v>
      </c>
      <c r="AS283" s="11">
        <v>2.6427921685987998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1.4575091624806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/>
      <c r="BM283" s="11">
        <v>47.806476205960003</v>
      </c>
      <c r="BN283" s="11">
        <v>4.9179781714800003E-2</v>
      </c>
      <c r="BO283" s="11">
        <v>0</v>
      </c>
      <c r="BP283" s="11">
        <v>0</v>
      </c>
      <c r="BQ283" s="11"/>
      <c r="BR283" s="11"/>
      <c r="BS283" s="12" t="e">
        <f t="shared" si="7"/>
        <v>#REF!</v>
      </c>
    </row>
    <row r="284" spans="1:71">
      <c r="A284" s="2">
        <v>53</v>
      </c>
      <c r="B284" s="7">
        <v>5321</v>
      </c>
      <c r="C284" s="10" t="s">
        <v>346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11"/>
      <c r="AN284" s="11"/>
      <c r="AO284" s="11"/>
      <c r="AP284" s="11">
        <v>5.3282313985150997</v>
      </c>
      <c r="AQ284" s="11">
        <v>1.7894456074567999</v>
      </c>
      <c r="AR284" s="11">
        <v>0.89599362245955005</v>
      </c>
      <c r="AS284" s="11">
        <v>2.6427921685987998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0.65822994434605997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0.22645739582739999</v>
      </c>
      <c r="BJ284" s="11">
        <v>0</v>
      </c>
      <c r="BK284" s="11">
        <v>0.11386471083124999</v>
      </c>
      <c r="BL284" s="11">
        <v>1.9803207138187999</v>
      </c>
      <c r="BM284" s="11">
        <v>0</v>
      </c>
      <c r="BN284" s="11">
        <v>2324.3072664175002</v>
      </c>
      <c r="BO284" s="11">
        <v>0</v>
      </c>
      <c r="BP284" s="11">
        <v>2.6281222682519001</v>
      </c>
      <c r="BQ284" s="11"/>
      <c r="BR284" s="11"/>
      <c r="BS284" s="12" t="e">
        <f t="shared" si="7"/>
        <v>#REF!</v>
      </c>
    </row>
    <row r="285" spans="1:71">
      <c r="A285" s="2">
        <v>53</v>
      </c>
      <c r="B285" s="7">
        <v>5322</v>
      </c>
      <c r="C285" s="10" t="s">
        <v>347</v>
      </c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>
        <v>5.3282313985150997</v>
      </c>
      <c r="AQ285" s="11">
        <v>1.7894456074567999</v>
      </c>
      <c r="AR285" s="11">
        <v>0.89599362245955005</v>
      </c>
      <c r="AS285" s="11">
        <v>2.6427921685987998</v>
      </c>
      <c r="AT285" s="11"/>
      <c r="AU285" s="11"/>
      <c r="AV285" s="11"/>
      <c r="AW285" s="11"/>
      <c r="AX285" s="11"/>
      <c r="AY285" s="11"/>
      <c r="AZ285" s="11"/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/>
      <c r="BJ285" s="11">
        <v>0</v>
      </c>
      <c r="BK285" s="11">
        <v>0.22772942166248999</v>
      </c>
      <c r="BL285" s="11">
        <v>1.9803207138187999</v>
      </c>
      <c r="BM285" s="11">
        <v>0</v>
      </c>
      <c r="BN285" s="11">
        <v>536.90748017655005</v>
      </c>
      <c r="BO285" s="11">
        <v>0</v>
      </c>
      <c r="BP285" s="11">
        <v>0.71676061861416995</v>
      </c>
      <c r="BQ285" s="11"/>
      <c r="BR285" s="11"/>
      <c r="BS285" s="12" t="e">
        <f t="shared" si="7"/>
        <v>#REF!</v>
      </c>
    </row>
    <row r="286" spans="1:71">
      <c r="A286" s="2">
        <v>53</v>
      </c>
      <c r="B286" s="7">
        <v>5329</v>
      </c>
      <c r="C286" s="10" t="s">
        <v>348</v>
      </c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>
        <v>5.3282313985150997</v>
      </c>
      <c r="AQ286" s="11">
        <v>1.7894456074567999</v>
      </c>
      <c r="AR286" s="11">
        <v>0.89599362245955005</v>
      </c>
      <c r="AS286" s="11">
        <v>2.6427921685987998</v>
      </c>
      <c r="AT286" s="11"/>
      <c r="AU286" s="11"/>
      <c r="AV286" s="11"/>
      <c r="AW286" s="11"/>
      <c r="AX286" s="11"/>
      <c r="AY286" s="11"/>
      <c r="AZ286" s="11">
        <v>0.61121351974991001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/>
      <c r="BJ286" s="11">
        <v>0</v>
      </c>
      <c r="BK286" s="11">
        <v>0.22772942166248999</v>
      </c>
      <c r="BL286" s="11">
        <v>1.9803207138187999</v>
      </c>
      <c r="BM286" s="11">
        <v>0</v>
      </c>
      <c r="BN286" s="11">
        <v>10.361964081976</v>
      </c>
      <c r="BO286" s="11">
        <v>0</v>
      </c>
      <c r="BP286" s="11">
        <v>0</v>
      </c>
      <c r="BQ286" s="11"/>
      <c r="BR286" s="11"/>
      <c r="BS286" s="12" t="e">
        <f t="shared" si="7"/>
        <v>#REF!</v>
      </c>
    </row>
    <row r="287" spans="1:71">
      <c r="A287" s="2">
        <v>54</v>
      </c>
      <c r="B287" s="7">
        <v>5411</v>
      </c>
      <c r="C287" s="10" t="s">
        <v>349</v>
      </c>
      <c r="D287" s="11">
        <v>92.180556817834002</v>
      </c>
      <c r="E287" s="11">
        <v>0</v>
      </c>
      <c r="F287" s="11">
        <v>92.180556817834002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28.797730766192</v>
      </c>
      <c r="O287" s="11">
        <v>19.639291633355999</v>
      </c>
      <c r="P287" s="11">
        <v>0</v>
      </c>
      <c r="Q287" s="11">
        <v>0.10391449791028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9.0545246349264996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25.847100124215</v>
      </c>
      <c r="AU287" s="11">
        <v>24.838019432740001</v>
      </c>
      <c r="AV287" s="11">
        <v>0</v>
      </c>
      <c r="AW287" s="11">
        <v>0</v>
      </c>
      <c r="AX287" s="11">
        <v>1.0090806914749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1.0239837237083</v>
      </c>
      <c r="BJ287" s="11">
        <v>0</v>
      </c>
      <c r="BK287" s="11">
        <v>708.42337910991</v>
      </c>
      <c r="BL287" s="11">
        <v>2320.1891236841998</v>
      </c>
      <c r="BM287" s="11">
        <v>0</v>
      </c>
      <c r="BN287" s="11">
        <v>14.820745715575001</v>
      </c>
      <c r="BO287" s="11">
        <v>0</v>
      </c>
      <c r="BP287" s="11">
        <v>3.1059626806614</v>
      </c>
      <c r="BQ287" s="11"/>
      <c r="BR287" s="11"/>
      <c r="BS287" s="12" t="e">
        <f t="shared" si="7"/>
        <v>#REF!</v>
      </c>
    </row>
    <row r="288" spans="1:71">
      <c r="A288" s="2">
        <v>54</v>
      </c>
      <c r="B288" s="7">
        <v>5412</v>
      </c>
      <c r="C288" s="10" t="s">
        <v>350</v>
      </c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>
        <v>388.96331046748003</v>
      </c>
      <c r="BM288" s="11">
        <v>0</v>
      </c>
      <c r="BN288" s="11"/>
      <c r="BO288" s="11"/>
      <c r="BP288" s="11"/>
      <c r="BQ288" s="11"/>
      <c r="BR288" s="11"/>
      <c r="BS288" s="12" t="e">
        <f t="shared" si="7"/>
        <v>#REF!</v>
      </c>
    </row>
    <row r="289" spans="1:71">
      <c r="A289" s="2">
        <v>54</v>
      </c>
      <c r="B289" s="7">
        <v>5413</v>
      </c>
      <c r="C289" s="10" t="s">
        <v>351</v>
      </c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>
        <v>64.827218411247003</v>
      </c>
      <c r="BM289" s="11"/>
      <c r="BN289" s="11"/>
      <c r="BO289" s="11"/>
      <c r="BP289" s="11"/>
      <c r="BQ289" s="11"/>
      <c r="BR289" s="11"/>
      <c r="BS289" s="12" t="e">
        <f t="shared" si="7"/>
        <v>#REF!</v>
      </c>
    </row>
    <row r="290" spans="1:71">
      <c r="A290" s="2">
        <v>54</v>
      </c>
      <c r="B290" s="7">
        <v>5414</v>
      </c>
      <c r="C290" s="10" t="s">
        <v>352</v>
      </c>
      <c r="D290" s="11">
        <v>2970.0578923769999</v>
      </c>
      <c r="E290" s="11">
        <v>2878.3979547490999</v>
      </c>
      <c r="F290" s="11">
        <v>70.232805194540006</v>
      </c>
      <c r="G290" s="11">
        <v>21.427132433314998</v>
      </c>
      <c r="H290" s="11">
        <v>43.712650085162998</v>
      </c>
      <c r="I290" s="11">
        <v>0</v>
      </c>
      <c r="J290" s="11">
        <v>0</v>
      </c>
      <c r="K290" s="11">
        <v>0</v>
      </c>
      <c r="L290" s="11">
        <v>43.712650085162998</v>
      </c>
      <c r="M290" s="11">
        <v>0</v>
      </c>
      <c r="N290" s="11">
        <v>1072.1366296640001</v>
      </c>
      <c r="O290" s="11">
        <v>540.33392077239</v>
      </c>
      <c r="P290" s="11">
        <v>54.355934827364997</v>
      </c>
      <c r="Q290" s="11">
        <v>0.10391449791028</v>
      </c>
      <c r="R290" s="11">
        <v>26.656391949878</v>
      </c>
      <c r="S290" s="11">
        <v>0</v>
      </c>
      <c r="T290" s="11">
        <v>0</v>
      </c>
      <c r="U290" s="11">
        <v>40.282847595443997</v>
      </c>
      <c r="V290" s="11">
        <v>3.1036066746959001</v>
      </c>
      <c r="W290" s="11">
        <v>0</v>
      </c>
      <c r="X290" s="11">
        <v>0</v>
      </c>
      <c r="Y290" s="11">
        <v>13.069654554891001</v>
      </c>
      <c r="Z290" s="11">
        <v>0.72620053345475999</v>
      </c>
      <c r="AA290" s="11">
        <v>74.634843945409997</v>
      </c>
      <c r="AB290" s="11">
        <v>47.199700972434002</v>
      </c>
      <c r="AC290" s="11">
        <v>0</v>
      </c>
      <c r="AD290" s="11">
        <v>41.154810535712002</v>
      </c>
      <c r="AE290" s="11">
        <v>40.914596737479997</v>
      </c>
      <c r="AF290" s="11">
        <v>94.781415714491004</v>
      </c>
      <c r="AG290" s="11">
        <v>27.242972603708999</v>
      </c>
      <c r="AH290" s="11">
        <v>0</v>
      </c>
      <c r="AI290" s="11">
        <v>58.521293113836997</v>
      </c>
      <c r="AJ290" s="11">
        <v>9.0545246349264996</v>
      </c>
      <c r="AK290" s="11">
        <v>0</v>
      </c>
      <c r="AL290" s="11">
        <v>0</v>
      </c>
      <c r="AM290" s="11">
        <v>98.685509542736995</v>
      </c>
      <c r="AN290" s="11">
        <v>49.741609156583003</v>
      </c>
      <c r="AO290" s="11">
        <v>419.63354967551999</v>
      </c>
      <c r="AP290" s="11">
        <v>1343.8457829519</v>
      </c>
      <c r="AQ290" s="11">
        <v>163.72873961786999</v>
      </c>
      <c r="AR290" s="11">
        <v>194.26454375141</v>
      </c>
      <c r="AS290" s="11">
        <v>985.85249958257998</v>
      </c>
      <c r="AT290" s="11">
        <v>562.99968710875999</v>
      </c>
      <c r="AU290" s="11">
        <v>108.2068610181</v>
      </c>
      <c r="AV290" s="11">
        <v>0</v>
      </c>
      <c r="AW290" s="11">
        <v>0</v>
      </c>
      <c r="AX290" s="11">
        <v>444.41546866218999</v>
      </c>
      <c r="AY290" s="11">
        <v>10.377357428471001</v>
      </c>
      <c r="AZ290" s="11">
        <v>133.48126443608001</v>
      </c>
      <c r="BA290" s="11">
        <v>6.3209547820285001</v>
      </c>
      <c r="BB290" s="11">
        <v>0</v>
      </c>
      <c r="BC290" s="11">
        <v>5.2977510868472999</v>
      </c>
      <c r="BD290" s="11">
        <v>0</v>
      </c>
      <c r="BE290" s="11">
        <v>0</v>
      </c>
      <c r="BF290" s="11">
        <v>0</v>
      </c>
      <c r="BG290" s="11">
        <v>1.0232036951812</v>
      </c>
      <c r="BH290" s="11">
        <v>135.78861294828999</v>
      </c>
      <c r="BI290" s="11">
        <v>263.52031000030001</v>
      </c>
      <c r="BJ290" s="11">
        <v>182.35200491418999</v>
      </c>
      <c r="BK290" s="11">
        <v>4732.3309013189</v>
      </c>
      <c r="BL290" s="11">
        <v>131.27313388119001</v>
      </c>
      <c r="BM290" s="11">
        <v>1761.8071894846</v>
      </c>
      <c r="BN290" s="11">
        <v>192.16525465448001</v>
      </c>
      <c r="BO290" s="11">
        <v>185.83954983032001</v>
      </c>
      <c r="BP290" s="11">
        <v>65.838440420259005</v>
      </c>
      <c r="BQ290" s="11"/>
      <c r="BR290" s="11"/>
      <c r="BS290" s="12" t="e">
        <f t="shared" si="7"/>
        <v>#REF!</v>
      </c>
    </row>
    <row r="291" spans="1:71">
      <c r="A291" s="2">
        <v>54</v>
      </c>
      <c r="B291" s="7">
        <v>5419</v>
      </c>
      <c r="C291" s="10" t="s">
        <v>353</v>
      </c>
      <c r="D291" s="11">
        <v>303.65400091714997</v>
      </c>
      <c r="E291" s="11">
        <v>303.65400091714997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142.24927001730001</v>
      </c>
      <c r="O291" s="11">
        <v>97.611756923548</v>
      </c>
      <c r="P291" s="11">
        <v>0</v>
      </c>
      <c r="Q291" s="11">
        <v>0.10391449791028</v>
      </c>
      <c r="R291" s="11">
        <v>9.4787249838504994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0.72620053345475999</v>
      </c>
      <c r="AA291" s="11">
        <v>2.2064735657254002</v>
      </c>
      <c r="AB291" s="11">
        <v>0</v>
      </c>
      <c r="AC291" s="11">
        <v>0</v>
      </c>
      <c r="AD291" s="11">
        <v>14.366618809194</v>
      </c>
      <c r="AE291" s="11">
        <v>0</v>
      </c>
      <c r="AF291" s="11">
        <v>5.2077700942028002</v>
      </c>
      <c r="AG291" s="11">
        <v>0</v>
      </c>
      <c r="AH291" s="11">
        <v>3.4932859744890998</v>
      </c>
      <c r="AI291" s="11">
        <v>0</v>
      </c>
      <c r="AJ291" s="11">
        <v>9.0545246349264996</v>
      </c>
      <c r="AK291" s="11">
        <v>0</v>
      </c>
      <c r="AL291" s="11">
        <v>0</v>
      </c>
      <c r="AM291" s="11">
        <v>82.768491874554002</v>
      </c>
      <c r="AN291" s="11">
        <v>122.30960741481</v>
      </c>
      <c r="AO291" s="11">
        <v>48.731012725869</v>
      </c>
      <c r="AP291" s="11">
        <v>279.43247233852998</v>
      </c>
      <c r="AQ291" s="11">
        <v>0</v>
      </c>
      <c r="AR291" s="11">
        <v>41.176451820175998</v>
      </c>
      <c r="AS291" s="11">
        <v>238.25602051836</v>
      </c>
      <c r="AT291" s="11">
        <v>165.29075865308999</v>
      </c>
      <c r="AU291" s="11">
        <v>54.643642752029002</v>
      </c>
      <c r="AV291" s="11">
        <v>0</v>
      </c>
      <c r="AW291" s="11">
        <v>0</v>
      </c>
      <c r="AX291" s="11">
        <v>110.64711590106</v>
      </c>
      <c r="AY291" s="11">
        <v>0</v>
      </c>
      <c r="AZ291" s="11">
        <v>6.6411945321866996</v>
      </c>
      <c r="BA291" s="11">
        <v>15.186149906619001</v>
      </c>
      <c r="BB291" s="11">
        <v>0</v>
      </c>
      <c r="BC291" s="11">
        <v>7.946626630271</v>
      </c>
      <c r="BD291" s="11">
        <v>0</v>
      </c>
      <c r="BE291" s="11">
        <v>7.2395232763484003</v>
      </c>
      <c r="BF291" s="11">
        <v>0</v>
      </c>
      <c r="BG291" s="11">
        <v>0</v>
      </c>
      <c r="BH291" s="11">
        <v>71.743517400718005</v>
      </c>
      <c r="BI291" s="11">
        <v>8.1918697896665993</v>
      </c>
      <c r="BJ291" s="11">
        <v>41.944651822295</v>
      </c>
      <c r="BK291" s="11">
        <v>26.523041500702</v>
      </c>
      <c r="BL291" s="11">
        <v>320.11201589852999</v>
      </c>
      <c r="BM291" s="11">
        <v>452.45884966604001</v>
      </c>
      <c r="BN291" s="11">
        <v>59.457079192256003</v>
      </c>
      <c r="BO291" s="11">
        <v>44.988054738705998</v>
      </c>
      <c r="BP291" s="11">
        <v>13.379531547464</v>
      </c>
      <c r="BQ291" s="11"/>
      <c r="BR291" s="11"/>
      <c r="BS291" s="12" t="e">
        <f t="shared" si="7"/>
        <v>#REF!</v>
      </c>
    </row>
    <row r="292" spans="1:71">
      <c r="A292" s="2">
        <v>61</v>
      </c>
      <c r="B292" s="7">
        <v>6111</v>
      </c>
      <c r="C292" s="10" t="s">
        <v>354</v>
      </c>
      <c r="D292" s="11">
        <v>434.21588497165999</v>
      </c>
      <c r="E292" s="11">
        <v>434.21588497165999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8.0618599331432002</v>
      </c>
      <c r="O292" s="11">
        <v>0</v>
      </c>
      <c r="P292" s="11">
        <v>0</v>
      </c>
      <c r="Q292" s="11">
        <v>9.1472369366078998E-2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7.9703875637771002</v>
      </c>
      <c r="AK292" s="11">
        <v>0</v>
      </c>
      <c r="AL292" s="11">
        <v>0</v>
      </c>
      <c r="AM292" s="11"/>
      <c r="AN292" s="11"/>
      <c r="AO292" s="11"/>
      <c r="AP292" s="11">
        <v>22.964032917855999</v>
      </c>
      <c r="AQ292" s="11">
        <v>7.7122941480737</v>
      </c>
      <c r="AR292" s="11">
        <v>3.8616241490720999</v>
      </c>
      <c r="AS292" s="11">
        <v>11.390114620709999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0.18806569838459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/>
      <c r="BQ292" s="11"/>
      <c r="BR292" s="11"/>
      <c r="BS292" s="12" t="e">
        <f t="shared" si="7"/>
        <v>#REF!</v>
      </c>
    </row>
    <row r="293" spans="1:71">
      <c r="A293" s="2">
        <v>61</v>
      </c>
      <c r="B293" s="7">
        <v>6112</v>
      </c>
      <c r="C293" s="10" t="s">
        <v>355</v>
      </c>
      <c r="D293" s="11">
        <v>0</v>
      </c>
      <c r="E293" s="11">
        <v>0</v>
      </c>
      <c r="F293" s="11">
        <v>0</v>
      </c>
      <c r="G293" s="11">
        <v>0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>
        <v>22.964032917855999</v>
      </c>
      <c r="AQ293" s="11">
        <v>7.7122941480737</v>
      </c>
      <c r="AR293" s="11">
        <v>3.8616241490720999</v>
      </c>
      <c r="AS293" s="11">
        <v>11.390114620709999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/>
      <c r="BQ293" s="11"/>
      <c r="BR293" s="11"/>
      <c r="BS293" s="12" t="e">
        <f t="shared" si="7"/>
        <v>#REF!</v>
      </c>
    </row>
    <row r="294" spans="1:71">
      <c r="A294" s="2">
        <v>61</v>
      </c>
      <c r="B294" s="7">
        <v>6113</v>
      </c>
      <c r="C294" s="10" t="s">
        <v>356</v>
      </c>
      <c r="D294" s="11">
        <v>304.98774655104</v>
      </c>
      <c r="E294" s="11">
        <v>304.98774655104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261.35737929537999</v>
      </c>
      <c r="O294" s="11">
        <v>0</v>
      </c>
      <c r="P294" s="11">
        <v>0</v>
      </c>
      <c r="Q294" s="11">
        <v>9.1472369366078998E-2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110.12606383629</v>
      </c>
      <c r="AA294" s="11">
        <v>83.651222203111999</v>
      </c>
      <c r="AB294" s="11">
        <v>0</v>
      </c>
      <c r="AC294" s="11">
        <v>0</v>
      </c>
      <c r="AD294" s="11">
        <v>0</v>
      </c>
      <c r="AE294" s="11">
        <v>59.518233322836998</v>
      </c>
      <c r="AF294" s="11">
        <v>0</v>
      </c>
      <c r="AG294" s="11">
        <v>0</v>
      </c>
      <c r="AH294" s="11">
        <v>0</v>
      </c>
      <c r="AI294" s="11">
        <v>0</v>
      </c>
      <c r="AJ294" s="11">
        <v>7.9703875637771002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22.964032917855999</v>
      </c>
      <c r="AQ294" s="11">
        <v>7.7122941480737</v>
      </c>
      <c r="AR294" s="11">
        <v>3.8616241490720999</v>
      </c>
      <c r="AS294" s="11">
        <v>11.390114620709999</v>
      </c>
      <c r="AT294" s="11">
        <v>121.45462328969001</v>
      </c>
      <c r="AU294" s="11">
        <v>121.45462328969001</v>
      </c>
      <c r="AV294" s="11">
        <v>0</v>
      </c>
      <c r="AW294" s="11">
        <v>0</v>
      </c>
      <c r="AX294" s="11">
        <v>0</v>
      </c>
      <c r="AY294" s="11">
        <v>0</v>
      </c>
      <c r="AZ294" s="11">
        <v>3.1030840233457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16.97224362723</v>
      </c>
      <c r="BL294" s="11">
        <v>6.6157188137937002</v>
      </c>
      <c r="BM294" s="11">
        <v>16.038958318102999</v>
      </c>
      <c r="BN294" s="11">
        <v>5.1375935505913004</v>
      </c>
      <c r="BO294" s="11">
        <v>11.966234915467</v>
      </c>
      <c r="BP294" s="11">
        <v>3.5838030930708</v>
      </c>
      <c r="BQ294" s="11"/>
      <c r="BR294" s="11"/>
      <c r="BS294" s="12" t="e">
        <f t="shared" si="7"/>
        <v>#REF!</v>
      </c>
    </row>
    <row r="295" spans="1:71">
      <c r="A295" s="2">
        <v>61</v>
      </c>
      <c r="B295" s="7">
        <v>6114</v>
      </c>
      <c r="C295" s="10" t="s">
        <v>357</v>
      </c>
      <c r="D295" s="11">
        <v>0</v>
      </c>
      <c r="E295" s="11">
        <v>0</v>
      </c>
      <c r="F295" s="11">
        <v>0</v>
      </c>
      <c r="G295" s="11">
        <v>0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>
        <v>22.964032917855999</v>
      </c>
      <c r="AQ295" s="11">
        <v>7.7122941480737</v>
      </c>
      <c r="AR295" s="11">
        <v>3.8616241490720999</v>
      </c>
      <c r="AS295" s="11">
        <v>11.390114620709999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1.0789133383120999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/>
      <c r="BQ295" s="11"/>
      <c r="BR295" s="11"/>
      <c r="BS295" s="12" t="e">
        <f t="shared" si="7"/>
        <v>#REF!</v>
      </c>
    </row>
    <row r="296" spans="1:71">
      <c r="A296" s="2">
        <v>61</v>
      </c>
      <c r="B296" s="7">
        <v>6121</v>
      </c>
      <c r="C296" s="10" t="s">
        <v>358</v>
      </c>
      <c r="D296" s="11">
        <v>5593.5882992108</v>
      </c>
      <c r="E296" s="11">
        <v>5593.5882992108</v>
      </c>
      <c r="F296" s="11">
        <v>0</v>
      </c>
      <c r="G296" s="11">
        <v>0</v>
      </c>
      <c r="H296" s="11"/>
      <c r="I296" s="11"/>
      <c r="J296" s="11"/>
      <c r="K296" s="11"/>
      <c r="L296" s="11"/>
      <c r="M296" s="11"/>
      <c r="N296" s="11">
        <v>448.56611527831001</v>
      </c>
      <c r="O296" s="11">
        <v>0</v>
      </c>
      <c r="P296" s="11">
        <v>0</v>
      </c>
      <c r="Q296" s="11">
        <v>9.1472369366078998E-2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440.50425534517001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7.9703875637771002</v>
      </c>
      <c r="AK296" s="11">
        <v>0</v>
      </c>
      <c r="AL296" s="11">
        <v>0</v>
      </c>
      <c r="AM296" s="11"/>
      <c r="AN296" s="11"/>
      <c r="AO296" s="11"/>
      <c r="AP296" s="11">
        <v>22.964032917855999</v>
      </c>
      <c r="AQ296" s="11">
        <v>7.7122941480737</v>
      </c>
      <c r="AR296" s="11">
        <v>3.8616241490720999</v>
      </c>
      <c r="AS296" s="11">
        <v>11.390114620709999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19.420440089618001</v>
      </c>
      <c r="BK296" s="11">
        <v>0</v>
      </c>
      <c r="BL296" s="11">
        <v>0</v>
      </c>
      <c r="BM296" s="11">
        <v>12.755652188717001</v>
      </c>
      <c r="BN296" s="11">
        <v>4.1039156116444001E-2</v>
      </c>
      <c r="BO296" s="11">
        <v>0</v>
      </c>
      <c r="BP296" s="11"/>
      <c r="BQ296" s="11"/>
      <c r="BR296" s="11"/>
      <c r="BS296" s="12" t="e">
        <f t="shared" si="7"/>
        <v>#REF!</v>
      </c>
    </row>
    <row r="297" spans="1:71">
      <c r="A297" s="2">
        <v>61</v>
      </c>
      <c r="B297" s="7">
        <v>6122</v>
      </c>
      <c r="C297" s="10" t="s">
        <v>359</v>
      </c>
      <c r="D297" s="11">
        <v>205.41347479964</v>
      </c>
      <c r="E297" s="11">
        <v>205.41347479964</v>
      </c>
      <c r="F297" s="11">
        <v>0</v>
      </c>
      <c r="G297" s="11">
        <v>0</v>
      </c>
      <c r="H297" s="11"/>
      <c r="I297" s="11"/>
      <c r="J297" s="11"/>
      <c r="K297" s="11"/>
      <c r="L297" s="11"/>
      <c r="M297" s="11"/>
      <c r="N297" s="11">
        <v>8.0618599331432002</v>
      </c>
      <c r="O297" s="11">
        <v>0</v>
      </c>
      <c r="P297" s="11">
        <v>0</v>
      </c>
      <c r="Q297" s="11">
        <v>9.1472369366078998E-2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7.9703875637771002</v>
      </c>
      <c r="AK297" s="11">
        <v>0</v>
      </c>
      <c r="AL297" s="11">
        <v>0</v>
      </c>
      <c r="AM297" s="11"/>
      <c r="AN297" s="11"/>
      <c r="AO297" s="11"/>
      <c r="AP297" s="11">
        <v>22.964032917855999</v>
      </c>
      <c r="AQ297" s="11">
        <v>7.7122941480737</v>
      </c>
      <c r="AR297" s="11">
        <v>3.8616241490720999</v>
      </c>
      <c r="AS297" s="11">
        <v>11.390114620709999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/>
      <c r="BQ297" s="11"/>
      <c r="BR297" s="11"/>
      <c r="BS297" s="12" t="e">
        <f t="shared" si="7"/>
        <v>#REF!</v>
      </c>
    </row>
    <row r="298" spans="1:71">
      <c r="A298" s="2">
        <v>61</v>
      </c>
      <c r="B298" s="7">
        <v>6123</v>
      </c>
      <c r="C298" s="10" t="s">
        <v>360</v>
      </c>
      <c r="D298" s="11">
        <v>1.5476699326926</v>
      </c>
      <c r="E298" s="11">
        <v>1.5476699326926</v>
      </c>
      <c r="F298" s="11">
        <v>0</v>
      </c>
      <c r="G298" s="11">
        <v>0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>
        <v>22.964032917855999</v>
      </c>
      <c r="AQ298" s="11">
        <v>7.7122941480737</v>
      </c>
      <c r="AR298" s="11">
        <v>3.8616241490720999</v>
      </c>
      <c r="AS298" s="11">
        <v>11.390114620709999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0.76718033298651001</v>
      </c>
      <c r="BO298" s="11">
        <v>0</v>
      </c>
      <c r="BP298" s="11"/>
      <c r="BQ298" s="11"/>
      <c r="BR298" s="11"/>
      <c r="BS298" s="12" t="e">
        <f t="shared" si="7"/>
        <v>#REF!</v>
      </c>
    </row>
    <row r="299" spans="1:71">
      <c r="A299" s="2">
        <v>61</v>
      </c>
      <c r="B299" s="7">
        <v>6129</v>
      </c>
      <c r="C299" s="10" t="s">
        <v>361</v>
      </c>
      <c r="D299" s="11">
        <v>198.13235550383999</v>
      </c>
      <c r="E299" s="11">
        <v>198.13235550383999</v>
      </c>
      <c r="F299" s="11">
        <v>0</v>
      </c>
      <c r="G299" s="11">
        <v>0</v>
      </c>
      <c r="H299" s="11"/>
      <c r="I299" s="11"/>
      <c r="J299" s="11"/>
      <c r="K299" s="11"/>
      <c r="L299" s="11"/>
      <c r="M299" s="11"/>
      <c r="N299" s="11">
        <v>173.25095568757999</v>
      </c>
      <c r="O299" s="11">
        <v>0</v>
      </c>
      <c r="P299" s="11">
        <v>0</v>
      </c>
      <c r="Q299" s="11">
        <v>9.1472369366078998E-2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165.18909575443999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7.9703875637771002</v>
      </c>
      <c r="AK299" s="11">
        <v>0</v>
      </c>
      <c r="AL299" s="11">
        <v>0</v>
      </c>
      <c r="AM299" s="11"/>
      <c r="AN299" s="11"/>
      <c r="AO299" s="11"/>
      <c r="AP299" s="11">
        <v>22.964032917855999</v>
      </c>
      <c r="AQ299" s="11">
        <v>7.7122941480737</v>
      </c>
      <c r="AR299" s="11">
        <v>3.8616241490720999</v>
      </c>
      <c r="AS299" s="11">
        <v>11.390114620709999</v>
      </c>
      <c r="AT299" s="11">
        <v>2.7412615831832001</v>
      </c>
      <c r="AU299" s="11">
        <v>0</v>
      </c>
      <c r="AV299" s="11">
        <v>0</v>
      </c>
      <c r="AW299" s="11">
        <v>0</v>
      </c>
      <c r="AX299" s="11">
        <v>2.7412615831832001</v>
      </c>
      <c r="AY299" s="11">
        <v>0</v>
      </c>
      <c r="AZ299" s="11">
        <v>0.42314782136531998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1.0789133383120999</v>
      </c>
      <c r="BK299" s="11">
        <v>0.96785004206559</v>
      </c>
      <c r="BL299" s="11">
        <v>0</v>
      </c>
      <c r="BM299" s="11">
        <v>0</v>
      </c>
      <c r="BN299" s="11">
        <v>0.76718033298651001</v>
      </c>
      <c r="BO299" s="11">
        <v>0</v>
      </c>
      <c r="BP299" s="11">
        <v>29.267725260077999</v>
      </c>
      <c r="BQ299" s="11"/>
      <c r="BR299" s="11"/>
      <c r="BS299" s="12" t="e">
        <f t="shared" si="7"/>
        <v>#REF!</v>
      </c>
    </row>
    <row r="300" spans="1:71">
      <c r="A300" s="2">
        <v>61</v>
      </c>
      <c r="B300" s="7">
        <v>6130</v>
      </c>
      <c r="C300" s="10" t="s">
        <v>362</v>
      </c>
      <c r="D300" s="11">
        <v>148.58553361714999</v>
      </c>
      <c r="E300" s="11">
        <v>148.58553361714999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>
        <v>22.964032917855999</v>
      </c>
      <c r="AQ300" s="11">
        <v>7.7122941480737</v>
      </c>
      <c r="AR300" s="11">
        <v>3.8616241490720999</v>
      </c>
      <c r="AS300" s="11">
        <v>11.390114620709999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/>
      <c r="BQ300" s="11"/>
      <c r="BR300" s="11"/>
      <c r="BS300" s="12" t="e">
        <f t="shared" si="7"/>
        <v>#REF!</v>
      </c>
    </row>
    <row r="301" spans="1:71">
      <c r="A301" s="2">
        <v>62</v>
      </c>
      <c r="B301" s="7">
        <v>6210</v>
      </c>
      <c r="C301" s="10" t="s">
        <v>363</v>
      </c>
      <c r="D301" s="11">
        <v>210.41714646867001</v>
      </c>
      <c r="E301" s="11">
        <v>6.6923599971123</v>
      </c>
      <c r="F301" s="11">
        <v>203.72478647156001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/>
      <c r="AN301" s="11">
        <v>0</v>
      </c>
      <c r="AO301" s="11">
        <v>0</v>
      </c>
      <c r="AP301" s="11">
        <v>1.4966678022102999</v>
      </c>
      <c r="AQ301" s="11">
        <v>0.50264439063846</v>
      </c>
      <c r="AR301" s="11">
        <v>0.25167916057375</v>
      </c>
      <c r="AS301" s="11">
        <v>0.74234425099811996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6.6189709029335999</v>
      </c>
      <c r="BL301" s="11">
        <v>0</v>
      </c>
      <c r="BM301" s="11">
        <v>0</v>
      </c>
      <c r="BN301" s="11"/>
      <c r="BO301" s="11">
        <v>0</v>
      </c>
      <c r="BP301" s="11"/>
      <c r="BQ301" s="11"/>
      <c r="BR301" s="11"/>
      <c r="BS301" s="12" t="e">
        <f t="shared" si="7"/>
        <v>#REF!</v>
      </c>
    </row>
    <row r="302" spans="1:71">
      <c r="A302" s="2">
        <v>62</v>
      </c>
      <c r="B302" s="7">
        <v>6221</v>
      </c>
      <c r="C302" s="10" t="s">
        <v>364</v>
      </c>
      <c r="D302" s="11">
        <v>96.009182860175997</v>
      </c>
      <c r="E302" s="11">
        <v>0</v>
      </c>
      <c r="F302" s="11">
        <v>0</v>
      </c>
      <c r="G302" s="11">
        <v>96.009182860175997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>
        <v>0</v>
      </c>
      <c r="AP302" s="11">
        <v>1.4966678022102999</v>
      </c>
      <c r="AQ302" s="11">
        <v>0.50264439063846</v>
      </c>
      <c r="AR302" s="11">
        <v>0.25167916057375</v>
      </c>
      <c r="AS302" s="11">
        <v>0.74234425099811996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/>
      <c r="BQ302" s="11"/>
      <c r="BR302" s="11"/>
      <c r="BS302" s="12" t="e">
        <f t="shared" si="7"/>
        <v>#REF!</v>
      </c>
    </row>
    <row r="303" spans="1:71">
      <c r="A303" s="2">
        <v>62</v>
      </c>
      <c r="B303" s="7">
        <v>6222</v>
      </c>
      <c r="C303" s="10" t="s">
        <v>365</v>
      </c>
      <c r="D303" s="11">
        <v>0</v>
      </c>
      <c r="E303" s="11">
        <v>0</v>
      </c>
      <c r="F303" s="11">
        <v>0</v>
      </c>
      <c r="G303" s="11">
        <v>0</v>
      </c>
      <c r="H303" s="11"/>
      <c r="I303" s="11"/>
      <c r="J303" s="11"/>
      <c r="K303" s="11"/>
      <c r="L303" s="11"/>
      <c r="M303" s="11"/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/>
      <c r="AN303" s="11"/>
      <c r="AO303" s="11"/>
      <c r="AP303" s="11">
        <v>1.4966678022102999</v>
      </c>
      <c r="AQ303" s="11">
        <v>0.50264439063846</v>
      </c>
      <c r="AR303" s="11">
        <v>0.25167916057375</v>
      </c>
      <c r="AS303" s="11">
        <v>0.74234425099811996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/>
      <c r="BQ303" s="11"/>
      <c r="BR303" s="11"/>
      <c r="BS303" s="12" t="e">
        <f t="shared" si="7"/>
        <v>#REF!</v>
      </c>
    </row>
    <row r="304" spans="1:71">
      <c r="A304" s="2">
        <v>62</v>
      </c>
      <c r="B304" s="7">
        <v>6223</v>
      </c>
      <c r="C304" s="10" t="s">
        <v>366</v>
      </c>
      <c r="D304" s="11"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>
        <v>1.4966678022102999</v>
      </c>
      <c r="AQ304" s="11">
        <v>0.50264439063846</v>
      </c>
      <c r="AR304" s="11">
        <v>0.25167916057375</v>
      </c>
      <c r="AS304" s="11">
        <v>0.74234425099811996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/>
      <c r="BO304" s="11">
        <v>0</v>
      </c>
      <c r="BP304" s="11"/>
      <c r="BQ304" s="11"/>
      <c r="BR304" s="11"/>
      <c r="BS304" s="12" t="e">
        <f t="shared" si="7"/>
        <v>#REF!</v>
      </c>
    </row>
    <row r="305" spans="1:71">
      <c r="A305" s="2">
        <v>62</v>
      </c>
      <c r="B305" s="7">
        <v>6224</v>
      </c>
      <c r="C305" s="10" t="s">
        <v>367</v>
      </c>
      <c r="D305" s="11">
        <v>0</v>
      </c>
      <c r="E305" s="11">
        <v>0</v>
      </c>
      <c r="F305" s="11">
        <v>0</v>
      </c>
      <c r="G305" s="11">
        <v>0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>
        <v>1.4966678022102999</v>
      </c>
      <c r="AQ305" s="11">
        <v>0.50264439063846</v>
      </c>
      <c r="AR305" s="11">
        <v>0.25167916057375</v>
      </c>
      <c r="AS305" s="11">
        <v>0.74234425099811996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/>
      <c r="BO305" s="11">
        <v>0</v>
      </c>
      <c r="BP305" s="11"/>
      <c r="BQ305" s="11"/>
      <c r="BR305" s="11"/>
      <c r="BS305" s="12" t="e">
        <f t="shared" si="7"/>
        <v>#REF!</v>
      </c>
    </row>
    <row r="306" spans="1:71">
      <c r="A306" s="2">
        <v>63</v>
      </c>
      <c r="B306" s="7">
        <v>6310</v>
      </c>
      <c r="C306" s="10" t="s">
        <v>368</v>
      </c>
      <c r="D306" s="11">
        <v>1292.0256004229</v>
      </c>
      <c r="E306" s="11">
        <v>1292.0256004229</v>
      </c>
      <c r="F306" s="11">
        <v>0</v>
      </c>
      <c r="G306" s="11">
        <v>0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>
        <v>0.13142252037449001</v>
      </c>
      <c r="AU306" s="11">
        <v>0</v>
      </c>
      <c r="AV306" s="11">
        <v>0</v>
      </c>
      <c r="AW306" s="11">
        <v>0</v>
      </c>
      <c r="AX306" s="11">
        <v>0.13142252037449001</v>
      </c>
      <c r="AY306" s="11">
        <v>0</v>
      </c>
      <c r="AZ306" s="11">
        <v>0.28209854757688002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4.3654358335173997</v>
      </c>
      <c r="BN306" s="11"/>
      <c r="BO306" s="11"/>
      <c r="BP306" s="11"/>
      <c r="BQ306" s="11"/>
      <c r="BR306" s="11"/>
      <c r="BS306" s="12" t="e">
        <f t="shared" si="7"/>
        <v>#REF!</v>
      </c>
    </row>
    <row r="307" spans="1:71">
      <c r="A307" s="2">
        <v>71</v>
      </c>
      <c r="B307" s="7">
        <v>7111</v>
      </c>
      <c r="C307" s="10" t="s">
        <v>369</v>
      </c>
      <c r="D307" s="11">
        <v>7.9124165236886004</v>
      </c>
      <c r="E307" s="11">
        <v>7.9124165236886004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163.18552578224001</v>
      </c>
      <c r="O307" s="11">
        <v>30.641514346655001</v>
      </c>
      <c r="P307" s="11">
        <v>0</v>
      </c>
      <c r="Q307" s="11">
        <v>3.0014932117501E-2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1.9352574992559</v>
      </c>
      <c r="AB307" s="11">
        <v>0</v>
      </c>
      <c r="AC307" s="11">
        <v>0</v>
      </c>
      <c r="AD307" s="11">
        <v>46.990863371803002</v>
      </c>
      <c r="AE307" s="11">
        <v>1.3769447038181</v>
      </c>
      <c r="AF307" s="11">
        <v>0</v>
      </c>
      <c r="AG307" s="11">
        <v>0</v>
      </c>
      <c r="AH307" s="11">
        <v>0</v>
      </c>
      <c r="AI307" s="11">
        <v>0</v>
      </c>
      <c r="AJ307" s="11">
        <v>2.6153322947121</v>
      </c>
      <c r="AK307" s="11">
        <v>0</v>
      </c>
      <c r="AL307" s="11">
        <v>79.595598633880002</v>
      </c>
      <c r="AM307" s="11">
        <v>1.0189700077502</v>
      </c>
      <c r="AN307" s="11">
        <v>0</v>
      </c>
      <c r="AO307" s="11">
        <v>4129.2155892722003</v>
      </c>
      <c r="AP307" s="11">
        <v>0.98776245219876002</v>
      </c>
      <c r="AQ307" s="11">
        <v>0</v>
      </c>
      <c r="AR307" s="11">
        <v>0.98776245219876002</v>
      </c>
      <c r="AS307" s="11">
        <v>0</v>
      </c>
      <c r="AT307" s="11">
        <v>2.7975270925142999</v>
      </c>
      <c r="AU307" s="11">
        <v>0</v>
      </c>
      <c r="AV307" s="11">
        <v>0</v>
      </c>
      <c r="AW307" s="11">
        <v>0</v>
      </c>
      <c r="AX307" s="11">
        <v>2.7975270925142999</v>
      </c>
      <c r="AY307" s="11">
        <v>0</v>
      </c>
      <c r="AZ307" s="11">
        <v>5.2048308578358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1320.9515311276</v>
      </c>
      <c r="BK307" s="11">
        <v>0.96785004206559</v>
      </c>
      <c r="BL307" s="11">
        <v>0</v>
      </c>
      <c r="BM307" s="11">
        <v>11.370008497039001</v>
      </c>
      <c r="BN307" s="11">
        <v>1.1700120627946999</v>
      </c>
      <c r="BO307" s="11">
        <v>0</v>
      </c>
      <c r="BP307" s="11">
        <v>1.7339680661051999</v>
      </c>
      <c r="BQ307" s="11"/>
      <c r="BR307" s="11"/>
      <c r="BS307" s="12" t="e">
        <f t="shared" si="7"/>
        <v>#REF!</v>
      </c>
    </row>
    <row r="308" spans="1:71">
      <c r="A308" s="2">
        <v>71</v>
      </c>
      <c r="B308" s="7">
        <v>7112</v>
      </c>
      <c r="C308" s="10" t="s">
        <v>370</v>
      </c>
      <c r="D308" s="11">
        <v>0</v>
      </c>
      <c r="E308" s="11">
        <v>0</v>
      </c>
      <c r="F308" s="11">
        <v>0</v>
      </c>
      <c r="G308" s="11">
        <v>0</v>
      </c>
      <c r="H308" s="11">
        <v>1.1976573628675</v>
      </c>
      <c r="I308" s="11">
        <v>0</v>
      </c>
      <c r="J308" s="11">
        <v>0</v>
      </c>
      <c r="K308" s="11">
        <v>1.1976573628675</v>
      </c>
      <c r="L308" s="11">
        <v>0</v>
      </c>
      <c r="M308" s="11">
        <v>0</v>
      </c>
      <c r="N308" s="11">
        <v>64.350787571964005</v>
      </c>
      <c r="O308" s="11">
        <v>15.863116348667999</v>
      </c>
      <c r="P308" s="11">
        <v>2.9796620991111999</v>
      </c>
      <c r="Q308" s="11">
        <v>3.0014932117501E-2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1.9108115095906999</v>
      </c>
      <c r="AA308" s="11">
        <v>0</v>
      </c>
      <c r="AB308" s="11">
        <v>31.750891192322001</v>
      </c>
      <c r="AC308" s="11">
        <v>0</v>
      </c>
      <c r="AD308" s="11">
        <v>0</v>
      </c>
      <c r="AE308" s="11">
        <v>2.0654170557270999</v>
      </c>
      <c r="AF308" s="11">
        <v>0</v>
      </c>
      <c r="AG308" s="11">
        <v>2.5396965441533998</v>
      </c>
      <c r="AH308" s="11">
        <v>4.5958455955620003</v>
      </c>
      <c r="AI308" s="11">
        <v>0</v>
      </c>
      <c r="AJ308" s="11">
        <v>2.6153322947121</v>
      </c>
      <c r="AK308" s="11">
        <v>0</v>
      </c>
      <c r="AL308" s="11">
        <v>0</v>
      </c>
      <c r="AM308" s="11">
        <v>7.1327900542515001</v>
      </c>
      <c r="AN308" s="11">
        <v>1.2841370158812999</v>
      </c>
      <c r="AO308" s="11">
        <v>797.90742435508002</v>
      </c>
      <c r="AP308" s="11">
        <v>0</v>
      </c>
      <c r="AQ308" s="11">
        <v>0</v>
      </c>
      <c r="AR308" s="11">
        <v>0</v>
      </c>
      <c r="AS308" s="11">
        <v>0</v>
      </c>
      <c r="AT308" s="11">
        <v>10.782769581594</v>
      </c>
      <c r="AU308" s="11">
        <v>10.272684010560001</v>
      </c>
      <c r="AV308" s="11">
        <v>0</v>
      </c>
      <c r="AW308" s="11">
        <v>0</v>
      </c>
      <c r="AX308" s="11">
        <v>0.51008557103463004</v>
      </c>
      <c r="AY308" s="11">
        <v>0</v>
      </c>
      <c r="AZ308" s="11">
        <v>0.3473280795857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23.800928488785999</v>
      </c>
      <c r="BK308" s="11">
        <v>0.96785004206559</v>
      </c>
      <c r="BL308" s="11">
        <v>2.2052396045978999</v>
      </c>
      <c r="BM308" s="11">
        <v>0</v>
      </c>
      <c r="BN308" s="11">
        <v>0</v>
      </c>
      <c r="BO308" s="11">
        <v>0</v>
      </c>
      <c r="BP308" s="11">
        <v>6.2422850379787</v>
      </c>
      <c r="BQ308" s="11"/>
      <c r="BR308" s="11"/>
      <c r="BS308" s="12" t="e">
        <f t="shared" si="7"/>
        <v>#REF!</v>
      </c>
    </row>
    <row r="309" spans="1:71">
      <c r="A309" s="2">
        <v>71</v>
      </c>
      <c r="B309" s="7">
        <v>7113</v>
      </c>
      <c r="C309" s="10" t="s">
        <v>371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2.6453472268296001</v>
      </c>
      <c r="O309" s="11">
        <v>0</v>
      </c>
      <c r="P309" s="11">
        <v>0</v>
      </c>
      <c r="Q309" s="11">
        <v>3.0014932117501E-2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2.6153322947121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11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11"/>
      <c r="BR309" s="11"/>
      <c r="BS309" s="12" t="e">
        <f t="shared" si="7"/>
        <v>#REF!</v>
      </c>
    </row>
    <row r="310" spans="1:71">
      <c r="A310" s="2">
        <v>71</v>
      </c>
      <c r="B310" s="7">
        <v>7114</v>
      </c>
      <c r="C310" s="10" t="s">
        <v>372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67.683869082919998</v>
      </c>
      <c r="O310" s="11">
        <v>17.287951478132001</v>
      </c>
      <c r="P310" s="11">
        <v>0</v>
      </c>
      <c r="Q310" s="11">
        <v>3.0014932117501E-2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1.9352574992559</v>
      </c>
      <c r="AB310" s="11">
        <v>44.122181849265999</v>
      </c>
      <c r="AC310" s="11">
        <v>0</v>
      </c>
      <c r="AD310" s="11">
        <v>0</v>
      </c>
      <c r="AE310" s="11">
        <v>0</v>
      </c>
      <c r="AF310" s="11">
        <v>0</v>
      </c>
      <c r="AG310" s="11">
        <v>1.6931310294355999</v>
      </c>
      <c r="AH310" s="11">
        <v>0</v>
      </c>
      <c r="AI310" s="11">
        <v>0</v>
      </c>
      <c r="AJ310" s="11">
        <v>2.6153322947121</v>
      </c>
      <c r="AK310" s="11">
        <v>0</v>
      </c>
      <c r="AL310" s="11">
        <v>0</v>
      </c>
      <c r="AM310" s="11">
        <v>6.1138200465013002</v>
      </c>
      <c r="AN310" s="11">
        <v>0</v>
      </c>
      <c r="AO310" s="11">
        <v>1227.9897668804999</v>
      </c>
      <c r="AP310" s="11">
        <v>0</v>
      </c>
      <c r="AQ310" s="11">
        <v>0</v>
      </c>
      <c r="AR310" s="11">
        <v>0</v>
      </c>
      <c r="AS310" s="11">
        <v>0</v>
      </c>
      <c r="AT310" s="11">
        <v>1.0665425576179</v>
      </c>
      <c r="AU310" s="11">
        <v>0</v>
      </c>
      <c r="AV310" s="11">
        <v>0</v>
      </c>
      <c r="AW310" s="11">
        <v>0</v>
      </c>
      <c r="AX310" s="11">
        <v>1.0665425576179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0</v>
      </c>
      <c r="BK310" s="11">
        <v>0.62625590957184996</v>
      </c>
      <c r="BL310" s="11">
        <v>0</v>
      </c>
      <c r="BM310" s="11">
        <v>0</v>
      </c>
      <c r="BN310" s="11">
        <v>0</v>
      </c>
      <c r="BO310" s="11">
        <v>0</v>
      </c>
      <c r="BP310" s="11">
        <v>0.69358722644208004</v>
      </c>
      <c r="BQ310" s="11"/>
      <c r="BR310" s="11"/>
      <c r="BS310" s="12" t="e">
        <f t="shared" si="7"/>
        <v>#REF!</v>
      </c>
    </row>
    <row r="311" spans="1:71">
      <c r="A311" s="2">
        <v>71</v>
      </c>
      <c r="B311" s="7">
        <v>7115</v>
      </c>
      <c r="C311" s="10" t="s">
        <v>373</v>
      </c>
      <c r="D311" s="11">
        <v>32.860668608497001</v>
      </c>
      <c r="E311" s="11">
        <v>32.860668608497001</v>
      </c>
      <c r="F311" s="11">
        <v>0</v>
      </c>
      <c r="G311" s="11">
        <v>0</v>
      </c>
      <c r="H311" s="11">
        <v>3.5929720886025001</v>
      </c>
      <c r="I311" s="11">
        <v>0</v>
      </c>
      <c r="J311" s="11">
        <v>0</v>
      </c>
      <c r="K311" s="11">
        <v>3.5929720886025001</v>
      </c>
      <c r="L311" s="11">
        <v>0</v>
      </c>
      <c r="M311" s="11">
        <v>0</v>
      </c>
      <c r="N311" s="11">
        <v>126.12542907309999</v>
      </c>
      <c r="O311" s="11">
        <v>23.020591383934999</v>
      </c>
      <c r="P311" s="11">
        <v>0</v>
      </c>
      <c r="Q311" s="11">
        <v>3.0014932117501E-2</v>
      </c>
      <c r="R311" s="11">
        <v>1.2834598522462</v>
      </c>
      <c r="S311" s="11">
        <v>0</v>
      </c>
      <c r="T311" s="11">
        <v>0</v>
      </c>
      <c r="U311" s="11">
        <v>35.331346865619999</v>
      </c>
      <c r="V311" s="11">
        <v>2.7221164963158002</v>
      </c>
      <c r="W311" s="11">
        <v>0</v>
      </c>
      <c r="X311" s="11">
        <v>0</v>
      </c>
      <c r="Y311" s="11">
        <v>0</v>
      </c>
      <c r="Z311" s="11">
        <v>2.5477486794542998</v>
      </c>
      <c r="AA311" s="11">
        <v>5.8057724977677001</v>
      </c>
      <c r="AB311" s="11">
        <v>0</v>
      </c>
      <c r="AC311" s="11">
        <v>0</v>
      </c>
      <c r="AD311" s="11">
        <v>0</v>
      </c>
      <c r="AE311" s="11">
        <v>10.327085278636</v>
      </c>
      <c r="AF311" s="11">
        <v>19.848470447033002</v>
      </c>
      <c r="AG311" s="11">
        <v>5.9259586030247</v>
      </c>
      <c r="AH311" s="11">
        <v>4.5958455955620003</v>
      </c>
      <c r="AI311" s="11">
        <v>4.5828529418724999</v>
      </c>
      <c r="AJ311" s="11">
        <v>2.6153322947121</v>
      </c>
      <c r="AK311" s="11">
        <v>0</v>
      </c>
      <c r="AL311" s="11">
        <v>7.4888332048007999</v>
      </c>
      <c r="AM311" s="11">
        <v>7.1327900542515001</v>
      </c>
      <c r="AN311" s="11">
        <v>6.6483689474703</v>
      </c>
      <c r="AO311" s="11">
        <v>549.85457385151994</v>
      </c>
      <c r="AP311" s="11">
        <v>16.598917000912</v>
      </c>
      <c r="AQ311" s="11">
        <v>0</v>
      </c>
      <c r="AR311" s="11">
        <v>0</v>
      </c>
      <c r="AS311" s="11">
        <v>16.598917000912</v>
      </c>
      <c r="AT311" s="11">
        <v>45.213808130316004</v>
      </c>
      <c r="AU311" s="11">
        <v>34.927125635903003</v>
      </c>
      <c r="AV311" s="11">
        <v>0</v>
      </c>
      <c r="AW311" s="11">
        <v>0</v>
      </c>
      <c r="AX311" s="11">
        <v>6.8531297019775996</v>
      </c>
      <c r="AY311" s="11">
        <v>3.4335527924355</v>
      </c>
      <c r="AZ311" s="11">
        <v>16.805752828241999</v>
      </c>
      <c r="BA311" s="11">
        <v>0.83716665969368997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0.83716665969368997</v>
      </c>
      <c r="BH311" s="11">
        <v>61.588105333529001</v>
      </c>
      <c r="BI311" s="11">
        <v>0</v>
      </c>
      <c r="BJ311" s="11">
        <v>103.85859704198</v>
      </c>
      <c r="BK311" s="11">
        <v>13.813704581932001</v>
      </c>
      <c r="BL311" s="11">
        <v>12.128817825287999</v>
      </c>
      <c r="BM311" s="11">
        <v>35.601014833443998</v>
      </c>
      <c r="BN311" s="11">
        <v>16.957778095051001</v>
      </c>
      <c r="BO311" s="11">
        <v>5.5921578733470998</v>
      </c>
      <c r="BP311" s="11">
        <v>6.5890786511997002</v>
      </c>
      <c r="BQ311" s="11"/>
      <c r="BR311" s="11"/>
      <c r="BS311" s="12" t="e">
        <f t="shared" si="7"/>
        <v>#REF!</v>
      </c>
    </row>
    <row r="312" spans="1:71">
      <c r="A312" s="2">
        <v>71</v>
      </c>
      <c r="B312" s="7">
        <v>7119</v>
      </c>
      <c r="C312" s="10" t="s">
        <v>374</v>
      </c>
      <c r="D312" s="11">
        <v>5.2749443491257999</v>
      </c>
      <c r="E312" s="11">
        <v>5.2749443491257999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20.197864806005001</v>
      </c>
      <c r="O312" s="11">
        <v>17.552517579176001</v>
      </c>
      <c r="P312" s="11">
        <v>0</v>
      </c>
      <c r="Q312" s="11">
        <v>3.0014932117501E-2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2.6153322947121</v>
      </c>
      <c r="AK312" s="11">
        <v>0</v>
      </c>
      <c r="AL312" s="11">
        <v>0</v>
      </c>
      <c r="AM312" s="11">
        <v>20.379400155003999</v>
      </c>
      <c r="AN312" s="11">
        <v>0</v>
      </c>
      <c r="AO312" s="11">
        <v>216.33950582243</v>
      </c>
      <c r="AP312" s="11">
        <v>0</v>
      </c>
      <c r="AQ312" s="11">
        <v>0</v>
      </c>
      <c r="AR312" s="11">
        <v>0</v>
      </c>
      <c r="AS312" s="11">
        <v>0</v>
      </c>
      <c r="AT312" s="11">
        <v>81.822464359213996</v>
      </c>
      <c r="AU312" s="11">
        <v>0</v>
      </c>
      <c r="AV312" s="11">
        <v>0</v>
      </c>
      <c r="AW312" s="11">
        <v>0</v>
      </c>
      <c r="AX312" s="11">
        <v>81.822464359213996</v>
      </c>
      <c r="AY312" s="11">
        <v>0</v>
      </c>
      <c r="AZ312" s="11">
        <v>1.5629763581356999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14.579532688841001</v>
      </c>
      <c r="BI312" s="11">
        <v>0</v>
      </c>
      <c r="BJ312" s="11">
        <v>1193.2920055969</v>
      </c>
      <c r="BK312" s="11">
        <v>2.6758207045343001</v>
      </c>
      <c r="BL312" s="11">
        <v>0</v>
      </c>
      <c r="BM312" s="11">
        <v>11.301659803305</v>
      </c>
      <c r="BN312" s="11">
        <v>5.8297840490254001E-2</v>
      </c>
      <c r="BO312" s="11">
        <v>0</v>
      </c>
      <c r="BP312" s="11">
        <v>118.45168153304</v>
      </c>
      <c r="BQ312" s="11"/>
      <c r="BR312" s="11"/>
      <c r="BS312" s="12" t="e">
        <f t="shared" si="7"/>
        <v>#REF!</v>
      </c>
    </row>
    <row r="313" spans="1:71">
      <c r="A313" s="2">
        <v>71</v>
      </c>
      <c r="B313" s="7">
        <v>7121</v>
      </c>
      <c r="C313" s="10" t="s">
        <v>375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2.6453472268296001</v>
      </c>
      <c r="O313" s="11">
        <v>0</v>
      </c>
      <c r="P313" s="11">
        <v>0</v>
      </c>
      <c r="Q313" s="11">
        <v>3.0014932117501E-2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2.6153322947121</v>
      </c>
      <c r="AK313" s="11">
        <v>0</v>
      </c>
      <c r="AL313" s="11">
        <v>0</v>
      </c>
      <c r="AM313" s="11">
        <v>4.0758800310009002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11">
        <v>0</v>
      </c>
      <c r="AX313" s="11">
        <v>0</v>
      </c>
      <c r="AY313" s="11">
        <v>0</v>
      </c>
      <c r="AZ313" s="11">
        <v>0.46310410611427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3.2699745781662002</v>
      </c>
      <c r="BI313" s="11">
        <v>0</v>
      </c>
      <c r="BJ313" s="11">
        <v>0</v>
      </c>
      <c r="BK313" s="11">
        <v>1.7079706624687001</v>
      </c>
      <c r="BL313" s="11">
        <v>0</v>
      </c>
      <c r="BM313" s="11">
        <v>0</v>
      </c>
      <c r="BN313" s="11">
        <v>1.0165173404662999</v>
      </c>
      <c r="BO313" s="11">
        <v>0</v>
      </c>
      <c r="BP313" s="11">
        <v>0</v>
      </c>
      <c r="BQ313" s="11"/>
      <c r="BR313" s="11"/>
      <c r="BS313" s="12" t="e">
        <f t="shared" si="7"/>
        <v>#REF!</v>
      </c>
    </row>
    <row r="314" spans="1:71">
      <c r="A314" s="2">
        <v>71</v>
      </c>
      <c r="B314" s="7">
        <v>7122</v>
      </c>
      <c r="C314" s="10" t="s">
        <v>376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2.6453472268296001</v>
      </c>
      <c r="O314" s="11">
        <v>0</v>
      </c>
      <c r="P314" s="11">
        <v>0</v>
      </c>
      <c r="Q314" s="11">
        <v>3.0014932117501E-2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2.6153322947121</v>
      </c>
      <c r="AK314" s="11">
        <v>0</v>
      </c>
      <c r="AL314" s="11">
        <v>0</v>
      </c>
      <c r="AM314" s="11">
        <v>0</v>
      </c>
      <c r="AN314" s="11">
        <v>0</v>
      </c>
      <c r="AO314" s="11">
        <v>24.408162410698001</v>
      </c>
      <c r="AP314" s="11">
        <v>0</v>
      </c>
      <c r="AQ314" s="11">
        <v>0</v>
      </c>
      <c r="AR314" s="11">
        <v>0</v>
      </c>
      <c r="AS314" s="11">
        <v>0</v>
      </c>
      <c r="AT314" s="11">
        <v>4.1090736042238998</v>
      </c>
      <c r="AU314" s="11">
        <v>4.1090736042238998</v>
      </c>
      <c r="AV314" s="11">
        <v>0</v>
      </c>
      <c r="AW314" s="11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11">
        <v>5.6932355415622998E-2</v>
      </c>
      <c r="BL314" s="11">
        <v>3.3078594068967999</v>
      </c>
      <c r="BM314" s="11">
        <v>0</v>
      </c>
      <c r="BN314" s="11">
        <v>1.0165173404662999</v>
      </c>
      <c r="BO314" s="11">
        <v>0</v>
      </c>
      <c r="BP314" s="11">
        <v>0.34679361322104002</v>
      </c>
      <c r="BQ314" s="11"/>
      <c r="BR314" s="11"/>
      <c r="BS314" s="12" t="e">
        <f t="shared" si="7"/>
        <v>#REF!</v>
      </c>
    </row>
    <row r="315" spans="1:71">
      <c r="A315" s="2">
        <v>71</v>
      </c>
      <c r="B315" s="7">
        <v>7123</v>
      </c>
      <c r="C315" s="10" t="s">
        <v>377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58.617845055178002</v>
      </c>
      <c r="O315" s="11">
        <v>48.280640965838003</v>
      </c>
      <c r="P315" s="11">
        <v>0</v>
      </c>
      <c r="Q315" s="11">
        <v>3.0014932117501E-2</v>
      </c>
      <c r="R315" s="11">
        <v>1.1716926662742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2.5396965441533998</v>
      </c>
      <c r="AH315" s="11">
        <v>3.0638970637080001</v>
      </c>
      <c r="AI315" s="11">
        <v>0.91657058837450001</v>
      </c>
      <c r="AJ315" s="11">
        <v>2.6153322947121</v>
      </c>
      <c r="AK315" s="11">
        <v>0</v>
      </c>
      <c r="AL315" s="11">
        <v>0</v>
      </c>
      <c r="AM315" s="11">
        <v>0</v>
      </c>
      <c r="AN315" s="11">
        <v>2.5682740317624999</v>
      </c>
      <c r="AO315" s="11">
        <v>255.44485119833999</v>
      </c>
      <c r="AP315" s="11">
        <v>0</v>
      </c>
      <c r="AQ315" s="11">
        <v>0</v>
      </c>
      <c r="AR315" s="11">
        <v>0</v>
      </c>
      <c r="AS315" s="11">
        <v>0</v>
      </c>
      <c r="AT315" s="11">
        <v>9.0549279715720008</v>
      </c>
      <c r="AU315" s="11">
        <v>4.1090736042238998</v>
      </c>
      <c r="AV315" s="11">
        <v>0</v>
      </c>
      <c r="AW315" s="11">
        <v>0</v>
      </c>
      <c r="AX315" s="11">
        <v>4.9458543673481001</v>
      </c>
      <c r="AY315" s="11">
        <v>0</v>
      </c>
      <c r="AZ315" s="11">
        <v>0.52099211937856005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11">
        <v>13.079898312665</v>
      </c>
      <c r="BI315" s="11">
        <v>0</v>
      </c>
      <c r="BJ315" s="11">
        <v>166.60649942149999</v>
      </c>
      <c r="BK315" s="11">
        <v>2.5619559937030001</v>
      </c>
      <c r="BL315" s="11">
        <v>0</v>
      </c>
      <c r="BM315" s="11">
        <v>5.3610508470768004</v>
      </c>
      <c r="BN315" s="11">
        <v>1.1481096424874999</v>
      </c>
      <c r="BO315" s="11">
        <v>0</v>
      </c>
      <c r="BP315" s="11">
        <v>2.0807616793262</v>
      </c>
      <c r="BQ315" s="11"/>
      <c r="BR315" s="11"/>
      <c r="BS315" s="12" t="e">
        <f t="shared" si="7"/>
        <v>#REF!</v>
      </c>
    </row>
    <row r="316" spans="1:71">
      <c r="A316" s="2">
        <v>71</v>
      </c>
      <c r="B316" s="7">
        <v>7124</v>
      </c>
      <c r="C316" s="10" t="s">
        <v>378</v>
      </c>
      <c r="D316" s="11">
        <v>0</v>
      </c>
      <c r="E316" s="11">
        <v>0</v>
      </c>
      <c r="F316" s="11">
        <v>0</v>
      </c>
      <c r="G316" s="11">
        <v>0</v>
      </c>
      <c r="H316" s="11">
        <v>11.976573628675</v>
      </c>
      <c r="I316" s="11">
        <v>0</v>
      </c>
      <c r="J316" s="11">
        <v>0</v>
      </c>
      <c r="K316" s="11">
        <v>11.976573628675</v>
      </c>
      <c r="L316" s="11">
        <v>0</v>
      </c>
      <c r="M316" s="11">
        <v>0</v>
      </c>
      <c r="N316" s="11">
        <v>6.0744033643122997</v>
      </c>
      <c r="O316" s="11">
        <v>0</v>
      </c>
      <c r="P316" s="11">
        <v>0</v>
      </c>
      <c r="Q316" s="11">
        <v>3.0014932117501E-2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0.68847235190903999</v>
      </c>
      <c r="AF316" s="11">
        <v>2.7405837855735999</v>
      </c>
      <c r="AG316" s="11">
        <v>0</v>
      </c>
      <c r="AH316" s="11">
        <v>0</v>
      </c>
      <c r="AI316" s="11">
        <v>0</v>
      </c>
      <c r="AJ316" s="11">
        <v>2.6153322947121</v>
      </c>
      <c r="AK316" s="11">
        <v>0</v>
      </c>
      <c r="AL316" s="11">
        <v>0</v>
      </c>
      <c r="AM316" s="11">
        <v>33.626010255757002</v>
      </c>
      <c r="AN316" s="11">
        <v>0</v>
      </c>
      <c r="AO316" s="11">
        <v>191.44047333688999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11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19.473486945369999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/>
      <c r="BR316" s="11"/>
      <c r="BS316" s="12" t="e">
        <f t="shared" si="7"/>
        <v>#REF!</v>
      </c>
    </row>
    <row r="317" spans="1:71">
      <c r="A317" s="2">
        <v>71</v>
      </c>
      <c r="B317" s="7">
        <v>7125</v>
      </c>
      <c r="C317" s="10" t="s">
        <v>379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2.6453472268296001</v>
      </c>
      <c r="O317" s="11">
        <v>0</v>
      </c>
      <c r="P317" s="11">
        <v>0</v>
      </c>
      <c r="Q317" s="11">
        <v>3.0014932117501E-2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2.6153322947121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11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11"/>
      <c r="BR317" s="11"/>
      <c r="BS317" s="12" t="e">
        <f t="shared" si="7"/>
        <v>#REF!</v>
      </c>
    </row>
    <row r="318" spans="1:71">
      <c r="A318" s="2">
        <v>71</v>
      </c>
      <c r="B318" s="7">
        <v>7126</v>
      </c>
      <c r="C318" s="10" t="s">
        <v>380</v>
      </c>
      <c r="D318" s="11">
        <v>143.71586108248999</v>
      </c>
      <c r="E318" s="11">
        <v>143.71586108248999</v>
      </c>
      <c r="F318" s="11">
        <v>0</v>
      </c>
      <c r="G318" s="11">
        <v>0</v>
      </c>
      <c r="H318" s="11">
        <v>56.252666265610003</v>
      </c>
      <c r="I318" s="11">
        <v>0</v>
      </c>
      <c r="J318" s="11">
        <v>0</v>
      </c>
      <c r="K318" s="11">
        <v>51.499266603301997</v>
      </c>
      <c r="L318" s="11">
        <v>4.7533996623075003</v>
      </c>
      <c r="M318" s="11">
        <v>0</v>
      </c>
      <c r="N318" s="11">
        <v>260.45661219009997</v>
      </c>
      <c r="O318" s="11">
        <v>96.255797825279998</v>
      </c>
      <c r="P318" s="11">
        <v>0</v>
      </c>
      <c r="Q318" s="11">
        <v>3.0014932117501E-2</v>
      </c>
      <c r="R318" s="11">
        <v>2.3433853325483001</v>
      </c>
      <c r="S318" s="11">
        <v>0</v>
      </c>
      <c r="T318" s="11">
        <v>0</v>
      </c>
      <c r="U318" s="11">
        <v>17.665673432809999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16.572739798541001</v>
      </c>
      <c r="AB318" s="11">
        <v>42.306055357845999</v>
      </c>
      <c r="AC318" s="11">
        <v>0</v>
      </c>
      <c r="AD318" s="11">
        <v>3.1501744708533002</v>
      </c>
      <c r="AE318" s="11">
        <v>8.2616682229085008</v>
      </c>
      <c r="AF318" s="11">
        <v>33.551389374900999</v>
      </c>
      <c r="AG318" s="11">
        <v>3.8571641264330001</v>
      </c>
      <c r="AH318" s="11">
        <v>7.65974265927</v>
      </c>
      <c r="AI318" s="11">
        <v>17.414841179115999</v>
      </c>
      <c r="AJ318" s="11">
        <v>2.6153322947121</v>
      </c>
      <c r="AK318" s="11">
        <v>0</v>
      </c>
      <c r="AL318" s="11">
        <v>8.7726331827666009</v>
      </c>
      <c r="AM318" s="11">
        <v>939.47535907157999</v>
      </c>
      <c r="AN318" s="11">
        <v>406.59864262974997</v>
      </c>
      <c r="AO318" s="11">
        <v>844.38202266362998</v>
      </c>
      <c r="AP318" s="11">
        <v>253.10769545567999</v>
      </c>
      <c r="AQ318" s="11">
        <v>0</v>
      </c>
      <c r="AR318" s="11">
        <v>209.40563986614001</v>
      </c>
      <c r="AS318" s="11">
        <v>43.702055589541999</v>
      </c>
      <c r="AT318" s="11">
        <v>155.85354060758999</v>
      </c>
      <c r="AU318" s="11">
        <v>145.87211294995001</v>
      </c>
      <c r="AV318" s="11">
        <v>0</v>
      </c>
      <c r="AW318" s="11">
        <v>0</v>
      </c>
      <c r="AX318" s="11">
        <v>8.2646512614243992</v>
      </c>
      <c r="AY318" s="11">
        <v>1.7167763962178</v>
      </c>
      <c r="AZ318" s="11">
        <v>85.369197536276999</v>
      </c>
      <c r="BA318" s="11">
        <v>1.3356055094904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1.3356055094904</v>
      </c>
      <c r="BH318" s="11">
        <v>1212.1878993191999</v>
      </c>
      <c r="BI318" s="11">
        <v>0.11322869791369999</v>
      </c>
      <c r="BJ318" s="11">
        <v>12.559817807544</v>
      </c>
      <c r="BK318" s="11">
        <v>44.056714378519999</v>
      </c>
      <c r="BL318" s="11">
        <v>37.500742850682002</v>
      </c>
      <c r="BM318" s="11">
        <v>117.39173325222001</v>
      </c>
      <c r="BN318" s="11">
        <v>124.42865367192999</v>
      </c>
      <c r="BO318" s="11">
        <v>18.896969022211</v>
      </c>
      <c r="BP318" s="11">
        <v>13.178157302399001</v>
      </c>
      <c r="BQ318" s="11"/>
      <c r="BR318" s="11"/>
      <c r="BS318" s="12" t="e">
        <f t="shared" si="7"/>
        <v>#REF!</v>
      </c>
    </row>
    <row r="319" spans="1:71">
      <c r="A319" s="2">
        <v>71</v>
      </c>
      <c r="B319" s="7">
        <v>7127</v>
      </c>
      <c r="C319" s="10" t="s">
        <v>381</v>
      </c>
      <c r="D319" s="11">
        <v>54.502394061030003</v>
      </c>
      <c r="E319" s="11">
        <v>54.502394061030003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442.77630419285998</v>
      </c>
      <c r="O319" s="11">
        <v>180.84578060109999</v>
      </c>
      <c r="P319" s="11">
        <v>0</v>
      </c>
      <c r="Q319" s="11">
        <v>3.0014932117501E-2</v>
      </c>
      <c r="R319" s="11">
        <v>0</v>
      </c>
      <c r="S319" s="11">
        <v>28.065886253342001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124.83968529326</v>
      </c>
      <c r="AA319" s="11">
        <v>16.449688743675001</v>
      </c>
      <c r="AB319" s="11">
        <v>0</v>
      </c>
      <c r="AC319" s="11">
        <v>0</v>
      </c>
      <c r="AD319" s="11">
        <v>0</v>
      </c>
      <c r="AE319" s="11">
        <v>8.2616682229085008</v>
      </c>
      <c r="AF319" s="11">
        <v>65.774010853766995</v>
      </c>
      <c r="AG319" s="11">
        <v>0</v>
      </c>
      <c r="AH319" s="11">
        <v>0</v>
      </c>
      <c r="AI319" s="11">
        <v>0.91657058837450001</v>
      </c>
      <c r="AJ319" s="11">
        <v>2.6153322947121</v>
      </c>
      <c r="AK319" s="11">
        <v>0</v>
      </c>
      <c r="AL319" s="11">
        <v>14.977666409602</v>
      </c>
      <c r="AM319" s="11">
        <v>124.98059056597999</v>
      </c>
      <c r="AN319" s="11">
        <v>1.2841370158812999</v>
      </c>
      <c r="AO319" s="11">
        <v>1987.5739747304001</v>
      </c>
      <c r="AP319" s="11">
        <v>0</v>
      </c>
      <c r="AQ319" s="11">
        <v>0</v>
      </c>
      <c r="AR319" s="11">
        <v>0</v>
      </c>
      <c r="AS319" s="11">
        <v>0</v>
      </c>
      <c r="AT319" s="11">
        <v>5.5950541850285003</v>
      </c>
      <c r="AU319" s="11">
        <v>0</v>
      </c>
      <c r="AV319" s="11">
        <v>0</v>
      </c>
      <c r="AW319" s="11">
        <v>0</v>
      </c>
      <c r="AX319" s="11">
        <v>5.5950541850285003</v>
      </c>
      <c r="AY319" s="11">
        <v>0</v>
      </c>
      <c r="AZ319" s="11">
        <v>0.3473280795857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2.5850534188879002</v>
      </c>
      <c r="BL319" s="11">
        <v>0</v>
      </c>
      <c r="BM319" s="11">
        <v>8.7370197518894006</v>
      </c>
      <c r="BN319" s="11">
        <v>4.5514819816249004</v>
      </c>
      <c r="BO319" s="11">
        <v>3.2797973352487002</v>
      </c>
      <c r="BP319" s="11">
        <v>7.9762531040839004</v>
      </c>
      <c r="BQ319" s="11"/>
      <c r="BR319" s="11"/>
      <c r="BS319" s="12" t="e">
        <f t="shared" si="7"/>
        <v>#REF!</v>
      </c>
    </row>
    <row r="320" spans="1:71">
      <c r="A320" s="2">
        <v>71</v>
      </c>
      <c r="B320" s="7">
        <v>7131</v>
      </c>
      <c r="C320" s="10" t="s">
        <v>382</v>
      </c>
      <c r="D320" s="11">
        <v>10.973524125254</v>
      </c>
      <c r="E320" s="11">
        <v>10.973524125254</v>
      </c>
      <c r="F320" s="11">
        <v>0</v>
      </c>
      <c r="G320" s="11">
        <v>0</v>
      </c>
      <c r="H320" s="11">
        <v>7.1859441772050001</v>
      </c>
      <c r="I320" s="11">
        <v>0</v>
      </c>
      <c r="J320" s="11">
        <v>0</v>
      </c>
      <c r="K320" s="11">
        <v>7.1859441772050001</v>
      </c>
      <c r="L320" s="11">
        <v>0</v>
      </c>
      <c r="M320" s="11">
        <v>0</v>
      </c>
      <c r="N320" s="11">
        <v>152.78351462878001</v>
      </c>
      <c r="O320" s="11">
        <v>23.967497502960001</v>
      </c>
      <c r="P320" s="11">
        <v>0</v>
      </c>
      <c r="Q320" s="11">
        <v>3.0014932117501E-2</v>
      </c>
      <c r="R320" s="11">
        <v>1.2834598522462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3.1846858493179</v>
      </c>
      <c r="AA320" s="11">
        <v>0.96762874962795997</v>
      </c>
      <c r="AB320" s="11">
        <v>0</v>
      </c>
      <c r="AC320" s="11">
        <v>3.6612739366451001</v>
      </c>
      <c r="AD320" s="11">
        <v>39.246304040167999</v>
      </c>
      <c r="AE320" s="11">
        <v>24.785004668725001</v>
      </c>
      <c r="AF320" s="11">
        <v>2.3253438180624002</v>
      </c>
      <c r="AG320" s="11">
        <v>20.503622401933999</v>
      </c>
      <c r="AH320" s="11">
        <v>21.047640698515998</v>
      </c>
      <c r="AI320" s="11">
        <v>9.1657058837449998</v>
      </c>
      <c r="AJ320" s="11">
        <v>2.6153322947121</v>
      </c>
      <c r="AK320" s="11">
        <v>0</v>
      </c>
      <c r="AL320" s="11">
        <v>0</v>
      </c>
      <c r="AM320" s="11">
        <v>26.493220201505999</v>
      </c>
      <c r="AN320" s="11">
        <v>2.7959578998265999</v>
      </c>
      <c r="AO320" s="11">
        <v>988.44166980518003</v>
      </c>
      <c r="AP320" s="11">
        <v>31.306077287257999</v>
      </c>
      <c r="AQ320" s="11">
        <v>23.768129725779001</v>
      </c>
      <c r="AR320" s="11">
        <v>7.5379475614798999</v>
      </c>
      <c r="AS320" s="11">
        <v>0</v>
      </c>
      <c r="AT320" s="11">
        <v>57.222480971735003</v>
      </c>
      <c r="AU320" s="11">
        <v>53.417956854910997</v>
      </c>
      <c r="AV320" s="11">
        <v>0</v>
      </c>
      <c r="AW320" s="11">
        <v>0</v>
      </c>
      <c r="AX320" s="11">
        <v>0.37097132438882002</v>
      </c>
      <c r="AY320" s="11">
        <v>3.4335527924355</v>
      </c>
      <c r="AZ320" s="11">
        <v>10.259442799449999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11">
        <v>64.858079911695</v>
      </c>
      <c r="BI320" s="11">
        <v>0</v>
      </c>
      <c r="BJ320" s="11">
        <v>493.32833594938</v>
      </c>
      <c r="BK320" s="11">
        <v>17.223502315560999</v>
      </c>
      <c r="BL320" s="11">
        <v>13.231437627587001</v>
      </c>
      <c r="BM320" s="11">
        <v>14.395168088824001</v>
      </c>
      <c r="BN320" s="11">
        <v>19.664661158622</v>
      </c>
      <c r="BO320" s="11">
        <v>0</v>
      </c>
      <c r="BP320" s="11">
        <v>10.254975338772001</v>
      </c>
      <c r="BQ320" s="11"/>
      <c r="BR320" s="11"/>
      <c r="BS320" s="12" t="e">
        <f t="shared" si="7"/>
        <v>#REF!</v>
      </c>
    </row>
    <row r="321" spans="1:71">
      <c r="A321" s="2">
        <v>71</v>
      </c>
      <c r="B321" s="7">
        <v>7132</v>
      </c>
      <c r="C321" s="10" t="s">
        <v>383</v>
      </c>
      <c r="D321" s="11">
        <v>0</v>
      </c>
      <c r="E321" s="11">
        <v>0</v>
      </c>
      <c r="F321" s="11">
        <v>0</v>
      </c>
      <c r="G321" s="11">
        <v>0</v>
      </c>
      <c r="H321" s="11">
        <v>3.5929720886025001</v>
      </c>
      <c r="I321" s="11">
        <v>0</v>
      </c>
      <c r="J321" s="11">
        <v>0</v>
      </c>
      <c r="K321" s="11">
        <v>3.5929720886025001</v>
      </c>
      <c r="L321" s="11">
        <v>0</v>
      </c>
      <c r="M321" s="11">
        <v>0</v>
      </c>
      <c r="N321" s="11">
        <v>158.09351286569</v>
      </c>
      <c r="O321" s="11">
        <v>0</v>
      </c>
      <c r="P321" s="11">
        <v>0</v>
      </c>
      <c r="Q321" s="11">
        <v>3.0014932117501E-2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3.8705149985117999</v>
      </c>
      <c r="AB321" s="11">
        <v>0</v>
      </c>
      <c r="AC321" s="11">
        <v>0</v>
      </c>
      <c r="AD321" s="11">
        <v>11.025610647985999</v>
      </c>
      <c r="AE321" s="11">
        <v>24.634106618992</v>
      </c>
      <c r="AF321" s="11">
        <v>102.39817598825</v>
      </c>
      <c r="AG321" s="11">
        <v>4.3280661939948004</v>
      </c>
      <c r="AH321" s="11">
        <v>9.1916911911240007</v>
      </c>
      <c r="AI321" s="11">
        <v>0</v>
      </c>
      <c r="AJ321" s="11">
        <v>2.6153322947121</v>
      </c>
      <c r="AK321" s="11">
        <v>0</v>
      </c>
      <c r="AL321" s="11">
        <v>0</v>
      </c>
      <c r="AM321" s="11">
        <v>0</v>
      </c>
      <c r="AN321" s="11">
        <v>0</v>
      </c>
      <c r="AO321" s="11">
        <v>2.8865408193322999</v>
      </c>
      <c r="AP321" s="11">
        <v>7.9227099085928003</v>
      </c>
      <c r="AQ321" s="11">
        <v>7.9227099085928003</v>
      </c>
      <c r="AR321" s="11">
        <v>0</v>
      </c>
      <c r="AS321" s="11">
        <v>0</v>
      </c>
      <c r="AT321" s="11">
        <v>2.6573652042438001</v>
      </c>
      <c r="AU321" s="11">
        <v>2.0545368021119002</v>
      </c>
      <c r="AV321" s="11">
        <v>0</v>
      </c>
      <c r="AW321" s="11">
        <v>0</v>
      </c>
      <c r="AX321" s="11">
        <v>0.60282840213183997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5.6932355415622998E-2</v>
      </c>
      <c r="BL321" s="11">
        <v>0</v>
      </c>
      <c r="BM321" s="11">
        <v>0</v>
      </c>
      <c r="BN321" s="11">
        <v>0</v>
      </c>
      <c r="BO321" s="11">
        <v>0</v>
      </c>
      <c r="BP321" s="11">
        <v>0.69358722644208004</v>
      </c>
      <c r="BQ321" s="11"/>
      <c r="BR321" s="11"/>
      <c r="BS321" s="12" t="e">
        <f t="shared" si="7"/>
        <v>#REF!</v>
      </c>
    </row>
    <row r="322" spans="1:71">
      <c r="A322" s="2">
        <v>71</v>
      </c>
      <c r="B322" s="7">
        <v>7133</v>
      </c>
      <c r="C322" s="10" t="s">
        <v>384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7.6651665536038003</v>
      </c>
      <c r="O322" s="11">
        <v>4.0521905771463</v>
      </c>
      <c r="P322" s="11">
        <v>0</v>
      </c>
      <c r="Q322" s="11">
        <v>3.0014932117501E-2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0.96762874962795997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2.6153322947121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0.18548566219441001</v>
      </c>
      <c r="AU322" s="11">
        <v>0</v>
      </c>
      <c r="AV322" s="11">
        <v>0</v>
      </c>
      <c r="AW322" s="11">
        <v>0</v>
      </c>
      <c r="AX322" s="11">
        <v>0.18548566219441001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</v>
      </c>
      <c r="BJ322" s="11">
        <v>0</v>
      </c>
      <c r="BK322" s="11">
        <v>7.4012062040310003</v>
      </c>
      <c r="BL322" s="11">
        <v>0</v>
      </c>
      <c r="BM322" s="11">
        <v>3.8811344239908001</v>
      </c>
      <c r="BN322" s="11">
        <v>0.11659568098051</v>
      </c>
      <c r="BO322" s="11">
        <v>0</v>
      </c>
      <c r="BP322" s="11">
        <v>0</v>
      </c>
      <c r="BQ322" s="11"/>
      <c r="BR322" s="11"/>
      <c r="BS322" s="12" t="e">
        <f t="shared" si="7"/>
        <v>#REF!</v>
      </c>
    </row>
    <row r="323" spans="1:71">
      <c r="A323" s="2">
        <v>72</v>
      </c>
      <c r="B323" s="7">
        <v>7211</v>
      </c>
      <c r="C323" s="10" t="s">
        <v>385</v>
      </c>
      <c r="D323" s="11">
        <v>0</v>
      </c>
      <c r="E323" s="11">
        <v>0</v>
      </c>
      <c r="F323" s="11">
        <v>0</v>
      </c>
      <c r="G323" s="11">
        <v>0</v>
      </c>
      <c r="H323" s="11">
        <v>81.992535134676004</v>
      </c>
      <c r="I323" s="11">
        <v>0</v>
      </c>
      <c r="J323" s="11">
        <v>0</v>
      </c>
      <c r="K323" s="11">
        <v>81.992535134676004</v>
      </c>
      <c r="L323" s="11">
        <v>0</v>
      </c>
      <c r="M323" s="11">
        <v>0</v>
      </c>
      <c r="N323" s="11">
        <v>100.36996744165</v>
      </c>
      <c r="O323" s="11">
        <v>0</v>
      </c>
      <c r="P323" s="11">
        <v>0</v>
      </c>
      <c r="Q323" s="11">
        <v>0.21565482731242999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>
        <v>66.450847234612993</v>
      </c>
      <c r="AE323" s="11">
        <v>1.9428913785588999</v>
      </c>
      <c r="AF323" s="11">
        <v>0</v>
      </c>
      <c r="AG323" s="11">
        <v>0</v>
      </c>
      <c r="AH323" s="11">
        <v>12.969625810021</v>
      </c>
      <c r="AI323" s="11">
        <v>0</v>
      </c>
      <c r="AJ323" s="11">
        <v>18.790948191148001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11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5.7082920857337998</v>
      </c>
      <c r="BK323" s="11">
        <v>0</v>
      </c>
      <c r="BL323" s="11">
        <v>0</v>
      </c>
      <c r="BM323" s="11">
        <v>0</v>
      </c>
      <c r="BN323" s="11"/>
      <c r="BO323" s="11">
        <v>0</v>
      </c>
      <c r="BP323" s="11">
        <v>0</v>
      </c>
      <c r="BQ323" s="11"/>
      <c r="BR323" s="11"/>
      <c r="BS323" s="12" t="e">
        <f t="shared" si="7"/>
        <v>#REF!</v>
      </c>
    </row>
    <row r="324" spans="1:71">
      <c r="A324" s="2">
        <v>72</v>
      </c>
      <c r="B324" s="7">
        <v>7212</v>
      </c>
      <c r="C324" s="10" t="s">
        <v>386</v>
      </c>
      <c r="D324" s="11">
        <v>418.70666176001998</v>
      </c>
      <c r="E324" s="11">
        <v>418.70666176001998</v>
      </c>
      <c r="F324" s="11">
        <v>0</v>
      </c>
      <c r="G324" s="11">
        <v>0</v>
      </c>
      <c r="H324" s="11">
        <v>521.52496726632</v>
      </c>
      <c r="I324" s="11">
        <v>0</v>
      </c>
      <c r="J324" s="11">
        <v>0</v>
      </c>
      <c r="K324" s="11">
        <v>518.40441569021004</v>
      </c>
      <c r="L324" s="11">
        <v>3.1205515761051998</v>
      </c>
      <c r="M324" s="11">
        <v>0</v>
      </c>
      <c r="N324" s="11">
        <v>1396.9780543724</v>
      </c>
      <c r="O324" s="11">
        <v>229.20680941259999</v>
      </c>
      <c r="P324" s="11">
        <v>16.817406791511999</v>
      </c>
      <c r="Q324" s="11">
        <v>0.21565482731242999</v>
      </c>
      <c r="R324" s="11">
        <v>1.2073218213925001</v>
      </c>
      <c r="S324" s="11">
        <v>0</v>
      </c>
      <c r="T324" s="11">
        <v>0</v>
      </c>
      <c r="U324" s="11">
        <v>33.235403487999001</v>
      </c>
      <c r="V324" s="11">
        <v>0.87725416361909003</v>
      </c>
      <c r="W324" s="11">
        <v>0</v>
      </c>
      <c r="X324" s="11">
        <v>0</v>
      </c>
      <c r="Y324" s="11">
        <v>0</v>
      </c>
      <c r="Z324" s="11">
        <v>4.7932197812744999</v>
      </c>
      <c r="AA324" s="11">
        <v>52.908894471400998</v>
      </c>
      <c r="AB324" s="11">
        <v>40.650549599201</v>
      </c>
      <c r="AC324" s="11">
        <v>0.86101951496011997</v>
      </c>
      <c r="AD324" s="11">
        <v>250.68611275545001</v>
      </c>
      <c r="AE324" s="11">
        <v>12.881635989349</v>
      </c>
      <c r="AF324" s="11">
        <v>123.82238723336</v>
      </c>
      <c r="AG324" s="11">
        <v>102.18845106812999</v>
      </c>
      <c r="AH324" s="11">
        <v>165.09644448988001</v>
      </c>
      <c r="AI324" s="11">
        <v>126.36939031397</v>
      </c>
      <c r="AJ324" s="11">
        <v>18.790948191148001</v>
      </c>
      <c r="AK324" s="11">
        <v>0</v>
      </c>
      <c r="AL324" s="11">
        <v>216.36915045984</v>
      </c>
      <c r="AM324" s="11">
        <v>248.69959507794999</v>
      </c>
      <c r="AN324" s="11">
        <v>106.53007279398</v>
      </c>
      <c r="AO324" s="11">
        <v>2438.8843786059001</v>
      </c>
      <c r="AP324" s="11">
        <v>191.40127865597</v>
      </c>
      <c r="AQ324" s="11">
        <v>112.00332454492001</v>
      </c>
      <c r="AR324" s="11">
        <v>61.893632631522998</v>
      </c>
      <c r="AS324" s="11">
        <v>17.504321479522002</v>
      </c>
      <c r="AT324" s="11">
        <v>172.94418903697999</v>
      </c>
      <c r="AU324" s="11">
        <v>97.054874352509003</v>
      </c>
      <c r="AV324" s="11">
        <v>0</v>
      </c>
      <c r="AW324" s="11">
        <v>0</v>
      </c>
      <c r="AX324" s="11">
        <v>75.889314684474996</v>
      </c>
      <c r="AY324" s="11">
        <v>0</v>
      </c>
      <c r="AZ324" s="11">
        <v>1.2691006345394999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216.42395822032</v>
      </c>
      <c r="BI324" s="11">
        <v>0</v>
      </c>
      <c r="BJ324" s="11">
        <v>662.93844822310996</v>
      </c>
      <c r="BK324" s="11">
        <v>11.501455614516001</v>
      </c>
      <c r="BL324" s="11">
        <v>20.603910629083</v>
      </c>
      <c r="BM324" s="11">
        <v>9.9017147243653998</v>
      </c>
      <c r="BN324" s="11">
        <v>8.9615079710287002</v>
      </c>
      <c r="BO324" s="11">
        <v>1.1561802690492</v>
      </c>
      <c r="BP324" s="11">
        <v>36.035234764466999</v>
      </c>
      <c r="BQ324" s="11"/>
      <c r="BR324" s="11"/>
      <c r="BS324" s="12" t="e">
        <f t="shared" si="7"/>
        <v>#REF!</v>
      </c>
    </row>
    <row r="325" spans="1:71">
      <c r="A325" s="2">
        <v>72</v>
      </c>
      <c r="B325" s="7">
        <v>7213</v>
      </c>
      <c r="C325" s="10" t="s">
        <v>387</v>
      </c>
      <c r="D325" s="11"/>
      <c r="E325" s="11"/>
      <c r="F325" s="11"/>
      <c r="G325" s="11"/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22.854552979876999</v>
      </c>
      <c r="O325" s="11">
        <v>0</v>
      </c>
      <c r="P325" s="11">
        <v>0</v>
      </c>
      <c r="Q325" s="11">
        <v>0.21565482731242999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1.4816491428222001</v>
      </c>
      <c r="AE325" s="11">
        <v>0.64763045951961995</v>
      </c>
      <c r="AF325" s="11">
        <v>1.7186703590750001</v>
      </c>
      <c r="AG325" s="11">
        <v>0</v>
      </c>
      <c r="AH325" s="11">
        <v>0</v>
      </c>
      <c r="AI325" s="11">
        <v>0</v>
      </c>
      <c r="AJ325" s="11">
        <v>18.790948191148001</v>
      </c>
      <c r="AK325" s="11">
        <v>0</v>
      </c>
      <c r="AL325" s="11">
        <v>0</v>
      </c>
      <c r="AM325" s="11">
        <v>0</v>
      </c>
      <c r="AN325" s="11"/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4.5751914645929999</v>
      </c>
      <c r="AU325" s="11">
        <v>4.5241360171957004</v>
      </c>
      <c r="AV325" s="11">
        <v>0</v>
      </c>
      <c r="AW325" s="11">
        <v>0</v>
      </c>
      <c r="AX325" s="11">
        <v>5.1055447397225999E-2</v>
      </c>
      <c r="AY325" s="11">
        <v>0</v>
      </c>
      <c r="AZ325" s="11"/>
      <c r="BA325" s="11"/>
      <c r="BB325" s="11"/>
      <c r="BC325" s="11"/>
      <c r="BD325" s="11"/>
      <c r="BE325" s="11"/>
      <c r="BF325" s="11"/>
      <c r="BG325" s="11"/>
      <c r="BH325" s="11">
        <v>0</v>
      </c>
      <c r="BI325" s="11"/>
      <c r="BJ325" s="11">
        <v>0</v>
      </c>
      <c r="BK325" s="11">
        <v>0</v>
      </c>
      <c r="BL325" s="11">
        <v>0</v>
      </c>
      <c r="BM325" s="11">
        <v>6.3388535257961998</v>
      </c>
      <c r="BN325" s="11"/>
      <c r="BO325" s="11"/>
      <c r="BP325" s="11"/>
      <c r="BQ325" s="11"/>
      <c r="BR325" s="11"/>
      <c r="BS325" s="12" t="e">
        <f t="shared" si="7"/>
        <v>#REF!</v>
      </c>
    </row>
    <row r="326" spans="1:71">
      <c r="A326" s="2">
        <v>72</v>
      </c>
      <c r="B326" s="7">
        <v>7214</v>
      </c>
      <c r="C326" s="10" t="s">
        <v>388</v>
      </c>
      <c r="D326" s="11"/>
      <c r="E326" s="11"/>
      <c r="F326" s="11"/>
      <c r="G326" s="11"/>
      <c r="H326" s="11">
        <v>28.212485207631001</v>
      </c>
      <c r="I326" s="11">
        <v>0</v>
      </c>
      <c r="J326" s="11">
        <v>0</v>
      </c>
      <c r="K326" s="11">
        <v>28.212485207631001</v>
      </c>
      <c r="L326" s="11">
        <v>0</v>
      </c>
      <c r="M326" s="11">
        <v>0</v>
      </c>
      <c r="N326" s="11">
        <v>266.28687031846999</v>
      </c>
      <c r="O326" s="11">
        <v>13.341315935077001</v>
      </c>
      <c r="P326" s="11">
        <v>0</v>
      </c>
      <c r="Q326" s="11">
        <v>0.21565482731242999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1.0461640824902001</v>
      </c>
      <c r="X326" s="11">
        <v>0</v>
      </c>
      <c r="Y326" s="11">
        <v>0</v>
      </c>
      <c r="Z326" s="11">
        <v>0</v>
      </c>
      <c r="AA326" s="11">
        <v>13.653399080478</v>
      </c>
      <c r="AB326" s="11">
        <v>0</v>
      </c>
      <c r="AC326" s="11">
        <v>0</v>
      </c>
      <c r="AD326" s="11">
        <v>110.23004357764999</v>
      </c>
      <c r="AE326" s="11">
        <v>24.113145054442999</v>
      </c>
      <c r="AF326" s="11">
        <v>0.85933517953750005</v>
      </c>
      <c r="AG326" s="11">
        <v>18.315938281571</v>
      </c>
      <c r="AH326" s="11">
        <v>0</v>
      </c>
      <c r="AI326" s="11">
        <v>19.830538848450999</v>
      </c>
      <c r="AJ326" s="11">
        <v>18.790948191148001</v>
      </c>
      <c r="AK326" s="11">
        <v>0</v>
      </c>
      <c r="AL326" s="11">
        <v>45.890387260319002</v>
      </c>
      <c r="AM326" s="11">
        <v>57.042394747583003</v>
      </c>
      <c r="AN326" s="11">
        <v>0</v>
      </c>
      <c r="AO326" s="11">
        <v>330.14409911314999</v>
      </c>
      <c r="AP326" s="11">
        <v>0</v>
      </c>
      <c r="AQ326" s="11">
        <v>0</v>
      </c>
      <c r="AR326" s="11">
        <v>0</v>
      </c>
      <c r="AS326" s="11">
        <v>0</v>
      </c>
      <c r="AT326" s="11">
        <v>2.8747333773646</v>
      </c>
      <c r="AU326" s="11">
        <v>2.2620680085978999</v>
      </c>
      <c r="AV326" s="11">
        <v>0</v>
      </c>
      <c r="AW326" s="11">
        <v>0</v>
      </c>
      <c r="AX326" s="11">
        <v>0.61266536876671995</v>
      </c>
      <c r="AY326" s="11">
        <v>0</v>
      </c>
      <c r="AZ326" s="11"/>
      <c r="BA326" s="11">
        <v>0.33831571132570998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0.33831571132570998</v>
      </c>
      <c r="BH326" s="11">
        <v>0</v>
      </c>
      <c r="BI326" s="11"/>
      <c r="BJ326" s="11">
        <v>579.52092069518994</v>
      </c>
      <c r="BK326" s="11">
        <v>1.0817147528968001</v>
      </c>
      <c r="BL326" s="11">
        <v>8.2415642516332994</v>
      </c>
      <c r="BM326" s="11">
        <v>0</v>
      </c>
      <c r="BN326" s="11"/>
      <c r="BO326" s="11">
        <v>0</v>
      </c>
      <c r="BP326" s="11">
        <v>0.32289636885723</v>
      </c>
      <c r="BQ326" s="11"/>
      <c r="BR326" s="11"/>
      <c r="BS326" s="12" t="e">
        <f t="shared" si="7"/>
        <v>#REF!</v>
      </c>
    </row>
    <row r="327" spans="1:71">
      <c r="A327" s="2">
        <v>72</v>
      </c>
      <c r="B327" s="7">
        <v>7215</v>
      </c>
      <c r="C327" s="10" t="s">
        <v>389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390.46804496328002</v>
      </c>
      <c r="O327" s="11">
        <v>123.10904644127</v>
      </c>
      <c r="P327" s="11">
        <v>0</v>
      </c>
      <c r="Q327" s="11">
        <v>0.21565482731242999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56.320332429975998</v>
      </c>
      <c r="AA327" s="11">
        <v>35.498837609242003</v>
      </c>
      <c r="AB327" s="11">
        <v>59.6543660695</v>
      </c>
      <c r="AC327" s="11">
        <v>0</v>
      </c>
      <c r="AD327" s="11">
        <v>4.4449474284667003</v>
      </c>
      <c r="AE327" s="11">
        <v>17.486022407029999</v>
      </c>
      <c r="AF327" s="11">
        <v>44.685429335949998</v>
      </c>
      <c r="AG327" s="11">
        <v>0</v>
      </c>
      <c r="AH327" s="11">
        <v>30.262460223382</v>
      </c>
      <c r="AI327" s="11">
        <v>0</v>
      </c>
      <c r="AJ327" s="11">
        <v>18.790948191148001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24.999382561267002</v>
      </c>
      <c r="AQ327" s="11">
        <v>0</v>
      </c>
      <c r="AR327" s="11">
        <v>24.999382561267002</v>
      </c>
      <c r="AS327" s="11">
        <v>0</v>
      </c>
      <c r="AT327" s="11">
        <v>41.810861005413003</v>
      </c>
      <c r="AU327" s="11">
        <v>0</v>
      </c>
      <c r="AV327" s="11">
        <v>0</v>
      </c>
      <c r="AW327" s="11">
        <v>0</v>
      </c>
      <c r="AX327" s="11">
        <v>41.810861005413003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11">
        <v>0</v>
      </c>
      <c r="BN327" s="11"/>
      <c r="BO327" s="11">
        <v>0</v>
      </c>
      <c r="BP327" s="11">
        <v>0</v>
      </c>
      <c r="BQ327" s="11"/>
      <c r="BR327" s="11"/>
      <c r="BS327" s="12" t="e">
        <f t="shared" si="7"/>
        <v>#REF!</v>
      </c>
    </row>
    <row r="328" spans="1:71">
      <c r="A328" s="2">
        <v>72</v>
      </c>
      <c r="B328" s="7">
        <v>7221</v>
      </c>
      <c r="C328" s="10" t="s">
        <v>390</v>
      </c>
      <c r="D328" s="11">
        <v>1.7210417856917</v>
      </c>
      <c r="E328" s="11">
        <v>1.7210417856917</v>
      </c>
      <c r="F328" s="11">
        <v>0</v>
      </c>
      <c r="G328" s="11">
        <v>0</v>
      </c>
      <c r="H328" s="11">
        <v>21.159363905723001</v>
      </c>
      <c r="I328" s="11">
        <v>0</v>
      </c>
      <c r="J328" s="11">
        <v>0</v>
      </c>
      <c r="K328" s="11">
        <v>21.159363905723001</v>
      </c>
      <c r="L328" s="11">
        <v>0</v>
      </c>
      <c r="M328" s="11">
        <v>0</v>
      </c>
      <c r="N328" s="11">
        <v>191.93578222107999</v>
      </c>
      <c r="O328" s="11">
        <v>0</v>
      </c>
      <c r="P328" s="11">
        <v>0</v>
      </c>
      <c r="Q328" s="11">
        <v>0.21565482731242999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2.7306798160955998</v>
      </c>
      <c r="AB328" s="11">
        <v>0</v>
      </c>
      <c r="AC328" s="11">
        <v>0</v>
      </c>
      <c r="AD328" s="11">
        <v>16.298140571045</v>
      </c>
      <c r="AE328" s="11">
        <v>5.8286741356766001</v>
      </c>
      <c r="AF328" s="11">
        <v>113.66660783882</v>
      </c>
      <c r="AG328" s="11">
        <v>1.5926902853539999</v>
      </c>
      <c r="AH328" s="11">
        <v>17.292834413361</v>
      </c>
      <c r="AI328" s="11">
        <v>15.519552142266001</v>
      </c>
      <c r="AJ328" s="11">
        <v>18.790948191148001</v>
      </c>
      <c r="AK328" s="11">
        <v>0</v>
      </c>
      <c r="AL328" s="11">
        <v>0</v>
      </c>
      <c r="AM328" s="11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2.4152343507895</v>
      </c>
      <c r="AU328" s="11">
        <v>2.2620680085978999</v>
      </c>
      <c r="AV328" s="11">
        <v>0</v>
      </c>
      <c r="AW328" s="11">
        <v>0</v>
      </c>
      <c r="AX328" s="11">
        <v>0.15316634219167999</v>
      </c>
      <c r="AY328" s="11">
        <v>0</v>
      </c>
      <c r="AZ328" s="11">
        <v>0.11537278495814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0.11386471083124999</v>
      </c>
      <c r="BL328" s="11">
        <v>0</v>
      </c>
      <c r="BM328" s="11">
        <v>0</v>
      </c>
      <c r="BN328" s="11"/>
      <c r="BO328" s="11">
        <v>0</v>
      </c>
      <c r="BP328" s="11">
        <v>0</v>
      </c>
      <c r="BQ328" s="11"/>
      <c r="BR328" s="11"/>
      <c r="BS328" s="12" t="e">
        <f t="shared" si="7"/>
        <v>#REF!</v>
      </c>
    </row>
    <row r="329" spans="1:71">
      <c r="A329" s="2">
        <v>72</v>
      </c>
      <c r="B329" s="7">
        <v>7222</v>
      </c>
      <c r="C329" s="10" t="s">
        <v>391</v>
      </c>
      <c r="D329" s="11">
        <v>19.414202869099</v>
      </c>
      <c r="E329" s="11">
        <v>19.414202869099</v>
      </c>
      <c r="F329" s="11">
        <v>0</v>
      </c>
      <c r="G329" s="11">
        <v>0</v>
      </c>
      <c r="H329" s="11">
        <v>5.2898409764306997</v>
      </c>
      <c r="I329" s="11">
        <v>0</v>
      </c>
      <c r="J329" s="11">
        <v>0</v>
      </c>
      <c r="K329" s="11">
        <v>5.2898409764306997</v>
      </c>
      <c r="L329" s="11">
        <v>0</v>
      </c>
      <c r="M329" s="11">
        <v>0</v>
      </c>
      <c r="N329" s="11">
        <v>607.42171328817994</v>
      </c>
      <c r="O329" s="11">
        <v>213.19250012313</v>
      </c>
      <c r="P329" s="11">
        <v>16.817406791511999</v>
      </c>
      <c r="Q329" s="11">
        <v>0.21565482731242999</v>
      </c>
      <c r="R329" s="11">
        <v>6.6131096573808996</v>
      </c>
      <c r="S329" s="11">
        <v>0</v>
      </c>
      <c r="T329" s="11">
        <v>0</v>
      </c>
      <c r="U329" s="11">
        <v>0</v>
      </c>
      <c r="V329" s="11">
        <v>13.158812454286</v>
      </c>
      <c r="W329" s="11">
        <v>0</v>
      </c>
      <c r="X329" s="11">
        <v>0</v>
      </c>
      <c r="Y329" s="11">
        <v>0</v>
      </c>
      <c r="Z329" s="11">
        <v>6.5906771992525002</v>
      </c>
      <c r="AA329" s="11">
        <v>33.491060949035997</v>
      </c>
      <c r="AB329" s="11">
        <v>0</v>
      </c>
      <c r="AC329" s="11">
        <v>0</v>
      </c>
      <c r="AD329" s="11">
        <v>72.076504580727004</v>
      </c>
      <c r="AE329" s="11">
        <v>37.278673847965003</v>
      </c>
      <c r="AF329" s="11">
        <v>73.121611640645</v>
      </c>
      <c r="AG329" s="11">
        <v>25.921846991220001</v>
      </c>
      <c r="AH329" s="11">
        <v>60.838196432511999</v>
      </c>
      <c r="AI329" s="11">
        <v>29.314709602057999</v>
      </c>
      <c r="AJ329" s="11">
        <v>18.790948191148001</v>
      </c>
      <c r="AK329" s="11">
        <v>0</v>
      </c>
      <c r="AL329" s="11">
        <v>0</v>
      </c>
      <c r="AM329" s="11">
        <v>62.623986472519</v>
      </c>
      <c r="AN329" s="11">
        <v>4.7416038596887997</v>
      </c>
      <c r="AO329" s="11">
        <v>120.3727834748</v>
      </c>
      <c r="AP329" s="11">
        <v>119.23668640973</v>
      </c>
      <c r="AQ329" s="11">
        <v>0</v>
      </c>
      <c r="AR329" s="11">
        <v>119.23668640973</v>
      </c>
      <c r="AS329" s="11">
        <v>0</v>
      </c>
      <c r="AT329" s="11">
        <v>8.2001282297960003</v>
      </c>
      <c r="AU329" s="11">
        <v>4.5241360171957004</v>
      </c>
      <c r="AV329" s="11">
        <v>0</v>
      </c>
      <c r="AW329" s="11">
        <v>0</v>
      </c>
      <c r="AX329" s="11">
        <v>3.6759922126003</v>
      </c>
      <c r="AY329" s="11">
        <v>0</v>
      </c>
      <c r="AZ329" s="11">
        <v>1.0383550646232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11">
        <v>30.917708317188001</v>
      </c>
      <c r="BI329" s="11"/>
      <c r="BJ329" s="11">
        <v>206.04377802445001</v>
      </c>
      <c r="BK329" s="11">
        <v>0.91091768664996997</v>
      </c>
      <c r="BL329" s="11">
        <v>0</v>
      </c>
      <c r="BM329" s="11">
        <v>15.871375595412999</v>
      </c>
      <c r="BN329" s="11"/>
      <c r="BO329" s="11">
        <v>0</v>
      </c>
      <c r="BP329" s="11">
        <v>2.2602745820006001</v>
      </c>
      <c r="BQ329" s="11"/>
      <c r="BR329" s="11"/>
      <c r="BS329" s="12" t="e">
        <f t="shared" si="7"/>
        <v>#REF!</v>
      </c>
    </row>
    <row r="330" spans="1:71">
      <c r="A330" s="2">
        <v>72</v>
      </c>
      <c r="B330" s="7">
        <v>7223</v>
      </c>
      <c r="C330" s="10" t="s">
        <v>392</v>
      </c>
      <c r="D330" s="11">
        <v>184.61346858426</v>
      </c>
      <c r="E330" s="11">
        <v>184.61346858426</v>
      </c>
      <c r="F330" s="11">
        <v>0</v>
      </c>
      <c r="G330" s="11">
        <v>0</v>
      </c>
      <c r="H330" s="11">
        <v>178.97295303591</v>
      </c>
      <c r="I330" s="11">
        <v>0</v>
      </c>
      <c r="J330" s="11">
        <v>0</v>
      </c>
      <c r="K330" s="11">
        <v>178.97295303591</v>
      </c>
      <c r="L330" s="11">
        <v>0</v>
      </c>
      <c r="M330" s="11">
        <v>0</v>
      </c>
      <c r="N330" s="11">
        <v>2071.0856260251999</v>
      </c>
      <c r="O330" s="11">
        <v>145.27372365100001</v>
      </c>
      <c r="P330" s="11">
        <v>44.846418110698998</v>
      </c>
      <c r="Q330" s="11">
        <v>0.21565482731242999</v>
      </c>
      <c r="R330" s="11">
        <v>10.312508755075999</v>
      </c>
      <c r="S330" s="11">
        <v>0</v>
      </c>
      <c r="T330" s="11">
        <v>0</v>
      </c>
      <c r="U330" s="11">
        <v>58.161956103998001</v>
      </c>
      <c r="V330" s="11">
        <v>0.87725416361909003</v>
      </c>
      <c r="W330" s="11">
        <v>0</v>
      </c>
      <c r="X330" s="11">
        <v>0</v>
      </c>
      <c r="Y330" s="11">
        <v>0</v>
      </c>
      <c r="Z330" s="11">
        <v>4.1940673086151996</v>
      </c>
      <c r="AA330" s="11">
        <v>146.47808493276</v>
      </c>
      <c r="AB330" s="11">
        <v>53.835668607800002</v>
      </c>
      <c r="AC330" s="11">
        <v>0</v>
      </c>
      <c r="AD330" s="11">
        <v>316.21112622556001</v>
      </c>
      <c r="AE330" s="11">
        <v>297.30608201089001</v>
      </c>
      <c r="AF330" s="11">
        <v>401.85637850372001</v>
      </c>
      <c r="AG330" s="11">
        <v>234.73177094659999</v>
      </c>
      <c r="AH330" s="11">
        <v>165.72299646138001</v>
      </c>
      <c r="AI330" s="11">
        <v>163.81749483503</v>
      </c>
      <c r="AJ330" s="11">
        <v>18.790948191148001</v>
      </c>
      <c r="AK330" s="11">
        <v>0</v>
      </c>
      <c r="AL330" s="11">
        <v>8.4534923900588002</v>
      </c>
      <c r="AM330" s="11">
        <v>203.47829359056999</v>
      </c>
      <c r="AN330" s="11">
        <v>7.1758495545362004</v>
      </c>
      <c r="AO330" s="11">
        <v>270.38639250557998</v>
      </c>
      <c r="AP330" s="11">
        <v>277.23541873153999</v>
      </c>
      <c r="AQ330" s="11">
        <v>112.00332454492001</v>
      </c>
      <c r="AR330" s="11">
        <v>165.23209418662</v>
      </c>
      <c r="AS330" s="11">
        <v>0</v>
      </c>
      <c r="AT330" s="11">
        <v>172.21750992393001</v>
      </c>
      <c r="AU330" s="11">
        <v>120.16768373807</v>
      </c>
      <c r="AV330" s="11">
        <v>0</v>
      </c>
      <c r="AW330" s="11">
        <v>0</v>
      </c>
      <c r="AX330" s="11">
        <v>52.049826185861001</v>
      </c>
      <c r="AY330" s="11">
        <v>0</v>
      </c>
      <c r="AZ330" s="11">
        <v>0</v>
      </c>
      <c r="BA330" s="11">
        <v>0.33831571132570998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0.33831571132570998</v>
      </c>
      <c r="BH330" s="11">
        <v>6.9343868812576002</v>
      </c>
      <c r="BI330" s="11"/>
      <c r="BJ330" s="11">
        <v>18.629439965886</v>
      </c>
      <c r="BK330" s="11">
        <v>1.3094441745593</v>
      </c>
      <c r="BL330" s="11">
        <v>0</v>
      </c>
      <c r="BM330" s="11">
        <v>0</v>
      </c>
      <c r="BN330" s="11">
        <v>0.15258742807469999</v>
      </c>
      <c r="BO330" s="11">
        <v>0</v>
      </c>
      <c r="BP330" s="11">
        <v>0.64579273771446</v>
      </c>
      <c r="BQ330" s="11"/>
      <c r="BR330" s="11"/>
      <c r="BS330" s="12" t="e">
        <f t="shared" si="7"/>
        <v>#REF!</v>
      </c>
    </row>
    <row r="331" spans="1:71">
      <c r="A331" s="2">
        <v>72</v>
      </c>
      <c r="B331" s="7">
        <v>7224</v>
      </c>
      <c r="C331" s="10" t="s">
        <v>393</v>
      </c>
      <c r="D331" s="11">
        <v>1.7210417856917</v>
      </c>
      <c r="E331" s="11">
        <v>1.7210417856917</v>
      </c>
      <c r="F331" s="11">
        <v>0</v>
      </c>
      <c r="G331" s="11">
        <v>0</v>
      </c>
      <c r="H331" s="11">
        <v>26.449204882154</v>
      </c>
      <c r="I331" s="11">
        <v>0</v>
      </c>
      <c r="J331" s="11">
        <v>0</v>
      </c>
      <c r="K331" s="11">
        <v>26.449204882154</v>
      </c>
      <c r="L331" s="11">
        <v>0</v>
      </c>
      <c r="M331" s="11">
        <v>0</v>
      </c>
      <c r="N331" s="11">
        <v>192.01914861307</v>
      </c>
      <c r="O331" s="11">
        <v>27.491893986581999</v>
      </c>
      <c r="P331" s="11">
        <v>0</v>
      </c>
      <c r="Q331" s="11">
        <v>0.21565482731242999</v>
      </c>
      <c r="R331" s="11">
        <v>0</v>
      </c>
      <c r="S331" s="11">
        <v>0</v>
      </c>
      <c r="T331" s="11">
        <v>0</v>
      </c>
      <c r="U331" s="11">
        <v>8.3088508719997005</v>
      </c>
      <c r="V331" s="11">
        <v>0</v>
      </c>
      <c r="W331" s="11">
        <v>0</v>
      </c>
      <c r="X331" s="11">
        <v>0</v>
      </c>
      <c r="Y331" s="11">
        <v>0</v>
      </c>
      <c r="Z331" s="11">
        <v>0.59915247265932003</v>
      </c>
      <c r="AA331" s="11">
        <v>0.91022660536518996</v>
      </c>
      <c r="AB331" s="11">
        <v>8.3009488549000991</v>
      </c>
      <c r="AC331" s="11">
        <v>0</v>
      </c>
      <c r="AD331" s="11">
        <v>11.452002630500999</v>
      </c>
      <c r="AE331" s="11">
        <v>30.438631597421999</v>
      </c>
      <c r="AF331" s="11">
        <v>47.263434874562002</v>
      </c>
      <c r="AG331" s="11">
        <v>3.9817257133849</v>
      </c>
      <c r="AH331" s="11">
        <v>23.057112551147998</v>
      </c>
      <c r="AI331" s="11">
        <v>11.208565436081001</v>
      </c>
      <c r="AJ331" s="11">
        <v>18.790948191148001</v>
      </c>
      <c r="AK331" s="11">
        <v>0</v>
      </c>
      <c r="AL331" s="11">
        <v>0</v>
      </c>
      <c r="AM331" s="11">
        <v>0</v>
      </c>
      <c r="AN331" s="11">
        <v>0</v>
      </c>
      <c r="AO331" s="11">
        <v>12.583760949041</v>
      </c>
      <c r="AP331" s="11">
        <v>112.00332454492001</v>
      </c>
      <c r="AQ331" s="11">
        <v>112.00332454492001</v>
      </c>
      <c r="AR331" s="11">
        <v>0</v>
      </c>
      <c r="AS331" s="11">
        <v>0</v>
      </c>
      <c r="AT331" s="11">
        <v>2.2620680085978999</v>
      </c>
      <c r="AU331" s="11">
        <v>2.2620680085978999</v>
      </c>
      <c r="AV331" s="11">
        <v>0</v>
      </c>
      <c r="AW331" s="11">
        <v>0</v>
      </c>
      <c r="AX331" s="11">
        <v>0</v>
      </c>
      <c r="AY331" s="11">
        <v>0</v>
      </c>
      <c r="AZ331" s="11">
        <v>0.11537278495814</v>
      </c>
      <c r="BA331" s="11"/>
      <c r="BB331" s="11"/>
      <c r="BC331" s="11"/>
      <c r="BD331" s="11"/>
      <c r="BE331" s="11"/>
      <c r="BF331" s="11"/>
      <c r="BG331" s="11"/>
      <c r="BH331" s="11">
        <v>0</v>
      </c>
      <c r="BI331" s="11"/>
      <c r="BJ331" s="11">
        <v>0</v>
      </c>
      <c r="BK331" s="11">
        <v>0</v>
      </c>
      <c r="BL331" s="11">
        <v>0</v>
      </c>
      <c r="BM331" s="11">
        <v>5.4803076998893001</v>
      </c>
      <c r="BN331" s="11">
        <v>15.196355294055</v>
      </c>
      <c r="BO331" s="11">
        <v>0</v>
      </c>
      <c r="BP331" s="11">
        <v>0.32289636885723</v>
      </c>
      <c r="BQ331" s="11"/>
      <c r="BR331" s="11"/>
      <c r="BS331" s="12" t="e">
        <f t="shared" ref="BS331:BS394" si="8">SUM(_xlfn._xlws.FILTER($D331:$BR331,$D$5:$BR$5="Раздел"))</f>
        <v>#REF!</v>
      </c>
    </row>
    <row r="332" spans="1:71">
      <c r="A332" s="2">
        <v>72</v>
      </c>
      <c r="B332" s="7">
        <v>7231</v>
      </c>
      <c r="C332" s="10" t="s">
        <v>394</v>
      </c>
      <c r="D332" s="11">
        <v>201.9839757547</v>
      </c>
      <c r="E332" s="11">
        <v>195.69706583742001</v>
      </c>
      <c r="F332" s="11">
        <v>6.2869099172781997</v>
      </c>
      <c r="G332" s="11">
        <v>0</v>
      </c>
      <c r="H332" s="11">
        <v>100.50697855218</v>
      </c>
      <c r="I332" s="11">
        <v>0</v>
      </c>
      <c r="J332" s="11">
        <v>0</v>
      </c>
      <c r="K332" s="11">
        <v>100.50697855218</v>
      </c>
      <c r="L332" s="11">
        <v>0</v>
      </c>
      <c r="M332" s="11">
        <v>0</v>
      </c>
      <c r="N332" s="11">
        <v>218.47613548141999</v>
      </c>
      <c r="O332" s="11">
        <v>140.53670621616999</v>
      </c>
      <c r="P332" s="11">
        <v>3.9753565073617998</v>
      </c>
      <c r="Q332" s="11">
        <v>0.21565482731242999</v>
      </c>
      <c r="R332" s="11">
        <v>0</v>
      </c>
      <c r="S332" s="11">
        <v>0</v>
      </c>
      <c r="T332" s="11">
        <v>0</v>
      </c>
      <c r="U332" s="11">
        <v>0</v>
      </c>
      <c r="V332" s="11">
        <v>2.5606337748881001</v>
      </c>
      <c r="W332" s="11">
        <v>0</v>
      </c>
      <c r="X332" s="11">
        <v>0</v>
      </c>
      <c r="Y332" s="11">
        <v>0</v>
      </c>
      <c r="Z332" s="11">
        <v>1.1983049453186001</v>
      </c>
      <c r="AA332" s="11">
        <v>7.3975642031413003</v>
      </c>
      <c r="AB332" s="11">
        <v>13.2654516413</v>
      </c>
      <c r="AC332" s="11">
        <v>0</v>
      </c>
      <c r="AD332" s="11">
        <v>2.9632982856445</v>
      </c>
      <c r="AE332" s="11">
        <v>0.64763045951961995</v>
      </c>
      <c r="AF332" s="11">
        <v>6.8746814363000004</v>
      </c>
      <c r="AG332" s="11">
        <v>6.1919897828556998</v>
      </c>
      <c r="AH332" s="11">
        <v>0</v>
      </c>
      <c r="AI332" s="11">
        <v>2.5865920237109998</v>
      </c>
      <c r="AJ332" s="11">
        <v>18.790948191148001</v>
      </c>
      <c r="AK332" s="11">
        <v>0</v>
      </c>
      <c r="AL332" s="11">
        <v>11.271323186745001</v>
      </c>
      <c r="AM332" s="11">
        <v>79.225548260531994</v>
      </c>
      <c r="AN332" s="11">
        <v>109.76963612382001</v>
      </c>
      <c r="AO332" s="11">
        <v>1015.1521504753</v>
      </c>
      <c r="AP332" s="11">
        <v>3600.5495223045</v>
      </c>
      <c r="AQ332" s="11">
        <v>3288.0552290813998</v>
      </c>
      <c r="AR332" s="11">
        <v>92.682993253787004</v>
      </c>
      <c r="AS332" s="11">
        <v>219.81129996931</v>
      </c>
      <c r="AT332" s="11">
        <v>850.89901503665999</v>
      </c>
      <c r="AU332" s="11">
        <v>797.13968670300005</v>
      </c>
      <c r="AV332" s="11">
        <v>0</v>
      </c>
      <c r="AW332" s="11">
        <v>0</v>
      </c>
      <c r="AX332" s="11">
        <v>31.077048066062002</v>
      </c>
      <c r="AY332" s="11">
        <v>22.682280267599999</v>
      </c>
      <c r="AZ332" s="11">
        <v>3.1150651938696998</v>
      </c>
      <c r="BA332" s="11">
        <v>3.2113900021337001</v>
      </c>
      <c r="BB332" s="11">
        <v>0</v>
      </c>
      <c r="BC332" s="11">
        <v>3.2113900021337001</v>
      </c>
      <c r="BD332" s="11">
        <v>0</v>
      </c>
      <c r="BE332" s="11">
        <v>0</v>
      </c>
      <c r="BF332" s="11">
        <v>0</v>
      </c>
      <c r="BG332" s="11">
        <v>0</v>
      </c>
      <c r="BH332" s="11">
        <v>30.917708317188001</v>
      </c>
      <c r="BI332" s="11">
        <v>19.629409919806001</v>
      </c>
      <c r="BJ332" s="11">
        <v>29.805765364203001</v>
      </c>
      <c r="BK332" s="11">
        <v>19.502341228146999</v>
      </c>
      <c r="BL332" s="11">
        <v>157.44899236232001</v>
      </c>
      <c r="BM332" s="11">
        <v>73.081252266785</v>
      </c>
      <c r="BN332" s="11">
        <v>55.176589337221998</v>
      </c>
      <c r="BO332" s="11">
        <v>3.8697471886008001</v>
      </c>
      <c r="BP332" s="11">
        <v>10.032658516898</v>
      </c>
      <c r="BQ332" s="11"/>
      <c r="BR332" s="11"/>
      <c r="BS332" s="12" t="e">
        <f t="shared" si="8"/>
        <v>#REF!</v>
      </c>
    </row>
    <row r="333" spans="1:71">
      <c r="A333" s="2">
        <v>72</v>
      </c>
      <c r="B333" s="7">
        <v>7232</v>
      </c>
      <c r="C333" s="10" t="s">
        <v>395</v>
      </c>
      <c r="D333" s="11">
        <v>32.429929443127001</v>
      </c>
      <c r="E333" s="11">
        <v>29.995682771167001</v>
      </c>
      <c r="F333" s="11">
        <v>0</v>
      </c>
      <c r="G333" s="11">
        <v>2.4342466719595999</v>
      </c>
      <c r="H333" s="11">
        <v>426.71383876541</v>
      </c>
      <c r="I333" s="11">
        <v>0</v>
      </c>
      <c r="J333" s="11">
        <v>0</v>
      </c>
      <c r="K333" s="11">
        <v>426.71383876541</v>
      </c>
      <c r="L333" s="11">
        <v>0</v>
      </c>
      <c r="M333" s="11">
        <v>0</v>
      </c>
      <c r="N333" s="11">
        <v>440.94902625716998</v>
      </c>
      <c r="O333" s="11">
        <v>40.900550541657999</v>
      </c>
      <c r="P333" s="11">
        <v>0</v>
      </c>
      <c r="Q333" s="11">
        <v>0.21565482731242999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7.2818128429215001</v>
      </c>
      <c r="AB333" s="11">
        <v>0</v>
      </c>
      <c r="AC333" s="11">
        <v>0</v>
      </c>
      <c r="AD333" s="11">
        <v>0</v>
      </c>
      <c r="AE333" s="11">
        <v>187.81283326069001</v>
      </c>
      <c r="AF333" s="11">
        <v>0</v>
      </c>
      <c r="AG333" s="11">
        <v>0</v>
      </c>
      <c r="AH333" s="11">
        <v>0</v>
      </c>
      <c r="AI333" s="11">
        <v>185.94722659344001</v>
      </c>
      <c r="AJ333" s="11">
        <v>18.790948191148001</v>
      </c>
      <c r="AK333" s="11">
        <v>0</v>
      </c>
      <c r="AL333" s="11">
        <v>0</v>
      </c>
      <c r="AM333" s="11">
        <v>6.3380438608425997</v>
      </c>
      <c r="AN333" s="11">
        <v>0</v>
      </c>
      <c r="AO333" s="11">
        <v>37.462881166696</v>
      </c>
      <c r="AP333" s="11">
        <v>89.558070433628998</v>
      </c>
      <c r="AQ333" s="11">
        <v>0</v>
      </c>
      <c r="AR333" s="11">
        <v>89.558070433628998</v>
      </c>
      <c r="AS333" s="11">
        <v>0</v>
      </c>
      <c r="AT333" s="11">
        <v>1135.3123782939001</v>
      </c>
      <c r="AU333" s="11">
        <v>1026.9788759034</v>
      </c>
      <c r="AV333" s="11">
        <v>0</v>
      </c>
      <c r="AW333" s="11">
        <v>0</v>
      </c>
      <c r="AX333" s="11">
        <v>108.33350239041999</v>
      </c>
      <c r="AY333" s="11">
        <v>0</v>
      </c>
      <c r="AZ333" s="11">
        <v>0.11537278495814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/>
      <c r="BJ333" s="11">
        <v>2.2036767703149001</v>
      </c>
      <c r="BK333" s="11">
        <v>0.79705297581872003</v>
      </c>
      <c r="BL333" s="11">
        <v>0</v>
      </c>
      <c r="BM333" s="11">
        <v>9.3437325445942001</v>
      </c>
      <c r="BN333" s="11">
        <v>0</v>
      </c>
      <c r="BO333" s="11">
        <v>0</v>
      </c>
      <c r="BP333" s="11">
        <v>0.32289636885723</v>
      </c>
      <c r="BQ333" s="11"/>
      <c r="BR333" s="11"/>
      <c r="BS333" s="12" t="e">
        <f t="shared" si="8"/>
        <v>#REF!</v>
      </c>
    </row>
    <row r="334" spans="1:71">
      <c r="A334" s="2">
        <v>72</v>
      </c>
      <c r="B334" s="7">
        <v>7233</v>
      </c>
      <c r="C334" s="10" t="s">
        <v>396</v>
      </c>
      <c r="D334" s="11">
        <v>2015.2726269443001</v>
      </c>
      <c r="E334" s="11">
        <v>2003.3782559434001</v>
      </c>
      <c r="F334" s="11">
        <v>6.2869099172781997</v>
      </c>
      <c r="G334" s="11">
        <v>5.6074610836212004</v>
      </c>
      <c r="H334" s="11">
        <v>912.18858760601995</v>
      </c>
      <c r="I334" s="11">
        <v>0</v>
      </c>
      <c r="J334" s="11">
        <v>0</v>
      </c>
      <c r="K334" s="11">
        <v>906.32608729513004</v>
      </c>
      <c r="L334" s="11">
        <v>5.8625003108921003</v>
      </c>
      <c r="M334" s="11">
        <v>0</v>
      </c>
      <c r="N334" s="11">
        <v>3046.0506030657002</v>
      </c>
      <c r="O334" s="11">
        <v>1353.9450610222</v>
      </c>
      <c r="P334" s="11">
        <v>75.678330561804998</v>
      </c>
      <c r="Q334" s="11">
        <v>0.21565482731242999</v>
      </c>
      <c r="R334" s="11">
        <v>8.2409789927563004</v>
      </c>
      <c r="S334" s="11">
        <v>22.633329899412001</v>
      </c>
      <c r="T334" s="11">
        <v>0</v>
      </c>
      <c r="U334" s="11">
        <v>256.96160703675997</v>
      </c>
      <c r="V334" s="11">
        <v>18.857316891349999</v>
      </c>
      <c r="W334" s="11">
        <v>3.6615742887158</v>
      </c>
      <c r="X334" s="11">
        <v>0</v>
      </c>
      <c r="Y334" s="11">
        <v>7.1618804814740997</v>
      </c>
      <c r="Z334" s="11">
        <v>8.3881346172305005</v>
      </c>
      <c r="AA334" s="11">
        <v>312.55598189720001</v>
      </c>
      <c r="AB334" s="11">
        <v>118.5348700964</v>
      </c>
      <c r="AC334" s="11">
        <v>66.559074347247005</v>
      </c>
      <c r="AD334" s="11">
        <v>70.070552020340998</v>
      </c>
      <c r="AE334" s="11">
        <v>59.582002275805003</v>
      </c>
      <c r="AF334" s="11">
        <v>88.902130392152003</v>
      </c>
      <c r="AG334" s="11">
        <v>26.991123179608</v>
      </c>
      <c r="AH334" s="11">
        <v>34.585668826721999</v>
      </c>
      <c r="AI334" s="11">
        <v>39.661077696901003</v>
      </c>
      <c r="AJ334" s="11">
        <v>18.790948191148001</v>
      </c>
      <c r="AK334" s="11">
        <v>0</v>
      </c>
      <c r="AL334" s="11">
        <v>454.07330552316</v>
      </c>
      <c r="AM334" s="11">
        <v>1608.9338390429</v>
      </c>
      <c r="AN334" s="11">
        <v>130.41667119188</v>
      </c>
      <c r="AO334" s="11">
        <v>90.815289902179003</v>
      </c>
      <c r="AP334" s="11">
        <v>210.74179644031</v>
      </c>
      <c r="AQ334" s="11">
        <v>0</v>
      </c>
      <c r="AR334" s="11">
        <v>109.58830719541</v>
      </c>
      <c r="AS334" s="11">
        <v>101.1534892449</v>
      </c>
      <c r="AT334" s="11">
        <v>250.11613079631999</v>
      </c>
      <c r="AU334" s="11">
        <v>98.825098815340993</v>
      </c>
      <c r="AV334" s="11">
        <v>0</v>
      </c>
      <c r="AW334" s="11">
        <v>0</v>
      </c>
      <c r="AX334" s="11">
        <v>151.29103198097999</v>
      </c>
      <c r="AY334" s="11">
        <v>0</v>
      </c>
      <c r="AZ334" s="11">
        <v>1.7305917743721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11">
        <v>216.42395822032</v>
      </c>
      <c r="BI334" s="11"/>
      <c r="BJ334" s="11">
        <v>12.791751645489001</v>
      </c>
      <c r="BK334" s="11">
        <v>7.7089654062940003</v>
      </c>
      <c r="BL334" s="11">
        <v>30.805390697326999</v>
      </c>
      <c r="BM334" s="11">
        <v>69.274891106208997</v>
      </c>
      <c r="BN334" s="11">
        <v>5.9708197804280001</v>
      </c>
      <c r="BO334" s="11">
        <v>1.1561802690492</v>
      </c>
      <c r="BP334" s="11">
        <v>6.4579273771445997</v>
      </c>
      <c r="BQ334" s="11"/>
      <c r="BR334" s="11"/>
      <c r="BS334" s="12" t="e">
        <f t="shared" si="8"/>
        <v>#REF!</v>
      </c>
    </row>
    <row r="335" spans="1:71">
      <c r="A335" s="2">
        <v>72</v>
      </c>
      <c r="B335" s="7">
        <v>7234</v>
      </c>
      <c r="C335" s="10" t="s">
        <v>397</v>
      </c>
      <c r="D335" s="11">
        <v>0</v>
      </c>
      <c r="E335" s="11">
        <v>0</v>
      </c>
      <c r="F335" s="11">
        <v>0</v>
      </c>
      <c r="G335" s="11">
        <v>0</v>
      </c>
      <c r="H335" s="11"/>
      <c r="I335" s="11"/>
      <c r="J335" s="11"/>
      <c r="K335" s="11"/>
      <c r="L335" s="11"/>
      <c r="M335" s="11"/>
      <c r="N335" s="11">
        <v>19.006603018460002</v>
      </c>
      <c r="O335" s="11">
        <v>0</v>
      </c>
      <c r="P335" s="11">
        <v>0</v>
      </c>
      <c r="Q335" s="11">
        <v>0.21565482731242999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18.790948191148001</v>
      </c>
      <c r="AK335" s="11">
        <v>0</v>
      </c>
      <c r="AL335" s="11">
        <v>0</v>
      </c>
      <c r="AM335" s="11"/>
      <c r="AN335" s="11"/>
      <c r="AO335" s="11"/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11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11"/>
      <c r="BR335" s="11"/>
      <c r="BS335" s="12" t="e">
        <f t="shared" si="8"/>
        <v>#REF!</v>
      </c>
    </row>
    <row r="336" spans="1:71">
      <c r="A336" s="2">
        <v>73</v>
      </c>
      <c r="B336" s="7">
        <v>7311</v>
      </c>
      <c r="C336" s="10" t="s">
        <v>398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43.220895186196003</v>
      </c>
      <c r="O336" s="11">
        <v>0</v>
      </c>
      <c r="P336" s="11">
        <v>0</v>
      </c>
      <c r="Q336" s="11">
        <v>1.8605220187896E-2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>
        <v>15.143215247661001</v>
      </c>
      <c r="AE336" s="11">
        <v>0</v>
      </c>
      <c r="AF336" s="11">
        <v>2.2356337585455002</v>
      </c>
      <c r="AG336" s="11">
        <v>0.81390563787704995</v>
      </c>
      <c r="AH336" s="11">
        <v>10.309929565231</v>
      </c>
      <c r="AI336" s="11">
        <v>0</v>
      </c>
      <c r="AJ336" s="11">
        <v>1.6211541980887001</v>
      </c>
      <c r="AK336" s="11">
        <v>13.078451558605</v>
      </c>
      <c r="AL336" s="11">
        <v>0</v>
      </c>
      <c r="AM336" s="11">
        <v>5.1169440351204001</v>
      </c>
      <c r="AN336" s="11"/>
      <c r="AO336" s="11"/>
      <c r="AP336" s="11">
        <v>0</v>
      </c>
      <c r="AQ336" s="11">
        <v>0</v>
      </c>
      <c r="AR336" s="11">
        <v>0</v>
      </c>
      <c r="AS336" s="11">
        <v>0</v>
      </c>
      <c r="AT336" s="11">
        <v>6.5711260187244006E-2</v>
      </c>
      <c r="AU336" s="11">
        <v>0</v>
      </c>
      <c r="AV336" s="11">
        <v>0</v>
      </c>
      <c r="AW336" s="11">
        <v>0</v>
      </c>
      <c r="AX336" s="11">
        <v>6.5711260187244006E-2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11">
        <v>0</v>
      </c>
      <c r="BI336" s="11"/>
      <c r="BJ336" s="11">
        <v>0</v>
      </c>
      <c r="BK336" s="11">
        <v>0.39852648790936002</v>
      </c>
      <c r="BL336" s="11">
        <v>0</v>
      </c>
      <c r="BM336" s="11">
        <v>0</v>
      </c>
      <c r="BN336" s="11">
        <v>0.79766251706193003</v>
      </c>
      <c r="BO336" s="11">
        <v>0</v>
      </c>
      <c r="BP336" s="11">
        <v>4.5817041376915997</v>
      </c>
      <c r="BQ336" s="11"/>
      <c r="BR336" s="11"/>
      <c r="BS336" s="12" t="e">
        <f t="shared" si="8"/>
        <v>#REF!</v>
      </c>
    </row>
    <row r="337" spans="1:71">
      <c r="A337" s="2">
        <v>73</v>
      </c>
      <c r="B337" s="7">
        <v>7312</v>
      </c>
      <c r="C337" s="10" t="s">
        <v>399</v>
      </c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>
        <v>1.6397594182766</v>
      </c>
      <c r="O337" s="11">
        <v>0</v>
      </c>
      <c r="P337" s="11">
        <v>0</v>
      </c>
      <c r="Q337" s="11">
        <v>1.8605220187896E-2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1.6211541980887001</v>
      </c>
      <c r="AK337" s="11">
        <v>0</v>
      </c>
      <c r="AL337" s="11">
        <v>0</v>
      </c>
      <c r="AM337" s="11"/>
      <c r="AN337" s="11"/>
      <c r="AO337" s="11"/>
      <c r="AP337" s="11">
        <v>0</v>
      </c>
      <c r="AQ337" s="11">
        <v>0</v>
      </c>
      <c r="AR337" s="11">
        <v>0</v>
      </c>
      <c r="AS337" s="11">
        <v>0</v>
      </c>
      <c r="AT337" s="11"/>
      <c r="AU337" s="11"/>
      <c r="AV337" s="11"/>
      <c r="AW337" s="11"/>
      <c r="AX337" s="11"/>
      <c r="AY337" s="11"/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25.691209772861001</v>
      </c>
      <c r="BN337" s="11">
        <v>0</v>
      </c>
      <c r="BO337" s="11">
        <v>1.8097153624718001</v>
      </c>
      <c r="BP337" s="11">
        <v>0</v>
      </c>
      <c r="BQ337" s="11"/>
      <c r="BR337" s="11"/>
      <c r="BS337" s="12" t="e">
        <f t="shared" si="8"/>
        <v>#REF!</v>
      </c>
    </row>
    <row r="338" spans="1:71">
      <c r="A338" s="2">
        <v>73</v>
      </c>
      <c r="B338" s="7">
        <v>7313</v>
      </c>
      <c r="C338" s="10" t="s">
        <v>400</v>
      </c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>
        <v>1.6397594182766</v>
      </c>
      <c r="O338" s="11">
        <v>0</v>
      </c>
      <c r="P338" s="11">
        <v>0</v>
      </c>
      <c r="Q338" s="11">
        <v>1.8605220187896E-2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1.6211541980887001</v>
      </c>
      <c r="AK338" s="11">
        <v>0</v>
      </c>
      <c r="AL338" s="11">
        <v>0</v>
      </c>
      <c r="AM338" s="11"/>
      <c r="AN338" s="11"/>
      <c r="AO338" s="11"/>
      <c r="AP338" s="11">
        <v>0</v>
      </c>
      <c r="AQ338" s="11">
        <v>0</v>
      </c>
      <c r="AR338" s="11">
        <v>0</v>
      </c>
      <c r="AS338" s="11">
        <v>0</v>
      </c>
      <c r="AT338" s="11"/>
      <c r="AU338" s="11"/>
      <c r="AV338" s="11"/>
      <c r="AW338" s="11"/>
      <c r="AX338" s="11"/>
      <c r="AY338" s="11"/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11">
        <v>0</v>
      </c>
      <c r="BI338" s="11">
        <v>0.36799326821952</v>
      </c>
      <c r="BJ338" s="11">
        <v>0</v>
      </c>
      <c r="BK338" s="11">
        <v>0</v>
      </c>
      <c r="BL338" s="11">
        <v>0</v>
      </c>
      <c r="BM338" s="11">
        <v>0</v>
      </c>
      <c r="BN338" s="11"/>
      <c r="BO338" s="11">
        <v>8.2906734613086002</v>
      </c>
      <c r="BP338" s="11">
        <v>22.908520688458001</v>
      </c>
      <c r="BQ338" s="11"/>
      <c r="BR338" s="11"/>
      <c r="BS338" s="12" t="e">
        <f t="shared" si="8"/>
        <v>#REF!</v>
      </c>
    </row>
    <row r="339" spans="1:71">
      <c r="A339" s="2">
        <v>73</v>
      </c>
      <c r="B339" s="7">
        <v>7314</v>
      </c>
      <c r="C339" s="10" t="s">
        <v>401</v>
      </c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>
        <v>1.6397594182766</v>
      </c>
      <c r="O339" s="11">
        <v>0</v>
      </c>
      <c r="P339" s="11">
        <v>0</v>
      </c>
      <c r="Q339" s="11">
        <v>1.8605220187896E-2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1.6211541980887001</v>
      </c>
      <c r="AK339" s="11">
        <v>0</v>
      </c>
      <c r="AL339" s="11">
        <v>0</v>
      </c>
      <c r="AM339" s="11"/>
      <c r="AN339" s="11"/>
      <c r="AO339" s="11">
        <v>35.781257054440999</v>
      </c>
      <c r="AP339" s="11">
        <v>0</v>
      </c>
      <c r="AQ339" s="11">
        <v>0</v>
      </c>
      <c r="AR339" s="11">
        <v>0</v>
      </c>
      <c r="AS339" s="11">
        <v>0</v>
      </c>
      <c r="AT339" s="11"/>
      <c r="AU339" s="11"/>
      <c r="AV339" s="11"/>
      <c r="AW339" s="11"/>
      <c r="AX339" s="11"/>
      <c r="AY339" s="11"/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/>
      <c r="BO339" s="11">
        <v>0</v>
      </c>
      <c r="BP339" s="11">
        <v>1.5272347125639001</v>
      </c>
      <c r="BQ339" s="11"/>
      <c r="BR339" s="11"/>
      <c r="BS339" s="12" t="e">
        <f t="shared" si="8"/>
        <v>#REF!</v>
      </c>
    </row>
    <row r="340" spans="1:71">
      <c r="A340" s="2">
        <v>73</v>
      </c>
      <c r="B340" s="7">
        <v>7315</v>
      </c>
      <c r="C340" s="10" t="s">
        <v>402</v>
      </c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>
        <v>40.567616516979001</v>
      </c>
      <c r="O340" s="11">
        <v>0</v>
      </c>
      <c r="P340" s="11">
        <v>0</v>
      </c>
      <c r="Q340" s="11">
        <v>1.8605220187896E-2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38.927857098703001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1.6211541980887001</v>
      </c>
      <c r="AK340" s="11">
        <v>0</v>
      </c>
      <c r="AL340" s="11">
        <v>0</v>
      </c>
      <c r="AM340" s="11"/>
      <c r="AN340" s="11"/>
      <c r="AO340" s="11">
        <v>35.781257054440999</v>
      </c>
      <c r="AP340" s="11">
        <v>0</v>
      </c>
      <c r="AQ340" s="11">
        <v>0</v>
      </c>
      <c r="AR340" s="11">
        <v>0</v>
      </c>
      <c r="AS340" s="11">
        <v>0</v>
      </c>
      <c r="AT340" s="11"/>
      <c r="AU340" s="11"/>
      <c r="AV340" s="11"/>
      <c r="AW340" s="11"/>
      <c r="AX340" s="11"/>
      <c r="AY340" s="11"/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/>
      <c r="BO340" s="11">
        <v>0</v>
      </c>
      <c r="BP340" s="11">
        <v>7.6361735628192999</v>
      </c>
      <c r="BQ340" s="11"/>
      <c r="BR340" s="11"/>
      <c r="BS340" s="12" t="e">
        <f t="shared" si="8"/>
        <v>#REF!</v>
      </c>
    </row>
    <row r="341" spans="1:71">
      <c r="A341" s="2">
        <v>73</v>
      </c>
      <c r="B341" s="7">
        <v>7316</v>
      </c>
      <c r="C341" s="10" t="s">
        <v>403</v>
      </c>
      <c r="D341" s="11"/>
      <c r="E341" s="11"/>
      <c r="F341" s="11"/>
      <c r="G341" s="11"/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5.1656904826245</v>
      </c>
      <c r="O341" s="11">
        <v>0</v>
      </c>
      <c r="P341" s="11">
        <v>0</v>
      </c>
      <c r="Q341" s="11">
        <v>1.8605220187896E-2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2.6476463734907001</v>
      </c>
      <c r="AF341" s="11">
        <v>0.87828469085715999</v>
      </c>
      <c r="AG341" s="11">
        <v>0</v>
      </c>
      <c r="AH341" s="11">
        <v>0</v>
      </c>
      <c r="AI341" s="11">
        <v>0</v>
      </c>
      <c r="AJ341" s="11">
        <v>1.6211541980887001</v>
      </c>
      <c r="AK341" s="11">
        <v>0</v>
      </c>
      <c r="AL341" s="11">
        <v>0</v>
      </c>
      <c r="AM341" s="11"/>
      <c r="AN341" s="11"/>
      <c r="AO341" s="11">
        <v>35.781257054440999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11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3.1889130471793998</v>
      </c>
      <c r="BN341" s="11"/>
      <c r="BO341" s="11">
        <v>7.2388614498872004</v>
      </c>
      <c r="BP341" s="11">
        <v>22.908520688458001</v>
      </c>
      <c r="BQ341" s="11"/>
      <c r="BR341" s="11"/>
      <c r="BS341" s="12" t="e">
        <f t="shared" si="8"/>
        <v>#REF!</v>
      </c>
    </row>
    <row r="342" spans="1:71">
      <c r="A342" s="2">
        <v>73</v>
      </c>
      <c r="B342" s="7">
        <v>7317</v>
      </c>
      <c r="C342" s="10" t="s">
        <v>404</v>
      </c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>
        <v>4.9170397678217999</v>
      </c>
      <c r="O342" s="11">
        <v>0</v>
      </c>
      <c r="P342" s="11">
        <v>0</v>
      </c>
      <c r="Q342" s="11">
        <v>1.8605220187896E-2</v>
      </c>
      <c r="R342" s="11">
        <v>0</v>
      </c>
      <c r="S342" s="11">
        <v>0</v>
      </c>
      <c r="T342" s="11">
        <v>0</v>
      </c>
      <c r="U342" s="11">
        <v>3.2772803495451002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1.6211541980887001</v>
      </c>
      <c r="AK342" s="11">
        <v>0</v>
      </c>
      <c r="AL342" s="11">
        <v>0</v>
      </c>
      <c r="AM342" s="11"/>
      <c r="AN342" s="11"/>
      <c r="AO342" s="11">
        <v>35.781257054440999</v>
      </c>
      <c r="AP342" s="11">
        <v>0</v>
      </c>
      <c r="AQ342" s="11">
        <v>0</v>
      </c>
      <c r="AR342" s="11">
        <v>0</v>
      </c>
      <c r="AS342" s="11">
        <v>0</v>
      </c>
      <c r="AT342" s="11"/>
      <c r="AU342" s="11"/>
      <c r="AV342" s="11"/>
      <c r="AW342" s="11"/>
      <c r="AX342" s="11"/>
      <c r="AY342" s="11"/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5.6932355415622998E-2</v>
      </c>
      <c r="BL342" s="11">
        <v>0</v>
      </c>
      <c r="BM342" s="11">
        <v>0</v>
      </c>
      <c r="BN342" s="11">
        <v>4.1039156116444001E-2</v>
      </c>
      <c r="BO342" s="11">
        <v>34.686211114043999</v>
      </c>
      <c r="BP342" s="11">
        <v>6.1089388502553996</v>
      </c>
      <c r="BQ342" s="11"/>
      <c r="BR342" s="11"/>
      <c r="BS342" s="12" t="e">
        <f t="shared" si="8"/>
        <v>#REF!</v>
      </c>
    </row>
    <row r="343" spans="1:71">
      <c r="A343" s="2">
        <v>73</v>
      </c>
      <c r="B343" s="7">
        <v>7318</v>
      </c>
      <c r="C343" s="10" t="s">
        <v>405</v>
      </c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>
        <v>50.174487485371998</v>
      </c>
      <c r="O343" s="11">
        <v>0</v>
      </c>
      <c r="P343" s="11">
        <v>0</v>
      </c>
      <c r="Q343" s="11">
        <v>1.8605220187896E-2</v>
      </c>
      <c r="R343" s="11">
        <v>9.0119169785234003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39.522811088571999</v>
      </c>
      <c r="AG343" s="11">
        <v>0</v>
      </c>
      <c r="AH343" s="11">
        <v>0</v>
      </c>
      <c r="AI343" s="11">
        <v>0</v>
      </c>
      <c r="AJ343" s="11">
        <v>1.6211541980887001</v>
      </c>
      <c r="AK343" s="11">
        <v>0</v>
      </c>
      <c r="AL343" s="11">
        <v>0</v>
      </c>
      <c r="AM343" s="11"/>
      <c r="AN343" s="11"/>
      <c r="AO343" s="11">
        <v>35.781257054440999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11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5.6614348956849997E-2</v>
      </c>
      <c r="BJ343" s="11">
        <v>0</v>
      </c>
      <c r="BK343" s="11">
        <v>0</v>
      </c>
      <c r="BL343" s="11">
        <v>0</v>
      </c>
      <c r="BM343" s="11">
        <v>0</v>
      </c>
      <c r="BN343" s="11"/>
      <c r="BO343" s="11">
        <v>0</v>
      </c>
      <c r="BP343" s="11">
        <v>137.88382656048</v>
      </c>
      <c r="BQ343" s="11"/>
      <c r="BR343" s="11"/>
      <c r="BS343" s="12" t="e">
        <f t="shared" si="8"/>
        <v>#REF!</v>
      </c>
    </row>
    <row r="344" spans="1:71">
      <c r="A344" s="2">
        <v>73</v>
      </c>
      <c r="B344" s="7">
        <v>7319</v>
      </c>
      <c r="C344" s="10" t="s">
        <v>406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1.6397594182766</v>
      </c>
      <c r="O344" s="11">
        <v>0</v>
      </c>
      <c r="P344" s="11">
        <v>0</v>
      </c>
      <c r="Q344" s="11">
        <v>1.8605220187896E-2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1.6211541980887001</v>
      </c>
      <c r="AK344" s="11">
        <v>0</v>
      </c>
      <c r="AL344" s="11">
        <v>0</v>
      </c>
      <c r="AM344" s="11">
        <v>0</v>
      </c>
      <c r="AN344" s="11">
        <v>0</v>
      </c>
      <c r="AO344" s="11">
        <v>35.781257054440999</v>
      </c>
      <c r="AP344" s="11">
        <v>26.970025680628002</v>
      </c>
      <c r="AQ344" s="11">
        <v>0</v>
      </c>
      <c r="AR344" s="11">
        <v>26.970025680628002</v>
      </c>
      <c r="AS344" s="11">
        <v>0</v>
      </c>
      <c r="AT344" s="11"/>
      <c r="AU344" s="11"/>
      <c r="AV344" s="11"/>
      <c r="AW344" s="11"/>
      <c r="AX344" s="11"/>
      <c r="AY344" s="11"/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15.152043274984999</v>
      </c>
      <c r="BN344" s="11">
        <v>206.72465120766</v>
      </c>
      <c r="BO344" s="11">
        <v>2.7635578204361999</v>
      </c>
      <c r="BP344" s="11">
        <v>19.85405126333</v>
      </c>
      <c r="BQ344" s="11"/>
      <c r="BR344" s="11"/>
      <c r="BS344" s="12" t="e">
        <f t="shared" si="8"/>
        <v>#REF!</v>
      </c>
    </row>
    <row r="345" spans="1:71">
      <c r="A345" s="2">
        <v>73</v>
      </c>
      <c r="B345" s="7">
        <v>7321</v>
      </c>
      <c r="C345" s="10" t="s">
        <v>407</v>
      </c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>
        <v>54.017059437355002</v>
      </c>
      <c r="O345" s="11">
        <v>0</v>
      </c>
      <c r="P345" s="11">
        <v>0</v>
      </c>
      <c r="Q345" s="11">
        <v>1.8605220187896E-2</v>
      </c>
      <c r="R345" s="11">
        <v>0</v>
      </c>
      <c r="S345" s="11">
        <v>0</v>
      </c>
      <c r="T345" s="11">
        <v>0</v>
      </c>
      <c r="U345" s="11">
        <v>0</v>
      </c>
      <c r="V345" s="11">
        <v>20.112892290444002</v>
      </c>
      <c r="W345" s="11">
        <v>7.4846339793655998</v>
      </c>
      <c r="X345" s="11">
        <v>0</v>
      </c>
      <c r="Y345" s="11">
        <v>0</v>
      </c>
      <c r="Z345" s="11">
        <v>0</v>
      </c>
      <c r="AA345" s="11">
        <v>0</v>
      </c>
      <c r="AB345" s="11">
        <v>2.5369884178136002</v>
      </c>
      <c r="AC345" s="11">
        <v>0</v>
      </c>
      <c r="AD345" s="11">
        <v>0</v>
      </c>
      <c r="AE345" s="11">
        <v>18.729646568027</v>
      </c>
      <c r="AF345" s="11">
        <v>3.5131387634286</v>
      </c>
      <c r="AG345" s="11">
        <v>0</v>
      </c>
      <c r="AH345" s="11">
        <v>0</v>
      </c>
      <c r="AI345" s="11">
        <v>0</v>
      </c>
      <c r="AJ345" s="11">
        <v>1.6211541980887001</v>
      </c>
      <c r="AK345" s="11">
        <v>0</v>
      </c>
      <c r="AL345" s="11">
        <v>0</v>
      </c>
      <c r="AM345" s="11"/>
      <c r="AN345" s="11"/>
      <c r="AO345" s="11"/>
      <c r="AP345" s="11">
        <v>0</v>
      </c>
      <c r="AQ345" s="11">
        <v>0</v>
      </c>
      <c r="AR345" s="11">
        <v>0</v>
      </c>
      <c r="AS345" s="11">
        <v>0</v>
      </c>
      <c r="AT345" s="11">
        <v>1.4557049938052999</v>
      </c>
      <c r="AU345" s="11">
        <v>1.4557049938052999</v>
      </c>
      <c r="AV345" s="11">
        <v>0</v>
      </c>
      <c r="AW345" s="11">
        <v>0</v>
      </c>
      <c r="AX345" s="11">
        <v>0</v>
      </c>
      <c r="AY345" s="11">
        <v>0</v>
      </c>
      <c r="AZ345" s="11">
        <v>0</v>
      </c>
      <c r="BA345" s="11">
        <v>2.9814411935864999</v>
      </c>
      <c r="BB345" s="11">
        <v>2.5163486048678001</v>
      </c>
      <c r="BC345" s="11">
        <v>0</v>
      </c>
      <c r="BD345" s="11">
        <v>0</v>
      </c>
      <c r="BE345" s="11">
        <v>0</v>
      </c>
      <c r="BF345" s="11">
        <v>0</v>
      </c>
      <c r="BG345" s="11">
        <v>0.46509258871872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0.79722826179483997</v>
      </c>
      <c r="BN345" s="11">
        <v>4.1039156116444001E-2</v>
      </c>
      <c r="BO345" s="11">
        <v>0</v>
      </c>
      <c r="BP345" s="11">
        <v>3.0544694251276998</v>
      </c>
      <c r="BQ345" s="11"/>
      <c r="BR345" s="11"/>
      <c r="BS345" s="12" t="e">
        <f t="shared" si="8"/>
        <v>#REF!</v>
      </c>
    </row>
    <row r="346" spans="1:71">
      <c r="A346" s="2">
        <v>73</v>
      </c>
      <c r="B346" s="7">
        <v>7322</v>
      </c>
      <c r="C346" s="10" t="s">
        <v>408</v>
      </c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>
        <v>312.81786388152</v>
      </c>
      <c r="O346" s="11">
        <v>6.4624753027684996</v>
      </c>
      <c r="P346" s="11">
        <v>0</v>
      </c>
      <c r="Q346" s="11">
        <v>1.8605220187896E-2</v>
      </c>
      <c r="R346" s="11">
        <v>0</v>
      </c>
      <c r="S346" s="11">
        <v>0</v>
      </c>
      <c r="T346" s="11">
        <v>0</v>
      </c>
      <c r="U346" s="11">
        <v>32.772803495451001</v>
      </c>
      <c r="V346" s="11">
        <v>156.60375129222999</v>
      </c>
      <c r="W346" s="11">
        <v>100.77525036503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14.563824007761999</v>
      </c>
      <c r="AH346" s="11">
        <v>0</v>
      </c>
      <c r="AI346" s="11">
        <v>0</v>
      </c>
      <c r="AJ346" s="11">
        <v>1.6211541980887001</v>
      </c>
      <c r="AK346" s="11">
        <v>0</v>
      </c>
      <c r="AL346" s="11">
        <v>0</v>
      </c>
      <c r="AM346" s="11"/>
      <c r="AN346" s="11"/>
      <c r="AO346" s="11"/>
      <c r="AP346" s="11">
        <v>28.599756970407999</v>
      </c>
      <c r="AQ346" s="11">
        <v>0</v>
      </c>
      <c r="AR346" s="11">
        <v>0</v>
      </c>
      <c r="AS346" s="11">
        <v>28.599756970407999</v>
      </c>
      <c r="AT346" s="11">
        <v>0.42712319121707998</v>
      </c>
      <c r="AU346" s="11">
        <v>0</v>
      </c>
      <c r="AV346" s="11">
        <v>0</v>
      </c>
      <c r="AW346" s="11">
        <v>0</v>
      </c>
      <c r="AX346" s="11">
        <v>0.42712319121707998</v>
      </c>
      <c r="AY346" s="11">
        <v>0</v>
      </c>
      <c r="AZ346" s="11">
        <v>0</v>
      </c>
      <c r="BA346" s="11">
        <v>30.940331400363</v>
      </c>
      <c r="BB346" s="11">
        <v>30.196183258413001</v>
      </c>
      <c r="BC346" s="11">
        <v>0</v>
      </c>
      <c r="BD346" s="11">
        <v>0</v>
      </c>
      <c r="BE346" s="11">
        <v>0</v>
      </c>
      <c r="BF346" s="11">
        <v>0</v>
      </c>
      <c r="BG346" s="11">
        <v>0.74414814194993995</v>
      </c>
      <c r="BH346" s="11">
        <v>0</v>
      </c>
      <c r="BI346" s="11">
        <v>0</v>
      </c>
      <c r="BJ346" s="11">
        <v>0</v>
      </c>
      <c r="BK346" s="11">
        <v>0.11386471083124999</v>
      </c>
      <c r="BL346" s="11">
        <v>0</v>
      </c>
      <c r="BM346" s="11">
        <v>3.1889130471793998</v>
      </c>
      <c r="BN346" s="11">
        <v>4.1039156116444001E-2</v>
      </c>
      <c r="BO346" s="11">
        <v>25.887698563131998</v>
      </c>
      <c r="BP346" s="11">
        <v>1.5272347125639001</v>
      </c>
      <c r="BQ346" s="11"/>
      <c r="BR346" s="11"/>
      <c r="BS346" s="12" t="e">
        <f t="shared" si="8"/>
        <v>#REF!</v>
      </c>
    </row>
    <row r="347" spans="1:71">
      <c r="A347" s="2">
        <v>73</v>
      </c>
      <c r="B347" s="7">
        <v>7323</v>
      </c>
      <c r="C347" s="10" t="s">
        <v>409</v>
      </c>
      <c r="D347" s="11"/>
      <c r="E347" s="11"/>
      <c r="F347" s="11"/>
      <c r="G347" s="11"/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59.900714638579998</v>
      </c>
      <c r="O347" s="11">
        <v>0</v>
      </c>
      <c r="P347" s="11">
        <v>0</v>
      </c>
      <c r="Q347" s="11">
        <v>1.8605220187896E-2</v>
      </c>
      <c r="R347" s="11">
        <v>0</v>
      </c>
      <c r="S347" s="11">
        <v>0</v>
      </c>
      <c r="T347" s="11">
        <v>0</v>
      </c>
      <c r="U347" s="11">
        <v>0</v>
      </c>
      <c r="V347" s="11">
        <v>20.936793902341002</v>
      </c>
      <c r="W347" s="11">
        <v>27.265452353402999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6.5455702011299</v>
      </c>
      <c r="AF347" s="11">
        <v>3.5131387634286</v>
      </c>
      <c r="AG347" s="11">
        <v>0</v>
      </c>
      <c r="AH347" s="11">
        <v>0</v>
      </c>
      <c r="AI347" s="11">
        <v>0</v>
      </c>
      <c r="AJ347" s="11">
        <v>1.6211541980887001</v>
      </c>
      <c r="AK347" s="11">
        <v>0</v>
      </c>
      <c r="AL347" s="11">
        <v>0</v>
      </c>
      <c r="AM347" s="11">
        <v>0</v>
      </c>
      <c r="AN347" s="11"/>
      <c r="AO347" s="11">
        <v>35.781257054440999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11">
        <v>0</v>
      </c>
      <c r="AX347" s="11">
        <v>0</v>
      </c>
      <c r="AY347" s="11">
        <v>0</v>
      </c>
      <c r="AZ347" s="11">
        <v>4.7016424596147001E-2</v>
      </c>
      <c r="BA347" s="11">
        <v>0.27905555323122999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0.27905555323122999</v>
      </c>
      <c r="BH347" s="11">
        <v>0</v>
      </c>
      <c r="BI347" s="11">
        <v>0</v>
      </c>
      <c r="BJ347" s="11">
        <v>0</v>
      </c>
      <c r="BK347" s="11">
        <v>0</v>
      </c>
      <c r="BL347" s="11">
        <v>0</v>
      </c>
      <c r="BM347" s="11">
        <v>2.3916847853844998</v>
      </c>
      <c r="BN347" s="11">
        <v>0.80101157278851998</v>
      </c>
      <c r="BO347" s="11">
        <v>6.9372422228086998</v>
      </c>
      <c r="BP347" s="11">
        <v>4.5817041376915997</v>
      </c>
      <c r="BQ347" s="11"/>
      <c r="BR347" s="11"/>
      <c r="BS347" s="12" t="e">
        <f t="shared" si="8"/>
        <v>#REF!</v>
      </c>
    </row>
    <row r="348" spans="1:71">
      <c r="A348" s="2">
        <v>74</v>
      </c>
      <c r="B348" s="7">
        <v>7411</v>
      </c>
      <c r="C348" s="10" t="s">
        <v>410</v>
      </c>
      <c r="D348" s="11">
        <v>68.488079477463003</v>
      </c>
      <c r="E348" s="11">
        <v>68.488079477463003</v>
      </c>
      <c r="F348" s="11">
        <v>0</v>
      </c>
      <c r="G348" s="11">
        <v>0</v>
      </c>
      <c r="H348" s="11">
        <v>19.153359753667001</v>
      </c>
      <c r="I348" s="11">
        <v>0</v>
      </c>
      <c r="J348" s="11">
        <v>0</v>
      </c>
      <c r="K348" s="11">
        <v>19.153359753667001</v>
      </c>
      <c r="L348" s="11">
        <v>0</v>
      </c>
      <c r="M348" s="11">
        <v>0</v>
      </c>
      <c r="N348" s="11">
        <v>168.86634367332999</v>
      </c>
      <c r="O348" s="11">
        <v>6.4862265998217996</v>
      </c>
      <c r="P348" s="11">
        <v>0</v>
      </c>
      <c r="Q348" s="11">
        <v>0.15740380016257</v>
      </c>
      <c r="R348" s="11">
        <v>0</v>
      </c>
      <c r="S348" s="11">
        <v>0</v>
      </c>
      <c r="T348" s="11">
        <v>0</v>
      </c>
      <c r="U348" s="11">
        <v>0</v>
      </c>
      <c r="V348" s="11">
        <v>7.7917569058255003</v>
      </c>
      <c r="W348" s="11">
        <v>4.6460059994137</v>
      </c>
      <c r="X348" s="11">
        <v>0</v>
      </c>
      <c r="Y348" s="11">
        <v>0</v>
      </c>
      <c r="Z348" s="11">
        <v>7.3172856725875999</v>
      </c>
      <c r="AA348" s="11">
        <v>23.24327555855</v>
      </c>
      <c r="AB348" s="11">
        <v>0</v>
      </c>
      <c r="AC348" s="11">
        <v>0</v>
      </c>
      <c r="AD348" s="11">
        <v>12.269141203543001</v>
      </c>
      <c r="AE348" s="11">
        <v>4.9544147594714003</v>
      </c>
      <c r="AF348" s="11">
        <v>3.8163003934669999</v>
      </c>
      <c r="AG348" s="11">
        <v>0</v>
      </c>
      <c r="AH348" s="11">
        <v>0</v>
      </c>
      <c r="AI348" s="11">
        <v>0</v>
      </c>
      <c r="AJ348" s="11">
        <v>13.715281456044</v>
      </c>
      <c r="AK348" s="11">
        <v>0</v>
      </c>
      <c r="AL348" s="11">
        <v>84.469251324447001</v>
      </c>
      <c r="AM348" s="11">
        <v>31.199142672436</v>
      </c>
      <c r="AN348" s="11">
        <v>5.2195399095047996</v>
      </c>
      <c r="AO348" s="11">
        <v>247.85258280035001</v>
      </c>
      <c r="AP348" s="11">
        <v>49.903117283142002</v>
      </c>
      <c r="AQ348" s="11">
        <v>0</v>
      </c>
      <c r="AR348" s="11">
        <v>0</v>
      </c>
      <c r="AS348" s="11">
        <v>49.903117283142002</v>
      </c>
      <c r="AT348" s="11">
        <v>138.17768142507001</v>
      </c>
      <c r="AU348" s="11">
        <v>104.39106194204</v>
      </c>
      <c r="AV348" s="11">
        <v>0</v>
      </c>
      <c r="AW348" s="11">
        <v>0</v>
      </c>
      <c r="AX348" s="11">
        <v>33.786619483026001</v>
      </c>
      <c r="AY348" s="11">
        <v>0</v>
      </c>
      <c r="AZ348" s="11">
        <v>1.269443464096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11">
        <v>62.059750876629998</v>
      </c>
      <c r="BI348" s="11">
        <v>2.8307174478424998E-2</v>
      </c>
      <c r="BJ348" s="11">
        <v>11.363848490379</v>
      </c>
      <c r="BK348" s="11">
        <v>1.7649030178842999</v>
      </c>
      <c r="BL348" s="11">
        <v>0</v>
      </c>
      <c r="BM348" s="11">
        <v>55.40222325253</v>
      </c>
      <c r="BN348" s="11">
        <v>11.840149474604001</v>
      </c>
      <c r="BO348" s="11">
        <v>7.1467028176131002</v>
      </c>
      <c r="BP348" s="11">
        <v>11.716231827939</v>
      </c>
      <c r="BQ348" s="11"/>
      <c r="BR348" s="11"/>
      <c r="BS348" s="12" t="e">
        <f t="shared" si="8"/>
        <v>#REF!</v>
      </c>
    </row>
    <row r="349" spans="1:71">
      <c r="A349" s="2">
        <v>74</v>
      </c>
      <c r="B349" s="7">
        <v>7412</v>
      </c>
      <c r="C349" s="10" t="s">
        <v>411</v>
      </c>
      <c r="D349" s="11">
        <v>706.91230052215997</v>
      </c>
      <c r="E349" s="11">
        <v>700.33032956582997</v>
      </c>
      <c r="F349" s="11">
        <v>6.5819709563359998</v>
      </c>
      <c r="G349" s="11">
        <v>0</v>
      </c>
      <c r="H349" s="11">
        <v>1105.2702938921</v>
      </c>
      <c r="I349" s="11">
        <v>0</v>
      </c>
      <c r="J349" s="11">
        <v>0</v>
      </c>
      <c r="K349" s="11">
        <v>1102.1887930974001</v>
      </c>
      <c r="L349" s="11">
        <v>3.0815007947217001</v>
      </c>
      <c r="M349" s="11">
        <v>0</v>
      </c>
      <c r="N349" s="11">
        <v>1752.5728297286</v>
      </c>
      <c r="O349" s="11">
        <v>462.18576505055</v>
      </c>
      <c r="P349" s="11">
        <v>34.231066765420998</v>
      </c>
      <c r="Q349" s="11">
        <v>0.15740380016257</v>
      </c>
      <c r="R349" s="11">
        <v>13.054081444696999</v>
      </c>
      <c r="S349" s="11">
        <v>48.158053400897003</v>
      </c>
      <c r="T349" s="11">
        <v>0</v>
      </c>
      <c r="U349" s="11">
        <v>92.248844243573004</v>
      </c>
      <c r="V349" s="11">
        <v>10.713665745509999</v>
      </c>
      <c r="W349" s="11">
        <v>0</v>
      </c>
      <c r="X349" s="11">
        <v>0</v>
      </c>
      <c r="Y349" s="11">
        <v>0</v>
      </c>
      <c r="Z349" s="11">
        <v>10.643324614673</v>
      </c>
      <c r="AA349" s="11">
        <v>138.20957519861</v>
      </c>
      <c r="AB349" s="11">
        <v>63.475221581157001</v>
      </c>
      <c r="AC349" s="11">
        <v>43.923162999005001</v>
      </c>
      <c r="AD349" s="11">
        <v>23.784126389076</v>
      </c>
      <c r="AE349" s="11">
        <v>41.703761613523</v>
      </c>
      <c r="AF349" s="11">
        <v>610.60806295472003</v>
      </c>
      <c r="AG349" s="11">
        <v>20.434698248397002</v>
      </c>
      <c r="AH349" s="11">
        <v>23.999166865900001</v>
      </c>
      <c r="AI349" s="11">
        <v>62.221432484205003</v>
      </c>
      <c r="AJ349" s="11">
        <v>13.715281456044</v>
      </c>
      <c r="AK349" s="11">
        <v>0</v>
      </c>
      <c r="AL349" s="11">
        <v>39.106134872429998</v>
      </c>
      <c r="AM349" s="11">
        <v>1137.2681985554</v>
      </c>
      <c r="AN349" s="11">
        <v>95.448812944167003</v>
      </c>
      <c r="AO349" s="11">
        <v>1446.1805261402999</v>
      </c>
      <c r="AP349" s="11">
        <v>255.05459345876</v>
      </c>
      <c r="AQ349" s="11">
        <v>120.45624469514</v>
      </c>
      <c r="AR349" s="11">
        <v>7.8853666206925004</v>
      </c>
      <c r="AS349" s="11">
        <v>126.71298214293</v>
      </c>
      <c r="AT349" s="11">
        <v>404.39541707149999</v>
      </c>
      <c r="AU349" s="11">
        <v>247.23076499279</v>
      </c>
      <c r="AV349" s="11">
        <v>0</v>
      </c>
      <c r="AW349" s="11">
        <v>0</v>
      </c>
      <c r="AX349" s="11">
        <v>154.37294015476999</v>
      </c>
      <c r="AY349" s="11">
        <v>2.7917119239393</v>
      </c>
      <c r="AZ349" s="11">
        <v>5.2265761761298002</v>
      </c>
      <c r="BA349" s="11">
        <v>102.55513472481</v>
      </c>
      <c r="BB349" s="11">
        <v>0</v>
      </c>
      <c r="BC349" s="11">
        <v>4.4337287012067002</v>
      </c>
      <c r="BD349" s="11">
        <v>0</v>
      </c>
      <c r="BE349" s="11">
        <v>0</v>
      </c>
      <c r="BF349" s="11">
        <v>97.537546667377995</v>
      </c>
      <c r="BG349" s="11">
        <v>0.58385935622010998</v>
      </c>
      <c r="BH349" s="11">
        <v>337.72885707698998</v>
      </c>
      <c r="BI349" s="11">
        <v>0.19815022134897001</v>
      </c>
      <c r="BJ349" s="11">
        <v>124.21224064027</v>
      </c>
      <c r="BK349" s="11">
        <v>247.60229534883001</v>
      </c>
      <c r="BL349" s="11">
        <v>56.142152045863</v>
      </c>
      <c r="BM349" s="11">
        <v>115.33971422781001</v>
      </c>
      <c r="BN349" s="11">
        <v>72.817287541411005</v>
      </c>
      <c r="BO349" s="11">
        <v>18.507851119142</v>
      </c>
      <c r="BP349" s="11">
        <v>99.137346236406998</v>
      </c>
      <c r="BQ349" s="11"/>
      <c r="BR349" s="11"/>
      <c r="BS349" s="12" t="e">
        <f t="shared" si="8"/>
        <v>#REF!</v>
      </c>
    </row>
    <row r="350" spans="1:71">
      <c r="A350" s="2">
        <v>74</v>
      </c>
      <c r="B350" s="7">
        <v>7413</v>
      </c>
      <c r="C350" s="10" t="s">
        <v>412</v>
      </c>
      <c r="D350" s="11"/>
      <c r="E350" s="11"/>
      <c r="F350" s="11"/>
      <c r="G350" s="11"/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27.215323780746001</v>
      </c>
      <c r="O350" s="11">
        <v>0</v>
      </c>
      <c r="P350" s="11">
        <v>6.2238303209856998</v>
      </c>
      <c r="Q350" s="11">
        <v>0.15740380016257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0.71903037264695002</v>
      </c>
      <c r="AF350" s="11">
        <v>0</v>
      </c>
      <c r="AG350" s="11">
        <v>0</v>
      </c>
      <c r="AH350" s="11">
        <v>6.3997778309067996</v>
      </c>
      <c r="AI350" s="11">
        <v>0</v>
      </c>
      <c r="AJ350" s="11">
        <v>13.715281456044</v>
      </c>
      <c r="AK350" s="11">
        <v>0</v>
      </c>
      <c r="AL350" s="11">
        <v>0</v>
      </c>
      <c r="AM350" s="11">
        <v>940.58162849845996</v>
      </c>
      <c r="AN350" s="11">
        <v>0</v>
      </c>
      <c r="AO350" s="11">
        <v>882.40325212426001</v>
      </c>
      <c r="AP350" s="11"/>
      <c r="AQ350" s="11"/>
      <c r="AR350" s="11"/>
      <c r="AS350" s="11"/>
      <c r="AT350" s="11">
        <v>140.39557014362001</v>
      </c>
      <c r="AU350" s="11">
        <v>140.32016391483</v>
      </c>
      <c r="AV350" s="11">
        <v>0</v>
      </c>
      <c r="AW350" s="11">
        <v>0</v>
      </c>
      <c r="AX350" s="11">
        <v>7.5406228791462998E-2</v>
      </c>
      <c r="AY350" s="11">
        <v>0</v>
      </c>
      <c r="AZ350" s="11"/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/>
      <c r="BI350" s="11"/>
      <c r="BJ350" s="11">
        <v>0</v>
      </c>
      <c r="BK350" s="11">
        <v>3.9250448072816999</v>
      </c>
      <c r="BL350" s="11">
        <v>12.484469960256</v>
      </c>
      <c r="BM350" s="11">
        <v>1.7467990893581</v>
      </c>
      <c r="BN350" s="11"/>
      <c r="BO350" s="11"/>
      <c r="BP350" s="11"/>
      <c r="BQ350" s="11"/>
      <c r="BR350" s="11"/>
      <c r="BS350" s="12" t="e">
        <f t="shared" si="8"/>
        <v>#REF!</v>
      </c>
    </row>
    <row r="351" spans="1:71">
      <c r="A351" s="2">
        <v>74</v>
      </c>
      <c r="B351" s="7">
        <v>7421</v>
      </c>
      <c r="C351" s="10" t="s">
        <v>413</v>
      </c>
      <c r="D351" s="11">
        <v>77.610742623231999</v>
      </c>
      <c r="E351" s="11">
        <v>77.610742623231999</v>
      </c>
      <c r="F351" s="11">
        <v>0</v>
      </c>
      <c r="G351" s="11">
        <v>0</v>
      </c>
      <c r="H351" s="11">
        <v>83.578297106910995</v>
      </c>
      <c r="I351" s="11">
        <v>0</v>
      </c>
      <c r="J351" s="11">
        <v>0</v>
      </c>
      <c r="K351" s="11">
        <v>83.578297106910995</v>
      </c>
      <c r="L351" s="11">
        <v>0</v>
      </c>
      <c r="M351" s="11">
        <v>0</v>
      </c>
      <c r="N351" s="11">
        <v>346.27830322350002</v>
      </c>
      <c r="O351" s="11">
        <v>12.972453199644001</v>
      </c>
      <c r="P351" s="11">
        <v>0</v>
      </c>
      <c r="Q351" s="11">
        <v>0.15740380016257</v>
      </c>
      <c r="R351" s="11">
        <v>0</v>
      </c>
      <c r="S351" s="11">
        <v>0</v>
      </c>
      <c r="T351" s="11">
        <v>0</v>
      </c>
      <c r="U351" s="11">
        <v>0</v>
      </c>
      <c r="V351" s="11">
        <v>40.827753246402999</v>
      </c>
      <c r="W351" s="11">
        <v>0</v>
      </c>
      <c r="X351" s="11">
        <v>0</v>
      </c>
      <c r="Y351" s="11">
        <v>0</v>
      </c>
      <c r="Z351" s="11">
        <v>0</v>
      </c>
      <c r="AA351" s="11">
        <v>16.169235171164999</v>
      </c>
      <c r="AB351" s="11">
        <v>19.291401178164001</v>
      </c>
      <c r="AC351" s="11">
        <v>0</v>
      </c>
      <c r="AD351" s="11">
        <v>7.7795684854190998</v>
      </c>
      <c r="AE351" s="11">
        <v>145.91391699166999</v>
      </c>
      <c r="AF351" s="11">
        <v>33.045692043430002</v>
      </c>
      <c r="AG351" s="11">
        <v>51.291203121045001</v>
      </c>
      <c r="AH351" s="11">
        <v>3.1998889154533998</v>
      </c>
      <c r="AI351" s="11">
        <v>1.9145056148985999</v>
      </c>
      <c r="AJ351" s="11">
        <v>13.715281456044</v>
      </c>
      <c r="AK351" s="11">
        <v>0</v>
      </c>
      <c r="AL351" s="11">
        <v>0</v>
      </c>
      <c r="AM351" s="11">
        <v>3.3275293461030002</v>
      </c>
      <c r="AN351" s="11">
        <v>2.0200771995909999</v>
      </c>
      <c r="AO351" s="11">
        <v>57.061244445927002</v>
      </c>
      <c r="AP351" s="11">
        <v>13.372418969653999</v>
      </c>
      <c r="AQ351" s="11">
        <v>0</v>
      </c>
      <c r="AR351" s="11">
        <v>13.372418969653999</v>
      </c>
      <c r="AS351" s="11">
        <v>0</v>
      </c>
      <c r="AT351" s="11">
        <v>9.6570416612729009</v>
      </c>
      <c r="AU351" s="11">
        <v>0</v>
      </c>
      <c r="AV351" s="11">
        <v>0</v>
      </c>
      <c r="AW351" s="11">
        <v>0</v>
      </c>
      <c r="AX351" s="11">
        <v>1.2819058894549</v>
      </c>
      <c r="AY351" s="11">
        <v>8.375135771818</v>
      </c>
      <c r="AZ351" s="11">
        <v>0.70524636894220005</v>
      </c>
      <c r="BA351" s="11">
        <v>9.5680886298776002</v>
      </c>
      <c r="BB351" s="11">
        <v>0</v>
      </c>
      <c r="BC351" s="11">
        <v>8.8674574024134998</v>
      </c>
      <c r="BD351" s="11">
        <v>0</v>
      </c>
      <c r="BE351" s="11">
        <v>0</v>
      </c>
      <c r="BF351" s="11">
        <v>0</v>
      </c>
      <c r="BG351" s="11">
        <v>0.70063122746412998</v>
      </c>
      <c r="BH351" s="11">
        <v>0</v>
      </c>
      <c r="BI351" s="11">
        <v>0</v>
      </c>
      <c r="BJ351" s="11">
        <v>70.466633486440003</v>
      </c>
      <c r="BK351" s="11">
        <v>1.1386471083125</v>
      </c>
      <c r="BL351" s="11">
        <v>0</v>
      </c>
      <c r="BM351" s="11">
        <v>3.5069588032100998</v>
      </c>
      <c r="BN351" s="11">
        <v>3.2683603009205</v>
      </c>
      <c r="BO351" s="11">
        <v>19.694755402032001</v>
      </c>
      <c r="BP351" s="11">
        <v>140.59478193526999</v>
      </c>
      <c r="BQ351" s="11"/>
      <c r="BR351" s="11"/>
      <c r="BS351" s="12" t="e">
        <f t="shared" si="8"/>
        <v>#REF!</v>
      </c>
    </row>
    <row r="352" spans="1:71">
      <c r="A352" s="2">
        <v>74</v>
      </c>
      <c r="B352" s="7">
        <v>7422</v>
      </c>
      <c r="C352" s="10" t="s">
        <v>414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62.388954258018998</v>
      </c>
      <c r="O352" s="11">
        <v>0</v>
      </c>
      <c r="P352" s="11">
        <v>0</v>
      </c>
      <c r="Q352" s="11">
        <v>0.15740380016257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2.0211543963956</v>
      </c>
      <c r="AB352" s="11">
        <v>0</v>
      </c>
      <c r="AC352" s="11">
        <v>0</v>
      </c>
      <c r="AD352" s="11">
        <v>0</v>
      </c>
      <c r="AE352" s="11">
        <v>7.0327080283551</v>
      </c>
      <c r="AF352" s="11">
        <v>0</v>
      </c>
      <c r="AG352" s="11">
        <v>31.641179602575001</v>
      </c>
      <c r="AH352" s="11">
        <v>0</v>
      </c>
      <c r="AI352" s="11">
        <v>0</v>
      </c>
      <c r="AJ352" s="11">
        <v>13.715281456044</v>
      </c>
      <c r="AK352" s="11">
        <v>0</v>
      </c>
      <c r="AL352" s="11">
        <v>7.8212269744859002</v>
      </c>
      <c r="AM352" s="11">
        <v>31.056940563628</v>
      </c>
      <c r="AN352" s="11">
        <v>0</v>
      </c>
      <c r="AO352" s="11">
        <v>0</v>
      </c>
      <c r="AP352" s="11">
        <v>7.7528026350942998</v>
      </c>
      <c r="AQ352" s="11">
        <v>0</v>
      </c>
      <c r="AR352" s="11">
        <v>0</v>
      </c>
      <c r="AS352" s="11">
        <v>7.7528026350942998</v>
      </c>
      <c r="AT352" s="11">
        <v>43.507837916714003</v>
      </c>
      <c r="AU352" s="11">
        <v>43.432431687921998</v>
      </c>
      <c r="AV352" s="11">
        <v>0</v>
      </c>
      <c r="AW352" s="11">
        <v>0</v>
      </c>
      <c r="AX352" s="11">
        <v>7.5406228791462998E-2</v>
      </c>
      <c r="AY352" s="11">
        <v>0</v>
      </c>
      <c r="AZ352" s="11">
        <v>0</v>
      </c>
      <c r="BA352" s="11">
        <v>602.74246674164999</v>
      </c>
      <c r="BB352" s="11">
        <v>0</v>
      </c>
      <c r="BC352" s="11">
        <v>0</v>
      </c>
      <c r="BD352" s="11">
        <v>0</v>
      </c>
      <c r="BE352" s="11">
        <v>362.01209594124998</v>
      </c>
      <c r="BF352" s="11">
        <v>236.87689904934999</v>
      </c>
      <c r="BG352" s="11">
        <v>3.8534717510526999</v>
      </c>
      <c r="BH352" s="11">
        <v>17.550872550215999</v>
      </c>
      <c r="BI352" s="11">
        <v>0</v>
      </c>
      <c r="BJ352" s="11">
        <v>13.736956070403</v>
      </c>
      <c r="BK352" s="11">
        <v>6.3194914511341</v>
      </c>
      <c r="BL352" s="11">
        <v>2.4968939920511</v>
      </c>
      <c r="BM352" s="11">
        <v>1.6561101821668001</v>
      </c>
      <c r="BN352" s="11">
        <v>0.95410777161981997</v>
      </c>
      <c r="BO352" s="11">
        <v>0</v>
      </c>
      <c r="BP352" s="11">
        <v>58.581159139695004</v>
      </c>
      <c r="BQ352" s="11"/>
      <c r="BR352" s="11"/>
      <c r="BS352" s="12" t="e">
        <f t="shared" si="8"/>
        <v>#REF!</v>
      </c>
    </row>
    <row r="353" spans="1:71">
      <c r="A353" s="2">
        <v>75</v>
      </c>
      <c r="B353" s="7">
        <v>7511</v>
      </c>
      <c r="C353" s="10" t="s">
        <v>415</v>
      </c>
      <c r="D353" s="11">
        <v>454.45096965853003</v>
      </c>
      <c r="E353" s="11">
        <v>454.45096965853003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2880.6699656630999</v>
      </c>
      <c r="O353" s="11">
        <v>2858.4694553981999</v>
      </c>
      <c r="P353" s="11">
        <v>0</v>
      </c>
      <c r="Q353" s="11">
        <v>8.4362975783748004E-2</v>
      </c>
      <c r="R353" s="11">
        <v>14.765232278436001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7.3509150106192003</v>
      </c>
      <c r="AK353" s="11">
        <v>0</v>
      </c>
      <c r="AL353" s="11">
        <v>0</v>
      </c>
      <c r="AM353" s="11"/>
      <c r="AN353" s="11"/>
      <c r="AO353" s="11"/>
      <c r="AP353" s="11">
        <v>138.26725645534</v>
      </c>
      <c r="AQ353" s="11">
        <v>0</v>
      </c>
      <c r="AR353" s="11">
        <v>0</v>
      </c>
      <c r="AS353" s="11">
        <v>138.26725645534</v>
      </c>
      <c r="AT353" s="11">
        <v>0.30720114133148002</v>
      </c>
      <c r="AU353" s="11">
        <v>0</v>
      </c>
      <c r="AV353" s="11">
        <v>0</v>
      </c>
      <c r="AW353" s="11">
        <v>0</v>
      </c>
      <c r="AX353" s="11">
        <v>0.30720114133148002</v>
      </c>
      <c r="AY353" s="11">
        <v>0</v>
      </c>
      <c r="AZ353" s="11">
        <v>1.4016469289544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11">
        <v>0</v>
      </c>
      <c r="BI353" s="11">
        <v>0</v>
      </c>
      <c r="BJ353" s="11">
        <v>0</v>
      </c>
      <c r="BK353" s="11">
        <v>0.17079706624686999</v>
      </c>
      <c r="BL353" s="11">
        <v>0</v>
      </c>
      <c r="BM353" s="11">
        <v>0</v>
      </c>
      <c r="BN353" s="11">
        <v>1.534360665973</v>
      </c>
      <c r="BO353" s="11">
        <v>0</v>
      </c>
      <c r="BP353" s="11">
        <v>0</v>
      </c>
      <c r="BQ353" s="11"/>
      <c r="BR353" s="11"/>
      <c r="BS353" s="12" t="e">
        <f t="shared" si="8"/>
        <v>#REF!</v>
      </c>
    </row>
    <row r="354" spans="1:71">
      <c r="A354" s="2">
        <v>75</v>
      </c>
      <c r="B354" s="7">
        <v>7512</v>
      </c>
      <c r="C354" s="10" t="s">
        <v>416</v>
      </c>
      <c r="D354" s="11">
        <v>39.404411224634003</v>
      </c>
      <c r="E354" s="11">
        <v>39.404411224634003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1161.2107872908</v>
      </c>
      <c r="O354" s="11">
        <v>1127.9285387195</v>
      </c>
      <c r="P354" s="11">
        <v>0</v>
      </c>
      <c r="Q354" s="11">
        <v>8.4362975783748004E-2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6.9176587192327998</v>
      </c>
      <c r="AA354" s="11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1.8039382957931001</v>
      </c>
      <c r="AG354" s="11">
        <v>0.8358540030428</v>
      </c>
      <c r="AH354" s="11">
        <v>0</v>
      </c>
      <c r="AI354" s="11">
        <v>16.289519566776999</v>
      </c>
      <c r="AJ354" s="11">
        <v>7.3509150106192003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1760.8684926010999</v>
      </c>
      <c r="AQ354" s="11">
        <v>0</v>
      </c>
      <c r="AR354" s="11">
        <v>0</v>
      </c>
      <c r="AS354" s="11">
        <v>1760.8684926010999</v>
      </c>
      <c r="AT354" s="11">
        <v>71.302656070485</v>
      </c>
      <c r="AU354" s="11">
        <v>0</v>
      </c>
      <c r="AV354" s="11">
        <v>0</v>
      </c>
      <c r="AW354" s="11">
        <v>0</v>
      </c>
      <c r="AX354" s="11">
        <v>71.302656070485</v>
      </c>
      <c r="AY354" s="11">
        <v>0</v>
      </c>
      <c r="AZ354" s="11">
        <v>218.02778425938999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0.96785004206559</v>
      </c>
      <c r="BL354" s="11">
        <v>0</v>
      </c>
      <c r="BM354" s="11">
        <v>7.5160803575574002</v>
      </c>
      <c r="BN354" s="11">
        <v>0.84925864521938998</v>
      </c>
      <c r="BO354" s="11">
        <v>0</v>
      </c>
      <c r="BP354" s="11">
        <v>14.842887745652</v>
      </c>
      <c r="BQ354" s="11"/>
      <c r="BR354" s="11"/>
      <c r="BS354" s="12" t="e">
        <f t="shared" si="8"/>
        <v>#REF!</v>
      </c>
    </row>
    <row r="355" spans="1:71">
      <c r="A355" s="2">
        <v>75</v>
      </c>
      <c r="B355" s="7">
        <v>7513</v>
      </c>
      <c r="C355" s="10" t="s">
        <v>417</v>
      </c>
      <c r="D355" s="11">
        <v>0</v>
      </c>
      <c r="E355" s="11">
        <v>0</v>
      </c>
      <c r="F355" s="11">
        <v>0</v>
      </c>
      <c r="G355" s="11">
        <v>0</v>
      </c>
      <c r="H355" s="11"/>
      <c r="I355" s="11"/>
      <c r="J355" s="11"/>
      <c r="K355" s="11"/>
      <c r="L355" s="11"/>
      <c r="M355" s="11"/>
      <c r="N355" s="11">
        <v>589.97406081958002</v>
      </c>
      <c r="O355" s="11">
        <v>582.53878283316999</v>
      </c>
      <c r="P355" s="11">
        <v>0</v>
      </c>
      <c r="Q355" s="11">
        <v>8.4362975783748004E-2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7.3509150106192003</v>
      </c>
      <c r="AK355" s="11">
        <v>0</v>
      </c>
      <c r="AL355" s="11">
        <v>0</v>
      </c>
      <c r="AM355" s="11"/>
      <c r="AN355" s="11"/>
      <c r="AO355" s="11"/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11">
        <v>0</v>
      </c>
      <c r="AX355" s="11">
        <v>0</v>
      </c>
      <c r="AY355" s="11">
        <v>0</v>
      </c>
      <c r="AZ355" s="11">
        <v>0.30470585412051998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11">
        <v>5.6932355415622998E-2</v>
      </c>
      <c r="BL355" s="11">
        <v>0</v>
      </c>
      <c r="BM355" s="11">
        <v>0</v>
      </c>
      <c r="BN355" s="11"/>
      <c r="BO355" s="11">
        <v>0</v>
      </c>
      <c r="BP355" s="11">
        <v>0</v>
      </c>
      <c r="BQ355" s="11"/>
      <c r="BR355" s="11"/>
      <c r="BS355" s="12" t="e">
        <f t="shared" si="8"/>
        <v>#REF!</v>
      </c>
    </row>
    <row r="356" spans="1:71">
      <c r="A356" s="2">
        <v>75</v>
      </c>
      <c r="B356" s="7">
        <v>7514</v>
      </c>
      <c r="C356" s="10" t="s">
        <v>418</v>
      </c>
      <c r="D356" s="11">
        <v>0</v>
      </c>
      <c r="E356" s="11">
        <v>0</v>
      </c>
      <c r="F356" s="11">
        <v>0</v>
      </c>
      <c r="G356" s="11">
        <v>0</v>
      </c>
      <c r="H356" s="11"/>
      <c r="I356" s="11"/>
      <c r="J356" s="11"/>
      <c r="K356" s="11"/>
      <c r="L356" s="11"/>
      <c r="M356" s="11"/>
      <c r="N356" s="11">
        <v>67.231875993787995</v>
      </c>
      <c r="O356" s="11">
        <v>57.992659711591998</v>
      </c>
      <c r="P356" s="11">
        <v>0</v>
      </c>
      <c r="Q356" s="11">
        <v>8.4362975783748004E-2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1">
        <v>0</v>
      </c>
      <c r="AF356" s="11">
        <v>1.8039382957931001</v>
      </c>
      <c r="AG356" s="11">
        <v>0</v>
      </c>
      <c r="AH356" s="11">
        <v>0</v>
      </c>
      <c r="AI356" s="11">
        <v>0</v>
      </c>
      <c r="AJ356" s="11">
        <v>7.3509150106192003</v>
      </c>
      <c r="AK356" s="11">
        <v>0</v>
      </c>
      <c r="AL356" s="11">
        <v>0</v>
      </c>
      <c r="AM356" s="11">
        <v>0</v>
      </c>
      <c r="AN356" s="11"/>
      <c r="AO356" s="11"/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11">
        <v>0</v>
      </c>
      <c r="AX356" s="11">
        <v>0</v>
      </c>
      <c r="AY356" s="11">
        <v>0</v>
      </c>
      <c r="AZ356" s="11">
        <v>1.2455003188438001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11">
        <v>0</v>
      </c>
      <c r="BI356" s="11">
        <v>0</v>
      </c>
      <c r="BJ356" s="11">
        <v>0</v>
      </c>
      <c r="BK356" s="11">
        <v>0</v>
      </c>
      <c r="BL356" s="11">
        <v>0</v>
      </c>
      <c r="BM356" s="11">
        <v>0</v>
      </c>
      <c r="BN356" s="11"/>
      <c r="BO356" s="11">
        <v>0</v>
      </c>
      <c r="BP356" s="11">
        <v>0</v>
      </c>
      <c r="BQ356" s="11"/>
      <c r="BR356" s="11"/>
      <c r="BS356" s="12" t="e">
        <f t="shared" si="8"/>
        <v>#REF!</v>
      </c>
    </row>
    <row r="357" spans="1:71">
      <c r="A357" s="2">
        <v>75</v>
      </c>
      <c r="B357" s="7">
        <v>7515</v>
      </c>
      <c r="C357" s="10" t="s">
        <v>419</v>
      </c>
      <c r="D357" s="11">
        <v>0</v>
      </c>
      <c r="E357" s="11">
        <v>0</v>
      </c>
      <c r="F357" s="11">
        <v>0</v>
      </c>
      <c r="G357" s="11">
        <v>0</v>
      </c>
      <c r="H357" s="11"/>
      <c r="I357" s="11"/>
      <c r="J357" s="11"/>
      <c r="K357" s="11"/>
      <c r="L357" s="11"/>
      <c r="M357" s="11"/>
      <c r="N357" s="11">
        <v>36.802735346883999</v>
      </c>
      <c r="O357" s="11">
        <v>1.6591867656409001</v>
      </c>
      <c r="P357" s="11">
        <v>27.708270594839998</v>
      </c>
      <c r="Q357" s="11">
        <v>8.4362975783748004E-2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7.3509150106192003</v>
      </c>
      <c r="AK357" s="11">
        <v>0</v>
      </c>
      <c r="AL357" s="11">
        <v>0</v>
      </c>
      <c r="AM357" s="11"/>
      <c r="AN357" s="11"/>
      <c r="AO357" s="11"/>
      <c r="AP357" s="11">
        <v>0</v>
      </c>
      <c r="AQ357" s="11">
        <v>0</v>
      </c>
      <c r="AR357" s="11">
        <v>0</v>
      </c>
      <c r="AS357" s="11">
        <v>0</v>
      </c>
      <c r="AT357" s="11">
        <v>0.19200071333217</v>
      </c>
      <c r="AU357" s="11">
        <v>0</v>
      </c>
      <c r="AV357" s="11">
        <v>0</v>
      </c>
      <c r="AW357" s="11">
        <v>0</v>
      </c>
      <c r="AX357" s="11">
        <v>0.19200071333217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11">
        <v>0</v>
      </c>
      <c r="BL357" s="11">
        <v>0</v>
      </c>
      <c r="BM357" s="11">
        <v>0</v>
      </c>
      <c r="BN357" s="11"/>
      <c r="BO357" s="11">
        <v>0</v>
      </c>
      <c r="BP357" s="11">
        <v>2.5813717818524999</v>
      </c>
      <c r="BQ357" s="11"/>
      <c r="BR357" s="11"/>
      <c r="BS357" s="12" t="e">
        <f t="shared" si="8"/>
        <v>#REF!</v>
      </c>
    </row>
    <row r="358" spans="1:71">
      <c r="A358" s="2">
        <v>75</v>
      </c>
      <c r="B358" s="7">
        <v>7516</v>
      </c>
      <c r="C358" s="10" t="s">
        <v>420</v>
      </c>
      <c r="D358" s="11">
        <v>0</v>
      </c>
      <c r="E358" s="11">
        <v>0</v>
      </c>
      <c r="F358" s="11">
        <v>0</v>
      </c>
      <c r="G358" s="11">
        <v>0</v>
      </c>
      <c r="H358" s="11"/>
      <c r="I358" s="11"/>
      <c r="J358" s="11"/>
      <c r="K358" s="11"/>
      <c r="L358" s="11"/>
      <c r="M358" s="11"/>
      <c r="N358" s="11">
        <v>7.4352779864028999</v>
      </c>
      <c r="O358" s="11">
        <v>0</v>
      </c>
      <c r="P358" s="11">
        <v>0</v>
      </c>
      <c r="Q358" s="11">
        <v>8.4362975783748004E-2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7.3509150106192003</v>
      </c>
      <c r="AK358" s="11">
        <v>0</v>
      </c>
      <c r="AL358" s="11">
        <v>0</v>
      </c>
      <c r="AM358" s="11"/>
      <c r="AN358" s="11"/>
      <c r="AO358" s="11"/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11">
        <v>0</v>
      </c>
      <c r="AX358" s="11">
        <v>0</v>
      </c>
      <c r="AY358" s="11">
        <v>0</v>
      </c>
      <c r="AZ358" s="11">
        <v>0</v>
      </c>
      <c r="BA358" s="11"/>
      <c r="BB358" s="11"/>
      <c r="BC358" s="11"/>
      <c r="BD358" s="11"/>
      <c r="BE358" s="11"/>
      <c r="BF358" s="11"/>
      <c r="BG358" s="11"/>
      <c r="BH358" s="11">
        <v>0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1"/>
      <c r="BQ358" s="11"/>
      <c r="BR358" s="11"/>
      <c r="BS358" s="12" t="e">
        <f t="shared" si="8"/>
        <v>#REF!</v>
      </c>
    </row>
    <row r="359" spans="1:71">
      <c r="A359" s="2">
        <v>75</v>
      </c>
      <c r="B359" s="7">
        <v>7521</v>
      </c>
      <c r="C359" s="10" t="s">
        <v>421</v>
      </c>
      <c r="D359" s="11">
        <v>34.519025588289999</v>
      </c>
      <c r="E359" s="11">
        <v>0</v>
      </c>
      <c r="F359" s="11">
        <v>34.519025588289999</v>
      </c>
      <c r="G359" s="11">
        <v>0</v>
      </c>
      <c r="H359" s="11"/>
      <c r="I359" s="11"/>
      <c r="J359" s="11"/>
      <c r="K359" s="11"/>
      <c r="L359" s="11"/>
      <c r="M359" s="11"/>
      <c r="N359" s="11">
        <v>430.85049022502</v>
      </c>
      <c r="O359" s="11">
        <v>0</v>
      </c>
      <c r="P359" s="11">
        <v>0</v>
      </c>
      <c r="Q359" s="11">
        <v>8.4362975783748004E-2</v>
      </c>
      <c r="R359" s="11">
        <v>0</v>
      </c>
      <c r="S359" s="11">
        <v>0</v>
      </c>
      <c r="T359" s="11">
        <v>0</v>
      </c>
      <c r="U359" s="11">
        <v>420.04777724159999</v>
      </c>
      <c r="V359" s="11">
        <v>2.6876738192588001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0.67976117775041001</v>
      </c>
      <c r="AF359" s="11">
        <v>0</v>
      </c>
      <c r="AG359" s="11">
        <v>0</v>
      </c>
      <c r="AH359" s="11">
        <v>0</v>
      </c>
      <c r="AI359" s="11">
        <v>0</v>
      </c>
      <c r="AJ359" s="11">
        <v>7.3509150106192003</v>
      </c>
      <c r="AK359" s="11">
        <v>0</v>
      </c>
      <c r="AL359" s="11">
        <v>0</v>
      </c>
      <c r="AM359" s="11"/>
      <c r="AN359" s="11">
        <v>0</v>
      </c>
      <c r="AO359" s="11">
        <v>0</v>
      </c>
      <c r="AP359" s="11"/>
      <c r="AQ359" s="11"/>
      <c r="AR359" s="11"/>
      <c r="AS359" s="11"/>
      <c r="AT359" s="11">
        <v>0.15360057066574001</v>
      </c>
      <c r="AU359" s="11">
        <v>0</v>
      </c>
      <c r="AV359" s="11">
        <v>0</v>
      </c>
      <c r="AW359" s="11">
        <v>0</v>
      </c>
      <c r="AX359" s="11">
        <v>0.15360057066574001</v>
      </c>
      <c r="AY359" s="11">
        <v>0</v>
      </c>
      <c r="AZ359" s="11"/>
      <c r="BA359" s="11"/>
      <c r="BB359" s="11"/>
      <c r="BC359" s="11"/>
      <c r="BD359" s="11"/>
      <c r="BE359" s="11"/>
      <c r="BF359" s="11"/>
      <c r="BG359" s="11"/>
      <c r="BH359" s="11">
        <v>0</v>
      </c>
      <c r="BI359" s="11">
        <v>5.6614348956849997E-2</v>
      </c>
      <c r="BJ359" s="11">
        <v>0</v>
      </c>
      <c r="BK359" s="11">
        <v>0</v>
      </c>
      <c r="BL359" s="11">
        <v>0</v>
      </c>
      <c r="BM359" s="11">
        <v>0</v>
      </c>
      <c r="BN359" s="11"/>
      <c r="BO359" s="11">
        <v>0</v>
      </c>
      <c r="BP359" s="11"/>
      <c r="BQ359" s="11"/>
      <c r="BR359" s="11"/>
      <c r="BS359" s="12" t="e">
        <f t="shared" si="8"/>
        <v>#REF!</v>
      </c>
    </row>
    <row r="360" spans="1:71">
      <c r="A360" s="2">
        <v>75</v>
      </c>
      <c r="B360" s="7">
        <v>7522</v>
      </c>
      <c r="C360" s="10" t="s">
        <v>422</v>
      </c>
      <c r="D360" s="11">
        <v>0</v>
      </c>
      <c r="E360" s="11">
        <v>0</v>
      </c>
      <c r="F360" s="11">
        <v>0</v>
      </c>
      <c r="G360" s="11">
        <v>0</v>
      </c>
      <c r="H360" s="11"/>
      <c r="I360" s="11"/>
      <c r="J360" s="11"/>
      <c r="K360" s="11"/>
      <c r="L360" s="11"/>
      <c r="M360" s="11"/>
      <c r="N360" s="11">
        <v>8.3372471342994992</v>
      </c>
      <c r="O360" s="11">
        <v>0</v>
      </c>
      <c r="P360" s="11">
        <v>0</v>
      </c>
      <c r="Q360" s="11">
        <v>8.4362975783748004E-2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>
        <v>0</v>
      </c>
      <c r="AE360" s="11">
        <v>0</v>
      </c>
      <c r="AF360" s="11">
        <v>0.90196914789657001</v>
      </c>
      <c r="AG360" s="11">
        <v>0</v>
      </c>
      <c r="AH360" s="11">
        <v>0</v>
      </c>
      <c r="AI360" s="11">
        <v>0</v>
      </c>
      <c r="AJ360" s="11">
        <v>7.3509150106192003</v>
      </c>
      <c r="AK360" s="11">
        <v>0</v>
      </c>
      <c r="AL360" s="11">
        <v>0</v>
      </c>
      <c r="AM360" s="11"/>
      <c r="AN360" s="11"/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11">
        <v>0</v>
      </c>
      <c r="AX360" s="11">
        <v>0</v>
      </c>
      <c r="AY360" s="11">
        <v>0</v>
      </c>
      <c r="AZ360" s="11">
        <v>0.12188234164821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>
        <v>0</v>
      </c>
      <c r="BL360" s="11">
        <v>0</v>
      </c>
      <c r="BM360" s="11">
        <v>0</v>
      </c>
      <c r="BN360" s="11">
        <v>0</v>
      </c>
      <c r="BO360" s="11">
        <v>0</v>
      </c>
      <c r="BP360" s="11">
        <v>29.777196102104</v>
      </c>
      <c r="BQ360" s="11"/>
      <c r="BR360" s="11"/>
      <c r="BS360" s="12" t="e">
        <f t="shared" si="8"/>
        <v>#REF!</v>
      </c>
    </row>
    <row r="361" spans="1:71">
      <c r="A361" s="2">
        <v>75</v>
      </c>
      <c r="B361" s="7">
        <v>7523</v>
      </c>
      <c r="C361" s="10" t="s">
        <v>423</v>
      </c>
      <c r="D361" s="11">
        <v>5.7531709313816002</v>
      </c>
      <c r="E361" s="11">
        <v>0</v>
      </c>
      <c r="F361" s="11">
        <v>5.7531709313816002</v>
      </c>
      <c r="G361" s="11">
        <v>0</v>
      </c>
      <c r="H361" s="11">
        <v>9.1322027509473997</v>
      </c>
      <c r="I361" s="11">
        <v>0</v>
      </c>
      <c r="J361" s="11">
        <v>0</v>
      </c>
      <c r="K361" s="11">
        <v>9.1322027509473997</v>
      </c>
      <c r="L361" s="11">
        <v>0</v>
      </c>
      <c r="M361" s="11">
        <v>0</v>
      </c>
      <c r="N361" s="11">
        <v>118.64210771113</v>
      </c>
      <c r="O361" s="11">
        <v>0</v>
      </c>
      <c r="P361" s="11">
        <v>0</v>
      </c>
      <c r="Q361" s="11">
        <v>8.4362975783748004E-2</v>
      </c>
      <c r="R361" s="11">
        <v>0</v>
      </c>
      <c r="S361" s="11">
        <v>0</v>
      </c>
      <c r="T361" s="11">
        <v>0</v>
      </c>
      <c r="U361" s="11">
        <v>104.65290824077</v>
      </c>
      <c r="V361" s="11">
        <v>0</v>
      </c>
      <c r="W361" s="11">
        <v>0</v>
      </c>
      <c r="X361" s="11">
        <v>0</v>
      </c>
      <c r="Y361" s="11">
        <v>0</v>
      </c>
      <c r="Z361" s="11">
        <v>3.1443903269239999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0.90196914789657001</v>
      </c>
      <c r="AG361" s="11">
        <v>2.5075620091283999</v>
      </c>
      <c r="AH361" s="11">
        <v>0</v>
      </c>
      <c r="AI361" s="11">
        <v>0</v>
      </c>
      <c r="AJ361" s="11">
        <v>7.3509150106192003</v>
      </c>
      <c r="AK361" s="11">
        <v>0</v>
      </c>
      <c r="AL361" s="11">
        <v>0</v>
      </c>
      <c r="AM361" s="11">
        <v>0</v>
      </c>
      <c r="AN361" s="11"/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11">
        <v>0</v>
      </c>
      <c r="AX361" s="11">
        <v>0</v>
      </c>
      <c r="AY361" s="11">
        <v>0</v>
      </c>
      <c r="AZ361" s="11">
        <v>0.12188234164821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5.6614348956849997E-2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/>
      <c r="BR361" s="11"/>
      <c r="BS361" s="12" t="e">
        <f t="shared" si="8"/>
        <v>#REF!</v>
      </c>
    </row>
    <row r="362" spans="1:71">
      <c r="A362" s="2">
        <v>75</v>
      </c>
      <c r="B362" s="7">
        <v>7531</v>
      </c>
      <c r="C362" s="10" t="s">
        <v>424</v>
      </c>
      <c r="D362" s="11">
        <v>0</v>
      </c>
      <c r="E362" s="11">
        <v>0</v>
      </c>
      <c r="F362" s="11">
        <v>0</v>
      </c>
      <c r="G362" s="11">
        <v>0</v>
      </c>
      <c r="H362" s="11"/>
      <c r="I362" s="11"/>
      <c r="J362" s="11"/>
      <c r="K362" s="11"/>
      <c r="L362" s="11"/>
      <c r="M362" s="11"/>
      <c r="N362" s="11">
        <v>64.114576728955996</v>
      </c>
      <c r="O362" s="11">
        <v>0</v>
      </c>
      <c r="P362" s="11">
        <v>0</v>
      </c>
      <c r="Q362" s="11">
        <v>8.4362975783748004E-2</v>
      </c>
      <c r="R362" s="11">
        <v>0</v>
      </c>
      <c r="S362" s="11">
        <v>55.421542611783003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1.2577561307695999</v>
      </c>
      <c r="AA362" s="11">
        <v>0</v>
      </c>
      <c r="AB362" s="11">
        <v>0</v>
      </c>
      <c r="AC362" s="11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7.3509150106192003</v>
      </c>
      <c r="AK362" s="11">
        <v>0</v>
      </c>
      <c r="AL362" s="11">
        <v>0</v>
      </c>
      <c r="AM362" s="11"/>
      <c r="AN362" s="11"/>
      <c r="AO362" s="11"/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11">
        <v>0</v>
      </c>
      <c r="AX362" s="11">
        <v>0</v>
      </c>
      <c r="AY362" s="11">
        <v>0</v>
      </c>
      <c r="AZ362" s="11">
        <v>0.12188234164821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1.9354825249934999</v>
      </c>
      <c r="BN362" s="11">
        <v>0</v>
      </c>
      <c r="BO362" s="11">
        <v>0</v>
      </c>
      <c r="BP362" s="11">
        <v>30.331118436766999</v>
      </c>
      <c r="BQ362" s="11"/>
      <c r="BR362" s="11"/>
      <c r="BS362" s="12" t="e">
        <f t="shared" si="8"/>
        <v>#REF!</v>
      </c>
    </row>
    <row r="363" spans="1:71">
      <c r="A363" s="2">
        <v>75</v>
      </c>
      <c r="B363" s="7">
        <v>7532</v>
      </c>
      <c r="C363" s="10" t="s">
        <v>425</v>
      </c>
      <c r="D363" s="11">
        <v>0</v>
      </c>
      <c r="E363" s="11">
        <v>0</v>
      </c>
      <c r="F363" s="11">
        <v>0</v>
      </c>
      <c r="G363" s="11">
        <v>0</v>
      </c>
      <c r="H363" s="11"/>
      <c r="I363" s="11"/>
      <c r="J363" s="11"/>
      <c r="K363" s="11"/>
      <c r="L363" s="11"/>
      <c r="M363" s="11"/>
      <c r="N363" s="11">
        <v>223.42610081114</v>
      </c>
      <c r="O363" s="11">
        <v>0</v>
      </c>
      <c r="P363" s="11">
        <v>0</v>
      </c>
      <c r="Q363" s="11">
        <v>8.4362975783748004E-2</v>
      </c>
      <c r="R363" s="11">
        <v>44.922779487648</v>
      </c>
      <c r="S363" s="11">
        <v>152.41648998657999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4.7769271826848998</v>
      </c>
      <c r="AB363" s="11">
        <v>0</v>
      </c>
      <c r="AC363" s="11">
        <v>0</v>
      </c>
      <c r="AD363" s="11">
        <v>5.7995365646407997</v>
      </c>
      <c r="AE363" s="11">
        <v>1.3595223555008</v>
      </c>
      <c r="AF363" s="11">
        <v>0</v>
      </c>
      <c r="AG363" s="11">
        <v>0</v>
      </c>
      <c r="AH363" s="11">
        <v>0</v>
      </c>
      <c r="AI363" s="11">
        <v>0</v>
      </c>
      <c r="AJ363" s="11">
        <v>7.3509150106192003</v>
      </c>
      <c r="AK363" s="11">
        <v>6.7155672476817001</v>
      </c>
      <c r="AL363" s="11">
        <v>0</v>
      </c>
      <c r="AM363" s="11"/>
      <c r="AN363" s="11"/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11">
        <v>0</v>
      </c>
      <c r="AX363" s="11">
        <v>0</v>
      </c>
      <c r="AY363" s="11">
        <v>0</v>
      </c>
      <c r="AZ363" s="11">
        <v>0.12188234164821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2.1630717575511</v>
      </c>
      <c r="BN363" s="11">
        <v>0.12311746834933</v>
      </c>
      <c r="BO363" s="11">
        <v>0</v>
      </c>
      <c r="BP363" s="11">
        <v>7.0987724000945001</v>
      </c>
      <c r="BQ363" s="11"/>
      <c r="BR363" s="11"/>
      <c r="BS363" s="12" t="e">
        <f t="shared" si="8"/>
        <v>#REF!</v>
      </c>
    </row>
    <row r="364" spans="1:71">
      <c r="A364" s="2">
        <v>75</v>
      </c>
      <c r="B364" s="7">
        <v>7533</v>
      </c>
      <c r="C364" s="10" t="s">
        <v>426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2617.0092185717999</v>
      </c>
      <c r="O364" s="11">
        <v>16.003674404946999</v>
      </c>
      <c r="P364" s="11">
        <v>0</v>
      </c>
      <c r="Q364" s="11">
        <v>8.4362975783748004E-2</v>
      </c>
      <c r="R364" s="11">
        <v>314.61445838195999</v>
      </c>
      <c r="S364" s="11">
        <v>2240.6179357645001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5.7323126192218998</v>
      </c>
      <c r="AB364" s="11">
        <v>0</v>
      </c>
      <c r="AC364" s="11">
        <v>0</v>
      </c>
      <c r="AD364" s="11">
        <v>28.997682823203998</v>
      </c>
      <c r="AE364" s="11">
        <v>0</v>
      </c>
      <c r="AF364" s="11">
        <v>3.6078765915863</v>
      </c>
      <c r="AG364" s="11">
        <v>0</v>
      </c>
      <c r="AH364" s="11">
        <v>0</v>
      </c>
      <c r="AI364" s="11">
        <v>0</v>
      </c>
      <c r="AJ364" s="11">
        <v>7.3509150106192003</v>
      </c>
      <c r="AK364" s="11">
        <v>0</v>
      </c>
      <c r="AL364" s="11">
        <v>0</v>
      </c>
      <c r="AM364" s="11"/>
      <c r="AN364" s="11">
        <v>0</v>
      </c>
      <c r="AO364" s="11"/>
      <c r="AP364" s="11">
        <v>61.212520144008998</v>
      </c>
      <c r="AQ364" s="11">
        <v>0</v>
      </c>
      <c r="AR364" s="11">
        <v>0</v>
      </c>
      <c r="AS364" s="11">
        <v>61.212520144008998</v>
      </c>
      <c r="AT364" s="11">
        <v>0</v>
      </c>
      <c r="AU364" s="11">
        <v>0</v>
      </c>
      <c r="AV364" s="11">
        <v>0</v>
      </c>
      <c r="AW364" s="11">
        <v>0</v>
      </c>
      <c r="AX364" s="11">
        <v>0</v>
      </c>
      <c r="AY364" s="11">
        <v>0</v>
      </c>
      <c r="AZ364" s="11">
        <v>4.8752936659283996</v>
      </c>
      <c r="BA364" s="11">
        <v>9.3018517743743007E-2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9.3018517743743007E-2</v>
      </c>
      <c r="BH364" s="11">
        <v>0</v>
      </c>
      <c r="BI364" s="11">
        <v>0</v>
      </c>
      <c r="BJ364" s="11">
        <v>0</v>
      </c>
      <c r="BK364" s="11">
        <v>0.11386471083124999</v>
      </c>
      <c r="BL364" s="11">
        <v>0</v>
      </c>
      <c r="BM364" s="11">
        <v>3.8709650499870998</v>
      </c>
      <c r="BN364" s="11">
        <v>7.7867250148576002</v>
      </c>
      <c r="BO364" s="11">
        <v>0</v>
      </c>
      <c r="BP364" s="11">
        <v>78.731839346501999</v>
      </c>
      <c r="BQ364" s="11"/>
      <c r="BR364" s="11"/>
      <c r="BS364" s="12" t="e">
        <f t="shared" si="8"/>
        <v>#REF!</v>
      </c>
    </row>
    <row r="365" spans="1:71">
      <c r="A365" s="2">
        <v>75</v>
      </c>
      <c r="B365" s="7">
        <v>7534</v>
      </c>
      <c r="C365" s="10" t="s">
        <v>427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7.4352779864028999</v>
      </c>
      <c r="O365" s="11">
        <v>0</v>
      </c>
      <c r="P365" s="11">
        <v>0</v>
      </c>
      <c r="Q365" s="11">
        <v>8.4362975783748004E-2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7.3509150106192003</v>
      </c>
      <c r="AK365" s="11">
        <v>0</v>
      </c>
      <c r="AL365" s="11">
        <v>0</v>
      </c>
      <c r="AM365" s="11"/>
      <c r="AN365" s="11"/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11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/>
      <c r="BO365" s="11">
        <v>0</v>
      </c>
      <c r="BP365" s="11">
        <v>0</v>
      </c>
      <c r="BQ365" s="11"/>
      <c r="BR365" s="11"/>
      <c r="BS365" s="12" t="e">
        <f t="shared" si="8"/>
        <v>#REF!</v>
      </c>
    </row>
    <row r="366" spans="1:71">
      <c r="A366" s="2">
        <v>75</v>
      </c>
      <c r="B366" s="7">
        <v>7535</v>
      </c>
      <c r="C366" s="10" t="s">
        <v>428</v>
      </c>
      <c r="D366" s="11">
        <v>0</v>
      </c>
      <c r="E366" s="11">
        <v>0</v>
      </c>
      <c r="F366" s="11">
        <v>0</v>
      </c>
      <c r="G366" s="11">
        <v>0</v>
      </c>
      <c r="H366" s="11"/>
      <c r="I366" s="11"/>
      <c r="J366" s="11"/>
      <c r="K366" s="11"/>
      <c r="L366" s="11"/>
      <c r="M366" s="11"/>
      <c r="N366" s="11">
        <v>7.4352779864028999</v>
      </c>
      <c r="O366" s="11">
        <v>0</v>
      </c>
      <c r="P366" s="11">
        <v>0</v>
      </c>
      <c r="Q366" s="11">
        <v>8.4362975783748004E-2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7.3509150106192003</v>
      </c>
      <c r="AK366" s="11">
        <v>0</v>
      </c>
      <c r="AL366" s="11">
        <v>0</v>
      </c>
      <c r="AM366" s="11"/>
      <c r="AN366" s="11"/>
      <c r="AO366" s="11"/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11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/>
      <c r="BL366" s="11">
        <v>0</v>
      </c>
      <c r="BM366" s="11">
        <v>0</v>
      </c>
      <c r="BN366" s="11"/>
      <c r="BO366" s="11">
        <v>0</v>
      </c>
      <c r="BP366" s="11">
        <v>0</v>
      </c>
      <c r="BQ366" s="11"/>
      <c r="BR366" s="11"/>
      <c r="BS366" s="12" t="e">
        <f t="shared" si="8"/>
        <v>#REF!</v>
      </c>
    </row>
    <row r="367" spans="1:71">
      <c r="A367" s="2">
        <v>75</v>
      </c>
      <c r="B367" s="7">
        <v>7536</v>
      </c>
      <c r="C367" s="10" t="s">
        <v>429</v>
      </c>
      <c r="D367" s="11">
        <v>0</v>
      </c>
      <c r="E367" s="11">
        <v>0</v>
      </c>
      <c r="F367" s="11">
        <v>0</v>
      </c>
      <c r="G367" s="11">
        <v>0</v>
      </c>
      <c r="H367" s="11"/>
      <c r="I367" s="11"/>
      <c r="J367" s="11"/>
      <c r="K367" s="11"/>
      <c r="L367" s="11"/>
      <c r="M367" s="11"/>
      <c r="N367" s="11">
        <v>61.159815967857</v>
      </c>
      <c r="O367" s="11">
        <v>0</v>
      </c>
      <c r="P367" s="11">
        <v>0</v>
      </c>
      <c r="Q367" s="11">
        <v>8.4362975783748004E-2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7.3509150106192003</v>
      </c>
      <c r="AK367" s="11">
        <v>53.724537981453999</v>
      </c>
      <c r="AL367" s="11">
        <v>0</v>
      </c>
      <c r="AM367" s="11">
        <v>0</v>
      </c>
      <c r="AN367" s="11"/>
      <c r="AO367" s="11"/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11">
        <v>0</v>
      </c>
      <c r="AX367" s="11">
        <v>0</v>
      </c>
      <c r="AY367" s="11">
        <v>0</v>
      </c>
      <c r="AZ367" s="11">
        <v>6.0941170824105002E-2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1">
        <v>17.424259527505001</v>
      </c>
      <c r="BQ367" s="11"/>
      <c r="BR367" s="11"/>
      <c r="BS367" s="12" t="e">
        <f t="shared" si="8"/>
        <v>#REF!</v>
      </c>
    </row>
    <row r="368" spans="1:71">
      <c r="A368" s="2">
        <v>75</v>
      </c>
      <c r="B368" s="7">
        <v>7541</v>
      </c>
      <c r="C368" s="10" t="s">
        <v>430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7.4352779864028999</v>
      </c>
      <c r="O368" s="11">
        <v>0</v>
      </c>
      <c r="P368" s="11">
        <v>0</v>
      </c>
      <c r="Q368" s="11">
        <v>8.4362975783748004E-2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7.3509150106192003</v>
      </c>
      <c r="AK368" s="11">
        <v>0</v>
      </c>
      <c r="AL368" s="11">
        <v>0</v>
      </c>
      <c r="AM368" s="11">
        <v>0</v>
      </c>
      <c r="AN368" s="11">
        <v>0</v>
      </c>
      <c r="AO368" s="11">
        <v>0</v>
      </c>
      <c r="AP368" s="11"/>
      <c r="AQ368" s="11"/>
      <c r="AR368" s="11"/>
      <c r="AS368" s="11"/>
      <c r="AT368" s="11">
        <v>0</v>
      </c>
      <c r="AU368" s="11">
        <v>0</v>
      </c>
      <c r="AV368" s="11">
        <v>0</v>
      </c>
      <c r="AW368" s="11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11">
        <v>0</v>
      </c>
      <c r="BL368" s="11">
        <v>35.416750046558001</v>
      </c>
      <c r="BM368" s="11">
        <v>0</v>
      </c>
      <c r="BN368" s="11"/>
      <c r="BO368" s="11">
        <v>0</v>
      </c>
      <c r="BP368" s="11">
        <v>0</v>
      </c>
      <c r="BQ368" s="11"/>
      <c r="BR368" s="11"/>
      <c r="BS368" s="12" t="e">
        <f t="shared" si="8"/>
        <v>#REF!</v>
      </c>
    </row>
    <row r="369" spans="1:71">
      <c r="A369" s="2">
        <v>75</v>
      </c>
      <c r="B369" s="7">
        <v>7542</v>
      </c>
      <c r="C369" s="10" t="s">
        <v>431</v>
      </c>
      <c r="D369" s="11"/>
      <c r="E369" s="11"/>
      <c r="F369" s="11"/>
      <c r="G369" s="11"/>
      <c r="H369" s="11">
        <v>45.661013754736999</v>
      </c>
      <c r="I369" s="11">
        <v>0</v>
      </c>
      <c r="J369" s="11">
        <v>0</v>
      </c>
      <c r="K369" s="11">
        <v>45.661013754736999</v>
      </c>
      <c r="L369" s="11">
        <v>0</v>
      </c>
      <c r="M369" s="11">
        <v>0</v>
      </c>
      <c r="N369" s="11">
        <v>7.4352779864028999</v>
      </c>
      <c r="O369" s="11">
        <v>0</v>
      </c>
      <c r="P369" s="11">
        <v>0</v>
      </c>
      <c r="Q369" s="11">
        <v>8.4362975783748004E-2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7.3509150106192003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/>
      <c r="AQ369" s="11"/>
      <c r="AR369" s="11"/>
      <c r="AS369" s="11"/>
      <c r="AT369" s="11">
        <v>0</v>
      </c>
      <c r="AU369" s="11">
        <v>0</v>
      </c>
      <c r="AV369" s="11">
        <v>0</v>
      </c>
      <c r="AW369" s="11">
        <v>0</v>
      </c>
      <c r="AX369" s="11">
        <v>0</v>
      </c>
      <c r="AY369" s="11">
        <v>0</v>
      </c>
      <c r="AZ369" s="11"/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/>
      <c r="BO369" s="11">
        <v>0</v>
      </c>
      <c r="BP369" s="11"/>
      <c r="BQ369" s="11"/>
      <c r="BR369" s="11"/>
      <c r="BS369" s="12" t="e">
        <f t="shared" si="8"/>
        <v>#REF!</v>
      </c>
    </row>
    <row r="370" spans="1:71">
      <c r="A370" s="2">
        <v>75</v>
      </c>
      <c r="B370" s="7">
        <v>7543</v>
      </c>
      <c r="C370" s="10" t="s">
        <v>432</v>
      </c>
      <c r="D370" s="11">
        <v>38.010283663423998</v>
      </c>
      <c r="E370" s="11">
        <v>38.010283663423998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317.29238758911998</v>
      </c>
      <c r="O370" s="11">
        <v>0</v>
      </c>
      <c r="P370" s="11">
        <v>0</v>
      </c>
      <c r="Q370" s="11">
        <v>8.4362975783748004E-2</v>
      </c>
      <c r="R370" s="11">
        <v>23.194362763249</v>
      </c>
      <c r="S370" s="11">
        <v>55.421542611783003</v>
      </c>
      <c r="T370" s="11">
        <v>0</v>
      </c>
      <c r="U370" s="11">
        <v>0</v>
      </c>
      <c r="V370" s="11">
        <v>8.1376790638669991</v>
      </c>
      <c r="W370" s="11">
        <v>2.7451678591570001</v>
      </c>
      <c r="X370" s="11">
        <v>0</v>
      </c>
      <c r="Y370" s="11">
        <v>0</v>
      </c>
      <c r="Z370" s="11">
        <v>27.041756811546001</v>
      </c>
      <c r="AA370" s="11">
        <v>59.233897065293</v>
      </c>
      <c r="AB370" s="11">
        <v>0</v>
      </c>
      <c r="AC370" s="11">
        <v>0</v>
      </c>
      <c r="AD370" s="11">
        <v>21.021982440542999</v>
      </c>
      <c r="AE370" s="11">
        <v>23.99512122881</v>
      </c>
      <c r="AF370" s="11">
        <v>15.825458685821999</v>
      </c>
      <c r="AG370" s="11">
        <v>11.701956042599001</v>
      </c>
      <c r="AH370" s="11">
        <v>0</v>
      </c>
      <c r="AI370" s="11">
        <v>61.538185030046002</v>
      </c>
      <c r="AJ370" s="11">
        <v>7.3509150106192003</v>
      </c>
      <c r="AK370" s="11">
        <v>0</v>
      </c>
      <c r="AL370" s="11">
        <v>0</v>
      </c>
      <c r="AM370" s="11">
        <v>0.78635555889734998</v>
      </c>
      <c r="AN370" s="11">
        <v>1.7381247798707</v>
      </c>
      <c r="AO370" s="11">
        <v>25.399240355804</v>
      </c>
      <c r="AP370" s="11">
        <v>0</v>
      </c>
      <c r="AQ370" s="11">
        <v>0</v>
      </c>
      <c r="AR370" s="11">
        <v>0</v>
      </c>
      <c r="AS370" s="11">
        <v>0</v>
      </c>
      <c r="AT370" s="11">
        <v>15.9650491711</v>
      </c>
      <c r="AU370" s="11">
        <v>15.31224674577</v>
      </c>
      <c r="AV370" s="11">
        <v>0</v>
      </c>
      <c r="AW370" s="11">
        <v>0</v>
      </c>
      <c r="AX370" s="11">
        <v>0.65280242532939003</v>
      </c>
      <c r="AY370" s="11">
        <v>0</v>
      </c>
      <c r="AZ370" s="11">
        <v>0</v>
      </c>
      <c r="BA370" s="11">
        <v>9.3018517743743007E-2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9.3018517743743007E-2</v>
      </c>
      <c r="BH370" s="11">
        <v>0</v>
      </c>
      <c r="BI370" s="11">
        <v>0</v>
      </c>
      <c r="BJ370" s="11">
        <v>0</v>
      </c>
      <c r="BK370" s="11">
        <v>0.22772942166248999</v>
      </c>
      <c r="BL370" s="11">
        <v>0</v>
      </c>
      <c r="BM370" s="11">
        <v>2.3916847853844998</v>
      </c>
      <c r="BN370" s="11"/>
      <c r="BO370" s="11">
        <v>0</v>
      </c>
      <c r="BP370" s="11">
        <v>2.5813717818524999</v>
      </c>
      <c r="BQ370" s="11"/>
      <c r="BR370" s="11"/>
      <c r="BS370" s="12" t="e">
        <f t="shared" si="8"/>
        <v>#REF!</v>
      </c>
    </row>
    <row r="371" spans="1:71">
      <c r="A371" s="2">
        <v>75</v>
      </c>
      <c r="B371" s="7">
        <v>7544</v>
      </c>
      <c r="C371" s="10" t="s">
        <v>433</v>
      </c>
      <c r="D371" s="11">
        <v>24.153039114462</v>
      </c>
      <c r="E371" s="11">
        <v>24.153039114462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28.205849439156999</v>
      </c>
      <c r="O371" s="11">
        <v>20.770571452754002</v>
      </c>
      <c r="P371" s="11">
        <v>0</v>
      </c>
      <c r="Q371" s="11">
        <v>8.4362975783748004E-2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7.3509150106192003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11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2.8153841241922</v>
      </c>
      <c r="BK371" s="11">
        <v>10.703282818137</v>
      </c>
      <c r="BL371" s="11">
        <v>0</v>
      </c>
      <c r="BM371" s="11">
        <v>0</v>
      </c>
      <c r="BN371" s="11">
        <v>7.1244666252566002</v>
      </c>
      <c r="BO371" s="11">
        <v>0</v>
      </c>
      <c r="BP371" s="11">
        <v>0.64534294546312998</v>
      </c>
      <c r="BQ371" s="11"/>
      <c r="BR371" s="11"/>
      <c r="BS371" s="12" t="e">
        <f t="shared" si="8"/>
        <v>#REF!</v>
      </c>
    </row>
    <row r="372" spans="1:71">
      <c r="A372" s="2">
        <v>75</v>
      </c>
      <c r="B372" s="7">
        <v>7549</v>
      </c>
      <c r="C372" s="10" t="s">
        <v>434</v>
      </c>
      <c r="D372" s="11">
        <v>78.643172754947003</v>
      </c>
      <c r="E372" s="11">
        <v>78.643172754947003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1453.8325039394999</v>
      </c>
      <c r="O372" s="11">
        <v>95.325287564682995</v>
      </c>
      <c r="P372" s="11">
        <v>0</v>
      </c>
      <c r="Q372" s="11">
        <v>8.4362975783748004E-2</v>
      </c>
      <c r="R372" s="11">
        <v>18.509877634552002</v>
      </c>
      <c r="S372" s="11">
        <v>332.58723810411999</v>
      </c>
      <c r="T372" s="11">
        <v>743.47350460217001</v>
      </c>
      <c r="U372" s="11">
        <v>123.47095747743001</v>
      </c>
      <c r="V372" s="11">
        <v>2.7623314253493998</v>
      </c>
      <c r="W372" s="11">
        <v>0</v>
      </c>
      <c r="X372" s="11">
        <v>0</v>
      </c>
      <c r="Y372" s="11">
        <v>0</v>
      </c>
      <c r="Z372" s="11">
        <v>0</v>
      </c>
      <c r="AA372" s="11">
        <v>12.420010674981</v>
      </c>
      <c r="AB372" s="11">
        <v>0</v>
      </c>
      <c r="AC372" s="11">
        <v>0</v>
      </c>
      <c r="AD372" s="11">
        <v>0</v>
      </c>
      <c r="AE372" s="11">
        <v>0</v>
      </c>
      <c r="AF372" s="11">
        <v>35.750777134808999</v>
      </c>
      <c r="AG372" s="11">
        <v>7.5226860273852001</v>
      </c>
      <c r="AH372" s="11">
        <v>0</v>
      </c>
      <c r="AI372" s="11">
        <v>0</v>
      </c>
      <c r="AJ372" s="11">
        <v>7.3509150106192003</v>
      </c>
      <c r="AK372" s="11">
        <v>0</v>
      </c>
      <c r="AL372" s="11">
        <v>74.574555307647003</v>
      </c>
      <c r="AM372" s="11">
        <v>92.789955949887997</v>
      </c>
      <c r="AN372" s="11">
        <v>0</v>
      </c>
      <c r="AO372" s="11">
        <v>0</v>
      </c>
      <c r="AP372" s="11">
        <v>28.862190017349999</v>
      </c>
      <c r="AQ372" s="11">
        <v>0</v>
      </c>
      <c r="AR372" s="11">
        <v>28.862190017349999</v>
      </c>
      <c r="AS372" s="11">
        <v>0</v>
      </c>
      <c r="AT372" s="11">
        <v>2.4702311542883</v>
      </c>
      <c r="AU372" s="11">
        <v>0</v>
      </c>
      <c r="AV372" s="11">
        <v>0</v>
      </c>
      <c r="AW372" s="11">
        <v>0</v>
      </c>
      <c r="AX372" s="11">
        <v>2.4702311542883</v>
      </c>
      <c r="AY372" s="11">
        <v>0</v>
      </c>
      <c r="AZ372" s="11">
        <v>0.30470585412051998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28.051746796115001</v>
      </c>
      <c r="BK372" s="11">
        <v>0</v>
      </c>
      <c r="BL372" s="11">
        <v>0</v>
      </c>
      <c r="BM372" s="11">
        <v>13.548377674955001</v>
      </c>
      <c r="BN372" s="11">
        <v>0.24623493669867</v>
      </c>
      <c r="BO372" s="11">
        <v>0</v>
      </c>
      <c r="BP372" s="11">
        <v>13.552201854726</v>
      </c>
      <c r="BQ372" s="11"/>
      <c r="BR372" s="11"/>
      <c r="BS372" s="12" t="e">
        <f t="shared" si="8"/>
        <v>#REF!</v>
      </c>
    </row>
    <row r="373" spans="1:71">
      <c r="A373" s="2">
        <v>81</v>
      </c>
      <c r="B373" s="7">
        <v>8111</v>
      </c>
      <c r="C373" s="10" t="s">
        <v>435</v>
      </c>
      <c r="D373" s="11"/>
      <c r="E373" s="11"/>
      <c r="F373" s="11"/>
      <c r="G373" s="11"/>
      <c r="H373" s="11">
        <v>489.45218308841999</v>
      </c>
      <c r="I373" s="11">
        <v>0</v>
      </c>
      <c r="J373" s="11">
        <v>0</v>
      </c>
      <c r="K373" s="11">
        <v>489.45218308841999</v>
      </c>
      <c r="L373" s="11">
        <v>0</v>
      </c>
      <c r="M373" s="11">
        <v>0</v>
      </c>
      <c r="N373" s="11">
        <v>35.646053937575999</v>
      </c>
      <c r="O373" s="11">
        <v>0</v>
      </c>
      <c r="P373" s="11">
        <v>0</v>
      </c>
      <c r="Q373" s="11">
        <v>9.7254580945297001E-2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27.074582411571001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8.4742169450593003</v>
      </c>
      <c r="AK373" s="11">
        <v>0</v>
      </c>
      <c r="AL373" s="11">
        <v>0</v>
      </c>
      <c r="AM373" s="11"/>
      <c r="AN373" s="11"/>
      <c r="AO373" s="11">
        <v>11.94321207268</v>
      </c>
      <c r="AP373" s="11"/>
      <c r="AQ373" s="11"/>
      <c r="AR373" s="11"/>
      <c r="AS373" s="11"/>
      <c r="AT373" s="11">
        <v>0</v>
      </c>
      <c r="AU373" s="11">
        <v>0</v>
      </c>
      <c r="AV373" s="11">
        <v>0</v>
      </c>
      <c r="AW373" s="11">
        <v>0</v>
      </c>
      <c r="AX373" s="11">
        <v>0</v>
      </c>
      <c r="AY373" s="11">
        <v>0</v>
      </c>
      <c r="AZ373" s="11"/>
      <c r="BA373" s="11"/>
      <c r="BB373" s="11"/>
      <c r="BC373" s="11"/>
      <c r="BD373" s="11"/>
      <c r="BE373" s="11"/>
      <c r="BF373" s="11"/>
      <c r="BG373" s="11"/>
      <c r="BH373" s="11">
        <v>0</v>
      </c>
      <c r="BI373" s="11"/>
      <c r="BJ373" s="11">
        <v>7.4526991172116004</v>
      </c>
      <c r="BK373" s="11">
        <v>1.3568194611438</v>
      </c>
      <c r="BL373" s="11">
        <v>0</v>
      </c>
      <c r="BM373" s="11">
        <v>0</v>
      </c>
      <c r="BN373" s="11"/>
      <c r="BO373" s="11"/>
      <c r="BP373" s="11"/>
      <c r="BQ373" s="11"/>
      <c r="BR373" s="11"/>
      <c r="BS373" s="12" t="e">
        <f t="shared" si="8"/>
        <v>#REF!</v>
      </c>
    </row>
    <row r="374" spans="1:71">
      <c r="A374" s="2">
        <v>81</v>
      </c>
      <c r="B374" s="7">
        <v>8112</v>
      </c>
      <c r="C374" s="10" t="s">
        <v>436</v>
      </c>
      <c r="D374" s="11"/>
      <c r="E374" s="11"/>
      <c r="F374" s="11"/>
      <c r="G374" s="11"/>
      <c r="H374" s="11">
        <v>1017.6110439211</v>
      </c>
      <c r="I374" s="11">
        <v>0</v>
      </c>
      <c r="J374" s="11">
        <v>0</v>
      </c>
      <c r="K374" s="11">
        <v>1017.6110439211</v>
      </c>
      <c r="L374" s="11">
        <v>0</v>
      </c>
      <c r="M374" s="11">
        <v>0</v>
      </c>
      <c r="N374" s="11">
        <v>140.81352930592001</v>
      </c>
      <c r="O374" s="11">
        <v>117.92084446293001</v>
      </c>
      <c r="P374" s="11">
        <v>0</v>
      </c>
      <c r="Q374" s="11">
        <v>9.7254580945297001E-2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10.792617043788001</v>
      </c>
      <c r="AD374" s="11">
        <v>0</v>
      </c>
      <c r="AE374" s="11">
        <v>0</v>
      </c>
      <c r="AF374" s="11">
        <v>3.5285962731977998</v>
      </c>
      <c r="AG374" s="11">
        <v>0</v>
      </c>
      <c r="AH374" s="11">
        <v>0</v>
      </c>
      <c r="AI374" s="11">
        <v>0</v>
      </c>
      <c r="AJ374" s="11">
        <v>8.4742169450593003</v>
      </c>
      <c r="AK374" s="11">
        <v>0</v>
      </c>
      <c r="AL374" s="11">
        <v>0</v>
      </c>
      <c r="AM374" s="11"/>
      <c r="AN374" s="11">
        <v>23.337953906307</v>
      </c>
      <c r="AO374" s="11">
        <v>17.832014998302</v>
      </c>
      <c r="AP374" s="11"/>
      <c r="AQ374" s="11"/>
      <c r="AR374" s="11"/>
      <c r="AS374" s="11"/>
      <c r="AT374" s="11">
        <v>0.31114674472993997</v>
      </c>
      <c r="AU374" s="11">
        <v>0</v>
      </c>
      <c r="AV374" s="11">
        <v>0</v>
      </c>
      <c r="AW374" s="11">
        <v>0</v>
      </c>
      <c r="AX374" s="11">
        <v>0.31114674472993997</v>
      </c>
      <c r="AY374" s="11">
        <v>0</v>
      </c>
      <c r="AZ374" s="11"/>
      <c r="BA374" s="11"/>
      <c r="BB374" s="11"/>
      <c r="BC374" s="11"/>
      <c r="BD374" s="11"/>
      <c r="BE374" s="11"/>
      <c r="BF374" s="11"/>
      <c r="BG374" s="11"/>
      <c r="BH374" s="11">
        <v>0</v>
      </c>
      <c r="BI374" s="11"/>
      <c r="BJ374" s="11">
        <v>0</v>
      </c>
      <c r="BK374" s="11">
        <v>0</v>
      </c>
      <c r="BL374" s="11">
        <v>0</v>
      </c>
      <c r="BM374" s="11">
        <v>0</v>
      </c>
      <c r="BN374" s="11"/>
      <c r="BO374" s="11"/>
      <c r="BP374" s="11"/>
      <c r="BQ374" s="11"/>
      <c r="BR374" s="11"/>
      <c r="BS374" s="12" t="e">
        <f t="shared" si="8"/>
        <v>#REF!</v>
      </c>
    </row>
    <row r="375" spans="1:71">
      <c r="A375" s="2">
        <v>81</v>
      </c>
      <c r="B375" s="7">
        <v>8113</v>
      </c>
      <c r="C375" s="10" t="s">
        <v>437</v>
      </c>
      <c r="D375" s="11"/>
      <c r="E375" s="11"/>
      <c r="F375" s="11"/>
      <c r="G375" s="11"/>
      <c r="H375" s="11">
        <v>122.36304577211</v>
      </c>
      <c r="I375" s="11">
        <v>0</v>
      </c>
      <c r="J375" s="11">
        <v>0</v>
      </c>
      <c r="K375" s="11">
        <v>122.36304577211</v>
      </c>
      <c r="L375" s="11">
        <v>0</v>
      </c>
      <c r="M375" s="11">
        <v>0</v>
      </c>
      <c r="N375" s="11">
        <v>13.083901927933001</v>
      </c>
      <c r="O375" s="11">
        <v>0</v>
      </c>
      <c r="P375" s="11">
        <v>0</v>
      </c>
      <c r="Q375" s="11">
        <v>9.7254580945297001E-2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4.5124304019285004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8.4742169450593003</v>
      </c>
      <c r="AK375" s="11">
        <v>0</v>
      </c>
      <c r="AL375" s="11">
        <v>0</v>
      </c>
      <c r="AM375" s="11">
        <v>0</v>
      </c>
      <c r="AN375" s="11">
        <v>2.1133007290252999</v>
      </c>
      <c r="AO375" s="11">
        <v>7.1328059993209001</v>
      </c>
      <c r="AP375" s="11">
        <v>0</v>
      </c>
      <c r="AQ375" s="11">
        <v>0</v>
      </c>
      <c r="AR375" s="11">
        <v>0</v>
      </c>
      <c r="AS375" s="11">
        <v>0</v>
      </c>
      <c r="AT375" s="11">
        <v>1.9954659409318001</v>
      </c>
      <c r="AU375" s="11">
        <v>1.7232125392930999</v>
      </c>
      <c r="AV375" s="11">
        <v>0</v>
      </c>
      <c r="AW375" s="11">
        <v>0</v>
      </c>
      <c r="AX375" s="11">
        <v>0.27225340163869</v>
      </c>
      <c r="AY375" s="11">
        <v>0</v>
      </c>
      <c r="AZ375" s="11"/>
      <c r="BA375" s="11"/>
      <c r="BB375" s="11"/>
      <c r="BC375" s="11"/>
      <c r="BD375" s="11"/>
      <c r="BE375" s="11"/>
      <c r="BF375" s="11"/>
      <c r="BG375" s="11"/>
      <c r="BH375" s="11">
        <v>0</v>
      </c>
      <c r="BI375" s="11"/>
      <c r="BJ375" s="11">
        <v>1.0789133383120999</v>
      </c>
      <c r="BK375" s="11">
        <v>5.9700056290327996</v>
      </c>
      <c r="BL375" s="11">
        <v>0</v>
      </c>
      <c r="BM375" s="11">
        <v>0</v>
      </c>
      <c r="BN375" s="11"/>
      <c r="BO375" s="11">
        <v>0</v>
      </c>
      <c r="BP375" s="11">
        <v>0</v>
      </c>
      <c r="BQ375" s="11"/>
      <c r="BR375" s="11"/>
      <c r="BS375" s="12" t="e">
        <f t="shared" si="8"/>
        <v>#REF!</v>
      </c>
    </row>
    <row r="376" spans="1:71">
      <c r="A376" s="2">
        <v>81</v>
      </c>
      <c r="B376" s="7">
        <v>8114</v>
      </c>
      <c r="C376" s="10" t="s">
        <v>438</v>
      </c>
      <c r="D376" s="11"/>
      <c r="E376" s="11"/>
      <c r="F376" s="11"/>
      <c r="G376" s="11"/>
      <c r="H376" s="11">
        <v>6.8972073544457997</v>
      </c>
      <c r="I376" s="11">
        <v>0</v>
      </c>
      <c r="J376" s="11">
        <v>0</v>
      </c>
      <c r="K376" s="11">
        <v>0</v>
      </c>
      <c r="L376" s="11">
        <v>6.8972073544457997</v>
      </c>
      <c r="M376" s="11">
        <v>0</v>
      </c>
      <c r="N376" s="11">
        <v>168.50878267574001</v>
      </c>
      <c r="O376" s="11">
        <v>52.166617812726997</v>
      </c>
      <c r="P376" s="11">
        <v>0</v>
      </c>
      <c r="Q376" s="11">
        <v>9.7254580945297001E-2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47.620461278314998</v>
      </c>
      <c r="AC376" s="11">
        <v>60.150232058697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8.4742169450593003</v>
      </c>
      <c r="AK376" s="11">
        <v>0</v>
      </c>
      <c r="AL376" s="11">
        <v>0</v>
      </c>
      <c r="AM376" s="11"/>
      <c r="AN376" s="11"/>
      <c r="AO376" s="11">
        <v>105.82081216441</v>
      </c>
      <c r="AP376" s="11">
        <v>0</v>
      </c>
      <c r="AQ376" s="11">
        <v>0</v>
      </c>
      <c r="AR376" s="11">
        <v>0</v>
      </c>
      <c r="AS376" s="11">
        <v>0</v>
      </c>
      <c r="AT376" s="11">
        <v>11.063988548656001</v>
      </c>
      <c r="AU376" s="11">
        <v>7.7401981670376001</v>
      </c>
      <c r="AV376" s="11">
        <v>0</v>
      </c>
      <c r="AW376" s="11">
        <v>0</v>
      </c>
      <c r="AX376" s="11">
        <v>3.3237903816183998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/>
      <c r="BJ376" s="11">
        <v>0</v>
      </c>
      <c r="BK376" s="11">
        <v>0.81409167668629001</v>
      </c>
      <c r="BL376" s="11">
        <v>0</v>
      </c>
      <c r="BM376" s="11">
        <v>0</v>
      </c>
      <c r="BN376" s="11">
        <v>0</v>
      </c>
      <c r="BO376" s="11">
        <v>0</v>
      </c>
      <c r="BP376" s="11">
        <v>0.67135390153784003</v>
      </c>
      <c r="BQ376" s="11"/>
      <c r="BR376" s="11"/>
      <c r="BS376" s="12" t="e">
        <f t="shared" si="8"/>
        <v>#REF!</v>
      </c>
    </row>
    <row r="377" spans="1:71">
      <c r="A377" s="2">
        <v>81</v>
      </c>
      <c r="B377" s="7">
        <v>8121</v>
      </c>
      <c r="C377" s="10" t="s">
        <v>439</v>
      </c>
      <c r="D377" s="11"/>
      <c r="E377" s="11"/>
      <c r="F377" s="11"/>
      <c r="G377" s="11"/>
      <c r="H377" s="11">
        <v>96.142393106655007</v>
      </c>
      <c r="I377" s="11">
        <v>0</v>
      </c>
      <c r="J377" s="11">
        <v>0</v>
      </c>
      <c r="K377" s="11">
        <v>96.142393106655007</v>
      </c>
      <c r="L377" s="11">
        <v>0</v>
      </c>
      <c r="M377" s="11">
        <v>0</v>
      </c>
      <c r="N377" s="11">
        <v>238.18903090798</v>
      </c>
      <c r="O377" s="11">
        <v>0</v>
      </c>
      <c r="P377" s="11">
        <v>0</v>
      </c>
      <c r="Q377" s="11">
        <v>9.7254580945297001E-2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132.78423191869001</v>
      </c>
      <c r="AE377" s="11">
        <v>19.944718431348001</v>
      </c>
      <c r="AF377" s="11">
        <v>11.467937887892999</v>
      </c>
      <c r="AG377" s="11">
        <v>2.4524602589948001</v>
      </c>
      <c r="AH377" s="11">
        <v>13.313947336195</v>
      </c>
      <c r="AI377" s="11">
        <v>47.794709638534997</v>
      </c>
      <c r="AJ377" s="11">
        <v>8.4742169450593003</v>
      </c>
      <c r="AK377" s="11">
        <v>0</v>
      </c>
      <c r="AL377" s="11">
        <v>1.8595539103131</v>
      </c>
      <c r="AM377" s="11">
        <v>1.6900926064627</v>
      </c>
      <c r="AN377" s="11">
        <v>0</v>
      </c>
      <c r="AO377" s="11">
        <v>0</v>
      </c>
      <c r="AP377" s="11">
        <v>362.62340301755</v>
      </c>
      <c r="AQ377" s="11">
        <v>0</v>
      </c>
      <c r="AR377" s="11">
        <v>362.62340301755</v>
      </c>
      <c r="AS377" s="11">
        <v>0</v>
      </c>
      <c r="AT377" s="11">
        <v>0</v>
      </c>
      <c r="AU377" s="11">
        <v>0</v>
      </c>
      <c r="AV377" s="11">
        <v>0</v>
      </c>
      <c r="AW377" s="11">
        <v>0</v>
      </c>
      <c r="AX377" s="11">
        <v>0</v>
      </c>
      <c r="AY377" s="11">
        <v>0</v>
      </c>
      <c r="AZ377" s="11"/>
      <c r="BA377" s="11"/>
      <c r="BB377" s="11"/>
      <c r="BC377" s="11"/>
      <c r="BD377" s="11"/>
      <c r="BE377" s="11"/>
      <c r="BF377" s="11"/>
      <c r="BG377" s="11"/>
      <c r="BH377" s="11">
        <v>0</v>
      </c>
      <c r="BI377" s="11"/>
      <c r="BJ377" s="11">
        <v>0</v>
      </c>
      <c r="BK377" s="11">
        <v>0</v>
      </c>
      <c r="BL377" s="11">
        <v>0</v>
      </c>
      <c r="BM377" s="11">
        <v>0</v>
      </c>
      <c r="BN377" s="11">
        <v>0</v>
      </c>
      <c r="BO377" s="11"/>
      <c r="BP377" s="11"/>
      <c r="BQ377" s="11"/>
      <c r="BR377" s="11"/>
      <c r="BS377" s="12" t="e">
        <f t="shared" si="8"/>
        <v>#REF!</v>
      </c>
    </row>
    <row r="378" spans="1:71">
      <c r="A378" s="2">
        <v>81</v>
      </c>
      <c r="B378" s="7">
        <v>8122</v>
      </c>
      <c r="C378" s="10" t="s">
        <v>440</v>
      </c>
      <c r="D378" s="11"/>
      <c r="E378" s="11"/>
      <c r="F378" s="11"/>
      <c r="G378" s="11"/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52.934419582823999</v>
      </c>
      <c r="O378" s="11">
        <v>0</v>
      </c>
      <c r="P378" s="11">
        <v>0</v>
      </c>
      <c r="Q378" s="11">
        <v>9.7254580945297001E-2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7.4751326000309</v>
      </c>
      <c r="AB378" s="11">
        <v>0</v>
      </c>
      <c r="AC378" s="11">
        <v>0</v>
      </c>
      <c r="AD378" s="11">
        <v>7.6049220491052996</v>
      </c>
      <c r="AE378" s="11">
        <v>16.620598692790001</v>
      </c>
      <c r="AF378" s="11">
        <v>9.7036397512940002</v>
      </c>
      <c r="AG378" s="11">
        <v>0</v>
      </c>
      <c r="AH378" s="11">
        <v>2.9586549635989998</v>
      </c>
      <c r="AI378" s="11">
        <v>0</v>
      </c>
      <c r="AJ378" s="11">
        <v>8.4742169450593003</v>
      </c>
      <c r="AK378" s="11">
        <v>0</v>
      </c>
      <c r="AL378" s="11">
        <v>0</v>
      </c>
      <c r="AM378" s="11">
        <v>16.055879761396</v>
      </c>
      <c r="AN378" s="11"/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12.801461293785</v>
      </c>
      <c r="AU378" s="11">
        <v>12.062487775052</v>
      </c>
      <c r="AV378" s="11">
        <v>0</v>
      </c>
      <c r="AW378" s="11">
        <v>0</v>
      </c>
      <c r="AX378" s="11">
        <v>0.73897351873359995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9.0010082881700995E-2</v>
      </c>
      <c r="BO378" s="11">
        <v>0</v>
      </c>
      <c r="BP378" s="11">
        <v>0</v>
      </c>
      <c r="BQ378" s="11"/>
      <c r="BR378" s="11"/>
      <c r="BS378" s="12" t="e">
        <f t="shared" si="8"/>
        <v>#REF!</v>
      </c>
    </row>
    <row r="379" spans="1:71">
      <c r="A379" s="2">
        <v>81</v>
      </c>
      <c r="B379" s="7">
        <v>8131</v>
      </c>
      <c r="C379" s="10" t="s">
        <v>441</v>
      </c>
      <c r="D379" s="11">
        <v>1.5013187171466</v>
      </c>
      <c r="E379" s="11">
        <v>1.5013187171466</v>
      </c>
      <c r="F379" s="11">
        <v>0</v>
      </c>
      <c r="G379" s="11">
        <v>0</v>
      </c>
      <c r="H379" s="11">
        <v>161.34455154057</v>
      </c>
      <c r="I379" s="11">
        <v>0</v>
      </c>
      <c r="J379" s="11">
        <v>0</v>
      </c>
      <c r="K379" s="11">
        <v>153.57810846907</v>
      </c>
      <c r="L379" s="11">
        <v>7.7664430715031996</v>
      </c>
      <c r="M379" s="11">
        <v>0</v>
      </c>
      <c r="N379" s="11">
        <v>537.44968157389997</v>
      </c>
      <c r="O379" s="11">
        <v>84.806026454511994</v>
      </c>
      <c r="P379" s="11">
        <v>0</v>
      </c>
      <c r="Q379" s="11">
        <v>9.7254580945297001E-2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2.6848449028753998</v>
      </c>
      <c r="X379" s="11">
        <v>0</v>
      </c>
      <c r="Y379" s="11">
        <v>0</v>
      </c>
      <c r="Z379" s="11">
        <v>210.35016181589</v>
      </c>
      <c r="AA379" s="11">
        <v>128.01164577553001</v>
      </c>
      <c r="AB379" s="11">
        <v>8.5213249413257994</v>
      </c>
      <c r="AC379" s="11">
        <v>0</v>
      </c>
      <c r="AD379" s="11">
        <v>48.281701089644997</v>
      </c>
      <c r="AE379" s="11">
        <v>7.9778873725392003</v>
      </c>
      <c r="AF379" s="11">
        <v>35.285962731978003</v>
      </c>
      <c r="AG379" s="11">
        <v>0</v>
      </c>
      <c r="AH379" s="11">
        <v>2.9586549635989998</v>
      </c>
      <c r="AI379" s="11">
        <v>0</v>
      </c>
      <c r="AJ379" s="11">
        <v>8.4742169450593003</v>
      </c>
      <c r="AK379" s="11">
        <v>0</v>
      </c>
      <c r="AL379" s="11">
        <v>0</v>
      </c>
      <c r="AM379" s="11">
        <v>1.6900926064627</v>
      </c>
      <c r="AN379" s="11">
        <v>0</v>
      </c>
      <c r="AO379" s="11">
        <v>0</v>
      </c>
      <c r="AP379" s="11">
        <v>138.37255670127999</v>
      </c>
      <c r="AQ379" s="11">
        <v>0</v>
      </c>
      <c r="AR379" s="11">
        <v>3.5321296457910001</v>
      </c>
      <c r="AS379" s="11">
        <v>134.84042705549001</v>
      </c>
      <c r="AT379" s="11">
        <v>4.2004810538540998</v>
      </c>
      <c r="AU379" s="11">
        <v>0</v>
      </c>
      <c r="AV379" s="11">
        <v>0</v>
      </c>
      <c r="AW379" s="11">
        <v>0</v>
      </c>
      <c r="AX379" s="11">
        <v>4.2004810538540998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/>
      <c r="BJ379" s="11">
        <v>0</v>
      </c>
      <c r="BK379" s="11">
        <v>5.4272778445752996</v>
      </c>
      <c r="BL379" s="11">
        <v>0</v>
      </c>
      <c r="BM379" s="11">
        <v>0</v>
      </c>
      <c r="BN379" s="11">
        <v>0.18002016576339999</v>
      </c>
      <c r="BO379" s="11">
        <v>0</v>
      </c>
      <c r="BP379" s="11">
        <v>1.3427078030757</v>
      </c>
      <c r="BQ379" s="11"/>
      <c r="BR379" s="11"/>
      <c r="BS379" s="12" t="e">
        <f t="shared" si="8"/>
        <v>#REF!</v>
      </c>
    </row>
    <row r="380" spans="1:71">
      <c r="A380" s="2">
        <v>81</v>
      </c>
      <c r="B380" s="7">
        <v>8132</v>
      </c>
      <c r="C380" s="10" t="s">
        <v>442</v>
      </c>
      <c r="D380" s="11"/>
      <c r="E380" s="11"/>
      <c r="F380" s="11"/>
      <c r="G380" s="11"/>
      <c r="H380" s="11">
        <v>16.231832602421999</v>
      </c>
      <c r="I380" s="11">
        <v>0</v>
      </c>
      <c r="J380" s="11">
        <v>0</v>
      </c>
      <c r="K380" s="11">
        <v>16.231832602421999</v>
      </c>
      <c r="L380" s="11">
        <v>0</v>
      </c>
      <c r="M380" s="11">
        <v>0</v>
      </c>
      <c r="N380" s="11">
        <v>8.5714715260046006</v>
      </c>
      <c r="O380" s="11">
        <v>0</v>
      </c>
      <c r="P380" s="11">
        <v>0</v>
      </c>
      <c r="Q380" s="11">
        <v>9.7254580945297001E-2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8.4742169450593003</v>
      </c>
      <c r="AK380" s="11">
        <v>0</v>
      </c>
      <c r="AL380" s="11">
        <v>0</v>
      </c>
      <c r="AM380" s="11"/>
      <c r="AN380" s="11"/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11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11"/>
      <c r="BR380" s="11"/>
      <c r="BS380" s="12" t="e">
        <f t="shared" si="8"/>
        <v>#REF!</v>
      </c>
    </row>
    <row r="381" spans="1:71">
      <c r="A381" s="2">
        <v>81</v>
      </c>
      <c r="B381" s="7">
        <v>8141</v>
      </c>
      <c r="C381" s="10" t="s">
        <v>443</v>
      </c>
      <c r="D381" s="11">
        <v>0</v>
      </c>
      <c r="E381" s="11">
        <v>0</v>
      </c>
      <c r="F381" s="11">
        <v>0</v>
      </c>
      <c r="G381" s="11">
        <v>0</v>
      </c>
      <c r="H381" s="11">
        <v>11.237422570908</v>
      </c>
      <c r="I381" s="11">
        <v>0</v>
      </c>
      <c r="J381" s="11">
        <v>0</v>
      </c>
      <c r="K381" s="11">
        <v>11.237422570908</v>
      </c>
      <c r="L381" s="11">
        <v>0</v>
      </c>
      <c r="M381" s="11">
        <v>0</v>
      </c>
      <c r="N381" s="11">
        <v>745.60476541063997</v>
      </c>
      <c r="O381" s="11">
        <v>0</v>
      </c>
      <c r="P381" s="11">
        <v>0</v>
      </c>
      <c r="Q381" s="11">
        <v>9.7254580945297001E-2</v>
      </c>
      <c r="R381" s="11">
        <v>0</v>
      </c>
      <c r="S381" s="11">
        <v>0</v>
      </c>
      <c r="T381" s="11">
        <v>0</v>
      </c>
      <c r="U381" s="11">
        <v>0</v>
      </c>
      <c r="V381" s="11">
        <v>74.745132989593003</v>
      </c>
      <c r="W381" s="11">
        <v>0</v>
      </c>
      <c r="X381" s="11">
        <v>0</v>
      </c>
      <c r="Y381" s="11">
        <v>0</v>
      </c>
      <c r="Z381" s="11">
        <v>0</v>
      </c>
      <c r="AA381" s="11">
        <v>652.20531935270003</v>
      </c>
      <c r="AB381" s="11">
        <v>0</v>
      </c>
      <c r="AC381" s="11">
        <v>0</v>
      </c>
      <c r="AD381" s="11">
        <v>5.6720962008482996</v>
      </c>
      <c r="AE381" s="11">
        <v>0</v>
      </c>
      <c r="AF381" s="11">
        <v>4.4107453414973001</v>
      </c>
      <c r="AG381" s="11">
        <v>0</v>
      </c>
      <c r="AH381" s="11">
        <v>0</v>
      </c>
      <c r="AI381" s="11">
        <v>0</v>
      </c>
      <c r="AJ381" s="11">
        <v>8.4742169450593003</v>
      </c>
      <c r="AK381" s="11">
        <v>0</v>
      </c>
      <c r="AL381" s="11">
        <v>0</v>
      </c>
      <c r="AM381" s="11">
        <v>0</v>
      </c>
      <c r="AN381" s="11"/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5.2474243040616999</v>
      </c>
      <c r="AU381" s="11">
        <v>5.1696376178792001</v>
      </c>
      <c r="AV381" s="11">
        <v>0</v>
      </c>
      <c r="AW381" s="11">
        <v>0</v>
      </c>
      <c r="AX381" s="11">
        <v>7.7786686182483994E-2</v>
      </c>
      <c r="AY381" s="11">
        <v>0</v>
      </c>
      <c r="AZ381" s="11">
        <v>8.2242050998225E-2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>
        <v>0.27136389222876001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11"/>
      <c r="BR381" s="11"/>
      <c r="BS381" s="12" t="e">
        <f t="shared" si="8"/>
        <v>#REF!</v>
      </c>
    </row>
    <row r="382" spans="1:71">
      <c r="A382" s="2">
        <v>81</v>
      </c>
      <c r="B382" s="7">
        <v>8142</v>
      </c>
      <c r="C382" s="10" t="s">
        <v>444</v>
      </c>
      <c r="D382" s="11"/>
      <c r="E382" s="11"/>
      <c r="F382" s="11"/>
      <c r="G382" s="11"/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782.55662356598998</v>
      </c>
      <c r="O382" s="11">
        <v>5.8695022296278001</v>
      </c>
      <c r="P382" s="11">
        <v>0</v>
      </c>
      <c r="Q382" s="11">
        <v>9.7254580945297001E-2</v>
      </c>
      <c r="R382" s="11">
        <v>0</v>
      </c>
      <c r="S382" s="11">
        <v>0</v>
      </c>
      <c r="T382" s="11">
        <v>0</v>
      </c>
      <c r="U382" s="11">
        <v>79.000802459689993</v>
      </c>
      <c r="V382" s="11">
        <v>0</v>
      </c>
      <c r="W382" s="11">
        <v>27.385418009329001</v>
      </c>
      <c r="X382" s="11">
        <v>0</v>
      </c>
      <c r="Y382" s="11">
        <v>0</v>
      </c>
      <c r="Z382" s="11">
        <v>0</v>
      </c>
      <c r="AA382" s="11">
        <v>379.37240995649</v>
      </c>
      <c r="AB382" s="11">
        <v>0</v>
      </c>
      <c r="AC382" s="11">
        <v>0</v>
      </c>
      <c r="AD382" s="11">
        <v>87.805254331184997</v>
      </c>
      <c r="AE382" s="11">
        <v>17.212565221574</v>
      </c>
      <c r="AF382" s="11">
        <v>172.90121738669001</v>
      </c>
      <c r="AG382" s="11">
        <v>0</v>
      </c>
      <c r="AH382" s="11">
        <v>4.4379824453985002</v>
      </c>
      <c r="AI382" s="11">
        <v>0</v>
      </c>
      <c r="AJ382" s="11">
        <v>8.4742169450593003</v>
      </c>
      <c r="AK382" s="11">
        <v>0</v>
      </c>
      <c r="AL382" s="11">
        <v>0</v>
      </c>
      <c r="AM382" s="11"/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11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>
        <v>1.3568194611438</v>
      </c>
      <c r="BL382" s="11">
        <v>0</v>
      </c>
      <c r="BM382" s="11">
        <v>0</v>
      </c>
      <c r="BN382" s="11">
        <v>0</v>
      </c>
      <c r="BO382" s="11">
        <v>0</v>
      </c>
      <c r="BP382" s="11">
        <v>0</v>
      </c>
      <c r="BQ382" s="11"/>
      <c r="BR382" s="11"/>
      <c r="BS382" s="12" t="e">
        <f t="shared" si="8"/>
        <v>#REF!</v>
      </c>
    </row>
    <row r="383" spans="1:71">
      <c r="A383" s="2">
        <v>81</v>
      </c>
      <c r="B383" s="7">
        <v>8143</v>
      </c>
      <c r="C383" s="10" t="s">
        <v>445</v>
      </c>
      <c r="D383" s="11"/>
      <c r="E383" s="11"/>
      <c r="F383" s="11"/>
      <c r="G383" s="11"/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368.30068413240002</v>
      </c>
      <c r="O383" s="11">
        <v>0</v>
      </c>
      <c r="P383" s="11">
        <v>0</v>
      </c>
      <c r="Q383" s="11">
        <v>9.7254580945297001E-2</v>
      </c>
      <c r="R383" s="11">
        <v>0</v>
      </c>
      <c r="S383" s="11">
        <v>0</v>
      </c>
      <c r="T383" s="11">
        <v>0</v>
      </c>
      <c r="U383" s="11">
        <v>13.166800409947999</v>
      </c>
      <c r="V383" s="11">
        <v>345.94735324377001</v>
      </c>
      <c r="W383" s="11">
        <v>0</v>
      </c>
      <c r="X383" s="11">
        <v>0</v>
      </c>
      <c r="Y383" s="11">
        <v>0</v>
      </c>
      <c r="Z383" s="11">
        <v>0.61505895267804001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8.4742169450593003</v>
      </c>
      <c r="AK383" s="11">
        <v>0</v>
      </c>
      <c r="AL383" s="11">
        <v>0</v>
      </c>
      <c r="AM383" s="11"/>
      <c r="AN383" s="11"/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3.8893343091241997E-2</v>
      </c>
      <c r="AU383" s="11">
        <v>0</v>
      </c>
      <c r="AV383" s="11">
        <v>0</v>
      </c>
      <c r="AW383" s="11">
        <v>0</v>
      </c>
      <c r="AX383" s="11">
        <v>3.8893343091241997E-2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1">
        <v>0</v>
      </c>
      <c r="BQ383" s="11"/>
      <c r="BR383" s="11"/>
      <c r="BS383" s="12" t="e">
        <f t="shared" si="8"/>
        <v>#REF!</v>
      </c>
    </row>
    <row r="384" spans="1:71">
      <c r="A384" s="2">
        <v>81</v>
      </c>
      <c r="B384" s="7">
        <v>8151</v>
      </c>
      <c r="C384" s="10" t="s">
        <v>446</v>
      </c>
      <c r="D384" s="11"/>
      <c r="E384" s="11"/>
      <c r="F384" s="11"/>
      <c r="G384" s="11"/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81.172314623491999</v>
      </c>
      <c r="O384" s="11">
        <v>0</v>
      </c>
      <c r="P384" s="11">
        <v>0</v>
      </c>
      <c r="Q384" s="11">
        <v>9.7254580945297001E-2</v>
      </c>
      <c r="R384" s="11">
        <v>46.437878997379002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26.162964100107999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8.4742169450593003</v>
      </c>
      <c r="AK384" s="11">
        <v>0</v>
      </c>
      <c r="AL384" s="11">
        <v>0</v>
      </c>
      <c r="AM384" s="11"/>
      <c r="AN384" s="11"/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11">
        <v>0</v>
      </c>
      <c r="AX384" s="11">
        <v>0</v>
      </c>
      <c r="AY384" s="11">
        <v>0</v>
      </c>
      <c r="AZ384" s="11">
        <v>0.16448410199645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>
        <v>0</v>
      </c>
      <c r="BL384" s="11">
        <v>0</v>
      </c>
      <c r="BM384" s="11">
        <v>0</v>
      </c>
      <c r="BN384" s="11">
        <v>0</v>
      </c>
      <c r="BO384" s="11">
        <v>0</v>
      </c>
      <c r="BP384" s="11">
        <v>0</v>
      </c>
      <c r="BQ384" s="11"/>
      <c r="BR384" s="11"/>
      <c r="BS384" s="12" t="e">
        <f t="shared" si="8"/>
        <v>#REF!</v>
      </c>
    </row>
    <row r="385" spans="1:71">
      <c r="A385" s="2">
        <v>81</v>
      </c>
      <c r="B385" s="7">
        <v>8152</v>
      </c>
      <c r="C385" s="10" t="s">
        <v>447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283.53268024047998</v>
      </c>
      <c r="O385" s="11">
        <v>0</v>
      </c>
      <c r="P385" s="11">
        <v>0</v>
      </c>
      <c r="Q385" s="11">
        <v>9.7254580945297001E-2</v>
      </c>
      <c r="R385" s="11">
        <v>83.383979611881998</v>
      </c>
      <c r="S385" s="11">
        <v>162.61109027748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28.966138825120002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8.4742169450593003</v>
      </c>
      <c r="AK385" s="11">
        <v>0</v>
      </c>
      <c r="AL385" s="11">
        <v>0</v>
      </c>
      <c r="AM385" s="11"/>
      <c r="AN385" s="11"/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11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>
        <v>1.6281833533726</v>
      </c>
      <c r="BL385" s="11">
        <v>0</v>
      </c>
      <c r="BM385" s="11">
        <v>0</v>
      </c>
      <c r="BN385" s="11">
        <v>0.90010082881701003</v>
      </c>
      <c r="BO385" s="11">
        <v>0</v>
      </c>
      <c r="BP385" s="11">
        <v>0</v>
      </c>
      <c r="BQ385" s="11"/>
      <c r="BR385" s="11"/>
      <c r="BS385" s="12" t="e">
        <f t="shared" si="8"/>
        <v>#REF!</v>
      </c>
    </row>
    <row r="386" spans="1:71">
      <c r="A386" s="2">
        <v>81</v>
      </c>
      <c r="B386" s="7">
        <v>8153</v>
      </c>
      <c r="C386" s="10" t="s">
        <v>448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393.55996636919002</v>
      </c>
      <c r="O386" s="11">
        <v>0</v>
      </c>
      <c r="P386" s="11">
        <v>0</v>
      </c>
      <c r="Q386" s="11">
        <v>9.7254580945297001E-2</v>
      </c>
      <c r="R386" s="11">
        <v>11.314460802052</v>
      </c>
      <c r="S386" s="11">
        <v>373.67403404113003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8.4742169450593003</v>
      </c>
      <c r="AK386" s="11">
        <v>0</v>
      </c>
      <c r="AL386" s="11">
        <v>0</v>
      </c>
      <c r="AM386" s="11"/>
      <c r="AN386" s="11"/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11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>
        <v>0</v>
      </c>
      <c r="BL386" s="11">
        <v>0</v>
      </c>
      <c r="BM386" s="11">
        <v>0</v>
      </c>
      <c r="BN386" s="11">
        <v>0</v>
      </c>
      <c r="BO386" s="11">
        <v>0</v>
      </c>
      <c r="BP386" s="11">
        <v>3.0210925569203</v>
      </c>
      <c r="BQ386" s="11"/>
      <c r="BR386" s="11"/>
      <c r="BS386" s="12" t="e">
        <f t="shared" si="8"/>
        <v>#REF!</v>
      </c>
    </row>
    <row r="387" spans="1:71">
      <c r="A387" s="2">
        <v>81</v>
      </c>
      <c r="B387" s="7">
        <v>8154</v>
      </c>
      <c r="C387" s="10" t="s">
        <v>449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56.437599172821997</v>
      </c>
      <c r="O387" s="11">
        <v>0</v>
      </c>
      <c r="P387" s="11">
        <v>0</v>
      </c>
      <c r="Q387" s="11">
        <v>9.7254580945297001E-2</v>
      </c>
      <c r="R387" s="11">
        <v>9.0515686416413992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38.814559005176001</v>
      </c>
      <c r="AG387" s="11">
        <v>0</v>
      </c>
      <c r="AH387" s="11">
        <v>0</v>
      </c>
      <c r="AI387" s="11">
        <v>0</v>
      </c>
      <c r="AJ387" s="11">
        <v>8.4742169450593003</v>
      </c>
      <c r="AK387" s="11">
        <v>0</v>
      </c>
      <c r="AL387" s="11">
        <v>0</v>
      </c>
      <c r="AM387" s="11"/>
      <c r="AN387" s="11"/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11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>
        <v>0.27136389222876001</v>
      </c>
      <c r="BL387" s="11">
        <v>0</v>
      </c>
      <c r="BM387" s="11">
        <v>0</v>
      </c>
      <c r="BN387" s="11">
        <v>0</v>
      </c>
      <c r="BO387" s="11">
        <v>0</v>
      </c>
      <c r="BP387" s="11">
        <v>16.112493636907999</v>
      </c>
      <c r="BQ387" s="11"/>
      <c r="BR387" s="11"/>
      <c r="BS387" s="12" t="e">
        <f t="shared" si="8"/>
        <v>#REF!</v>
      </c>
    </row>
    <row r="388" spans="1:71">
      <c r="A388" s="2">
        <v>81</v>
      </c>
      <c r="B388" s="7">
        <v>8155</v>
      </c>
      <c r="C388" s="10" t="s">
        <v>450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8.5714715260046006</v>
      </c>
      <c r="O388" s="11">
        <v>0</v>
      </c>
      <c r="P388" s="11">
        <v>0</v>
      </c>
      <c r="Q388" s="11">
        <v>9.7254580945297001E-2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8.4742169450593003</v>
      </c>
      <c r="AK388" s="11">
        <v>0</v>
      </c>
      <c r="AL388" s="11">
        <v>0</v>
      </c>
      <c r="AM388" s="11"/>
      <c r="AN388" s="11"/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11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1">
        <v>0</v>
      </c>
      <c r="BQ388" s="11"/>
      <c r="BR388" s="11"/>
      <c r="BS388" s="12" t="e">
        <f t="shared" si="8"/>
        <v>#REF!</v>
      </c>
    </row>
    <row r="389" spans="1:71">
      <c r="A389" s="2">
        <v>81</v>
      </c>
      <c r="B389" s="7">
        <v>8156</v>
      </c>
      <c r="C389" s="10" t="s">
        <v>451</v>
      </c>
      <c r="D389" s="11"/>
      <c r="E389" s="11"/>
      <c r="F389" s="11"/>
      <c r="G389" s="11"/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8.5714715260046006</v>
      </c>
      <c r="O389" s="11">
        <v>0</v>
      </c>
      <c r="P389" s="11">
        <v>0</v>
      </c>
      <c r="Q389" s="11">
        <v>9.7254580945297001E-2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8.4742169450593003</v>
      </c>
      <c r="AK389" s="11">
        <v>0</v>
      </c>
      <c r="AL389" s="11">
        <v>0</v>
      </c>
      <c r="AM389" s="11"/>
      <c r="AN389" s="11"/>
      <c r="AO389" s="11"/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11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11"/>
      <c r="BR389" s="11"/>
      <c r="BS389" s="12" t="e">
        <f t="shared" si="8"/>
        <v>#REF!</v>
      </c>
    </row>
    <row r="390" spans="1:71">
      <c r="A390" s="2">
        <v>81</v>
      </c>
      <c r="B390" s="7">
        <v>8157</v>
      </c>
      <c r="C390" s="10" t="s">
        <v>452</v>
      </c>
      <c r="D390" s="11">
        <v>10.450631270965999</v>
      </c>
      <c r="E390" s="11">
        <v>10.450631270965999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298.89967365682998</v>
      </c>
      <c r="O390" s="11">
        <v>81.594391953754993</v>
      </c>
      <c r="P390" s="11">
        <v>0</v>
      </c>
      <c r="Q390" s="11">
        <v>9.7254580945297001E-2</v>
      </c>
      <c r="R390" s="11">
        <v>0</v>
      </c>
      <c r="S390" s="11">
        <v>191.68220236918</v>
      </c>
      <c r="T390" s="11">
        <v>0</v>
      </c>
      <c r="U390" s="11">
        <v>8.5294367435515994</v>
      </c>
      <c r="V390" s="11">
        <v>0</v>
      </c>
      <c r="W390" s="11">
        <v>0</v>
      </c>
      <c r="X390" s="11">
        <v>0</v>
      </c>
      <c r="Y390" s="11">
        <v>0</v>
      </c>
      <c r="Z390" s="11">
        <v>4.3054126687462997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1.7642981365988999</v>
      </c>
      <c r="AG390" s="11">
        <v>2.4524602589948001</v>
      </c>
      <c r="AH390" s="11">
        <v>0</v>
      </c>
      <c r="AI390" s="11">
        <v>0</v>
      </c>
      <c r="AJ390" s="11">
        <v>8.4742169450593003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1.8009992254756</v>
      </c>
      <c r="AU390" s="11">
        <v>1.7232125392930999</v>
      </c>
      <c r="AV390" s="11">
        <v>0</v>
      </c>
      <c r="AW390" s="11">
        <v>0</v>
      </c>
      <c r="AX390" s="11">
        <v>7.7786686182483994E-2</v>
      </c>
      <c r="AY390" s="11">
        <v>0</v>
      </c>
      <c r="AZ390" s="11">
        <v>14.392358924689001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27.573040534038999</v>
      </c>
      <c r="BI390" s="11">
        <v>2.8307174478424998E-2</v>
      </c>
      <c r="BJ390" s="11">
        <v>0</v>
      </c>
      <c r="BK390" s="11">
        <v>11.563892726945999</v>
      </c>
      <c r="BL390" s="11">
        <v>0</v>
      </c>
      <c r="BM390" s="11">
        <v>154.37939140591001</v>
      </c>
      <c r="BN390" s="11">
        <v>59.044617566128998</v>
      </c>
      <c r="BO390" s="11">
        <v>0</v>
      </c>
      <c r="BP390" s="11">
        <v>100.36740827990999</v>
      </c>
      <c r="BQ390" s="11"/>
      <c r="BR390" s="11"/>
      <c r="BS390" s="12" t="e">
        <f t="shared" si="8"/>
        <v>#REF!</v>
      </c>
    </row>
    <row r="391" spans="1:71">
      <c r="A391" s="2">
        <v>81</v>
      </c>
      <c r="B391" s="7">
        <v>8159</v>
      </c>
      <c r="C391" s="10" t="s">
        <v>453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134.73111185682001</v>
      </c>
      <c r="O391" s="11">
        <v>0</v>
      </c>
      <c r="P391" s="11">
        <v>0</v>
      </c>
      <c r="Q391" s="11">
        <v>9.7254580945297001E-2</v>
      </c>
      <c r="R391" s="11">
        <v>66.608015658002003</v>
      </c>
      <c r="S391" s="11">
        <v>27.101848379580002</v>
      </c>
      <c r="T391" s="11">
        <v>0</v>
      </c>
      <c r="U391" s="11">
        <v>0</v>
      </c>
      <c r="V391" s="11">
        <v>0</v>
      </c>
      <c r="W391" s="11">
        <v>27.777818418211002</v>
      </c>
      <c r="X391" s="11">
        <v>0</v>
      </c>
      <c r="Y391" s="11">
        <v>0</v>
      </c>
      <c r="Z391" s="11">
        <v>0</v>
      </c>
      <c r="AA391" s="11">
        <v>4.6719578750192996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8.4742169450593003</v>
      </c>
      <c r="AK391" s="11">
        <v>0</v>
      </c>
      <c r="AL391" s="11">
        <v>0</v>
      </c>
      <c r="AM391" s="11"/>
      <c r="AN391" s="11"/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20.989697216246999</v>
      </c>
      <c r="AU391" s="11">
        <v>20.678550471516999</v>
      </c>
      <c r="AV391" s="11">
        <v>0</v>
      </c>
      <c r="AW391" s="11">
        <v>0</v>
      </c>
      <c r="AX391" s="11">
        <v>0.31114674472993997</v>
      </c>
      <c r="AY391" s="11">
        <v>0</v>
      </c>
      <c r="AZ391" s="11">
        <v>0.16448410199645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11">
        <v>1.3568194611438</v>
      </c>
      <c r="BL391" s="11">
        <v>0</v>
      </c>
      <c r="BM391" s="11">
        <v>0</v>
      </c>
      <c r="BN391" s="11">
        <v>4.5005041440849998E-2</v>
      </c>
      <c r="BO391" s="11">
        <v>0</v>
      </c>
      <c r="BP391" s="11">
        <v>1.0070308523067999</v>
      </c>
      <c r="BQ391" s="11"/>
      <c r="BR391" s="11"/>
      <c r="BS391" s="12" t="e">
        <f t="shared" si="8"/>
        <v>#REF!</v>
      </c>
    </row>
    <row r="392" spans="1:71">
      <c r="A392" s="2">
        <v>81</v>
      </c>
      <c r="B392" s="7">
        <v>8160</v>
      </c>
      <c r="C392" s="10" t="s">
        <v>454</v>
      </c>
      <c r="D392" s="11">
        <v>763.51233684452995</v>
      </c>
      <c r="E392" s="11">
        <v>763.51233684452995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3281.1108655602002</v>
      </c>
      <c r="O392" s="11">
        <v>2948.1814969747002</v>
      </c>
      <c r="P392" s="11">
        <v>321.31880163827998</v>
      </c>
      <c r="Q392" s="11">
        <v>9.7254580945297001E-2</v>
      </c>
      <c r="R392" s="11">
        <v>1.1939185631613001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1.8451768580340999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8.4742169450593003</v>
      </c>
      <c r="AK392" s="11">
        <v>0</v>
      </c>
      <c r="AL392" s="11">
        <v>0</v>
      </c>
      <c r="AM392" s="11">
        <v>0</v>
      </c>
      <c r="AN392" s="11"/>
      <c r="AO392" s="11"/>
      <c r="AP392" s="11">
        <v>55.799195099529001</v>
      </c>
      <c r="AQ392" s="11">
        <v>0</v>
      </c>
      <c r="AR392" s="11">
        <v>35.321296457910002</v>
      </c>
      <c r="AS392" s="11">
        <v>20.477898641618999</v>
      </c>
      <c r="AT392" s="11">
        <v>199.2786780882</v>
      </c>
      <c r="AU392" s="11">
        <v>0</v>
      </c>
      <c r="AV392" s="11">
        <v>0</v>
      </c>
      <c r="AW392" s="11">
        <v>0</v>
      </c>
      <c r="AX392" s="11">
        <v>199.2786780882</v>
      </c>
      <c r="AY392" s="11">
        <v>0</v>
      </c>
      <c r="AZ392" s="11">
        <v>1.9738092239574001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11">
        <v>0</v>
      </c>
      <c r="BI392" s="11">
        <v>0</v>
      </c>
      <c r="BJ392" s="11">
        <v>0</v>
      </c>
      <c r="BK392" s="11">
        <v>1.8995472456013001</v>
      </c>
      <c r="BL392" s="11">
        <v>0</v>
      </c>
      <c r="BM392" s="11">
        <v>0.89665930587496001</v>
      </c>
      <c r="BN392" s="11">
        <v>0</v>
      </c>
      <c r="BO392" s="11">
        <v>0</v>
      </c>
      <c r="BP392" s="11">
        <v>0</v>
      </c>
      <c r="BQ392" s="11"/>
      <c r="BR392" s="11"/>
      <c r="BS392" s="12" t="e">
        <f t="shared" si="8"/>
        <v>#REF!</v>
      </c>
    </row>
    <row r="393" spans="1:71">
      <c r="A393" s="2">
        <v>81</v>
      </c>
      <c r="B393" s="7">
        <v>8171</v>
      </c>
      <c r="C393" s="10" t="s">
        <v>455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70.731886547301997</v>
      </c>
      <c r="O393" s="11">
        <v>0</v>
      </c>
      <c r="P393" s="11">
        <v>0</v>
      </c>
      <c r="Q393" s="11">
        <v>9.7254580945297001E-2</v>
      </c>
      <c r="R393" s="11">
        <v>0</v>
      </c>
      <c r="S393" s="11">
        <v>0</v>
      </c>
      <c r="T393" s="11">
        <v>0</v>
      </c>
      <c r="U393" s="11">
        <v>0</v>
      </c>
      <c r="V393" s="11">
        <v>48.364442751138</v>
      </c>
      <c r="W393" s="11">
        <v>13.79597227016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8.4742169450593003</v>
      </c>
      <c r="AK393" s="11">
        <v>0</v>
      </c>
      <c r="AL393" s="11">
        <v>0</v>
      </c>
      <c r="AM393" s="11"/>
      <c r="AN393" s="11">
        <v>0</v>
      </c>
      <c r="AO393" s="11"/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11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11"/>
      <c r="BR393" s="11"/>
      <c r="BS393" s="12" t="e">
        <f t="shared" si="8"/>
        <v>#REF!</v>
      </c>
    </row>
    <row r="394" spans="1:71">
      <c r="A394" s="2">
        <v>81</v>
      </c>
      <c r="B394" s="7">
        <v>8172</v>
      </c>
      <c r="C394" s="10" t="s">
        <v>456</v>
      </c>
      <c r="D394" s="11">
        <v>29.061097735501001</v>
      </c>
      <c r="E394" s="11">
        <v>19.517143322906001</v>
      </c>
      <c r="F394" s="11">
        <v>9.5439544125952995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238.86626360189999</v>
      </c>
      <c r="O394" s="11">
        <v>0</v>
      </c>
      <c r="P394" s="11">
        <v>0</v>
      </c>
      <c r="Q394" s="11">
        <v>9.7254580945297001E-2</v>
      </c>
      <c r="R394" s="11">
        <v>0</v>
      </c>
      <c r="S394" s="11">
        <v>0</v>
      </c>
      <c r="T394" s="11">
        <v>0</v>
      </c>
      <c r="U394" s="11">
        <v>230.29479207589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8.4742169450593003</v>
      </c>
      <c r="AK394" s="11">
        <v>0</v>
      </c>
      <c r="AL394" s="11">
        <v>0</v>
      </c>
      <c r="AM394" s="11"/>
      <c r="AN394" s="11"/>
      <c r="AO394" s="11"/>
      <c r="AP394" s="11">
        <v>0</v>
      </c>
      <c r="AQ394" s="11">
        <v>0</v>
      </c>
      <c r="AR394" s="11">
        <v>0</v>
      </c>
      <c r="AS394" s="11">
        <v>0</v>
      </c>
      <c r="AT394" s="11">
        <v>0.15557337236496999</v>
      </c>
      <c r="AU394" s="11">
        <v>0</v>
      </c>
      <c r="AV394" s="11">
        <v>0</v>
      </c>
      <c r="AW394" s="11">
        <v>0</v>
      </c>
      <c r="AX394" s="11">
        <v>0.15557337236496999</v>
      </c>
      <c r="AY394" s="11">
        <v>0</v>
      </c>
      <c r="AZ394" s="11"/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/>
      <c r="BO394" s="11">
        <v>0</v>
      </c>
      <c r="BP394" s="11">
        <v>0</v>
      </c>
      <c r="BQ394" s="11"/>
      <c r="BR394" s="11"/>
      <c r="BS394" s="12" t="e">
        <f t="shared" si="8"/>
        <v>#REF!</v>
      </c>
    </row>
    <row r="395" spans="1:71">
      <c r="A395" s="2">
        <v>81</v>
      </c>
      <c r="B395" s="7">
        <v>8181</v>
      </c>
      <c r="C395" s="10" t="s">
        <v>457</v>
      </c>
      <c r="D395" s="11">
        <v>0</v>
      </c>
      <c r="E395" s="11">
        <v>0</v>
      </c>
      <c r="F395" s="11">
        <v>0</v>
      </c>
      <c r="G395" s="11">
        <v>0</v>
      </c>
      <c r="H395" s="11">
        <v>9.9888200630291006</v>
      </c>
      <c r="I395" s="11">
        <v>0</v>
      </c>
      <c r="J395" s="11">
        <v>0</v>
      </c>
      <c r="K395" s="11">
        <v>9.9888200630291006</v>
      </c>
      <c r="L395" s="11">
        <v>0</v>
      </c>
      <c r="M395" s="11">
        <v>0</v>
      </c>
      <c r="N395" s="11">
        <v>247.63311533757999</v>
      </c>
      <c r="O395" s="11">
        <v>0</v>
      </c>
      <c r="P395" s="11">
        <v>0</v>
      </c>
      <c r="Q395" s="11">
        <v>9.7254580945297001E-2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239.06164381158001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8.4742169450593003</v>
      </c>
      <c r="AK395" s="11">
        <v>0</v>
      </c>
      <c r="AL395" s="11">
        <v>0</v>
      </c>
      <c r="AM395" s="11"/>
      <c r="AN395" s="11"/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0.15557337236496999</v>
      </c>
      <c r="AU395" s="11">
        <v>0</v>
      </c>
      <c r="AV395" s="11">
        <v>0</v>
      </c>
      <c r="AW395" s="11">
        <v>0</v>
      </c>
      <c r="AX395" s="11">
        <v>0.15557337236496999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11"/>
      <c r="BR395" s="11"/>
      <c r="BS395" s="12" t="e">
        <f t="shared" ref="BS395:BS445" si="9">SUM(_xlfn._xlws.FILTER($D395:$BR395,$D$5:$BR$5="Раздел"))</f>
        <v>#REF!</v>
      </c>
    </row>
    <row r="396" spans="1:71">
      <c r="A396" s="2">
        <v>81</v>
      </c>
      <c r="B396" s="7">
        <v>8182</v>
      </c>
      <c r="C396" s="10" t="s">
        <v>458</v>
      </c>
      <c r="D396" s="11">
        <v>343.31994455677</v>
      </c>
      <c r="E396" s="11">
        <v>343.31994455677</v>
      </c>
      <c r="F396" s="11">
        <v>0</v>
      </c>
      <c r="G396" s="11">
        <v>0</v>
      </c>
      <c r="H396" s="11">
        <v>152.32950596118999</v>
      </c>
      <c r="I396" s="11">
        <v>0</v>
      </c>
      <c r="J396" s="11">
        <v>0</v>
      </c>
      <c r="K396" s="11">
        <v>152.32950596118999</v>
      </c>
      <c r="L396" s="11">
        <v>0</v>
      </c>
      <c r="M396" s="11">
        <v>0</v>
      </c>
      <c r="N396" s="11">
        <v>569.95454740160994</v>
      </c>
      <c r="O396" s="11">
        <v>329.46018942475001</v>
      </c>
      <c r="P396" s="11">
        <v>71.932834851132</v>
      </c>
      <c r="Q396" s="11">
        <v>9.7254580945297001E-2</v>
      </c>
      <c r="R396" s="11">
        <v>9.9149933133400001</v>
      </c>
      <c r="S396" s="11">
        <v>0</v>
      </c>
      <c r="T396" s="11">
        <v>0</v>
      </c>
      <c r="U396" s="11">
        <v>42.647183717757997</v>
      </c>
      <c r="V396" s="11">
        <v>6.2307893342025</v>
      </c>
      <c r="W396" s="11">
        <v>0</v>
      </c>
      <c r="X396" s="11">
        <v>0</v>
      </c>
      <c r="Y396" s="11">
        <v>0</v>
      </c>
      <c r="Z396" s="11">
        <v>9.8409432428485992</v>
      </c>
      <c r="AA396" s="11">
        <v>13.081482050053999</v>
      </c>
      <c r="AB396" s="11">
        <v>0</v>
      </c>
      <c r="AC396" s="11">
        <v>13.537291205786</v>
      </c>
      <c r="AD396" s="11">
        <v>3.0419688196421002</v>
      </c>
      <c r="AE396" s="11">
        <v>5.9834155294044002</v>
      </c>
      <c r="AF396" s="11">
        <v>35.686939581205003</v>
      </c>
      <c r="AG396" s="11">
        <v>1.6349735059965</v>
      </c>
      <c r="AH396" s="11">
        <v>7.3966374089973996</v>
      </c>
      <c r="AI396" s="11">
        <v>4.4254360776421997</v>
      </c>
      <c r="AJ396" s="11">
        <v>8.4742169450593003</v>
      </c>
      <c r="AK396" s="11">
        <v>6.5679978128521004</v>
      </c>
      <c r="AL396" s="11">
        <v>0</v>
      </c>
      <c r="AM396" s="11">
        <v>1151.1083112821</v>
      </c>
      <c r="AN396" s="11">
        <v>12.632337558224</v>
      </c>
      <c r="AO396" s="11">
        <v>78.964981462381999</v>
      </c>
      <c r="AP396" s="11">
        <v>46.893156409755001</v>
      </c>
      <c r="AQ396" s="11">
        <v>0</v>
      </c>
      <c r="AR396" s="11">
        <v>14.128518583164</v>
      </c>
      <c r="AS396" s="11">
        <v>32.764637826590999</v>
      </c>
      <c r="AT396" s="11">
        <v>52.573810493315001</v>
      </c>
      <c r="AU396" s="11">
        <v>32.924358729471997</v>
      </c>
      <c r="AV396" s="11">
        <v>0</v>
      </c>
      <c r="AW396" s="11">
        <v>0</v>
      </c>
      <c r="AX396" s="11">
        <v>19.649451763843</v>
      </c>
      <c r="AY396" s="11">
        <v>0</v>
      </c>
      <c r="AZ396" s="11">
        <v>6.0859117738687001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11">
        <v>55.146081068077997</v>
      </c>
      <c r="BI396" s="11">
        <v>2.8307174478424998E-2</v>
      </c>
      <c r="BJ396" s="11">
        <v>0</v>
      </c>
      <c r="BK396" s="11">
        <v>49.738343141590001</v>
      </c>
      <c r="BL396" s="11">
        <v>7.9805512160617003</v>
      </c>
      <c r="BM396" s="11">
        <v>560.98365326675003</v>
      </c>
      <c r="BN396" s="11">
        <v>85.077347554926007</v>
      </c>
      <c r="BO396" s="11">
        <v>13.501990162441</v>
      </c>
      <c r="BP396" s="11">
        <v>21.483324849211002</v>
      </c>
      <c r="BQ396" s="11"/>
      <c r="BR396" s="11"/>
      <c r="BS396" s="12" t="e">
        <f t="shared" si="9"/>
        <v>#REF!</v>
      </c>
    </row>
    <row r="397" spans="1:71">
      <c r="A397" s="2">
        <v>81</v>
      </c>
      <c r="B397" s="7">
        <v>8183</v>
      </c>
      <c r="C397" s="10" t="s">
        <v>459</v>
      </c>
      <c r="D397" s="11">
        <v>64.497836114302999</v>
      </c>
      <c r="E397" s="11">
        <v>64.497836114302999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413.98612233814998</v>
      </c>
      <c r="O397" s="11">
        <v>170.72156474187</v>
      </c>
      <c r="P397" s="11">
        <v>48.970745608455999</v>
      </c>
      <c r="Q397" s="11">
        <v>9.7254580945297001E-2</v>
      </c>
      <c r="R397" s="11">
        <v>0</v>
      </c>
      <c r="S397" s="11">
        <v>54.203696759159001</v>
      </c>
      <c r="T397" s="11">
        <v>0</v>
      </c>
      <c r="U397" s="11">
        <v>0</v>
      </c>
      <c r="V397" s="11">
        <v>17.03731458571</v>
      </c>
      <c r="W397" s="11">
        <v>0</v>
      </c>
      <c r="X397" s="11">
        <v>0</v>
      </c>
      <c r="Y397" s="11">
        <v>66.416431870294005</v>
      </c>
      <c r="Z397" s="11">
        <v>3.0752947633901999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44.989602483272002</v>
      </c>
      <c r="AG397" s="11">
        <v>0</v>
      </c>
      <c r="AH397" s="11">
        <v>0</v>
      </c>
      <c r="AI397" s="11">
        <v>0</v>
      </c>
      <c r="AJ397" s="11">
        <v>8.4742169450593003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186.46033158009001</v>
      </c>
      <c r="AQ397" s="11">
        <v>0</v>
      </c>
      <c r="AR397" s="11">
        <v>10.596388937373</v>
      </c>
      <c r="AS397" s="11">
        <v>175.86394264271999</v>
      </c>
      <c r="AT397" s="11">
        <v>0.58340014636863002</v>
      </c>
      <c r="AU397" s="11">
        <v>0</v>
      </c>
      <c r="AV397" s="11">
        <v>0</v>
      </c>
      <c r="AW397" s="11">
        <v>0</v>
      </c>
      <c r="AX397" s="11">
        <v>0.58340014636863002</v>
      </c>
      <c r="AY397" s="11">
        <v>0</v>
      </c>
      <c r="AZ397" s="11">
        <v>0.16448410199645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11">
        <v>6.7840973057190999</v>
      </c>
      <c r="BL397" s="11">
        <v>0</v>
      </c>
      <c r="BM397" s="11">
        <v>0.89665930587496001</v>
      </c>
      <c r="BN397" s="11">
        <v>4.5005041440849998E-2</v>
      </c>
      <c r="BO397" s="11">
        <v>0</v>
      </c>
      <c r="BP397" s="11">
        <v>0</v>
      </c>
      <c r="BQ397" s="11"/>
      <c r="BR397" s="11"/>
      <c r="BS397" s="12" t="e">
        <f t="shared" si="9"/>
        <v>#REF!</v>
      </c>
    </row>
    <row r="398" spans="1:71">
      <c r="A398" s="2">
        <v>81</v>
      </c>
      <c r="B398" s="7">
        <v>8189</v>
      </c>
      <c r="C398" s="10" t="s">
        <v>460</v>
      </c>
      <c r="D398" s="11">
        <v>137.94294202947</v>
      </c>
      <c r="E398" s="11">
        <v>137.94294202947</v>
      </c>
      <c r="F398" s="11">
        <v>0</v>
      </c>
      <c r="G398" s="11">
        <v>0</v>
      </c>
      <c r="H398" s="11">
        <v>181.30278494416001</v>
      </c>
      <c r="I398" s="11">
        <v>0</v>
      </c>
      <c r="J398" s="11">
        <v>0</v>
      </c>
      <c r="K398" s="11">
        <v>171.05854357937</v>
      </c>
      <c r="L398" s="11">
        <v>10.244241364788</v>
      </c>
      <c r="M398" s="11">
        <v>0</v>
      </c>
      <c r="N398" s="11">
        <v>973.42431148955995</v>
      </c>
      <c r="O398" s="11">
        <v>170.99549467966</v>
      </c>
      <c r="P398" s="11">
        <v>23.018507152362002</v>
      </c>
      <c r="Q398" s="11">
        <v>9.7254580945297001E-2</v>
      </c>
      <c r="R398" s="11">
        <v>164.67210177489</v>
      </c>
      <c r="S398" s="11">
        <v>0</v>
      </c>
      <c r="T398" s="11">
        <v>0</v>
      </c>
      <c r="U398" s="11">
        <v>0</v>
      </c>
      <c r="V398" s="11">
        <v>3.6021750838358</v>
      </c>
      <c r="W398" s="11">
        <v>0</v>
      </c>
      <c r="X398" s="11">
        <v>0</v>
      </c>
      <c r="Y398" s="11">
        <v>44.112097429118002</v>
      </c>
      <c r="Z398" s="11">
        <v>0</v>
      </c>
      <c r="AA398" s="11">
        <v>80.417001899536999</v>
      </c>
      <c r="AB398" s="11">
        <v>338.68692683026001</v>
      </c>
      <c r="AC398" s="11">
        <v>8.3968421396709996</v>
      </c>
      <c r="AD398" s="11">
        <v>55.326358942584001</v>
      </c>
      <c r="AE398" s="11">
        <v>21.619089855214</v>
      </c>
      <c r="AF398" s="11">
        <v>12.350086956191999</v>
      </c>
      <c r="AG398" s="11">
        <v>24.245259858916999</v>
      </c>
      <c r="AH398" s="11">
        <v>1.4793274817994999</v>
      </c>
      <c r="AI398" s="11">
        <v>15.931569879512001</v>
      </c>
      <c r="AJ398" s="11">
        <v>8.4742169450593003</v>
      </c>
      <c r="AK398" s="11">
        <v>0</v>
      </c>
      <c r="AL398" s="11">
        <v>0</v>
      </c>
      <c r="AM398" s="11">
        <v>117.53977127976</v>
      </c>
      <c r="AN398" s="11">
        <v>418.61589146521999</v>
      </c>
      <c r="AO398" s="11">
        <v>195.24622709482</v>
      </c>
      <c r="AP398" s="11">
        <v>433.61092470976001</v>
      </c>
      <c r="AQ398" s="11">
        <v>0</v>
      </c>
      <c r="AR398" s="11">
        <v>29.159265934547001</v>
      </c>
      <c r="AS398" s="11">
        <v>404.45165877521998</v>
      </c>
      <c r="AT398" s="11">
        <v>170.56186103303</v>
      </c>
      <c r="AU398" s="11">
        <v>84.437414425360998</v>
      </c>
      <c r="AV398" s="11">
        <v>0</v>
      </c>
      <c r="AW398" s="11">
        <v>0</v>
      </c>
      <c r="AX398" s="11">
        <v>86.124446607669</v>
      </c>
      <c r="AY398" s="11">
        <v>0</v>
      </c>
      <c r="AZ398" s="11">
        <v>0.49345230598935003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11">
        <v>110.29216213616</v>
      </c>
      <c r="BI398" s="11">
        <v>0</v>
      </c>
      <c r="BJ398" s="11">
        <v>11.473700573139</v>
      </c>
      <c r="BK398" s="11">
        <v>2.9850028145163998</v>
      </c>
      <c r="BL398" s="11">
        <v>11.026198022989</v>
      </c>
      <c r="BM398" s="11">
        <v>6.8286486581346004</v>
      </c>
      <c r="BN398" s="11">
        <v>29.654005961881001</v>
      </c>
      <c r="BO398" s="11">
        <v>1.8882564167850999</v>
      </c>
      <c r="BP398" s="11">
        <v>3.3567695076891999</v>
      </c>
      <c r="BQ398" s="11"/>
      <c r="BR398" s="11"/>
      <c r="BS398" s="12" t="e">
        <f t="shared" si="9"/>
        <v>#REF!</v>
      </c>
    </row>
    <row r="399" spans="1:71">
      <c r="A399" s="2">
        <v>82</v>
      </c>
      <c r="B399" s="7">
        <v>8211</v>
      </c>
      <c r="C399" s="10" t="s">
        <v>461</v>
      </c>
      <c r="D399" s="11">
        <v>68.992286406700003</v>
      </c>
      <c r="E399" s="11">
        <v>68.992286406700003</v>
      </c>
      <c r="F399" s="11">
        <v>0</v>
      </c>
      <c r="G399" s="11">
        <v>0</v>
      </c>
      <c r="H399" s="11">
        <v>4.0192596937316996</v>
      </c>
      <c r="I399" s="11">
        <v>0</v>
      </c>
      <c r="J399" s="11">
        <v>0</v>
      </c>
      <c r="K399" s="11">
        <v>4.0192596937316996</v>
      </c>
      <c r="L399" s="11">
        <v>0</v>
      </c>
      <c r="M399" s="11">
        <v>0</v>
      </c>
      <c r="N399" s="11">
        <v>814.55209003125003</v>
      </c>
      <c r="O399" s="11">
        <v>198.89817239588999</v>
      </c>
      <c r="P399" s="11">
        <v>4.0297438889731003</v>
      </c>
      <c r="Q399" s="11">
        <v>0.21133673332906</v>
      </c>
      <c r="R399" s="11">
        <v>17.357721527801001</v>
      </c>
      <c r="S399" s="11">
        <v>0</v>
      </c>
      <c r="T399" s="11">
        <v>0</v>
      </c>
      <c r="U399" s="11">
        <v>11.94567323283</v>
      </c>
      <c r="V399" s="11">
        <v>0</v>
      </c>
      <c r="W399" s="11">
        <v>0</v>
      </c>
      <c r="X399" s="11">
        <v>0</v>
      </c>
      <c r="Y399" s="11">
        <v>0</v>
      </c>
      <c r="Z399" s="11">
        <v>9.4754470164638995</v>
      </c>
      <c r="AA399" s="11">
        <v>52.345479600135</v>
      </c>
      <c r="AB399" s="11">
        <v>0</v>
      </c>
      <c r="AC399" s="11">
        <v>2.4757834582071001</v>
      </c>
      <c r="AD399" s="11">
        <v>27.692259509860001</v>
      </c>
      <c r="AE399" s="11">
        <v>63.314888372368998</v>
      </c>
      <c r="AF399" s="11">
        <v>121.07607492496</v>
      </c>
      <c r="AG399" s="11">
        <v>202.36969054263</v>
      </c>
      <c r="AH399" s="11">
        <v>84.945125049032001</v>
      </c>
      <c r="AI399" s="11">
        <v>0</v>
      </c>
      <c r="AJ399" s="11">
        <v>18.414693778774001</v>
      </c>
      <c r="AK399" s="11">
        <v>0</v>
      </c>
      <c r="AL399" s="11">
        <v>0</v>
      </c>
      <c r="AM399" s="11">
        <v>46.482014896564998</v>
      </c>
      <c r="AN399" s="11">
        <v>1.734888048437</v>
      </c>
      <c r="AO399" s="11">
        <v>39.635027832033998</v>
      </c>
      <c r="AP399" s="11">
        <v>24.276438484568999</v>
      </c>
      <c r="AQ399" s="11">
        <v>0</v>
      </c>
      <c r="AR399" s="11">
        <v>24.276438484568999</v>
      </c>
      <c r="AS399" s="11">
        <v>0</v>
      </c>
      <c r="AT399" s="11">
        <v>112.46999668482</v>
      </c>
      <c r="AU399" s="11">
        <v>99.374917092485006</v>
      </c>
      <c r="AV399" s="11">
        <v>0</v>
      </c>
      <c r="AW399" s="11">
        <v>0</v>
      </c>
      <c r="AX399" s="11">
        <v>13.09507959233</v>
      </c>
      <c r="AY399" s="11">
        <v>0</v>
      </c>
      <c r="AZ399" s="11"/>
      <c r="BA399" s="11">
        <v>9.3018517743743007E-2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9.3018517743743007E-2</v>
      </c>
      <c r="BH399" s="11">
        <v>11.932861580666</v>
      </c>
      <c r="BI399" s="11">
        <v>0.22645739582739999</v>
      </c>
      <c r="BJ399" s="11">
        <v>13.661223245386999</v>
      </c>
      <c r="BK399" s="11">
        <v>2.1064971503780998</v>
      </c>
      <c r="BL399" s="11">
        <v>18.593496795404</v>
      </c>
      <c r="BM399" s="11">
        <v>1.7649695242915999</v>
      </c>
      <c r="BN399" s="11">
        <v>0.80821948910295005</v>
      </c>
      <c r="BO399" s="11">
        <v>0</v>
      </c>
      <c r="BP399" s="11"/>
      <c r="BQ399" s="11"/>
      <c r="BR399" s="11"/>
      <c r="BS399" s="12" t="e">
        <f t="shared" si="9"/>
        <v>#REF!</v>
      </c>
    </row>
    <row r="400" spans="1:71">
      <c r="A400" s="2">
        <v>82</v>
      </c>
      <c r="B400" s="7">
        <v>8212</v>
      </c>
      <c r="C400" s="10" t="s">
        <v>462</v>
      </c>
      <c r="D400" s="11">
        <v>22.316625811348</v>
      </c>
      <c r="E400" s="11">
        <v>22.316625811348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328.98907800814999</v>
      </c>
      <c r="O400" s="11">
        <v>95.984100070192994</v>
      </c>
      <c r="P400" s="11">
        <v>0</v>
      </c>
      <c r="Q400" s="11">
        <v>0.21133673332906</v>
      </c>
      <c r="R400" s="11">
        <v>1.7357721527801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121.7701932496</v>
      </c>
      <c r="AF400" s="11">
        <v>61.436561209604001</v>
      </c>
      <c r="AG400" s="11">
        <v>11.706695401149</v>
      </c>
      <c r="AH400" s="11">
        <v>0</v>
      </c>
      <c r="AI400" s="11">
        <v>9.9166807630071006</v>
      </c>
      <c r="AJ400" s="11">
        <v>18.414693778774001</v>
      </c>
      <c r="AK400" s="11">
        <v>0</v>
      </c>
      <c r="AL400" s="11">
        <v>7.8130446497159003</v>
      </c>
      <c r="AM400" s="11">
        <v>1.8722422731382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5.4705293336104001E-2</v>
      </c>
      <c r="AU400" s="11">
        <v>0</v>
      </c>
      <c r="AV400" s="11">
        <v>0</v>
      </c>
      <c r="AW400" s="11">
        <v>0</v>
      </c>
      <c r="AX400" s="11">
        <v>5.4705293336104001E-2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11">
        <v>0</v>
      </c>
      <c r="BI400" s="11">
        <v>0</v>
      </c>
      <c r="BJ400" s="11">
        <v>0</v>
      </c>
      <c r="BK400" s="11">
        <v>0.79705297581872003</v>
      </c>
      <c r="BL400" s="11">
        <v>0</v>
      </c>
      <c r="BM400" s="11">
        <v>0</v>
      </c>
      <c r="BN400" s="11">
        <v>4.1039156116444001E-2</v>
      </c>
      <c r="BO400" s="11">
        <v>0</v>
      </c>
      <c r="BP400" s="11"/>
      <c r="BQ400" s="11"/>
      <c r="BR400" s="11"/>
      <c r="BS400" s="12" t="e">
        <f t="shared" si="9"/>
        <v>#REF!</v>
      </c>
    </row>
    <row r="401" spans="1:71">
      <c r="A401" s="2">
        <v>82</v>
      </c>
      <c r="B401" s="7">
        <v>8219</v>
      </c>
      <c r="C401" s="10" t="s">
        <v>463</v>
      </c>
      <c r="D401" s="11">
        <v>1006.7767921976</v>
      </c>
      <c r="E401" s="11">
        <v>1006.7767921976</v>
      </c>
      <c r="F401" s="11">
        <v>0</v>
      </c>
      <c r="G401" s="11">
        <v>0</v>
      </c>
      <c r="H401" s="11">
        <v>1.6077038774926999</v>
      </c>
      <c r="I401" s="11">
        <v>0</v>
      </c>
      <c r="J401" s="11">
        <v>0</v>
      </c>
      <c r="K401" s="11">
        <v>1.6077038774926999</v>
      </c>
      <c r="L401" s="11">
        <v>0</v>
      </c>
      <c r="M401" s="11">
        <v>0</v>
      </c>
      <c r="N401" s="11">
        <v>728.62177612786002</v>
      </c>
      <c r="O401" s="11">
        <v>44.761950955157999</v>
      </c>
      <c r="P401" s="11">
        <v>0</v>
      </c>
      <c r="Q401" s="11">
        <v>0.21133673332906</v>
      </c>
      <c r="R401" s="11">
        <v>11.704773733203</v>
      </c>
      <c r="S401" s="11">
        <v>0</v>
      </c>
      <c r="T401" s="11">
        <v>0</v>
      </c>
      <c r="U401" s="11">
        <v>13.830306145775999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560.09663172143996</v>
      </c>
      <c r="AB401" s="11">
        <v>0</v>
      </c>
      <c r="AC401" s="11">
        <v>0</v>
      </c>
      <c r="AD401" s="11">
        <v>0</v>
      </c>
      <c r="AE401" s="11">
        <v>0.93110129959365995</v>
      </c>
      <c r="AF401" s="11">
        <v>76.599149442322002</v>
      </c>
      <c r="AG401" s="11">
        <v>0</v>
      </c>
      <c r="AH401" s="11">
        <v>2.0718323182691001</v>
      </c>
      <c r="AI401" s="11">
        <v>0</v>
      </c>
      <c r="AJ401" s="11">
        <v>18.414693778774001</v>
      </c>
      <c r="AK401" s="11">
        <v>0</v>
      </c>
      <c r="AL401" s="11">
        <v>0</v>
      </c>
      <c r="AM401" s="11">
        <v>0</v>
      </c>
      <c r="AN401" s="11">
        <v>0</v>
      </c>
      <c r="AO401" s="11">
        <v>6.1216198852451003</v>
      </c>
      <c r="AP401" s="11">
        <v>254.77643647855999</v>
      </c>
      <c r="AQ401" s="11">
        <v>0</v>
      </c>
      <c r="AR401" s="11">
        <v>142.41980814177001</v>
      </c>
      <c r="AS401" s="11">
        <v>112.35662833679</v>
      </c>
      <c r="AT401" s="11">
        <v>5.3399045713655999</v>
      </c>
      <c r="AU401" s="11">
        <v>4.8475569313406996</v>
      </c>
      <c r="AV401" s="11">
        <v>0</v>
      </c>
      <c r="AW401" s="11">
        <v>0</v>
      </c>
      <c r="AX401" s="11">
        <v>0.49234764002494003</v>
      </c>
      <c r="AY401" s="11">
        <v>0</v>
      </c>
      <c r="AZ401" s="11">
        <v>0.56419709515376004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11">
        <v>0</v>
      </c>
      <c r="BI401" s="11">
        <v>0.16984304687054999</v>
      </c>
      <c r="BJ401" s="11">
        <v>0</v>
      </c>
      <c r="BK401" s="11">
        <v>1.2525118191436999</v>
      </c>
      <c r="BL401" s="11">
        <v>0</v>
      </c>
      <c r="BM401" s="11">
        <v>0.96774126249676995</v>
      </c>
      <c r="BN401" s="11">
        <v>0.12311746834933</v>
      </c>
      <c r="BO401" s="11">
        <v>0.96743679715021003</v>
      </c>
      <c r="BP401" s="11"/>
      <c r="BQ401" s="11"/>
      <c r="BR401" s="11"/>
      <c r="BS401" s="12" t="e">
        <f t="shared" si="9"/>
        <v>#REF!</v>
      </c>
    </row>
    <row r="402" spans="1:71">
      <c r="A402" s="2">
        <v>83</v>
      </c>
      <c r="B402" s="7">
        <v>8311</v>
      </c>
      <c r="C402" s="10" t="s">
        <v>464</v>
      </c>
      <c r="D402" s="11">
        <v>16.354985037012</v>
      </c>
      <c r="E402" s="11">
        <v>16.354985037012</v>
      </c>
      <c r="F402" s="11">
        <v>0</v>
      </c>
      <c r="G402" s="11">
        <v>0</v>
      </c>
      <c r="H402" s="11">
        <v>697.58979697144002</v>
      </c>
      <c r="I402" s="11">
        <v>0</v>
      </c>
      <c r="J402" s="11">
        <v>0</v>
      </c>
      <c r="K402" s="11">
        <v>697.58979697144002</v>
      </c>
      <c r="L402" s="11">
        <v>0</v>
      </c>
      <c r="M402" s="11">
        <v>0</v>
      </c>
      <c r="N402" s="11">
        <v>109.11041257482999</v>
      </c>
      <c r="O402" s="11">
        <v>83.509050426607004</v>
      </c>
      <c r="P402" s="11">
        <v>0</v>
      </c>
      <c r="Q402" s="11">
        <v>9.4530587765848995E-2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17.269968053509</v>
      </c>
      <c r="AJ402" s="11">
        <v>8.2368635069473992</v>
      </c>
      <c r="AK402" s="11">
        <v>0</v>
      </c>
      <c r="AL402" s="11">
        <v>0</v>
      </c>
      <c r="AM402" s="11">
        <v>0</v>
      </c>
      <c r="AN402" s="11"/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1246.0492103494</v>
      </c>
      <c r="AU402" s="11">
        <v>1243.6370132933</v>
      </c>
      <c r="AV402" s="11">
        <v>0</v>
      </c>
      <c r="AW402" s="11">
        <v>0</v>
      </c>
      <c r="AX402" s="11">
        <v>2.4121970560828001</v>
      </c>
      <c r="AY402" s="11">
        <v>0</v>
      </c>
      <c r="AZ402" s="11"/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11">
        <v>0</v>
      </c>
      <c r="BI402" s="11">
        <v>0</v>
      </c>
      <c r="BJ402" s="11">
        <v>0</v>
      </c>
      <c r="BK402" s="11">
        <v>0</v>
      </c>
      <c r="BL402" s="11">
        <v>0</v>
      </c>
      <c r="BM402" s="11"/>
      <c r="BN402" s="11"/>
      <c r="BO402" s="11"/>
      <c r="BP402" s="11"/>
      <c r="BQ402" s="11"/>
      <c r="BR402" s="11"/>
      <c r="BS402" s="12" t="e">
        <f t="shared" si="9"/>
        <v>#REF!</v>
      </c>
    </row>
    <row r="403" spans="1:71">
      <c r="A403" s="2">
        <v>83</v>
      </c>
      <c r="B403" s="7">
        <v>8312</v>
      </c>
      <c r="C403" s="10" t="s">
        <v>465</v>
      </c>
      <c r="D403" s="11">
        <v>4.6413224870220002</v>
      </c>
      <c r="E403" s="11">
        <v>4.6413224870220002</v>
      </c>
      <c r="F403" s="11">
        <v>0</v>
      </c>
      <c r="G403" s="11">
        <v>0</v>
      </c>
      <c r="H403" s="11">
        <v>65.666706672618005</v>
      </c>
      <c r="I403" s="11">
        <v>0</v>
      </c>
      <c r="J403" s="11">
        <v>0</v>
      </c>
      <c r="K403" s="11">
        <v>65.666706672618005</v>
      </c>
      <c r="L403" s="11">
        <v>0</v>
      </c>
      <c r="M403" s="11">
        <v>0</v>
      </c>
      <c r="N403" s="11">
        <v>78.877229456270996</v>
      </c>
      <c r="O403" s="11">
        <v>54.295113135641003</v>
      </c>
      <c r="P403" s="11">
        <v>0</v>
      </c>
      <c r="Q403" s="11">
        <v>9.4530587765848995E-2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1.1395001790974999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15.11122204682</v>
      </c>
      <c r="AJ403" s="11">
        <v>8.2368635069473992</v>
      </c>
      <c r="AK403" s="11">
        <v>0</v>
      </c>
      <c r="AL403" s="11">
        <v>0</v>
      </c>
      <c r="AM403" s="11">
        <v>0</v>
      </c>
      <c r="AN403" s="11"/>
      <c r="AO403" s="11"/>
      <c r="AP403" s="11"/>
      <c r="AQ403" s="11"/>
      <c r="AR403" s="11"/>
      <c r="AS403" s="11"/>
      <c r="AT403" s="11">
        <v>223.39689883135</v>
      </c>
      <c r="AU403" s="11">
        <v>216.17909020138001</v>
      </c>
      <c r="AV403" s="11">
        <v>0</v>
      </c>
      <c r="AW403" s="11">
        <v>0</v>
      </c>
      <c r="AX403" s="11">
        <v>7.2178086299707997</v>
      </c>
      <c r="AY403" s="11">
        <v>0</v>
      </c>
      <c r="AZ403" s="11"/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>
        <v>1.4618305468713999</v>
      </c>
      <c r="BL403" s="11">
        <v>0</v>
      </c>
      <c r="BM403" s="11">
        <v>0</v>
      </c>
      <c r="BN403" s="11"/>
      <c r="BO403" s="11"/>
      <c r="BP403" s="11"/>
      <c r="BQ403" s="11"/>
      <c r="BR403" s="11"/>
      <c r="BS403" s="12" t="e">
        <f t="shared" si="9"/>
        <v>#REF!</v>
      </c>
    </row>
    <row r="404" spans="1:71">
      <c r="A404" s="2">
        <v>83</v>
      </c>
      <c r="B404" s="7">
        <v>8321</v>
      </c>
      <c r="C404" s="10" t="s">
        <v>466</v>
      </c>
      <c r="D404" s="11">
        <v>24.5875896328</v>
      </c>
      <c r="E404" s="11">
        <v>0</v>
      </c>
      <c r="F404" s="11">
        <v>24.5875896328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11.331677083049</v>
      </c>
      <c r="O404" s="11">
        <v>0</v>
      </c>
      <c r="P404" s="11">
        <v>0</v>
      </c>
      <c r="Q404" s="11">
        <v>9.4530587765848995E-2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3.0002829883359001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8.2368635069473992</v>
      </c>
      <c r="AK404" s="11">
        <v>0</v>
      </c>
      <c r="AL404" s="11">
        <v>0</v>
      </c>
      <c r="AM404" s="11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0.27411330182758997</v>
      </c>
      <c r="AU404" s="11">
        <v>0</v>
      </c>
      <c r="AV404" s="11">
        <v>0</v>
      </c>
      <c r="AW404" s="11">
        <v>0</v>
      </c>
      <c r="AX404" s="11">
        <v>0.27411330182758997</v>
      </c>
      <c r="AY404" s="11">
        <v>0</v>
      </c>
      <c r="AZ404" s="11">
        <v>5.0936217319873002E-2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0.10117439083444001</v>
      </c>
      <c r="BJ404" s="11">
        <v>0</v>
      </c>
      <c r="BK404" s="11">
        <v>0</v>
      </c>
      <c r="BL404" s="11">
        <v>0</v>
      </c>
      <c r="BM404" s="11">
        <v>15.205436110241999</v>
      </c>
      <c r="BN404" s="11">
        <v>0</v>
      </c>
      <c r="BO404" s="11">
        <v>0</v>
      </c>
      <c r="BP404" s="11">
        <v>0.22485054506143001</v>
      </c>
      <c r="BQ404" s="11"/>
      <c r="BR404" s="11"/>
      <c r="BS404" s="12" t="e">
        <f t="shared" si="9"/>
        <v>#REF!</v>
      </c>
    </row>
    <row r="405" spans="1:71">
      <c r="A405" s="2">
        <v>83</v>
      </c>
      <c r="B405" s="7">
        <v>8322</v>
      </c>
      <c r="C405" s="10" t="s">
        <v>467</v>
      </c>
      <c r="D405" s="11">
        <v>1128.7738569251001</v>
      </c>
      <c r="E405" s="11">
        <v>1029.6289327351001</v>
      </c>
      <c r="F405" s="11">
        <v>93.432840604640006</v>
      </c>
      <c r="G405" s="11">
        <v>5.7120835853551002</v>
      </c>
      <c r="H405" s="11">
        <v>39.95746046368</v>
      </c>
      <c r="I405" s="11">
        <v>0</v>
      </c>
      <c r="J405" s="11">
        <v>0</v>
      </c>
      <c r="K405" s="11">
        <v>0</v>
      </c>
      <c r="L405" s="11">
        <v>39.95746046368</v>
      </c>
      <c r="M405" s="11">
        <v>0</v>
      </c>
      <c r="N405" s="11">
        <v>1533.404609853</v>
      </c>
      <c r="O405" s="11">
        <v>1154.3204672643001</v>
      </c>
      <c r="P405" s="11">
        <v>54.422558968722001</v>
      </c>
      <c r="Q405" s="11">
        <v>9.4530587765848995E-2</v>
      </c>
      <c r="R405" s="11">
        <v>13.339627549914001</v>
      </c>
      <c r="S405" s="11">
        <v>0</v>
      </c>
      <c r="T405" s="11">
        <v>0</v>
      </c>
      <c r="U405" s="11">
        <v>0</v>
      </c>
      <c r="V405" s="11">
        <v>3.2056222350448</v>
      </c>
      <c r="W405" s="11">
        <v>0</v>
      </c>
      <c r="X405" s="11">
        <v>0</v>
      </c>
      <c r="Y405" s="11">
        <v>0</v>
      </c>
      <c r="Z405" s="11">
        <v>6.0005659766718003</v>
      </c>
      <c r="AA405" s="11">
        <v>38.743006089314001</v>
      </c>
      <c r="AB405" s="11">
        <v>18.644978451151001</v>
      </c>
      <c r="AC405" s="11">
        <v>6.5241224928200996</v>
      </c>
      <c r="AD405" s="11">
        <v>29.523575867194999</v>
      </c>
      <c r="AE405" s="11">
        <v>17.836712798503001</v>
      </c>
      <c r="AF405" s="11">
        <v>40.391020882669999</v>
      </c>
      <c r="AG405" s="11">
        <v>10.193645455654</v>
      </c>
      <c r="AH405" s="11">
        <v>25.256772061823</v>
      </c>
      <c r="AI405" s="11">
        <v>48.571785150493</v>
      </c>
      <c r="AJ405" s="11">
        <v>8.2368635069473992</v>
      </c>
      <c r="AK405" s="11">
        <v>16.019482376060001</v>
      </c>
      <c r="AL405" s="11">
        <v>42.079272137933998</v>
      </c>
      <c r="AM405" s="11">
        <v>654.74754281868002</v>
      </c>
      <c r="AN405" s="11">
        <v>273.95783675734998</v>
      </c>
      <c r="AO405" s="11">
        <v>1333.1779628478</v>
      </c>
      <c r="AP405" s="11">
        <v>1596.7890265425001</v>
      </c>
      <c r="AQ405" s="11">
        <v>133.57264145087001</v>
      </c>
      <c r="AR405" s="11">
        <v>420.6717118469</v>
      </c>
      <c r="AS405" s="11">
        <v>1042.5446732447999</v>
      </c>
      <c r="AT405" s="11">
        <v>1672.1423582033001</v>
      </c>
      <c r="AU405" s="11">
        <v>1042.1048264116</v>
      </c>
      <c r="AV405" s="11">
        <v>0</v>
      </c>
      <c r="AW405" s="11">
        <v>0</v>
      </c>
      <c r="AX405" s="11">
        <v>439.24940663064001</v>
      </c>
      <c r="AY405" s="11">
        <v>190.78812516097</v>
      </c>
      <c r="AZ405" s="11">
        <v>27.921446514197999</v>
      </c>
      <c r="BA405" s="11">
        <v>250.94512849685</v>
      </c>
      <c r="BB405" s="11">
        <v>139.16203660879</v>
      </c>
      <c r="BC405" s="11">
        <v>8.4922432156454004</v>
      </c>
      <c r="BD405" s="11">
        <v>35.302206151390003</v>
      </c>
      <c r="BE405" s="11">
        <v>29.640810585313002</v>
      </c>
      <c r="BF405" s="11">
        <v>21.936863881490002</v>
      </c>
      <c r="BG405" s="11">
        <v>16.410968054222</v>
      </c>
      <c r="BH405" s="11">
        <v>199.85098535470999</v>
      </c>
      <c r="BI405" s="11">
        <v>31.369696867449999</v>
      </c>
      <c r="BJ405" s="11">
        <v>251.67823981075</v>
      </c>
      <c r="BK405" s="11">
        <v>393.38479288434002</v>
      </c>
      <c r="BL405" s="11">
        <v>461.35767468101</v>
      </c>
      <c r="BM405" s="11">
        <v>229.05068233563</v>
      </c>
      <c r="BN405" s="11">
        <v>856.45589736723002</v>
      </c>
      <c r="BO405" s="11">
        <v>57.688052009505</v>
      </c>
      <c r="BP405" s="11">
        <v>99.787874271288999</v>
      </c>
      <c r="BQ405" s="11"/>
      <c r="BR405" s="11"/>
      <c r="BS405" s="12" t="e">
        <f t="shared" si="9"/>
        <v>#REF!</v>
      </c>
    </row>
    <row r="406" spans="1:71">
      <c r="A406" s="2">
        <v>83</v>
      </c>
      <c r="B406" s="7">
        <v>8331</v>
      </c>
      <c r="C406" s="10" t="s">
        <v>468</v>
      </c>
      <c r="D406" s="11">
        <v>83.052265142600007</v>
      </c>
      <c r="E406" s="11">
        <v>83.052265142600007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95.211311567134999</v>
      </c>
      <c r="O406" s="11">
        <v>66.233109115638996</v>
      </c>
      <c r="P406" s="11">
        <v>7.0178268202398</v>
      </c>
      <c r="Q406" s="11">
        <v>9.4530587765848995E-2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4.5580007163899001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8.2368635069473992</v>
      </c>
      <c r="AK406" s="11">
        <v>0</v>
      </c>
      <c r="AL406" s="11">
        <v>9.0709808201533004</v>
      </c>
      <c r="AM406" s="11">
        <v>0</v>
      </c>
      <c r="AN406" s="11">
        <v>0</v>
      </c>
      <c r="AO406" s="11">
        <v>0</v>
      </c>
      <c r="AP406" s="11">
        <v>5.8828848728861001</v>
      </c>
      <c r="AQ406" s="11">
        <v>0</v>
      </c>
      <c r="AR406" s="11">
        <v>5.8828848728861001</v>
      </c>
      <c r="AS406" s="11">
        <v>0</v>
      </c>
      <c r="AT406" s="11">
        <v>3869.2579899130001</v>
      </c>
      <c r="AU406" s="11">
        <v>3859.4195642223999</v>
      </c>
      <c r="AV406" s="11">
        <v>0</v>
      </c>
      <c r="AW406" s="11">
        <v>0</v>
      </c>
      <c r="AX406" s="11">
        <v>9.8384256905971998</v>
      </c>
      <c r="AY406" s="11">
        <v>0</v>
      </c>
      <c r="AZ406" s="11">
        <v>134.6802504664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0.10117439083444001</v>
      </c>
      <c r="BJ406" s="11">
        <v>0</v>
      </c>
      <c r="BK406" s="11">
        <v>0.89334088975475001</v>
      </c>
      <c r="BL406" s="11">
        <v>2.9048998185517001</v>
      </c>
      <c r="BM406" s="11">
        <v>356.55783903627997</v>
      </c>
      <c r="BN406" s="11">
        <v>6.4402384045467</v>
      </c>
      <c r="BO406" s="11">
        <v>12.217187827948001</v>
      </c>
      <c r="BP406" s="11">
        <v>0.44970109012286003</v>
      </c>
      <c r="BQ406" s="11"/>
      <c r="BR406" s="11"/>
      <c r="BS406" s="12" t="e">
        <f t="shared" si="9"/>
        <v>#REF!</v>
      </c>
    </row>
    <row r="407" spans="1:71">
      <c r="A407" s="2">
        <v>83</v>
      </c>
      <c r="B407" s="7">
        <v>8332</v>
      </c>
      <c r="C407" s="10" t="s">
        <v>469</v>
      </c>
      <c r="D407" s="11">
        <v>3243.7690046325001</v>
      </c>
      <c r="E407" s="11">
        <v>3142.0954894095998</v>
      </c>
      <c r="F407" s="11">
        <v>88.515322678079997</v>
      </c>
      <c r="G407" s="11">
        <v>13.158192544836</v>
      </c>
      <c r="H407" s="11">
        <v>562.42003421003994</v>
      </c>
      <c r="I407" s="11">
        <v>0</v>
      </c>
      <c r="J407" s="11">
        <v>0</v>
      </c>
      <c r="K407" s="11">
        <v>558.64285241777998</v>
      </c>
      <c r="L407" s="11">
        <v>3.7771817922553002</v>
      </c>
      <c r="M407" s="11">
        <v>0</v>
      </c>
      <c r="N407" s="11">
        <v>946.26448842031004</v>
      </c>
      <c r="O407" s="11">
        <v>627.68817010741998</v>
      </c>
      <c r="P407" s="11">
        <v>3.5089134101199</v>
      </c>
      <c r="Q407" s="11">
        <v>9.4530587765848995E-2</v>
      </c>
      <c r="R407" s="11">
        <v>0</v>
      </c>
      <c r="S407" s="11">
        <v>0</v>
      </c>
      <c r="T407" s="11">
        <v>0</v>
      </c>
      <c r="U407" s="11">
        <v>88.485643556631004</v>
      </c>
      <c r="V407" s="11">
        <v>0</v>
      </c>
      <c r="W407" s="11">
        <v>0</v>
      </c>
      <c r="X407" s="11">
        <v>0</v>
      </c>
      <c r="Y407" s="11">
        <v>71.760521061535997</v>
      </c>
      <c r="Z407" s="11">
        <v>6.0005659766718003</v>
      </c>
      <c r="AA407" s="11">
        <v>15.103317402719</v>
      </c>
      <c r="AB407" s="11">
        <v>41.567375205617999</v>
      </c>
      <c r="AC407" s="11">
        <v>0</v>
      </c>
      <c r="AD407" s="11">
        <v>19.901173325986999</v>
      </c>
      <c r="AE407" s="11">
        <v>0</v>
      </c>
      <c r="AF407" s="11">
        <v>0</v>
      </c>
      <c r="AG407" s="11">
        <v>30.457336953474002</v>
      </c>
      <c r="AH407" s="11">
        <v>10.353707801741001</v>
      </c>
      <c r="AI407" s="11">
        <v>6.4762380200658001</v>
      </c>
      <c r="AJ407" s="11">
        <v>8.2368635069473992</v>
      </c>
      <c r="AK407" s="11">
        <v>0</v>
      </c>
      <c r="AL407" s="11">
        <v>16.630131503613999</v>
      </c>
      <c r="AM407" s="11">
        <v>118.10388957633</v>
      </c>
      <c r="AN407" s="11">
        <v>526.94673180836003</v>
      </c>
      <c r="AO407" s="11">
        <v>2407.3945176104999</v>
      </c>
      <c r="AP407" s="11">
        <v>2080.0640125931</v>
      </c>
      <c r="AQ407" s="11">
        <v>0</v>
      </c>
      <c r="AR407" s="11">
        <v>1332.2047200509001</v>
      </c>
      <c r="AS407" s="11">
        <v>747.85929254224004</v>
      </c>
      <c r="AT407" s="11">
        <v>5145.6344863298</v>
      </c>
      <c r="AU407" s="11">
        <v>4708.4566179138001</v>
      </c>
      <c r="AV407" s="11">
        <v>0</v>
      </c>
      <c r="AW407" s="11">
        <v>0</v>
      </c>
      <c r="AX407" s="11">
        <v>437.17786841605999</v>
      </c>
      <c r="AY407" s="11">
        <v>0</v>
      </c>
      <c r="AZ407" s="11">
        <v>11.500959382774001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118.52416638887</v>
      </c>
      <c r="BI407" s="11">
        <v>0</v>
      </c>
      <c r="BJ407" s="11">
        <v>75.992177659722003</v>
      </c>
      <c r="BK407" s="11">
        <v>37.587460602885997</v>
      </c>
      <c r="BL407" s="11">
        <v>626.87680825957</v>
      </c>
      <c r="BM407" s="11">
        <v>7.2205807332834997</v>
      </c>
      <c r="BN407" s="11">
        <v>6.1892418979314998</v>
      </c>
      <c r="BO407" s="11">
        <v>0</v>
      </c>
      <c r="BP407" s="11">
        <v>99.060710489358001</v>
      </c>
      <c r="BQ407" s="11"/>
      <c r="BR407" s="11"/>
      <c r="BS407" s="12" t="e">
        <f t="shared" si="9"/>
        <v>#REF!</v>
      </c>
    </row>
    <row r="408" spans="1:71">
      <c r="A408" s="2">
        <v>83</v>
      </c>
      <c r="B408" s="7">
        <v>8341</v>
      </c>
      <c r="C408" s="10" t="s">
        <v>470</v>
      </c>
      <c r="D408" s="11">
        <v>7615.9995023968004</v>
      </c>
      <c r="E408" s="11">
        <v>7509.2740350252998</v>
      </c>
      <c r="F408" s="11">
        <v>54.092697192160003</v>
      </c>
      <c r="G408" s="11">
        <v>52.632770179342998</v>
      </c>
      <c r="H408" s="11">
        <v>29.607171115667001</v>
      </c>
      <c r="I408" s="11">
        <v>0</v>
      </c>
      <c r="J408" s="11">
        <v>0</v>
      </c>
      <c r="K408" s="11">
        <v>26.647359229468002</v>
      </c>
      <c r="L408" s="11">
        <v>2.9598118861985001</v>
      </c>
      <c r="M408" s="11">
        <v>0</v>
      </c>
      <c r="N408" s="11">
        <v>212.30781115658999</v>
      </c>
      <c r="O408" s="11">
        <v>149.66587482092999</v>
      </c>
      <c r="P408" s="11">
        <v>10.52674023036</v>
      </c>
      <c r="Q408" s="11">
        <v>9.4530587765848995E-2</v>
      </c>
      <c r="R408" s="11">
        <v>1.5114295974167</v>
      </c>
      <c r="S408" s="11">
        <v>0</v>
      </c>
      <c r="T408" s="11">
        <v>0</v>
      </c>
      <c r="U408" s="11">
        <v>24.817734738220999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1.1395001790974999</v>
      </c>
      <c r="AB408" s="11">
        <v>6.2149928170501996</v>
      </c>
      <c r="AC408" s="11">
        <v>0.53894924940686995</v>
      </c>
      <c r="AD408" s="11">
        <v>0</v>
      </c>
      <c r="AE408" s="11">
        <v>0</v>
      </c>
      <c r="AF408" s="11">
        <v>1.0757899024440001</v>
      </c>
      <c r="AG408" s="11">
        <v>1.9938670817905999</v>
      </c>
      <c r="AH408" s="11">
        <v>5.4121654418191998</v>
      </c>
      <c r="AI408" s="11">
        <v>1.0793730033443001</v>
      </c>
      <c r="AJ408" s="11">
        <v>8.2368635069473992</v>
      </c>
      <c r="AK408" s="11">
        <v>0</v>
      </c>
      <c r="AL408" s="11">
        <v>0</v>
      </c>
      <c r="AM408" s="11">
        <v>26.455403548831999</v>
      </c>
      <c r="AN408" s="11">
        <v>27.436592629292001</v>
      </c>
      <c r="AO408" s="11">
        <v>274.38752150805999</v>
      </c>
      <c r="AP408" s="11">
        <v>15.176435044845</v>
      </c>
      <c r="AQ408" s="11">
        <v>0</v>
      </c>
      <c r="AR408" s="11">
        <v>11.765769745771999</v>
      </c>
      <c r="AS408" s="11">
        <v>3.4106652990733002</v>
      </c>
      <c r="AT408" s="11">
        <v>205.05642619764001</v>
      </c>
      <c r="AU408" s="11">
        <v>139.66721215261001</v>
      </c>
      <c r="AV408" s="11">
        <v>0</v>
      </c>
      <c r="AW408" s="11">
        <v>0</v>
      </c>
      <c r="AX408" s="11">
        <v>65.389214045035004</v>
      </c>
      <c r="AY408" s="11">
        <v>0</v>
      </c>
      <c r="AZ408" s="11">
        <v>8.2263003332528992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113.57566829656</v>
      </c>
      <c r="BI408" s="11">
        <v>0.10117439083444001</v>
      </c>
      <c r="BJ408" s="11">
        <v>34.786465382354002</v>
      </c>
      <c r="BK408" s="11">
        <v>131.54710746123001</v>
      </c>
      <c r="BL408" s="11">
        <v>15.560714838861999</v>
      </c>
      <c r="BM408" s="11">
        <v>31.864890473692</v>
      </c>
      <c r="BN408" s="11">
        <v>4.0557268252955003</v>
      </c>
      <c r="BO408" s="11">
        <v>6.4172527580523999</v>
      </c>
      <c r="BP408" s="11">
        <v>11.049529499325001</v>
      </c>
      <c r="BQ408" s="11"/>
      <c r="BR408" s="11"/>
      <c r="BS408" s="12" t="e">
        <f t="shared" si="9"/>
        <v>#REF!</v>
      </c>
    </row>
    <row r="409" spans="1:71">
      <c r="A409" s="2">
        <v>83</v>
      </c>
      <c r="B409" s="7">
        <v>8342</v>
      </c>
      <c r="C409" s="10" t="s">
        <v>471</v>
      </c>
      <c r="D409" s="11">
        <v>57.213165348653</v>
      </c>
      <c r="E409" s="11">
        <v>57.213165348653</v>
      </c>
      <c r="F409" s="11">
        <v>0</v>
      </c>
      <c r="G409" s="11">
        <v>0</v>
      </c>
      <c r="H409" s="11">
        <v>612.64234518725004</v>
      </c>
      <c r="I409" s="11">
        <v>0</v>
      </c>
      <c r="J409" s="11">
        <v>0</v>
      </c>
      <c r="K409" s="11">
        <v>571.96653203251003</v>
      </c>
      <c r="L409" s="11">
        <v>40.675813154737</v>
      </c>
      <c r="M409" s="11">
        <v>0</v>
      </c>
      <c r="N409" s="11">
        <v>104.67171277572</v>
      </c>
      <c r="O409" s="11">
        <v>39.901484404062003</v>
      </c>
      <c r="P409" s="11">
        <v>0</v>
      </c>
      <c r="Q409" s="11">
        <v>9.4530587765848995E-2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0.75007074708398003</v>
      </c>
      <c r="AA409" s="11">
        <v>2.2790003581948999</v>
      </c>
      <c r="AB409" s="11">
        <v>43.605517038313998</v>
      </c>
      <c r="AC409" s="11">
        <v>0</v>
      </c>
      <c r="AD409" s="11">
        <v>6.9171799164583998</v>
      </c>
      <c r="AE409" s="11">
        <v>0.81075967265921001</v>
      </c>
      <c r="AF409" s="11">
        <v>0</v>
      </c>
      <c r="AG409" s="11">
        <v>0.99693354089528996</v>
      </c>
      <c r="AH409" s="11">
        <v>0</v>
      </c>
      <c r="AI409" s="11">
        <v>1.0793730033443001</v>
      </c>
      <c r="AJ409" s="11">
        <v>8.2368635069473992</v>
      </c>
      <c r="AK409" s="11">
        <v>0</v>
      </c>
      <c r="AL409" s="11">
        <v>0</v>
      </c>
      <c r="AM409" s="11">
        <v>35.903545599156999</v>
      </c>
      <c r="AN409" s="11">
        <v>50.666581234618</v>
      </c>
      <c r="AO409" s="11">
        <v>938.15739660125996</v>
      </c>
      <c r="AP409" s="11">
        <v>29.414424364430001</v>
      </c>
      <c r="AQ409" s="11">
        <v>0</v>
      </c>
      <c r="AR409" s="11">
        <v>29.414424364430001</v>
      </c>
      <c r="AS409" s="11">
        <v>0</v>
      </c>
      <c r="AT409" s="11">
        <v>387.65592914824998</v>
      </c>
      <c r="AU409" s="11">
        <v>308.57147026834002</v>
      </c>
      <c r="AV409" s="11">
        <v>0</v>
      </c>
      <c r="AW409" s="11">
        <v>0</v>
      </c>
      <c r="AX409" s="11">
        <v>79.084458879905</v>
      </c>
      <c r="AY409" s="11">
        <v>0</v>
      </c>
      <c r="AZ409" s="11">
        <v>0.25468108659936001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11">
        <v>4.2455584363168004</v>
      </c>
      <c r="BI409" s="11">
        <v>0</v>
      </c>
      <c r="BJ409" s="11">
        <v>16.131524832958998</v>
      </c>
      <c r="BK409" s="11">
        <v>17.943340744930001</v>
      </c>
      <c r="BL409" s="11">
        <v>1.4524499092758001</v>
      </c>
      <c r="BM409" s="11">
        <v>0</v>
      </c>
      <c r="BN409" s="11">
        <v>1.0931704513150999</v>
      </c>
      <c r="BO409" s="11">
        <v>0</v>
      </c>
      <c r="BP409" s="11">
        <v>0.44970109012286003</v>
      </c>
      <c r="BQ409" s="11"/>
      <c r="BR409" s="11"/>
      <c r="BS409" s="12" t="e">
        <f t="shared" si="9"/>
        <v>#REF!</v>
      </c>
    </row>
    <row r="410" spans="1:71">
      <c r="A410" s="2">
        <v>83</v>
      </c>
      <c r="B410" s="7">
        <v>8343</v>
      </c>
      <c r="C410" s="10" t="s">
        <v>472</v>
      </c>
      <c r="D410" s="11">
        <v>458.66309411221999</v>
      </c>
      <c r="E410" s="11">
        <v>453.74557618566001</v>
      </c>
      <c r="F410" s="11">
        <v>4.9175179265600004</v>
      </c>
      <c r="G410" s="11">
        <v>0</v>
      </c>
      <c r="H410" s="11">
        <v>405.94875139037998</v>
      </c>
      <c r="I410" s="11">
        <v>0</v>
      </c>
      <c r="J410" s="11">
        <v>0</v>
      </c>
      <c r="K410" s="11">
        <v>404.46884544727999</v>
      </c>
      <c r="L410" s="11">
        <v>1.4799059430992001</v>
      </c>
      <c r="M410" s="11">
        <v>0</v>
      </c>
      <c r="N410" s="11">
        <v>598.23963611033003</v>
      </c>
      <c r="O410" s="11">
        <v>169.21573798501001</v>
      </c>
      <c r="P410" s="11">
        <v>3.5089134101199</v>
      </c>
      <c r="Q410" s="11">
        <v>9.4530587765848995E-2</v>
      </c>
      <c r="R410" s="11">
        <v>1.3798101839987</v>
      </c>
      <c r="S410" s="11">
        <v>0</v>
      </c>
      <c r="T410" s="11">
        <v>0</v>
      </c>
      <c r="U410" s="11">
        <v>41.606944912094001</v>
      </c>
      <c r="V410" s="11">
        <v>0</v>
      </c>
      <c r="W410" s="11">
        <v>6.5483921934179996</v>
      </c>
      <c r="X410" s="11">
        <v>0</v>
      </c>
      <c r="Y410" s="11">
        <v>0</v>
      </c>
      <c r="Z410" s="11">
        <v>53.255023042963003</v>
      </c>
      <c r="AA410" s="11">
        <v>22.790003581949001</v>
      </c>
      <c r="AB410" s="11">
        <v>90.117395847227996</v>
      </c>
      <c r="AC410" s="11">
        <v>10.835716488075001</v>
      </c>
      <c r="AD410" s="11">
        <v>48.361085329258998</v>
      </c>
      <c r="AE410" s="11">
        <v>0</v>
      </c>
      <c r="AF410" s="11">
        <v>26.894747561098999</v>
      </c>
      <c r="AG410" s="11">
        <v>11.963202490743001</v>
      </c>
      <c r="AH410" s="11">
        <v>5.4121654418191998</v>
      </c>
      <c r="AI410" s="11">
        <v>72.317991224067995</v>
      </c>
      <c r="AJ410" s="11">
        <v>8.2368635069473992</v>
      </c>
      <c r="AK410" s="11">
        <v>0</v>
      </c>
      <c r="AL410" s="11">
        <v>25.701112323768001</v>
      </c>
      <c r="AM410" s="11">
        <v>48.664751767584001</v>
      </c>
      <c r="AN410" s="11">
        <v>44.016127155485002</v>
      </c>
      <c r="AO410" s="11">
        <v>946.42521359447005</v>
      </c>
      <c r="AP410" s="11">
        <v>61.924471056470999</v>
      </c>
      <c r="AQ410" s="11">
        <v>0</v>
      </c>
      <c r="AR410" s="11">
        <v>2.9414424364429999</v>
      </c>
      <c r="AS410" s="11">
        <v>58.983028620028001</v>
      </c>
      <c r="AT410" s="11">
        <v>715.33566415997996</v>
      </c>
      <c r="AU410" s="11">
        <v>434.44110802108997</v>
      </c>
      <c r="AV410" s="11">
        <v>0</v>
      </c>
      <c r="AW410" s="11">
        <v>0</v>
      </c>
      <c r="AX410" s="11">
        <v>280.89455613888998</v>
      </c>
      <c r="AY410" s="11">
        <v>0</v>
      </c>
      <c r="AZ410" s="11">
        <v>15.1059617666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8.0322826172888995</v>
      </c>
      <c r="BK410" s="11">
        <v>11.608741708487001</v>
      </c>
      <c r="BL410" s="11">
        <v>8.7146994556549995</v>
      </c>
      <c r="BM410" s="11">
        <v>0</v>
      </c>
      <c r="BN410" s="11">
        <v>0</v>
      </c>
      <c r="BO410" s="11">
        <v>19.299805946528998</v>
      </c>
      <c r="BP410" s="11">
        <v>2.0236549055528998</v>
      </c>
      <c r="BQ410" s="11"/>
      <c r="BR410" s="11"/>
      <c r="BS410" s="12" t="e">
        <f t="shared" si="9"/>
        <v>#REF!</v>
      </c>
    </row>
    <row r="411" spans="1:71">
      <c r="A411" s="2">
        <v>83</v>
      </c>
      <c r="B411" s="7">
        <v>8344</v>
      </c>
      <c r="C411" s="10" t="s">
        <v>473</v>
      </c>
      <c r="D411" s="11">
        <v>109.780499541</v>
      </c>
      <c r="E411" s="11">
        <v>109.780499541</v>
      </c>
      <c r="F411" s="11">
        <v>0</v>
      </c>
      <c r="G411" s="11">
        <v>0</v>
      </c>
      <c r="H411" s="11">
        <v>3.7771817922553002</v>
      </c>
      <c r="I411" s="11">
        <v>0</v>
      </c>
      <c r="J411" s="11">
        <v>0</v>
      </c>
      <c r="K411" s="11">
        <v>0</v>
      </c>
      <c r="L411" s="11">
        <v>3.7771817922553002</v>
      </c>
      <c r="M411" s="11">
        <v>0</v>
      </c>
      <c r="N411" s="11">
        <v>623.52796507357004</v>
      </c>
      <c r="O411" s="11">
        <v>295.95579018525001</v>
      </c>
      <c r="P411" s="11">
        <v>19.012347823460001</v>
      </c>
      <c r="Q411" s="11">
        <v>9.4530587765848995E-2</v>
      </c>
      <c r="R411" s="11">
        <v>18.990487699327002</v>
      </c>
      <c r="S411" s="11">
        <v>0</v>
      </c>
      <c r="T411" s="11">
        <v>0</v>
      </c>
      <c r="U411" s="11">
        <v>0</v>
      </c>
      <c r="V411" s="11">
        <v>65.804300880504002</v>
      </c>
      <c r="W411" s="11">
        <v>0</v>
      </c>
      <c r="X411" s="11">
        <v>0</v>
      </c>
      <c r="Y411" s="11">
        <v>8.9995027585376999</v>
      </c>
      <c r="Z411" s="11">
        <v>0</v>
      </c>
      <c r="AA411" s="11">
        <v>83.653782989297</v>
      </c>
      <c r="AB411" s="11">
        <v>58.073644505110003</v>
      </c>
      <c r="AC411" s="11">
        <v>7.6020209916338004</v>
      </c>
      <c r="AD411" s="11">
        <v>16.191460923264</v>
      </c>
      <c r="AE411" s="11">
        <v>0</v>
      </c>
      <c r="AF411" s="11">
        <v>35.501066780651001</v>
      </c>
      <c r="AG411" s="11">
        <v>0</v>
      </c>
      <c r="AH411" s="11">
        <v>5.4121654418191998</v>
      </c>
      <c r="AI411" s="11">
        <v>0</v>
      </c>
      <c r="AJ411" s="11">
        <v>8.2368635069473992</v>
      </c>
      <c r="AK411" s="11">
        <v>0</v>
      </c>
      <c r="AL411" s="11">
        <v>0</v>
      </c>
      <c r="AM411" s="11">
        <v>0</v>
      </c>
      <c r="AN411" s="11">
        <v>0</v>
      </c>
      <c r="AO411" s="11">
        <v>134.30427306759</v>
      </c>
      <c r="AP411" s="11">
        <v>233.50795696914</v>
      </c>
      <c r="AQ411" s="11">
        <v>82.890092410079006</v>
      </c>
      <c r="AR411" s="11">
        <v>68.761897381298994</v>
      </c>
      <c r="AS411" s="11">
        <v>81.855967177759993</v>
      </c>
      <c r="AT411" s="11">
        <v>417.53086330277</v>
      </c>
      <c r="AU411" s="11">
        <v>311.90067313622001</v>
      </c>
      <c r="AV411" s="11">
        <v>0</v>
      </c>
      <c r="AW411" s="11">
        <v>0</v>
      </c>
      <c r="AX411" s="11">
        <v>105.63019016654999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18.929278049425999</v>
      </c>
      <c r="BI411" s="11">
        <v>0</v>
      </c>
      <c r="BJ411" s="11">
        <v>0</v>
      </c>
      <c r="BK411" s="11">
        <v>2.1115330121475999</v>
      </c>
      <c r="BL411" s="11">
        <v>2.9048998185517001</v>
      </c>
      <c r="BM411" s="11">
        <v>0</v>
      </c>
      <c r="BN411" s="11">
        <v>0.92110396820842</v>
      </c>
      <c r="BO411" s="11">
        <v>0</v>
      </c>
      <c r="BP411" s="11">
        <v>1.1242527253071</v>
      </c>
      <c r="BQ411" s="11"/>
      <c r="BR411" s="11"/>
      <c r="BS411" s="12" t="e">
        <f t="shared" si="9"/>
        <v>#REF!</v>
      </c>
    </row>
    <row r="412" spans="1:71">
      <c r="A412" s="2">
        <v>83</v>
      </c>
      <c r="B412" s="7">
        <v>8350</v>
      </c>
      <c r="C412" s="10" t="s">
        <v>474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8.3313940947132004</v>
      </c>
      <c r="O412" s="11">
        <v>0</v>
      </c>
      <c r="P412" s="11">
        <v>0</v>
      </c>
      <c r="Q412" s="11">
        <v>9.4530587765848995E-2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8.2368635069473992</v>
      </c>
      <c r="AK412" s="11">
        <v>0</v>
      </c>
      <c r="AL412" s="11">
        <v>0</v>
      </c>
      <c r="AM412" s="11">
        <v>0</v>
      </c>
      <c r="AN412" s="11"/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3.0152463201035</v>
      </c>
      <c r="AU412" s="11">
        <v>0</v>
      </c>
      <c r="AV412" s="11">
        <v>0</v>
      </c>
      <c r="AW412" s="11">
        <v>0</v>
      </c>
      <c r="AX412" s="11">
        <v>3.0152463201035</v>
      </c>
      <c r="AY412" s="11">
        <v>0</v>
      </c>
      <c r="AZ412" s="11">
        <v>0.25468108659936001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2.5755525022931001</v>
      </c>
      <c r="BP412" s="11">
        <v>0.89940218024570995</v>
      </c>
      <c r="BQ412" s="11"/>
      <c r="BR412" s="11"/>
      <c r="BS412" s="12" t="e">
        <f t="shared" si="9"/>
        <v>#REF!</v>
      </c>
    </row>
    <row r="413" spans="1:71">
      <c r="A413" s="2">
        <v>91</v>
      </c>
      <c r="B413" s="7">
        <v>9111</v>
      </c>
      <c r="C413" s="10" t="s">
        <v>475</v>
      </c>
      <c r="D413" s="11">
        <v>10.496743779196001</v>
      </c>
      <c r="E413" s="11">
        <v>10.496743779196001</v>
      </c>
      <c r="F413" s="11">
        <v>0</v>
      </c>
      <c r="G413" s="11">
        <v>0</v>
      </c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>
        <v>55.172416027196</v>
      </c>
      <c r="AQ413" s="11">
        <v>0</v>
      </c>
      <c r="AR413" s="11">
        <v>0</v>
      </c>
      <c r="AS413" s="11">
        <v>55.172416027196</v>
      </c>
      <c r="AT413" s="11"/>
      <c r="AU413" s="11"/>
      <c r="AV413" s="11"/>
      <c r="AW413" s="11"/>
      <c r="AX413" s="11"/>
      <c r="AY413" s="11"/>
      <c r="AZ413" s="11">
        <v>2.4406316156922001</v>
      </c>
      <c r="BA413" s="11">
        <v>0.18603703548749001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0.18603703548749001</v>
      </c>
      <c r="BH413" s="11">
        <v>0</v>
      </c>
      <c r="BI413" s="11">
        <v>0.95446553734281003</v>
      </c>
      <c r="BJ413" s="11">
        <v>0</v>
      </c>
      <c r="BK413" s="11">
        <v>3.1635483731951002</v>
      </c>
      <c r="BL413" s="11">
        <v>0</v>
      </c>
      <c r="BM413" s="11">
        <v>3.4055352886278998</v>
      </c>
      <c r="BN413" s="11">
        <v>0.31500899395256998</v>
      </c>
      <c r="BO413" s="11">
        <v>0</v>
      </c>
      <c r="BP413" s="11">
        <v>2.2734766442684</v>
      </c>
      <c r="BQ413" s="11"/>
      <c r="BR413" s="11"/>
      <c r="BS413" s="12" t="e">
        <f t="shared" si="9"/>
        <v>#REF!</v>
      </c>
    </row>
    <row r="414" spans="1:71">
      <c r="A414" s="2">
        <v>91</v>
      </c>
      <c r="B414" s="7">
        <v>9112</v>
      </c>
      <c r="C414" s="10" t="s">
        <v>476</v>
      </c>
      <c r="D414" s="11">
        <v>105.3944537597</v>
      </c>
      <c r="E414" s="11">
        <v>105.3944537597</v>
      </c>
      <c r="F414" s="11">
        <v>0</v>
      </c>
      <c r="G414" s="11">
        <v>0</v>
      </c>
      <c r="H414" s="11">
        <v>1.2500115690936999</v>
      </c>
      <c r="I414" s="11">
        <v>0</v>
      </c>
      <c r="J414" s="11">
        <v>0</v>
      </c>
      <c r="K414" s="11">
        <v>0</v>
      </c>
      <c r="L414" s="11">
        <v>1.2500115690936999</v>
      </c>
      <c r="M414" s="11">
        <v>0</v>
      </c>
      <c r="N414" s="11">
        <v>359.28629419430001</v>
      </c>
      <c r="O414" s="11">
        <v>189.58053304027999</v>
      </c>
      <c r="P414" s="11">
        <v>2.5311758633402999</v>
      </c>
      <c r="Q414" s="11">
        <v>4.9718937397145002E-2</v>
      </c>
      <c r="R414" s="11">
        <v>7.2121868505308999</v>
      </c>
      <c r="S414" s="11">
        <v>0</v>
      </c>
      <c r="T414" s="11">
        <v>0</v>
      </c>
      <c r="U414" s="11">
        <v>37.516775992920998</v>
      </c>
      <c r="V414" s="11">
        <v>10.298721926312</v>
      </c>
      <c r="W414" s="11">
        <v>0</v>
      </c>
      <c r="X414" s="11">
        <v>0</v>
      </c>
      <c r="Y414" s="11">
        <v>0</v>
      </c>
      <c r="Z414" s="11">
        <v>2.7053402989954001</v>
      </c>
      <c r="AA414" s="11">
        <v>38.77773680928</v>
      </c>
      <c r="AB414" s="11">
        <v>0</v>
      </c>
      <c r="AC414" s="11">
        <v>0</v>
      </c>
      <c r="AD414" s="11">
        <v>5.3520468567983004</v>
      </c>
      <c r="AE414" s="11">
        <v>12.241122609610001</v>
      </c>
      <c r="AF414" s="11">
        <v>11.287673281579</v>
      </c>
      <c r="AG414" s="11">
        <v>14.944711786934</v>
      </c>
      <c r="AH414" s="11">
        <v>0</v>
      </c>
      <c r="AI414" s="11">
        <v>10.900571213918999</v>
      </c>
      <c r="AJ414" s="11">
        <v>4.3322284429791003</v>
      </c>
      <c r="AK414" s="11">
        <v>11.55575028342</v>
      </c>
      <c r="AL414" s="11">
        <v>0</v>
      </c>
      <c r="AM414" s="11">
        <v>32.997010088586997</v>
      </c>
      <c r="AN414" s="11">
        <v>36.465126872422999</v>
      </c>
      <c r="AO414" s="11">
        <v>105.47001437217</v>
      </c>
      <c r="AP414" s="11">
        <v>846.10804594788999</v>
      </c>
      <c r="AQ414" s="11">
        <v>78.534028451495004</v>
      </c>
      <c r="AR414" s="11">
        <v>93.645641434984995</v>
      </c>
      <c r="AS414" s="11">
        <v>673.92837606140995</v>
      </c>
      <c r="AT414" s="11">
        <v>263.12469959073002</v>
      </c>
      <c r="AU414" s="11">
        <v>46.639879876526997</v>
      </c>
      <c r="AV414" s="11">
        <v>0</v>
      </c>
      <c r="AW414" s="11">
        <v>0</v>
      </c>
      <c r="AX414" s="11">
        <v>216.4848197142</v>
      </c>
      <c r="AY414" s="11">
        <v>0</v>
      </c>
      <c r="AZ414" s="11">
        <v>339.80814916161</v>
      </c>
      <c r="BA414" s="11">
        <v>38.993663485595</v>
      </c>
      <c r="BB414" s="11">
        <v>22.647137443809999</v>
      </c>
      <c r="BC414" s="11">
        <v>0</v>
      </c>
      <c r="BD414" s="11">
        <v>3.6704534608335</v>
      </c>
      <c r="BE414" s="11">
        <v>0</v>
      </c>
      <c r="BF414" s="11">
        <v>1.9093508433883</v>
      </c>
      <c r="BG414" s="11">
        <v>10.766721737563</v>
      </c>
      <c r="BH414" s="11">
        <v>214.41727978170999</v>
      </c>
      <c r="BI414" s="11">
        <v>23.86163843357</v>
      </c>
      <c r="BJ414" s="11">
        <v>81.997582028348006</v>
      </c>
      <c r="BK414" s="11">
        <v>630.54787075119998</v>
      </c>
      <c r="BL414" s="11">
        <v>332.01373107861002</v>
      </c>
      <c r="BM414" s="11">
        <v>1697.1462438495</v>
      </c>
      <c r="BN414" s="11">
        <v>1101.0076824380999</v>
      </c>
      <c r="BO414" s="11">
        <v>173.75242477635999</v>
      </c>
      <c r="BP414" s="11">
        <v>58.076994276310003</v>
      </c>
      <c r="BQ414" s="11"/>
      <c r="BR414" s="11"/>
      <c r="BS414" s="12" t="e">
        <f t="shared" si="9"/>
        <v>#REF!</v>
      </c>
    </row>
    <row r="415" spans="1:71">
      <c r="A415" s="2">
        <v>91</v>
      </c>
      <c r="B415" s="7">
        <v>9121</v>
      </c>
      <c r="C415" s="10" t="s">
        <v>477</v>
      </c>
      <c r="D415" s="11">
        <v>7.2382431506338998</v>
      </c>
      <c r="E415" s="11">
        <v>7.2382431506338998</v>
      </c>
      <c r="F415" s="11">
        <v>0</v>
      </c>
      <c r="G415" s="11">
        <v>0</v>
      </c>
      <c r="H415" s="11"/>
      <c r="I415" s="11"/>
      <c r="J415" s="11"/>
      <c r="K415" s="11"/>
      <c r="L415" s="11"/>
      <c r="M415" s="11"/>
      <c r="N415" s="11">
        <v>4.3819473803762001</v>
      </c>
      <c r="O415" s="11">
        <v>0</v>
      </c>
      <c r="P415" s="11">
        <v>0</v>
      </c>
      <c r="Q415" s="11">
        <v>4.9718937397145002E-2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4.3322284429791003</v>
      </c>
      <c r="AK415" s="11">
        <v>0</v>
      </c>
      <c r="AL415" s="11">
        <v>0</v>
      </c>
      <c r="AM415" s="11"/>
      <c r="AN415" s="11"/>
      <c r="AO415" s="11"/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11">
        <v>0</v>
      </c>
      <c r="AX415" s="11">
        <v>0</v>
      </c>
      <c r="AY415" s="11">
        <v>0</v>
      </c>
      <c r="AZ415" s="11">
        <v>33.650952496362002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11">
        <v>0</v>
      </c>
      <c r="BI415" s="11">
        <v>0.31815517911426999</v>
      </c>
      <c r="BJ415" s="11">
        <v>0</v>
      </c>
      <c r="BK415" s="11">
        <v>0.64708943997171997</v>
      </c>
      <c r="BL415" s="11">
        <v>0</v>
      </c>
      <c r="BM415" s="11">
        <v>132.49566412446001</v>
      </c>
      <c r="BN415" s="11">
        <v>31.971695239860999</v>
      </c>
      <c r="BO415" s="11">
        <v>2.2866623664255998</v>
      </c>
      <c r="BP415" s="11">
        <v>5.1669923733371999</v>
      </c>
      <c r="BQ415" s="11"/>
      <c r="BR415" s="11"/>
      <c r="BS415" s="12" t="e">
        <f t="shared" si="9"/>
        <v>#REF!</v>
      </c>
    </row>
    <row r="416" spans="1:71">
      <c r="A416" s="2">
        <v>91</v>
      </c>
      <c r="B416" s="7">
        <v>9122</v>
      </c>
      <c r="C416" s="10" t="s">
        <v>478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159.88197827846</v>
      </c>
      <c r="O416" s="11">
        <v>153.94797582186999</v>
      </c>
      <c r="P416" s="11">
        <v>0</v>
      </c>
      <c r="Q416" s="11">
        <v>4.9718937397145002E-2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1.5520550762170999</v>
      </c>
      <c r="AG416" s="11">
        <v>0</v>
      </c>
      <c r="AH416" s="11">
        <v>0</v>
      </c>
      <c r="AI416" s="11">
        <v>0</v>
      </c>
      <c r="AJ416" s="11">
        <v>4.3322284429791003</v>
      </c>
      <c r="AK416" s="11">
        <v>0</v>
      </c>
      <c r="AL416" s="11">
        <v>0</v>
      </c>
      <c r="AM416" s="11">
        <v>0</v>
      </c>
      <c r="AN416" s="11">
        <v>0.94916670002096004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40.732839681656003</v>
      </c>
      <c r="AU416" s="11">
        <v>40.601926003839999</v>
      </c>
      <c r="AV416" s="11">
        <v>0</v>
      </c>
      <c r="AW416" s="11">
        <v>0</v>
      </c>
      <c r="AX416" s="11">
        <v>0.13091367781516999</v>
      </c>
      <c r="AY416" s="11">
        <v>0</v>
      </c>
      <c r="AZ416" s="11">
        <v>131.59848234212001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11">
        <v>0</v>
      </c>
      <c r="BI416" s="11">
        <v>0.95446553734281003</v>
      </c>
      <c r="BJ416" s="11">
        <v>0</v>
      </c>
      <c r="BK416" s="11">
        <v>0</v>
      </c>
      <c r="BL416" s="11">
        <v>0</v>
      </c>
      <c r="BM416" s="11">
        <v>0</v>
      </c>
      <c r="BN416" s="11">
        <v>3.0742085555137999</v>
      </c>
      <c r="BO416" s="11">
        <v>0</v>
      </c>
      <c r="BP416" s="11">
        <v>0.20667969493349</v>
      </c>
      <c r="BQ416" s="11"/>
      <c r="BR416" s="11"/>
      <c r="BS416" s="12" t="e">
        <f t="shared" si="9"/>
        <v>#REF!</v>
      </c>
    </row>
    <row r="417" spans="1:71">
      <c r="A417" s="2">
        <v>91</v>
      </c>
      <c r="B417" s="7">
        <v>9123</v>
      </c>
      <c r="C417" s="10" t="s">
        <v>479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17.829219990214</v>
      </c>
      <c r="O417" s="11">
        <v>10.551560288054</v>
      </c>
      <c r="P417" s="11">
        <v>0</v>
      </c>
      <c r="Q417" s="11">
        <v>4.9718937397145002E-2</v>
      </c>
      <c r="R417" s="11">
        <v>0</v>
      </c>
      <c r="S417" s="11">
        <v>0</v>
      </c>
      <c r="T417" s="11">
        <v>0</v>
      </c>
      <c r="U417" s="11">
        <v>2.8957123217837002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4.3322284429791003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17.368830216660999</v>
      </c>
      <c r="AU417" s="11">
        <v>17.368830216660999</v>
      </c>
      <c r="AV417" s="11">
        <v>0</v>
      </c>
      <c r="AW417" s="11">
        <v>0</v>
      </c>
      <c r="AX417" s="11">
        <v>0</v>
      </c>
      <c r="AY417" s="11">
        <v>0</v>
      </c>
      <c r="AZ417" s="11">
        <v>0.29763800191369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11">
        <v>0.50329178664467</v>
      </c>
      <c r="BL417" s="11">
        <v>0</v>
      </c>
      <c r="BM417" s="11">
        <v>1.9727127119890999</v>
      </c>
      <c r="BN417" s="11">
        <v>0</v>
      </c>
      <c r="BO417" s="11">
        <v>0</v>
      </c>
      <c r="BP417" s="11">
        <v>0</v>
      </c>
      <c r="BQ417" s="11"/>
      <c r="BR417" s="11"/>
      <c r="BS417" s="12" t="e">
        <f t="shared" si="9"/>
        <v>#REF!</v>
      </c>
    </row>
    <row r="418" spans="1:71">
      <c r="A418" s="2">
        <v>91</v>
      </c>
      <c r="B418" s="7">
        <v>9129</v>
      </c>
      <c r="C418" s="10" t="s">
        <v>480</v>
      </c>
      <c r="D418" s="11">
        <v>711.51254059337998</v>
      </c>
      <c r="E418" s="11">
        <v>701.9799264641</v>
      </c>
      <c r="F418" s="11">
        <v>9.5326141292774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536.82571353156004</v>
      </c>
      <c r="O418" s="11">
        <v>234.73302036734</v>
      </c>
      <c r="P418" s="11">
        <v>41.557606331442997</v>
      </c>
      <c r="Q418" s="11">
        <v>4.9718937397145002E-2</v>
      </c>
      <c r="R418" s="11">
        <v>13.983736276665001</v>
      </c>
      <c r="S418" s="11">
        <v>63.012421952140002</v>
      </c>
      <c r="T418" s="11">
        <v>0</v>
      </c>
      <c r="U418" s="11">
        <v>0</v>
      </c>
      <c r="V418" s="11">
        <v>5.210300146152</v>
      </c>
      <c r="W418" s="11">
        <v>0</v>
      </c>
      <c r="X418" s="11">
        <v>0</v>
      </c>
      <c r="Y418" s="11">
        <v>0</v>
      </c>
      <c r="Z418" s="11">
        <v>0</v>
      </c>
      <c r="AA418" s="11">
        <v>27.947501241748999</v>
      </c>
      <c r="AB418" s="11">
        <v>31.382558015785001</v>
      </c>
      <c r="AC418" s="11">
        <v>1.1663228802367001</v>
      </c>
      <c r="AD418" s="11">
        <v>16.547750162252001</v>
      </c>
      <c r="AE418" s="11">
        <v>4.6787710599777999</v>
      </c>
      <c r="AF418" s="11">
        <v>36.473294291102</v>
      </c>
      <c r="AG418" s="11">
        <v>7.1914402583742003</v>
      </c>
      <c r="AH418" s="11">
        <v>21.953479743481001</v>
      </c>
      <c r="AI418" s="11">
        <v>20.243917968706</v>
      </c>
      <c r="AJ418" s="11">
        <v>4.3322284429791003</v>
      </c>
      <c r="AK418" s="11">
        <v>0</v>
      </c>
      <c r="AL418" s="11">
        <v>6.3616454557808</v>
      </c>
      <c r="AM418" s="11">
        <v>60.493091906461999</v>
      </c>
      <c r="AN418" s="11">
        <v>140.86920075730001</v>
      </c>
      <c r="AO418" s="11">
        <v>92.858139841023004</v>
      </c>
      <c r="AP418" s="11">
        <v>1285.6399526787</v>
      </c>
      <c r="AQ418" s="11">
        <v>182.35952676852</v>
      </c>
      <c r="AR418" s="11">
        <v>79.328467133610999</v>
      </c>
      <c r="AS418" s="11">
        <v>1023.9519587766</v>
      </c>
      <c r="AT418" s="11">
        <v>434.38236605486998</v>
      </c>
      <c r="AU418" s="11">
        <v>206.36912744269</v>
      </c>
      <c r="AV418" s="11">
        <v>0</v>
      </c>
      <c r="AW418" s="11">
        <v>0</v>
      </c>
      <c r="AX418" s="11">
        <v>150.46563412999001</v>
      </c>
      <c r="AY418" s="11">
        <v>77.547604482192</v>
      </c>
      <c r="AZ418" s="11">
        <v>180.05822512884001</v>
      </c>
      <c r="BA418" s="11">
        <v>33.202508130841998</v>
      </c>
      <c r="BB418" s="11">
        <v>22.647137443809999</v>
      </c>
      <c r="BC418" s="11">
        <v>3.5318340578981999</v>
      </c>
      <c r="BD418" s="11">
        <v>0</v>
      </c>
      <c r="BE418" s="11">
        <v>5.3492033097464002</v>
      </c>
      <c r="BF418" s="11">
        <v>0</v>
      </c>
      <c r="BG418" s="11">
        <v>1.6743333193873999</v>
      </c>
      <c r="BH418" s="11">
        <v>266.33205114171</v>
      </c>
      <c r="BI418" s="11">
        <v>19.089310746856</v>
      </c>
      <c r="BJ418" s="11">
        <v>143.19308924884001</v>
      </c>
      <c r="BK418" s="11">
        <v>1374.4018588863</v>
      </c>
      <c r="BL418" s="11">
        <v>136.37652992215999</v>
      </c>
      <c r="BM418" s="11">
        <v>1129.8577396629</v>
      </c>
      <c r="BN418" s="11">
        <v>652.67143699872997</v>
      </c>
      <c r="BO418" s="11">
        <v>93.083782024555006</v>
      </c>
      <c r="BP418" s="11">
        <v>65.458041453340996</v>
      </c>
      <c r="BQ418" s="11"/>
      <c r="BR418" s="11"/>
      <c r="BS418" s="12" t="e">
        <f t="shared" si="9"/>
        <v>#REF!</v>
      </c>
    </row>
    <row r="419" spans="1:71">
      <c r="A419" s="2">
        <v>92</v>
      </c>
      <c r="B419" s="7">
        <v>9211</v>
      </c>
      <c r="C419" s="10" t="s">
        <v>481</v>
      </c>
      <c r="D419" s="11">
        <v>476.41299855227999</v>
      </c>
      <c r="E419" s="11">
        <v>476.41299855227999</v>
      </c>
      <c r="F419" s="11">
        <v>0</v>
      </c>
      <c r="G419" s="11">
        <v>0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>
        <v>0</v>
      </c>
      <c r="AQ419" s="11">
        <v>0</v>
      </c>
      <c r="AR419" s="11">
        <v>0</v>
      </c>
      <c r="AS419" s="11">
        <v>0</v>
      </c>
      <c r="AT419" s="11">
        <v>63.061903612198002</v>
      </c>
      <c r="AU419" s="11">
        <v>0</v>
      </c>
      <c r="AV419" s="11">
        <v>0</v>
      </c>
      <c r="AW419" s="11">
        <v>0</v>
      </c>
      <c r="AX419" s="11">
        <v>63.061903612198002</v>
      </c>
      <c r="AY419" s="11">
        <v>0</v>
      </c>
      <c r="AZ419" s="11">
        <v>4.7016424596147001E-2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16.183700074682001</v>
      </c>
      <c r="BK419" s="11">
        <v>15.537832698993</v>
      </c>
      <c r="BL419" s="11">
        <v>0</v>
      </c>
      <c r="BM419" s="11">
        <v>1.5944565235896999</v>
      </c>
      <c r="BN419" s="11">
        <v>0</v>
      </c>
      <c r="BO419" s="11">
        <v>0</v>
      </c>
      <c r="BP419" s="11">
        <v>0</v>
      </c>
      <c r="BQ419" s="11"/>
      <c r="BR419" s="11"/>
      <c r="BS419" s="12" t="e">
        <f t="shared" si="9"/>
        <v>#REF!</v>
      </c>
    </row>
    <row r="420" spans="1:71">
      <c r="A420" s="2">
        <v>92</v>
      </c>
      <c r="B420" s="7">
        <v>9212</v>
      </c>
      <c r="C420" s="10" t="s">
        <v>482</v>
      </c>
      <c r="D420" s="11">
        <v>233.51494095370001</v>
      </c>
      <c r="E420" s="11">
        <v>229.33940675144001</v>
      </c>
      <c r="F420" s="11">
        <v>0</v>
      </c>
      <c r="G420" s="11">
        <v>4.1755342022585999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11">
        <v>0</v>
      </c>
      <c r="AX420" s="11">
        <v>0</v>
      </c>
      <c r="AY420" s="11">
        <v>0</v>
      </c>
      <c r="AZ420" s="11">
        <v>0.75226279353835002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11">
        <v>0</v>
      </c>
      <c r="BJ420" s="11">
        <v>5.3945666915606001</v>
      </c>
      <c r="BK420" s="11">
        <v>0</v>
      </c>
      <c r="BL420" s="11">
        <v>0</v>
      </c>
      <c r="BM420" s="11">
        <v>12.523918028035</v>
      </c>
      <c r="BN420" s="11">
        <v>5.0959187248906996</v>
      </c>
      <c r="BO420" s="11">
        <v>1.5142488998873</v>
      </c>
      <c r="BP420" s="11">
        <v>0.71676061861416995</v>
      </c>
      <c r="BQ420" s="11"/>
      <c r="BR420" s="11"/>
      <c r="BS420" s="12" t="e">
        <f t="shared" si="9"/>
        <v>#REF!</v>
      </c>
    </row>
    <row r="421" spans="1:71">
      <c r="A421" s="2">
        <v>92</v>
      </c>
      <c r="B421" s="7">
        <v>9213</v>
      </c>
      <c r="C421" s="10" t="s">
        <v>483</v>
      </c>
      <c r="D421" s="11">
        <v>55.473076492882001</v>
      </c>
      <c r="E421" s="11">
        <v>42.946473886105998</v>
      </c>
      <c r="F421" s="11">
        <v>0</v>
      </c>
      <c r="G421" s="11">
        <v>12.526602606776001</v>
      </c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11">
        <v>0</v>
      </c>
      <c r="AX421" s="11">
        <v>0</v>
      </c>
      <c r="AY421" s="11">
        <v>0</v>
      </c>
      <c r="AZ421" s="11">
        <v>4.7016424596147001E-2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>
        <v>0</v>
      </c>
      <c r="BL421" s="11">
        <v>0</v>
      </c>
      <c r="BM421" s="11">
        <v>0</v>
      </c>
      <c r="BN421" s="11">
        <v>0</v>
      </c>
      <c r="BO421" s="11">
        <v>0</v>
      </c>
      <c r="BP421" s="11">
        <v>0</v>
      </c>
      <c r="BQ421" s="11"/>
      <c r="BR421" s="11"/>
      <c r="BS421" s="12" t="e">
        <f t="shared" si="9"/>
        <v>#REF!</v>
      </c>
    </row>
    <row r="422" spans="1:71">
      <c r="A422" s="2">
        <v>92</v>
      </c>
      <c r="B422" s="7">
        <v>9214</v>
      </c>
      <c r="C422" s="10" t="s">
        <v>484</v>
      </c>
      <c r="D422" s="11">
        <v>0</v>
      </c>
      <c r="E422" s="11">
        <v>0</v>
      </c>
      <c r="F422" s="11">
        <v>0</v>
      </c>
      <c r="G422" s="11">
        <v>0</v>
      </c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11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>
        <v>0</v>
      </c>
      <c r="BL422" s="11">
        <v>0</v>
      </c>
      <c r="BM422" s="11">
        <v>0</v>
      </c>
      <c r="BN422" s="11">
        <v>0</v>
      </c>
      <c r="BO422" s="11">
        <v>0</v>
      </c>
      <c r="BP422" s="11">
        <v>0</v>
      </c>
      <c r="BQ422" s="11"/>
      <c r="BR422" s="11"/>
      <c r="BS422" s="12" t="e">
        <f t="shared" si="9"/>
        <v>#REF!</v>
      </c>
    </row>
    <row r="423" spans="1:71">
      <c r="A423" s="2">
        <v>92</v>
      </c>
      <c r="B423" s="7">
        <v>9215</v>
      </c>
      <c r="C423" s="10" t="s">
        <v>485</v>
      </c>
      <c r="D423" s="11">
        <v>18.725913203600001</v>
      </c>
      <c r="E423" s="11">
        <v>0</v>
      </c>
      <c r="F423" s="11">
        <v>18.725913203600001</v>
      </c>
      <c r="G423" s="11">
        <v>0</v>
      </c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11">
        <v>0</v>
      </c>
      <c r="AX423" s="11">
        <v>0</v>
      </c>
      <c r="AY423" s="11">
        <v>0</v>
      </c>
      <c r="AZ423" s="11"/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>
        <v>0</v>
      </c>
      <c r="BL423" s="11">
        <v>0</v>
      </c>
      <c r="BM423" s="11">
        <v>0</v>
      </c>
      <c r="BN423" s="11">
        <v>0</v>
      </c>
      <c r="BO423" s="11">
        <v>0</v>
      </c>
      <c r="BP423" s="11">
        <v>0</v>
      </c>
      <c r="BQ423" s="11"/>
      <c r="BR423" s="11"/>
      <c r="BS423" s="12" t="e">
        <f t="shared" si="9"/>
        <v>#REF!</v>
      </c>
    </row>
    <row r="424" spans="1:71">
      <c r="A424" s="2">
        <v>92</v>
      </c>
      <c r="B424" s="7">
        <v>9216</v>
      </c>
      <c r="C424" s="10" t="s">
        <v>486</v>
      </c>
      <c r="D424" s="11">
        <v>0</v>
      </c>
      <c r="E424" s="11">
        <v>0</v>
      </c>
      <c r="F424" s="11">
        <v>0</v>
      </c>
      <c r="G424" s="11">
        <v>0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11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11">
        <v>0</v>
      </c>
      <c r="BL424" s="11">
        <v>0</v>
      </c>
      <c r="BM424" s="11">
        <v>0</v>
      </c>
      <c r="BN424" s="11">
        <v>0</v>
      </c>
      <c r="BO424" s="11">
        <v>0</v>
      </c>
      <c r="BP424" s="11">
        <v>0</v>
      </c>
      <c r="BQ424" s="11"/>
      <c r="BR424" s="11"/>
      <c r="BS424" s="12" t="e">
        <f t="shared" si="9"/>
        <v>#REF!</v>
      </c>
    </row>
    <row r="425" spans="1:71">
      <c r="A425" s="2">
        <v>93</v>
      </c>
      <c r="B425" s="7">
        <v>9311</v>
      </c>
      <c r="C425" s="10" t="s">
        <v>487</v>
      </c>
      <c r="D425" s="11"/>
      <c r="E425" s="11"/>
      <c r="F425" s="11"/>
      <c r="G425" s="11"/>
      <c r="H425" s="11">
        <v>58.126962912392997</v>
      </c>
      <c r="I425" s="11">
        <v>0</v>
      </c>
      <c r="J425" s="11">
        <v>0</v>
      </c>
      <c r="K425" s="11">
        <v>58.126962912392997</v>
      </c>
      <c r="L425" s="11">
        <v>0</v>
      </c>
      <c r="M425" s="11">
        <v>0</v>
      </c>
      <c r="N425" s="11">
        <v>10.74561896414</v>
      </c>
      <c r="O425" s="11">
        <v>0</v>
      </c>
      <c r="P425" s="11">
        <v>0</v>
      </c>
      <c r="Q425" s="11">
        <v>0.12192313375652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10.623695830383999</v>
      </c>
      <c r="AK425" s="11">
        <v>0</v>
      </c>
      <c r="AL425" s="11">
        <v>0</v>
      </c>
      <c r="AM425" s="11"/>
      <c r="AN425" s="11"/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11">
        <v>0</v>
      </c>
      <c r="AX425" s="11">
        <v>0</v>
      </c>
      <c r="AY425" s="11">
        <v>0</v>
      </c>
      <c r="AZ425" s="11"/>
      <c r="BA425" s="11"/>
      <c r="BB425" s="11"/>
      <c r="BC425" s="11"/>
      <c r="BD425" s="11"/>
      <c r="BE425" s="11"/>
      <c r="BF425" s="11"/>
      <c r="BG425" s="11"/>
      <c r="BH425" s="11">
        <v>0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/>
      <c r="BO425" s="11"/>
      <c r="BP425" s="11"/>
      <c r="BQ425" s="11"/>
      <c r="BR425" s="11"/>
      <c r="BS425" s="12" t="e">
        <f t="shared" si="9"/>
        <v>#REF!</v>
      </c>
    </row>
    <row r="426" spans="1:71">
      <c r="A426" s="2">
        <v>93</v>
      </c>
      <c r="B426" s="7">
        <v>9312</v>
      </c>
      <c r="C426" s="10" t="s">
        <v>488</v>
      </c>
      <c r="D426" s="11"/>
      <c r="E426" s="11"/>
      <c r="F426" s="11"/>
      <c r="G426" s="11"/>
      <c r="H426" s="11">
        <v>2.1137077422688999</v>
      </c>
      <c r="I426" s="11">
        <v>0</v>
      </c>
      <c r="J426" s="11">
        <v>0</v>
      </c>
      <c r="K426" s="11">
        <v>2.1137077422688999</v>
      </c>
      <c r="L426" s="11">
        <v>0</v>
      </c>
      <c r="M426" s="11">
        <v>0</v>
      </c>
      <c r="N426" s="11">
        <v>10.74561896414</v>
      </c>
      <c r="O426" s="11">
        <v>0</v>
      </c>
      <c r="P426" s="11">
        <v>0</v>
      </c>
      <c r="Q426" s="11">
        <v>0.12192313375652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10.623695830383999</v>
      </c>
      <c r="AK426" s="11">
        <v>0</v>
      </c>
      <c r="AL426" s="11">
        <v>0</v>
      </c>
      <c r="AM426" s="11">
        <v>0</v>
      </c>
      <c r="AN426" s="11">
        <v>0</v>
      </c>
      <c r="AO426" s="11">
        <v>1589.9864699177001</v>
      </c>
      <c r="AP426" s="11">
        <v>127.67872854235</v>
      </c>
      <c r="AQ426" s="11">
        <v>0</v>
      </c>
      <c r="AR426" s="11">
        <v>127.67872854235</v>
      </c>
      <c r="AS426" s="11">
        <v>0</v>
      </c>
      <c r="AT426" s="11">
        <v>586.24166425677004</v>
      </c>
      <c r="AU426" s="11">
        <v>95.710453099790001</v>
      </c>
      <c r="AV426" s="11">
        <v>0</v>
      </c>
      <c r="AW426" s="11">
        <v>0</v>
      </c>
      <c r="AX426" s="11">
        <v>490.53121115698002</v>
      </c>
      <c r="AY426" s="11">
        <v>0</v>
      </c>
      <c r="AZ426" s="11"/>
      <c r="BA426" s="11"/>
      <c r="BB426" s="11"/>
      <c r="BC426" s="11"/>
      <c r="BD426" s="11"/>
      <c r="BE426" s="11"/>
      <c r="BF426" s="11"/>
      <c r="BG426" s="11"/>
      <c r="BH426" s="11">
        <v>0</v>
      </c>
      <c r="BI426" s="11">
        <v>0</v>
      </c>
      <c r="BJ426" s="11">
        <v>0</v>
      </c>
      <c r="BK426" s="11">
        <v>49.260567268309003</v>
      </c>
      <c r="BL426" s="11">
        <v>25.360255452876</v>
      </c>
      <c r="BM426" s="11">
        <v>0</v>
      </c>
      <c r="BN426" s="11"/>
      <c r="BO426" s="11"/>
      <c r="BP426" s="11"/>
      <c r="BQ426" s="11"/>
      <c r="BR426" s="11"/>
      <c r="BS426" s="12" t="e">
        <f t="shared" si="9"/>
        <v>#REF!</v>
      </c>
    </row>
    <row r="427" spans="1:71">
      <c r="A427" s="2">
        <v>93</v>
      </c>
      <c r="B427" s="7">
        <v>9313</v>
      </c>
      <c r="C427" s="10" t="s">
        <v>489</v>
      </c>
      <c r="D427" s="11"/>
      <c r="E427" s="11"/>
      <c r="F427" s="11"/>
      <c r="G427" s="11"/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>
        <v>0</v>
      </c>
      <c r="AN427" s="11">
        <v>0</v>
      </c>
      <c r="AO427" s="11">
        <v>66.637971703538994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11">
        <v>0</v>
      </c>
      <c r="AX427" s="11">
        <v>0</v>
      </c>
      <c r="AY427" s="11">
        <v>0</v>
      </c>
      <c r="AZ427" s="11"/>
      <c r="BA427" s="11"/>
      <c r="BB427" s="11"/>
      <c r="BC427" s="11"/>
      <c r="BD427" s="11"/>
      <c r="BE427" s="11"/>
      <c r="BF427" s="11"/>
      <c r="BG427" s="11"/>
      <c r="BH427" s="11">
        <v>0</v>
      </c>
      <c r="BI427" s="11">
        <v>0</v>
      </c>
      <c r="BJ427" s="11">
        <v>0</v>
      </c>
      <c r="BK427" s="11">
        <v>37.889279321289997</v>
      </c>
      <c r="BL427" s="11">
        <v>0</v>
      </c>
      <c r="BM427" s="11">
        <v>0</v>
      </c>
      <c r="BN427" s="11"/>
      <c r="BO427" s="11"/>
      <c r="BP427" s="11">
        <v>0</v>
      </c>
      <c r="BQ427" s="11"/>
      <c r="BR427" s="11"/>
      <c r="BS427" s="12" t="e">
        <f t="shared" si="9"/>
        <v>#REF!</v>
      </c>
    </row>
    <row r="428" spans="1:71">
      <c r="A428" s="2">
        <v>93</v>
      </c>
      <c r="B428" s="7">
        <v>9321</v>
      </c>
      <c r="C428" s="10" t="s">
        <v>490</v>
      </c>
      <c r="D428" s="11">
        <v>155.05416588071</v>
      </c>
      <c r="E428" s="11">
        <v>155.05416588071</v>
      </c>
      <c r="F428" s="11">
        <v>0</v>
      </c>
      <c r="G428" s="11">
        <v>0</v>
      </c>
      <c r="H428" s="11">
        <v>4.1945626436353001</v>
      </c>
      <c r="I428" s="11">
        <v>0</v>
      </c>
      <c r="J428" s="11">
        <v>0</v>
      </c>
      <c r="K428" s="11">
        <v>0</v>
      </c>
      <c r="L428" s="11">
        <v>4.1945626436353001</v>
      </c>
      <c r="M428" s="11">
        <v>0</v>
      </c>
      <c r="N428" s="11">
        <v>2242.5443967867</v>
      </c>
      <c r="O428" s="11">
        <v>1255.2612010841999</v>
      </c>
      <c r="P428" s="11">
        <v>7.9601368740948004</v>
      </c>
      <c r="Q428" s="11">
        <v>0.12192313375652</v>
      </c>
      <c r="R428" s="11">
        <v>34.225543048665003</v>
      </c>
      <c r="S428" s="11">
        <v>99.970304747426994</v>
      </c>
      <c r="T428" s="11">
        <v>0</v>
      </c>
      <c r="U428" s="11">
        <v>0</v>
      </c>
      <c r="V428" s="11">
        <v>65.852963745493</v>
      </c>
      <c r="W428" s="11">
        <v>4.4566016945182998</v>
      </c>
      <c r="X428" s="11">
        <v>0</v>
      </c>
      <c r="Y428" s="11">
        <v>101.87547709384999</v>
      </c>
      <c r="Z428" s="11">
        <v>198.51663368572</v>
      </c>
      <c r="AA428" s="11">
        <v>154.25262667762999</v>
      </c>
      <c r="AB428" s="11">
        <v>119.18502377094001</v>
      </c>
      <c r="AC428" s="11">
        <v>0</v>
      </c>
      <c r="AD428" s="11">
        <v>150.89258277990001</v>
      </c>
      <c r="AE428" s="11">
        <v>5.9964486620072002</v>
      </c>
      <c r="AF428" s="11">
        <v>33.353233958178002</v>
      </c>
      <c r="AG428" s="11">
        <v>0</v>
      </c>
      <c r="AH428" s="11">
        <v>0</v>
      </c>
      <c r="AI428" s="11">
        <v>0</v>
      </c>
      <c r="AJ428" s="11">
        <v>10.623695830383999</v>
      </c>
      <c r="AK428" s="11">
        <v>0</v>
      </c>
      <c r="AL428" s="11">
        <v>0</v>
      </c>
      <c r="AM428" s="11">
        <v>0</v>
      </c>
      <c r="AN428" s="11">
        <v>0</v>
      </c>
      <c r="AO428" s="11">
        <v>0</v>
      </c>
      <c r="AP428" s="11">
        <v>974.05212659621998</v>
      </c>
      <c r="AQ428" s="11">
        <v>0</v>
      </c>
      <c r="AR428" s="11">
        <v>113.91683864053</v>
      </c>
      <c r="AS428" s="11">
        <v>860.13528795570005</v>
      </c>
      <c r="AT428" s="11">
        <v>19.878471962317001</v>
      </c>
      <c r="AU428" s="11">
        <v>0</v>
      </c>
      <c r="AV428" s="11">
        <v>0</v>
      </c>
      <c r="AW428" s="11">
        <v>0</v>
      </c>
      <c r="AX428" s="11">
        <v>19.878471962317001</v>
      </c>
      <c r="AY428" s="11">
        <v>0</v>
      </c>
      <c r="AZ428" s="11">
        <v>3.1433317742970002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5.6614348956849997E-2</v>
      </c>
      <c r="BJ428" s="11">
        <v>0</v>
      </c>
      <c r="BK428" s="11">
        <v>17.968245324607</v>
      </c>
      <c r="BL428" s="11">
        <v>0</v>
      </c>
      <c r="BM428" s="11">
        <v>0</v>
      </c>
      <c r="BN428" s="11">
        <v>1.9236382830554</v>
      </c>
      <c r="BO428" s="11">
        <v>0</v>
      </c>
      <c r="BP428" s="11">
        <v>1.314061134126</v>
      </c>
      <c r="BQ428" s="11"/>
      <c r="BR428" s="11"/>
      <c r="BS428" s="12" t="e">
        <f t="shared" si="9"/>
        <v>#REF!</v>
      </c>
    </row>
    <row r="429" spans="1:71">
      <c r="A429" s="2">
        <v>93</v>
      </c>
      <c r="B429" s="7">
        <v>9329</v>
      </c>
      <c r="C429" s="10" t="s">
        <v>491</v>
      </c>
      <c r="D429" s="11">
        <v>8.1742385311882995</v>
      </c>
      <c r="E429" s="11">
        <v>8.1742385311882995</v>
      </c>
      <c r="F429" s="11">
        <v>0</v>
      </c>
      <c r="G429" s="11">
        <v>0</v>
      </c>
      <c r="H429" s="11"/>
      <c r="I429" s="11"/>
      <c r="J429" s="11"/>
      <c r="K429" s="11"/>
      <c r="L429" s="11"/>
      <c r="M429" s="11"/>
      <c r="N429" s="11">
        <v>305.37472363505998</v>
      </c>
      <c r="O429" s="11">
        <v>55.829948241517002</v>
      </c>
      <c r="P429" s="11">
        <v>10.613515832127</v>
      </c>
      <c r="Q429" s="11">
        <v>0.12192313375652</v>
      </c>
      <c r="R429" s="11">
        <v>3.2296932931566</v>
      </c>
      <c r="S429" s="11">
        <v>0</v>
      </c>
      <c r="T429" s="11">
        <v>0</v>
      </c>
      <c r="U429" s="11">
        <v>0</v>
      </c>
      <c r="V429" s="11">
        <v>121.97093886745</v>
      </c>
      <c r="W429" s="11">
        <v>0</v>
      </c>
      <c r="X429" s="11">
        <v>0</v>
      </c>
      <c r="Y429" s="11">
        <v>0</v>
      </c>
      <c r="Z429" s="11">
        <v>0</v>
      </c>
      <c r="AA429" s="11">
        <v>9.4783711906012993</v>
      </c>
      <c r="AB429" s="11">
        <v>0</v>
      </c>
      <c r="AC429" s="11">
        <v>0</v>
      </c>
      <c r="AD429" s="11">
        <v>83.690407800049002</v>
      </c>
      <c r="AE429" s="11">
        <v>1.2261645723432</v>
      </c>
      <c r="AF429" s="11">
        <v>0</v>
      </c>
      <c r="AG429" s="11">
        <v>5.8616749663693</v>
      </c>
      <c r="AH429" s="11">
        <v>2.7283899073128999</v>
      </c>
      <c r="AI429" s="11">
        <v>0</v>
      </c>
      <c r="AJ429" s="11">
        <v>10.623695830383999</v>
      </c>
      <c r="AK429" s="11">
        <v>0</v>
      </c>
      <c r="AL429" s="11">
        <v>0</v>
      </c>
      <c r="AM429" s="11">
        <v>1.7642210890318999</v>
      </c>
      <c r="AN429" s="11"/>
      <c r="AO429" s="11"/>
      <c r="AP429" s="11">
        <v>0</v>
      </c>
      <c r="AQ429" s="11">
        <v>0</v>
      </c>
      <c r="AR429" s="11">
        <v>0</v>
      </c>
      <c r="AS429" s="11">
        <v>0</v>
      </c>
      <c r="AT429" s="11">
        <v>2.8855846396912002</v>
      </c>
      <c r="AU429" s="11">
        <v>0</v>
      </c>
      <c r="AV429" s="11">
        <v>0</v>
      </c>
      <c r="AW429" s="11">
        <v>0</v>
      </c>
      <c r="AX429" s="11">
        <v>2.8855846396912002</v>
      </c>
      <c r="AY429" s="11">
        <v>0</v>
      </c>
      <c r="AZ429" s="11"/>
      <c r="BA429" s="11"/>
      <c r="BB429" s="11"/>
      <c r="BC429" s="11"/>
      <c r="BD429" s="11"/>
      <c r="BE429" s="11"/>
      <c r="BF429" s="11"/>
      <c r="BG429" s="11"/>
      <c r="BH429" s="11">
        <v>0</v>
      </c>
      <c r="BI429" s="11">
        <v>5.6614348956849997E-2</v>
      </c>
      <c r="BJ429" s="11">
        <v>0</v>
      </c>
      <c r="BK429" s="11">
        <v>3.8921585438954001</v>
      </c>
      <c r="BL429" s="11">
        <v>0</v>
      </c>
      <c r="BM429" s="11">
        <v>2.1574681163784</v>
      </c>
      <c r="BN429" s="11"/>
      <c r="BO429" s="11"/>
      <c r="BP429" s="11"/>
      <c r="BQ429" s="11"/>
      <c r="BR429" s="11"/>
      <c r="BS429" s="12" t="e">
        <f t="shared" si="9"/>
        <v>#REF!</v>
      </c>
    </row>
    <row r="430" spans="1:71">
      <c r="A430" s="2">
        <v>93</v>
      </c>
      <c r="B430" s="7">
        <v>9331</v>
      </c>
      <c r="C430" s="10" t="s">
        <v>492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10.74561896414</v>
      </c>
      <c r="O430" s="11">
        <v>0</v>
      </c>
      <c r="P430" s="11">
        <v>0</v>
      </c>
      <c r="Q430" s="11">
        <v>0.12192313375652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10.623695830383999</v>
      </c>
      <c r="AK430" s="11">
        <v>0</v>
      </c>
      <c r="AL430" s="11">
        <v>0</v>
      </c>
      <c r="AM430" s="11">
        <v>0.73099200501719996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7.2630333562185996</v>
      </c>
      <c r="AU430" s="11">
        <v>7.1027230984578997</v>
      </c>
      <c r="AV430" s="11">
        <v>0</v>
      </c>
      <c r="AW430" s="11">
        <v>0</v>
      </c>
      <c r="AX430" s="11">
        <v>0.16031025776062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11">
        <v>0</v>
      </c>
      <c r="BI430" s="11">
        <v>0.11322869791369999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11"/>
      <c r="BR430" s="11"/>
      <c r="BS430" s="12" t="e">
        <f t="shared" si="9"/>
        <v>#REF!</v>
      </c>
    </row>
    <row r="431" spans="1:71">
      <c r="A431" s="2">
        <v>93</v>
      </c>
      <c r="B431" s="7">
        <v>9332</v>
      </c>
      <c r="C431" s="10" t="s">
        <v>493</v>
      </c>
      <c r="D431" s="11">
        <v>0</v>
      </c>
      <c r="E431" s="11">
        <v>0</v>
      </c>
      <c r="F431" s="11">
        <v>0</v>
      </c>
      <c r="G431" s="11">
        <v>0</v>
      </c>
      <c r="H431" s="11">
        <v>93.119451919607002</v>
      </c>
      <c r="I431" s="11">
        <v>0</v>
      </c>
      <c r="J431" s="11">
        <v>0</v>
      </c>
      <c r="K431" s="11">
        <v>89.832579046426005</v>
      </c>
      <c r="L431" s="11">
        <v>3.2868728731807</v>
      </c>
      <c r="M431" s="11">
        <v>0</v>
      </c>
      <c r="N431" s="11">
        <v>12.549849922836</v>
      </c>
      <c r="O431" s="11">
        <v>1.8042309586951</v>
      </c>
      <c r="P431" s="11">
        <v>0</v>
      </c>
      <c r="Q431" s="11">
        <v>0.12192313375652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10.623695830383999</v>
      </c>
      <c r="AK431" s="11">
        <v>0</v>
      </c>
      <c r="AL431" s="11">
        <v>0</v>
      </c>
      <c r="AM431" s="11"/>
      <c r="AN431" s="11"/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3.3665154129730999</v>
      </c>
      <c r="AU431" s="11">
        <v>0</v>
      </c>
      <c r="AV431" s="11">
        <v>0</v>
      </c>
      <c r="AW431" s="11">
        <v>0</v>
      </c>
      <c r="AX431" s="11">
        <v>3.3665154129730999</v>
      </c>
      <c r="AY431" s="11">
        <v>0</v>
      </c>
      <c r="AZ431" s="11">
        <v>0.27940726882639999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11">
        <v>0.17529995438641</v>
      </c>
      <c r="BL431" s="11">
        <v>0</v>
      </c>
      <c r="BM431" s="11">
        <v>3.2362021745676</v>
      </c>
      <c r="BN431" s="11">
        <v>0</v>
      </c>
      <c r="BO431" s="11">
        <v>0</v>
      </c>
      <c r="BP431" s="11">
        <v>0.23892020620471999</v>
      </c>
      <c r="BQ431" s="11"/>
      <c r="BR431" s="11"/>
      <c r="BS431" s="12" t="e">
        <f t="shared" si="9"/>
        <v>#REF!</v>
      </c>
    </row>
    <row r="432" spans="1:71">
      <c r="A432" s="2">
        <v>93</v>
      </c>
      <c r="B432" s="7">
        <v>9333</v>
      </c>
      <c r="C432" s="10" t="s">
        <v>494</v>
      </c>
      <c r="D432" s="11">
        <v>624.78575606313996</v>
      </c>
      <c r="E432" s="11">
        <v>624.78575606313996</v>
      </c>
      <c r="F432" s="11">
        <v>0</v>
      </c>
      <c r="G432" s="11">
        <v>0</v>
      </c>
      <c r="H432" s="11">
        <v>50.728985814452003</v>
      </c>
      <c r="I432" s="11">
        <v>0</v>
      </c>
      <c r="J432" s="11">
        <v>0</v>
      </c>
      <c r="K432" s="11">
        <v>50.728985814452003</v>
      </c>
      <c r="L432" s="11">
        <v>0</v>
      </c>
      <c r="M432" s="11">
        <v>0</v>
      </c>
      <c r="N432" s="11">
        <v>1418.9803437539999</v>
      </c>
      <c r="O432" s="11">
        <v>877.33574157874</v>
      </c>
      <c r="P432" s="11">
        <v>42.696856174338997</v>
      </c>
      <c r="Q432" s="11">
        <v>0.12192313375652</v>
      </c>
      <c r="R432" s="11">
        <v>59.244983061265003</v>
      </c>
      <c r="S432" s="11">
        <v>49.985152373714001</v>
      </c>
      <c r="T432" s="11">
        <v>0</v>
      </c>
      <c r="U432" s="11">
        <v>23.596833100668999</v>
      </c>
      <c r="V432" s="11">
        <v>11.559058053486</v>
      </c>
      <c r="W432" s="11">
        <v>0</v>
      </c>
      <c r="X432" s="11">
        <v>0</v>
      </c>
      <c r="Y432" s="11">
        <v>166.72903184014001</v>
      </c>
      <c r="Z432" s="11">
        <v>3.4031422917551999</v>
      </c>
      <c r="AA432" s="11">
        <v>75.170458966153006</v>
      </c>
      <c r="AB432" s="11">
        <v>0</v>
      </c>
      <c r="AC432" s="11">
        <v>8.3224774213600998</v>
      </c>
      <c r="AD432" s="11">
        <v>9.4384799546012008</v>
      </c>
      <c r="AE432" s="11">
        <v>3.0654114308580001</v>
      </c>
      <c r="AF432" s="11">
        <v>61.899460804866997</v>
      </c>
      <c r="AG432" s="11">
        <v>0</v>
      </c>
      <c r="AH432" s="11">
        <v>2.7283899073128999</v>
      </c>
      <c r="AI432" s="11">
        <v>13.059247830653</v>
      </c>
      <c r="AJ432" s="11">
        <v>10.623695830383999</v>
      </c>
      <c r="AK432" s="11">
        <v>0</v>
      </c>
      <c r="AL432" s="11">
        <v>0</v>
      </c>
      <c r="AM432" s="11">
        <v>2.9239680200687999</v>
      </c>
      <c r="AN432" s="11">
        <v>185.40197944446001</v>
      </c>
      <c r="AO432" s="11">
        <v>155.85148155759001</v>
      </c>
      <c r="AP432" s="11">
        <v>1615.5269829976</v>
      </c>
      <c r="AQ432" s="11">
        <v>385.50881329072001</v>
      </c>
      <c r="AR432" s="11">
        <v>350.34284499517997</v>
      </c>
      <c r="AS432" s="11">
        <v>879.67532471171</v>
      </c>
      <c r="AT432" s="11">
        <v>331.79141779934997</v>
      </c>
      <c r="AU432" s="11">
        <v>39.879355458246003</v>
      </c>
      <c r="AV432" s="11">
        <v>0</v>
      </c>
      <c r="AW432" s="11">
        <v>0</v>
      </c>
      <c r="AX432" s="11">
        <v>280.04195385556</v>
      </c>
      <c r="AY432" s="11">
        <v>11.870108485542</v>
      </c>
      <c r="AZ432" s="11">
        <v>46.412049855785</v>
      </c>
      <c r="BA432" s="11">
        <v>0.18603703548749001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0.18603703548749001</v>
      </c>
      <c r="BH432" s="11">
        <v>62.340673109701001</v>
      </c>
      <c r="BI432" s="11"/>
      <c r="BJ432" s="11">
        <v>36.599962322545998</v>
      </c>
      <c r="BK432" s="11">
        <v>12.972196624594</v>
      </c>
      <c r="BL432" s="11">
        <v>1.1026198022989</v>
      </c>
      <c r="BM432" s="11">
        <v>34.491169000526</v>
      </c>
      <c r="BN432" s="11">
        <v>15.210551543327</v>
      </c>
      <c r="BO432" s="11">
        <v>0</v>
      </c>
      <c r="BP432" s="11">
        <v>2.8670424744566998</v>
      </c>
      <c r="BQ432" s="11"/>
      <c r="BR432" s="11"/>
      <c r="BS432" s="12" t="e">
        <f t="shared" si="9"/>
        <v>#REF!</v>
      </c>
    </row>
    <row r="433" spans="1:71">
      <c r="A433" s="2">
        <v>93</v>
      </c>
      <c r="B433" s="7">
        <v>9334</v>
      </c>
      <c r="C433" s="10" t="s">
        <v>495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10.74561896414</v>
      </c>
      <c r="O433" s="11">
        <v>0</v>
      </c>
      <c r="P433" s="11">
        <v>0</v>
      </c>
      <c r="Q433" s="11">
        <v>0.12192313375652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10.623695830383999</v>
      </c>
      <c r="AK433" s="11">
        <v>0</v>
      </c>
      <c r="AL433" s="11">
        <v>0</v>
      </c>
      <c r="AM433" s="11"/>
      <c r="AN433" s="11"/>
      <c r="AO433" s="11"/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11">
        <v>0</v>
      </c>
      <c r="AX433" s="11">
        <v>0</v>
      </c>
      <c r="AY433" s="11">
        <v>0</v>
      </c>
      <c r="AZ433" s="11">
        <v>0</v>
      </c>
      <c r="BA433" s="11"/>
      <c r="BB433" s="11"/>
      <c r="BC433" s="11"/>
      <c r="BD433" s="11"/>
      <c r="BE433" s="11"/>
      <c r="BF433" s="11"/>
      <c r="BG433" s="11"/>
      <c r="BH433" s="11">
        <v>0</v>
      </c>
      <c r="BI433" s="11"/>
      <c r="BJ433" s="11">
        <v>0</v>
      </c>
      <c r="BK433" s="11">
        <v>0</v>
      </c>
      <c r="BL433" s="11">
        <v>0</v>
      </c>
      <c r="BM433" s="11">
        <v>0</v>
      </c>
      <c r="BN433" s="11"/>
      <c r="BO433" s="11">
        <v>0</v>
      </c>
      <c r="BP433" s="11"/>
      <c r="BQ433" s="11"/>
      <c r="BR433" s="11"/>
      <c r="BS433" s="12" t="e">
        <f t="shared" si="9"/>
        <v>#REF!</v>
      </c>
    </row>
    <row r="434" spans="1:71">
      <c r="A434" s="2">
        <v>94</v>
      </c>
      <c r="B434" s="7">
        <v>9411</v>
      </c>
      <c r="C434" s="10" t="s">
        <v>496</v>
      </c>
      <c r="D434" s="11">
        <v>17.346601187076999</v>
      </c>
      <c r="E434" s="11">
        <v>17.346601187076999</v>
      </c>
      <c r="F434" s="11">
        <v>0</v>
      </c>
      <c r="G434" s="11">
        <v>0</v>
      </c>
      <c r="H434" s="11">
        <v>8.9086860475637994</v>
      </c>
      <c r="I434" s="11">
        <v>0</v>
      </c>
      <c r="J434" s="11">
        <v>0</v>
      </c>
      <c r="K434" s="11">
        <v>3.1002143584480999</v>
      </c>
      <c r="L434" s="11">
        <v>3.2964280038300999</v>
      </c>
      <c r="M434" s="11">
        <v>2.5120436852857</v>
      </c>
      <c r="N434" s="11">
        <v>86.453014298428997</v>
      </c>
      <c r="O434" s="11">
        <v>84.317904334662003</v>
      </c>
      <c r="P434" s="11">
        <v>0</v>
      </c>
      <c r="Q434" s="11">
        <v>2.4225621489651999E-2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2.1108843422776999</v>
      </c>
      <c r="AK434" s="11">
        <v>0</v>
      </c>
      <c r="AL434" s="11">
        <v>0</v>
      </c>
      <c r="AM434" s="11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11">
        <v>0</v>
      </c>
      <c r="AX434" s="11">
        <v>0</v>
      </c>
      <c r="AY434" s="11">
        <v>0</v>
      </c>
      <c r="AZ434" s="11">
        <v>17.884273377766998</v>
      </c>
      <c r="BA434" s="11">
        <v>0</v>
      </c>
      <c r="BB434" s="11">
        <v>0</v>
      </c>
      <c r="BC434" s="11">
        <v>0</v>
      </c>
      <c r="BD434" s="11">
        <v>0</v>
      </c>
      <c r="BE434" s="11">
        <v>0</v>
      </c>
      <c r="BF434" s="11">
        <v>0</v>
      </c>
      <c r="BG434" s="11">
        <v>0</v>
      </c>
      <c r="BH434" s="11">
        <v>0</v>
      </c>
      <c r="BI434" s="11"/>
      <c r="BJ434" s="11">
        <v>0</v>
      </c>
      <c r="BK434" s="11">
        <v>5.6932355415622998E-2</v>
      </c>
      <c r="BL434" s="11">
        <v>4.0944972068042</v>
      </c>
      <c r="BM434" s="11">
        <v>0</v>
      </c>
      <c r="BN434" s="11">
        <v>13.573387150771</v>
      </c>
      <c r="BO434" s="11">
        <v>0</v>
      </c>
      <c r="BP434" s="11">
        <v>0</v>
      </c>
      <c r="BQ434" s="11"/>
      <c r="BR434" s="11"/>
      <c r="BS434" s="12" t="e">
        <f t="shared" si="9"/>
        <v>#REF!</v>
      </c>
    </row>
    <row r="435" spans="1:71">
      <c r="A435" s="2">
        <v>94</v>
      </c>
      <c r="B435" s="7">
        <v>9412</v>
      </c>
      <c r="C435" s="10" t="s">
        <v>497</v>
      </c>
      <c r="D435" s="11">
        <v>26.952455762745998</v>
      </c>
      <c r="E435" s="11">
        <v>26.952455762745998</v>
      </c>
      <c r="F435" s="11">
        <v>0</v>
      </c>
      <c r="G435" s="11">
        <v>0</v>
      </c>
      <c r="H435" s="11">
        <v>8.9086860475637994</v>
      </c>
      <c r="I435" s="11">
        <v>0</v>
      </c>
      <c r="J435" s="11">
        <v>0</v>
      </c>
      <c r="K435" s="11">
        <v>3.1002143584480999</v>
      </c>
      <c r="L435" s="11">
        <v>3.2964280038300999</v>
      </c>
      <c r="M435" s="11">
        <v>2.5120436852857</v>
      </c>
      <c r="N435" s="11">
        <v>133.47334633995999</v>
      </c>
      <c r="O435" s="11">
        <v>115.75712453904001</v>
      </c>
      <c r="P435" s="11">
        <v>0</v>
      </c>
      <c r="Q435" s="11">
        <v>2.4225621489651999E-2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0.68609584860827999</v>
      </c>
      <c r="AA435" s="11">
        <v>1.0423101359525999</v>
      </c>
      <c r="AB435" s="11">
        <v>0</v>
      </c>
      <c r="AC435" s="11">
        <v>0</v>
      </c>
      <c r="AD435" s="11">
        <v>0</v>
      </c>
      <c r="AE435" s="11">
        <v>1.4832170106433999</v>
      </c>
      <c r="AF435" s="11">
        <v>3.9361352987621001</v>
      </c>
      <c r="AG435" s="11">
        <v>5.4714195939975001</v>
      </c>
      <c r="AH435" s="11">
        <v>0</v>
      </c>
      <c r="AI435" s="11">
        <v>2.9619339491910002</v>
      </c>
      <c r="AJ435" s="11">
        <v>2.1108843422776999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274.4931204037</v>
      </c>
      <c r="AQ435" s="11">
        <v>0</v>
      </c>
      <c r="AR435" s="11">
        <v>0</v>
      </c>
      <c r="AS435" s="11">
        <v>274.4931204037</v>
      </c>
      <c r="AT435" s="11">
        <v>0.16427815046811001</v>
      </c>
      <c r="AU435" s="11">
        <v>0</v>
      </c>
      <c r="AV435" s="11">
        <v>0</v>
      </c>
      <c r="AW435" s="11">
        <v>0</v>
      </c>
      <c r="AX435" s="11">
        <v>0.16427815046811001</v>
      </c>
      <c r="AY435" s="11">
        <v>0</v>
      </c>
      <c r="AZ435" s="11">
        <v>359.57492381347998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11">
        <v>23.865723161331999</v>
      </c>
      <c r="BI435" s="11"/>
      <c r="BJ435" s="11">
        <v>13.04222345512</v>
      </c>
      <c r="BK435" s="11">
        <v>1.0247823974812</v>
      </c>
      <c r="BL435" s="11">
        <v>0</v>
      </c>
      <c r="BM435" s="11">
        <v>558.25071863001995</v>
      </c>
      <c r="BN435" s="11">
        <v>177.68951165875001</v>
      </c>
      <c r="BO435" s="11">
        <v>0</v>
      </c>
      <c r="BP435" s="11">
        <v>23.754673224933999</v>
      </c>
      <c r="BQ435" s="11"/>
      <c r="BR435" s="11"/>
      <c r="BS435" s="12" t="e">
        <f t="shared" si="9"/>
        <v>#REF!</v>
      </c>
    </row>
    <row r="436" spans="1:71">
      <c r="A436" s="2">
        <v>95</v>
      </c>
      <c r="B436" s="7">
        <v>9510</v>
      </c>
      <c r="C436" s="10" t="s">
        <v>498</v>
      </c>
      <c r="D436" s="11">
        <v>1.4365865565828999</v>
      </c>
      <c r="E436" s="11">
        <v>1.4365865565828999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6.2221112393263001</v>
      </c>
      <c r="AU436" s="11">
        <v>0</v>
      </c>
      <c r="AV436" s="11">
        <v>0</v>
      </c>
      <c r="AW436" s="11">
        <v>0</v>
      </c>
      <c r="AX436" s="11">
        <v>6.2221112393263001</v>
      </c>
      <c r="AY436" s="11">
        <v>0</v>
      </c>
      <c r="AZ436" s="11">
        <v>0.28209854757688002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11">
        <v>0</v>
      </c>
      <c r="BI436" s="11"/>
      <c r="BJ436" s="11">
        <v>30.603927954563002</v>
      </c>
      <c r="BK436" s="11">
        <v>0.11386471083124999</v>
      </c>
      <c r="BL436" s="11">
        <v>0</v>
      </c>
      <c r="BM436" s="11">
        <v>4.9446937020727999</v>
      </c>
      <c r="BN436" s="11">
        <v>1.9755889387122001</v>
      </c>
      <c r="BO436" s="11">
        <v>0</v>
      </c>
      <c r="BP436" s="11">
        <v>0.35838030930707998</v>
      </c>
      <c r="BQ436" s="11"/>
      <c r="BR436" s="11"/>
      <c r="BS436" s="12" t="e">
        <f t="shared" si="9"/>
        <v>#REF!</v>
      </c>
    </row>
    <row r="437" spans="1:71">
      <c r="A437" s="2">
        <v>95</v>
      </c>
      <c r="B437" s="7">
        <v>9520</v>
      </c>
      <c r="C437" s="10" t="s">
        <v>499</v>
      </c>
      <c r="D437" s="11">
        <v>0</v>
      </c>
      <c r="E437" s="11">
        <v>0</v>
      </c>
      <c r="F437" s="11">
        <v>0</v>
      </c>
      <c r="G437" s="11">
        <v>0</v>
      </c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/>
      <c r="AU437" s="11"/>
      <c r="AV437" s="11"/>
      <c r="AW437" s="11"/>
      <c r="AX437" s="11"/>
      <c r="AY437" s="11"/>
      <c r="AZ437" s="11">
        <v>0</v>
      </c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>
        <v>0</v>
      </c>
      <c r="BP437" s="11"/>
      <c r="BQ437" s="11"/>
      <c r="BR437" s="11"/>
      <c r="BS437" s="12" t="e">
        <f t="shared" si="9"/>
        <v>#REF!</v>
      </c>
    </row>
    <row r="438" spans="1:71">
      <c r="A438" s="2">
        <v>96</v>
      </c>
      <c r="B438" s="7">
        <v>9611</v>
      </c>
      <c r="C438" s="10" t="s">
        <v>500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7.7674042218721997</v>
      </c>
      <c r="O438" s="11">
        <v>0</v>
      </c>
      <c r="P438" s="11">
        <v>0</v>
      </c>
      <c r="Q438" s="11">
        <v>8.8131383314882003E-2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7.6792728385573001</v>
      </c>
      <c r="AK438" s="11">
        <v>0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11">
        <v>0</v>
      </c>
      <c r="AX438" s="11">
        <v>0</v>
      </c>
      <c r="AY438" s="11">
        <v>0</v>
      </c>
      <c r="AZ438" s="11">
        <v>8.3438063631069994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11">
        <v>0</v>
      </c>
      <c r="BI438" s="11"/>
      <c r="BJ438" s="11">
        <v>0</v>
      </c>
      <c r="BK438" s="11">
        <v>3.3064168064595001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11"/>
      <c r="BR438" s="11"/>
      <c r="BS438" s="12" t="e">
        <f t="shared" si="9"/>
        <v>#REF!</v>
      </c>
    </row>
    <row r="439" spans="1:71">
      <c r="A439" s="2">
        <v>96</v>
      </c>
      <c r="B439" s="7">
        <v>9612</v>
      </c>
      <c r="C439" s="10" t="s">
        <v>501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7.7674042218721997</v>
      </c>
      <c r="O439" s="11">
        <v>0</v>
      </c>
      <c r="P439" s="11">
        <v>0</v>
      </c>
      <c r="Q439" s="11">
        <v>8.8131383314882003E-2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7.6792728385573001</v>
      </c>
      <c r="AK439" s="11">
        <v>0</v>
      </c>
      <c r="AL439" s="11">
        <v>0</v>
      </c>
      <c r="AM439" s="11">
        <v>0</v>
      </c>
      <c r="AN439" s="11">
        <v>46.522374297022999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8.6007578471292007E-2</v>
      </c>
      <c r="AU439" s="11">
        <v>0</v>
      </c>
      <c r="AV439" s="11">
        <v>0</v>
      </c>
      <c r="AW439" s="11">
        <v>0</v>
      </c>
      <c r="AX439" s="11">
        <v>8.6007578471292007E-2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11">
        <v>0</v>
      </c>
      <c r="BI439" s="11"/>
      <c r="BJ439" s="11">
        <v>0</v>
      </c>
      <c r="BK439" s="11">
        <v>0.34804387436416001</v>
      </c>
      <c r="BL439" s="11">
        <v>0</v>
      </c>
      <c r="BM439" s="11">
        <v>0</v>
      </c>
      <c r="BN439" s="11">
        <v>0</v>
      </c>
      <c r="BO439" s="11">
        <v>0</v>
      </c>
      <c r="BP439" s="11">
        <v>0</v>
      </c>
      <c r="BQ439" s="11"/>
      <c r="BR439" s="11"/>
      <c r="BS439" s="12" t="e">
        <f t="shared" si="9"/>
        <v>#REF!</v>
      </c>
    </row>
    <row r="440" spans="1:71">
      <c r="A440" s="2">
        <v>96</v>
      </c>
      <c r="B440" s="7">
        <v>9613</v>
      </c>
      <c r="C440" s="10" t="s">
        <v>502</v>
      </c>
      <c r="D440" s="11">
        <v>66.328574998047003</v>
      </c>
      <c r="E440" s="11">
        <v>66.328574998047003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84.253087353314996</v>
      </c>
      <c r="O440" s="11">
        <v>61.838109592624001</v>
      </c>
      <c r="P440" s="11">
        <v>0</v>
      </c>
      <c r="Q440" s="11">
        <v>8.8131383314882003E-2</v>
      </c>
      <c r="R440" s="11">
        <v>2.2511209952688001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1.7744310200540001</v>
      </c>
      <c r="AB440" s="11">
        <v>2.4194985324006999</v>
      </c>
      <c r="AC440" s="11">
        <v>0</v>
      </c>
      <c r="AD440" s="11">
        <v>0</v>
      </c>
      <c r="AE440" s="11">
        <v>5.6813216242901996</v>
      </c>
      <c r="AF440" s="11">
        <v>0</v>
      </c>
      <c r="AG440" s="11">
        <v>0</v>
      </c>
      <c r="AH440" s="11">
        <v>0</v>
      </c>
      <c r="AI440" s="11">
        <v>2.5212013668045001</v>
      </c>
      <c r="AJ440" s="11">
        <v>7.6792728385573001</v>
      </c>
      <c r="AK440" s="11">
        <v>0</v>
      </c>
      <c r="AL440" s="11">
        <v>0</v>
      </c>
      <c r="AM440" s="11">
        <v>15.668168164614</v>
      </c>
      <c r="AN440" s="11">
        <v>113.55389158138</v>
      </c>
      <c r="AO440" s="11">
        <v>0</v>
      </c>
      <c r="AP440" s="11">
        <v>128.13152595637999</v>
      </c>
      <c r="AQ440" s="11">
        <v>3.1723632250319</v>
      </c>
      <c r="AR440" s="11">
        <v>11.258121331317</v>
      </c>
      <c r="AS440" s="11">
        <v>113.70104140004</v>
      </c>
      <c r="AT440" s="11">
        <v>241.96526879780001</v>
      </c>
      <c r="AU440" s="11">
        <v>92.329698547904997</v>
      </c>
      <c r="AV440" s="11">
        <v>0</v>
      </c>
      <c r="AW440" s="11">
        <v>0</v>
      </c>
      <c r="AX440" s="11">
        <v>146.45137199179999</v>
      </c>
      <c r="AY440" s="11">
        <v>3.1841982580971999</v>
      </c>
      <c r="AZ440" s="11">
        <v>43.086719316268002</v>
      </c>
      <c r="BA440" s="11">
        <v>0.27905555323122999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0.27905555323122999</v>
      </c>
      <c r="BH440" s="11">
        <v>896.19221262100996</v>
      </c>
      <c r="BI440" s="11">
        <v>0.50952914061165</v>
      </c>
      <c r="BJ440" s="11">
        <v>57.767375154206</v>
      </c>
      <c r="BK440" s="11">
        <v>488.65638692189998</v>
      </c>
      <c r="BL440" s="11">
        <v>134.05614772038999</v>
      </c>
      <c r="BM440" s="11">
        <v>644.41495144533997</v>
      </c>
      <c r="BN440" s="11">
        <v>92.356044037608001</v>
      </c>
      <c r="BO440" s="11">
        <v>124.41262482761999</v>
      </c>
      <c r="BP440" s="11">
        <v>49.491419736200001</v>
      </c>
      <c r="BQ440" s="11"/>
      <c r="BR440" s="11"/>
      <c r="BS440" s="12" t="e">
        <f t="shared" si="9"/>
        <v>#REF!</v>
      </c>
    </row>
    <row r="441" spans="1:71">
      <c r="A441" s="2">
        <v>96</v>
      </c>
      <c r="B441" s="7">
        <v>9621</v>
      </c>
      <c r="C441" s="10" t="s">
        <v>503</v>
      </c>
      <c r="D441" s="11">
        <v>2.5030904332574</v>
      </c>
      <c r="E441" s="11">
        <v>2.5030904332574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14.417370053183999</v>
      </c>
      <c r="O441" s="11">
        <v>2.8472247598571001</v>
      </c>
      <c r="P441" s="11">
        <v>0</v>
      </c>
      <c r="Q441" s="11">
        <v>8.8131383314882003E-2</v>
      </c>
      <c r="R441" s="11">
        <v>0</v>
      </c>
      <c r="S441" s="11">
        <v>0</v>
      </c>
      <c r="T441" s="11">
        <v>0</v>
      </c>
      <c r="U441" s="11">
        <v>0</v>
      </c>
      <c r="V441" s="11">
        <v>2.4958993586748002</v>
      </c>
      <c r="W441" s="11">
        <v>0</v>
      </c>
      <c r="X441" s="11">
        <v>0</v>
      </c>
      <c r="Y441" s="11">
        <v>0</v>
      </c>
      <c r="Z441" s="11">
        <v>0</v>
      </c>
      <c r="AA441" s="11">
        <v>0.88721551002700005</v>
      </c>
      <c r="AB441" s="11">
        <v>0</v>
      </c>
      <c r="AC441" s="11">
        <v>0.41962620275314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7.6792728385573001</v>
      </c>
      <c r="AK441" s="11">
        <v>0</v>
      </c>
      <c r="AL441" s="11">
        <v>0</v>
      </c>
      <c r="AM441" s="11">
        <v>1.3890851521254</v>
      </c>
      <c r="AN441" s="11">
        <v>2.2153511570011002</v>
      </c>
      <c r="AO441" s="11">
        <v>0</v>
      </c>
      <c r="AP441" s="11">
        <v>9.3703844946484001</v>
      </c>
      <c r="AQ441" s="11">
        <v>0</v>
      </c>
      <c r="AR441" s="11">
        <v>0</v>
      </c>
      <c r="AS441" s="11">
        <v>9.3703844946484001</v>
      </c>
      <c r="AT441" s="11">
        <v>190.79195489576</v>
      </c>
      <c r="AU441" s="11">
        <v>0</v>
      </c>
      <c r="AV441" s="11">
        <v>0</v>
      </c>
      <c r="AW441" s="11">
        <v>0</v>
      </c>
      <c r="AX441" s="11">
        <v>2.9242576680239001</v>
      </c>
      <c r="AY441" s="11">
        <v>187.86769722772999</v>
      </c>
      <c r="AZ441" s="11">
        <v>43.652017839651002</v>
      </c>
      <c r="BA441" s="11">
        <v>0.46509258871872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0.46509258871872</v>
      </c>
      <c r="BH441" s="11">
        <v>3.0428290018955999</v>
      </c>
      <c r="BI441" s="11">
        <v>0.28307174478425001</v>
      </c>
      <c r="BJ441" s="11">
        <v>0</v>
      </c>
      <c r="BK441" s="11">
        <v>1.1311425916835001</v>
      </c>
      <c r="BL441" s="11">
        <v>95.702183260460998</v>
      </c>
      <c r="BM441" s="11">
        <v>0</v>
      </c>
      <c r="BN441" s="11">
        <v>10.725581672116</v>
      </c>
      <c r="BO441" s="11">
        <v>0</v>
      </c>
      <c r="BP441" s="11">
        <v>3.5355979203419001</v>
      </c>
      <c r="BQ441" s="11"/>
      <c r="BR441" s="11"/>
      <c r="BS441" s="12" t="e">
        <f t="shared" si="9"/>
        <v>#REF!</v>
      </c>
    </row>
    <row r="442" spans="1:71">
      <c r="A442" s="2">
        <v>96</v>
      </c>
      <c r="B442" s="7">
        <v>9622</v>
      </c>
      <c r="C442" s="10" t="s">
        <v>504</v>
      </c>
      <c r="D442" s="11">
        <v>1344.0406684479999</v>
      </c>
      <c r="E442" s="11">
        <v>1290.6607084943</v>
      </c>
      <c r="F442" s="11">
        <v>41.146687371477</v>
      </c>
      <c r="G442" s="11">
        <v>12.233272582310001</v>
      </c>
      <c r="H442" s="11">
        <v>10.690489022582</v>
      </c>
      <c r="I442" s="11">
        <v>0</v>
      </c>
      <c r="J442" s="11">
        <v>0</v>
      </c>
      <c r="K442" s="11">
        <v>0</v>
      </c>
      <c r="L442" s="11">
        <v>10.690489022582</v>
      </c>
      <c r="M442" s="11">
        <v>0</v>
      </c>
      <c r="N442" s="11">
        <v>2035.8773055212</v>
      </c>
      <c r="O442" s="11">
        <v>1271.8333674503001</v>
      </c>
      <c r="P442" s="11">
        <v>9.3389411117340995</v>
      </c>
      <c r="Q442" s="11">
        <v>8.8131383314882003E-2</v>
      </c>
      <c r="R442" s="11">
        <v>38.912830119841999</v>
      </c>
      <c r="S442" s="11">
        <v>0</v>
      </c>
      <c r="T442" s="11">
        <v>243.97905643351999</v>
      </c>
      <c r="U442" s="11">
        <v>256.77241919698997</v>
      </c>
      <c r="V442" s="11">
        <v>13.966547942612999</v>
      </c>
      <c r="W442" s="11">
        <v>0</v>
      </c>
      <c r="X442" s="11">
        <v>4.8801733411338004</v>
      </c>
      <c r="Y442" s="11">
        <v>13.961647367084</v>
      </c>
      <c r="Z442" s="11">
        <v>0.58400552508690995</v>
      </c>
      <c r="AA442" s="11">
        <v>32.165408548492998</v>
      </c>
      <c r="AB442" s="11">
        <v>48.546574195467997</v>
      </c>
      <c r="AC442" s="11">
        <v>0</v>
      </c>
      <c r="AD442" s="11">
        <v>45.312051291231001</v>
      </c>
      <c r="AE442" s="11">
        <v>2.9224905474743998</v>
      </c>
      <c r="AF442" s="11">
        <v>0.83761065113189004</v>
      </c>
      <c r="AG442" s="11">
        <v>5.9525837629548004</v>
      </c>
      <c r="AH442" s="11">
        <v>1.4046383993309</v>
      </c>
      <c r="AI442" s="11">
        <v>6.7232036448118997</v>
      </c>
      <c r="AJ442" s="11">
        <v>7.6792728385573001</v>
      </c>
      <c r="AK442" s="11">
        <v>0</v>
      </c>
      <c r="AL442" s="11">
        <v>30.016351770107001</v>
      </c>
      <c r="AM442" s="11">
        <v>49.525028614937</v>
      </c>
      <c r="AN442" s="11">
        <v>230.95004870349999</v>
      </c>
      <c r="AO442" s="11">
        <v>1342.6874905575</v>
      </c>
      <c r="AP442" s="11">
        <v>808.60089788953997</v>
      </c>
      <c r="AQ442" s="11">
        <v>0</v>
      </c>
      <c r="AR442" s="11">
        <v>359.22921564716</v>
      </c>
      <c r="AS442" s="11">
        <v>449.37168224239002</v>
      </c>
      <c r="AT442" s="11">
        <v>1146.9835713651</v>
      </c>
      <c r="AU442" s="11">
        <v>204.92886940849999</v>
      </c>
      <c r="AV442" s="11">
        <v>0</v>
      </c>
      <c r="AW442" s="11">
        <v>0</v>
      </c>
      <c r="AX442" s="11">
        <v>942.05470195658995</v>
      </c>
      <c r="AY442" s="11">
        <v>0</v>
      </c>
      <c r="AZ442" s="11">
        <v>95.174325456085995</v>
      </c>
      <c r="BA442" s="11">
        <v>0.83716665969368997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0.83716665969368997</v>
      </c>
      <c r="BH442" s="11">
        <v>285.65807934525998</v>
      </c>
      <c r="BI442" s="11">
        <v>0.56614348956850002</v>
      </c>
      <c r="BJ442" s="11">
        <v>10.034037086356999</v>
      </c>
      <c r="BK442" s="11">
        <v>174.58579095613001</v>
      </c>
      <c r="BL442" s="11">
        <v>68.020648850894005</v>
      </c>
      <c r="BM442" s="11">
        <v>176.85119986940001</v>
      </c>
      <c r="BN442" s="11">
        <v>48.632816240963002</v>
      </c>
      <c r="BO442" s="11">
        <v>28.345616355465999</v>
      </c>
      <c r="BP442" s="11">
        <v>288.90446658654997</v>
      </c>
      <c r="BQ442" s="11"/>
      <c r="BR442" s="11"/>
      <c r="BS442" s="12" t="e">
        <f t="shared" si="9"/>
        <v>#REF!</v>
      </c>
    </row>
    <row r="443" spans="1:71">
      <c r="A443" s="2">
        <v>96</v>
      </c>
      <c r="B443" s="7">
        <v>9623</v>
      </c>
      <c r="C443" s="10" t="s">
        <v>505</v>
      </c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>
        <v>9.0011406192794006</v>
      </c>
      <c r="AN443" s="11">
        <v>26.696037683086999</v>
      </c>
      <c r="AO443" s="11">
        <v>0</v>
      </c>
      <c r="AP443" s="11">
        <v>83.552595077280003</v>
      </c>
      <c r="AQ443" s="11">
        <v>0</v>
      </c>
      <c r="AR443" s="11">
        <v>0</v>
      </c>
      <c r="AS443" s="11">
        <v>83.552595077280003</v>
      </c>
      <c r="AT443" s="11">
        <v>5.1139338394326002</v>
      </c>
      <c r="AU443" s="11">
        <v>0</v>
      </c>
      <c r="AV443" s="11">
        <v>0</v>
      </c>
      <c r="AW443" s="11">
        <v>0</v>
      </c>
      <c r="AX443" s="11">
        <v>5.1139338394326002</v>
      </c>
      <c r="AY443" s="11">
        <v>0</v>
      </c>
      <c r="AZ443" s="11">
        <v>0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>
        <v>0</v>
      </c>
      <c r="BK443" s="11">
        <v>0.87010968591040005</v>
      </c>
      <c r="BL443" s="11"/>
      <c r="BM443" s="11">
        <v>0</v>
      </c>
      <c r="BN443" s="11"/>
      <c r="BO443" s="11">
        <v>0</v>
      </c>
      <c r="BP443" s="11">
        <v>0</v>
      </c>
      <c r="BQ443" s="11"/>
      <c r="BR443" s="11"/>
      <c r="BS443" s="12" t="e">
        <f t="shared" si="9"/>
        <v>#REF!</v>
      </c>
    </row>
    <row r="444" spans="1:71">
      <c r="A444" s="2">
        <v>96</v>
      </c>
      <c r="B444" s="7">
        <v>9624</v>
      </c>
      <c r="C444" s="10" t="s">
        <v>506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11">
        <v>0</v>
      </c>
      <c r="AX444" s="11">
        <v>0</v>
      </c>
      <c r="AY444" s="11">
        <v>0</v>
      </c>
      <c r="AZ444" s="11">
        <v>0.29830536109101002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11">
        <v>0</v>
      </c>
      <c r="BI444" s="11">
        <v>0</v>
      </c>
      <c r="BJ444" s="11">
        <v>0</v>
      </c>
      <c r="BK444" s="11">
        <v>8.7010968591040003E-2</v>
      </c>
      <c r="BL444" s="11">
        <v>25.752390571220001</v>
      </c>
      <c r="BM444" s="11">
        <v>0</v>
      </c>
      <c r="BN444" s="11">
        <v>0</v>
      </c>
      <c r="BO444" s="11">
        <v>0</v>
      </c>
      <c r="BP444" s="11">
        <v>0.15372164871051999</v>
      </c>
      <c r="BQ444" s="11"/>
      <c r="BR444" s="11"/>
      <c r="BS444" s="12" t="e">
        <f t="shared" si="9"/>
        <v>#REF!</v>
      </c>
    </row>
    <row r="445" spans="1:71">
      <c r="A445" s="2">
        <v>96</v>
      </c>
      <c r="B445" s="7">
        <v>9629</v>
      </c>
      <c r="C445" s="10" t="s">
        <v>507</v>
      </c>
      <c r="D445" s="11">
        <v>282.62737478892001</v>
      </c>
      <c r="E445" s="11">
        <v>217.38325434993001</v>
      </c>
      <c r="F445" s="11">
        <v>0</v>
      </c>
      <c r="G445" s="11">
        <v>65.244120438988006</v>
      </c>
      <c r="H445" s="11">
        <v>6.4058273630054003</v>
      </c>
      <c r="I445" s="11">
        <v>0</v>
      </c>
      <c r="J445" s="11">
        <v>0</v>
      </c>
      <c r="K445" s="11">
        <v>3.2154077549853999</v>
      </c>
      <c r="L445" s="11">
        <v>3.1904196080200999</v>
      </c>
      <c r="M445" s="11">
        <v>0</v>
      </c>
      <c r="N445" s="11">
        <v>500.04556035678002</v>
      </c>
      <c r="O445" s="11">
        <v>308.48867007244002</v>
      </c>
      <c r="P445" s="11">
        <v>10.481756085254</v>
      </c>
      <c r="Q445" s="11">
        <v>8.8131383314882003E-2</v>
      </c>
      <c r="R445" s="11">
        <v>1.0743210212626</v>
      </c>
      <c r="S445" s="11">
        <v>0</v>
      </c>
      <c r="T445" s="11">
        <v>0</v>
      </c>
      <c r="U445" s="11">
        <v>59.384632529640001</v>
      </c>
      <c r="V445" s="11">
        <v>23.536828710011001</v>
      </c>
      <c r="W445" s="11">
        <v>0</v>
      </c>
      <c r="X445" s="11">
        <v>0</v>
      </c>
      <c r="Y445" s="11">
        <v>28.028072575572999</v>
      </c>
      <c r="Z445" s="11">
        <v>6.4240607759561001</v>
      </c>
      <c r="AA445" s="11">
        <v>25.067684468277001</v>
      </c>
      <c r="AB445" s="11">
        <v>0</v>
      </c>
      <c r="AC445" s="11">
        <v>0</v>
      </c>
      <c r="AD445" s="11">
        <v>0</v>
      </c>
      <c r="AE445" s="11">
        <v>1.2625159165088999</v>
      </c>
      <c r="AF445" s="11">
        <v>8.3761065113189002</v>
      </c>
      <c r="AG445" s="11">
        <v>0</v>
      </c>
      <c r="AH445" s="11">
        <v>20.153507468661001</v>
      </c>
      <c r="AI445" s="11">
        <v>0</v>
      </c>
      <c r="AJ445" s="11">
        <v>7.6792728385573001</v>
      </c>
      <c r="AK445" s="11">
        <v>0</v>
      </c>
      <c r="AL445" s="11">
        <v>0</v>
      </c>
      <c r="AM445" s="11">
        <v>20.445337149246999</v>
      </c>
      <c r="AN445" s="11">
        <v>60.460232859428999</v>
      </c>
      <c r="AO445" s="11">
        <v>394.78205641416997</v>
      </c>
      <c r="AP445" s="11">
        <v>180.15428795912001</v>
      </c>
      <c r="AQ445" s="11">
        <v>0</v>
      </c>
      <c r="AR445" s="11">
        <v>12.121878364539</v>
      </c>
      <c r="AS445" s="11">
        <v>168.03240959459001</v>
      </c>
      <c r="AT445" s="11">
        <v>161.76144176711</v>
      </c>
      <c r="AU445" s="11">
        <v>15.242643179145</v>
      </c>
      <c r="AV445" s="11">
        <v>0</v>
      </c>
      <c r="AW445" s="11">
        <v>0</v>
      </c>
      <c r="AX445" s="11">
        <v>146.51879858795999</v>
      </c>
      <c r="AY445" s="11">
        <v>0</v>
      </c>
      <c r="AZ445" s="11">
        <v>102.82072191576999</v>
      </c>
      <c r="BA445" s="11">
        <v>20.408782592809001</v>
      </c>
      <c r="BB445" s="11">
        <v>2.5163486048678001</v>
      </c>
      <c r="BC445" s="11">
        <v>16.776211775016002</v>
      </c>
      <c r="BD445" s="11">
        <v>0</v>
      </c>
      <c r="BE445" s="11">
        <v>0</v>
      </c>
      <c r="BF445" s="11">
        <v>0</v>
      </c>
      <c r="BG445" s="11">
        <v>1.1162222129249</v>
      </c>
      <c r="BH445" s="11">
        <v>162.71004158497999</v>
      </c>
      <c r="BI445" s="11">
        <v>1.1605941536154001</v>
      </c>
      <c r="BJ445" s="11">
        <v>58.982447203497003</v>
      </c>
      <c r="BK445" s="11">
        <v>128.39764825268</v>
      </c>
      <c r="BL445" s="11">
        <v>227.78772944846</v>
      </c>
      <c r="BM445" s="11">
        <v>645.48214871670996</v>
      </c>
      <c r="BN445" s="11">
        <v>325.80976775280999</v>
      </c>
      <c r="BO445" s="11">
        <v>116.95168750713999</v>
      </c>
      <c r="BP445" s="11">
        <v>52.572803858996998</v>
      </c>
      <c r="BQ445" s="11"/>
      <c r="BR445" s="11"/>
      <c r="BS445" s="12" t="e">
        <f t="shared" si="9"/>
        <v>#REF!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3">
    <mergeCell ref="B9:B10"/>
    <mergeCell ref="C9:C10"/>
    <mergeCell ref="D9:BR9"/>
  </mergeCells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45"/>
  <sheetViews>
    <sheetView showGridLines="0" topLeftCell="BF623" zoomScale="60" zoomScaleNormal="60" workbookViewId="0">
      <selection activeCell="B11" sqref="B11:BN667"/>
    </sheetView>
  </sheetViews>
  <sheetFormatPr defaultColWidth="8.625" defaultRowHeight="14.25"/>
  <cols>
    <col min="1" max="1" width="0" style="2" hidden="1" customWidth="1"/>
    <col min="2" max="2" width="27.375" style="2" customWidth="1"/>
    <col min="3" max="3" width="122" style="2" customWidth="1"/>
    <col min="4" max="24" width="28.375" style="5" customWidth="1"/>
    <col min="25" max="70" width="28.375" style="2" customWidth="1"/>
    <col min="71" max="71" width="13.375" style="2" hidden="1" customWidth="1"/>
    <col min="72" max="72" width="8.625" style="2"/>
  </cols>
  <sheetData>
    <row r="1" spans="1:71" ht="18.600000000000001" customHeight="1">
      <c r="B1" s="3" t="s">
        <v>513</v>
      </c>
      <c r="C1" s="4"/>
    </row>
    <row r="2" spans="1:71" hidden="1">
      <c r="B2" s="6">
        <v>2031</v>
      </c>
    </row>
    <row r="3" spans="1:71" ht="16.5" customHeight="1">
      <c r="B3" s="2" t="s">
        <v>1</v>
      </c>
    </row>
    <row r="4" spans="1:71" ht="16.5" customHeight="1">
      <c r="B4" s="2" t="s">
        <v>2</v>
      </c>
    </row>
    <row r="5" spans="1:71" hidden="1">
      <c r="D5" s="5" t="e">
        <f>TRANSPOSE(#REF!)</f>
        <v>#REF!</v>
      </c>
    </row>
    <row r="6" spans="1:71" hidden="1"/>
    <row r="7" spans="1:71" hidden="1">
      <c r="D7" s="5" t="e">
        <f t="shared" ref="D7:AI7" si="0">IF(OR(AND(D5="Раздел",D6="Раздел"),AND(D5="Класс",D6="Класс")),1,IF(AND(D5="Раздел",D6="Класс"),2,3))</f>
        <v>#REF!</v>
      </c>
      <c r="E7" s="5">
        <f t="shared" si="0"/>
        <v>3</v>
      </c>
      <c r="F7" s="5">
        <f t="shared" si="0"/>
        <v>3</v>
      </c>
      <c r="G7" s="5">
        <f t="shared" si="0"/>
        <v>3</v>
      </c>
      <c r="H7" s="5">
        <f t="shared" si="0"/>
        <v>3</v>
      </c>
      <c r="I7" s="5">
        <f t="shared" si="0"/>
        <v>3</v>
      </c>
      <c r="J7" s="5">
        <f t="shared" si="0"/>
        <v>3</v>
      </c>
      <c r="K7" s="5">
        <f t="shared" si="0"/>
        <v>3</v>
      </c>
      <c r="L7" s="5">
        <f t="shared" si="0"/>
        <v>3</v>
      </c>
      <c r="M7" s="5">
        <f t="shared" si="0"/>
        <v>3</v>
      </c>
      <c r="N7" s="5">
        <f t="shared" si="0"/>
        <v>3</v>
      </c>
      <c r="O7" s="5">
        <f t="shared" si="0"/>
        <v>3</v>
      </c>
      <c r="P7" s="5">
        <f t="shared" si="0"/>
        <v>3</v>
      </c>
      <c r="Q7" s="5">
        <f t="shared" si="0"/>
        <v>3</v>
      </c>
      <c r="R7" s="5">
        <f t="shared" si="0"/>
        <v>3</v>
      </c>
      <c r="S7" s="5">
        <f t="shared" si="0"/>
        <v>3</v>
      </c>
      <c r="T7" s="5">
        <f t="shared" si="0"/>
        <v>3</v>
      </c>
      <c r="U7" s="5">
        <f t="shared" si="0"/>
        <v>3</v>
      </c>
      <c r="V7" s="5">
        <f t="shared" si="0"/>
        <v>3</v>
      </c>
      <c r="W7" s="5">
        <f t="shared" si="0"/>
        <v>3</v>
      </c>
      <c r="X7" s="5">
        <f t="shared" si="0"/>
        <v>3</v>
      </c>
      <c r="Y7" s="5">
        <f t="shared" si="0"/>
        <v>3</v>
      </c>
      <c r="Z7" s="5">
        <f t="shared" si="0"/>
        <v>3</v>
      </c>
      <c r="AA7" s="5">
        <f t="shared" si="0"/>
        <v>3</v>
      </c>
      <c r="AB7" s="5">
        <f t="shared" si="0"/>
        <v>3</v>
      </c>
      <c r="AC7" s="5">
        <f t="shared" si="0"/>
        <v>3</v>
      </c>
      <c r="AD7" s="5">
        <f t="shared" si="0"/>
        <v>3</v>
      </c>
      <c r="AE7" s="5">
        <f t="shared" si="0"/>
        <v>3</v>
      </c>
      <c r="AF7" s="5">
        <f t="shared" si="0"/>
        <v>3</v>
      </c>
      <c r="AG7" s="5">
        <f t="shared" si="0"/>
        <v>3</v>
      </c>
      <c r="AH7" s="5">
        <f t="shared" si="0"/>
        <v>3</v>
      </c>
      <c r="AI7" s="5">
        <f t="shared" si="0"/>
        <v>3</v>
      </c>
      <c r="AJ7" s="5">
        <f t="shared" ref="AJ7:BO7" si="1">IF(OR(AND(AJ5="Раздел",AJ6="Раздел"),AND(AJ5="Класс",AJ6="Класс")),1,IF(AND(AJ5="Раздел",AJ6="Класс"),2,3))</f>
        <v>3</v>
      </c>
      <c r="AK7" s="5">
        <f t="shared" si="1"/>
        <v>3</v>
      </c>
      <c r="AL7" s="5">
        <f t="shared" si="1"/>
        <v>3</v>
      </c>
      <c r="AM7" s="5">
        <f t="shared" si="1"/>
        <v>3</v>
      </c>
      <c r="AN7" s="5">
        <f t="shared" si="1"/>
        <v>3</v>
      </c>
      <c r="AO7" s="5">
        <f t="shared" si="1"/>
        <v>3</v>
      </c>
      <c r="AP7" s="5">
        <f t="shared" si="1"/>
        <v>3</v>
      </c>
      <c r="AQ7" s="5">
        <f t="shared" si="1"/>
        <v>3</v>
      </c>
      <c r="AR7" s="5">
        <f t="shared" si="1"/>
        <v>3</v>
      </c>
      <c r="AS7" s="5">
        <f t="shared" si="1"/>
        <v>3</v>
      </c>
      <c r="AT7" s="5">
        <f t="shared" si="1"/>
        <v>3</v>
      </c>
      <c r="AU7" s="5">
        <f t="shared" si="1"/>
        <v>3</v>
      </c>
      <c r="AV7" s="5">
        <f t="shared" si="1"/>
        <v>3</v>
      </c>
      <c r="AW7" s="5">
        <f t="shared" si="1"/>
        <v>3</v>
      </c>
      <c r="AX7" s="5">
        <f t="shared" si="1"/>
        <v>3</v>
      </c>
      <c r="AY7" s="5">
        <f t="shared" si="1"/>
        <v>3</v>
      </c>
      <c r="AZ7" s="5">
        <f t="shared" si="1"/>
        <v>3</v>
      </c>
      <c r="BA7" s="5">
        <f t="shared" si="1"/>
        <v>3</v>
      </c>
      <c r="BB7" s="5">
        <f t="shared" si="1"/>
        <v>3</v>
      </c>
      <c r="BC7" s="5">
        <f t="shared" si="1"/>
        <v>3</v>
      </c>
      <c r="BD7" s="5">
        <f t="shared" si="1"/>
        <v>3</v>
      </c>
      <c r="BE7" s="5">
        <f t="shared" si="1"/>
        <v>3</v>
      </c>
      <c r="BF7" s="5">
        <f t="shared" si="1"/>
        <v>3</v>
      </c>
      <c r="BG7" s="5">
        <f t="shared" si="1"/>
        <v>3</v>
      </c>
      <c r="BH7" s="5">
        <f t="shared" si="1"/>
        <v>3</v>
      </c>
      <c r="BI7" s="5">
        <f t="shared" si="1"/>
        <v>3</v>
      </c>
      <c r="BJ7" s="5">
        <f t="shared" si="1"/>
        <v>3</v>
      </c>
      <c r="BK7" s="5">
        <f t="shared" si="1"/>
        <v>3</v>
      </c>
      <c r="BL7" s="5">
        <f t="shared" si="1"/>
        <v>3</v>
      </c>
      <c r="BM7" s="5">
        <f t="shared" si="1"/>
        <v>3</v>
      </c>
      <c r="BN7" s="5">
        <f t="shared" si="1"/>
        <v>3</v>
      </c>
      <c r="BO7" s="5">
        <f t="shared" si="1"/>
        <v>3</v>
      </c>
      <c r="BP7" s="5">
        <f t="shared" ref="BP7:BR7" si="2">IF(OR(AND(BP5="Раздел",BP6="Раздел"),AND(BP5="Класс",BP6="Класс")),1,IF(AND(BP5="Раздел",BP6="Класс"),2,3))</f>
        <v>3</v>
      </c>
      <c r="BQ7" s="5">
        <f t="shared" si="2"/>
        <v>3</v>
      </c>
      <c r="BR7" s="5">
        <f t="shared" si="2"/>
        <v>3</v>
      </c>
    </row>
    <row r="8" spans="1:71" s="5" customFormat="1" ht="114" hidden="1">
      <c r="D8" s="5" t="s">
        <v>3</v>
      </c>
      <c r="E8" s="5" t="s">
        <v>3</v>
      </c>
      <c r="F8" s="5" t="s">
        <v>3</v>
      </c>
      <c r="G8" s="5" t="s">
        <v>3</v>
      </c>
      <c r="H8" s="5" t="s">
        <v>4</v>
      </c>
      <c r="I8" s="5" t="s">
        <v>4</v>
      </c>
      <c r="J8" s="5" t="s">
        <v>4</v>
      </c>
      <c r="K8" s="5" t="s">
        <v>4</v>
      </c>
      <c r="L8" s="5" t="s">
        <v>4</v>
      </c>
      <c r="M8" s="5" t="s">
        <v>4</v>
      </c>
      <c r="N8" s="5" t="s">
        <v>5</v>
      </c>
      <c r="O8" s="5" t="s">
        <v>5</v>
      </c>
      <c r="P8" s="5" t="s">
        <v>5</v>
      </c>
      <c r="Q8" s="5" t="s">
        <v>5</v>
      </c>
      <c r="R8" s="5" t="s">
        <v>5</v>
      </c>
      <c r="S8" s="5" t="s">
        <v>5</v>
      </c>
      <c r="T8" s="5" t="s">
        <v>5</v>
      </c>
      <c r="U8" s="5" t="s">
        <v>5</v>
      </c>
      <c r="V8" s="5" t="s">
        <v>5</v>
      </c>
      <c r="W8" s="5" t="s">
        <v>5</v>
      </c>
      <c r="X8" s="5" t="s">
        <v>5</v>
      </c>
      <c r="Y8" s="5" t="s">
        <v>5</v>
      </c>
      <c r="Z8" s="5" t="s">
        <v>5</v>
      </c>
      <c r="AA8" s="5" t="s">
        <v>5</v>
      </c>
      <c r="AB8" s="5" t="s">
        <v>5</v>
      </c>
      <c r="AC8" s="5" t="s">
        <v>5</v>
      </c>
      <c r="AD8" s="5" t="s">
        <v>5</v>
      </c>
      <c r="AE8" s="5" t="s">
        <v>5</v>
      </c>
      <c r="AF8" s="5" t="s">
        <v>5</v>
      </c>
      <c r="AG8" s="5" t="s">
        <v>5</v>
      </c>
      <c r="AH8" s="5" t="s">
        <v>5</v>
      </c>
      <c r="AI8" s="5" t="s">
        <v>5</v>
      </c>
      <c r="AJ8" s="5" t="s">
        <v>5</v>
      </c>
      <c r="AK8" s="5" t="s">
        <v>5</v>
      </c>
      <c r="AL8" s="5" t="s">
        <v>5</v>
      </c>
      <c r="AM8" s="5" t="s">
        <v>6</v>
      </c>
      <c r="AN8" s="5" t="s">
        <v>7</v>
      </c>
      <c r="AO8" s="5" t="s">
        <v>8</v>
      </c>
      <c r="AP8" s="5" t="s">
        <v>9</v>
      </c>
      <c r="AQ8" s="5" t="s">
        <v>9</v>
      </c>
      <c r="AR8" s="5" t="s">
        <v>9</v>
      </c>
      <c r="AS8" s="5" t="s">
        <v>9</v>
      </c>
      <c r="AT8" s="5" t="s">
        <v>10</v>
      </c>
      <c r="AU8" s="5" t="s">
        <v>10</v>
      </c>
      <c r="AV8" s="5" t="s">
        <v>10</v>
      </c>
      <c r="AW8" s="5" t="s">
        <v>10</v>
      </c>
      <c r="AX8" s="5" t="s">
        <v>10</v>
      </c>
      <c r="AY8" s="5" t="s">
        <v>10</v>
      </c>
      <c r="AZ8" s="5" t="s">
        <v>11</v>
      </c>
      <c r="BA8" s="5" t="s">
        <v>12</v>
      </c>
      <c r="BB8" s="5" t="s">
        <v>12</v>
      </c>
      <c r="BC8" s="5" t="s">
        <v>12</v>
      </c>
      <c r="BD8" s="5" t="s">
        <v>12</v>
      </c>
      <c r="BE8" s="5" t="s">
        <v>12</v>
      </c>
      <c r="BF8" s="5" t="s">
        <v>12</v>
      </c>
      <c r="BG8" s="5" t="s">
        <v>12</v>
      </c>
      <c r="BH8" s="5" t="s">
        <v>13</v>
      </c>
      <c r="BI8" s="5" t="s">
        <v>14</v>
      </c>
      <c r="BJ8" s="5" t="s">
        <v>15</v>
      </c>
      <c r="BK8" s="5" t="s">
        <v>16</v>
      </c>
      <c r="BL8" s="5" t="s">
        <v>17</v>
      </c>
      <c r="BM8" s="5" t="s">
        <v>18</v>
      </c>
      <c r="BN8" s="5" t="s">
        <v>19</v>
      </c>
      <c r="BO8" s="5" t="s">
        <v>20</v>
      </c>
      <c r="BP8" s="5" t="s">
        <v>21</v>
      </c>
      <c r="BQ8" s="5" t="s">
        <v>22</v>
      </c>
      <c r="BR8" s="5" t="s">
        <v>23</v>
      </c>
    </row>
    <row r="9" spans="1:71" ht="16.5" customHeight="1">
      <c r="B9" s="14" t="s">
        <v>24</v>
      </c>
      <c r="C9" s="15" t="s">
        <v>25</v>
      </c>
      <c r="D9" s="16" t="s">
        <v>26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</row>
    <row r="10" spans="1:71" ht="80.849999999999994" customHeight="1">
      <c r="B10" s="14"/>
      <c r="C10" s="15"/>
      <c r="D10" s="1" t="s">
        <v>3</v>
      </c>
      <c r="E10" s="8" t="s">
        <v>27</v>
      </c>
      <c r="F10" s="8" t="s">
        <v>28</v>
      </c>
      <c r="G10" s="8" t="s">
        <v>29</v>
      </c>
      <c r="H10" s="1" t="s">
        <v>4</v>
      </c>
      <c r="I10" s="8" t="s">
        <v>30</v>
      </c>
      <c r="J10" s="8" t="s">
        <v>31</v>
      </c>
      <c r="K10" s="8" t="s">
        <v>32</v>
      </c>
      <c r="L10" s="8" t="s">
        <v>33</v>
      </c>
      <c r="M10" s="8" t="s">
        <v>34</v>
      </c>
      <c r="N10" s="1" t="s">
        <v>5</v>
      </c>
      <c r="O10" s="8" t="s">
        <v>35</v>
      </c>
      <c r="P10" s="8" t="s">
        <v>36</v>
      </c>
      <c r="Q10" s="8" t="s">
        <v>37</v>
      </c>
      <c r="R10" s="8" t="s">
        <v>38</v>
      </c>
      <c r="S10" s="8" t="s">
        <v>39</v>
      </c>
      <c r="T10" s="8" t="s">
        <v>40</v>
      </c>
      <c r="U10" s="8" t="s">
        <v>41</v>
      </c>
      <c r="V10" s="8" t="s">
        <v>42</v>
      </c>
      <c r="W10" s="8" t="s">
        <v>43</v>
      </c>
      <c r="X10" s="8" t="s">
        <v>44</v>
      </c>
      <c r="Y10" s="8" t="s">
        <v>45</v>
      </c>
      <c r="Z10" s="8" t="s">
        <v>46</v>
      </c>
      <c r="AA10" s="8" t="s">
        <v>47</v>
      </c>
      <c r="AB10" s="8" t="s">
        <v>48</v>
      </c>
      <c r="AC10" s="8" t="s">
        <v>49</v>
      </c>
      <c r="AD10" s="8" t="s">
        <v>50</v>
      </c>
      <c r="AE10" s="8" t="s">
        <v>51</v>
      </c>
      <c r="AF10" s="8" t="s">
        <v>52</v>
      </c>
      <c r="AG10" s="8" t="s">
        <v>53</v>
      </c>
      <c r="AH10" s="8" t="s">
        <v>54</v>
      </c>
      <c r="AI10" s="8" t="s">
        <v>55</v>
      </c>
      <c r="AJ10" s="8" t="s">
        <v>56</v>
      </c>
      <c r="AK10" s="8" t="s">
        <v>57</v>
      </c>
      <c r="AL10" s="8" t="s">
        <v>58</v>
      </c>
      <c r="AM10" s="1" t="s">
        <v>6</v>
      </c>
      <c r="AN10" s="1" t="s">
        <v>7</v>
      </c>
      <c r="AO10" s="1" t="s">
        <v>8</v>
      </c>
      <c r="AP10" s="1" t="s">
        <v>9</v>
      </c>
      <c r="AQ10" s="8" t="s">
        <v>59</v>
      </c>
      <c r="AR10" s="8" t="s">
        <v>60</v>
      </c>
      <c r="AS10" s="8" t="s">
        <v>61</v>
      </c>
      <c r="AT10" s="1" t="s">
        <v>10</v>
      </c>
      <c r="AU10" s="8" t="s">
        <v>62</v>
      </c>
      <c r="AV10" s="8" t="s">
        <v>63</v>
      </c>
      <c r="AW10" s="8" t="s">
        <v>64</v>
      </c>
      <c r="AX10" s="8" t="s">
        <v>65</v>
      </c>
      <c r="AY10" s="8" t="s">
        <v>66</v>
      </c>
      <c r="AZ10" s="1" t="s">
        <v>11</v>
      </c>
      <c r="BA10" s="1" t="s">
        <v>12</v>
      </c>
      <c r="BB10" s="8" t="s">
        <v>67</v>
      </c>
      <c r="BC10" s="8" t="s">
        <v>68</v>
      </c>
      <c r="BD10" s="8" t="s">
        <v>69</v>
      </c>
      <c r="BE10" s="8" t="s">
        <v>70</v>
      </c>
      <c r="BF10" s="8" t="s">
        <v>71</v>
      </c>
      <c r="BG10" s="8" t="s">
        <v>72</v>
      </c>
      <c r="BH10" s="1" t="s">
        <v>13</v>
      </c>
      <c r="BI10" s="1" t="s">
        <v>14</v>
      </c>
      <c r="BJ10" s="1" t="s">
        <v>15</v>
      </c>
      <c r="BK10" s="1" t="s">
        <v>16</v>
      </c>
      <c r="BL10" s="1" t="s">
        <v>17</v>
      </c>
      <c r="BM10" s="1" t="s">
        <v>18</v>
      </c>
      <c r="BN10" s="1" t="s">
        <v>19</v>
      </c>
      <c r="BO10" s="1" t="s">
        <v>20</v>
      </c>
      <c r="BP10" s="1" t="s">
        <v>21</v>
      </c>
      <c r="BQ10" s="1" t="s">
        <v>22</v>
      </c>
      <c r="BR10" s="1" t="s">
        <v>23</v>
      </c>
      <c r="BS10" s="9" t="e">
        <f>SUM(BS11:BS445)</f>
        <v>#REF!</v>
      </c>
    </row>
    <row r="11" spans="1:71">
      <c r="A11" s="2">
        <f>--MID($B$11:$B$445,1,2)</f>
        <v>11</v>
      </c>
      <c r="B11" s="7">
        <v>1111</v>
      </c>
      <c r="C11" s="10" t="s">
        <v>73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>
        <v>90.820555534630998</v>
      </c>
      <c r="BM11" s="11"/>
      <c r="BN11" s="11"/>
      <c r="BO11" s="11"/>
      <c r="BP11" s="11"/>
      <c r="BQ11" s="11"/>
      <c r="BR11" s="11"/>
      <c r="BS11" s="12" t="e">
        <f t="shared" ref="BS11:BS74" si="3">SUM(_xlfn._xlws.FILTER($D11:$BR11,$D$5:$BR$5="Раздел"))</f>
        <v>#REF!</v>
      </c>
    </row>
    <row r="12" spans="1:71">
      <c r="A12" s="2">
        <v>11</v>
      </c>
      <c r="B12" s="7">
        <v>1112</v>
      </c>
      <c r="C12" s="10" t="s">
        <v>74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>
        <v>785.67447393577004</v>
      </c>
      <c r="BM12" s="11"/>
      <c r="BN12" s="11"/>
      <c r="BO12" s="11"/>
      <c r="BP12" s="11"/>
      <c r="BQ12" s="11"/>
      <c r="BR12" s="11"/>
      <c r="BS12" s="12" t="e">
        <f t="shared" si="3"/>
        <v>#REF!</v>
      </c>
    </row>
    <row r="13" spans="1:71">
      <c r="A13" s="2">
        <v>11</v>
      </c>
      <c r="B13" s="7">
        <v>1113</v>
      </c>
      <c r="C13" s="10" t="s">
        <v>75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>
        <v>1090.3130525003</v>
      </c>
      <c r="BM13" s="11"/>
      <c r="BN13" s="11"/>
      <c r="BO13" s="11"/>
      <c r="BP13" s="11"/>
      <c r="BQ13" s="11"/>
      <c r="BR13" s="11"/>
      <c r="BS13" s="12" t="e">
        <f t="shared" si="3"/>
        <v>#REF!</v>
      </c>
    </row>
    <row r="14" spans="1:71">
      <c r="A14" s="2">
        <v>11</v>
      </c>
      <c r="B14" s="7">
        <v>1114</v>
      </c>
      <c r="C14" s="10" t="s">
        <v>76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>
        <v>221.92710356392999</v>
      </c>
      <c r="BQ14" s="11"/>
      <c r="BR14" s="11"/>
      <c r="BS14" s="12" t="e">
        <f t="shared" si="3"/>
        <v>#REF!</v>
      </c>
    </row>
    <row r="15" spans="1:71">
      <c r="A15" s="2">
        <v>11</v>
      </c>
      <c r="B15" s="7">
        <v>1120</v>
      </c>
      <c r="C15" s="10" t="s">
        <v>77</v>
      </c>
      <c r="D15" s="11">
        <v>674.04774582165999</v>
      </c>
      <c r="E15" s="11">
        <v>617.15979177149995</v>
      </c>
      <c r="F15" s="11">
        <v>30.394841737456002</v>
      </c>
      <c r="G15" s="11">
        <v>26.493112312704</v>
      </c>
      <c r="H15" s="11">
        <v>23.633473237752</v>
      </c>
      <c r="I15" s="11">
        <v>0</v>
      </c>
      <c r="J15" s="11">
        <v>0</v>
      </c>
      <c r="K15" s="11">
        <v>11.227217142955</v>
      </c>
      <c r="L15" s="11">
        <v>12.406256094797</v>
      </c>
      <c r="M15" s="11">
        <v>0</v>
      </c>
      <c r="N15" s="11">
        <v>1057.1636904940001</v>
      </c>
      <c r="O15" s="11">
        <v>264.18163587787001</v>
      </c>
      <c r="P15" s="11">
        <v>39.134244816766</v>
      </c>
      <c r="Q15" s="11">
        <v>0</v>
      </c>
      <c r="R15" s="11">
        <v>21.593765062273999</v>
      </c>
      <c r="S15" s="11">
        <v>121.81628166874999</v>
      </c>
      <c r="T15" s="11">
        <v>52.013674560251999</v>
      </c>
      <c r="U15" s="11">
        <v>128.85118869201</v>
      </c>
      <c r="V15" s="11">
        <v>35.406828292116003</v>
      </c>
      <c r="W15" s="11">
        <v>17.991528093206998</v>
      </c>
      <c r="X15" s="11">
        <v>1.3954306426648999</v>
      </c>
      <c r="Y15" s="11">
        <v>43.356226584010003</v>
      </c>
      <c r="Z15" s="11">
        <v>5.9290292791464996</v>
      </c>
      <c r="AA15" s="11">
        <v>95.827487656231995</v>
      </c>
      <c r="AB15" s="11">
        <v>63.511280617508</v>
      </c>
      <c r="AC15" s="11">
        <v>1.9856247008187</v>
      </c>
      <c r="AD15" s="11">
        <v>71.721944707223997</v>
      </c>
      <c r="AE15" s="11">
        <v>12.922128455215001</v>
      </c>
      <c r="AF15" s="11">
        <v>7.7406383670101997</v>
      </c>
      <c r="AG15" s="11">
        <v>12.266808257106</v>
      </c>
      <c r="AH15" s="11">
        <v>8.0587560743517006</v>
      </c>
      <c r="AI15" s="11">
        <v>14.019067871042999</v>
      </c>
      <c r="AJ15" s="11">
        <v>0</v>
      </c>
      <c r="AK15" s="11">
        <v>10.512688272542</v>
      </c>
      <c r="AL15" s="11">
        <v>26.927431945885001</v>
      </c>
      <c r="AM15" s="11">
        <v>80.855064561047996</v>
      </c>
      <c r="AN15" s="11">
        <v>88.390064037510996</v>
      </c>
      <c r="AO15" s="11">
        <v>1091.9159702116001</v>
      </c>
      <c r="AP15" s="11">
        <v>1922.1973402331</v>
      </c>
      <c r="AQ15" s="11">
        <v>360.88530790531001</v>
      </c>
      <c r="AR15" s="11">
        <v>615.72926369302002</v>
      </c>
      <c r="AS15" s="11">
        <v>945.5827686348</v>
      </c>
      <c r="AT15" s="11">
        <v>447.02719514602001</v>
      </c>
      <c r="AU15" s="11">
        <v>246.21740295535</v>
      </c>
      <c r="AV15" s="11">
        <v>0</v>
      </c>
      <c r="AW15" s="11">
        <v>0</v>
      </c>
      <c r="AX15" s="11">
        <v>183.84008417090001</v>
      </c>
      <c r="AY15" s="11">
        <v>16.969708019773002</v>
      </c>
      <c r="AZ15" s="11">
        <v>456.03449688607998</v>
      </c>
      <c r="BA15" s="11">
        <v>309.81993117080998</v>
      </c>
      <c r="BB15" s="11">
        <v>62.512328308105999</v>
      </c>
      <c r="BC15" s="11">
        <v>17.946046921111002</v>
      </c>
      <c r="BD15" s="11">
        <v>4.1623107154078003</v>
      </c>
      <c r="BE15" s="11">
        <v>54.758352895858003</v>
      </c>
      <c r="BF15" s="11">
        <v>72.289346507041998</v>
      </c>
      <c r="BG15" s="11">
        <v>98.151545823289993</v>
      </c>
      <c r="BH15" s="11">
        <v>838.30298385258004</v>
      </c>
      <c r="BI15" s="11">
        <v>85.612055913171005</v>
      </c>
      <c r="BJ15" s="11">
        <v>734.54531123090999</v>
      </c>
      <c r="BK15" s="11">
        <v>484.60611049337001</v>
      </c>
      <c r="BL15" s="11">
        <v>245.60246839637</v>
      </c>
      <c r="BM15" s="11">
        <v>565.27622905958003</v>
      </c>
      <c r="BN15" s="11">
        <v>358.89094042441002</v>
      </c>
      <c r="BO15" s="11">
        <v>315.47200221917001</v>
      </c>
      <c r="BP15" s="11">
        <v>446.29273421833</v>
      </c>
      <c r="BQ15" s="11"/>
      <c r="BR15" s="11"/>
      <c r="BS15" s="12" t="e">
        <f t="shared" si="3"/>
        <v>#REF!</v>
      </c>
    </row>
    <row r="16" spans="1:71">
      <c r="A16" s="2">
        <v>12</v>
      </c>
      <c r="B16" s="7">
        <v>1211</v>
      </c>
      <c r="C16" s="10" t="s">
        <v>78</v>
      </c>
      <c r="D16" s="11">
        <v>435.76794296419001</v>
      </c>
      <c r="E16" s="11">
        <v>390.25832483647002</v>
      </c>
      <c r="F16" s="11">
        <v>31.835052467114</v>
      </c>
      <c r="G16" s="11">
        <v>13.674565660613</v>
      </c>
      <c r="H16" s="11">
        <v>3.1877925207822</v>
      </c>
      <c r="I16" s="11">
        <v>0</v>
      </c>
      <c r="J16" s="11">
        <v>0</v>
      </c>
      <c r="K16" s="11">
        <v>0</v>
      </c>
      <c r="L16" s="11">
        <v>3.1877925207822</v>
      </c>
      <c r="M16" s="11">
        <v>0</v>
      </c>
      <c r="N16" s="11">
        <v>590.53384988257005</v>
      </c>
      <c r="O16" s="11">
        <v>150.61617084912999</v>
      </c>
      <c r="P16" s="11">
        <v>24.945499002816</v>
      </c>
      <c r="Q16" s="11">
        <v>0</v>
      </c>
      <c r="R16" s="11">
        <v>15.189025415859</v>
      </c>
      <c r="S16" s="11">
        <v>72.830993606207002</v>
      </c>
      <c r="T16" s="11">
        <v>18.198070092043999</v>
      </c>
      <c r="U16" s="11">
        <v>69.927553376958997</v>
      </c>
      <c r="V16" s="11">
        <v>14.714028679149999</v>
      </c>
      <c r="W16" s="11">
        <v>0</v>
      </c>
      <c r="X16" s="11">
        <v>0</v>
      </c>
      <c r="Y16" s="11">
        <v>21.232163454106999</v>
      </c>
      <c r="Z16" s="11">
        <v>2.5929933645309999</v>
      </c>
      <c r="AA16" s="11">
        <v>39.094289490264998</v>
      </c>
      <c r="AB16" s="11">
        <v>47.829013563345001</v>
      </c>
      <c r="AC16" s="11">
        <v>0.95811027532069004</v>
      </c>
      <c r="AD16" s="11">
        <v>55.332563808292001</v>
      </c>
      <c r="AE16" s="11">
        <v>9.9862798855698003</v>
      </c>
      <c r="AF16" s="11">
        <v>6.9925454639542002</v>
      </c>
      <c r="AG16" s="11">
        <v>6.1912428797742001</v>
      </c>
      <c r="AH16" s="11">
        <v>13.223211031959</v>
      </c>
      <c r="AI16" s="11">
        <v>3.7220718818980001</v>
      </c>
      <c r="AJ16" s="11">
        <v>0</v>
      </c>
      <c r="AK16" s="11">
        <v>0</v>
      </c>
      <c r="AL16" s="11">
        <v>16.958023761389001</v>
      </c>
      <c r="AM16" s="11">
        <v>44.341801537984999</v>
      </c>
      <c r="AN16" s="11">
        <v>50.191279409479002</v>
      </c>
      <c r="AO16" s="11">
        <v>340.36157793234003</v>
      </c>
      <c r="AP16" s="11">
        <v>1031.4271342089</v>
      </c>
      <c r="AQ16" s="11">
        <v>81.132694727469996</v>
      </c>
      <c r="AR16" s="11">
        <v>240.25367472406001</v>
      </c>
      <c r="AS16" s="11">
        <v>710.04076475739998</v>
      </c>
      <c r="AT16" s="11">
        <v>189.79556765703001</v>
      </c>
      <c r="AU16" s="11">
        <v>86.565522122315002</v>
      </c>
      <c r="AV16" s="11">
        <v>0</v>
      </c>
      <c r="AW16" s="11">
        <v>0</v>
      </c>
      <c r="AX16" s="11">
        <v>101.84199871001</v>
      </c>
      <c r="AY16" s="11">
        <v>1.3880468247138</v>
      </c>
      <c r="AZ16" s="11">
        <v>127.99120124359</v>
      </c>
      <c r="BA16" s="11">
        <v>136.90422462942999</v>
      </c>
      <c r="BB16" s="11">
        <v>52.592723300415997</v>
      </c>
      <c r="BC16" s="11">
        <v>0.87873852069816005</v>
      </c>
      <c r="BD16" s="11">
        <v>3.6685789345584001</v>
      </c>
      <c r="BE16" s="11">
        <v>32.283468773073999</v>
      </c>
      <c r="BF16" s="11">
        <v>28.314464587564999</v>
      </c>
      <c r="BG16" s="11">
        <v>19.166250513114999</v>
      </c>
      <c r="BH16" s="11">
        <v>219.12939148505001</v>
      </c>
      <c r="BI16" s="11">
        <v>101.38032394663</v>
      </c>
      <c r="BJ16" s="11">
        <v>361.02393811833002</v>
      </c>
      <c r="BK16" s="11">
        <v>130.57386923160001</v>
      </c>
      <c r="BL16" s="11">
        <v>361.81737280866002</v>
      </c>
      <c r="BM16" s="11">
        <v>197.77859166195</v>
      </c>
      <c r="BN16" s="11">
        <v>171.92529696163999</v>
      </c>
      <c r="BO16" s="11">
        <v>40.211296908497999</v>
      </c>
      <c r="BP16" s="11">
        <v>224.29145718319</v>
      </c>
      <c r="BQ16" s="11"/>
      <c r="BR16" s="11"/>
      <c r="BS16" s="12" t="e">
        <f t="shared" si="3"/>
        <v>#REF!</v>
      </c>
    </row>
    <row r="17" spans="1:71">
      <c r="A17" s="2">
        <v>12</v>
      </c>
      <c r="B17" s="7">
        <v>1212</v>
      </c>
      <c r="C17" s="10" t="s">
        <v>79</v>
      </c>
      <c r="D17" s="11">
        <v>27.837616392424</v>
      </c>
      <c r="E17" s="11">
        <v>27.837616392424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76.373579764173002</v>
      </c>
      <c r="O17" s="11">
        <v>28.623995145654</v>
      </c>
      <c r="P17" s="11">
        <v>5.1576504695010996</v>
      </c>
      <c r="Q17" s="11">
        <v>0</v>
      </c>
      <c r="R17" s="11">
        <v>5.0963061925430004</v>
      </c>
      <c r="S17" s="11">
        <v>0</v>
      </c>
      <c r="T17" s="11">
        <v>0</v>
      </c>
      <c r="U17" s="11">
        <v>7.5092624887117996</v>
      </c>
      <c r="V17" s="11">
        <v>0</v>
      </c>
      <c r="W17" s="11">
        <v>0</v>
      </c>
      <c r="X17" s="11">
        <v>0</v>
      </c>
      <c r="Y17" s="11">
        <v>0</v>
      </c>
      <c r="Z17" s="11">
        <v>1.0371973458124</v>
      </c>
      <c r="AA17" s="11">
        <v>3.9495220881987998</v>
      </c>
      <c r="AB17" s="11">
        <v>4.3353372602686999</v>
      </c>
      <c r="AC17" s="11">
        <v>0</v>
      </c>
      <c r="AD17" s="11">
        <v>5.1491328323287</v>
      </c>
      <c r="AE17" s="11">
        <v>6.0548553697561003</v>
      </c>
      <c r="AF17" s="11">
        <v>2.9302095277521998</v>
      </c>
      <c r="AG17" s="11">
        <v>4.5543855185410997</v>
      </c>
      <c r="AH17" s="11">
        <v>1.2313111487249</v>
      </c>
      <c r="AI17" s="11">
        <v>0.74441437637959995</v>
      </c>
      <c r="AJ17" s="11">
        <v>0</v>
      </c>
      <c r="AK17" s="11">
        <v>0</v>
      </c>
      <c r="AL17" s="11">
        <v>0</v>
      </c>
      <c r="AM17" s="11">
        <v>12.065104761427</v>
      </c>
      <c r="AN17" s="11">
        <v>5.2268206983632997</v>
      </c>
      <c r="AO17" s="11">
        <v>38.643091695964998</v>
      </c>
      <c r="AP17" s="11">
        <v>13.782310876918</v>
      </c>
      <c r="AQ17" s="11">
        <v>0</v>
      </c>
      <c r="AR17" s="11">
        <v>3.2408322434087</v>
      </c>
      <c r="AS17" s="11">
        <v>10.541478633509</v>
      </c>
      <c r="AT17" s="11">
        <v>73.117889819737002</v>
      </c>
      <c r="AU17" s="11">
        <v>4.972651111847</v>
      </c>
      <c r="AV17" s="11">
        <v>0</v>
      </c>
      <c r="AW17" s="11">
        <v>0</v>
      </c>
      <c r="AX17" s="11">
        <v>9.8472720699083993</v>
      </c>
      <c r="AY17" s="11">
        <v>58.297966637982</v>
      </c>
      <c r="AZ17" s="11">
        <v>2.4123771845877</v>
      </c>
      <c r="BA17" s="11">
        <v>6.0274978694234997</v>
      </c>
      <c r="BB17" s="11">
        <v>0</v>
      </c>
      <c r="BC17" s="11">
        <v>0</v>
      </c>
      <c r="BD17" s="11">
        <v>0</v>
      </c>
      <c r="BE17" s="11">
        <v>1.2062145886960001</v>
      </c>
      <c r="BF17" s="11">
        <v>3.0518880014179999</v>
      </c>
      <c r="BG17" s="11">
        <v>1.7693952793095</v>
      </c>
      <c r="BH17" s="11">
        <v>6.6812694636518</v>
      </c>
      <c r="BI17" s="11">
        <v>1.2091937861413999</v>
      </c>
      <c r="BJ17" s="11">
        <v>120.64560365512</v>
      </c>
      <c r="BK17" s="11">
        <v>16.740320658419002</v>
      </c>
      <c r="BL17" s="11">
        <v>32.334447216529</v>
      </c>
      <c r="BM17" s="11">
        <v>12.311621286273001</v>
      </c>
      <c r="BN17" s="11">
        <v>25.646993001253001</v>
      </c>
      <c r="BO17" s="11">
        <v>8.8694433352789002</v>
      </c>
      <c r="BP17" s="11">
        <v>3.8228183411021002</v>
      </c>
      <c r="BQ17" s="11"/>
      <c r="BR17" s="11"/>
      <c r="BS17" s="12" t="e">
        <f t="shared" si="3"/>
        <v>#REF!</v>
      </c>
    </row>
    <row r="18" spans="1:71">
      <c r="A18" s="2">
        <v>12</v>
      </c>
      <c r="B18" s="7">
        <v>1213</v>
      </c>
      <c r="C18" s="10" t="s">
        <v>80</v>
      </c>
      <c r="D18" s="11">
        <v>38.223879565071996</v>
      </c>
      <c r="E18" s="11">
        <v>36.689258969892997</v>
      </c>
      <c r="F18" s="11">
        <v>0</v>
      </c>
      <c r="G18" s="11">
        <v>1.534620595179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131.40831197023999</v>
      </c>
      <c r="O18" s="11">
        <v>26.005146253610999</v>
      </c>
      <c r="P18" s="11">
        <v>2.5788252347506</v>
      </c>
      <c r="Q18" s="11">
        <v>0</v>
      </c>
      <c r="R18" s="11">
        <v>3.9686449404855</v>
      </c>
      <c r="S18" s="11">
        <v>0</v>
      </c>
      <c r="T18" s="11">
        <v>0</v>
      </c>
      <c r="U18" s="11">
        <v>0</v>
      </c>
      <c r="V18" s="11">
        <v>2.9142047869921002</v>
      </c>
      <c r="W18" s="11">
        <v>0</v>
      </c>
      <c r="X18" s="11">
        <v>0</v>
      </c>
      <c r="Y18" s="11">
        <v>0</v>
      </c>
      <c r="Z18" s="11">
        <v>38.894900467965002</v>
      </c>
      <c r="AA18" s="11">
        <v>2.3697132529193001</v>
      </c>
      <c r="AB18" s="11">
        <v>7.2489460505126999</v>
      </c>
      <c r="AC18" s="11">
        <v>0.37534216971326001</v>
      </c>
      <c r="AD18" s="11">
        <v>5.9326043300808999</v>
      </c>
      <c r="AE18" s="11">
        <v>0</v>
      </c>
      <c r="AF18" s="11">
        <v>15.383600020698999</v>
      </c>
      <c r="AG18" s="11">
        <v>1.6368573612331001</v>
      </c>
      <c r="AH18" s="11">
        <v>0</v>
      </c>
      <c r="AI18" s="11">
        <v>1.4888287527591999</v>
      </c>
      <c r="AJ18" s="11">
        <v>0</v>
      </c>
      <c r="AK18" s="11">
        <v>0</v>
      </c>
      <c r="AL18" s="11">
        <v>22.610698348519001</v>
      </c>
      <c r="AM18" s="11">
        <v>64.034767911532995</v>
      </c>
      <c r="AN18" s="11">
        <v>25.020910381248999</v>
      </c>
      <c r="AO18" s="11">
        <v>69.611168722293002</v>
      </c>
      <c r="AP18" s="11">
        <v>94.285413598665002</v>
      </c>
      <c r="AQ18" s="11">
        <v>33.148282112864003</v>
      </c>
      <c r="AR18" s="11">
        <v>37.077818046177001</v>
      </c>
      <c r="AS18" s="11">
        <v>24.059313439623999</v>
      </c>
      <c r="AT18" s="11">
        <v>46.264326392082999</v>
      </c>
      <c r="AU18" s="11">
        <v>26.520805929851001</v>
      </c>
      <c r="AV18" s="11">
        <v>0</v>
      </c>
      <c r="AW18" s="11">
        <v>0</v>
      </c>
      <c r="AX18" s="11">
        <v>19.743520462231999</v>
      </c>
      <c r="AY18" s="11">
        <v>0</v>
      </c>
      <c r="AZ18" s="11">
        <v>2.2732015777846</v>
      </c>
      <c r="BA18" s="11">
        <v>7.0775811172378997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7.0775811172378997</v>
      </c>
      <c r="BH18" s="11">
        <v>49.333226867438</v>
      </c>
      <c r="BI18" s="11">
        <v>9.4498994365659001</v>
      </c>
      <c r="BJ18" s="11">
        <v>35.535912126489002</v>
      </c>
      <c r="BK18" s="11">
        <v>16.910133846745001</v>
      </c>
      <c r="BL18" s="11">
        <v>243.17171612636</v>
      </c>
      <c r="BM18" s="11">
        <v>54.944834991067999</v>
      </c>
      <c r="BN18" s="11">
        <v>13.433420526963999</v>
      </c>
      <c r="BO18" s="11">
        <v>68.107497580952995</v>
      </c>
      <c r="BP18" s="11">
        <v>66.836848871179001</v>
      </c>
      <c r="BQ18" s="11"/>
      <c r="BR18" s="11"/>
      <c r="BS18" s="12" t="e">
        <f t="shared" si="3"/>
        <v>#REF!</v>
      </c>
    </row>
    <row r="19" spans="1:71">
      <c r="A19" s="2">
        <v>12</v>
      </c>
      <c r="B19" s="7">
        <v>1219</v>
      </c>
      <c r="C19" s="10" t="s">
        <v>81</v>
      </c>
      <c r="D19" s="11">
        <v>35.878137776057997</v>
      </c>
      <c r="E19" s="11">
        <v>35.878137776057997</v>
      </c>
      <c r="F19" s="11">
        <v>0</v>
      </c>
      <c r="G19" s="11">
        <v>0</v>
      </c>
      <c r="H19" s="11">
        <v>0.80194408163960995</v>
      </c>
      <c r="I19" s="11">
        <v>0</v>
      </c>
      <c r="J19" s="11">
        <v>0</v>
      </c>
      <c r="K19" s="11">
        <v>0.80194408163960995</v>
      </c>
      <c r="L19" s="11">
        <v>0</v>
      </c>
      <c r="M19" s="11">
        <v>0</v>
      </c>
      <c r="N19" s="11">
        <v>93.749299834804006</v>
      </c>
      <c r="O19" s="11">
        <v>26.824989405890001</v>
      </c>
      <c r="P19" s="11">
        <v>7.7364757042517001</v>
      </c>
      <c r="Q19" s="11">
        <v>0</v>
      </c>
      <c r="R19" s="11">
        <v>1.0373279074334001</v>
      </c>
      <c r="S19" s="11">
        <v>0</v>
      </c>
      <c r="T19" s="11">
        <v>0</v>
      </c>
      <c r="U19" s="11">
        <v>0</v>
      </c>
      <c r="V19" s="11">
        <v>6.7150389879576</v>
      </c>
      <c r="W19" s="11">
        <v>0</v>
      </c>
      <c r="X19" s="11">
        <v>0</v>
      </c>
      <c r="Y19" s="11">
        <v>0</v>
      </c>
      <c r="Z19" s="11">
        <v>2.0743946916247999</v>
      </c>
      <c r="AA19" s="11">
        <v>8.0999447219246008</v>
      </c>
      <c r="AB19" s="11">
        <v>9.4166146806471005</v>
      </c>
      <c r="AC19" s="11">
        <v>0.37534216971326001</v>
      </c>
      <c r="AD19" s="11">
        <v>9.6011427162987992</v>
      </c>
      <c r="AE19" s="11">
        <v>3.3697924421260002</v>
      </c>
      <c r="AF19" s="11">
        <v>0.73255238193806005</v>
      </c>
      <c r="AG19" s="11">
        <v>7.1877648429698997</v>
      </c>
      <c r="AH19" s="11">
        <v>4.9252445948997003</v>
      </c>
      <c r="AI19" s="11">
        <v>0</v>
      </c>
      <c r="AJ19" s="11">
        <v>0</v>
      </c>
      <c r="AK19" s="11">
        <v>0</v>
      </c>
      <c r="AL19" s="11">
        <v>5.6526745871296997</v>
      </c>
      <c r="AM19" s="11">
        <v>17.590441130963999</v>
      </c>
      <c r="AN19" s="11">
        <v>11.515793944752</v>
      </c>
      <c r="AO19" s="11">
        <v>18.475579941005002</v>
      </c>
      <c r="AP19" s="11">
        <v>88.468705352723006</v>
      </c>
      <c r="AQ19" s="11">
        <v>0</v>
      </c>
      <c r="AR19" s="11">
        <v>39.804500050709002</v>
      </c>
      <c r="AS19" s="11">
        <v>48.664205302013997</v>
      </c>
      <c r="AT19" s="11">
        <v>50.021132037741999</v>
      </c>
      <c r="AU19" s="11">
        <v>3.3151007412313001</v>
      </c>
      <c r="AV19" s="11">
        <v>0</v>
      </c>
      <c r="AW19" s="11">
        <v>0</v>
      </c>
      <c r="AX19" s="11">
        <v>20.333141626947</v>
      </c>
      <c r="AY19" s="11">
        <v>26.372889669563001</v>
      </c>
      <c r="AZ19" s="11">
        <v>38.069858923440997</v>
      </c>
      <c r="BA19" s="11">
        <v>49.754516666948</v>
      </c>
      <c r="BB19" s="11">
        <v>0</v>
      </c>
      <c r="BC19" s="11">
        <v>0.87873852069816005</v>
      </c>
      <c r="BD19" s="11">
        <v>0</v>
      </c>
      <c r="BE19" s="11">
        <v>22.019601959542999</v>
      </c>
      <c r="BF19" s="11">
        <v>9.1556640042539996</v>
      </c>
      <c r="BG19" s="11">
        <v>17.700512182453</v>
      </c>
      <c r="BH19" s="11">
        <v>67.282348853700995</v>
      </c>
      <c r="BI19" s="11">
        <v>15.36387398862</v>
      </c>
      <c r="BJ19" s="11">
        <v>237.10818203221999</v>
      </c>
      <c r="BK19" s="11">
        <v>28.899218164520999</v>
      </c>
      <c r="BL19" s="11">
        <v>358.36136400145</v>
      </c>
      <c r="BM19" s="11">
        <v>253.48957129340999</v>
      </c>
      <c r="BN19" s="11">
        <v>63.004765802976998</v>
      </c>
      <c r="BO19" s="11">
        <v>31.432142965937</v>
      </c>
      <c r="BP19" s="11">
        <v>16.110448723215999</v>
      </c>
      <c r="BQ19" s="11"/>
      <c r="BR19" s="11"/>
      <c r="BS19" s="12" t="e">
        <f t="shared" si="3"/>
        <v>#REF!</v>
      </c>
    </row>
    <row r="20" spans="1:71">
      <c r="A20" s="2">
        <v>12</v>
      </c>
      <c r="B20" s="7">
        <v>1221</v>
      </c>
      <c r="C20" s="10" t="s">
        <v>82</v>
      </c>
      <c r="D20" s="11">
        <v>45.148318185919997</v>
      </c>
      <c r="E20" s="11">
        <v>45.148318185919997</v>
      </c>
      <c r="F20" s="11">
        <v>0</v>
      </c>
      <c r="G20" s="11">
        <v>0</v>
      </c>
      <c r="H20" s="11">
        <v>3.1877925207822</v>
      </c>
      <c r="I20" s="11">
        <v>0</v>
      </c>
      <c r="J20" s="11">
        <v>0</v>
      </c>
      <c r="K20" s="11">
        <v>0</v>
      </c>
      <c r="L20" s="11">
        <v>3.1877925207822</v>
      </c>
      <c r="M20" s="11">
        <v>0</v>
      </c>
      <c r="N20" s="11">
        <v>266.83309719635997</v>
      </c>
      <c r="O20" s="11">
        <v>50.480010664795998</v>
      </c>
      <c r="P20" s="11">
        <v>6.2363747507039999</v>
      </c>
      <c r="Q20" s="11">
        <v>0</v>
      </c>
      <c r="R20" s="11">
        <v>5.0202155899854004</v>
      </c>
      <c r="S20" s="11">
        <v>22.658267952488998</v>
      </c>
      <c r="T20" s="11">
        <v>0</v>
      </c>
      <c r="U20" s="11">
        <v>0</v>
      </c>
      <c r="V20" s="11">
        <v>11.920411676446999</v>
      </c>
      <c r="W20" s="11">
        <v>0.89108442437699997</v>
      </c>
      <c r="X20" s="11">
        <v>0</v>
      </c>
      <c r="Y20" s="11">
        <v>33.403829618529002</v>
      </c>
      <c r="Z20" s="11">
        <v>4.6673880561557999</v>
      </c>
      <c r="AA20" s="11">
        <v>26.593738626981999</v>
      </c>
      <c r="AB20" s="11">
        <v>9.4166146806471005</v>
      </c>
      <c r="AC20" s="11">
        <v>0</v>
      </c>
      <c r="AD20" s="11">
        <v>19.899408380956</v>
      </c>
      <c r="AE20" s="11">
        <v>5.4083088577331004</v>
      </c>
      <c r="AF20" s="11">
        <v>59.336742936983001</v>
      </c>
      <c r="AG20" s="11">
        <v>5.9754563846703004</v>
      </c>
      <c r="AH20" s="11">
        <v>4.9252445948997003</v>
      </c>
      <c r="AI20" s="11">
        <v>0</v>
      </c>
      <c r="AJ20" s="11">
        <v>0</v>
      </c>
      <c r="AK20" s="11">
        <v>0</v>
      </c>
      <c r="AL20" s="11">
        <v>0</v>
      </c>
      <c r="AM20" s="11">
        <v>46.444326780569</v>
      </c>
      <c r="AN20" s="11">
        <v>2.6134103491816001</v>
      </c>
      <c r="AO20" s="11">
        <v>9.3796339572744003</v>
      </c>
      <c r="AP20" s="11">
        <v>433.30266544457999</v>
      </c>
      <c r="AQ20" s="11">
        <v>33.148282112864003</v>
      </c>
      <c r="AR20" s="11">
        <v>239.51139343995001</v>
      </c>
      <c r="AS20" s="11">
        <v>160.64298989176999</v>
      </c>
      <c r="AT20" s="11">
        <v>7.9758864356972001</v>
      </c>
      <c r="AU20" s="11">
        <v>0</v>
      </c>
      <c r="AV20" s="11">
        <v>0</v>
      </c>
      <c r="AW20" s="11">
        <v>0</v>
      </c>
      <c r="AX20" s="11">
        <v>7.9758864356972001</v>
      </c>
      <c r="AY20" s="11">
        <v>0</v>
      </c>
      <c r="AZ20" s="11">
        <v>9.5062536998156997</v>
      </c>
      <c r="BA20" s="11">
        <v>26.987734671925001</v>
      </c>
      <c r="BB20" s="11">
        <v>0</v>
      </c>
      <c r="BC20" s="11">
        <v>0</v>
      </c>
      <c r="BD20" s="11">
        <v>3.6685789345584001</v>
      </c>
      <c r="BE20" s="11">
        <v>18.789765283068</v>
      </c>
      <c r="BF20" s="11">
        <v>3.0518880014179999</v>
      </c>
      <c r="BG20" s="11">
        <v>1.4775024528803</v>
      </c>
      <c r="BH20" s="11">
        <v>0</v>
      </c>
      <c r="BI20" s="11">
        <v>3.2008070809625999</v>
      </c>
      <c r="BJ20" s="11">
        <v>41.820535089115999</v>
      </c>
      <c r="BK20" s="11">
        <v>8.4906594163304003</v>
      </c>
      <c r="BL20" s="11">
        <v>4.4320052016310996</v>
      </c>
      <c r="BM20" s="11">
        <v>9.5714995783232002</v>
      </c>
      <c r="BN20" s="11">
        <v>11.182937953907</v>
      </c>
      <c r="BO20" s="11">
        <v>2.1704290129914998</v>
      </c>
      <c r="BP20" s="11">
        <v>6.4168736439928002</v>
      </c>
      <c r="BQ20" s="11"/>
      <c r="BR20" s="11"/>
      <c r="BS20" s="12" t="e">
        <f t="shared" si="3"/>
        <v>#REF!</v>
      </c>
    </row>
    <row r="21" spans="1:71">
      <c r="A21" s="2">
        <v>12</v>
      </c>
      <c r="B21" s="7">
        <v>1222</v>
      </c>
      <c r="C21" s="10" t="s">
        <v>83</v>
      </c>
      <c r="D21" s="11">
        <v>1.2490411072728</v>
      </c>
      <c r="E21" s="11">
        <v>1.2490411072728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18.614485223856001</v>
      </c>
      <c r="O21" s="11">
        <v>0</v>
      </c>
      <c r="P21" s="11">
        <v>0</v>
      </c>
      <c r="Q21" s="11">
        <v>0</v>
      </c>
      <c r="R21" s="11">
        <v>0.94699456280932004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0.78990441763977004</v>
      </c>
      <c r="AB21" s="11">
        <v>2.1676686301344001</v>
      </c>
      <c r="AC21" s="11">
        <v>0.75068433942651003</v>
      </c>
      <c r="AD21" s="11">
        <v>7.3751377743136999</v>
      </c>
      <c r="AE21" s="11">
        <v>0</v>
      </c>
      <c r="AF21" s="11">
        <v>2.9302095277521998</v>
      </c>
      <c r="AG21" s="11">
        <v>0</v>
      </c>
      <c r="AH21" s="11">
        <v>1.2313111487249</v>
      </c>
      <c r="AI21" s="11">
        <v>0</v>
      </c>
      <c r="AJ21" s="11">
        <v>0</v>
      </c>
      <c r="AK21" s="11">
        <v>0</v>
      </c>
      <c r="AL21" s="11">
        <v>2.4225748230555002</v>
      </c>
      <c r="AM21" s="11">
        <v>477.50573471272997</v>
      </c>
      <c r="AN21" s="11">
        <v>0.86182692431028995</v>
      </c>
      <c r="AO21" s="11">
        <v>26.645428540444001</v>
      </c>
      <c r="AP21" s="11">
        <v>27.355449037755001</v>
      </c>
      <c r="AQ21" s="11">
        <v>0</v>
      </c>
      <c r="AR21" s="11">
        <v>21.948315115309001</v>
      </c>
      <c r="AS21" s="11">
        <v>5.4071339224460004</v>
      </c>
      <c r="AT21" s="11">
        <v>25.049620158065999</v>
      </c>
      <c r="AU21" s="11">
        <v>24.863255559235</v>
      </c>
      <c r="AV21" s="11">
        <v>0</v>
      </c>
      <c r="AW21" s="11">
        <v>0</v>
      </c>
      <c r="AX21" s="11">
        <v>0.18636459883090001</v>
      </c>
      <c r="AY21" s="11">
        <v>0</v>
      </c>
      <c r="AZ21" s="11">
        <v>8.3423775447242008</v>
      </c>
      <c r="BA21" s="11">
        <v>24.306477178798001</v>
      </c>
      <c r="BB21" s="11">
        <v>7.5132461857737001</v>
      </c>
      <c r="BC21" s="11">
        <v>0</v>
      </c>
      <c r="BD21" s="11">
        <v>0</v>
      </c>
      <c r="BE21" s="11">
        <v>0</v>
      </c>
      <c r="BF21" s="11">
        <v>0</v>
      </c>
      <c r="BG21" s="11">
        <v>16.793230993024999</v>
      </c>
      <c r="BH21" s="11">
        <v>3.4387570876114002</v>
      </c>
      <c r="BI21" s="11">
        <v>0.99580664741058</v>
      </c>
      <c r="BJ21" s="11">
        <v>0</v>
      </c>
      <c r="BK21" s="11">
        <v>10.102738770887999</v>
      </c>
      <c r="BL21" s="11">
        <v>3.5516739412277998</v>
      </c>
      <c r="BM21" s="11">
        <v>1.7271795786576001</v>
      </c>
      <c r="BN21" s="11">
        <v>0.78985305606054002</v>
      </c>
      <c r="BO21" s="11">
        <v>2.8361312750741998</v>
      </c>
      <c r="BP21" s="11">
        <v>2.7305845293586</v>
      </c>
      <c r="BQ21" s="11"/>
      <c r="BR21" s="11"/>
      <c r="BS21" s="12" t="e">
        <f t="shared" si="3"/>
        <v>#REF!</v>
      </c>
    </row>
    <row r="22" spans="1:71">
      <c r="A22" s="2">
        <v>12</v>
      </c>
      <c r="B22" s="7">
        <v>1223</v>
      </c>
      <c r="C22" s="10" t="s">
        <v>84</v>
      </c>
      <c r="D22" s="11">
        <v>11.541750042629999</v>
      </c>
      <c r="E22" s="11">
        <v>11.541750042629999</v>
      </c>
      <c r="F22" s="11">
        <v>0</v>
      </c>
      <c r="G22" s="11">
        <v>0</v>
      </c>
      <c r="H22" s="11">
        <v>1.5938962603911</v>
      </c>
      <c r="I22" s="11">
        <v>0</v>
      </c>
      <c r="J22" s="11">
        <v>0</v>
      </c>
      <c r="K22" s="11">
        <v>0</v>
      </c>
      <c r="L22" s="11">
        <v>1.5938962603911</v>
      </c>
      <c r="M22" s="11">
        <v>0</v>
      </c>
      <c r="N22" s="11">
        <v>132.17415155286</v>
      </c>
      <c r="O22" s="11">
        <v>6.8330447092047004</v>
      </c>
      <c r="P22" s="11">
        <v>7.7364757042517001</v>
      </c>
      <c r="Q22" s="11">
        <v>0</v>
      </c>
      <c r="R22" s="11">
        <v>1.9843224702427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26.967130991123</v>
      </c>
      <c r="AA22" s="11">
        <v>5.6297811962418001</v>
      </c>
      <c r="AB22" s="11">
        <v>21.746838151538</v>
      </c>
      <c r="AC22" s="11">
        <v>0</v>
      </c>
      <c r="AD22" s="11">
        <v>9.0109824565753005</v>
      </c>
      <c r="AE22" s="11">
        <v>34.267250084998999</v>
      </c>
      <c r="AF22" s="11">
        <v>12.852964519459</v>
      </c>
      <c r="AG22" s="11">
        <v>3.9140501205036999</v>
      </c>
      <c r="AH22" s="11">
        <v>1.2313111487249</v>
      </c>
      <c r="AI22" s="11">
        <v>0</v>
      </c>
      <c r="AJ22" s="11">
        <v>0</v>
      </c>
      <c r="AK22" s="11">
        <v>0</v>
      </c>
      <c r="AL22" s="11">
        <v>0</v>
      </c>
      <c r="AM22" s="11">
        <v>25.301390256712001</v>
      </c>
      <c r="AN22" s="11">
        <v>1.7795130011222</v>
      </c>
      <c r="AO22" s="11">
        <v>12.146882654844999</v>
      </c>
      <c r="AP22" s="11">
        <v>0</v>
      </c>
      <c r="AQ22" s="11">
        <v>0</v>
      </c>
      <c r="AR22" s="11">
        <v>0</v>
      </c>
      <c r="AS22" s="11">
        <v>0</v>
      </c>
      <c r="AT22" s="11">
        <v>2.3085904651905</v>
      </c>
      <c r="AU22" s="11">
        <v>1.8613154279963999</v>
      </c>
      <c r="AV22" s="11">
        <v>0</v>
      </c>
      <c r="AW22" s="11">
        <v>0</v>
      </c>
      <c r="AX22" s="11">
        <v>0.44727503719417</v>
      </c>
      <c r="AY22" s="11">
        <v>0</v>
      </c>
      <c r="AZ22" s="11">
        <v>0.32474308254064999</v>
      </c>
      <c r="BA22" s="11">
        <v>20.032167154309001</v>
      </c>
      <c r="BB22" s="11">
        <v>0</v>
      </c>
      <c r="BC22" s="11">
        <v>0</v>
      </c>
      <c r="BD22" s="11">
        <v>3.6685789345584001</v>
      </c>
      <c r="BE22" s="11">
        <v>0</v>
      </c>
      <c r="BF22" s="11">
        <v>14.190790494926</v>
      </c>
      <c r="BG22" s="11">
        <v>2.1727977248239001</v>
      </c>
      <c r="BH22" s="11">
        <v>5.5915366212238</v>
      </c>
      <c r="BI22" s="11">
        <v>0.85354855492335002</v>
      </c>
      <c r="BJ22" s="11">
        <v>48.572038364515002</v>
      </c>
      <c r="BK22" s="11">
        <v>7.4759721776049997</v>
      </c>
      <c r="BL22" s="11">
        <v>1.1935083729181</v>
      </c>
      <c r="BM22" s="11">
        <v>22.758927611611998</v>
      </c>
      <c r="BN22" s="11">
        <v>2.8809604227261998</v>
      </c>
      <c r="BO22" s="11">
        <v>19.151047425401998</v>
      </c>
      <c r="BP22" s="11">
        <v>2.7305845293586</v>
      </c>
      <c r="BQ22" s="11"/>
      <c r="BR22" s="11"/>
      <c r="BS22" s="12" t="e">
        <f t="shared" si="3"/>
        <v>#REF!</v>
      </c>
    </row>
    <row r="23" spans="1:71">
      <c r="A23" s="2">
        <v>13</v>
      </c>
      <c r="B23" s="7">
        <v>1311</v>
      </c>
      <c r="C23" s="10" t="s">
        <v>85</v>
      </c>
      <c r="D23" s="11">
        <v>1787.2977294719999</v>
      </c>
      <c r="E23" s="11">
        <v>1634.5043591634001</v>
      </c>
      <c r="F23" s="11">
        <v>145.20547727729999</v>
      </c>
      <c r="G23" s="11">
        <v>7.5878930312949002</v>
      </c>
      <c r="H23" s="11"/>
      <c r="I23" s="11"/>
      <c r="J23" s="11"/>
      <c r="K23" s="11"/>
      <c r="L23" s="11"/>
      <c r="M23" s="11"/>
      <c r="N23" s="11">
        <v>150.01407144513001</v>
      </c>
      <c r="O23" s="11">
        <v>148.94861385383001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1.0654575913033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10.225559497802999</v>
      </c>
      <c r="AN23" s="11">
        <v>0</v>
      </c>
      <c r="AO23" s="11">
        <v>0</v>
      </c>
      <c r="AP23" s="11">
        <v>4.6979971168064996</v>
      </c>
      <c r="AQ23" s="11">
        <v>0</v>
      </c>
      <c r="AR23" s="11">
        <v>4.6979971168064996</v>
      </c>
      <c r="AS23" s="11">
        <v>0</v>
      </c>
      <c r="AT23" s="11">
        <v>46.515720756709001</v>
      </c>
      <c r="AU23" s="11">
        <v>4.9466224707685997</v>
      </c>
      <c r="AV23" s="11">
        <v>0</v>
      </c>
      <c r="AW23" s="11">
        <v>0</v>
      </c>
      <c r="AX23" s="11">
        <v>41.569098285940001</v>
      </c>
      <c r="AY23" s="11">
        <v>0</v>
      </c>
      <c r="AZ23" s="11">
        <v>0</v>
      </c>
      <c r="BA23" s="11">
        <v>0.31182700138831998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0.31182700138831998</v>
      </c>
      <c r="BH23" s="11">
        <v>10.641278279194999</v>
      </c>
      <c r="BI23" s="11">
        <v>0.80562247789591002</v>
      </c>
      <c r="BJ23" s="11">
        <v>190.25586953275999</v>
      </c>
      <c r="BK23" s="11">
        <v>0.79035683075626995</v>
      </c>
      <c r="BL23" s="11">
        <v>25.880790542347999</v>
      </c>
      <c r="BM23" s="11">
        <v>8.2531043268601003</v>
      </c>
      <c r="BN23" s="11">
        <v>1.8105832942330999</v>
      </c>
      <c r="BO23" s="11">
        <v>0</v>
      </c>
      <c r="BP23" s="11">
        <v>6.3722207475900001</v>
      </c>
      <c r="BQ23" s="11"/>
      <c r="BR23" s="11"/>
      <c r="BS23" s="12" t="e">
        <f t="shared" si="3"/>
        <v>#REF!</v>
      </c>
    </row>
    <row r="24" spans="1:71">
      <c r="A24" s="2">
        <v>13</v>
      </c>
      <c r="B24" s="7">
        <v>1312</v>
      </c>
      <c r="C24" s="10" t="s">
        <v>86</v>
      </c>
      <c r="D24" s="11">
        <v>11.970179918737999</v>
      </c>
      <c r="E24" s="11">
        <v>3.2352798013173998</v>
      </c>
      <c r="F24" s="11">
        <v>0</v>
      </c>
      <c r="G24" s="11">
        <v>8.7349001174210006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3.8285416090712003E-2</v>
      </c>
      <c r="AU24" s="11">
        <v>0</v>
      </c>
      <c r="AV24" s="11">
        <v>0</v>
      </c>
      <c r="AW24" s="11">
        <v>0</v>
      </c>
      <c r="AX24" s="11">
        <v>3.8285416090712003E-2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41.322735480630001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0.65356110231692</v>
      </c>
      <c r="BQ24" s="11"/>
      <c r="BR24" s="11"/>
      <c r="BS24" s="12" t="e">
        <f t="shared" si="3"/>
        <v>#REF!</v>
      </c>
    </row>
    <row r="25" spans="1:71">
      <c r="A25" s="2">
        <v>13</v>
      </c>
      <c r="B25" s="7">
        <v>1321</v>
      </c>
      <c r="C25" s="10" t="s">
        <v>87</v>
      </c>
      <c r="D25" s="11">
        <v>75.815275392752</v>
      </c>
      <c r="E25" s="11">
        <v>75.815275392752</v>
      </c>
      <c r="F25" s="11">
        <v>0</v>
      </c>
      <c r="G25" s="11">
        <v>0</v>
      </c>
      <c r="H25" s="11">
        <v>0.80194408163960995</v>
      </c>
      <c r="I25" s="11">
        <v>0</v>
      </c>
      <c r="J25" s="11">
        <v>0</v>
      </c>
      <c r="K25" s="11">
        <v>0.80194408163960995</v>
      </c>
      <c r="L25" s="11">
        <v>0</v>
      </c>
      <c r="M25" s="11">
        <v>0</v>
      </c>
      <c r="N25" s="11">
        <v>1702.4567504260001</v>
      </c>
      <c r="O25" s="11">
        <v>423.81944514676002</v>
      </c>
      <c r="P25" s="11">
        <v>74.849772955633995</v>
      </c>
      <c r="Q25" s="11">
        <v>0</v>
      </c>
      <c r="R25" s="11">
        <v>55.046118285199</v>
      </c>
      <c r="S25" s="11">
        <v>69.826895604479006</v>
      </c>
      <c r="T25" s="11">
        <v>0</v>
      </c>
      <c r="U25" s="11">
        <v>109.8851360681</v>
      </c>
      <c r="V25" s="11">
        <v>57.397061308109997</v>
      </c>
      <c r="W25" s="11">
        <v>5.492181415298</v>
      </c>
      <c r="X25" s="11">
        <v>0</v>
      </c>
      <c r="Y25" s="11">
        <v>28.038952198667001</v>
      </c>
      <c r="Z25" s="11">
        <v>80.442048143394999</v>
      </c>
      <c r="AA25" s="11">
        <v>123.5047480204</v>
      </c>
      <c r="AB25" s="11">
        <v>43.840409298003003</v>
      </c>
      <c r="AC25" s="11">
        <v>7.0620009958769003</v>
      </c>
      <c r="AD25" s="11">
        <v>93.483882534171997</v>
      </c>
      <c r="AE25" s="11">
        <v>147.31593303301</v>
      </c>
      <c r="AF25" s="11">
        <v>265.9788030181</v>
      </c>
      <c r="AG25" s="11">
        <v>34.349248495224003</v>
      </c>
      <c r="AH25" s="11">
        <v>27.826927971966999</v>
      </c>
      <c r="AI25" s="11">
        <v>42.823045478380003</v>
      </c>
      <c r="AJ25" s="11">
        <v>0</v>
      </c>
      <c r="AK25" s="11">
        <v>5.6674489183481001</v>
      </c>
      <c r="AL25" s="11">
        <v>5.8066915369001997</v>
      </c>
      <c r="AM25" s="11">
        <v>355.97252381712002</v>
      </c>
      <c r="AN25" s="11">
        <v>50.474227667233997</v>
      </c>
      <c r="AO25" s="11">
        <v>22.535772019867</v>
      </c>
      <c r="AP25" s="11">
        <v>38.345828260037997</v>
      </c>
      <c r="AQ25" s="11">
        <v>0</v>
      </c>
      <c r="AR25" s="11">
        <v>32.885979817645001</v>
      </c>
      <c r="AS25" s="11">
        <v>5.4598484423922002</v>
      </c>
      <c r="AT25" s="11">
        <v>26.885248181621002</v>
      </c>
      <c r="AU25" s="11">
        <v>5.1077301720737003</v>
      </c>
      <c r="AV25" s="11">
        <v>0</v>
      </c>
      <c r="AW25" s="11">
        <v>0</v>
      </c>
      <c r="AX25" s="11">
        <v>21.777518009546998</v>
      </c>
      <c r="AY25" s="11">
        <v>0</v>
      </c>
      <c r="AZ25" s="11"/>
      <c r="BA25" s="11">
        <v>0.51971166898053001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0.51971166898053001</v>
      </c>
      <c r="BH25" s="11">
        <v>5.3206391395972998</v>
      </c>
      <c r="BI25" s="11">
        <v>2.3729687931718</v>
      </c>
      <c r="BJ25" s="11">
        <v>31.156909766961999</v>
      </c>
      <c r="BK25" s="11">
        <v>9.9504925788049992</v>
      </c>
      <c r="BL25" s="11">
        <v>6.0491826244837998</v>
      </c>
      <c r="BM25" s="11">
        <v>1.1443057024744001</v>
      </c>
      <c r="BN25" s="11">
        <v>3.3594299166130002</v>
      </c>
      <c r="BO25" s="11">
        <v>3.1723354400404999</v>
      </c>
      <c r="BP25" s="11">
        <v>7.1891721254860999</v>
      </c>
      <c r="BQ25" s="11"/>
      <c r="BR25" s="11"/>
      <c r="BS25" s="12" t="e">
        <f t="shared" si="3"/>
        <v>#REF!</v>
      </c>
    </row>
    <row r="26" spans="1:71">
      <c r="A26" s="2">
        <v>13</v>
      </c>
      <c r="B26" s="7">
        <v>1322</v>
      </c>
      <c r="C26" s="10" t="s">
        <v>88</v>
      </c>
      <c r="D26" s="11"/>
      <c r="E26" s="11"/>
      <c r="F26" s="11"/>
      <c r="G26" s="11"/>
      <c r="H26" s="11">
        <v>371.83928028875999</v>
      </c>
      <c r="I26" s="11">
        <v>0</v>
      </c>
      <c r="J26" s="11">
        <v>0</v>
      </c>
      <c r="K26" s="11">
        <v>368.09233347257998</v>
      </c>
      <c r="L26" s="11">
        <v>3.7469468161784998</v>
      </c>
      <c r="M26" s="11">
        <v>0</v>
      </c>
      <c r="N26" s="11">
        <v>32.830114442831999</v>
      </c>
      <c r="O26" s="11">
        <v>0</v>
      </c>
      <c r="P26" s="11">
        <v>0</v>
      </c>
      <c r="Q26" s="11">
        <v>0</v>
      </c>
      <c r="R26" s="11">
        <v>9.7279707660434003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0.53272879565163</v>
      </c>
      <c r="AA26" s="11">
        <v>0</v>
      </c>
      <c r="AB26" s="11">
        <v>0</v>
      </c>
      <c r="AC26" s="11">
        <v>16.133019516442999</v>
      </c>
      <c r="AD26" s="11">
        <v>4.9313712735418997</v>
      </c>
      <c r="AE26" s="11">
        <v>0</v>
      </c>
      <c r="AF26" s="11">
        <v>1.5050240911518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3.5836838678063998</v>
      </c>
      <c r="AN26" s="11">
        <v>24.927432866155002</v>
      </c>
      <c r="AO26" s="11">
        <v>3.2731304728286998</v>
      </c>
      <c r="AP26" s="11">
        <v>45.738608730418001</v>
      </c>
      <c r="AQ26" s="11">
        <v>0</v>
      </c>
      <c r="AR26" s="11">
        <v>15.779142490144</v>
      </c>
      <c r="AS26" s="11">
        <v>29.959466240274999</v>
      </c>
      <c r="AT26" s="11">
        <v>9.1645714767140998</v>
      </c>
      <c r="AU26" s="11">
        <v>0</v>
      </c>
      <c r="AV26" s="11">
        <v>0</v>
      </c>
      <c r="AW26" s="11">
        <v>0</v>
      </c>
      <c r="AX26" s="11">
        <v>9.1645714767140998</v>
      </c>
      <c r="AY26" s="11">
        <v>0</v>
      </c>
      <c r="AZ26" s="11"/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15.652834341095</v>
      </c>
      <c r="BK26" s="11">
        <v>0.12159335857789</v>
      </c>
      <c r="BL26" s="11">
        <v>0</v>
      </c>
      <c r="BM26" s="11">
        <v>0.84349753350617995</v>
      </c>
      <c r="BN26" s="11">
        <v>4.5968212518810003E-2</v>
      </c>
      <c r="BO26" s="11">
        <v>0</v>
      </c>
      <c r="BP26" s="11">
        <v>0</v>
      </c>
      <c r="BQ26" s="11"/>
      <c r="BR26" s="11"/>
      <c r="BS26" s="12" t="e">
        <f t="shared" si="3"/>
        <v>#REF!</v>
      </c>
    </row>
    <row r="27" spans="1:71">
      <c r="A27" s="2">
        <v>13</v>
      </c>
      <c r="B27" s="7">
        <v>1323</v>
      </c>
      <c r="C27" s="10" t="s">
        <v>89</v>
      </c>
      <c r="D27" s="11">
        <v>2.7840328053677998</v>
      </c>
      <c r="E27" s="11">
        <v>2.7840328053677998</v>
      </c>
      <c r="F27" s="11">
        <v>0</v>
      </c>
      <c r="G27" s="11">
        <v>0</v>
      </c>
      <c r="H27" s="11">
        <v>1.6038881632791999</v>
      </c>
      <c r="I27" s="11">
        <v>0</v>
      </c>
      <c r="J27" s="11">
        <v>0</v>
      </c>
      <c r="K27" s="11">
        <v>1.6038881632791999</v>
      </c>
      <c r="L27" s="11">
        <v>0</v>
      </c>
      <c r="M27" s="11">
        <v>0</v>
      </c>
      <c r="N27" s="11">
        <v>115.11203069357001</v>
      </c>
      <c r="O27" s="11">
        <v>38.386413656103002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2.2267305317847002</v>
      </c>
      <c r="AC27" s="11">
        <v>2.9120607554836999</v>
      </c>
      <c r="AD27" s="11">
        <v>6.6117873890916004</v>
      </c>
      <c r="AE27" s="11">
        <v>0</v>
      </c>
      <c r="AF27" s="11">
        <v>0</v>
      </c>
      <c r="AG27" s="11">
        <v>0</v>
      </c>
      <c r="AH27" s="11">
        <v>5.0594414494483999</v>
      </c>
      <c r="AI27" s="11">
        <v>1.3509651252107999</v>
      </c>
      <c r="AJ27" s="11">
        <v>0</v>
      </c>
      <c r="AK27" s="11">
        <v>0</v>
      </c>
      <c r="AL27" s="11">
        <v>58.564631786448999</v>
      </c>
      <c r="AM27" s="11">
        <v>30.461312876354</v>
      </c>
      <c r="AN27" s="11">
        <v>0.91126990773340999</v>
      </c>
      <c r="AO27" s="11">
        <v>1057.1595245927001</v>
      </c>
      <c r="AP27" s="11">
        <v>0.92342878111143001</v>
      </c>
      <c r="AQ27" s="11">
        <v>0</v>
      </c>
      <c r="AR27" s="11">
        <v>0.92342878111143001</v>
      </c>
      <c r="AS27" s="11">
        <v>0</v>
      </c>
      <c r="AT27" s="11">
        <v>18.591924367047</v>
      </c>
      <c r="AU27" s="11">
        <v>3.4051534480490999</v>
      </c>
      <c r="AV27" s="11">
        <v>0</v>
      </c>
      <c r="AW27" s="11">
        <v>0</v>
      </c>
      <c r="AX27" s="11">
        <v>15.186770918998</v>
      </c>
      <c r="AY27" s="11">
        <v>0</v>
      </c>
      <c r="AZ27" s="11"/>
      <c r="BA27" s="11">
        <v>69.378676174559999</v>
      </c>
      <c r="BB27" s="11">
        <v>0</v>
      </c>
      <c r="BC27" s="11">
        <v>0</v>
      </c>
      <c r="BD27" s="11">
        <v>0</v>
      </c>
      <c r="BE27" s="11">
        <v>0</v>
      </c>
      <c r="BF27" s="11">
        <v>66.607875406139996</v>
      </c>
      <c r="BG27" s="11">
        <v>2.7708007684204001</v>
      </c>
      <c r="BH27" s="11">
        <v>41.516437706578998</v>
      </c>
      <c r="BI27" s="11">
        <v>0.57544462706849997</v>
      </c>
      <c r="BJ27" s="11">
        <v>481.61513937183997</v>
      </c>
      <c r="BK27" s="11">
        <v>8.0871541746021993</v>
      </c>
      <c r="BL27" s="11">
        <v>54.705362550846999</v>
      </c>
      <c r="BM27" s="11">
        <v>0.84349753350617995</v>
      </c>
      <c r="BN27" s="11">
        <v>1.6899488523287001</v>
      </c>
      <c r="BO27" s="11">
        <v>13.545525896086</v>
      </c>
      <c r="BP27" s="11">
        <v>1.4705124802131</v>
      </c>
      <c r="BQ27" s="11"/>
      <c r="BR27" s="11"/>
      <c r="BS27" s="12" t="e">
        <f t="shared" si="3"/>
        <v>#REF!</v>
      </c>
    </row>
    <row r="28" spans="1:71">
      <c r="A28" s="2">
        <v>13</v>
      </c>
      <c r="B28" s="7">
        <v>1324</v>
      </c>
      <c r="C28" s="10" t="s">
        <v>90</v>
      </c>
      <c r="D28" s="11">
        <v>249.83471593042</v>
      </c>
      <c r="E28" s="11">
        <v>237.49927075139999</v>
      </c>
      <c r="F28" s="11">
        <v>8.5414986633709002</v>
      </c>
      <c r="G28" s="11">
        <v>3.7939465156474999</v>
      </c>
      <c r="H28" s="11">
        <v>9.6233289796752999</v>
      </c>
      <c r="I28" s="11">
        <v>0</v>
      </c>
      <c r="J28" s="11">
        <v>0</v>
      </c>
      <c r="K28" s="11">
        <v>9.6233289796752999</v>
      </c>
      <c r="L28" s="11">
        <v>0</v>
      </c>
      <c r="M28" s="11">
        <v>0</v>
      </c>
      <c r="N28" s="11">
        <v>271.67199091979001</v>
      </c>
      <c r="O28" s="11">
        <v>73.284339498787006</v>
      </c>
      <c r="P28" s="11">
        <v>17.002654879119</v>
      </c>
      <c r="Q28" s="11">
        <v>0</v>
      </c>
      <c r="R28" s="11">
        <v>16.962441559087999</v>
      </c>
      <c r="S28" s="11">
        <v>0</v>
      </c>
      <c r="T28" s="11">
        <v>0</v>
      </c>
      <c r="U28" s="11">
        <v>41.546279934421001</v>
      </c>
      <c r="V28" s="11">
        <v>11.357444598175</v>
      </c>
      <c r="W28" s="11">
        <v>0</v>
      </c>
      <c r="X28" s="11">
        <v>0</v>
      </c>
      <c r="Y28" s="11">
        <v>21.810670672562001</v>
      </c>
      <c r="Z28" s="11">
        <v>3.1963727739097001</v>
      </c>
      <c r="AA28" s="11">
        <v>25.090425503993998</v>
      </c>
      <c r="AB28" s="11">
        <v>4.4534610635694003</v>
      </c>
      <c r="AC28" s="11">
        <v>1.3697846759243999</v>
      </c>
      <c r="AD28" s="11">
        <v>16.474529936174999</v>
      </c>
      <c r="AE28" s="11">
        <v>17.632073315271001</v>
      </c>
      <c r="AF28" s="11">
        <v>6.0200963646070997</v>
      </c>
      <c r="AG28" s="11">
        <v>8.0413904460304995</v>
      </c>
      <c r="AH28" s="11">
        <v>1.2648603623621</v>
      </c>
      <c r="AI28" s="11">
        <v>0</v>
      </c>
      <c r="AJ28" s="11">
        <v>0</v>
      </c>
      <c r="AK28" s="11">
        <v>5.6674489183481001</v>
      </c>
      <c r="AL28" s="11">
        <v>0.49771641744856998</v>
      </c>
      <c r="AM28" s="11">
        <v>39.790951407206002</v>
      </c>
      <c r="AN28" s="11">
        <v>3.6450796309336999</v>
      </c>
      <c r="AO28" s="11">
        <v>140.33647482181999</v>
      </c>
      <c r="AP28" s="11">
        <v>655.53658696370996</v>
      </c>
      <c r="AQ28" s="11">
        <v>109.76980110664999</v>
      </c>
      <c r="AR28" s="11">
        <v>247.08937978441</v>
      </c>
      <c r="AS28" s="11">
        <v>298.67740607265</v>
      </c>
      <c r="AT28" s="11">
        <v>107.88787416112</v>
      </c>
      <c r="AU28" s="11">
        <v>17.025767240246001</v>
      </c>
      <c r="AV28" s="11">
        <v>0</v>
      </c>
      <c r="AW28" s="11">
        <v>0</v>
      </c>
      <c r="AX28" s="11">
        <v>89.436354643593006</v>
      </c>
      <c r="AY28" s="11">
        <v>1.4257522772814</v>
      </c>
      <c r="AZ28" s="11">
        <v>16.136211525699999</v>
      </c>
      <c r="BA28" s="11">
        <v>10.196985478939</v>
      </c>
      <c r="BB28" s="11">
        <v>0</v>
      </c>
      <c r="BC28" s="11">
        <v>0</v>
      </c>
      <c r="BD28" s="11">
        <v>0</v>
      </c>
      <c r="BE28" s="11">
        <v>7.3222423767229996</v>
      </c>
      <c r="BF28" s="11">
        <v>0</v>
      </c>
      <c r="BG28" s="11">
        <v>2.8747431022165002</v>
      </c>
      <c r="BH28" s="11">
        <v>48.060751655079002</v>
      </c>
      <c r="BI28" s="11">
        <v>0.95907437844750998</v>
      </c>
      <c r="BJ28" s="11">
        <v>50.037094092601997</v>
      </c>
      <c r="BK28" s="11">
        <v>13.984227718653001</v>
      </c>
      <c r="BL28" s="11">
        <v>56.177015126086999</v>
      </c>
      <c r="BM28" s="11">
        <v>282.41570873705001</v>
      </c>
      <c r="BN28" s="11">
        <v>66.956177007562999</v>
      </c>
      <c r="BO28" s="11">
        <v>30.691589072140999</v>
      </c>
      <c r="BP28" s="11">
        <v>63.833201172088998</v>
      </c>
      <c r="BQ28" s="11"/>
      <c r="BR28" s="11"/>
      <c r="BS28" s="12" t="e">
        <f t="shared" si="3"/>
        <v>#REF!</v>
      </c>
    </row>
    <row r="29" spans="1:71">
      <c r="A29" s="2">
        <v>13</v>
      </c>
      <c r="B29" s="7">
        <v>1325</v>
      </c>
      <c r="C29" s="10" t="s">
        <v>91</v>
      </c>
      <c r="D29" s="11">
        <v>29.792926452608</v>
      </c>
      <c r="E29" s="11">
        <v>29.792926452608</v>
      </c>
      <c r="F29" s="11">
        <v>0</v>
      </c>
      <c r="G29" s="11">
        <v>0</v>
      </c>
      <c r="H29" s="11">
        <v>12.029161224594001</v>
      </c>
      <c r="I29" s="11">
        <v>0</v>
      </c>
      <c r="J29" s="11">
        <v>0</v>
      </c>
      <c r="K29" s="11">
        <v>12.029161224594001</v>
      </c>
      <c r="L29" s="11">
        <v>0</v>
      </c>
      <c r="M29" s="11">
        <v>0</v>
      </c>
      <c r="N29" s="11">
        <v>26.436323076484001</v>
      </c>
      <c r="O29" s="11">
        <v>16.646170572210998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7.7138654046784998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0.81142673723200998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1.2648603623621</v>
      </c>
      <c r="AI29" s="11">
        <v>0</v>
      </c>
      <c r="AJ29" s="11">
        <v>0</v>
      </c>
      <c r="AK29" s="11">
        <v>0</v>
      </c>
      <c r="AL29" s="11">
        <v>0</v>
      </c>
      <c r="AM29" s="11">
        <v>11.311576516076</v>
      </c>
      <c r="AN29" s="11">
        <v>4.7474541125011998</v>
      </c>
      <c r="AO29" s="11">
        <v>26.727343748968</v>
      </c>
      <c r="AP29" s="11">
        <v>9.8823969070600004</v>
      </c>
      <c r="AQ29" s="11">
        <v>0</v>
      </c>
      <c r="AR29" s="11">
        <v>4.6979971168064996</v>
      </c>
      <c r="AS29" s="11">
        <v>5.1843997902535</v>
      </c>
      <c r="AT29" s="11">
        <v>196.40082089246999</v>
      </c>
      <c r="AU29" s="11">
        <v>177.57344588181999</v>
      </c>
      <c r="AV29" s="11">
        <v>0</v>
      </c>
      <c r="AW29" s="11">
        <v>0</v>
      </c>
      <c r="AX29" s="11">
        <v>18.827375010648002</v>
      </c>
      <c r="AY29" s="11">
        <v>0</v>
      </c>
      <c r="AZ29" s="11">
        <v>0.46391868934378999</v>
      </c>
      <c r="BA29" s="11">
        <v>0.1039423337961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0.1039423337961</v>
      </c>
      <c r="BH29" s="11">
        <v>0</v>
      </c>
      <c r="BI29" s="11">
        <v>0.26854082596529999</v>
      </c>
      <c r="BJ29" s="11">
        <v>5.1421073655137999</v>
      </c>
      <c r="BK29" s="11">
        <v>2.2494771336908999</v>
      </c>
      <c r="BL29" s="11">
        <v>11.311446617234999</v>
      </c>
      <c r="BM29" s="11">
        <v>14.023379982725</v>
      </c>
      <c r="BN29" s="11">
        <v>3.6348402744581998</v>
      </c>
      <c r="BO29" s="11">
        <v>0.96753756400612001</v>
      </c>
      <c r="BP29" s="11">
        <v>0.65356110231692</v>
      </c>
      <c r="BQ29" s="11"/>
      <c r="BR29" s="11"/>
      <c r="BS29" s="12" t="e">
        <f t="shared" si="3"/>
        <v>#REF!</v>
      </c>
    </row>
    <row r="30" spans="1:71">
      <c r="A30" s="2">
        <v>13</v>
      </c>
      <c r="B30" s="7">
        <v>1330</v>
      </c>
      <c r="C30" s="10" t="s">
        <v>92</v>
      </c>
      <c r="D30" s="11">
        <v>7.4496044242039998</v>
      </c>
      <c r="E30" s="11">
        <v>7.4496044242039998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38.253951629749999</v>
      </c>
      <c r="O30" s="11">
        <v>18.308750579717</v>
      </c>
      <c r="P30" s="11">
        <v>0</v>
      </c>
      <c r="Q30" s="11">
        <v>0</v>
      </c>
      <c r="R30" s="11">
        <v>2.0383887869069999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0.53272879565163</v>
      </c>
      <c r="AA30" s="11">
        <v>1.622853474464</v>
      </c>
      <c r="AB30" s="11">
        <v>0</v>
      </c>
      <c r="AC30" s="11">
        <v>0</v>
      </c>
      <c r="AD30" s="11">
        <v>11.185100024902001</v>
      </c>
      <c r="AE30" s="11">
        <v>2.8846735813867999</v>
      </c>
      <c r="AF30" s="11">
        <v>0</v>
      </c>
      <c r="AG30" s="11">
        <v>1.6814563867211001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24.189866107693</v>
      </c>
      <c r="AN30" s="11">
        <v>0.91126990773340999</v>
      </c>
      <c r="AO30" s="11">
        <v>1.5210062407133</v>
      </c>
      <c r="AP30" s="11">
        <v>12.125918454809</v>
      </c>
      <c r="AQ30" s="11">
        <v>0</v>
      </c>
      <c r="AR30" s="11">
        <v>9.3959942336129991</v>
      </c>
      <c r="AS30" s="11">
        <v>2.7299242211961001</v>
      </c>
      <c r="AT30" s="11">
        <v>3.9357151706054001</v>
      </c>
      <c r="AU30" s="11">
        <v>1.7025767240245999</v>
      </c>
      <c r="AV30" s="11">
        <v>0</v>
      </c>
      <c r="AW30" s="11">
        <v>0</v>
      </c>
      <c r="AX30" s="11">
        <v>2.2331384465808002</v>
      </c>
      <c r="AY30" s="11">
        <v>0</v>
      </c>
      <c r="AZ30" s="11">
        <v>0.46391868934378999</v>
      </c>
      <c r="BA30" s="11">
        <v>228.49528517664001</v>
      </c>
      <c r="BB30" s="11">
        <v>8.9854699083563006</v>
      </c>
      <c r="BC30" s="11">
        <v>0</v>
      </c>
      <c r="BD30" s="11">
        <v>0</v>
      </c>
      <c r="BE30" s="11">
        <v>106.48615292913</v>
      </c>
      <c r="BF30" s="11">
        <v>81.207502316990002</v>
      </c>
      <c r="BG30" s="11">
        <v>31.816160022156001</v>
      </c>
      <c r="BH30" s="11">
        <v>1.6360784871251</v>
      </c>
      <c r="BI30" s="11">
        <v>1.3043411546885999</v>
      </c>
      <c r="BJ30" s="11">
        <v>17.007821668559</v>
      </c>
      <c r="BK30" s="11">
        <v>17.445444289000001</v>
      </c>
      <c r="BL30" s="11">
        <v>55.698027225856002</v>
      </c>
      <c r="BM30" s="11">
        <v>5.7826219137096002</v>
      </c>
      <c r="BN30" s="11">
        <v>11.419230266676999</v>
      </c>
      <c r="BO30" s="11">
        <v>2.1238382591658</v>
      </c>
      <c r="BP30" s="11">
        <v>2.9410249604261001</v>
      </c>
      <c r="BQ30" s="11"/>
      <c r="BR30" s="11"/>
      <c r="BS30" s="12" t="e">
        <f t="shared" si="3"/>
        <v>#REF!</v>
      </c>
    </row>
    <row r="31" spans="1:71">
      <c r="A31" s="2">
        <v>13</v>
      </c>
      <c r="B31" s="7">
        <v>1341</v>
      </c>
      <c r="C31" s="10" t="s">
        <v>93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>
        <v>0</v>
      </c>
      <c r="AP31" s="11"/>
      <c r="AQ31" s="11"/>
      <c r="AR31" s="11"/>
      <c r="AS31" s="11"/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0.51031055827816996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13.77424516021</v>
      </c>
      <c r="BK31" s="11">
        <v>0.24318671715577</v>
      </c>
      <c r="BL31" s="11">
        <v>1.3674678831925999</v>
      </c>
      <c r="BM31" s="11">
        <v>193.65469268427</v>
      </c>
      <c r="BN31" s="11">
        <v>3.1295888540189001</v>
      </c>
      <c r="BO31" s="11">
        <v>1.1563006951596999</v>
      </c>
      <c r="BP31" s="11">
        <v>0.16339027557923</v>
      </c>
      <c r="BQ31" s="11"/>
      <c r="BR31" s="11"/>
      <c r="BS31" s="12" t="e">
        <f t="shared" si="3"/>
        <v>#REF!</v>
      </c>
    </row>
    <row r="32" spans="1:71">
      <c r="A32" s="2">
        <v>13</v>
      </c>
      <c r="B32" s="7">
        <v>1342</v>
      </c>
      <c r="C32" s="10" t="s">
        <v>94</v>
      </c>
      <c r="D32" s="11"/>
      <c r="E32" s="11"/>
      <c r="F32" s="11"/>
      <c r="G32" s="11"/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5.4784903053188003</v>
      </c>
      <c r="O32" s="11">
        <v>3.6163147478139002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0.53272879565163</v>
      </c>
      <c r="AA32" s="11">
        <v>0</v>
      </c>
      <c r="AB32" s="11">
        <v>0</v>
      </c>
      <c r="AC32" s="11">
        <v>0</v>
      </c>
      <c r="AD32" s="11">
        <v>0</v>
      </c>
      <c r="AE32" s="11">
        <v>0.57693471627736004</v>
      </c>
      <c r="AF32" s="11">
        <v>0.75251204557589002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0.89592096695158996</v>
      </c>
      <c r="AN32" s="11"/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5.1460155881644001</v>
      </c>
      <c r="AU32" s="11">
        <v>5.1077301720737003</v>
      </c>
      <c r="AV32" s="11">
        <v>0</v>
      </c>
      <c r="AW32" s="11">
        <v>0</v>
      </c>
      <c r="AX32" s="11">
        <v>3.8285416090712003E-2</v>
      </c>
      <c r="AY32" s="11">
        <v>0</v>
      </c>
      <c r="AZ32" s="11">
        <v>0.18556747573752</v>
      </c>
      <c r="BA32" s="11">
        <v>0.1039423337961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0.1039423337961</v>
      </c>
      <c r="BH32" s="11">
        <v>0</v>
      </c>
      <c r="BI32" s="11">
        <v>3.8362975137899998E-2</v>
      </c>
      <c r="BJ32" s="11">
        <v>1.4193381679741</v>
      </c>
      <c r="BK32" s="11">
        <v>0</v>
      </c>
      <c r="BL32" s="11">
        <v>3.3142468580986</v>
      </c>
      <c r="BM32" s="11">
        <v>3.9712869939564999</v>
      </c>
      <c r="BN32" s="11">
        <v>756.29017922976004</v>
      </c>
      <c r="BO32" s="11">
        <v>1.9350751280122001</v>
      </c>
      <c r="BP32" s="11">
        <v>1.9606833069508001</v>
      </c>
      <c r="BQ32" s="11"/>
      <c r="BR32" s="11"/>
      <c r="BS32" s="12" t="e">
        <f t="shared" si="3"/>
        <v>#REF!</v>
      </c>
    </row>
    <row r="33" spans="1:71">
      <c r="A33" s="2">
        <v>13</v>
      </c>
      <c r="B33" s="7">
        <v>1343</v>
      </c>
      <c r="C33" s="10" t="s">
        <v>95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>
        <v>0</v>
      </c>
      <c r="AP33" s="11"/>
      <c r="AQ33" s="11"/>
      <c r="AR33" s="11"/>
      <c r="AS33" s="11"/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32.295313349880999</v>
      </c>
      <c r="BO33" s="11">
        <v>0</v>
      </c>
      <c r="BP33" s="11">
        <v>0.65356110231692</v>
      </c>
      <c r="BQ33" s="11"/>
      <c r="BR33" s="11"/>
      <c r="BS33" s="12" t="e">
        <f t="shared" si="3"/>
        <v>#REF!</v>
      </c>
    </row>
    <row r="34" spans="1:71">
      <c r="A34" s="2">
        <v>13</v>
      </c>
      <c r="B34" s="7">
        <v>1344</v>
      </c>
      <c r="C34" s="10" t="s">
        <v>96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>
        <v>0.75251204557589002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0.75251204557589002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/>
      <c r="AN34" s="11"/>
      <c r="AO34" s="11">
        <v>0</v>
      </c>
      <c r="AP34" s="11"/>
      <c r="AQ34" s="11"/>
      <c r="AR34" s="11"/>
      <c r="AS34" s="11"/>
      <c r="AT34" s="11">
        <v>3.8285416090712003E-2</v>
      </c>
      <c r="AU34" s="11">
        <v>0</v>
      </c>
      <c r="AV34" s="11">
        <v>0</v>
      </c>
      <c r="AW34" s="11">
        <v>0</v>
      </c>
      <c r="AX34" s="11">
        <v>3.8285416090712003E-2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3.1787884278152001</v>
      </c>
      <c r="BI34" s="11">
        <v>0.19181487568950001</v>
      </c>
      <c r="BJ34" s="11">
        <v>0</v>
      </c>
      <c r="BK34" s="11">
        <v>0.18239003786683</v>
      </c>
      <c r="BL34" s="11">
        <v>278.79539869624</v>
      </c>
      <c r="BM34" s="11">
        <v>0</v>
      </c>
      <c r="BN34" s="11">
        <v>157.16043503906999</v>
      </c>
      <c r="BO34" s="11">
        <v>7.7403005120488997</v>
      </c>
      <c r="BP34" s="11">
        <v>3.7579763383223002</v>
      </c>
      <c r="BQ34" s="11"/>
      <c r="BR34" s="11"/>
      <c r="BS34" s="12" t="e">
        <f t="shared" si="3"/>
        <v>#REF!</v>
      </c>
    </row>
    <row r="35" spans="1:71">
      <c r="A35" s="2">
        <v>13</v>
      </c>
      <c r="B35" s="7">
        <v>1345</v>
      </c>
      <c r="C35" s="10" t="s">
        <v>97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2.6077247807127</v>
      </c>
      <c r="O35" s="11">
        <v>2.6077247807127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1.7918419339031999</v>
      </c>
      <c r="AN35" s="11">
        <v>0</v>
      </c>
      <c r="AO35" s="11">
        <v>0</v>
      </c>
      <c r="AP35" s="11">
        <v>29.959466240274999</v>
      </c>
      <c r="AQ35" s="11">
        <v>0</v>
      </c>
      <c r="AR35" s="11">
        <v>0</v>
      </c>
      <c r="AS35" s="11">
        <v>29.959466240274999</v>
      </c>
      <c r="AT35" s="11">
        <v>3.8285416090712003E-2</v>
      </c>
      <c r="AU35" s="11">
        <v>0</v>
      </c>
      <c r="AV35" s="11">
        <v>0</v>
      </c>
      <c r="AW35" s="11">
        <v>0</v>
      </c>
      <c r="AX35" s="11">
        <v>3.8285416090712003E-2</v>
      </c>
      <c r="AY35" s="11">
        <v>0</v>
      </c>
      <c r="AZ35" s="11">
        <v>1.4921898621303</v>
      </c>
      <c r="BA35" s="11">
        <v>14.546043203127001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14.546043203127001</v>
      </c>
      <c r="BH35" s="11">
        <v>0</v>
      </c>
      <c r="BI35" s="11">
        <v>0.30690380110319998</v>
      </c>
      <c r="BJ35" s="11">
        <v>0</v>
      </c>
      <c r="BK35" s="11">
        <v>0.60796679288944</v>
      </c>
      <c r="BL35" s="11">
        <v>51.963779561320003</v>
      </c>
      <c r="BM35" s="11">
        <v>1593.7165027005999</v>
      </c>
      <c r="BN35" s="11">
        <v>13.405339907889999</v>
      </c>
      <c r="BO35" s="11">
        <v>0</v>
      </c>
      <c r="BP35" s="11">
        <v>16.665808109080999</v>
      </c>
      <c r="BQ35" s="11"/>
      <c r="BR35" s="11"/>
      <c r="BS35" s="12" t="e">
        <f t="shared" si="3"/>
        <v>#REF!</v>
      </c>
    </row>
    <row r="36" spans="1:71">
      <c r="A36" s="2">
        <v>13</v>
      </c>
      <c r="B36" s="7">
        <v>1346</v>
      </c>
      <c r="C36" s="10" t="s">
        <v>98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64.183808904979003</v>
      </c>
      <c r="O36" s="11">
        <v>0</v>
      </c>
      <c r="P36" s="11">
        <v>0</v>
      </c>
      <c r="Q36" s="11">
        <v>0</v>
      </c>
      <c r="R36" s="11">
        <v>0.97279707660434001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63.211011828375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1.7918419339031999</v>
      </c>
      <c r="AN36" s="11">
        <v>0.91126990773340999</v>
      </c>
      <c r="AO36" s="11">
        <v>3.2731304728286998</v>
      </c>
      <c r="AP36" s="11">
        <v>4.6979971168064996</v>
      </c>
      <c r="AQ36" s="11">
        <v>0</v>
      </c>
      <c r="AR36" s="11">
        <v>4.6979971168064996</v>
      </c>
      <c r="AS36" s="11">
        <v>0</v>
      </c>
      <c r="AT36" s="11">
        <v>3.7497221928654998</v>
      </c>
      <c r="AU36" s="11">
        <v>3.4051534480490999</v>
      </c>
      <c r="AV36" s="11">
        <v>0</v>
      </c>
      <c r="AW36" s="11">
        <v>0</v>
      </c>
      <c r="AX36" s="11">
        <v>0.34456874481639999</v>
      </c>
      <c r="AY36" s="11">
        <v>0</v>
      </c>
      <c r="AZ36" s="11">
        <v>0.32474308254064999</v>
      </c>
      <c r="BA36" s="11">
        <v>0.51971166898053001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0.51971166898053001</v>
      </c>
      <c r="BH36" s="11">
        <v>69.696800544745997</v>
      </c>
      <c r="BI36" s="11">
        <v>205.48689053244999</v>
      </c>
      <c r="BJ36" s="11">
        <v>126.29639501324</v>
      </c>
      <c r="BK36" s="11">
        <v>1.2159335857789</v>
      </c>
      <c r="BL36" s="11">
        <v>35.010923396086</v>
      </c>
      <c r="BM36" s="11">
        <v>4.0956268466971997</v>
      </c>
      <c r="BN36" s="11">
        <v>0.87659363024977</v>
      </c>
      <c r="BO36" s="11">
        <v>0</v>
      </c>
      <c r="BP36" s="11">
        <v>0.16339027557923</v>
      </c>
      <c r="BQ36" s="11"/>
      <c r="BR36" s="11"/>
      <c r="BS36" s="12" t="e">
        <f t="shared" si="3"/>
        <v>#REF!</v>
      </c>
    </row>
    <row r="37" spans="1:71">
      <c r="A37" s="2">
        <v>13</v>
      </c>
      <c r="B37" s="7">
        <v>1349</v>
      </c>
      <c r="C37" s="10" t="s">
        <v>99</v>
      </c>
      <c r="D37" s="11"/>
      <c r="E37" s="11"/>
      <c r="F37" s="11"/>
      <c r="G37" s="11"/>
      <c r="H37" s="11">
        <v>0.80194408163960995</v>
      </c>
      <c r="I37" s="11">
        <v>0</v>
      </c>
      <c r="J37" s="11">
        <v>0</v>
      </c>
      <c r="K37" s="11">
        <v>0.80194408163960995</v>
      </c>
      <c r="L37" s="11">
        <v>0</v>
      </c>
      <c r="M37" s="11">
        <v>0</v>
      </c>
      <c r="N37" s="11">
        <v>29.419475999504002</v>
      </c>
      <c r="O37" s="11">
        <v>14.900019927307</v>
      </c>
      <c r="P37" s="11">
        <v>5.2981796262836003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3.2457069489279999</v>
      </c>
      <c r="AB37" s="11">
        <v>0</v>
      </c>
      <c r="AC37" s="11">
        <v>0</v>
      </c>
      <c r="AD37" s="11">
        <v>0</v>
      </c>
      <c r="AE37" s="11">
        <v>2.3077388651094002</v>
      </c>
      <c r="AF37" s="11">
        <v>3.0100481823036001</v>
      </c>
      <c r="AG37" s="11">
        <v>0.65778244957304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10.675817214527999</v>
      </c>
      <c r="AN37" s="11">
        <v>12.654372193915</v>
      </c>
      <c r="AO37" s="11">
        <v>0</v>
      </c>
      <c r="AP37" s="11">
        <v>65.571382735629001</v>
      </c>
      <c r="AQ37" s="11">
        <v>7.4903844784392</v>
      </c>
      <c r="AR37" s="11">
        <v>38.971528708816997</v>
      </c>
      <c r="AS37" s="11">
        <v>19.109469548372999</v>
      </c>
      <c r="AT37" s="11">
        <v>739.57886777287001</v>
      </c>
      <c r="AU37" s="11">
        <v>10.215460344147001</v>
      </c>
      <c r="AV37" s="11">
        <v>0</v>
      </c>
      <c r="AW37" s="11">
        <v>0</v>
      </c>
      <c r="AX37" s="11">
        <v>0.80399373790494</v>
      </c>
      <c r="AY37" s="11">
        <v>728.55941369081995</v>
      </c>
      <c r="AZ37" s="11">
        <v>15.687410480160001</v>
      </c>
      <c r="BA37" s="11">
        <v>0.93548100416494995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0.93548100416494995</v>
      </c>
      <c r="BH37" s="11">
        <v>59.120859421268001</v>
      </c>
      <c r="BI37" s="11">
        <v>1.5345190055160001</v>
      </c>
      <c r="BJ37" s="11">
        <v>32.90028234303</v>
      </c>
      <c r="BK37" s="11">
        <v>103.5958473971</v>
      </c>
      <c r="BL37" s="11">
        <v>214.19529592041999</v>
      </c>
      <c r="BM37" s="11">
        <v>82.979791829670006</v>
      </c>
      <c r="BN37" s="11">
        <v>54.544524429182999</v>
      </c>
      <c r="BO37" s="11">
        <v>175.82342558306999</v>
      </c>
      <c r="BP37" s="11">
        <v>64.921763663026994</v>
      </c>
      <c r="BQ37" s="11"/>
      <c r="BR37" s="11"/>
      <c r="BS37" s="12" t="e">
        <f t="shared" si="3"/>
        <v>#REF!</v>
      </c>
    </row>
    <row r="38" spans="1:71">
      <c r="A38" s="2">
        <v>14</v>
      </c>
      <c r="B38" s="7">
        <v>1411</v>
      </c>
      <c r="C38" s="10" t="s">
        <v>100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5.3987041824985003E-2</v>
      </c>
      <c r="AU38" s="11">
        <v>0</v>
      </c>
      <c r="AV38" s="11">
        <v>0</v>
      </c>
      <c r="AW38" s="11">
        <v>0</v>
      </c>
      <c r="AX38" s="11">
        <v>5.3987041824985003E-2</v>
      </c>
      <c r="AY38" s="11">
        <v>0</v>
      </c>
      <c r="AZ38" s="11">
        <v>26.527627379813001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2.5489515464630998</v>
      </c>
      <c r="BL38" s="11">
        <v>0</v>
      </c>
      <c r="BM38" s="11">
        <v>0</v>
      </c>
      <c r="BN38" s="11">
        <v>0.40857928386532</v>
      </c>
      <c r="BO38" s="11">
        <v>0</v>
      </c>
      <c r="BP38" s="11">
        <v>0.12531370596376001</v>
      </c>
      <c r="BQ38" s="11"/>
      <c r="BR38" s="11"/>
      <c r="BS38" s="12" t="e">
        <f t="shared" si="3"/>
        <v>#REF!</v>
      </c>
    </row>
    <row r="39" spans="1:71">
      <c r="A39" s="2">
        <v>14</v>
      </c>
      <c r="B39" s="7">
        <v>1412</v>
      </c>
      <c r="C39" s="10" t="s">
        <v>101</v>
      </c>
      <c r="D39" s="11">
        <v>32.762570417964</v>
      </c>
      <c r="E39" s="11">
        <v>32.762570417964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18.003583961690001</v>
      </c>
      <c r="O39" s="11">
        <v>15.505714121376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1.4598780234307001</v>
      </c>
      <c r="AB39" s="11">
        <v>0</v>
      </c>
      <c r="AC39" s="11">
        <v>0</v>
      </c>
      <c r="AD39" s="11">
        <v>0</v>
      </c>
      <c r="AE39" s="11">
        <v>1.0379918168838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138.33013224638</v>
      </c>
      <c r="AQ39" s="11">
        <v>0</v>
      </c>
      <c r="AR39" s="11">
        <v>0</v>
      </c>
      <c r="AS39" s="11">
        <v>138.33013224638</v>
      </c>
      <c r="AT39" s="11">
        <v>5.3987041824985003E-2</v>
      </c>
      <c r="AU39" s="11">
        <v>0</v>
      </c>
      <c r="AV39" s="11">
        <v>0</v>
      </c>
      <c r="AW39" s="11">
        <v>0</v>
      </c>
      <c r="AX39" s="11">
        <v>5.3987041824985003E-2</v>
      </c>
      <c r="AY39" s="11">
        <v>0</v>
      </c>
      <c r="AZ39" s="11">
        <v>167.20160099450001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1.5846075476537</v>
      </c>
      <c r="BK39" s="11">
        <v>0.76468546393892001</v>
      </c>
      <c r="BL39" s="11">
        <v>1.2483631433757001</v>
      </c>
      <c r="BM39" s="11">
        <v>5.2984096946688002</v>
      </c>
      <c r="BN39" s="11">
        <v>4.0857928386532003E-2</v>
      </c>
      <c r="BO39" s="11">
        <v>0</v>
      </c>
      <c r="BP39" s="11">
        <v>0.25062741192752003</v>
      </c>
      <c r="BQ39" s="11"/>
      <c r="BR39" s="11"/>
      <c r="BS39" s="12" t="e">
        <f t="shared" si="3"/>
        <v>#REF!</v>
      </c>
    </row>
    <row r="40" spans="1:71">
      <c r="A40" s="2">
        <v>14</v>
      </c>
      <c r="B40" s="7">
        <v>1420</v>
      </c>
      <c r="C40" s="10" t="s">
        <v>102</v>
      </c>
      <c r="D40" s="11">
        <v>13.064058354813</v>
      </c>
      <c r="E40" s="11">
        <v>13.064058354813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84.130997414752997</v>
      </c>
      <c r="O40" s="11">
        <v>74.535539689724999</v>
      </c>
      <c r="P40" s="11">
        <v>6.7597750293695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1.4598780234307001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1.3758046722282</v>
      </c>
      <c r="AJ40" s="11">
        <v>0</v>
      </c>
      <c r="AK40" s="11">
        <v>0</v>
      </c>
      <c r="AL40" s="11">
        <v>0</v>
      </c>
      <c r="AM40" s="11">
        <v>2.1770778178392001</v>
      </c>
      <c r="AN40" s="11">
        <v>0</v>
      </c>
      <c r="AO40" s="11">
        <v>0</v>
      </c>
      <c r="AP40" s="11">
        <v>4328.2335968512998</v>
      </c>
      <c r="AQ40" s="11">
        <v>188.19329925651999</v>
      </c>
      <c r="AR40" s="11">
        <v>1940.2424370409999</v>
      </c>
      <c r="AS40" s="11">
        <v>2199.7978605538001</v>
      </c>
      <c r="AT40" s="11">
        <v>5.9200783498767002</v>
      </c>
      <c r="AU40" s="11">
        <v>0</v>
      </c>
      <c r="AV40" s="11">
        <v>0</v>
      </c>
      <c r="AW40" s="11">
        <v>0</v>
      </c>
      <c r="AX40" s="11">
        <v>5.9200783498767002</v>
      </c>
      <c r="AY40" s="11">
        <v>0</v>
      </c>
      <c r="AZ40" s="11">
        <v>50.283259517750999</v>
      </c>
      <c r="BA40" s="11">
        <v>0.37824253074017999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0.37824253074017999</v>
      </c>
      <c r="BH40" s="11">
        <v>18.955325112212002</v>
      </c>
      <c r="BI40" s="11">
        <v>0.64418428605376998</v>
      </c>
      <c r="BJ40" s="11">
        <v>0</v>
      </c>
      <c r="BK40" s="11">
        <v>7.6468546393891996</v>
      </c>
      <c r="BL40" s="11">
        <v>1.2483631433757001</v>
      </c>
      <c r="BM40" s="11">
        <v>0</v>
      </c>
      <c r="BN40" s="11">
        <v>6.0477939637022002</v>
      </c>
      <c r="BO40" s="11">
        <v>1.2259358480286999</v>
      </c>
      <c r="BP40" s="11">
        <v>6.3372182500112002</v>
      </c>
      <c r="BQ40" s="11"/>
      <c r="BR40" s="11"/>
      <c r="BS40" s="12" t="e">
        <f t="shared" si="3"/>
        <v>#REF!</v>
      </c>
    </row>
    <row r="41" spans="1:71">
      <c r="A41" s="2">
        <v>14</v>
      </c>
      <c r="B41" s="7">
        <v>1431</v>
      </c>
      <c r="C41" s="10" t="s">
        <v>103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2.4008379742399999</v>
      </c>
      <c r="AU41" s="11">
        <v>2.4008379742399999</v>
      </c>
      <c r="AV41" s="11">
        <v>0</v>
      </c>
      <c r="AW41" s="11">
        <v>0</v>
      </c>
      <c r="AX41" s="11">
        <v>0</v>
      </c>
      <c r="AY41" s="11">
        <v>0</v>
      </c>
      <c r="AZ41" s="11">
        <v>0.82548309550484</v>
      </c>
      <c r="BA41" s="11">
        <v>24.857880324610999</v>
      </c>
      <c r="BB41" s="11">
        <v>0</v>
      </c>
      <c r="BC41" s="11">
        <v>24.857880324610999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1.7842660825240999</v>
      </c>
      <c r="BL41" s="11">
        <v>1.2483631433757001</v>
      </c>
      <c r="BM41" s="11">
        <v>0</v>
      </c>
      <c r="BN41" s="11">
        <v>0.20428964193266</v>
      </c>
      <c r="BO41" s="11">
        <v>496.82687360661998</v>
      </c>
      <c r="BP41" s="11">
        <v>2.1303330013839998</v>
      </c>
      <c r="BQ41" s="11"/>
      <c r="BR41" s="11"/>
      <c r="BS41" s="12" t="e">
        <f t="shared" si="3"/>
        <v>#REF!</v>
      </c>
    </row>
    <row r="42" spans="1:71">
      <c r="A42" s="2">
        <v>14</v>
      </c>
      <c r="B42" s="7">
        <v>1432</v>
      </c>
      <c r="C42" s="10" t="s">
        <v>104</v>
      </c>
      <c r="D42" s="11">
        <v>1.9733498973976999</v>
      </c>
      <c r="E42" s="11">
        <v>1.9733498973976999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0.72569260594638996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7.5043917773167004E-2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8.4024037311361002E-2</v>
      </c>
      <c r="BJ42" s="11">
        <v>0</v>
      </c>
      <c r="BK42" s="11">
        <v>11.965352642372</v>
      </c>
      <c r="BL42" s="11">
        <v>4.6357043406727998</v>
      </c>
      <c r="BM42" s="11">
        <v>25.207934628535</v>
      </c>
      <c r="BN42" s="11">
        <v>8.1715856773064005E-2</v>
      </c>
      <c r="BO42" s="11">
        <v>14.715457053592999</v>
      </c>
      <c r="BP42" s="11">
        <v>6.3909990041519</v>
      </c>
      <c r="BQ42" s="11"/>
      <c r="BR42" s="11"/>
      <c r="BS42" s="12" t="e">
        <f t="shared" si="3"/>
        <v>#REF!</v>
      </c>
    </row>
    <row r="43" spans="1:71">
      <c r="A43" s="2">
        <v>14</v>
      </c>
      <c r="B43" s="7">
        <v>1439</v>
      </c>
      <c r="C43" s="10" t="s">
        <v>105</v>
      </c>
      <c r="D43" s="11">
        <v>25.976188729215998</v>
      </c>
      <c r="E43" s="11">
        <v>25.976188729215998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96.917065366859006</v>
      </c>
      <c r="O43" s="11">
        <v>46.295400570519</v>
      </c>
      <c r="P43" s="11">
        <v>4.7661086612606001</v>
      </c>
      <c r="Q43" s="11">
        <v>0</v>
      </c>
      <c r="R43" s="11">
        <v>0</v>
      </c>
      <c r="S43" s="11">
        <v>8.9750665187818992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14.970078691133001</v>
      </c>
      <c r="AB43" s="11">
        <v>12.018663490966</v>
      </c>
      <c r="AC43" s="11">
        <v>8.8537556173138992</v>
      </c>
      <c r="AD43" s="11">
        <v>0</v>
      </c>
      <c r="AE43" s="11">
        <v>1.0379918168838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18.409171250492999</v>
      </c>
      <c r="AN43" s="11">
        <v>19.834882347558999</v>
      </c>
      <c r="AO43" s="11">
        <v>74.709457205451997</v>
      </c>
      <c r="AP43" s="11">
        <v>502.00864055629</v>
      </c>
      <c r="AQ43" s="11">
        <v>94.096649628258007</v>
      </c>
      <c r="AR43" s="11">
        <v>83.459959057402997</v>
      </c>
      <c r="AS43" s="11">
        <v>324.45203187062998</v>
      </c>
      <c r="AT43" s="11">
        <v>120.54510238717</v>
      </c>
      <c r="AU43" s="11">
        <v>55.341765140899</v>
      </c>
      <c r="AV43" s="11">
        <v>0</v>
      </c>
      <c r="AW43" s="11">
        <v>0</v>
      </c>
      <c r="AX43" s="11">
        <v>43.088032972802999</v>
      </c>
      <c r="AY43" s="11">
        <v>22.115304273464002</v>
      </c>
      <c r="AZ43" s="11">
        <v>75.302053909592004</v>
      </c>
      <c r="BA43" s="11">
        <v>59.245336573616001</v>
      </c>
      <c r="BB43" s="11">
        <v>5.4496353152464998</v>
      </c>
      <c r="BC43" s="11">
        <v>1.9121446403547</v>
      </c>
      <c r="BD43" s="11">
        <v>0</v>
      </c>
      <c r="BE43" s="11">
        <v>15.748416894666001</v>
      </c>
      <c r="BF43" s="11">
        <v>17.451386035089001</v>
      </c>
      <c r="BG43" s="11">
        <v>18.683753688261</v>
      </c>
      <c r="BH43" s="11">
        <v>144.46951794584001</v>
      </c>
      <c r="BI43" s="11">
        <v>24.899123056600001</v>
      </c>
      <c r="BJ43" s="11">
        <v>115.52043929894</v>
      </c>
      <c r="BK43" s="11">
        <v>127.15067220973999</v>
      </c>
      <c r="BL43" s="11">
        <v>248.03404248849</v>
      </c>
      <c r="BM43" s="11">
        <v>30.13039550609</v>
      </c>
      <c r="BN43" s="11">
        <v>41.482717016008998</v>
      </c>
      <c r="BO43" s="11">
        <v>172.22695419509</v>
      </c>
      <c r="BP43" s="11">
        <v>105.37275020071</v>
      </c>
      <c r="BQ43" s="11"/>
      <c r="BR43" s="11"/>
      <c r="BS43" s="12" t="e">
        <f t="shared" si="3"/>
        <v>#REF!</v>
      </c>
    </row>
    <row r="44" spans="1:71">
      <c r="A44" s="2">
        <v>21</v>
      </c>
      <c r="B44" s="7">
        <v>2111</v>
      </c>
      <c r="C44" s="10" t="s">
        <v>106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1.6514215208009999</v>
      </c>
      <c r="AU44" s="11">
        <v>0</v>
      </c>
      <c r="AV44" s="11">
        <v>0</v>
      </c>
      <c r="AW44" s="11">
        <v>0</v>
      </c>
      <c r="AX44" s="11">
        <v>0</v>
      </c>
      <c r="AY44" s="11">
        <v>1.6514215208009999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1.1048105956561001</v>
      </c>
      <c r="BN44" s="11">
        <v>10.819276693699001</v>
      </c>
      <c r="BO44" s="11">
        <v>0</v>
      </c>
      <c r="BP44" s="11">
        <v>0</v>
      </c>
      <c r="BQ44" s="11"/>
      <c r="BR44" s="11"/>
      <c r="BS44" s="12" t="e">
        <f t="shared" si="3"/>
        <v>#REF!</v>
      </c>
    </row>
    <row r="45" spans="1:71">
      <c r="A45" s="2">
        <v>21</v>
      </c>
      <c r="B45" s="7">
        <v>2112</v>
      </c>
      <c r="C45" s="10" t="s">
        <v>107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57.273900974657998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/>
      <c r="BR45" s="11"/>
      <c r="BS45" s="12" t="e">
        <f t="shared" si="3"/>
        <v>#REF!</v>
      </c>
    </row>
    <row r="46" spans="1:71">
      <c r="A46" s="2">
        <v>21</v>
      </c>
      <c r="B46" s="7">
        <v>2113</v>
      </c>
      <c r="C46" s="10" t="s">
        <v>108</v>
      </c>
      <c r="D46" s="11">
        <v>29.717940466626001</v>
      </c>
      <c r="E46" s="11">
        <v>29.717940466626001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166.49275823776</v>
      </c>
      <c r="O46" s="11">
        <v>71.841296252109004</v>
      </c>
      <c r="P46" s="11">
        <v>3.0239188120363001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78.445733261729004</v>
      </c>
      <c r="AA46" s="11">
        <v>3.8227409323776</v>
      </c>
      <c r="AB46" s="11">
        <v>8.5000813681358007</v>
      </c>
      <c r="AC46" s="11">
        <v>0</v>
      </c>
      <c r="AD46" s="11">
        <v>0</v>
      </c>
      <c r="AE46" s="11">
        <v>0</v>
      </c>
      <c r="AF46" s="11">
        <v>0.8589876113721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0.88192415034261995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36.61531642536</v>
      </c>
      <c r="AU46" s="11">
        <v>24.359394294701001</v>
      </c>
      <c r="AV46" s="11">
        <v>0</v>
      </c>
      <c r="AW46" s="11">
        <v>0</v>
      </c>
      <c r="AX46" s="11">
        <v>12.255922130658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3.3000238853482</v>
      </c>
      <c r="BK46" s="11">
        <v>0.50435651797876002</v>
      </c>
      <c r="BL46" s="11">
        <v>0</v>
      </c>
      <c r="BM46" s="11">
        <v>53.839130447350001</v>
      </c>
      <c r="BN46" s="11">
        <v>43.923503999311997</v>
      </c>
      <c r="BO46" s="11">
        <v>0</v>
      </c>
      <c r="BP46" s="11">
        <v>0.21948954673299001</v>
      </c>
      <c r="BQ46" s="11"/>
      <c r="BR46" s="11"/>
      <c r="BS46" s="12" t="e">
        <f t="shared" si="3"/>
        <v>#REF!</v>
      </c>
    </row>
    <row r="47" spans="1:71">
      <c r="A47" s="2">
        <v>21</v>
      </c>
      <c r="B47" s="7">
        <v>2114</v>
      </c>
      <c r="C47" s="10" t="s">
        <v>109</v>
      </c>
      <c r="D47" s="11">
        <v>0</v>
      </c>
      <c r="E47" s="11">
        <v>0</v>
      </c>
      <c r="F47" s="11">
        <v>0</v>
      </c>
      <c r="G47" s="11">
        <v>0</v>
      </c>
      <c r="H47" s="11">
        <v>30.449184888800001</v>
      </c>
      <c r="I47" s="11">
        <v>0</v>
      </c>
      <c r="J47" s="11">
        <v>0</v>
      </c>
      <c r="K47" s="11">
        <v>30.449184888800001</v>
      </c>
      <c r="L47" s="11">
        <v>0</v>
      </c>
      <c r="M47" s="11">
        <v>0</v>
      </c>
      <c r="N47" s="11">
        <v>1.123475777461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1.123475777461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1.3661735285547001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1.3661735285547001</v>
      </c>
      <c r="BH47" s="11">
        <v>0</v>
      </c>
      <c r="BI47" s="11">
        <v>0</v>
      </c>
      <c r="BJ47" s="11">
        <v>21.604138827606999</v>
      </c>
      <c r="BK47" s="11">
        <v>7.2050931139822999E-2</v>
      </c>
      <c r="BL47" s="11">
        <v>6.4557633657715003</v>
      </c>
      <c r="BM47" s="11">
        <v>0</v>
      </c>
      <c r="BN47" s="11">
        <v>0</v>
      </c>
      <c r="BO47" s="11">
        <v>0</v>
      </c>
      <c r="BP47" s="11">
        <v>0</v>
      </c>
      <c r="BQ47" s="11"/>
      <c r="BR47" s="11"/>
      <c r="BS47" s="12" t="e">
        <f t="shared" si="3"/>
        <v>#REF!</v>
      </c>
    </row>
    <row r="48" spans="1:71">
      <c r="A48" s="2">
        <v>21</v>
      </c>
      <c r="B48" s="7">
        <v>2121</v>
      </c>
      <c r="C48" s="10" t="s">
        <v>110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/>
      <c r="BR48" s="11"/>
      <c r="BS48" s="12" t="e">
        <f t="shared" si="3"/>
        <v>#REF!</v>
      </c>
    </row>
    <row r="49" spans="1:71">
      <c r="A49" s="2">
        <v>21</v>
      </c>
      <c r="B49" s="7">
        <v>2122</v>
      </c>
      <c r="C49" s="10" t="s">
        <v>111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4.6398654243737E-2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4.3076008148356999E-2</v>
      </c>
      <c r="BJ49" s="11">
        <v>14.835939646721</v>
      </c>
      <c r="BK49" s="11">
        <v>0</v>
      </c>
      <c r="BL49" s="11">
        <v>2.0645829963505999</v>
      </c>
      <c r="BM49" s="11">
        <v>2.2096211913123001</v>
      </c>
      <c r="BN49" s="11">
        <v>10.10878914726</v>
      </c>
      <c r="BO49" s="11">
        <v>0</v>
      </c>
      <c r="BP49" s="11">
        <v>0</v>
      </c>
      <c r="BQ49" s="11"/>
      <c r="BR49" s="11"/>
      <c r="BS49" s="12" t="e">
        <f t="shared" si="3"/>
        <v>#REF!</v>
      </c>
    </row>
    <row r="50" spans="1:71">
      <c r="A50" s="2">
        <v>21</v>
      </c>
      <c r="B50" s="7">
        <v>2131</v>
      </c>
      <c r="C50" s="10" t="s">
        <v>112</v>
      </c>
      <c r="D50" s="11">
        <v>109.74734371471</v>
      </c>
      <c r="E50" s="11">
        <v>109.74734371471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122.49169781121</v>
      </c>
      <c r="O50" s="11">
        <v>84.727076159031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14.219085800726999</v>
      </c>
      <c r="Z50" s="11">
        <v>13.378342106651999</v>
      </c>
      <c r="AA50" s="11">
        <v>0</v>
      </c>
      <c r="AB50" s="11">
        <v>10.167193744803001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31.501358498285999</v>
      </c>
      <c r="AQ50" s="11">
        <v>0</v>
      </c>
      <c r="AR50" s="11">
        <v>31.501358498285999</v>
      </c>
      <c r="AS50" s="11">
        <v>0</v>
      </c>
      <c r="AT50" s="11">
        <v>0.13303578974933999</v>
      </c>
      <c r="AU50" s="11">
        <v>0</v>
      </c>
      <c r="AV50" s="11">
        <v>0</v>
      </c>
      <c r="AW50" s="11">
        <v>0</v>
      </c>
      <c r="AX50" s="11">
        <v>0.13303578974933999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4.3076008148356999E-2</v>
      </c>
      <c r="BJ50" s="11">
        <v>2.4726566077869001</v>
      </c>
      <c r="BK50" s="11">
        <v>0.21615279341947</v>
      </c>
      <c r="BL50" s="11">
        <v>0</v>
      </c>
      <c r="BM50" s="11">
        <v>6.3710248332340997</v>
      </c>
      <c r="BN50" s="11">
        <v>39.926802010609002</v>
      </c>
      <c r="BO50" s="11">
        <v>18.702780195014999</v>
      </c>
      <c r="BP50" s="11">
        <v>0.43897909346599001</v>
      </c>
      <c r="BQ50" s="11"/>
      <c r="BR50" s="11"/>
      <c r="BS50" s="12" t="e">
        <f t="shared" si="3"/>
        <v>#REF!</v>
      </c>
    </row>
    <row r="51" spans="1:71">
      <c r="A51" s="2">
        <v>21</v>
      </c>
      <c r="B51" s="7">
        <v>2132</v>
      </c>
      <c r="C51" s="10" t="s">
        <v>113</v>
      </c>
      <c r="D51" s="11">
        <v>1218.9176515992001</v>
      </c>
      <c r="E51" s="11">
        <v>1203.5278752665999</v>
      </c>
      <c r="F51" s="11">
        <v>4.1990419282672997</v>
      </c>
      <c r="G51" s="11">
        <v>11.190734404343999</v>
      </c>
      <c r="H51" s="11"/>
      <c r="I51" s="11"/>
      <c r="J51" s="11"/>
      <c r="K51" s="11"/>
      <c r="L51" s="11"/>
      <c r="M51" s="11"/>
      <c r="N51" s="11">
        <v>19.612098063638999</v>
      </c>
      <c r="O51" s="11">
        <v>3.8843975440639</v>
      </c>
      <c r="P51" s="11">
        <v>15.119594060181001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0.60810645939325003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7.9373173530835999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8.0258758913179999</v>
      </c>
      <c r="AU51" s="11">
        <v>0</v>
      </c>
      <c r="AV51" s="11">
        <v>0</v>
      </c>
      <c r="AW51" s="11">
        <v>0</v>
      </c>
      <c r="AX51" s="11">
        <v>8.0258758913179999</v>
      </c>
      <c r="AY51" s="11">
        <v>0</v>
      </c>
      <c r="AZ51" s="11">
        <v>0.18559461697495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3.2666871934539001</v>
      </c>
      <c r="BI51" s="11">
        <v>4.3076008148356999E-2</v>
      </c>
      <c r="BJ51" s="11">
        <v>108.82041185185</v>
      </c>
      <c r="BK51" s="11">
        <v>0.86461117367786999</v>
      </c>
      <c r="BL51" s="11">
        <v>63.711311216284003</v>
      </c>
      <c r="BM51" s="11">
        <v>0</v>
      </c>
      <c r="BN51" s="11">
        <v>0</v>
      </c>
      <c r="BO51" s="11">
        <v>0</v>
      </c>
      <c r="BP51" s="11">
        <v>18.437121925570999</v>
      </c>
      <c r="BQ51" s="11"/>
      <c r="BR51" s="11"/>
      <c r="BS51" s="12" t="e">
        <f t="shared" si="3"/>
        <v>#REF!</v>
      </c>
    </row>
    <row r="52" spans="1:71">
      <c r="A52" s="2">
        <v>21</v>
      </c>
      <c r="B52" s="7">
        <v>2133</v>
      </c>
      <c r="C52" s="10" t="s">
        <v>114</v>
      </c>
      <c r="D52" s="11">
        <v>4.8770535535726003</v>
      </c>
      <c r="E52" s="11">
        <v>1.1468087521245001</v>
      </c>
      <c r="F52" s="11">
        <v>0</v>
      </c>
      <c r="G52" s="11">
        <v>3.7302448014479999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292.10462153204003</v>
      </c>
      <c r="O52" s="11">
        <v>0</v>
      </c>
      <c r="P52" s="11">
        <v>6.0478376240726002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285.18388697554002</v>
      </c>
      <c r="AG52" s="11">
        <v>0</v>
      </c>
      <c r="AH52" s="11">
        <v>0</v>
      </c>
      <c r="AI52" s="11">
        <v>0.87289693242911004</v>
      </c>
      <c r="AJ52" s="11">
        <v>0</v>
      </c>
      <c r="AK52" s="11">
        <v>0</v>
      </c>
      <c r="AL52" s="11">
        <v>0</v>
      </c>
      <c r="AM52" s="11">
        <v>2.3156162306432</v>
      </c>
      <c r="AN52" s="11">
        <v>9.5900145445471008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10.430504048976999</v>
      </c>
      <c r="AU52" s="11">
        <v>7.8882478749537999</v>
      </c>
      <c r="AV52" s="11">
        <v>0</v>
      </c>
      <c r="AW52" s="11">
        <v>0</v>
      </c>
      <c r="AX52" s="11">
        <v>2.5422561740232998</v>
      </c>
      <c r="AY52" s="11">
        <v>0</v>
      </c>
      <c r="AZ52" s="11">
        <v>827.97716746001004</v>
      </c>
      <c r="BA52" s="11">
        <v>0.12419759350497001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0.12419759350497001</v>
      </c>
      <c r="BH52" s="11">
        <v>0</v>
      </c>
      <c r="BI52" s="11">
        <v>0</v>
      </c>
      <c r="BJ52" s="11">
        <v>41.776430130849</v>
      </c>
      <c r="BK52" s="11">
        <v>2.9540881767327001</v>
      </c>
      <c r="BL52" s="11">
        <v>12.065204290112</v>
      </c>
      <c r="BM52" s="11">
        <v>0</v>
      </c>
      <c r="BN52" s="11">
        <v>1.1289199130994001</v>
      </c>
      <c r="BO52" s="11">
        <v>24.313614253518999</v>
      </c>
      <c r="BP52" s="11">
        <v>1.0974477336649999</v>
      </c>
      <c r="BQ52" s="11"/>
      <c r="BR52" s="11"/>
      <c r="BS52" s="12" t="e">
        <f t="shared" si="3"/>
        <v>#REF!</v>
      </c>
    </row>
    <row r="53" spans="1:71">
      <c r="A53" s="2">
        <v>21</v>
      </c>
      <c r="B53" s="7">
        <v>2141</v>
      </c>
      <c r="C53" s="10" t="s">
        <v>115</v>
      </c>
      <c r="D53" s="11">
        <v>168.25530640154</v>
      </c>
      <c r="E53" s="11">
        <v>168.25530640154</v>
      </c>
      <c r="F53" s="11">
        <v>0</v>
      </c>
      <c r="G53" s="11">
        <v>0</v>
      </c>
      <c r="H53" s="11">
        <v>684.26444143288995</v>
      </c>
      <c r="I53" s="11">
        <v>0</v>
      </c>
      <c r="J53" s="11">
        <v>0</v>
      </c>
      <c r="K53" s="11">
        <v>681.30051188691004</v>
      </c>
      <c r="L53" s="11">
        <v>2.9639295459836998</v>
      </c>
      <c r="M53" s="11">
        <v>0</v>
      </c>
      <c r="N53" s="11">
        <v>1532.4531930626999</v>
      </c>
      <c r="O53" s="11">
        <v>305.81017495269998</v>
      </c>
      <c r="P53" s="11">
        <v>28.480176523819001</v>
      </c>
      <c r="Q53" s="11">
        <v>0</v>
      </c>
      <c r="R53" s="11">
        <v>24.289293626395999</v>
      </c>
      <c r="S53" s="11">
        <v>11.388692291478</v>
      </c>
      <c r="T53" s="11">
        <v>0</v>
      </c>
      <c r="U53" s="11">
        <v>29.814154148555001</v>
      </c>
      <c r="V53" s="11">
        <v>61.909935749223003</v>
      </c>
      <c r="W53" s="11">
        <v>6.2692894059107003</v>
      </c>
      <c r="X53" s="11">
        <v>0</v>
      </c>
      <c r="Y53" s="11">
        <v>7.1095429003634996</v>
      </c>
      <c r="Z53" s="11">
        <v>40.135026319954001</v>
      </c>
      <c r="AA53" s="11">
        <v>187.33572160208999</v>
      </c>
      <c r="AB53" s="11">
        <v>34.792751789676998</v>
      </c>
      <c r="AC53" s="11">
        <v>18.612634787421001</v>
      </c>
      <c r="AD53" s="11">
        <v>105.50925181978999</v>
      </c>
      <c r="AE53" s="11">
        <v>184.03696342781001</v>
      </c>
      <c r="AF53" s="11">
        <v>275.11030498763</v>
      </c>
      <c r="AG53" s="11">
        <v>82.418720016931005</v>
      </c>
      <c r="AH53" s="11">
        <v>53.233380164647002</v>
      </c>
      <c r="AI53" s="11">
        <v>28.601922819260999</v>
      </c>
      <c r="AJ53" s="11">
        <v>0</v>
      </c>
      <c r="AK53" s="11">
        <v>12.938712244053001</v>
      </c>
      <c r="AL53" s="11">
        <v>34.656543484956998</v>
      </c>
      <c r="AM53" s="11">
        <v>873.78348467929004</v>
      </c>
      <c r="AN53" s="11">
        <v>38.599408126013003</v>
      </c>
      <c r="AO53" s="11">
        <v>821.94759706744003</v>
      </c>
      <c r="AP53" s="11">
        <v>277.64898155643999</v>
      </c>
      <c r="AQ53" s="11">
        <v>9.7843380680861003</v>
      </c>
      <c r="AR53" s="11">
        <v>142.8189477507</v>
      </c>
      <c r="AS53" s="11">
        <v>125.04569573764999</v>
      </c>
      <c r="AT53" s="11">
        <v>144.55822228502001</v>
      </c>
      <c r="AU53" s="11">
        <v>114.37959418683</v>
      </c>
      <c r="AV53" s="11">
        <v>0</v>
      </c>
      <c r="AW53" s="11">
        <v>0</v>
      </c>
      <c r="AX53" s="11">
        <v>30.178628098189002</v>
      </c>
      <c r="AY53" s="11">
        <v>0</v>
      </c>
      <c r="AZ53" s="11">
        <v>14.395733697211</v>
      </c>
      <c r="BA53" s="11">
        <v>115.92147408661999</v>
      </c>
      <c r="BB53" s="11">
        <v>0</v>
      </c>
      <c r="BC53" s="11">
        <v>2.5114443085049998</v>
      </c>
      <c r="BD53" s="11">
        <v>0</v>
      </c>
      <c r="BE53" s="11">
        <v>0</v>
      </c>
      <c r="BF53" s="11">
        <v>111.42286828203</v>
      </c>
      <c r="BG53" s="11">
        <v>1.9871614960796</v>
      </c>
      <c r="BH53" s="11">
        <v>122.06511558366</v>
      </c>
      <c r="BI53" s="11">
        <v>0.38768407333521998</v>
      </c>
      <c r="BJ53" s="11">
        <v>375.19296832501999</v>
      </c>
      <c r="BK53" s="11">
        <v>35.397472150276997</v>
      </c>
      <c r="BL53" s="11">
        <v>99.589947841515993</v>
      </c>
      <c r="BM53" s="11">
        <v>13.449716426423</v>
      </c>
      <c r="BN53" s="11">
        <v>20.599473800818</v>
      </c>
      <c r="BO53" s="11">
        <v>2.2351625968267999</v>
      </c>
      <c r="BP53" s="11">
        <v>7.4626445889218003</v>
      </c>
      <c r="BQ53" s="11"/>
      <c r="BR53" s="11"/>
      <c r="BS53" s="12" t="e">
        <f t="shared" si="3"/>
        <v>#REF!</v>
      </c>
    </row>
    <row r="54" spans="1:71">
      <c r="A54" s="2">
        <v>21</v>
      </c>
      <c r="B54" s="7">
        <v>2142</v>
      </c>
      <c r="C54" s="10" t="s">
        <v>116</v>
      </c>
      <c r="D54" s="11">
        <v>34.612699052330001</v>
      </c>
      <c r="E54" s="11">
        <v>34.612699052330001</v>
      </c>
      <c r="F54" s="11">
        <v>0</v>
      </c>
      <c r="G54" s="11">
        <v>0</v>
      </c>
      <c r="H54" s="11">
        <v>28.546110833250001</v>
      </c>
      <c r="I54" s="11">
        <v>0</v>
      </c>
      <c r="J54" s="11">
        <v>0</v>
      </c>
      <c r="K54" s="11">
        <v>28.546110833250001</v>
      </c>
      <c r="L54" s="11">
        <v>0</v>
      </c>
      <c r="M54" s="11">
        <v>0</v>
      </c>
      <c r="N54" s="11">
        <v>36.880636013615003</v>
      </c>
      <c r="O54" s="11">
        <v>23.197635184128998</v>
      </c>
      <c r="P54" s="11">
        <v>0</v>
      </c>
      <c r="Q54" s="11">
        <v>0</v>
      </c>
      <c r="R54" s="11">
        <v>1.1104415432215999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1.123475777461</v>
      </c>
      <c r="AD54" s="11">
        <v>0</v>
      </c>
      <c r="AE54" s="11">
        <v>2.6342689224249001</v>
      </c>
      <c r="AF54" s="11">
        <v>2.1865139198561998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6.6283006665219997</v>
      </c>
      <c r="AM54" s="11">
        <v>21.166179608223</v>
      </c>
      <c r="AN54" s="11">
        <v>7.7377475009512997</v>
      </c>
      <c r="AO54" s="11">
        <v>373.68653815627999</v>
      </c>
      <c r="AP54" s="11">
        <v>4.2746184104731997</v>
      </c>
      <c r="AQ54" s="11">
        <v>0</v>
      </c>
      <c r="AR54" s="11">
        <v>4.2746184104731997</v>
      </c>
      <c r="AS54" s="11">
        <v>0</v>
      </c>
      <c r="AT54" s="11">
        <v>33.977555296585003</v>
      </c>
      <c r="AU54" s="11">
        <v>11.832371812430999</v>
      </c>
      <c r="AV54" s="11">
        <v>0</v>
      </c>
      <c r="AW54" s="11">
        <v>0</v>
      </c>
      <c r="AX54" s="11">
        <v>20.493761963352998</v>
      </c>
      <c r="AY54" s="11">
        <v>1.6514215208009999</v>
      </c>
      <c r="AZ54" s="11">
        <v>0.60318250516857996</v>
      </c>
      <c r="BA54" s="11">
        <v>26.383873688815001</v>
      </c>
      <c r="BB54" s="11">
        <v>0</v>
      </c>
      <c r="BC54" s="11">
        <v>0</v>
      </c>
      <c r="BD54" s="11">
        <v>0</v>
      </c>
      <c r="BE54" s="11">
        <v>10.342123483591999</v>
      </c>
      <c r="BF54" s="11">
        <v>15.917552611719</v>
      </c>
      <c r="BG54" s="11">
        <v>0.12419759350497001</v>
      </c>
      <c r="BH54" s="11">
        <v>14.5648755312</v>
      </c>
      <c r="BI54" s="11">
        <v>39.400813407526002</v>
      </c>
      <c r="BJ54" s="11">
        <v>578.13352803843998</v>
      </c>
      <c r="BK54" s="11">
        <v>25.391524042611</v>
      </c>
      <c r="BL54" s="11">
        <v>22.900276938787002</v>
      </c>
      <c r="BM54" s="11">
        <v>13.066626162106999</v>
      </c>
      <c r="BN54" s="11">
        <v>2.3429947749757001</v>
      </c>
      <c r="BO54" s="11">
        <v>1.463695841349</v>
      </c>
      <c r="BP54" s="11">
        <v>2.4143850140629</v>
      </c>
      <c r="BQ54" s="11"/>
      <c r="BR54" s="11"/>
      <c r="BS54" s="12" t="e">
        <f t="shared" si="3"/>
        <v>#REF!</v>
      </c>
    </row>
    <row r="55" spans="1:71">
      <c r="A55" s="2">
        <v>21</v>
      </c>
      <c r="B55" s="7">
        <v>2143</v>
      </c>
      <c r="C55" s="10" t="s">
        <v>117</v>
      </c>
      <c r="D55" s="11">
        <v>22.490074398771</v>
      </c>
      <c r="E55" s="11">
        <v>22.490074398771</v>
      </c>
      <c r="F55" s="11">
        <v>0</v>
      </c>
      <c r="G55" s="11">
        <v>0</v>
      </c>
      <c r="H55" s="11">
        <v>2.854611083325</v>
      </c>
      <c r="I55" s="11">
        <v>0</v>
      </c>
      <c r="J55" s="11">
        <v>0</v>
      </c>
      <c r="K55" s="11">
        <v>2.854611083325</v>
      </c>
      <c r="L55" s="11">
        <v>0</v>
      </c>
      <c r="M55" s="11">
        <v>0</v>
      </c>
      <c r="N55" s="11">
        <v>31.134072178006999</v>
      </c>
      <c r="O55" s="11">
        <v>15.732535478080999</v>
      </c>
      <c r="P55" s="11">
        <v>0</v>
      </c>
      <c r="Q55" s="11">
        <v>0</v>
      </c>
      <c r="R55" s="11">
        <v>2.4327320295060999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1.8524766983231</v>
      </c>
      <c r="AB55" s="11">
        <v>8.5000813681358007</v>
      </c>
      <c r="AC55" s="11">
        <v>0.44012453137648</v>
      </c>
      <c r="AD55" s="11">
        <v>0</v>
      </c>
      <c r="AE55" s="11">
        <v>1.3171344612124001</v>
      </c>
      <c r="AF55" s="11">
        <v>0.8589876113721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6.1734690523984002</v>
      </c>
      <c r="AN55" s="11">
        <v>4.9686213547845002</v>
      </c>
      <c r="AO55" s="11">
        <v>4.7592326033268</v>
      </c>
      <c r="AP55" s="11">
        <v>0</v>
      </c>
      <c r="AQ55" s="11">
        <v>0</v>
      </c>
      <c r="AR55" s="11">
        <v>0</v>
      </c>
      <c r="AS55" s="11">
        <v>0</v>
      </c>
      <c r="AT55" s="11">
        <v>6.0833433540254997</v>
      </c>
      <c r="AU55" s="11">
        <v>3.9441239374768999</v>
      </c>
      <c r="AV55" s="11">
        <v>0</v>
      </c>
      <c r="AW55" s="11">
        <v>0</v>
      </c>
      <c r="AX55" s="11">
        <v>0.48779789574759003</v>
      </c>
      <c r="AY55" s="11">
        <v>1.6514215208009999</v>
      </c>
      <c r="AZ55" s="11">
        <v>0.13919596273120999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3.3435738554476999</v>
      </c>
      <c r="BL55" s="11">
        <v>14.525467572986001</v>
      </c>
      <c r="BM55" s="11">
        <v>1.1048105956561001</v>
      </c>
      <c r="BN55" s="11">
        <v>5.7323438968381997E-2</v>
      </c>
      <c r="BO55" s="11">
        <v>1.8702780195015001</v>
      </c>
      <c r="BP55" s="11">
        <v>1.0974477336649999</v>
      </c>
      <c r="BQ55" s="11"/>
      <c r="BR55" s="11"/>
      <c r="BS55" s="12" t="e">
        <f t="shared" si="3"/>
        <v>#REF!</v>
      </c>
    </row>
    <row r="56" spans="1:71">
      <c r="A56" s="2">
        <v>21</v>
      </c>
      <c r="B56" s="7">
        <v>2144</v>
      </c>
      <c r="C56" s="10" t="s">
        <v>118</v>
      </c>
      <c r="D56" s="11">
        <v>344.46301386844999</v>
      </c>
      <c r="E56" s="11">
        <v>336.53372713874001</v>
      </c>
      <c r="F56" s="11">
        <v>4.1990419282672997</v>
      </c>
      <c r="G56" s="11">
        <v>3.7302448014479999</v>
      </c>
      <c r="H56" s="11">
        <v>99.911387916376</v>
      </c>
      <c r="I56" s="11">
        <v>0</v>
      </c>
      <c r="J56" s="11">
        <v>0</v>
      </c>
      <c r="K56" s="11">
        <v>99.911387916376</v>
      </c>
      <c r="L56" s="11">
        <v>0</v>
      </c>
      <c r="M56" s="11">
        <v>0</v>
      </c>
      <c r="N56" s="11">
        <v>1087.9221074617999</v>
      </c>
      <c r="O56" s="11">
        <v>290.87738662861</v>
      </c>
      <c r="P56" s="11">
        <v>6.0478376240726002</v>
      </c>
      <c r="Q56" s="11">
        <v>0</v>
      </c>
      <c r="R56" s="11">
        <v>6.8298864541063997</v>
      </c>
      <c r="S56" s="11">
        <v>53.137965137305002</v>
      </c>
      <c r="T56" s="11">
        <v>0</v>
      </c>
      <c r="U56" s="11">
        <v>6.7963448166597002</v>
      </c>
      <c r="V56" s="11">
        <v>13.810134126016001</v>
      </c>
      <c r="W56" s="11">
        <v>0</v>
      </c>
      <c r="X56" s="11">
        <v>0</v>
      </c>
      <c r="Y56" s="11">
        <v>7.1095429003634996</v>
      </c>
      <c r="Z56" s="11">
        <v>37.702600482381001</v>
      </c>
      <c r="AA56" s="11">
        <v>26.288036383718001</v>
      </c>
      <c r="AB56" s="11">
        <v>8.5000813681358007</v>
      </c>
      <c r="AC56" s="11">
        <v>13.678607146200999</v>
      </c>
      <c r="AD56" s="11">
        <v>23.605262349734002</v>
      </c>
      <c r="AE56" s="11">
        <v>206.21273639995999</v>
      </c>
      <c r="AF56" s="11">
        <v>274.64176629052002</v>
      </c>
      <c r="AG56" s="11">
        <v>80.925247644034002</v>
      </c>
      <c r="AH56" s="11">
        <v>28.876597730823001</v>
      </c>
      <c r="AI56" s="11">
        <v>1.7457938648582001</v>
      </c>
      <c r="AJ56" s="11">
        <v>0</v>
      </c>
      <c r="AK56" s="11">
        <v>0</v>
      </c>
      <c r="AL56" s="11">
        <v>1.1362801142609</v>
      </c>
      <c r="AM56" s="11">
        <v>5.5027842195029999</v>
      </c>
      <c r="AN56" s="11">
        <v>6.7476672956578003</v>
      </c>
      <c r="AO56" s="11">
        <v>182.50698078927999</v>
      </c>
      <c r="AP56" s="11">
        <v>133.43338355898999</v>
      </c>
      <c r="AQ56" s="11">
        <v>0</v>
      </c>
      <c r="AR56" s="11">
        <v>122.73546749447</v>
      </c>
      <c r="AS56" s="11">
        <v>10.697916064518999</v>
      </c>
      <c r="AT56" s="11">
        <v>190.6381491635</v>
      </c>
      <c r="AU56" s="11">
        <v>156.03532395203001</v>
      </c>
      <c r="AV56" s="11">
        <v>0</v>
      </c>
      <c r="AW56" s="11">
        <v>0</v>
      </c>
      <c r="AX56" s="11">
        <v>32.951403690668002</v>
      </c>
      <c r="AY56" s="11">
        <v>1.6514215208009999</v>
      </c>
      <c r="AZ56" s="11">
        <v>0.60318250516857996</v>
      </c>
      <c r="BA56" s="11">
        <v>0.86938315453480997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0.86938315453480997</v>
      </c>
      <c r="BH56" s="11">
        <v>32.396438255854001</v>
      </c>
      <c r="BI56" s="11">
        <v>0.3015320570385</v>
      </c>
      <c r="BJ56" s="11">
        <v>294.56623229904</v>
      </c>
      <c r="BK56" s="11">
        <v>6.1535601699007998</v>
      </c>
      <c r="BL56" s="11">
        <v>17.753349255871999</v>
      </c>
      <c r="BM56" s="11">
        <v>21.051211911300001</v>
      </c>
      <c r="BN56" s="11">
        <v>25.354148924312</v>
      </c>
      <c r="BO56" s="11">
        <v>3.7405560390030002</v>
      </c>
      <c r="BP56" s="11">
        <v>12.949883257247</v>
      </c>
      <c r="BQ56" s="11"/>
      <c r="BR56" s="11"/>
      <c r="BS56" s="12" t="e">
        <f t="shared" si="3"/>
        <v>#REF!</v>
      </c>
    </row>
    <row r="57" spans="1:71">
      <c r="A57" s="2">
        <v>21</v>
      </c>
      <c r="B57" s="7">
        <v>2145</v>
      </c>
      <c r="C57" s="10" t="s">
        <v>119</v>
      </c>
      <c r="D57" s="11">
        <v>34.471698787770002</v>
      </c>
      <c r="E57" s="11">
        <v>34.471698787770002</v>
      </c>
      <c r="F57" s="11">
        <v>0</v>
      </c>
      <c r="G57" s="11">
        <v>0</v>
      </c>
      <c r="H57" s="11">
        <v>20.921958839814</v>
      </c>
      <c r="I57" s="11">
        <v>0</v>
      </c>
      <c r="J57" s="11">
        <v>0</v>
      </c>
      <c r="K57" s="11">
        <v>19.0307405555</v>
      </c>
      <c r="L57" s="11">
        <v>1.891218284314</v>
      </c>
      <c r="M57" s="11">
        <v>0</v>
      </c>
      <c r="N57" s="11">
        <v>428.89536244227003</v>
      </c>
      <c r="O57" s="11">
        <v>301.37664523692001</v>
      </c>
      <c r="P57" s="11">
        <v>57.454457428689999</v>
      </c>
      <c r="Q57" s="11">
        <v>0</v>
      </c>
      <c r="R57" s="11">
        <v>4.6536151159493002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7.1362203596519</v>
      </c>
      <c r="Z57" s="11">
        <v>6.6891710533257003</v>
      </c>
      <c r="AA57" s="11">
        <v>5.5574300949691997</v>
      </c>
      <c r="AB57" s="11">
        <v>2.5417984362007999</v>
      </c>
      <c r="AC57" s="11">
        <v>0</v>
      </c>
      <c r="AD57" s="11">
        <v>3.0189249406152001</v>
      </c>
      <c r="AE57" s="11">
        <v>9.8785084590932009</v>
      </c>
      <c r="AF57" s="11">
        <v>7.7308885023488996</v>
      </c>
      <c r="AG57" s="11">
        <v>9.0102527152851</v>
      </c>
      <c r="AH57" s="11">
        <v>7.2191494327057004</v>
      </c>
      <c r="AI57" s="11">
        <v>0</v>
      </c>
      <c r="AJ57" s="11">
        <v>0</v>
      </c>
      <c r="AK57" s="11">
        <v>0</v>
      </c>
      <c r="AL57" s="11">
        <v>6.6283006665219997</v>
      </c>
      <c r="AM57" s="11">
        <v>3.5276966013704998</v>
      </c>
      <c r="AN57" s="11">
        <v>0</v>
      </c>
      <c r="AO57" s="11">
        <v>11.183134136105</v>
      </c>
      <c r="AP57" s="11">
        <v>0</v>
      </c>
      <c r="AQ57" s="11">
        <v>0</v>
      </c>
      <c r="AR57" s="11">
        <v>0</v>
      </c>
      <c r="AS57" s="11">
        <v>0</v>
      </c>
      <c r="AT57" s="11">
        <v>14.336576940166999</v>
      </c>
      <c r="AU57" s="11">
        <v>13.804433781168999</v>
      </c>
      <c r="AV57" s="11">
        <v>0</v>
      </c>
      <c r="AW57" s="11">
        <v>0</v>
      </c>
      <c r="AX57" s="11">
        <v>0.53214315899736997</v>
      </c>
      <c r="AY57" s="11">
        <v>0</v>
      </c>
      <c r="AZ57" s="11">
        <v>0.88157443063100005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78.168902945510993</v>
      </c>
      <c r="BK57" s="11">
        <v>0.14410186227964999</v>
      </c>
      <c r="BL57" s="11">
        <v>0</v>
      </c>
      <c r="BM57" s="11">
        <v>1.8202928094955</v>
      </c>
      <c r="BN57" s="11">
        <v>0</v>
      </c>
      <c r="BO57" s="11">
        <v>0</v>
      </c>
      <c r="BP57" s="11">
        <v>1.316937280398</v>
      </c>
      <c r="BQ57" s="11"/>
      <c r="BR57" s="11"/>
      <c r="BS57" s="12" t="e">
        <f t="shared" si="3"/>
        <v>#REF!</v>
      </c>
    </row>
    <row r="58" spans="1:71">
      <c r="A58" s="2">
        <v>21</v>
      </c>
      <c r="B58" s="7">
        <v>2146</v>
      </c>
      <c r="C58" s="10" t="s">
        <v>120</v>
      </c>
      <c r="D58" s="11">
        <v>3.3937680844456</v>
      </c>
      <c r="E58" s="11">
        <v>3.3937680844456</v>
      </c>
      <c r="F58" s="11">
        <v>0</v>
      </c>
      <c r="G58" s="11">
        <v>0</v>
      </c>
      <c r="H58" s="11">
        <v>37.074376769517002</v>
      </c>
      <c r="I58" s="11">
        <v>0</v>
      </c>
      <c r="J58" s="11">
        <v>0</v>
      </c>
      <c r="K58" s="11">
        <v>31.400721916575002</v>
      </c>
      <c r="L58" s="11">
        <v>5.6736548529421</v>
      </c>
      <c r="M58" s="11">
        <v>0</v>
      </c>
      <c r="N58" s="11">
        <v>15.306459146007001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8.5000813681358007</v>
      </c>
      <c r="AC58" s="11">
        <v>3.3704273323831</v>
      </c>
      <c r="AD58" s="11">
        <v>0</v>
      </c>
      <c r="AE58" s="11">
        <v>0</v>
      </c>
      <c r="AF58" s="11">
        <v>3.4359504454884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39.134646142401998</v>
      </c>
      <c r="AQ58" s="11">
        <v>0</v>
      </c>
      <c r="AR58" s="11">
        <v>0</v>
      </c>
      <c r="AS58" s="11">
        <v>39.134646142401998</v>
      </c>
      <c r="AT58" s="11">
        <v>7.9325931382036003</v>
      </c>
      <c r="AU58" s="11">
        <v>7.8882478749537999</v>
      </c>
      <c r="AV58" s="11">
        <v>0</v>
      </c>
      <c r="AW58" s="11">
        <v>0</v>
      </c>
      <c r="AX58" s="11">
        <v>4.4345263249780997E-2</v>
      </c>
      <c r="AY58" s="11">
        <v>0</v>
      </c>
      <c r="AZ58" s="11"/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7.2050931139822999E-2</v>
      </c>
      <c r="BL58" s="11">
        <v>0</v>
      </c>
      <c r="BM58" s="11">
        <v>0</v>
      </c>
      <c r="BN58" s="11">
        <v>0</v>
      </c>
      <c r="BO58" s="11"/>
      <c r="BP58" s="11">
        <v>0</v>
      </c>
      <c r="BQ58" s="11"/>
      <c r="BR58" s="11"/>
      <c r="BS58" s="12" t="e">
        <f t="shared" si="3"/>
        <v>#REF!</v>
      </c>
    </row>
    <row r="59" spans="1:71">
      <c r="A59" s="2">
        <v>21</v>
      </c>
      <c r="B59" s="7">
        <v>2149</v>
      </c>
      <c r="C59" s="10" t="s">
        <v>121</v>
      </c>
      <c r="D59" s="11">
        <v>191.36764728278001</v>
      </c>
      <c r="E59" s="11">
        <v>187.16860535450999</v>
      </c>
      <c r="F59" s="11">
        <v>4.1990419282672997</v>
      </c>
      <c r="G59" s="11">
        <v>0</v>
      </c>
      <c r="H59" s="11">
        <v>51.913427245066998</v>
      </c>
      <c r="I59" s="11">
        <v>0</v>
      </c>
      <c r="J59" s="11">
        <v>0</v>
      </c>
      <c r="K59" s="11">
        <v>50.431462472075999</v>
      </c>
      <c r="L59" s="11">
        <v>1.4819647729918</v>
      </c>
      <c r="M59" s="11">
        <v>0</v>
      </c>
      <c r="N59" s="11">
        <v>835.35537632428998</v>
      </c>
      <c r="O59" s="11">
        <v>112.15816939725001</v>
      </c>
      <c r="P59" s="11">
        <v>27.215269308326999</v>
      </c>
      <c r="Q59" s="11">
        <v>0</v>
      </c>
      <c r="R59" s="11">
        <v>7.0863471454553997</v>
      </c>
      <c r="S59" s="11">
        <v>5.6943461457388</v>
      </c>
      <c r="T59" s="11">
        <v>0</v>
      </c>
      <c r="U59" s="11">
        <v>0</v>
      </c>
      <c r="V59" s="11">
        <v>29.673297511381001</v>
      </c>
      <c r="W59" s="11">
        <v>2.0897631353035999</v>
      </c>
      <c r="X59" s="11">
        <v>0</v>
      </c>
      <c r="Y59" s="11">
        <v>0</v>
      </c>
      <c r="Z59" s="11">
        <v>11.554022728472001</v>
      </c>
      <c r="AA59" s="11">
        <v>39.373160807710001</v>
      </c>
      <c r="AB59" s="11">
        <v>371.97725774485002</v>
      </c>
      <c r="AC59" s="11">
        <v>20.662688525675001</v>
      </c>
      <c r="AD59" s="11">
        <v>22.277845604488999</v>
      </c>
      <c r="AE59" s="11">
        <v>52.369292908085001</v>
      </c>
      <c r="AF59" s="11">
        <v>48.962293848210003</v>
      </c>
      <c r="AG59" s="11">
        <v>17.523064395247001</v>
      </c>
      <c r="AH59" s="11">
        <v>15.882128751952999</v>
      </c>
      <c r="AI59" s="11">
        <v>32.297186499877</v>
      </c>
      <c r="AJ59" s="11">
        <v>0</v>
      </c>
      <c r="AK59" s="11">
        <v>0</v>
      </c>
      <c r="AL59" s="11">
        <v>18.559241866261001</v>
      </c>
      <c r="AM59" s="11">
        <v>1044.0792771027</v>
      </c>
      <c r="AN59" s="11">
        <v>16.334103476568998</v>
      </c>
      <c r="AO59" s="11">
        <v>614.03127997681997</v>
      </c>
      <c r="AP59" s="11">
        <v>102.6248516826</v>
      </c>
      <c r="AQ59" s="11">
        <v>0</v>
      </c>
      <c r="AR59" s="11">
        <v>85.514602895604</v>
      </c>
      <c r="AS59" s="11">
        <v>17.110248786995999</v>
      </c>
      <c r="AT59" s="11">
        <v>248.81052218161</v>
      </c>
      <c r="AU59" s="11">
        <v>177.48557718646001</v>
      </c>
      <c r="AV59" s="11">
        <v>0</v>
      </c>
      <c r="AW59" s="11">
        <v>0</v>
      </c>
      <c r="AX59" s="11">
        <v>48.205043703934003</v>
      </c>
      <c r="AY59" s="11">
        <v>23.119901291213999</v>
      </c>
      <c r="AZ59" s="11">
        <v>21.405088743145999</v>
      </c>
      <c r="BA59" s="11">
        <v>24.272922208129</v>
      </c>
      <c r="BB59" s="11">
        <v>0</v>
      </c>
      <c r="BC59" s="11">
        <v>1.2557221542524999</v>
      </c>
      <c r="BD59" s="11">
        <v>5.2424193707690998</v>
      </c>
      <c r="BE59" s="11">
        <v>8.9919018065671992</v>
      </c>
      <c r="BF59" s="11">
        <v>0</v>
      </c>
      <c r="BG59" s="11">
        <v>8.7828788765405008</v>
      </c>
      <c r="BH59" s="11">
        <v>60.028062560869998</v>
      </c>
      <c r="BI59" s="11">
        <v>3.3967889014304</v>
      </c>
      <c r="BJ59" s="11">
        <v>323.98219666270001</v>
      </c>
      <c r="BK59" s="11">
        <v>44.290627070359001</v>
      </c>
      <c r="BL59" s="11">
        <v>112.35516169704</v>
      </c>
      <c r="BM59" s="11">
        <v>268.48035640457999</v>
      </c>
      <c r="BN59" s="11">
        <v>126.65907392494</v>
      </c>
      <c r="BO59" s="11">
        <v>53.639734002354999</v>
      </c>
      <c r="BP59" s="11">
        <v>23.610672944421999</v>
      </c>
      <c r="BQ59" s="11"/>
      <c r="BR59" s="11"/>
      <c r="BS59" s="12" t="e">
        <f t="shared" si="3"/>
        <v>#REF!</v>
      </c>
    </row>
    <row r="60" spans="1:71">
      <c r="A60" s="2">
        <v>21</v>
      </c>
      <c r="B60" s="7">
        <v>2151</v>
      </c>
      <c r="C60" s="10" t="s">
        <v>122</v>
      </c>
      <c r="D60" s="11">
        <v>139.22847556734999</v>
      </c>
      <c r="E60" s="11">
        <v>139.22847556734999</v>
      </c>
      <c r="F60" s="11">
        <v>0</v>
      </c>
      <c r="G60" s="11">
        <v>0</v>
      </c>
      <c r="H60" s="11">
        <v>38.049625339763999</v>
      </c>
      <c r="I60" s="11">
        <v>0</v>
      </c>
      <c r="J60" s="11">
        <v>0</v>
      </c>
      <c r="K60" s="11">
        <v>36.158407055449999</v>
      </c>
      <c r="L60" s="11">
        <v>1.891218284314</v>
      </c>
      <c r="M60" s="11">
        <v>0</v>
      </c>
      <c r="N60" s="11">
        <v>147.62002722202001</v>
      </c>
      <c r="O60" s="11">
        <v>66.614576229836004</v>
      </c>
      <c r="P60" s="11">
        <v>0</v>
      </c>
      <c r="Q60" s="11">
        <v>0</v>
      </c>
      <c r="R60" s="11">
        <v>1.216366014753</v>
      </c>
      <c r="S60" s="11">
        <v>0</v>
      </c>
      <c r="T60" s="11">
        <v>0</v>
      </c>
      <c r="U60" s="11">
        <v>3.3981724083297999</v>
      </c>
      <c r="V60" s="11">
        <v>0</v>
      </c>
      <c r="W60" s="11">
        <v>0</v>
      </c>
      <c r="X60" s="11">
        <v>0</v>
      </c>
      <c r="Y60" s="11">
        <v>0</v>
      </c>
      <c r="Z60" s="11">
        <v>0.60810645939325003</v>
      </c>
      <c r="AA60" s="11">
        <v>7.4099067932922997</v>
      </c>
      <c r="AB60" s="11">
        <v>22.083759608672999</v>
      </c>
      <c r="AC60" s="11">
        <v>5.3741521725970998</v>
      </c>
      <c r="AD60" s="11">
        <v>6.0378498812302999</v>
      </c>
      <c r="AE60" s="11">
        <v>10.537075689699</v>
      </c>
      <c r="AF60" s="11">
        <v>12.884814170581</v>
      </c>
      <c r="AG60" s="11">
        <v>1.9193715419540001</v>
      </c>
      <c r="AH60" s="11">
        <v>8.6629793192467996</v>
      </c>
      <c r="AI60" s="11">
        <v>0.87289693242911004</v>
      </c>
      <c r="AJ60" s="11">
        <v>0</v>
      </c>
      <c r="AK60" s="11">
        <v>0</v>
      </c>
      <c r="AL60" s="11">
        <v>0</v>
      </c>
      <c r="AM60" s="11">
        <v>201.96063042846001</v>
      </c>
      <c r="AN60" s="11">
        <v>1.9490816597481999</v>
      </c>
      <c r="AO60" s="11">
        <v>77.229956852816002</v>
      </c>
      <c r="AP60" s="11">
        <v>3.0683866873618002</v>
      </c>
      <c r="AQ60" s="11">
        <v>0</v>
      </c>
      <c r="AR60" s="11">
        <v>3.0683866873618002</v>
      </c>
      <c r="AS60" s="11">
        <v>0</v>
      </c>
      <c r="AT60" s="11">
        <v>29.711700588189998</v>
      </c>
      <c r="AU60" s="11">
        <v>1.9720619687384999</v>
      </c>
      <c r="AV60" s="11">
        <v>0</v>
      </c>
      <c r="AW60" s="11">
        <v>0</v>
      </c>
      <c r="AX60" s="11">
        <v>27.739638619451</v>
      </c>
      <c r="AY60" s="11">
        <v>0</v>
      </c>
      <c r="AZ60" s="11">
        <v>1.9487434782369</v>
      </c>
      <c r="BA60" s="11">
        <v>11.087309044622</v>
      </c>
      <c r="BB60" s="11">
        <v>0</v>
      </c>
      <c r="BC60" s="11">
        <v>0</v>
      </c>
      <c r="BD60" s="11">
        <v>0</v>
      </c>
      <c r="BE60" s="11">
        <v>10.342123483591999</v>
      </c>
      <c r="BF60" s="11">
        <v>0</v>
      </c>
      <c r="BG60" s="11">
        <v>0.74518556102984002</v>
      </c>
      <c r="BH60" s="11">
        <v>61.526189318253998</v>
      </c>
      <c r="BI60" s="11">
        <v>4.3076008148356999E-2</v>
      </c>
      <c r="BJ60" s="11">
        <v>45.892060804863</v>
      </c>
      <c r="BK60" s="11">
        <v>32.025217333758</v>
      </c>
      <c r="BL60" s="11">
        <v>3.6116908828917</v>
      </c>
      <c r="BM60" s="11">
        <v>7.2202999844626001</v>
      </c>
      <c r="BN60" s="11">
        <v>3.9000835403381999</v>
      </c>
      <c r="BO60" s="11">
        <v>31.955280436761999</v>
      </c>
      <c r="BP60" s="11">
        <v>3.7313222944609001</v>
      </c>
      <c r="BQ60" s="11"/>
      <c r="BR60" s="11"/>
      <c r="BS60" s="12" t="e">
        <f t="shared" si="3"/>
        <v>#REF!</v>
      </c>
    </row>
    <row r="61" spans="1:71">
      <c r="A61" s="2">
        <v>21</v>
      </c>
      <c r="B61" s="7">
        <v>2152</v>
      </c>
      <c r="C61" s="10" t="s">
        <v>123</v>
      </c>
      <c r="D61" s="11">
        <v>28.820544982975999</v>
      </c>
      <c r="E61" s="11">
        <v>28.820544982975999</v>
      </c>
      <c r="F61" s="11">
        <v>0</v>
      </c>
      <c r="G61" s="11">
        <v>0</v>
      </c>
      <c r="H61" s="11">
        <v>14.273055416625001</v>
      </c>
      <c r="I61" s="11">
        <v>0</v>
      </c>
      <c r="J61" s="11">
        <v>0</v>
      </c>
      <c r="K61" s="11">
        <v>14.273055416625001</v>
      </c>
      <c r="L61" s="11">
        <v>0</v>
      </c>
      <c r="M61" s="11">
        <v>0</v>
      </c>
      <c r="N61" s="11">
        <v>235.10020593356001</v>
      </c>
      <c r="O61" s="11">
        <v>71.549395481055996</v>
      </c>
      <c r="P61" s="11">
        <v>12.095675248145</v>
      </c>
      <c r="Q61" s="11">
        <v>0</v>
      </c>
      <c r="R61" s="11">
        <v>1.216366014753</v>
      </c>
      <c r="S61" s="11">
        <v>0</v>
      </c>
      <c r="T61" s="11">
        <v>0</v>
      </c>
      <c r="U61" s="11">
        <v>0</v>
      </c>
      <c r="V61" s="11">
        <v>0.87197092604538995</v>
      </c>
      <c r="W61" s="11">
        <v>1.0448815676518</v>
      </c>
      <c r="X61" s="11">
        <v>0</v>
      </c>
      <c r="Y61" s="11">
        <v>0</v>
      </c>
      <c r="Z61" s="11">
        <v>9.1215968908987008</v>
      </c>
      <c r="AA61" s="11">
        <v>12.158886074831001</v>
      </c>
      <c r="AB61" s="11">
        <v>15.250790617205</v>
      </c>
      <c r="AC61" s="11">
        <v>0</v>
      </c>
      <c r="AD61" s="11">
        <v>7.5473123515378999</v>
      </c>
      <c r="AE61" s="11">
        <v>72.974662032515994</v>
      </c>
      <c r="AF61" s="11">
        <v>12.884814170581</v>
      </c>
      <c r="AG61" s="11">
        <v>5.0874216011472999</v>
      </c>
      <c r="AH61" s="11">
        <v>11.550639092329</v>
      </c>
      <c r="AI61" s="11">
        <v>1.7457938648582001</v>
      </c>
      <c r="AJ61" s="11">
        <v>0</v>
      </c>
      <c r="AK61" s="11">
        <v>0</v>
      </c>
      <c r="AL61" s="11">
        <v>0</v>
      </c>
      <c r="AM61" s="11">
        <v>598.82649808264</v>
      </c>
      <c r="AN61" s="11">
        <v>5.1350787100234001</v>
      </c>
      <c r="AO61" s="11">
        <v>26.054885265481001</v>
      </c>
      <c r="AP61" s="11">
        <v>45.320384397994999</v>
      </c>
      <c r="AQ61" s="11">
        <v>0</v>
      </c>
      <c r="AR61" s="11">
        <v>38.188440354981999</v>
      </c>
      <c r="AS61" s="11">
        <v>7.1319440430126004</v>
      </c>
      <c r="AT61" s="11">
        <v>8.5090815604508006</v>
      </c>
      <c r="AU61" s="11">
        <v>7.8882478749537999</v>
      </c>
      <c r="AV61" s="11">
        <v>0</v>
      </c>
      <c r="AW61" s="11">
        <v>0</v>
      </c>
      <c r="AX61" s="11">
        <v>0.62083368549693996</v>
      </c>
      <c r="AY61" s="11">
        <v>0</v>
      </c>
      <c r="AZ61" s="11">
        <v>0.27839192546241998</v>
      </c>
      <c r="BA61" s="11">
        <v>79.742939688633001</v>
      </c>
      <c r="BB61" s="11">
        <v>0</v>
      </c>
      <c r="BC61" s="11">
        <v>0</v>
      </c>
      <c r="BD61" s="11">
        <v>0</v>
      </c>
      <c r="BE61" s="11">
        <v>0</v>
      </c>
      <c r="BF61" s="11">
        <v>78.500963753582994</v>
      </c>
      <c r="BG61" s="11">
        <v>1.2419759350496999</v>
      </c>
      <c r="BH61" s="11">
        <v>0</v>
      </c>
      <c r="BI61" s="11">
        <v>8.6152016296714998E-2</v>
      </c>
      <c r="BJ61" s="11">
        <v>55.743277084789</v>
      </c>
      <c r="BK61" s="11">
        <v>2.9540881767327001</v>
      </c>
      <c r="BL61" s="11">
        <v>14.909276772991999</v>
      </c>
      <c r="BM61" s="11">
        <v>9.6102143677801006</v>
      </c>
      <c r="BN61" s="11">
        <v>27.069625002163999</v>
      </c>
      <c r="BO61" s="11">
        <v>7.3184792067447999</v>
      </c>
      <c r="BP61" s="11">
        <v>19.973548752702001</v>
      </c>
      <c r="BQ61" s="11"/>
      <c r="BR61" s="11"/>
      <c r="BS61" s="12" t="e">
        <f t="shared" si="3"/>
        <v>#REF!</v>
      </c>
    </row>
    <row r="62" spans="1:71">
      <c r="A62" s="2">
        <v>21</v>
      </c>
      <c r="B62" s="7">
        <v>2153</v>
      </c>
      <c r="C62" s="10" t="s">
        <v>124</v>
      </c>
      <c r="D62" s="11">
        <v>1.5904791501830999</v>
      </c>
      <c r="E62" s="11">
        <v>1.5904791501830999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1.9252409206057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0.60810645939325003</v>
      </c>
      <c r="AA62" s="11">
        <v>0</v>
      </c>
      <c r="AB62" s="11">
        <v>0</v>
      </c>
      <c r="AC62" s="11">
        <v>0</v>
      </c>
      <c r="AD62" s="11">
        <v>0</v>
      </c>
      <c r="AE62" s="11">
        <v>1.3171344612124001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10.583089804111999</v>
      </c>
      <c r="AN62" s="11">
        <v>0</v>
      </c>
      <c r="AO62" s="11">
        <v>0</v>
      </c>
      <c r="AP62" s="11">
        <v>1.2062317231113999</v>
      </c>
      <c r="AQ62" s="11">
        <v>0</v>
      </c>
      <c r="AR62" s="11">
        <v>1.2062317231113999</v>
      </c>
      <c r="AS62" s="11">
        <v>0</v>
      </c>
      <c r="AT62" s="11">
        <v>0.26607157949868998</v>
      </c>
      <c r="AU62" s="11">
        <v>0</v>
      </c>
      <c r="AV62" s="11">
        <v>0</v>
      </c>
      <c r="AW62" s="11">
        <v>0</v>
      </c>
      <c r="AX62" s="11">
        <v>0.26607157949868998</v>
      </c>
      <c r="AY62" s="11">
        <v>0</v>
      </c>
      <c r="AZ62" s="11">
        <v>0.18559461697495</v>
      </c>
      <c r="BA62" s="11">
        <v>417.82191260581999</v>
      </c>
      <c r="BB62" s="11">
        <v>0</v>
      </c>
      <c r="BC62" s="11">
        <v>11.301499388271999</v>
      </c>
      <c r="BD62" s="11">
        <v>5.2424193707690998</v>
      </c>
      <c r="BE62" s="11">
        <v>399.04243716369001</v>
      </c>
      <c r="BF62" s="11">
        <v>0</v>
      </c>
      <c r="BG62" s="11">
        <v>2.2355566830895</v>
      </c>
      <c r="BH62" s="11">
        <v>0</v>
      </c>
      <c r="BI62" s="11">
        <v>5.0212457264883001</v>
      </c>
      <c r="BJ62" s="11">
        <v>0</v>
      </c>
      <c r="BK62" s="11">
        <v>16.283875695976999</v>
      </c>
      <c r="BL62" s="11">
        <v>72.260404872270996</v>
      </c>
      <c r="BM62" s="11">
        <v>0</v>
      </c>
      <c r="BN62" s="11">
        <v>0.22929375587352999</v>
      </c>
      <c r="BO62" s="11">
        <v>0</v>
      </c>
      <c r="BP62" s="11">
        <v>3.0728536542619</v>
      </c>
      <c r="BQ62" s="11"/>
      <c r="BR62" s="11"/>
      <c r="BS62" s="12" t="e">
        <f t="shared" si="3"/>
        <v>#REF!</v>
      </c>
    </row>
    <row r="63" spans="1:71">
      <c r="A63" s="2">
        <v>21</v>
      </c>
      <c r="B63" s="7">
        <v>2161</v>
      </c>
      <c r="C63" s="10" t="s">
        <v>125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15.367113211406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2.4324258375730001</v>
      </c>
      <c r="AA63" s="11">
        <v>0</v>
      </c>
      <c r="AB63" s="11">
        <v>0</v>
      </c>
      <c r="AC63" s="11">
        <v>0</v>
      </c>
      <c r="AD63" s="11">
        <v>12.075699762460999</v>
      </c>
      <c r="AE63" s="11">
        <v>0</v>
      </c>
      <c r="AF63" s="11">
        <v>0.8589876113721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35.573350472134003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4.6398654243737E-2</v>
      </c>
      <c r="BA63" s="11">
        <v>0.37259278051492001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0.37259278051492001</v>
      </c>
      <c r="BH63" s="11">
        <v>0</v>
      </c>
      <c r="BI63" s="11">
        <v>0</v>
      </c>
      <c r="BJ63" s="11">
        <v>353.21811526019002</v>
      </c>
      <c r="BK63" s="11">
        <v>0.64845838025839997</v>
      </c>
      <c r="BL63" s="11">
        <v>7.9910001657952998</v>
      </c>
      <c r="BM63" s="11">
        <v>0</v>
      </c>
      <c r="BN63" s="11">
        <v>0</v>
      </c>
      <c r="BO63" s="11">
        <v>0</v>
      </c>
      <c r="BP63" s="11">
        <v>0</v>
      </c>
      <c r="BQ63" s="11"/>
      <c r="BR63" s="11"/>
      <c r="BS63" s="12" t="e">
        <f t="shared" si="3"/>
        <v>#REF!</v>
      </c>
    </row>
    <row r="64" spans="1:71">
      <c r="A64" s="2">
        <v>21</v>
      </c>
      <c r="B64" s="7">
        <v>2162</v>
      </c>
      <c r="C64" s="10" t="s">
        <v>126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0.21538004074179001</v>
      </c>
      <c r="BJ64" s="11">
        <v>18.130083287622</v>
      </c>
      <c r="BK64" s="11">
        <v>3.8907502815504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/>
      <c r="BR64" s="11"/>
      <c r="BS64" s="12" t="e">
        <f t="shared" si="3"/>
        <v>#REF!</v>
      </c>
    </row>
    <row r="65" spans="1:71">
      <c r="A65" s="2">
        <v>21</v>
      </c>
      <c r="B65" s="7">
        <v>2163</v>
      </c>
      <c r="C65" s="10" t="s">
        <v>127</v>
      </c>
      <c r="D65" s="11">
        <v>0</v>
      </c>
      <c r="E65" s="11">
        <v>0</v>
      </c>
      <c r="F65" s="11">
        <v>0</v>
      </c>
      <c r="G65" s="11">
        <v>0</v>
      </c>
      <c r="H65" s="11"/>
      <c r="I65" s="11"/>
      <c r="J65" s="11"/>
      <c r="K65" s="11"/>
      <c r="L65" s="11"/>
      <c r="M65" s="11"/>
      <c r="N65" s="11">
        <v>121.53968400636001</v>
      </c>
      <c r="O65" s="11">
        <v>0</v>
      </c>
      <c r="P65" s="11">
        <v>0</v>
      </c>
      <c r="Q65" s="11">
        <v>0</v>
      </c>
      <c r="R65" s="11">
        <v>3.6490980442590999</v>
      </c>
      <c r="S65" s="11">
        <v>111.97027642035</v>
      </c>
      <c r="T65" s="11">
        <v>0</v>
      </c>
      <c r="U65" s="11">
        <v>0</v>
      </c>
      <c r="V65" s="11">
        <v>3.4878837041816002</v>
      </c>
      <c r="W65" s="11">
        <v>0</v>
      </c>
      <c r="X65" s="11">
        <v>0</v>
      </c>
      <c r="Y65" s="11">
        <v>0</v>
      </c>
      <c r="Z65" s="11">
        <v>2.4324258375730001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/>
      <c r="AN65" s="11">
        <v>0</v>
      </c>
      <c r="AO65" s="11">
        <v>0</v>
      </c>
      <c r="AP65" s="11">
        <v>3.0683866873618002</v>
      </c>
      <c r="AQ65" s="11">
        <v>0</v>
      </c>
      <c r="AR65" s="11">
        <v>3.0683866873618002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4.6398654243737E-2</v>
      </c>
      <c r="BA65" s="11">
        <v>1.5041173412624</v>
      </c>
      <c r="BB65" s="11">
        <v>0</v>
      </c>
      <c r="BC65" s="11">
        <v>1.2557221542524999</v>
      </c>
      <c r="BD65" s="11">
        <v>0</v>
      </c>
      <c r="BE65" s="11">
        <v>0</v>
      </c>
      <c r="BF65" s="11">
        <v>0</v>
      </c>
      <c r="BG65" s="11">
        <v>0.24839518700995</v>
      </c>
      <c r="BH65" s="11">
        <v>0</v>
      </c>
      <c r="BI65" s="11">
        <v>0</v>
      </c>
      <c r="BJ65" s="11">
        <v>2.4726566077869001</v>
      </c>
      <c r="BK65" s="11">
        <v>7.2050931139822999E-2</v>
      </c>
      <c r="BL65" s="11">
        <v>0</v>
      </c>
      <c r="BM65" s="11">
        <v>0</v>
      </c>
      <c r="BN65" s="11">
        <v>5.7323438968381997E-2</v>
      </c>
      <c r="BO65" s="11">
        <v>3.7405560390030002</v>
      </c>
      <c r="BP65" s="11">
        <v>1.0974477336649999</v>
      </c>
      <c r="BQ65" s="11"/>
      <c r="BR65" s="11"/>
      <c r="BS65" s="12" t="e">
        <f t="shared" si="3"/>
        <v>#REF!</v>
      </c>
    </row>
    <row r="66" spans="1:71">
      <c r="A66" s="2">
        <v>21</v>
      </c>
      <c r="B66" s="7">
        <v>2164</v>
      </c>
      <c r="C66" s="10" t="s">
        <v>128</v>
      </c>
      <c r="D66" s="11">
        <v>0</v>
      </c>
      <c r="E66" s="11">
        <v>0</v>
      </c>
      <c r="F66" s="11">
        <v>0</v>
      </c>
      <c r="G66" s="11">
        <v>0</v>
      </c>
      <c r="H66" s="11">
        <v>0.95153702777501004</v>
      </c>
      <c r="I66" s="11">
        <v>0</v>
      </c>
      <c r="J66" s="11">
        <v>0</v>
      </c>
      <c r="K66" s="11">
        <v>0.95153702777501004</v>
      </c>
      <c r="L66" s="11">
        <v>0</v>
      </c>
      <c r="M66" s="11">
        <v>0</v>
      </c>
      <c r="N66" s="11">
        <v>6.5489600174848004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5.2318255562724003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1.3171344612124001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8.8192415034262002</v>
      </c>
      <c r="AN66" s="11">
        <v>0</v>
      </c>
      <c r="AO66" s="11">
        <v>9.5184652066536</v>
      </c>
      <c r="AP66" s="11">
        <v>0</v>
      </c>
      <c r="AQ66" s="11">
        <v>0</v>
      </c>
      <c r="AR66" s="11">
        <v>0</v>
      </c>
      <c r="AS66" s="11">
        <v>0</v>
      </c>
      <c r="AT66" s="11">
        <v>0.17738105299911999</v>
      </c>
      <c r="AU66" s="11">
        <v>0</v>
      </c>
      <c r="AV66" s="11">
        <v>0</v>
      </c>
      <c r="AW66" s="11">
        <v>0</v>
      </c>
      <c r="AX66" s="11">
        <v>0.17738105299911999</v>
      </c>
      <c r="AY66" s="11">
        <v>0</v>
      </c>
      <c r="AZ66" s="11"/>
      <c r="BA66" s="11">
        <v>45.080553577179998</v>
      </c>
      <c r="BB66" s="11">
        <v>0</v>
      </c>
      <c r="BC66" s="11">
        <v>0</v>
      </c>
      <c r="BD66" s="11">
        <v>0</v>
      </c>
      <c r="BE66" s="11">
        <v>0</v>
      </c>
      <c r="BF66" s="11">
        <v>15.917552611719</v>
      </c>
      <c r="BG66" s="11">
        <v>29.163000965462</v>
      </c>
      <c r="BH66" s="11">
        <v>0</v>
      </c>
      <c r="BI66" s="11">
        <v>0</v>
      </c>
      <c r="BJ66" s="11">
        <v>116.19846954909001</v>
      </c>
      <c r="BK66" s="11">
        <v>0.50435651797876002</v>
      </c>
      <c r="BL66" s="11">
        <v>10.835072648675</v>
      </c>
      <c r="BM66" s="11">
        <v>0</v>
      </c>
      <c r="BN66" s="11">
        <v>0</v>
      </c>
      <c r="BO66" s="11">
        <v>0</v>
      </c>
      <c r="BP66" s="11">
        <v>2.6338745607959</v>
      </c>
      <c r="BQ66" s="11"/>
      <c r="BR66" s="11"/>
      <c r="BS66" s="12" t="e">
        <f t="shared" si="3"/>
        <v>#REF!</v>
      </c>
    </row>
    <row r="67" spans="1:71">
      <c r="A67" s="2">
        <v>21</v>
      </c>
      <c r="B67" s="7">
        <v>2165</v>
      </c>
      <c r="C67" s="10" t="s">
        <v>129</v>
      </c>
      <c r="D67" s="11">
        <v>4.5872350084980997</v>
      </c>
      <c r="E67" s="11">
        <v>4.5872350084980997</v>
      </c>
      <c r="F67" s="11">
        <v>0</v>
      </c>
      <c r="G67" s="11">
        <v>0</v>
      </c>
      <c r="H67" s="11">
        <v>6.6607591944250997</v>
      </c>
      <c r="I67" s="11">
        <v>0</v>
      </c>
      <c r="J67" s="11">
        <v>0</v>
      </c>
      <c r="K67" s="11">
        <v>6.6607591944250997</v>
      </c>
      <c r="L67" s="11">
        <v>0</v>
      </c>
      <c r="M67" s="11">
        <v>0</v>
      </c>
      <c r="N67" s="11">
        <v>12.213194955933</v>
      </c>
      <c r="O67" s="11">
        <v>6.5574030582281999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2.2469515549221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3.4088403427826002</v>
      </c>
      <c r="AM67" s="11">
        <v>17.638483006851999</v>
      </c>
      <c r="AN67" s="11">
        <v>0</v>
      </c>
      <c r="AO67" s="11">
        <v>144.02116699063001</v>
      </c>
      <c r="AP67" s="11">
        <v>0</v>
      </c>
      <c r="AQ67" s="11">
        <v>0</v>
      </c>
      <c r="AR67" s="11">
        <v>0</v>
      </c>
      <c r="AS67" s="11">
        <v>0</v>
      </c>
      <c r="AT67" s="11">
        <v>0.22172631624891001</v>
      </c>
      <c r="AU67" s="11">
        <v>0</v>
      </c>
      <c r="AV67" s="11">
        <v>0</v>
      </c>
      <c r="AW67" s="11">
        <v>0</v>
      </c>
      <c r="AX67" s="11">
        <v>0.22172631624891001</v>
      </c>
      <c r="AY67" s="11">
        <v>0</v>
      </c>
      <c r="AZ67" s="11">
        <v>0</v>
      </c>
      <c r="BA67" s="11">
        <v>11.116856294106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11.116856294106</v>
      </c>
      <c r="BH67" s="11">
        <v>10.044952309586</v>
      </c>
      <c r="BI67" s="11">
        <v>0</v>
      </c>
      <c r="BJ67" s="11">
        <v>259.23146165816001</v>
      </c>
      <c r="BK67" s="11">
        <v>7.2050931139822999E-2</v>
      </c>
      <c r="BL67" s="11">
        <v>0</v>
      </c>
      <c r="BM67" s="11">
        <v>0</v>
      </c>
      <c r="BN67" s="11">
        <v>0</v>
      </c>
      <c r="BO67" s="11">
        <v>0</v>
      </c>
      <c r="BP67" s="11">
        <v>0.43897909346599001</v>
      </c>
      <c r="BQ67" s="11"/>
      <c r="BR67" s="11"/>
      <c r="BS67" s="12" t="e">
        <f t="shared" si="3"/>
        <v>#REF!</v>
      </c>
    </row>
    <row r="68" spans="1:71">
      <c r="A68" s="2">
        <v>21</v>
      </c>
      <c r="B68" s="7">
        <v>2166</v>
      </c>
      <c r="C68" s="10" t="s">
        <v>130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38.867281742193001</v>
      </c>
      <c r="O68" s="11">
        <v>3.2217306273647002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14.637690732544</v>
      </c>
      <c r="W68" s="11">
        <v>0</v>
      </c>
      <c r="X68" s="11">
        <v>0</v>
      </c>
      <c r="Y68" s="11">
        <v>17.787195980553001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3.2206644017318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0.23199327121867999</v>
      </c>
      <c r="BA68" s="11">
        <v>42.470367292741003</v>
      </c>
      <c r="BB68" s="11">
        <v>35.788233031798001</v>
      </c>
      <c r="BC68" s="11">
        <v>0</v>
      </c>
      <c r="BD68" s="11">
        <v>0</v>
      </c>
      <c r="BE68" s="11">
        <v>3.2046016428030999</v>
      </c>
      <c r="BF68" s="11">
        <v>0</v>
      </c>
      <c r="BG68" s="11">
        <v>3.4775326181392998</v>
      </c>
      <c r="BH68" s="11">
        <v>0</v>
      </c>
      <c r="BI68" s="11">
        <v>4.3076008148356999E-2</v>
      </c>
      <c r="BJ68" s="11">
        <v>54.390249862866</v>
      </c>
      <c r="BK68" s="11">
        <v>1.9453751407752</v>
      </c>
      <c r="BL68" s="11">
        <v>0</v>
      </c>
      <c r="BM68" s="11">
        <v>0.91014640474773001</v>
      </c>
      <c r="BN68" s="11">
        <v>0.51591095071544002</v>
      </c>
      <c r="BO68" s="11">
        <v>1.8702780195015001</v>
      </c>
      <c r="BP68" s="11">
        <v>1.0974477336649999</v>
      </c>
      <c r="BQ68" s="11"/>
      <c r="BR68" s="11"/>
      <c r="BS68" s="12" t="e">
        <f t="shared" si="3"/>
        <v>#REF!</v>
      </c>
    </row>
    <row r="69" spans="1:71">
      <c r="A69" s="2">
        <v>22</v>
      </c>
      <c r="B69" s="7">
        <v>2211</v>
      </c>
      <c r="C69" s="10" t="s">
        <v>131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1.2873850733793999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1.2873850733793999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14.504182040037</v>
      </c>
      <c r="AU69" s="11">
        <v>0</v>
      </c>
      <c r="AV69" s="11">
        <v>0</v>
      </c>
      <c r="AW69" s="11">
        <v>0</v>
      </c>
      <c r="AX69" s="11">
        <v>14.504182040037</v>
      </c>
      <c r="AY69" s="11">
        <v>0</v>
      </c>
      <c r="AZ69" s="11">
        <v>0.27835121360627002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3.965026889296E-2</v>
      </c>
      <c r="BJ69" s="11">
        <v>0</v>
      </c>
      <c r="BK69" s="11">
        <v>0</v>
      </c>
      <c r="BL69" s="11">
        <v>0</v>
      </c>
      <c r="BM69" s="11">
        <v>16.030424238329001</v>
      </c>
      <c r="BN69" s="11">
        <v>309.06601946625</v>
      </c>
      <c r="BO69" s="11">
        <v>0</v>
      </c>
      <c r="BP69" s="11">
        <v>0.11918748848761</v>
      </c>
      <c r="BQ69" s="11"/>
      <c r="BR69" s="11"/>
      <c r="BS69" s="12" t="e">
        <f t="shared" si="3"/>
        <v>#REF!</v>
      </c>
    </row>
    <row r="70" spans="1:71">
      <c r="A70" s="2">
        <v>22</v>
      </c>
      <c r="B70" s="7">
        <v>2212</v>
      </c>
      <c r="C70" s="10" t="s">
        <v>132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28.651289941306999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3.3583445325098999</v>
      </c>
      <c r="AG70" s="11">
        <v>0</v>
      </c>
      <c r="AH70" s="11">
        <v>0</v>
      </c>
      <c r="AI70" s="11">
        <v>0</v>
      </c>
      <c r="AJ70" s="11">
        <v>0</v>
      </c>
      <c r="AK70" s="11">
        <v>25.292945408796999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0.56514904136984001</v>
      </c>
      <c r="AU70" s="11">
        <v>0</v>
      </c>
      <c r="AV70" s="11">
        <v>0</v>
      </c>
      <c r="AW70" s="11">
        <v>0</v>
      </c>
      <c r="AX70" s="11">
        <v>0.56514904136984001</v>
      </c>
      <c r="AY70" s="11">
        <v>0</v>
      </c>
      <c r="AZ70" s="11">
        <v>1.345364199097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0.3965026889296</v>
      </c>
      <c r="BJ70" s="11">
        <v>2.7682497887533999</v>
      </c>
      <c r="BK70" s="11">
        <v>1.3019011105039999</v>
      </c>
      <c r="BL70" s="11">
        <v>159.40348747312001</v>
      </c>
      <c r="BM70" s="11">
        <v>106.85189703519001</v>
      </c>
      <c r="BN70" s="11">
        <v>5014.9549727069998</v>
      </c>
      <c r="BO70" s="11">
        <v>3.2556435194872</v>
      </c>
      <c r="BP70" s="11">
        <v>16.567060899777999</v>
      </c>
      <c r="BQ70" s="11"/>
      <c r="BR70" s="11"/>
      <c r="BS70" s="12" t="e">
        <f t="shared" si="3"/>
        <v>#REF!</v>
      </c>
    </row>
    <row r="71" spans="1:71">
      <c r="A71" s="2">
        <v>22</v>
      </c>
      <c r="B71" s="7">
        <v>2221</v>
      </c>
      <c r="C71" s="10" t="s">
        <v>133</v>
      </c>
      <c r="D71" s="11">
        <v>2.8008149294422999</v>
      </c>
      <c r="E71" s="11">
        <v>2.8008149294422999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10.07503359753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10.07503359753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0.56514904136984001</v>
      </c>
      <c r="AU71" s="11">
        <v>0</v>
      </c>
      <c r="AV71" s="11">
        <v>0</v>
      </c>
      <c r="AW71" s="11">
        <v>0</v>
      </c>
      <c r="AX71" s="11">
        <v>0.56514904136984001</v>
      </c>
      <c r="AY71" s="11">
        <v>0</v>
      </c>
      <c r="AZ71" s="11">
        <v>9.2783737868758001E-2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5.6604396108868998E-2</v>
      </c>
      <c r="BL71" s="11">
        <v>40.931799173740004</v>
      </c>
      <c r="BM71" s="11">
        <v>49.047006542794001</v>
      </c>
      <c r="BN71" s="11">
        <v>174.09834505502999</v>
      </c>
      <c r="BO71" s="11">
        <v>0</v>
      </c>
      <c r="BP71" s="11">
        <v>0</v>
      </c>
      <c r="BQ71" s="11"/>
      <c r="BR71" s="11"/>
      <c r="BS71" s="12" t="e">
        <f t="shared" si="3"/>
        <v>#REF!</v>
      </c>
    </row>
    <row r="72" spans="1:71">
      <c r="A72" s="2">
        <v>22</v>
      </c>
      <c r="B72" s="7">
        <v>2222</v>
      </c>
      <c r="C72" s="10" t="s">
        <v>134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1.1887429900327999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1.1887429900327999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4.6391868934379001E-2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129.31217826232</v>
      </c>
      <c r="BO72" s="11">
        <v>0</v>
      </c>
      <c r="BP72" s="11">
        <v>0.95349990790089001</v>
      </c>
      <c r="BQ72" s="11"/>
      <c r="BR72" s="11"/>
      <c r="BS72" s="12" t="e">
        <f t="shared" si="3"/>
        <v>#REF!</v>
      </c>
    </row>
    <row r="73" spans="1:71">
      <c r="A73" s="2">
        <v>22</v>
      </c>
      <c r="B73" s="7">
        <v>2230</v>
      </c>
      <c r="C73" s="10" t="s">
        <v>135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/>
      <c r="AN73" s="11"/>
      <c r="AO73" s="11"/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/>
      <c r="BI73" s="11"/>
      <c r="BJ73" s="11"/>
      <c r="BK73" s="11"/>
      <c r="BL73" s="11"/>
      <c r="BM73" s="11"/>
      <c r="BN73" s="11">
        <v>0</v>
      </c>
      <c r="BO73" s="11"/>
      <c r="BP73" s="11">
        <v>0</v>
      </c>
      <c r="BQ73" s="11"/>
      <c r="BR73" s="11"/>
      <c r="BS73" s="12" t="e">
        <f t="shared" si="3"/>
        <v>#REF!</v>
      </c>
    </row>
    <row r="74" spans="1:71">
      <c r="A74" s="2">
        <v>22</v>
      </c>
      <c r="B74" s="7">
        <v>2240</v>
      </c>
      <c r="C74" s="10" t="s">
        <v>136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78.255960951827007</v>
      </c>
      <c r="BO74" s="11">
        <v>0</v>
      </c>
      <c r="BP74" s="11">
        <v>0</v>
      </c>
      <c r="BQ74" s="11"/>
      <c r="BR74" s="11"/>
      <c r="BS74" s="12" t="e">
        <f t="shared" si="3"/>
        <v>#REF!</v>
      </c>
    </row>
    <row r="75" spans="1:71">
      <c r="A75" s="2">
        <v>22</v>
      </c>
      <c r="B75" s="7">
        <v>2250</v>
      </c>
      <c r="C75" s="10" t="s">
        <v>137</v>
      </c>
      <c r="D75" s="11">
        <v>957.67731655139005</v>
      </c>
      <c r="E75" s="11">
        <v>957.67731655139005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50.997199972894002</v>
      </c>
      <c r="O75" s="11">
        <v>50.997199972894002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195.12472453996</v>
      </c>
      <c r="AQ75" s="11">
        <v>0</v>
      </c>
      <c r="AR75" s="11">
        <v>195.12472453996</v>
      </c>
      <c r="AS75" s="11">
        <v>0</v>
      </c>
      <c r="AT75" s="11">
        <v>0.28257452068492001</v>
      </c>
      <c r="AU75" s="11">
        <v>0</v>
      </c>
      <c r="AV75" s="11">
        <v>0</v>
      </c>
      <c r="AW75" s="11">
        <v>0</v>
      </c>
      <c r="AX75" s="11">
        <v>0.28257452068492001</v>
      </c>
      <c r="AY75" s="11">
        <v>0</v>
      </c>
      <c r="AZ75" s="11">
        <v>0.13917560680314001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0.11895080667888</v>
      </c>
      <c r="BJ75" s="11">
        <v>987.48186743583994</v>
      </c>
      <c r="BK75" s="11">
        <v>5.6604396108868998E-2</v>
      </c>
      <c r="BL75" s="11">
        <v>0</v>
      </c>
      <c r="BM75" s="11">
        <v>12.307866037367001</v>
      </c>
      <c r="BN75" s="11">
        <v>0</v>
      </c>
      <c r="BO75" s="11">
        <v>0.74539986304756001</v>
      </c>
      <c r="BP75" s="11">
        <v>0.59593744243806002</v>
      </c>
      <c r="BQ75" s="11"/>
      <c r="BR75" s="11"/>
      <c r="BS75" s="12" t="e">
        <f t="shared" ref="BS75:BS138" si="4">SUM(_xlfn._xlws.FILTER($D75:$BR75,$D$5:$BR$5="Раздел"))</f>
        <v>#REF!</v>
      </c>
    </row>
    <row r="76" spans="1:71">
      <c r="A76" s="2">
        <v>22</v>
      </c>
      <c r="B76" s="7">
        <v>2261</v>
      </c>
      <c r="C76" s="10" t="s">
        <v>138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1.2873850733793999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1.2873850733793999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40.401099151117997</v>
      </c>
      <c r="AQ76" s="11">
        <v>0</v>
      </c>
      <c r="AR76" s="11">
        <v>0</v>
      </c>
      <c r="AS76" s="11">
        <v>40.401099151117997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4.6391868934379001E-2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0.33962637665321999</v>
      </c>
      <c r="BL76" s="11">
        <v>0</v>
      </c>
      <c r="BM76" s="11">
        <v>34.013632742513998</v>
      </c>
      <c r="BN76" s="11">
        <v>474.66120841537003</v>
      </c>
      <c r="BO76" s="11">
        <v>0</v>
      </c>
      <c r="BP76" s="11">
        <v>1.6686248388266001</v>
      </c>
      <c r="BQ76" s="11"/>
      <c r="BR76" s="11"/>
      <c r="BS76" s="12" t="e">
        <f t="shared" si="4"/>
        <v>#REF!</v>
      </c>
    </row>
    <row r="77" spans="1:71">
      <c r="A77" s="2">
        <v>22</v>
      </c>
      <c r="B77" s="7">
        <v>2262</v>
      </c>
      <c r="C77" s="10" t="s">
        <v>139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14.755345156616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13.076172890361001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1.6791722662549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863.34559582508996</v>
      </c>
      <c r="AQ77" s="11">
        <v>0</v>
      </c>
      <c r="AR77" s="11">
        <v>0</v>
      </c>
      <c r="AS77" s="11">
        <v>863.34559582508996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11.134278133094</v>
      </c>
      <c r="BK77" s="11">
        <v>0</v>
      </c>
      <c r="BL77" s="11">
        <v>0</v>
      </c>
      <c r="BM77" s="11">
        <v>0</v>
      </c>
      <c r="BN77" s="11">
        <v>65.109442255020994</v>
      </c>
      <c r="BO77" s="11">
        <v>0</v>
      </c>
      <c r="BP77" s="11">
        <v>0</v>
      </c>
      <c r="BQ77" s="11"/>
      <c r="BR77" s="11"/>
      <c r="BS77" s="12" t="e">
        <f t="shared" si="4"/>
        <v>#REF!</v>
      </c>
    </row>
    <row r="78" spans="1:71">
      <c r="A78" s="2">
        <v>22</v>
      </c>
      <c r="B78" s="7">
        <v>2263</v>
      </c>
      <c r="C78" s="10" t="s">
        <v>140</v>
      </c>
      <c r="D78" s="11">
        <v>2.0195166178667998</v>
      </c>
      <c r="E78" s="11">
        <v>2.0195166178667998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9.0531791568532007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9.0531791568532007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63.475100763203002</v>
      </c>
      <c r="AN78" s="11">
        <v>0.86182692431028995</v>
      </c>
      <c r="AO78" s="11">
        <v>4.0621897751751996</v>
      </c>
      <c r="AP78" s="11">
        <v>0</v>
      </c>
      <c r="AQ78" s="11">
        <v>0</v>
      </c>
      <c r="AR78" s="11">
        <v>0</v>
      </c>
      <c r="AS78" s="11">
        <v>0</v>
      </c>
      <c r="AT78" s="11">
        <v>1.9780216447943999</v>
      </c>
      <c r="AU78" s="11">
        <v>0</v>
      </c>
      <c r="AV78" s="11">
        <v>0</v>
      </c>
      <c r="AW78" s="11">
        <v>0</v>
      </c>
      <c r="AX78" s="11">
        <v>1.9780216447943999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5.5364995775067998</v>
      </c>
      <c r="BK78" s="11">
        <v>0.33962637665321999</v>
      </c>
      <c r="BL78" s="11">
        <v>1.8860375803423</v>
      </c>
      <c r="BM78" s="11">
        <v>0</v>
      </c>
      <c r="BN78" s="11">
        <v>76.476753436994002</v>
      </c>
      <c r="BO78" s="11">
        <v>0</v>
      </c>
      <c r="BP78" s="11">
        <v>0.35756246546282999</v>
      </c>
      <c r="BQ78" s="11"/>
      <c r="BR78" s="11"/>
      <c r="BS78" s="12" t="e">
        <f t="shared" si="4"/>
        <v>#REF!</v>
      </c>
    </row>
    <row r="79" spans="1:71">
      <c r="A79" s="2">
        <v>22</v>
      </c>
      <c r="B79" s="7">
        <v>2264</v>
      </c>
      <c r="C79" s="10" t="s">
        <v>141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20.784568387545999</v>
      </c>
      <c r="BO79" s="11">
        <v>0</v>
      </c>
      <c r="BP79" s="11">
        <v>0</v>
      </c>
      <c r="BQ79" s="11"/>
      <c r="BR79" s="11"/>
      <c r="BS79" s="12" t="e">
        <f t="shared" si="4"/>
        <v>#REF!</v>
      </c>
    </row>
    <row r="80" spans="1:71">
      <c r="A80" s="2">
        <v>22</v>
      </c>
      <c r="B80" s="7">
        <v>2265</v>
      </c>
      <c r="C80" s="10" t="s">
        <v>142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4.1850053235890998</v>
      </c>
      <c r="BO80" s="11">
        <v>0</v>
      </c>
      <c r="BP80" s="11">
        <v>0</v>
      </c>
      <c r="BQ80" s="11"/>
      <c r="BR80" s="11"/>
      <c r="BS80" s="12" t="e">
        <f t="shared" si="4"/>
        <v>#REF!</v>
      </c>
    </row>
    <row r="81" spans="1:71">
      <c r="A81" s="2">
        <v>22</v>
      </c>
      <c r="B81" s="7">
        <v>2266</v>
      </c>
      <c r="C81" s="10" t="s">
        <v>143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15.674107734404</v>
      </c>
      <c r="BO81" s="11">
        <v>0</v>
      </c>
      <c r="BP81" s="11">
        <v>0.11918748848761</v>
      </c>
      <c r="BQ81" s="11"/>
      <c r="BR81" s="11"/>
      <c r="BS81" s="12" t="e">
        <f t="shared" si="4"/>
        <v>#REF!</v>
      </c>
    </row>
    <row r="82" spans="1:71">
      <c r="A82" s="2">
        <v>22</v>
      </c>
      <c r="B82" s="7">
        <v>2267</v>
      </c>
      <c r="C82" s="10" t="s">
        <v>144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/>
      <c r="BR82" s="11"/>
      <c r="BS82" s="12" t="e">
        <f t="shared" si="4"/>
        <v>#REF!</v>
      </c>
    </row>
    <row r="83" spans="1:71">
      <c r="A83" s="2">
        <v>22</v>
      </c>
      <c r="B83" s="7">
        <v>2269</v>
      </c>
      <c r="C83" s="10" t="s">
        <v>145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1.1887429900327999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1.1887429900327999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0.56514904136984001</v>
      </c>
      <c r="AU83" s="11">
        <v>0</v>
      </c>
      <c r="AV83" s="11">
        <v>0</v>
      </c>
      <c r="AW83" s="11">
        <v>0</v>
      </c>
      <c r="AX83" s="11">
        <v>0.56514904136984001</v>
      </c>
      <c r="AY83" s="11">
        <v>0</v>
      </c>
      <c r="AZ83" s="11">
        <v>9.2783737868758001E-2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7.930053778592E-2</v>
      </c>
      <c r="BJ83" s="11">
        <v>0</v>
      </c>
      <c r="BK83" s="11">
        <v>0.16981318832660999</v>
      </c>
      <c r="BL83" s="11">
        <v>27.851874516034002</v>
      </c>
      <c r="BM83" s="11">
        <v>14.575441553535001</v>
      </c>
      <c r="BN83" s="11">
        <v>99.648174309034999</v>
      </c>
      <c r="BO83" s="11">
        <v>0</v>
      </c>
      <c r="BP83" s="11">
        <v>11.918748848761</v>
      </c>
      <c r="BQ83" s="11"/>
      <c r="BR83" s="11"/>
      <c r="BS83" s="12" t="e">
        <f t="shared" si="4"/>
        <v>#REF!</v>
      </c>
    </row>
    <row r="84" spans="1:71">
      <c r="A84" s="2">
        <v>23</v>
      </c>
      <c r="B84" s="7">
        <v>2310</v>
      </c>
      <c r="C84" s="10" t="s">
        <v>146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0.72429255103428003</v>
      </c>
      <c r="AQ84" s="11">
        <v>0.24479077054146001</v>
      </c>
      <c r="AR84" s="11">
        <v>0.12119982504334</v>
      </c>
      <c r="AS84" s="11">
        <v>0.35830195544947002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8.6911908992956005E-2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8.6911908992956005E-2</v>
      </c>
      <c r="BH84" s="11">
        <v>0</v>
      </c>
      <c r="BI84" s="11">
        <v>0</v>
      </c>
      <c r="BJ84" s="11">
        <v>0</v>
      </c>
      <c r="BK84" s="11">
        <v>1.3981240494809</v>
      </c>
      <c r="BL84" s="11">
        <v>0</v>
      </c>
      <c r="BM84" s="11">
        <v>1508.0717266848001</v>
      </c>
      <c r="BN84" s="11">
        <v>0.22549191353614001</v>
      </c>
      <c r="BO84" s="11">
        <v>0</v>
      </c>
      <c r="BP84" s="11">
        <v>2.5029372582398999</v>
      </c>
      <c r="BQ84" s="11"/>
      <c r="BR84" s="11"/>
      <c r="BS84" s="12" t="e">
        <f t="shared" si="4"/>
        <v>#REF!</v>
      </c>
    </row>
    <row r="85" spans="1:71">
      <c r="A85" s="2">
        <v>23</v>
      </c>
      <c r="B85" s="7">
        <v>2320</v>
      </c>
      <c r="C85" s="10" t="s">
        <v>147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0.72429255103428003</v>
      </c>
      <c r="AQ85" s="11">
        <v>0.24479077054146001</v>
      </c>
      <c r="AR85" s="11">
        <v>0.12119982504334</v>
      </c>
      <c r="AS85" s="11">
        <v>0.35830195544947002</v>
      </c>
      <c r="AT85" s="11">
        <v>26.686544790669</v>
      </c>
      <c r="AU85" s="11">
        <v>22.617747783388999</v>
      </c>
      <c r="AV85" s="11">
        <v>0</v>
      </c>
      <c r="AW85" s="11">
        <v>0</v>
      </c>
      <c r="AX85" s="11">
        <v>4.0687970072794002</v>
      </c>
      <c r="AY85" s="11">
        <v>0</v>
      </c>
      <c r="AZ85" s="11">
        <v>0</v>
      </c>
      <c r="BA85" s="11">
        <v>0.43455954496478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0.43455954496478</v>
      </c>
      <c r="BH85" s="11">
        <v>0</v>
      </c>
      <c r="BI85" s="11">
        <v>0</v>
      </c>
      <c r="BJ85" s="11">
        <v>26.749710934942001</v>
      </c>
      <c r="BK85" s="11">
        <v>1.2233585432958001</v>
      </c>
      <c r="BL85" s="11">
        <v>0</v>
      </c>
      <c r="BM85" s="11">
        <v>1767.4803101809</v>
      </c>
      <c r="BN85" s="11">
        <v>7.6495447239591998</v>
      </c>
      <c r="BO85" s="11">
        <v>16.125211348697999</v>
      </c>
      <c r="BP85" s="11">
        <v>15.494373503389999</v>
      </c>
      <c r="BQ85" s="11"/>
      <c r="BR85" s="11"/>
      <c r="BS85" s="12" t="e">
        <f t="shared" si="4"/>
        <v>#REF!</v>
      </c>
    </row>
    <row r="86" spans="1:71">
      <c r="A86" s="2">
        <v>23</v>
      </c>
      <c r="B86" s="7">
        <v>2330</v>
      </c>
      <c r="C86" s="10" t="s">
        <v>148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0.72429255103428003</v>
      </c>
      <c r="AQ86" s="11">
        <v>0.24479077054146001</v>
      </c>
      <c r="AR86" s="11">
        <v>0.12119982504334</v>
      </c>
      <c r="AS86" s="11">
        <v>0.35830195544947002</v>
      </c>
      <c r="AT86" s="11">
        <v>45.744095192689002</v>
      </c>
      <c r="AU86" s="11">
        <v>45.235495566779001</v>
      </c>
      <c r="AV86" s="11">
        <v>0</v>
      </c>
      <c r="AW86" s="11">
        <v>0</v>
      </c>
      <c r="AX86" s="11">
        <v>0.50859962590992003</v>
      </c>
      <c r="AY86" s="11">
        <v>0</v>
      </c>
      <c r="AZ86" s="11">
        <v>0.18556747573752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3.1185449472081999E-2</v>
      </c>
      <c r="BJ86" s="11">
        <v>0</v>
      </c>
      <c r="BK86" s="11">
        <v>0</v>
      </c>
      <c r="BL86" s="11">
        <v>0</v>
      </c>
      <c r="BM86" s="11">
        <v>9583.8109881562996</v>
      </c>
      <c r="BN86" s="11">
        <v>101.87385764056</v>
      </c>
      <c r="BO86" s="11">
        <v>0</v>
      </c>
      <c r="BP86" s="11">
        <v>0.95349990790089001</v>
      </c>
      <c r="BQ86" s="11"/>
      <c r="BR86" s="11"/>
      <c r="BS86" s="12" t="e">
        <f t="shared" si="4"/>
        <v>#REF!</v>
      </c>
    </row>
    <row r="87" spans="1:71">
      <c r="A87" s="2">
        <v>23</v>
      </c>
      <c r="B87" s="7">
        <v>2341</v>
      </c>
      <c r="C87" s="10" t="s">
        <v>149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0.72429255103428003</v>
      </c>
      <c r="AQ87" s="11">
        <v>0.24479077054146001</v>
      </c>
      <c r="AR87" s="11">
        <v>0.12119982504334</v>
      </c>
      <c r="AS87" s="11">
        <v>0.35830195544947002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1407.3823695123001</v>
      </c>
      <c r="BN87" s="11">
        <v>1.7450306100277999</v>
      </c>
      <c r="BO87" s="11">
        <v>0</v>
      </c>
      <c r="BP87" s="11">
        <v>0.11918748848761</v>
      </c>
      <c r="BQ87" s="11"/>
      <c r="BR87" s="11"/>
      <c r="BS87" s="12" t="e">
        <f t="shared" si="4"/>
        <v>#REF!</v>
      </c>
    </row>
    <row r="88" spans="1:71">
      <c r="A88" s="2">
        <v>23</v>
      </c>
      <c r="B88" s="7">
        <v>2342</v>
      </c>
      <c r="C88" s="10" t="s">
        <v>150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0.72429255103428003</v>
      </c>
      <c r="AQ88" s="11">
        <v>0.24479077054146001</v>
      </c>
      <c r="AR88" s="11">
        <v>0.12119982504334</v>
      </c>
      <c r="AS88" s="11">
        <v>0.35830195544947002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0.37113495147503001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4563.8691802678004</v>
      </c>
      <c r="BN88" s="11">
        <v>258.01070550057</v>
      </c>
      <c r="BO88" s="11">
        <v>0</v>
      </c>
      <c r="BP88" s="11">
        <v>2.3837497697522001</v>
      </c>
      <c r="BQ88" s="11"/>
      <c r="BR88" s="11"/>
      <c r="BS88" s="12" t="e">
        <f t="shared" si="4"/>
        <v>#REF!</v>
      </c>
    </row>
    <row r="89" spans="1:71">
      <c r="A89" s="2">
        <v>23</v>
      </c>
      <c r="B89" s="7">
        <v>2351</v>
      </c>
      <c r="C89" s="10" t="s">
        <v>151</v>
      </c>
      <c r="D89" s="11">
        <v>0</v>
      </c>
      <c r="E89" s="11">
        <v>0</v>
      </c>
      <c r="F89" s="11">
        <v>0</v>
      </c>
      <c r="G89" s="11">
        <v>0</v>
      </c>
      <c r="H89" s="11">
        <v>0.80194408163960995</v>
      </c>
      <c r="I89" s="11">
        <v>0</v>
      </c>
      <c r="J89" s="11">
        <v>0</v>
      </c>
      <c r="K89" s="11">
        <v>0.80194408163960995</v>
      </c>
      <c r="L89" s="11">
        <v>0</v>
      </c>
      <c r="M89" s="11">
        <v>0</v>
      </c>
      <c r="N89" s="11">
        <v>5.3847647426494003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5.3847647426494003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1.4563115327127001</v>
      </c>
      <c r="AN89" s="11">
        <v>0</v>
      </c>
      <c r="AO89" s="11">
        <v>0</v>
      </c>
      <c r="AP89" s="11">
        <v>0.72429255103428003</v>
      </c>
      <c r="AQ89" s="11">
        <v>0.24479077054146001</v>
      </c>
      <c r="AR89" s="11">
        <v>0.12119982504334</v>
      </c>
      <c r="AS89" s="11">
        <v>0.35830195544947002</v>
      </c>
      <c r="AT89" s="11">
        <v>1.0171992518198001</v>
      </c>
      <c r="AU89" s="11">
        <v>0</v>
      </c>
      <c r="AV89" s="11">
        <v>0</v>
      </c>
      <c r="AW89" s="11">
        <v>0</v>
      </c>
      <c r="AX89" s="11">
        <v>1.0171992518198001</v>
      </c>
      <c r="AY89" s="11">
        <v>0</v>
      </c>
      <c r="AZ89" s="11">
        <v>0.27835121360627002</v>
      </c>
      <c r="BA89" s="11">
        <v>48.102522798392997</v>
      </c>
      <c r="BB89" s="11">
        <v>0</v>
      </c>
      <c r="BC89" s="11">
        <v>7.0299081655853</v>
      </c>
      <c r="BD89" s="11">
        <v>0</v>
      </c>
      <c r="BE89" s="11">
        <v>0</v>
      </c>
      <c r="BF89" s="11">
        <v>0</v>
      </c>
      <c r="BG89" s="11">
        <v>41.072614632807998</v>
      </c>
      <c r="BH89" s="11">
        <v>0</v>
      </c>
      <c r="BI89" s="11">
        <v>0.43659629260915001</v>
      </c>
      <c r="BJ89" s="11">
        <v>6.6874277337355004</v>
      </c>
      <c r="BK89" s="11">
        <v>1.2233585432958001</v>
      </c>
      <c r="BL89" s="11">
        <v>58.391857266448</v>
      </c>
      <c r="BM89" s="11">
        <v>508.59258033258999</v>
      </c>
      <c r="BN89" s="11">
        <v>12.99513022653</v>
      </c>
      <c r="BO89" s="11">
        <v>221.5927703246</v>
      </c>
      <c r="BP89" s="11">
        <v>4.4099370740415997</v>
      </c>
      <c r="BQ89" s="11"/>
      <c r="BR89" s="11"/>
      <c r="BS89" s="12" t="e">
        <f t="shared" si="4"/>
        <v>#REF!</v>
      </c>
    </row>
    <row r="90" spans="1:71">
      <c r="A90" s="2">
        <v>23</v>
      </c>
      <c r="B90" s="7">
        <v>2352</v>
      </c>
      <c r="C90" s="10" t="s">
        <v>152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4.1969133940891998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4.1969133940891998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0.72429255103428003</v>
      </c>
      <c r="AQ90" s="11">
        <v>0.24479077054146001</v>
      </c>
      <c r="AR90" s="11">
        <v>0.12119982504334</v>
      </c>
      <c r="AS90" s="11">
        <v>0.35830195544947002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1.5644143618732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1.5644143618732</v>
      </c>
      <c r="BH90" s="11">
        <v>0</v>
      </c>
      <c r="BI90" s="11">
        <v>0.40541084313706999</v>
      </c>
      <c r="BJ90" s="11">
        <v>0</v>
      </c>
      <c r="BK90" s="11">
        <v>0</v>
      </c>
      <c r="BL90" s="11">
        <v>0</v>
      </c>
      <c r="BM90" s="11">
        <v>658.25762495159995</v>
      </c>
      <c r="BN90" s="11">
        <v>68.074720589660004</v>
      </c>
      <c r="BO90" s="11">
        <v>0</v>
      </c>
      <c r="BP90" s="11">
        <v>7.0320618207691004</v>
      </c>
      <c r="BQ90" s="11"/>
      <c r="BR90" s="11"/>
      <c r="BS90" s="12" t="e">
        <f t="shared" si="4"/>
        <v>#REF!</v>
      </c>
    </row>
    <row r="91" spans="1:71">
      <c r="A91" s="2">
        <v>23</v>
      </c>
      <c r="B91" s="7">
        <v>2353</v>
      </c>
      <c r="C91" s="10" t="s">
        <v>153</v>
      </c>
      <c r="D91" s="11">
        <v>2.368335763503</v>
      </c>
      <c r="E91" s="11">
        <v>2.368335763503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0.86182692431028995</v>
      </c>
      <c r="AO91" s="11">
        <v>0</v>
      </c>
      <c r="AP91" s="11">
        <v>0.72429255103428003</v>
      </c>
      <c r="AQ91" s="11">
        <v>0.24479077054146001</v>
      </c>
      <c r="AR91" s="11">
        <v>0.12119982504334</v>
      </c>
      <c r="AS91" s="11">
        <v>0.35830195544947002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0.23195934467189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6.2195283353275999</v>
      </c>
      <c r="BN91" s="11">
        <v>7.9078445996779001</v>
      </c>
      <c r="BO91" s="11">
        <v>0</v>
      </c>
      <c r="BP91" s="11">
        <v>0</v>
      </c>
      <c r="BQ91" s="11"/>
      <c r="BR91" s="11"/>
      <c r="BS91" s="12" t="e">
        <f t="shared" si="4"/>
        <v>#REF!</v>
      </c>
    </row>
    <row r="92" spans="1:71">
      <c r="A92" s="2">
        <v>23</v>
      </c>
      <c r="B92" s="7">
        <v>2354</v>
      </c>
      <c r="C92" s="10" t="s">
        <v>154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0.72429255103428003</v>
      </c>
      <c r="AQ92" s="11">
        <v>0.24479077054146001</v>
      </c>
      <c r="AR92" s="11">
        <v>0.12119982504334</v>
      </c>
      <c r="AS92" s="11">
        <v>0.35830195544947002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269.93089364189001</v>
      </c>
      <c r="BN92" s="11">
        <v>9.0196765414454996E-2</v>
      </c>
      <c r="BO92" s="11">
        <v>0</v>
      </c>
      <c r="BP92" s="11">
        <v>0.35756246546282999</v>
      </c>
      <c r="BQ92" s="11"/>
      <c r="BR92" s="11"/>
      <c r="BS92" s="12" t="e">
        <f t="shared" si="4"/>
        <v>#REF!</v>
      </c>
    </row>
    <row r="93" spans="1:71">
      <c r="A93" s="2">
        <v>23</v>
      </c>
      <c r="B93" s="7">
        <v>2355</v>
      </c>
      <c r="C93" s="10" t="s">
        <v>155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0.72429255103428003</v>
      </c>
      <c r="AQ93" s="11">
        <v>0.24479077054146001</v>
      </c>
      <c r="AR93" s="11">
        <v>0.12119982504334</v>
      </c>
      <c r="AS93" s="11">
        <v>0.35830195544947002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55.513058822249</v>
      </c>
      <c r="BN93" s="11">
        <v>0</v>
      </c>
      <c r="BO93" s="11">
        <v>35.396393973271003</v>
      </c>
      <c r="BP93" s="11">
        <v>0.11918748848761</v>
      </c>
      <c r="BQ93" s="11"/>
      <c r="BR93" s="11"/>
      <c r="BS93" s="12" t="e">
        <f t="shared" si="4"/>
        <v>#REF!</v>
      </c>
    </row>
    <row r="94" spans="1:71">
      <c r="A94" s="2">
        <v>23</v>
      </c>
      <c r="B94" s="7">
        <v>2356</v>
      </c>
      <c r="C94" s="10" t="s">
        <v>156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0.72429255103428003</v>
      </c>
      <c r="AQ94" s="11">
        <v>0.24479077054146001</v>
      </c>
      <c r="AR94" s="11">
        <v>0.12119982504334</v>
      </c>
      <c r="AS94" s="11">
        <v>0.35830195544947002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/>
      <c r="BR94" s="11"/>
      <c r="BS94" s="12" t="e">
        <f t="shared" si="4"/>
        <v>#REF!</v>
      </c>
    </row>
    <row r="95" spans="1:71">
      <c r="A95" s="2">
        <v>23</v>
      </c>
      <c r="B95" s="7">
        <v>2357</v>
      </c>
      <c r="C95" s="10" t="s">
        <v>157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0.72429255103428003</v>
      </c>
      <c r="AQ95" s="11">
        <v>0.24479077054146001</v>
      </c>
      <c r="AR95" s="11">
        <v>0.12119982504334</v>
      </c>
      <c r="AS95" s="11">
        <v>0.35830195544947002</v>
      </c>
      <c r="AT95" s="11">
        <v>0.50859962590992003</v>
      </c>
      <c r="AU95" s="11">
        <v>0</v>
      </c>
      <c r="AV95" s="11">
        <v>0</v>
      </c>
      <c r="AW95" s="11">
        <v>0</v>
      </c>
      <c r="AX95" s="11">
        <v>0.50859962590992003</v>
      </c>
      <c r="AY95" s="11">
        <v>0</v>
      </c>
      <c r="AZ95" s="11">
        <v>0.13917560680314001</v>
      </c>
      <c r="BA95" s="11">
        <v>2.5300647915643002</v>
      </c>
      <c r="BB95" s="11">
        <v>0</v>
      </c>
      <c r="BC95" s="11">
        <v>0.87873852069816005</v>
      </c>
      <c r="BD95" s="11">
        <v>0</v>
      </c>
      <c r="BE95" s="11">
        <v>0</v>
      </c>
      <c r="BF95" s="11">
        <v>0</v>
      </c>
      <c r="BG95" s="11">
        <v>1.6513262708662</v>
      </c>
      <c r="BH95" s="11">
        <v>0</v>
      </c>
      <c r="BI95" s="11">
        <v>0.21829814630458</v>
      </c>
      <c r="BJ95" s="11">
        <v>0</v>
      </c>
      <c r="BK95" s="11">
        <v>1.2233585432958001</v>
      </c>
      <c r="BL95" s="11">
        <v>35.095091566591996</v>
      </c>
      <c r="BM95" s="11">
        <v>1872.7023684295</v>
      </c>
      <c r="BN95" s="11">
        <v>24.574987104811999</v>
      </c>
      <c r="BO95" s="11">
        <v>103.82910101724001</v>
      </c>
      <c r="BP95" s="11">
        <v>7.1512493092567002</v>
      </c>
      <c r="BQ95" s="11"/>
      <c r="BR95" s="11"/>
      <c r="BS95" s="12" t="e">
        <f t="shared" si="4"/>
        <v>#REF!</v>
      </c>
    </row>
    <row r="96" spans="1:71">
      <c r="A96" s="2">
        <v>23</v>
      </c>
      <c r="B96" s="7">
        <v>2358</v>
      </c>
      <c r="C96" s="10" t="s">
        <v>158</v>
      </c>
      <c r="D96" s="11">
        <v>7.6739809018046001</v>
      </c>
      <c r="E96" s="11">
        <v>7.6739809018046001</v>
      </c>
      <c r="F96" s="11">
        <v>0</v>
      </c>
      <c r="G96" s="11">
        <v>0</v>
      </c>
      <c r="H96" s="11">
        <v>13.633049387872999</v>
      </c>
      <c r="I96" s="11">
        <v>0</v>
      </c>
      <c r="J96" s="11">
        <v>0</v>
      </c>
      <c r="K96" s="11">
        <v>13.633049387872999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0.72429255103428003</v>
      </c>
      <c r="AQ96" s="11">
        <v>0.24479077054146001</v>
      </c>
      <c r="AR96" s="11">
        <v>0.12119982504334</v>
      </c>
      <c r="AS96" s="11">
        <v>0.35830195544947002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0.88144550975320002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1.2162325294112</v>
      </c>
      <c r="BJ96" s="11">
        <v>0</v>
      </c>
      <c r="BK96" s="11">
        <v>39.497890362307999</v>
      </c>
      <c r="BL96" s="11">
        <v>14.597964316612</v>
      </c>
      <c r="BM96" s="11">
        <v>520.31426207966001</v>
      </c>
      <c r="BN96" s="11">
        <v>28.128578830338999</v>
      </c>
      <c r="BO96" s="11">
        <v>248.56268587008</v>
      </c>
      <c r="BP96" s="11">
        <v>86.220229171938001</v>
      </c>
      <c r="BQ96" s="11"/>
      <c r="BR96" s="11"/>
      <c r="BS96" s="12" t="e">
        <f t="shared" si="4"/>
        <v>#REF!</v>
      </c>
    </row>
    <row r="97" spans="1:71">
      <c r="A97" s="2">
        <v>23</v>
      </c>
      <c r="B97" s="7">
        <v>2359</v>
      </c>
      <c r="C97" s="10" t="s">
        <v>159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32.038853719678997</v>
      </c>
      <c r="AN97" s="11">
        <v>2.5854807729309002</v>
      </c>
      <c r="AO97" s="11">
        <v>0</v>
      </c>
      <c r="AP97" s="11">
        <v>0.72429255103428003</v>
      </c>
      <c r="AQ97" s="11">
        <v>0.24479077054146001</v>
      </c>
      <c r="AR97" s="11">
        <v>0.12119982504334</v>
      </c>
      <c r="AS97" s="11">
        <v>0.35830195544947002</v>
      </c>
      <c r="AT97" s="11">
        <v>18.940294997641999</v>
      </c>
      <c r="AU97" s="11">
        <v>0</v>
      </c>
      <c r="AV97" s="11">
        <v>0</v>
      </c>
      <c r="AW97" s="11">
        <v>0</v>
      </c>
      <c r="AX97" s="11">
        <v>0</v>
      </c>
      <c r="AY97" s="11">
        <v>18.940294997641999</v>
      </c>
      <c r="AZ97" s="11">
        <v>0.18556747573752</v>
      </c>
      <c r="BA97" s="11">
        <v>2.1920365863611</v>
      </c>
      <c r="BB97" s="11">
        <v>0</v>
      </c>
      <c r="BC97" s="11">
        <v>1.7574770413962999</v>
      </c>
      <c r="BD97" s="11">
        <v>0</v>
      </c>
      <c r="BE97" s="11">
        <v>0</v>
      </c>
      <c r="BF97" s="11">
        <v>0</v>
      </c>
      <c r="BG97" s="11">
        <v>0.43455954496478</v>
      </c>
      <c r="BH97" s="11">
        <v>0</v>
      </c>
      <c r="BI97" s="11">
        <v>0.43659629260915001</v>
      </c>
      <c r="BJ97" s="11">
        <v>0</v>
      </c>
      <c r="BK97" s="11">
        <v>2.2719515804064998</v>
      </c>
      <c r="BL97" s="11">
        <v>102.18575021628</v>
      </c>
      <c r="BM97" s="11">
        <v>997.74885952302998</v>
      </c>
      <c r="BN97" s="11">
        <v>90.085086022824001</v>
      </c>
      <c r="BO97" s="11">
        <v>6.4100219025880998</v>
      </c>
      <c r="BP97" s="11">
        <v>38.521396279195997</v>
      </c>
      <c r="BQ97" s="11"/>
      <c r="BR97" s="11"/>
      <c r="BS97" s="12" t="e">
        <f t="shared" si="4"/>
        <v>#REF!</v>
      </c>
    </row>
    <row r="98" spans="1:71">
      <c r="A98" s="2">
        <v>24</v>
      </c>
      <c r="B98" s="7">
        <v>2411</v>
      </c>
      <c r="C98" s="10" t="s">
        <v>160</v>
      </c>
      <c r="D98" s="11">
        <v>1201.8644211128001</v>
      </c>
      <c r="E98" s="11">
        <v>1145.4566398487</v>
      </c>
      <c r="F98" s="11">
        <v>50.770045835849999</v>
      </c>
      <c r="G98" s="11">
        <v>5.6377354282161001</v>
      </c>
      <c r="H98" s="11">
        <v>36.528880662859002</v>
      </c>
      <c r="I98" s="11">
        <v>0</v>
      </c>
      <c r="J98" s="11">
        <v>0</v>
      </c>
      <c r="K98" s="11">
        <v>0</v>
      </c>
      <c r="L98" s="11">
        <v>36.528880662859002</v>
      </c>
      <c r="M98" s="11">
        <v>0</v>
      </c>
      <c r="N98" s="11">
        <v>1323.8592562198</v>
      </c>
      <c r="O98" s="11">
        <v>598.98534722907004</v>
      </c>
      <c r="P98" s="11">
        <v>61.420062563216</v>
      </c>
      <c r="Q98" s="11">
        <v>0</v>
      </c>
      <c r="R98" s="11">
        <v>30.071538789687999</v>
      </c>
      <c r="S98" s="11">
        <v>39.303413716561003</v>
      </c>
      <c r="T98" s="11">
        <v>0</v>
      </c>
      <c r="U98" s="11">
        <v>76.383759128445007</v>
      </c>
      <c r="V98" s="11">
        <v>18.980106458192001</v>
      </c>
      <c r="W98" s="11">
        <v>13.169433691894</v>
      </c>
      <c r="X98" s="11">
        <v>1.0461082506645001</v>
      </c>
      <c r="Y98" s="11">
        <v>60.691263118351998</v>
      </c>
      <c r="Z98" s="11">
        <v>6.6671960515736002</v>
      </c>
      <c r="AA98" s="11">
        <v>102.39411900043</v>
      </c>
      <c r="AB98" s="11">
        <v>40.353886668066998</v>
      </c>
      <c r="AC98" s="11">
        <v>0</v>
      </c>
      <c r="AD98" s="11">
        <v>92.479327332253007</v>
      </c>
      <c r="AE98" s="11">
        <v>42.761748379455</v>
      </c>
      <c r="AF98" s="11">
        <v>52.511496207988003</v>
      </c>
      <c r="AG98" s="11">
        <v>19.614981108637</v>
      </c>
      <c r="AH98" s="11">
        <v>13.841650080517001</v>
      </c>
      <c r="AI98" s="11">
        <v>5.3168458795565998</v>
      </c>
      <c r="AJ98" s="11">
        <v>0</v>
      </c>
      <c r="AK98" s="11">
        <v>23.643045241364</v>
      </c>
      <c r="AL98" s="11">
        <v>24.223927323828999</v>
      </c>
      <c r="AM98" s="11">
        <v>106.15132917001</v>
      </c>
      <c r="AN98" s="11">
        <v>141.09933305462999</v>
      </c>
      <c r="AO98" s="11">
        <v>1270.6557547079001</v>
      </c>
      <c r="AP98" s="11">
        <v>3348.0969164705998</v>
      </c>
      <c r="AQ98" s="11">
        <v>428.66292072593001</v>
      </c>
      <c r="AR98" s="11">
        <v>651.89482845987004</v>
      </c>
      <c r="AS98" s="11">
        <v>2267.5391672848</v>
      </c>
      <c r="AT98" s="11">
        <v>672.46946980227005</v>
      </c>
      <c r="AU98" s="11">
        <v>461.22500007025002</v>
      </c>
      <c r="AV98" s="11">
        <v>0</v>
      </c>
      <c r="AW98" s="11">
        <v>0</v>
      </c>
      <c r="AX98" s="11">
        <v>206.64525802969999</v>
      </c>
      <c r="AY98" s="11">
        <v>4.5992117023223997</v>
      </c>
      <c r="AZ98" s="11">
        <v>399.83958714354998</v>
      </c>
      <c r="BA98" s="11">
        <v>295.36008518524</v>
      </c>
      <c r="BB98" s="11">
        <v>20.721290602869999</v>
      </c>
      <c r="BC98" s="11">
        <v>2.9082389903529</v>
      </c>
      <c r="BD98" s="11">
        <v>6.070693411843</v>
      </c>
      <c r="BE98" s="11">
        <v>46.136584224799002</v>
      </c>
      <c r="BF98" s="11">
        <v>165.81370979480999</v>
      </c>
      <c r="BG98" s="11">
        <v>53.709568160564999</v>
      </c>
      <c r="BH98" s="11">
        <v>500.34717551706001</v>
      </c>
      <c r="BI98" s="11">
        <v>79.186912668182998</v>
      </c>
      <c r="BJ98" s="11">
        <v>2577.8241509377999</v>
      </c>
      <c r="BK98" s="11">
        <v>209.69397727250001</v>
      </c>
      <c r="BL98" s="11">
        <v>681.02460266184005</v>
      </c>
      <c r="BM98" s="11">
        <v>625.96476562638998</v>
      </c>
      <c r="BN98" s="11">
        <v>540.62536401186003</v>
      </c>
      <c r="BO98" s="11">
        <v>103.9325230215</v>
      </c>
      <c r="BP98" s="11">
        <v>388.57698064836001</v>
      </c>
      <c r="BQ98" s="11"/>
      <c r="BR98" s="11"/>
      <c r="BS98" s="12" t="e">
        <f t="shared" si="4"/>
        <v>#REF!</v>
      </c>
    </row>
    <row r="99" spans="1:71">
      <c r="A99" s="2">
        <v>24</v>
      </c>
      <c r="B99" s="7">
        <v>2412</v>
      </c>
      <c r="C99" s="10" t="s">
        <v>161</v>
      </c>
      <c r="D99" s="11">
        <v>25.864537158196999</v>
      </c>
      <c r="E99" s="11">
        <v>25.864537158196999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3.1476132432053001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0.74079956128596003</v>
      </c>
      <c r="AA99" s="11">
        <v>0</v>
      </c>
      <c r="AB99" s="11">
        <v>0</v>
      </c>
      <c r="AC99" s="11">
        <v>0</v>
      </c>
      <c r="AD99" s="11">
        <v>0</v>
      </c>
      <c r="AE99" s="11">
        <v>2.4068136819192998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7.0613912677509996</v>
      </c>
      <c r="AN99" s="11">
        <v>2.8675384673131998</v>
      </c>
      <c r="AO99" s="11">
        <v>0</v>
      </c>
      <c r="AP99" s="11">
        <v>24.008052716773001</v>
      </c>
      <c r="AQ99" s="11">
        <v>20.307454216404</v>
      </c>
      <c r="AR99" s="11">
        <v>0</v>
      </c>
      <c r="AS99" s="11">
        <v>3.7005985003686002</v>
      </c>
      <c r="AT99" s="11">
        <v>0.43234960549200002</v>
      </c>
      <c r="AU99" s="11">
        <v>0</v>
      </c>
      <c r="AV99" s="11">
        <v>0</v>
      </c>
      <c r="AW99" s="11">
        <v>0</v>
      </c>
      <c r="AX99" s="11">
        <v>0.43234960549200002</v>
      </c>
      <c r="AY99" s="11">
        <v>0</v>
      </c>
      <c r="AZ99" s="11">
        <v>0.13274201988291001</v>
      </c>
      <c r="BA99" s="11">
        <v>0.43146043420031999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0.43146043420031999</v>
      </c>
      <c r="BH99" s="11">
        <v>6.7266620748903003</v>
      </c>
      <c r="BI99" s="11">
        <v>636.08381630408996</v>
      </c>
      <c r="BJ99" s="11">
        <v>3.5778816017827002</v>
      </c>
      <c r="BK99" s="11">
        <v>2.8896918267395999</v>
      </c>
      <c r="BL99" s="11">
        <v>43.211178660058003</v>
      </c>
      <c r="BM99" s="11">
        <v>0</v>
      </c>
      <c r="BN99" s="11">
        <v>2.7069601744681999</v>
      </c>
      <c r="BO99" s="11">
        <v>0</v>
      </c>
      <c r="BP99" s="11">
        <v>4.0401981124343997</v>
      </c>
      <c r="BQ99" s="11"/>
      <c r="BR99" s="11"/>
      <c r="BS99" s="12" t="e">
        <f t="shared" si="4"/>
        <v>#REF!</v>
      </c>
    </row>
    <row r="100" spans="1:71">
      <c r="A100" s="2">
        <v>24</v>
      </c>
      <c r="B100" s="7">
        <v>2413</v>
      </c>
      <c r="C100" s="10" t="s">
        <v>162</v>
      </c>
      <c r="D100" s="11">
        <v>64.706500228528995</v>
      </c>
      <c r="E100" s="11">
        <v>64.706500228528995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19.328683612788002</v>
      </c>
      <c r="O100" s="11">
        <v>2.3660001896492999</v>
      </c>
      <c r="P100" s="11">
        <v>0</v>
      </c>
      <c r="Q100" s="11">
        <v>0</v>
      </c>
      <c r="R100" s="11">
        <v>1.3527476897270001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3.3850501936275998</v>
      </c>
      <c r="AB100" s="11">
        <v>0</v>
      </c>
      <c r="AC100" s="11">
        <v>2.7372521709075999</v>
      </c>
      <c r="AD100" s="11">
        <v>0</v>
      </c>
      <c r="AE100" s="11">
        <v>3.2090849092257998</v>
      </c>
      <c r="AF100" s="11">
        <v>6.2785484596507999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2.6480217254066001</v>
      </c>
      <c r="AN100" s="11">
        <v>1.4802339773399</v>
      </c>
      <c r="AO100" s="11">
        <v>23.052803832485001</v>
      </c>
      <c r="AP100" s="11">
        <v>0</v>
      </c>
      <c r="AQ100" s="11">
        <v>0</v>
      </c>
      <c r="AR100" s="11">
        <v>0</v>
      </c>
      <c r="AS100" s="11">
        <v>0</v>
      </c>
      <c r="AT100" s="11">
        <v>64.883077667362002</v>
      </c>
      <c r="AU100" s="11">
        <v>0</v>
      </c>
      <c r="AV100" s="11">
        <v>0</v>
      </c>
      <c r="AW100" s="11">
        <v>0</v>
      </c>
      <c r="AX100" s="11">
        <v>0.49411383484799998</v>
      </c>
      <c r="AY100" s="11">
        <v>64.388963832513994</v>
      </c>
      <c r="AZ100" s="11">
        <v>11.935109226564</v>
      </c>
      <c r="BA100" s="11">
        <v>2.1398406986015002</v>
      </c>
      <c r="BB100" s="11">
        <v>0</v>
      </c>
      <c r="BC100" s="11">
        <v>0</v>
      </c>
      <c r="BD100" s="11">
        <v>0</v>
      </c>
      <c r="BE100" s="11">
        <v>1.9960205538681</v>
      </c>
      <c r="BF100" s="11">
        <v>0</v>
      </c>
      <c r="BG100" s="11">
        <v>0.14382014473343999</v>
      </c>
      <c r="BH100" s="11">
        <v>0</v>
      </c>
      <c r="BI100" s="11">
        <v>32.630993735712003</v>
      </c>
      <c r="BJ100" s="11">
        <v>26.229487422127999</v>
      </c>
      <c r="BK100" s="11">
        <v>1.3337039200337</v>
      </c>
      <c r="BL100" s="11">
        <v>2.1605589330028998</v>
      </c>
      <c r="BM100" s="11">
        <v>2.1187052264926001</v>
      </c>
      <c r="BN100" s="11">
        <v>10.637694712590999</v>
      </c>
      <c r="BO100" s="11">
        <v>0</v>
      </c>
      <c r="BP100" s="11">
        <v>1.6636109874730001</v>
      </c>
      <c r="BQ100" s="11"/>
      <c r="BR100" s="11"/>
      <c r="BS100" s="12" t="e">
        <f t="shared" si="4"/>
        <v>#REF!</v>
      </c>
    </row>
    <row r="101" spans="1:71">
      <c r="A101" s="2">
        <v>24</v>
      </c>
      <c r="B101" s="7">
        <v>2414</v>
      </c>
      <c r="C101" s="10" t="s">
        <v>163</v>
      </c>
      <c r="D101" s="11">
        <v>0</v>
      </c>
      <c r="E101" s="11">
        <v>0</v>
      </c>
      <c r="F101" s="11">
        <v>0</v>
      </c>
      <c r="G101" s="11">
        <v>0</v>
      </c>
      <c r="H101" s="11">
        <v>19.430089552502</v>
      </c>
      <c r="I101" s="11">
        <v>0</v>
      </c>
      <c r="J101" s="11">
        <v>0</v>
      </c>
      <c r="K101" s="11">
        <v>19.430089552502</v>
      </c>
      <c r="L101" s="11">
        <v>0</v>
      </c>
      <c r="M101" s="11">
        <v>0</v>
      </c>
      <c r="N101" s="11">
        <v>1.6045424546128999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1.6045424546128999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30.167866743746</v>
      </c>
      <c r="AP101" s="11">
        <v>40.614908432809003</v>
      </c>
      <c r="AQ101" s="11">
        <v>40.614908432809003</v>
      </c>
      <c r="AR101" s="11">
        <v>0</v>
      </c>
      <c r="AS101" s="11">
        <v>0</v>
      </c>
      <c r="AT101" s="11">
        <v>4.2900882359318002</v>
      </c>
      <c r="AU101" s="11">
        <v>0</v>
      </c>
      <c r="AV101" s="11">
        <v>0</v>
      </c>
      <c r="AW101" s="11">
        <v>0</v>
      </c>
      <c r="AX101" s="11">
        <v>4.2900882359318002</v>
      </c>
      <c r="AY101" s="11">
        <v>0</v>
      </c>
      <c r="AZ101" s="11">
        <v>0.13274201988291001</v>
      </c>
      <c r="BA101" s="11">
        <v>0.57528057893375995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0.57528057893375995</v>
      </c>
      <c r="BH101" s="11">
        <v>10.089993112335</v>
      </c>
      <c r="BI101" s="11">
        <v>24.028640549620999</v>
      </c>
      <c r="BJ101" s="11">
        <v>476.67999143648001</v>
      </c>
      <c r="BK101" s="11">
        <v>1.0002779400252</v>
      </c>
      <c r="BL101" s="11">
        <v>23.423339681527999</v>
      </c>
      <c r="BM101" s="11">
        <v>4.2374104529850998</v>
      </c>
      <c r="BN101" s="11">
        <v>0</v>
      </c>
      <c r="BO101" s="11">
        <v>0</v>
      </c>
      <c r="BP101" s="11">
        <v>16.160792449736999</v>
      </c>
      <c r="BQ101" s="11"/>
      <c r="BR101" s="11"/>
      <c r="BS101" s="12" t="e">
        <f t="shared" si="4"/>
        <v>#REF!</v>
      </c>
    </row>
    <row r="102" spans="1:71">
      <c r="A102" s="2">
        <v>24</v>
      </c>
      <c r="B102" s="7">
        <v>2421</v>
      </c>
      <c r="C102" s="10" t="s">
        <v>164</v>
      </c>
      <c r="D102" s="11">
        <v>6.9329544578210003</v>
      </c>
      <c r="E102" s="11">
        <v>6.9329544578210003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15.717060789681</v>
      </c>
      <c r="O102" s="11">
        <v>1.962367442795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2.256700129085</v>
      </c>
      <c r="AB102" s="11">
        <v>0</v>
      </c>
      <c r="AC102" s="11">
        <v>0</v>
      </c>
      <c r="AD102" s="11">
        <v>0</v>
      </c>
      <c r="AE102" s="11">
        <v>0</v>
      </c>
      <c r="AF102" s="11">
        <v>6.2785484596507999</v>
      </c>
      <c r="AG102" s="11">
        <v>0</v>
      </c>
      <c r="AH102" s="11">
        <v>1.7588837118889</v>
      </c>
      <c r="AI102" s="11">
        <v>0</v>
      </c>
      <c r="AJ102" s="11">
        <v>0</v>
      </c>
      <c r="AK102" s="11">
        <v>0</v>
      </c>
      <c r="AL102" s="11">
        <v>3.4605610462611001</v>
      </c>
      <c r="AM102" s="11">
        <v>0.88267390846886995</v>
      </c>
      <c r="AN102" s="11">
        <v>0</v>
      </c>
      <c r="AO102" s="11">
        <v>29.617466808084998</v>
      </c>
      <c r="AP102" s="11">
        <v>0</v>
      </c>
      <c r="AQ102" s="11">
        <v>0</v>
      </c>
      <c r="AR102" s="11">
        <v>0</v>
      </c>
      <c r="AS102" s="11">
        <v>0</v>
      </c>
      <c r="AT102" s="11">
        <v>2.8554839153652001</v>
      </c>
      <c r="AU102" s="11">
        <v>0</v>
      </c>
      <c r="AV102" s="11">
        <v>0</v>
      </c>
      <c r="AW102" s="11">
        <v>0</v>
      </c>
      <c r="AX102" s="11">
        <v>0.55587806420399</v>
      </c>
      <c r="AY102" s="11">
        <v>2.2996058511611999</v>
      </c>
      <c r="AZ102" s="11">
        <v>0.13274201988291001</v>
      </c>
      <c r="BA102" s="11">
        <v>25.407321040363001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25.407321040363001</v>
      </c>
      <c r="BH102" s="11">
        <v>0</v>
      </c>
      <c r="BI102" s="11">
        <v>31.034024138886998</v>
      </c>
      <c r="BJ102" s="11">
        <v>94.184304883162</v>
      </c>
      <c r="BK102" s="11">
        <v>5.1576219388464004</v>
      </c>
      <c r="BL102" s="11">
        <v>16.870113425404998</v>
      </c>
      <c r="BM102" s="11">
        <v>0</v>
      </c>
      <c r="BN102" s="11">
        <v>0.19318661963702999</v>
      </c>
      <c r="BO102" s="11">
        <v>0</v>
      </c>
      <c r="BP102" s="11">
        <v>6.4167852373957999</v>
      </c>
      <c r="BQ102" s="11"/>
      <c r="BR102" s="11"/>
      <c r="BS102" s="12" t="e">
        <f t="shared" si="4"/>
        <v>#REF!</v>
      </c>
    </row>
    <row r="103" spans="1:71">
      <c r="A103" s="2">
        <v>24</v>
      </c>
      <c r="B103" s="7">
        <v>2422</v>
      </c>
      <c r="C103" s="10" t="s">
        <v>165</v>
      </c>
      <c r="D103" s="11">
        <v>18.673475780608001</v>
      </c>
      <c r="E103" s="11">
        <v>18.673475780608001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20.692051094947999</v>
      </c>
      <c r="O103" s="11">
        <v>9.9152340501156004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1.1283500645425</v>
      </c>
      <c r="AB103" s="11">
        <v>3.0964367132256001</v>
      </c>
      <c r="AC103" s="11">
        <v>0.53616279636332997</v>
      </c>
      <c r="AD103" s="11">
        <v>3.6776755731133002</v>
      </c>
      <c r="AE103" s="11">
        <v>0</v>
      </c>
      <c r="AF103" s="11">
        <v>0</v>
      </c>
      <c r="AG103" s="11">
        <v>2.3381918975880001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34.424282430285999</v>
      </c>
      <c r="AN103" s="11">
        <v>1.4337692336565999</v>
      </c>
      <c r="AO103" s="11">
        <v>0</v>
      </c>
      <c r="AP103" s="11">
        <v>3.7005985003686002</v>
      </c>
      <c r="AQ103" s="11">
        <v>0</v>
      </c>
      <c r="AR103" s="11">
        <v>0</v>
      </c>
      <c r="AS103" s="11">
        <v>3.7005985003686002</v>
      </c>
      <c r="AT103" s="11">
        <v>1.6058699632560001</v>
      </c>
      <c r="AU103" s="11">
        <v>0</v>
      </c>
      <c r="AV103" s="11">
        <v>0</v>
      </c>
      <c r="AW103" s="11">
        <v>0</v>
      </c>
      <c r="AX103" s="11">
        <v>1.6058699632560001</v>
      </c>
      <c r="AY103" s="11">
        <v>0</v>
      </c>
      <c r="AZ103" s="11">
        <v>6.6371009941457002</v>
      </c>
      <c r="BA103" s="11">
        <v>9.8305017548600002</v>
      </c>
      <c r="BB103" s="11">
        <v>0</v>
      </c>
      <c r="BC103" s="11">
        <v>0</v>
      </c>
      <c r="BD103" s="11">
        <v>0</v>
      </c>
      <c r="BE103" s="11">
        <v>5.9880616616041999</v>
      </c>
      <c r="BF103" s="11">
        <v>0</v>
      </c>
      <c r="BG103" s="11">
        <v>3.8424400932559002</v>
      </c>
      <c r="BH103" s="11">
        <v>0</v>
      </c>
      <c r="BI103" s="11">
        <v>1.7079467014879</v>
      </c>
      <c r="BJ103" s="11">
        <v>6.4571151121185997</v>
      </c>
      <c r="BK103" s="11">
        <v>5.4030535152135997</v>
      </c>
      <c r="BL103" s="11">
        <v>40.766990305489998</v>
      </c>
      <c r="BM103" s="11">
        <v>132.14064513323001</v>
      </c>
      <c r="BN103" s="11">
        <v>24.219915550993001</v>
      </c>
      <c r="BO103" s="11">
        <v>6.9638154589700001</v>
      </c>
      <c r="BP103" s="11">
        <v>85.081819073617993</v>
      </c>
      <c r="BQ103" s="11"/>
      <c r="BR103" s="11"/>
      <c r="BS103" s="12" t="e">
        <f t="shared" si="4"/>
        <v>#REF!</v>
      </c>
    </row>
    <row r="104" spans="1:71">
      <c r="A104" s="2">
        <v>24</v>
      </c>
      <c r="B104" s="7">
        <v>2423</v>
      </c>
      <c r="C104" s="10" t="s">
        <v>166</v>
      </c>
      <c r="D104" s="11">
        <v>114.16307921537</v>
      </c>
      <c r="E104" s="11">
        <v>101.4705677564</v>
      </c>
      <c r="F104" s="11">
        <v>12.692511458962001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210.61625591916999</v>
      </c>
      <c r="O104" s="11">
        <v>79.584908524259006</v>
      </c>
      <c r="P104" s="11">
        <v>3.6837591423645999</v>
      </c>
      <c r="Q104" s="11">
        <v>0</v>
      </c>
      <c r="R104" s="11">
        <v>4.0582430691809002</v>
      </c>
      <c r="S104" s="11">
        <v>6.9368924822517002</v>
      </c>
      <c r="T104" s="11">
        <v>51.990577858171001</v>
      </c>
      <c r="U104" s="11">
        <v>0</v>
      </c>
      <c r="V104" s="11">
        <v>10.536283426847</v>
      </c>
      <c r="W104" s="11">
        <v>0</v>
      </c>
      <c r="X104" s="11">
        <v>0</v>
      </c>
      <c r="Y104" s="11">
        <v>0</v>
      </c>
      <c r="Z104" s="11">
        <v>3.7039978064298</v>
      </c>
      <c r="AA104" s="11">
        <v>20.453790765349002</v>
      </c>
      <c r="AB104" s="11">
        <v>3.0964367132256001</v>
      </c>
      <c r="AC104" s="11">
        <v>1.6084883890899999</v>
      </c>
      <c r="AD104" s="11">
        <v>0</v>
      </c>
      <c r="AE104" s="11">
        <v>15.957504411628999</v>
      </c>
      <c r="AF104" s="11">
        <v>2.0928494865502998</v>
      </c>
      <c r="AG104" s="11">
        <v>2.3381918975880001</v>
      </c>
      <c r="AH104" s="11">
        <v>0</v>
      </c>
      <c r="AI104" s="11">
        <v>3.1901075277338999</v>
      </c>
      <c r="AJ104" s="11">
        <v>0</v>
      </c>
      <c r="AK104" s="11">
        <v>0</v>
      </c>
      <c r="AL104" s="11">
        <v>1.3842244185045001</v>
      </c>
      <c r="AM104" s="11">
        <v>35.563271262175</v>
      </c>
      <c r="AN104" s="11">
        <v>10.290599038727001</v>
      </c>
      <c r="AO104" s="11">
        <v>185.70602048319</v>
      </c>
      <c r="AP104" s="11">
        <v>134.08505685515999</v>
      </c>
      <c r="AQ104" s="11">
        <v>0</v>
      </c>
      <c r="AR104" s="11">
        <v>24.002847450789002</v>
      </c>
      <c r="AS104" s="11">
        <v>110.08220940437</v>
      </c>
      <c r="AT104" s="11">
        <v>71.622828603239995</v>
      </c>
      <c r="AU104" s="11">
        <v>38.445371209340998</v>
      </c>
      <c r="AV104" s="11">
        <v>0</v>
      </c>
      <c r="AW104" s="11">
        <v>0</v>
      </c>
      <c r="AX104" s="11">
        <v>30.877851542737002</v>
      </c>
      <c r="AY104" s="11">
        <v>2.2996058511611999</v>
      </c>
      <c r="AZ104" s="11">
        <v>38.362443746162</v>
      </c>
      <c r="BA104" s="11">
        <v>69.494328859359996</v>
      </c>
      <c r="BB104" s="11">
        <v>20.721290602869999</v>
      </c>
      <c r="BC104" s="11">
        <v>0</v>
      </c>
      <c r="BD104" s="11">
        <v>6.070693411843</v>
      </c>
      <c r="BE104" s="11">
        <v>12.408594443213</v>
      </c>
      <c r="BF104" s="11">
        <v>23.482645433868999</v>
      </c>
      <c r="BG104" s="11">
        <v>6.8111049675648996</v>
      </c>
      <c r="BH104" s="11">
        <v>24.383638876942001</v>
      </c>
      <c r="BI104" s="11">
        <v>2.7200632653326</v>
      </c>
      <c r="BJ104" s="11">
        <v>205.19640785447001</v>
      </c>
      <c r="BK104" s="11">
        <v>445.19357355183001</v>
      </c>
      <c r="BL104" s="11">
        <v>121.82084015493</v>
      </c>
      <c r="BM104" s="11">
        <v>157.29983709816</v>
      </c>
      <c r="BN104" s="11">
        <v>398.38214530129</v>
      </c>
      <c r="BO104" s="11">
        <v>34.770484913758999</v>
      </c>
      <c r="BP104" s="11">
        <v>35.920132809610003</v>
      </c>
      <c r="BQ104" s="11"/>
      <c r="BR104" s="11"/>
      <c r="BS104" s="12" t="e">
        <f t="shared" si="4"/>
        <v>#REF!</v>
      </c>
    </row>
    <row r="105" spans="1:71">
      <c r="A105" s="2">
        <v>24</v>
      </c>
      <c r="B105" s="7">
        <v>2424</v>
      </c>
      <c r="C105" s="10" t="s">
        <v>167</v>
      </c>
      <c r="D105" s="11">
        <v>0</v>
      </c>
      <c r="E105" s="11">
        <v>0</v>
      </c>
      <c r="F105" s="11">
        <v>0</v>
      </c>
      <c r="G105" s="11">
        <v>0</v>
      </c>
      <c r="H105" s="11">
        <v>9.7150447762510996</v>
      </c>
      <c r="I105" s="11">
        <v>0</v>
      </c>
      <c r="J105" s="11">
        <v>0</v>
      </c>
      <c r="K105" s="11">
        <v>9.7150447762510996</v>
      </c>
      <c r="L105" s="11">
        <v>0</v>
      </c>
      <c r="M105" s="11">
        <v>0</v>
      </c>
      <c r="N105" s="11">
        <v>19.069297936917</v>
      </c>
      <c r="O105" s="11">
        <v>7.6915165074746996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1.4815991225719001</v>
      </c>
      <c r="AA105" s="11">
        <v>1.1283500645425</v>
      </c>
      <c r="AB105" s="11">
        <v>0</v>
      </c>
      <c r="AC105" s="11">
        <v>0</v>
      </c>
      <c r="AD105" s="11">
        <v>0</v>
      </c>
      <c r="AE105" s="11">
        <v>4.0113561365321999</v>
      </c>
      <c r="AF105" s="11">
        <v>4.7564761057959997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13.240108627033001</v>
      </c>
      <c r="AN105" s="11">
        <v>0</v>
      </c>
      <c r="AO105" s="11">
        <v>7.6842679441617001</v>
      </c>
      <c r="AP105" s="11">
        <v>3.7553121101810998</v>
      </c>
      <c r="AQ105" s="11">
        <v>0</v>
      </c>
      <c r="AR105" s="11">
        <v>3.7553121101810998</v>
      </c>
      <c r="AS105" s="11">
        <v>0</v>
      </c>
      <c r="AT105" s="11">
        <v>26.943961786643001</v>
      </c>
      <c r="AU105" s="11">
        <v>8.2382938305732001</v>
      </c>
      <c r="AV105" s="11">
        <v>0</v>
      </c>
      <c r="AW105" s="11">
        <v>0</v>
      </c>
      <c r="AX105" s="11">
        <v>0.30882114678</v>
      </c>
      <c r="AY105" s="11">
        <v>18.39684680929</v>
      </c>
      <c r="AZ105" s="11">
        <v>4.1150026163703002</v>
      </c>
      <c r="BA105" s="11">
        <v>1.0067410131340999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1.0067410131340999</v>
      </c>
      <c r="BH105" s="11">
        <v>19.604165444768</v>
      </c>
      <c r="BI105" s="11">
        <v>0.25302914096117002</v>
      </c>
      <c r="BJ105" s="11">
        <v>1.7889408008912999</v>
      </c>
      <c r="BK105" s="11">
        <v>106.05339712507001</v>
      </c>
      <c r="BL105" s="11">
        <v>8.2271475686094995</v>
      </c>
      <c r="BM105" s="11">
        <v>37.495536671017</v>
      </c>
      <c r="BN105" s="11">
        <v>2.4559893448689998</v>
      </c>
      <c r="BO105" s="11">
        <v>9.9937855443833996</v>
      </c>
      <c r="BP105" s="11">
        <v>1.4259522749768001</v>
      </c>
      <c r="BQ105" s="11"/>
      <c r="BR105" s="11"/>
      <c r="BS105" s="12" t="e">
        <f t="shared" si="4"/>
        <v>#REF!</v>
      </c>
    </row>
    <row r="106" spans="1:71">
      <c r="A106" s="2">
        <v>24</v>
      </c>
      <c r="B106" s="7">
        <v>2425</v>
      </c>
      <c r="C106" s="10" t="s">
        <v>168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>
        <v>6088.6287469999997</v>
      </c>
      <c r="BM106" s="11"/>
      <c r="BN106" s="11"/>
      <c r="BO106" s="11"/>
      <c r="BP106" s="11"/>
      <c r="BQ106" s="11"/>
      <c r="BR106" s="11"/>
      <c r="BS106" s="12" t="e">
        <f t="shared" si="4"/>
        <v>#REF!</v>
      </c>
    </row>
    <row r="107" spans="1:71">
      <c r="A107" s="2">
        <v>24</v>
      </c>
      <c r="B107" s="7">
        <v>2431</v>
      </c>
      <c r="C107" s="10" t="s">
        <v>169</v>
      </c>
      <c r="D107" s="11">
        <v>67.925984693675005</v>
      </c>
      <c r="E107" s="11">
        <v>67.925984693675005</v>
      </c>
      <c r="F107" s="11">
        <v>0</v>
      </c>
      <c r="G107" s="11">
        <v>0</v>
      </c>
      <c r="H107" s="11">
        <v>4.8575223881255001</v>
      </c>
      <c r="I107" s="11">
        <v>0</v>
      </c>
      <c r="J107" s="11">
        <v>0</v>
      </c>
      <c r="K107" s="11">
        <v>4.8575223881255001</v>
      </c>
      <c r="L107" s="11">
        <v>0</v>
      </c>
      <c r="M107" s="11">
        <v>0</v>
      </c>
      <c r="N107" s="11">
        <v>153.74261948560999</v>
      </c>
      <c r="O107" s="11">
        <v>51.841600376198002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12.402382671384</v>
      </c>
      <c r="W107" s="11">
        <v>0</v>
      </c>
      <c r="X107" s="11">
        <v>0</v>
      </c>
      <c r="Y107" s="11">
        <v>13.007592001671</v>
      </c>
      <c r="Z107" s="11">
        <v>0</v>
      </c>
      <c r="AA107" s="11">
        <v>6.7701003872551002</v>
      </c>
      <c r="AB107" s="11">
        <v>0</v>
      </c>
      <c r="AC107" s="11">
        <v>0</v>
      </c>
      <c r="AD107" s="11">
        <v>0</v>
      </c>
      <c r="AE107" s="11">
        <v>14.177121688018</v>
      </c>
      <c r="AF107" s="11">
        <v>40.810564987729997</v>
      </c>
      <c r="AG107" s="11">
        <v>14.73325737335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30.434816512116001</v>
      </c>
      <c r="AQ107" s="11">
        <v>10.153727108202</v>
      </c>
      <c r="AR107" s="11">
        <v>9.5526833401840996</v>
      </c>
      <c r="AS107" s="11">
        <v>10.728406063729</v>
      </c>
      <c r="AT107" s="11">
        <v>0.80293498162799004</v>
      </c>
      <c r="AU107" s="11">
        <v>0</v>
      </c>
      <c r="AV107" s="11">
        <v>0</v>
      </c>
      <c r="AW107" s="11">
        <v>0</v>
      </c>
      <c r="AX107" s="11">
        <v>0.80293498162799004</v>
      </c>
      <c r="AY107" s="11">
        <v>0</v>
      </c>
      <c r="AZ107" s="11">
        <v>41.228045078598001</v>
      </c>
      <c r="BA107" s="11">
        <v>84.439039171857004</v>
      </c>
      <c r="BB107" s="11">
        <v>29.009806844018001</v>
      </c>
      <c r="BC107" s="11">
        <v>2.9082389903529</v>
      </c>
      <c r="BD107" s="11">
        <v>6.070693411843</v>
      </c>
      <c r="BE107" s="11">
        <v>16.839666362915001</v>
      </c>
      <c r="BF107" s="11">
        <v>10.100410384721</v>
      </c>
      <c r="BG107" s="11">
        <v>19.510223178006999</v>
      </c>
      <c r="BH107" s="11">
        <v>24.383638876942001</v>
      </c>
      <c r="BI107" s="11">
        <v>3.2893788324952</v>
      </c>
      <c r="BJ107" s="11">
        <v>9.2679623011272003</v>
      </c>
      <c r="BK107" s="11">
        <v>8.5579334868826997</v>
      </c>
      <c r="BL107" s="11">
        <v>1.7454707696008001</v>
      </c>
      <c r="BM107" s="11">
        <v>46.691428791721997</v>
      </c>
      <c r="BN107" s="11">
        <v>5.6668075093530001</v>
      </c>
      <c r="BO107" s="11">
        <v>8.8519106915866992</v>
      </c>
      <c r="BP107" s="11">
        <v>5.9414678124035003</v>
      </c>
      <c r="BQ107" s="11"/>
      <c r="BR107" s="11"/>
      <c r="BS107" s="12" t="e">
        <f t="shared" si="4"/>
        <v>#REF!</v>
      </c>
    </row>
    <row r="108" spans="1:71">
      <c r="A108" s="2">
        <v>24</v>
      </c>
      <c r="B108" s="7">
        <v>2432</v>
      </c>
      <c r="C108" s="10" t="s">
        <v>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12.716112041014</v>
      </c>
      <c r="O108" s="11">
        <v>1.962367442795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8.6608951116685002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2.0928494865502998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5.2960434508132002</v>
      </c>
      <c r="AN108" s="11">
        <v>24.374076972163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3.4587968439360002</v>
      </c>
      <c r="AU108" s="11">
        <v>0</v>
      </c>
      <c r="AV108" s="11">
        <v>0</v>
      </c>
      <c r="AW108" s="11">
        <v>0</v>
      </c>
      <c r="AX108" s="11">
        <v>3.4587968439360002</v>
      </c>
      <c r="AY108" s="11">
        <v>0</v>
      </c>
      <c r="AZ108" s="11">
        <v>1.1946781789462</v>
      </c>
      <c r="BA108" s="11">
        <v>12.204904782537</v>
      </c>
      <c r="BB108" s="11">
        <v>4.1442581205740003</v>
      </c>
      <c r="BC108" s="11">
        <v>0</v>
      </c>
      <c r="BD108" s="11">
        <v>0</v>
      </c>
      <c r="BE108" s="11">
        <v>0</v>
      </c>
      <c r="BF108" s="11">
        <v>3.1707617410264</v>
      </c>
      <c r="BG108" s="11">
        <v>4.8898849209369999</v>
      </c>
      <c r="BH108" s="11">
        <v>0</v>
      </c>
      <c r="BI108" s="11">
        <v>15.700458196641</v>
      </c>
      <c r="BJ108" s="11">
        <v>29.807369023909999</v>
      </c>
      <c r="BK108" s="11">
        <v>29.564333655858999</v>
      </c>
      <c r="BL108" s="11">
        <v>21.262284742201</v>
      </c>
      <c r="BM108" s="11">
        <v>27.306067636748999</v>
      </c>
      <c r="BN108" s="11">
        <v>21.381570576106999</v>
      </c>
      <c r="BO108" s="11">
        <v>35.460598151466002</v>
      </c>
      <c r="BP108" s="11">
        <v>38.716620891251999</v>
      </c>
      <c r="BQ108" s="11"/>
      <c r="BR108" s="11"/>
      <c r="BS108" s="12" t="e">
        <f t="shared" si="4"/>
        <v>#REF!</v>
      </c>
    </row>
    <row r="109" spans="1:71">
      <c r="A109" s="2">
        <v>24</v>
      </c>
      <c r="B109" s="7">
        <v>2433</v>
      </c>
      <c r="C109" s="10" t="s">
        <v>171</v>
      </c>
      <c r="D109" s="11">
        <v>47.426891793083001</v>
      </c>
      <c r="E109" s="11">
        <v>47.426891793083001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926.38610021263003</v>
      </c>
      <c r="O109" s="11">
        <v>317.94573753204003</v>
      </c>
      <c r="P109" s="11">
        <v>36.572745995109997</v>
      </c>
      <c r="Q109" s="11">
        <v>0</v>
      </c>
      <c r="R109" s="11">
        <v>64.331691184340002</v>
      </c>
      <c r="S109" s="11">
        <v>0</v>
      </c>
      <c r="T109" s="11">
        <v>0</v>
      </c>
      <c r="U109" s="11">
        <v>0</v>
      </c>
      <c r="V109" s="11">
        <v>123.05765106948</v>
      </c>
      <c r="W109" s="11">
        <v>11.455938601871001</v>
      </c>
      <c r="X109" s="11">
        <v>0</v>
      </c>
      <c r="Y109" s="11">
        <v>65.135456013364006</v>
      </c>
      <c r="Z109" s="11">
        <v>3.7039978064298</v>
      </c>
      <c r="AA109" s="11">
        <v>124.19014837361</v>
      </c>
      <c r="AB109" s="11">
        <v>29.999027825270002</v>
      </c>
      <c r="AC109" s="11">
        <v>0</v>
      </c>
      <c r="AD109" s="11">
        <v>56.629409646420001</v>
      </c>
      <c r="AE109" s="11">
        <v>10.340384707505001</v>
      </c>
      <c r="AF109" s="11">
        <v>63.831909339783003</v>
      </c>
      <c r="AG109" s="11">
        <v>11.788612629913001</v>
      </c>
      <c r="AH109" s="11">
        <v>5.2766511356667998</v>
      </c>
      <c r="AI109" s="11">
        <v>2.1267383518226</v>
      </c>
      <c r="AJ109" s="11">
        <v>0</v>
      </c>
      <c r="AK109" s="11">
        <v>0</v>
      </c>
      <c r="AL109" s="11">
        <v>0</v>
      </c>
      <c r="AM109" s="11">
        <v>226.32947228019</v>
      </c>
      <c r="AN109" s="11">
        <v>40.150888427585997</v>
      </c>
      <c r="AO109" s="11">
        <v>183.5663967447</v>
      </c>
      <c r="AP109" s="11">
        <v>3686.2758785903002</v>
      </c>
      <c r="AQ109" s="11">
        <v>90.745659224337999</v>
      </c>
      <c r="AR109" s="11">
        <v>1854.5333366054001</v>
      </c>
      <c r="AS109" s="11">
        <v>1740.9968827606001</v>
      </c>
      <c r="AT109" s="11">
        <v>71.607558218218003</v>
      </c>
      <c r="AU109" s="11">
        <v>0</v>
      </c>
      <c r="AV109" s="11">
        <v>0</v>
      </c>
      <c r="AW109" s="11">
        <v>0</v>
      </c>
      <c r="AX109" s="11">
        <v>34.813864599638002</v>
      </c>
      <c r="AY109" s="11">
        <v>36.793693618580001</v>
      </c>
      <c r="AZ109" s="11">
        <v>111.14739331142</v>
      </c>
      <c r="BA109" s="11">
        <v>55.473428410350003</v>
      </c>
      <c r="BB109" s="11">
        <v>0</v>
      </c>
      <c r="BC109" s="11">
        <v>5.8164779807058</v>
      </c>
      <c r="BD109" s="11">
        <v>0</v>
      </c>
      <c r="BE109" s="11">
        <v>1.9960205538681</v>
      </c>
      <c r="BF109" s="11">
        <v>28.532850626228999</v>
      </c>
      <c r="BG109" s="11">
        <v>19.128079249548001</v>
      </c>
      <c r="BH109" s="11">
        <v>3.3633310374451</v>
      </c>
      <c r="BI109" s="11">
        <v>146.54441097226001</v>
      </c>
      <c r="BJ109" s="11">
        <v>107.84196791748001</v>
      </c>
      <c r="BK109" s="11">
        <v>164.29478337040999</v>
      </c>
      <c r="BL109" s="11">
        <v>10.802794665015</v>
      </c>
      <c r="BM109" s="11">
        <v>42.827327610307997</v>
      </c>
      <c r="BN109" s="11">
        <v>20.290648246855</v>
      </c>
      <c r="BO109" s="11">
        <v>4.9666576991208</v>
      </c>
      <c r="BP109" s="11">
        <v>71.535272461337996</v>
      </c>
      <c r="BQ109" s="11"/>
      <c r="BR109" s="11"/>
      <c r="BS109" s="12" t="e">
        <f t="shared" si="4"/>
        <v>#REF!</v>
      </c>
    </row>
    <row r="110" spans="1:71">
      <c r="A110" s="2">
        <v>24</v>
      </c>
      <c r="B110" s="7">
        <v>2434</v>
      </c>
      <c r="C110" s="10" t="s">
        <v>172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6.1764229355998998E-2</v>
      </c>
      <c r="AU110" s="11">
        <v>0</v>
      </c>
      <c r="AV110" s="11">
        <v>0</v>
      </c>
      <c r="AW110" s="11">
        <v>0</v>
      </c>
      <c r="AX110" s="11">
        <v>6.1764229355998998E-2</v>
      </c>
      <c r="AY110" s="11">
        <v>0</v>
      </c>
      <c r="AZ110" s="11">
        <v>0</v>
      </c>
      <c r="BA110" s="11">
        <v>265.66190157206</v>
      </c>
      <c r="BB110" s="11">
        <v>0</v>
      </c>
      <c r="BC110" s="11">
        <v>0</v>
      </c>
      <c r="BD110" s="11">
        <v>0</v>
      </c>
      <c r="BE110" s="11">
        <v>101.79704824727</v>
      </c>
      <c r="BF110" s="11">
        <v>149.48283885143999</v>
      </c>
      <c r="BG110" s="11">
        <v>14.382014473344</v>
      </c>
      <c r="BH110" s="11">
        <v>0</v>
      </c>
      <c r="BI110" s="11">
        <v>0.25302914096117002</v>
      </c>
      <c r="BJ110" s="11">
        <v>22.651605820345001</v>
      </c>
      <c r="BK110" s="11">
        <v>0.66685196001684</v>
      </c>
      <c r="BL110" s="11">
        <v>0</v>
      </c>
      <c r="BM110" s="11">
        <v>4.2374104529850998</v>
      </c>
      <c r="BN110" s="11">
        <v>6.4395539879011005E-2</v>
      </c>
      <c r="BO110" s="11">
        <v>0</v>
      </c>
      <c r="BP110" s="11">
        <v>4.5155155374265998</v>
      </c>
      <c r="BQ110" s="11"/>
      <c r="BR110" s="11"/>
      <c r="BS110" s="12" t="e">
        <f t="shared" si="4"/>
        <v>#REF!</v>
      </c>
    </row>
    <row r="111" spans="1:71">
      <c r="A111" s="2">
        <v>25</v>
      </c>
      <c r="B111" s="7">
        <v>2511</v>
      </c>
      <c r="C111" s="10" t="s">
        <v>173</v>
      </c>
      <c r="D111" s="11">
        <v>22.908482627011001</v>
      </c>
      <c r="E111" s="11">
        <v>22.908482627011001</v>
      </c>
      <c r="F111" s="11">
        <v>0</v>
      </c>
      <c r="G111" s="11">
        <v>0</v>
      </c>
      <c r="H111" s="11">
        <v>7.1300013597534004</v>
      </c>
      <c r="I111" s="11">
        <v>0</v>
      </c>
      <c r="J111" s="11">
        <v>0</v>
      </c>
      <c r="K111" s="11">
        <v>2.4768819370567998</v>
      </c>
      <c r="L111" s="11">
        <v>2.6377364215191998</v>
      </c>
      <c r="M111" s="11">
        <v>2.0153830011773999</v>
      </c>
      <c r="N111" s="11">
        <v>45.606978710592003</v>
      </c>
      <c r="O111" s="11">
        <v>18.099437378647</v>
      </c>
      <c r="P111" s="11">
        <v>0</v>
      </c>
      <c r="Q111" s="11">
        <v>0</v>
      </c>
      <c r="R111" s="11">
        <v>2.2212246860413001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12.027676281757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13.258640364146</v>
      </c>
      <c r="AM111" s="11">
        <v>10.27866297496</v>
      </c>
      <c r="AN111" s="11">
        <v>0.88975650056108002</v>
      </c>
      <c r="AO111" s="11">
        <v>87.529924008014007</v>
      </c>
      <c r="AP111" s="11">
        <v>74.294503883087003</v>
      </c>
      <c r="AQ111" s="11">
        <v>29.86658714643</v>
      </c>
      <c r="AR111" s="11">
        <v>10.44697267051</v>
      </c>
      <c r="AS111" s="11">
        <v>33.980944066147003</v>
      </c>
      <c r="AT111" s="11">
        <v>3.7626113660593998</v>
      </c>
      <c r="AU111" s="11">
        <v>0</v>
      </c>
      <c r="AV111" s="11">
        <v>0</v>
      </c>
      <c r="AW111" s="11">
        <v>0</v>
      </c>
      <c r="AX111" s="11">
        <v>3.7626113660593998</v>
      </c>
      <c r="AY111" s="11">
        <v>0</v>
      </c>
      <c r="AZ111" s="11">
        <v>1.8576195699072999</v>
      </c>
      <c r="BA111" s="11">
        <v>132.81844970674999</v>
      </c>
      <c r="BB111" s="11">
        <v>0</v>
      </c>
      <c r="BC111" s="11">
        <v>1.6818922677173</v>
      </c>
      <c r="BD111" s="11">
        <v>0</v>
      </c>
      <c r="BE111" s="11">
        <v>0</v>
      </c>
      <c r="BF111" s="11">
        <v>68.049831910601995</v>
      </c>
      <c r="BG111" s="11">
        <v>63.086725528431998</v>
      </c>
      <c r="BH111" s="11">
        <v>0</v>
      </c>
      <c r="BI111" s="11">
        <v>2.8167799334986001</v>
      </c>
      <c r="BJ111" s="11">
        <v>16.327294443269</v>
      </c>
      <c r="BK111" s="11">
        <v>19.372339593071999</v>
      </c>
      <c r="BL111" s="11">
        <v>8.0122495436832999</v>
      </c>
      <c r="BM111" s="11">
        <v>24.972062658388001</v>
      </c>
      <c r="BN111" s="11">
        <v>38.33431649896</v>
      </c>
      <c r="BO111" s="11">
        <v>7.5595556872634004</v>
      </c>
      <c r="BP111" s="11">
        <v>28.073007752260999</v>
      </c>
      <c r="BQ111" s="11"/>
      <c r="BR111" s="11"/>
      <c r="BS111" s="12" t="e">
        <f t="shared" si="4"/>
        <v>#REF!</v>
      </c>
    </row>
    <row r="112" spans="1:71">
      <c r="A112" s="2">
        <v>25</v>
      </c>
      <c r="B112" s="7">
        <v>2512</v>
      </c>
      <c r="C112" s="10" t="s">
        <v>174</v>
      </c>
      <c r="D112" s="11">
        <v>10.125948495699999</v>
      </c>
      <c r="E112" s="11">
        <v>10.125948495699999</v>
      </c>
      <c r="F112" s="11">
        <v>0</v>
      </c>
      <c r="G112" s="11">
        <v>0</v>
      </c>
      <c r="H112" s="11">
        <v>7.1300013597534004</v>
      </c>
      <c r="I112" s="11">
        <v>0</v>
      </c>
      <c r="J112" s="11">
        <v>0</v>
      </c>
      <c r="K112" s="11">
        <v>2.4768819370567998</v>
      </c>
      <c r="L112" s="11">
        <v>2.6377364215191998</v>
      </c>
      <c r="M112" s="11">
        <v>2.0153830011773999</v>
      </c>
      <c r="N112" s="11">
        <v>190.51342750406999</v>
      </c>
      <c r="O112" s="11">
        <v>29.264287578110999</v>
      </c>
      <c r="P112" s="11">
        <v>0</v>
      </c>
      <c r="Q112" s="11">
        <v>0</v>
      </c>
      <c r="R112" s="11">
        <v>2.4331062141216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1.2163999875461999</v>
      </c>
      <c r="AA112" s="11">
        <v>31.496947750979999</v>
      </c>
      <c r="AB112" s="11">
        <v>5.0843787931877999</v>
      </c>
      <c r="AC112" s="11">
        <v>1.7607689121385</v>
      </c>
      <c r="AD112" s="11">
        <v>12.077557156131</v>
      </c>
      <c r="AE112" s="11">
        <v>75.088212019157993</v>
      </c>
      <c r="AF112" s="11">
        <v>13.745915750579</v>
      </c>
      <c r="AG112" s="11">
        <v>3.8393335306103999</v>
      </c>
      <c r="AH112" s="11">
        <v>5.7762078625501996</v>
      </c>
      <c r="AI112" s="11">
        <v>8.7303119489577004</v>
      </c>
      <c r="AJ112" s="11">
        <v>0</v>
      </c>
      <c r="AK112" s="11">
        <v>0</v>
      </c>
      <c r="AL112" s="11">
        <v>0</v>
      </c>
      <c r="AM112" s="11">
        <v>13.153990353517001</v>
      </c>
      <c r="AN112" s="11">
        <v>0.88975650056108002</v>
      </c>
      <c r="AO112" s="11">
        <v>0</v>
      </c>
      <c r="AP112" s="11">
        <v>50.452720474145998</v>
      </c>
      <c r="AQ112" s="11">
        <v>0</v>
      </c>
      <c r="AR112" s="11">
        <v>25.186849585339999</v>
      </c>
      <c r="AS112" s="11">
        <v>25.265870888807001</v>
      </c>
      <c r="AT112" s="11">
        <v>6.1297550142480999</v>
      </c>
      <c r="AU112" s="11">
        <v>2.6011052562013002</v>
      </c>
      <c r="AV112" s="11">
        <v>0</v>
      </c>
      <c r="AW112" s="11">
        <v>0</v>
      </c>
      <c r="AX112" s="11">
        <v>3.5286497580466998</v>
      </c>
      <c r="AY112" s="11">
        <v>0</v>
      </c>
      <c r="AZ112" s="11">
        <v>12.704922845333</v>
      </c>
      <c r="BA112" s="11">
        <v>851.29850610363997</v>
      </c>
      <c r="BB112" s="11">
        <v>0</v>
      </c>
      <c r="BC112" s="11">
        <v>0</v>
      </c>
      <c r="BD112" s="11">
        <v>14.043209437643</v>
      </c>
      <c r="BE112" s="11">
        <v>0</v>
      </c>
      <c r="BF112" s="11">
        <v>806.64724953399002</v>
      </c>
      <c r="BG112" s="11">
        <v>30.608047132002</v>
      </c>
      <c r="BH112" s="11">
        <v>0</v>
      </c>
      <c r="BI112" s="11">
        <v>8.4503398004958008</v>
      </c>
      <c r="BJ112" s="11">
        <v>168.69087575185</v>
      </c>
      <c r="BK112" s="11">
        <v>28.391644319104</v>
      </c>
      <c r="BL112" s="11">
        <v>12.626559793516</v>
      </c>
      <c r="BM112" s="11">
        <v>66.587791850296</v>
      </c>
      <c r="BN112" s="11">
        <v>67.210016496121</v>
      </c>
      <c r="BO112" s="11">
        <v>6.1011461019241997</v>
      </c>
      <c r="BP112" s="11">
        <v>71.586169768266004</v>
      </c>
      <c r="BQ112" s="11"/>
      <c r="BR112" s="11"/>
      <c r="BS112" s="12" t="e">
        <f t="shared" si="4"/>
        <v>#REF!</v>
      </c>
    </row>
    <row r="113" spans="1:71">
      <c r="A113" s="2">
        <v>25</v>
      </c>
      <c r="B113" s="7">
        <v>2513</v>
      </c>
      <c r="C113" s="10" t="s">
        <v>175</v>
      </c>
      <c r="D113" s="11">
        <v>16.454955139843999</v>
      </c>
      <c r="E113" s="11">
        <v>16.454955139843999</v>
      </c>
      <c r="F113" s="11">
        <v>0</v>
      </c>
      <c r="G113" s="11">
        <v>0</v>
      </c>
      <c r="H113" s="11">
        <v>7.1300013597534004</v>
      </c>
      <c r="I113" s="11">
        <v>0</v>
      </c>
      <c r="J113" s="11">
        <v>0</v>
      </c>
      <c r="K113" s="11">
        <v>2.4768819370567998</v>
      </c>
      <c r="L113" s="11">
        <v>2.6377364215191998</v>
      </c>
      <c r="M113" s="11">
        <v>2.0153830011773999</v>
      </c>
      <c r="N113" s="11">
        <v>69.234103817687</v>
      </c>
      <c r="O113" s="11">
        <v>29.000035528502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2.4327999750922999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37.801268314093001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22.496991862632999</v>
      </c>
      <c r="AQ113" s="11">
        <v>0</v>
      </c>
      <c r="AR113" s="11">
        <v>22.496991862632999</v>
      </c>
      <c r="AS113" s="11">
        <v>0</v>
      </c>
      <c r="AT113" s="11">
        <v>5.2022105124026004</v>
      </c>
      <c r="AU113" s="11">
        <v>5.2022105124026004</v>
      </c>
      <c r="AV113" s="11">
        <v>0</v>
      </c>
      <c r="AW113" s="11">
        <v>0</v>
      </c>
      <c r="AX113" s="11">
        <v>0</v>
      </c>
      <c r="AY113" s="11">
        <v>0</v>
      </c>
      <c r="AZ113" s="11">
        <v>22.533473593901999</v>
      </c>
      <c r="BA113" s="11">
        <v>73.018314123452996</v>
      </c>
      <c r="BB113" s="11">
        <v>0</v>
      </c>
      <c r="BC113" s="11">
        <v>0</v>
      </c>
      <c r="BD113" s="11">
        <v>0</v>
      </c>
      <c r="BE113" s="11">
        <v>4.2921873329159999</v>
      </c>
      <c r="BF113" s="11">
        <v>63.959073831669002</v>
      </c>
      <c r="BG113" s="11">
        <v>4.7670529588679997</v>
      </c>
      <c r="BH113" s="11">
        <v>0</v>
      </c>
      <c r="BI113" s="11">
        <v>0.28167799334985999</v>
      </c>
      <c r="BJ113" s="11">
        <v>0</v>
      </c>
      <c r="BK113" s="11">
        <v>0.80041564583719005</v>
      </c>
      <c r="BL113" s="11">
        <v>0</v>
      </c>
      <c r="BM113" s="11">
        <v>13.064227084094</v>
      </c>
      <c r="BN113" s="11">
        <v>5.6351582983546002</v>
      </c>
      <c r="BO113" s="11">
        <v>7.3544168669566004</v>
      </c>
      <c r="BP113" s="11">
        <v>1.403650387613</v>
      </c>
      <c r="BQ113" s="11"/>
      <c r="BR113" s="11"/>
      <c r="BS113" s="12" t="e">
        <f t="shared" si="4"/>
        <v>#REF!</v>
      </c>
    </row>
    <row r="114" spans="1:71">
      <c r="A114" s="2">
        <v>25</v>
      </c>
      <c r="B114" s="7">
        <v>2514</v>
      </c>
      <c r="C114" s="10" t="s">
        <v>176</v>
      </c>
      <c r="D114" s="11">
        <v>6.8349574677309004</v>
      </c>
      <c r="E114" s="11">
        <v>6.8349574677309004</v>
      </c>
      <c r="F114" s="11">
        <v>0</v>
      </c>
      <c r="G114" s="11">
        <v>0</v>
      </c>
      <c r="H114" s="11">
        <v>7.1300013597534004</v>
      </c>
      <c r="I114" s="11">
        <v>0</v>
      </c>
      <c r="J114" s="11">
        <v>0</v>
      </c>
      <c r="K114" s="11">
        <v>2.4768819370567998</v>
      </c>
      <c r="L114" s="11">
        <v>2.6377364215191998</v>
      </c>
      <c r="M114" s="11">
        <v>2.0153830011773999</v>
      </c>
      <c r="N114" s="11">
        <v>49.856305345948002</v>
      </c>
      <c r="O114" s="11">
        <v>16.946533695970999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28.40395234755</v>
      </c>
      <c r="AF114" s="11">
        <v>0</v>
      </c>
      <c r="AG114" s="11">
        <v>4.5058193024277999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11.509741559328001</v>
      </c>
      <c r="AN114" s="11">
        <v>0.86182692431028995</v>
      </c>
      <c r="AO114" s="11">
        <v>21.379701378389999</v>
      </c>
      <c r="AP114" s="11">
        <v>39.598327440398002</v>
      </c>
      <c r="AQ114" s="11">
        <v>5.9541106208316004</v>
      </c>
      <c r="AR114" s="11">
        <v>7.4989972875445003</v>
      </c>
      <c r="AS114" s="11">
        <v>26.145219532020999</v>
      </c>
      <c r="AT114" s="11">
        <v>10.159660811216</v>
      </c>
      <c r="AU114" s="11">
        <v>2.6011052562013002</v>
      </c>
      <c r="AV114" s="11">
        <v>0</v>
      </c>
      <c r="AW114" s="11">
        <v>0</v>
      </c>
      <c r="AX114" s="11">
        <v>7.5585555550150003</v>
      </c>
      <c r="AY114" s="11">
        <v>0</v>
      </c>
      <c r="AZ114" s="11">
        <v>8.5357355981973004</v>
      </c>
      <c r="BA114" s="11">
        <v>45.584540782711002</v>
      </c>
      <c r="BB114" s="11">
        <v>0</v>
      </c>
      <c r="BC114" s="11">
        <v>0</v>
      </c>
      <c r="BD114" s="11">
        <v>0</v>
      </c>
      <c r="BE114" s="11">
        <v>0</v>
      </c>
      <c r="BF114" s="11">
        <v>21.319691277223001</v>
      </c>
      <c r="BG114" s="11">
        <v>24.264849505488002</v>
      </c>
      <c r="BH114" s="11">
        <v>34.159323548095003</v>
      </c>
      <c r="BI114" s="11">
        <v>3.0984579268484</v>
      </c>
      <c r="BJ114" s="11">
        <v>12.218802020926001</v>
      </c>
      <c r="BK114" s="11">
        <v>3.2016625833488002</v>
      </c>
      <c r="BL114" s="11">
        <v>12.090942124946</v>
      </c>
      <c r="BM114" s="11">
        <v>71.662361180526005</v>
      </c>
      <c r="BN114" s="11">
        <v>35.883061871778999</v>
      </c>
      <c r="BO114" s="11">
        <v>17.46955363535</v>
      </c>
      <c r="BP114" s="11">
        <v>8.4219023256782997</v>
      </c>
      <c r="BQ114" s="11"/>
      <c r="BR114" s="11"/>
      <c r="BS114" s="12" t="e">
        <f t="shared" si="4"/>
        <v>#REF!</v>
      </c>
    </row>
    <row r="115" spans="1:71">
      <c r="A115" s="2">
        <v>25</v>
      </c>
      <c r="B115" s="7">
        <v>2519</v>
      </c>
      <c r="C115" s="10" t="s">
        <v>177</v>
      </c>
      <c r="D115" s="11">
        <v>9.6985177961072999</v>
      </c>
      <c r="E115" s="11">
        <v>9.6985177961072999</v>
      </c>
      <c r="F115" s="11">
        <v>0</v>
      </c>
      <c r="G115" s="11">
        <v>0</v>
      </c>
      <c r="H115" s="11">
        <v>7.1300013597534004</v>
      </c>
      <c r="I115" s="11">
        <v>0</v>
      </c>
      <c r="J115" s="11">
        <v>0</v>
      </c>
      <c r="K115" s="11">
        <v>2.4768819370567998</v>
      </c>
      <c r="L115" s="11">
        <v>2.6377364215191998</v>
      </c>
      <c r="M115" s="11">
        <v>2.0153830011773999</v>
      </c>
      <c r="N115" s="11">
        <v>3.9520111589029998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3.9520111589029998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37.808268092327999</v>
      </c>
      <c r="AQ115" s="11">
        <v>0</v>
      </c>
      <c r="AR115" s="11">
        <v>2.9479753829658999</v>
      </c>
      <c r="AS115" s="11">
        <v>34.860292709362</v>
      </c>
      <c r="AT115" s="11">
        <v>0.17547120600944999</v>
      </c>
      <c r="AU115" s="11">
        <v>0</v>
      </c>
      <c r="AV115" s="11">
        <v>0</v>
      </c>
      <c r="AW115" s="11">
        <v>0</v>
      </c>
      <c r="AX115" s="11">
        <v>0.17547120600944999</v>
      </c>
      <c r="AY115" s="11">
        <v>0</v>
      </c>
      <c r="AZ115" s="11">
        <v>1.5922453456348</v>
      </c>
      <c r="BA115" s="11">
        <v>54.341759153639003</v>
      </c>
      <c r="BB115" s="11">
        <v>0</v>
      </c>
      <c r="BC115" s="11">
        <v>0</v>
      </c>
      <c r="BD115" s="11">
        <v>0</v>
      </c>
      <c r="BE115" s="11">
        <v>4.6173530399549998</v>
      </c>
      <c r="BF115" s="11">
        <v>46.730140633379001</v>
      </c>
      <c r="BG115" s="11">
        <v>2.9942654803046</v>
      </c>
      <c r="BH115" s="11">
        <v>0</v>
      </c>
      <c r="BI115" s="11">
        <v>1.9717459534490001</v>
      </c>
      <c r="BJ115" s="11">
        <v>0</v>
      </c>
      <c r="BK115" s="11">
        <v>2.001039114593</v>
      </c>
      <c r="BL115" s="11">
        <v>3.7383159375566999</v>
      </c>
      <c r="BM115" s="11">
        <v>12.330770636425999</v>
      </c>
      <c r="BN115" s="11">
        <v>3.7568147877436</v>
      </c>
      <c r="BO115" s="11">
        <v>0</v>
      </c>
      <c r="BP115" s="11">
        <v>11.229203100904</v>
      </c>
      <c r="BQ115" s="11"/>
      <c r="BR115" s="11"/>
      <c r="BS115" s="12" t="e">
        <f t="shared" si="4"/>
        <v>#REF!</v>
      </c>
    </row>
    <row r="116" spans="1:71">
      <c r="A116" s="2">
        <v>25</v>
      </c>
      <c r="B116" s="7">
        <v>2521</v>
      </c>
      <c r="C116" s="10" t="s">
        <v>178</v>
      </c>
      <c r="D116" s="11">
        <v>13.163964111876</v>
      </c>
      <c r="E116" s="11">
        <v>13.163964111876</v>
      </c>
      <c r="F116" s="11">
        <v>0</v>
      </c>
      <c r="G116" s="11">
        <v>0</v>
      </c>
      <c r="H116" s="11">
        <v>7.1300013597534004</v>
      </c>
      <c r="I116" s="11">
        <v>0</v>
      </c>
      <c r="J116" s="11">
        <v>0</v>
      </c>
      <c r="K116" s="11">
        <v>2.4768819370567998</v>
      </c>
      <c r="L116" s="11">
        <v>2.6377364215191998</v>
      </c>
      <c r="M116" s="11">
        <v>2.0153830011773999</v>
      </c>
      <c r="N116" s="11">
        <v>4.2054409842428004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1.3173370529677</v>
      </c>
      <c r="AF116" s="11">
        <v>0</v>
      </c>
      <c r="AG116" s="11">
        <v>0</v>
      </c>
      <c r="AH116" s="11">
        <v>2.8881039312750998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3.1844906912696</v>
      </c>
      <c r="BA116" s="11">
        <v>4.8240943849351003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4.8240943849351003</v>
      </c>
      <c r="BH116" s="11">
        <v>0</v>
      </c>
      <c r="BI116" s="11">
        <v>0.84503398004957997</v>
      </c>
      <c r="BJ116" s="11">
        <v>0</v>
      </c>
      <c r="BK116" s="11">
        <v>3.2016625833488002</v>
      </c>
      <c r="BL116" s="11">
        <v>0</v>
      </c>
      <c r="BM116" s="11">
        <v>1.4178851740056999</v>
      </c>
      <c r="BN116" s="11">
        <v>1.0962204136296001</v>
      </c>
      <c r="BO116" s="11">
        <v>0</v>
      </c>
      <c r="BP116" s="11">
        <v>4.2109511628391001</v>
      </c>
      <c r="BQ116" s="11"/>
      <c r="BR116" s="11"/>
      <c r="BS116" s="12" t="e">
        <f t="shared" si="4"/>
        <v>#REF!</v>
      </c>
    </row>
    <row r="117" spans="1:71">
      <c r="A117" s="2">
        <v>25</v>
      </c>
      <c r="B117" s="7">
        <v>2522</v>
      </c>
      <c r="C117" s="10" t="s">
        <v>179</v>
      </c>
      <c r="D117" s="11">
        <v>47.448381044214997</v>
      </c>
      <c r="E117" s="11">
        <v>43.404941176092002</v>
      </c>
      <c r="F117" s="11">
        <v>0</v>
      </c>
      <c r="G117" s="11">
        <v>4.0434398681224</v>
      </c>
      <c r="H117" s="11">
        <v>7.1300013597534004</v>
      </c>
      <c r="I117" s="11">
        <v>0</v>
      </c>
      <c r="J117" s="11">
        <v>0</v>
      </c>
      <c r="K117" s="11">
        <v>2.4768819370567998</v>
      </c>
      <c r="L117" s="11">
        <v>2.6377364215191998</v>
      </c>
      <c r="M117" s="11">
        <v>2.0153830011773999</v>
      </c>
      <c r="N117" s="11">
        <v>145.33846640908999</v>
      </c>
      <c r="O117" s="11">
        <v>46.716650023482003</v>
      </c>
      <c r="P117" s="11">
        <v>6.0487678571472996</v>
      </c>
      <c r="Q117" s="11">
        <v>0</v>
      </c>
      <c r="R117" s="11">
        <v>6.6636740581240002</v>
      </c>
      <c r="S117" s="11">
        <v>0</v>
      </c>
      <c r="T117" s="11">
        <v>0</v>
      </c>
      <c r="U117" s="11">
        <v>0</v>
      </c>
      <c r="V117" s="11">
        <v>6.8354179287405001</v>
      </c>
      <c r="W117" s="11">
        <v>0</v>
      </c>
      <c r="X117" s="11">
        <v>0</v>
      </c>
      <c r="Y117" s="11">
        <v>14.22127287398</v>
      </c>
      <c r="Z117" s="11">
        <v>2.4327999750922999</v>
      </c>
      <c r="AA117" s="11">
        <v>18.527616324105999</v>
      </c>
      <c r="AB117" s="11">
        <v>0</v>
      </c>
      <c r="AC117" s="11">
        <v>0</v>
      </c>
      <c r="AD117" s="11">
        <v>0</v>
      </c>
      <c r="AE117" s="11">
        <v>16.981015984144999</v>
      </c>
      <c r="AF117" s="11">
        <v>0</v>
      </c>
      <c r="AG117" s="11">
        <v>7.6786670612207004</v>
      </c>
      <c r="AH117" s="11">
        <v>0</v>
      </c>
      <c r="AI117" s="11">
        <v>1.7460623897915</v>
      </c>
      <c r="AJ117" s="11">
        <v>0</v>
      </c>
      <c r="AK117" s="11">
        <v>12.940702379837999</v>
      </c>
      <c r="AL117" s="11">
        <v>4.5458195534214996</v>
      </c>
      <c r="AM117" s="11">
        <v>29.596478295413998</v>
      </c>
      <c r="AN117" s="11">
        <v>5.3516973143661</v>
      </c>
      <c r="AO117" s="11">
        <v>127.68646610955</v>
      </c>
      <c r="AP117" s="11">
        <v>435.83806547089</v>
      </c>
      <c r="AQ117" s="11">
        <v>23.912476525597999</v>
      </c>
      <c r="AR117" s="11">
        <v>52.492981012811001</v>
      </c>
      <c r="AS117" s="11">
        <v>359.43260793247998</v>
      </c>
      <c r="AT117" s="11">
        <v>23.660712847290998</v>
      </c>
      <c r="AU117" s="11">
        <v>15.606631537207999</v>
      </c>
      <c r="AV117" s="11">
        <v>0</v>
      </c>
      <c r="AW117" s="11">
        <v>0</v>
      </c>
      <c r="AX117" s="11">
        <v>5.8758935725513002</v>
      </c>
      <c r="AY117" s="11">
        <v>2.1781877375319998</v>
      </c>
      <c r="AZ117" s="11">
        <v>16.983950353438001</v>
      </c>
      <c r="BA117" s="11">
        <v>231.13933441506001</v>
      </c>
      <c r="BB117" s="11">
        <v>0</v>
      </c>
      <c r="BC117" s="11">
        <v>1.6818922677173</v>
      </c>
      <c r="BD117" s="11">
        <v>0</v>
      </c>
      <c r="BE117" s="11">
        <v>198.0146598508</v>
      </c>
      <c r="BF117" s="11">
        <v>3.6674287585690002</v>
      </c>
      <c r="BG117" s="11">
        <v>27.775353537973999</v>
      </c>
      <c r="BH117" s="11">
        <v>48.025621010362002</v>
      </c>
      <c r="BI117" s="11">
        <v>65.928340729968994</v>
      </c>
      <c r="BJ117" s="11">
        <v>90.897776873447995</v>
      </c>
      <c r="BK117" s="11">
        <v>51.563540144382998</v>
      </c>
      <c r="BL117" s="11">
        <v>134.60136441041001</v>
      </c>
      <c r="BM117" s="11">
        <v>49.489853008674999</v>
      </c>
      <c r="BN117" s="11">
        <v>60.837201909656997</v>
      </c>
      <c r="BO117" s="11">
        <v>0</v>
      </c>
      <c r="BP117" s="11">
        <v>103.87012868337</v>
      </c>
      <c r="BQ117" s="11"/>
      <c r="BR117" s="11"/>
      <c r="BS117" s="12" t="e">
        <f t="shared" si="4"/>
        <v>#REF!</v>
      </c>
    </row>
    <row r="118" spans="1:71">
      <c r="A118" s="2">
        <v>25</v>
      </c>
      <c r="B118" s="7">
        <v>2523</v>
      </c>
      <c r="C118" s="10" t="s">
        <v>180</v>
      </c>
      <c r="D118" s="11">
        <v>12.562078124484</v>
      </c>
      <c r="E118" s="11">
        <v>12.562078124484</v>
      </c>
      <c r="F118" s="11">
        <v>0</v>
      </c>
      <c r="G118" s="11">
        <v>0</v>
      </c>
      <c r="H118" s="11">
        <v>7.1300013597534004</v>
      </c>
      <c r="I118" s="11">
        <v>0</v>
      </c>
      <c r="J118" s="11">
        <v>0</v>
      </c>
      <c r="K118" s="11">
        <v>2.4768819370567998</v>
      </c>
      <c r="L118" s="11">
        <v>2.6377364215191998</v>
      </c>
      <c r="M118" s="11">
        <v>2.0153830011773999</v>
      </c>
      <c r="N118" s="11">
        <v>5.1547184064672003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5.1547184064672003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1.6442487941896999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0.1169808040063</v>
      </c>
      <c r="AU118" s="11">
        <v>0</v>
      </c>
      <c r="AV118" s="11">
        <v>0</v>
      </c>
      <c r="AW118" s="11">
        <v>0</v>
      </c>
      <c r="AX118" s="11">
        <v>0.1169808040063</v>
      </c>
      <c r="AY118" s="11">
        <v>0</v>
      </c>
      <c r="AZ118" s="11">
        <v>0.26537422427246998</v>
      </c>
      <c r="BA118" s="11">
        <v>254.07468245715</v>
      </c>
      <c r="BB118" s="11">
        <v>0</v>
      </c>
      <c r="BC118" s="11">
        <v>0</v>
      </c>
      <c r="BD118" s="11">
        <v>0</v>
      </c>
      <c r="BE118" s="11">
        <v>137.67516036034999</v>
      </c>
      <c r="BF118" s="11">
        <v>63.959073831669002</v>
      </c>
      <c r="BG118" s="11">
        <v>52.440448265127003</v>
      </c>
      <c r="BH118" s="11">
        <v>0</v>
      </c>
      <c r="BI118" s="11">
        <v>4.2251699002479004</v>
      </c>
      <c r="BJ118" s="11">
        <v>1.2432152513132</v>
      </c>
      <c r="BK118" s="11">
        <v>2.001039114593</v>
      </c>
      <c r="BL118" s="11">
        <v>8.3526261873896992</v>
      </c>
      <c r="BM118" s="11">
        <v>1.8153959560769</v>
      </c>
      <c r="BN118" s="11">
        <v>0.27405510340740002</v>
      </c>
      <c r="BO118" s="11">
        <v>0</v>
      </c>
      <c r="BP118" s="11">
        <v>21.054755814196</v>
      </c>
      <c r="BQ118" s="11"/>
      <c r="BR118" s="11"/>
      <c r="BS118" s="12" t="e">
        <f t="shared" si="4"/>
        <v>#REF!</v>
      </c>
    </row>
    <row r="119" spans="1:71">
      <c r="A119" s="2">
        <v>25</v>
      </c>
      <c r="B119" s="7">
        <v>2529</v>
      </c>
      <c r="C119" s="10" t="s">
        <v>181</v>
      </c>
      <c r="D119" s="11">
        <v>29.156668567922999</v>
      </c>
      <c r="E119" s="11">
        <v>29.156668567922999</v>
      </c>
      <c r="F119" s="11">
        <v>0</v>
      </c>
      <c r="G119" s="11">
        <v>0</v>
      </c>
      <c r="H119" s="11">
        <v>7.1300013597534004</v>
      </c>
      <c r="I119" s="11">
        <v>0</v>
      </c>
      <c r="J119" s="11">
        <v>0</v>
      </c>
      <c r="K119" s="11">
        <v>2.4768819370567998</v>
      </c>
      <c r="L119" s="11">
        <v>2.6377364215191998</v>
      </c>
      <c r="M119" s="11">
        <v>2.0153830011773999</v>
      </c>
      <c r="N119" s="11">
        <v>36.698123702536002</v>
      </c>
      <c r="O119" s="11">
        <v>21.512846868623001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9.0769936663389004</v>
      </c>
      <c r="AF119" s="11">
        <v>1.7182394688224001</v>
      </c>
      <c r="AG119" s="11">
        <v>1.5019397674759001</v>
      </c>
      <c r="AH119" s="11">
        <v>2.8881039312750998</v>
      </c>
      <c r="AI119" s="11">
        <v>0</v>
      </c>
      <c r="AJ119" s="11">
        <v>0</v>
      </c>
      <c r="AK119" s="11">
        <v>0</v>
      </c>
      <c r="AL119" s="11">
        <v>0</v>
      </c>
      <c r="AM119" s="11">
        <v>9.8654927651381001</v>
      </c>
      <c r="AN119" s="11">
        <v>4.6147470060586002</v>
      </c>
      <c r="AO119" s="11">
        <v>34.418730090308003</v>
      </c>
      <c r="AP119" s="11">
        <v>38.323679978556001</v>
      </c>
      <c r="AQ119" s="11">
        <v>0</v>
      </c>
      <c r="AR119" s="11">
        <v>38.323679978556001</v>
      </c>
      <c r="AS119" s="11">
        <v>0</v>
      </c>
      <c r="AT119" s="11">
        <v>0.29245201001575</v>
      </c>
      <c r="AU119" s="11">
        <v>0</v>
      </c>
      <c r="AV119" s="11">
        <v>0</v>
      </c>
      <c r="AW119" s="11">
        <v>0</v>
      </c>
      <c r="AX119" s="11">
        <v>0.29245201001575</v>
      </c>
      <c r="AY119" s="11">
        <v>0</v>
      </c>
      <c r="AZ119" s="11">
        <v>6.2197743105303003</v>
      </c>
      <c r="BA119" s="11">
        <v>363.85552334601999</v>
      </c>
      <c r="BB119" s="11">
        <v>0</v>
      </c>
      <c r="BC119" s="11">
        <v>0</v>
      </c>
      <c r="BD119" s="11">
        <v>0</v>
      </c>
      <c r="BE119" s="11">
        <v>17.161162131832999</v>
      </c>
      <c r="BF119" s="11">
        <v>7.3348575171380999</v>
      </c>
      <c r="BG119" s="11">
        <v>339.35950369705</v>
      </c>
      <c r="BH119" s="11">
        <v>0</v>
      </c>
      <c r="BI119" s="11">
        <v>12.675509700744</v>
      </c>
      <c r="BJ119" s="11">
        <v>4.1084924223429997</v>
      </c>
      <c r="BK119" s="11">
        <v>81.549951442928005</v>
      </c>
      <c r="BL119" s="11">
        <v>37.861888225241998</v>
      </c>
      <c r="BM119" s="11">
        <v>24.299061951727001</v>
      </c>
      <c r="BN119" s="11">
        <v>45.420686546626001</v>
      </c>
      <c r="BO119" s="11">
        <v>6.3988875378610999</v>
      </c>
      <c r="BP119" s="11">
        <v>11.229203100904</v>
      </c>
      <c r="BQ119" s="11"/>
      <c r="BR119" s="11"/>
      <c r="BS119" s="12" t="e">
        <f t="shared" si="4"/>
        <v>#REF!</v>
      </c>
    </row>
    <row r="120" spans="1:71">
      <c r="A120" s="2">
        <v>26</v>
      </c>
      <c r="B120" s="7">
        <v>2611</v>
      </c>
      <c r="C120" s="10" t="s">
        <v>182</v>
      </c>
      <c r="D120" s="11">
        <v>363.88977939205</v>
      </c>
      <c r="E120" s="11">
        <v>353.81050797747997</v>
      </c>
      <c r="F120" s="11">
        <v>10.079271414577001</v>
      </c>
      <c r="G120" s="11">
        <v>0</v>
      </c>
      <c r="H120" s="11">
        <v>7.4273606031507997</v>
      </c>
      <c r="I120" s="11">
        <v>0</v>
      </c>
      <c r="J120" s="11">
        <v>0</v>
      </c>
      <c r="K120" s="11">
        <v>7.4273606031507997</v>
      </c>
      <c r="L120" s="11">
        <v>0</v>
      </c>
      <c r="M120" s="11">
        <v>0</v>
      </c>
      <c r="N120" s="11">
        <v>178.00594501845001</v>
      </c>
      <c r="O120" s="11">
        <v>41.672622746781997</v>
      </c>
      <c r="P120" s="11">
        <v>5.1056320767403998</v>
      </c>
      <c r="Q120" s="11">
        <v>0</v>
      </c>
      <c r="R120" s="11">
        <v>9.5532793660541007</v>
      </c>
      <c r="S120" s="11">
        <v>0</v>
      </c>
      <c r="T120" s="11">
        <v>0</v>
      </c>
      <c r="U120" s="11">
        <v>0</v>
      </c>
      <c r="V120" s="11">
        <v>5.7696261220649996</v>
      </c>
      <c r="W120" s="11">
        <v>9.1263137044677993</v>
      </c>
      <c r="X120" s="11">
        <v>0</v>
      </c>
      <c r="Y120" s="11">
        <v>0</v>
      </c>
      <c r="Z120" s="11">
        <v>4.1069460367693997</v>
      </c>
      <c r="AA120" s="11">
        <v>22.093129855655999</v>
      </c>
      <c r="AB120" s="11">
        <v>14.351671055226999</v>
      </c>
      <c r="AC120" s="11">
        <v>1.8968941705757001</v>
      </c>
      <c r="AD120" s="11">
        <v>17.150109217939001</v>
      </c>
      <c r="AE120" s="11">
        <v>14.043330617828</v>
      </c>
      <c r="AF120" s="11">
        <v>14.503281915796</v>
      </c>
      <c r="AG120" s="11">
        <v>3.8032630951919</v>
      </c>
      <c r="AH120" s="11">
        <v>0</v>
      </c>
      <c r="AI120" s="11">
        <v>2.9476258159836002</v>
      </c>
      <c r="AJ120" s="11">
        <v>0</v>
      </c>
      <c r="AK120" s="11">
        <v>10.922962614275001</v>
      </c>
      <c r="AL120" s="11">
        <v>0.95925660709552996</v>
      </c>
      <c r="AM120" s="11">
        <v>103.68706807496</v>
      </c>
      <c r="AN120" s="11">
        <v>58.480834691016</v>
      </c>
      <c r="AO120" s="11">
        <v>354.25407169811001</v>
      </c>
      <c r="AP120" s="11">
        <v>362.20330951246001</v>
      </c>
      <c r="AQ120" s="11">
        <v>0</v>
      </c>
      <c r="AR120" s="11">
        <v>232.53552193786001</v>
      </c>
      <c r="AS120" s="11">
        <v>129.6677875746</v>
      </c>
      <c r="AT120" s="11">
        <v>94.451642426526007</v>
      </c>
      <c r="AU120" s="11">
        <v>30.539896200703001</v>
      </c>
      <c r="AV120" s="11">
        <v>0</v>
      </c>
      <c r="AW120" s="11">
        <v>0</v>
      </c>
      <c r="AX120" s="11">
        <v>63.911746225823002</v>
      </c>
      <c r="AY120" s="11">
        <v>0</v>
      </c>
      <c r="AZ120" s="11">
        <v>6.8475627577638001</v>
      </c>
      <c r="BA120" s="11">
        <v>51.831215421317999</v>
      </c>
      <c r="BB120" s="11">
        <v>0</v>
      </c>
      <c r="BC120" s="11">
        <v>1.1685441425350001</v>
      </c>
      <c r="BD120" s="11">
        <v>4.8784664885291003</v>
      </c>
      <c r="BE120" s="11">
        <v>6.5377032079159001</v>
      </c>
      <c r="BF120" s="11">
        <v>19.819339719706999</v>
      </c>
      <c r="BG120" s="11">
        <v>19.427161862630999</v>
      </c>
      <c r="BH120" s="11">
        <v>89.066691565027995</v>
      </c>
      <c r="BI120" s="11">
        <v>162.19385907016999</v>
      </c>
      <c r="BJ120" s="11">
        <v>471.62591097323002</v>
      </c>
      <c r="BK120" s="11">
        <v>55.224729427347</v>
      </c>
      <c r="BL120" s="11">
        <v>219.53897411816999</v>
      </c>
      <c r="BM120" s="11">
        <v>131.73213229768001</v>
      </c>
      <c r="BN120" s="11">
        <v>95.216492587586998</v>
      </c>
      <c r="BO120" s="11">
        <v>28.091201802141999</v>
      </c>
      <c r="BP120" s="11">
        <v>28.580885892042001</v>
      </c>
      <c r="BQ120" s="11"/>
      <c r="BR120" s="11"/>
      <c r="BS120" s="12" t="e">
        <f t="shared" si="4"/>
        <v>#REF!</v>
      </c>
    </row>
    <row r="121" spans="1:71">
      <c r="A121" s="2">
        <v>26</v>
      </c>
      <c r="B121" s="7">
        <v>2612</v>
      </c>
      <c r="C121" s="10" t="s">
        <v>183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>
        <v>0</v>
      </c>
      <c r="BM121" s="11"/>
      <c r="BN121" s="11"/>
      <c r="BO121" s="11"/>
      <c r="BP121" s="11"/>
      <c r="BQ121" s="11"/>
      <c r="BR121" s="11"/>
      <c r="BS121" s="12" t="e">
        <f t="shared" si="4"/>
        <v>#REF!</v>
      </c>
    </row>
    <row r="122" spans="1:71">
      <c r="A122" s="2">
        <v>26</v>
      </c>
      <c r="B122" s="7">
        <v>2613</v>
      </c>
      <c r="C122" s="10" t="s">
        <v>184</v>
      </c>
      <c r="D122" s="11">
        <v>13.962816930697</v>
      </c>
      <c r="E122" s="11">
        <v>13.962816930697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10.383301522549001</v>
      </c>
      <c r="O122" s="11">
        <v>8.1594309848287008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2.2238705377204999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4.6391868934379001E-2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23.978856143927999</v>
      </c>
      <c r="BK122" s="11">
        <v>0</v>
      </c>
      <c r="BL122" s="11">
        <v>0</v>
      </c>
      <c r="BM122" s="11">
        <v>5.7933798652285997</v>
      </c>
      <c r="BN122" s="11">
        <v>0</v>
      </c>
      <c r="BO122" s="11">
        <v>0</v>
      </c>
      <c r="BP122" s="11">
        <v>0</v>
      </c>
      <c r="BQ122" s="11"/>
      <c r="BR122" s="11"/>
      <c r="BS122" s="12" t="e">
        <f t="shared" si="4"/>
        <v>#REF!</v>
      </c>
    </row>
    <row r="123" spans="1:71">
      <c r="A123" s="2">
        <v>26</v>
      </c>
      <c r="B123" s="7">
        <v>2619</v>
      </c>
      <c r="C123" s="10" t="s">
        <v>185</v>
      </c>
      <c r="D123" s="11">
        <v>24.774930052296</v>
      </c>
      <c r="E123" s="11">
        <v>24.774930052296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39.160965665258999</v>
      </c>
      <c r="O123" s="11">
        <v>38.417852485033002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0.74311318022552997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12.266006384843999</v>
      </c>
      <c r="AN123" s="11">
        <v>1.7493195410714</v>
      </c>
      <c r="AO123" s="11">
        <v>17.733512521405</v>
      </c>
      <c r="AP123" s="11">
        <v>47.670607402366002</v>
      </c>
      <c r="AQ123" s="11">
        <v>0</v>
      </c>
      <c r="AR123" s="11">
        <v>47.670607402366002</v>
      </c>
      <c r="AS123" s="11">
        <v>0</v>
      </c>
      <c r="AT123" s="11">
        <v>0.22891433063628999</v>
      </c>
      <c r="AU123" s="11">
        <v>0</v>
      </c>
      <c r="AV123" s="11">
        <v>0</v>
      </c>
      <c r="AW123" s="11">
        <v>0</v>
      </c>
      <c r="AX123" s="11">
        <v>0.22891433063628999</v>
      </c>
      <c r="AY123" s="11">
        <v>0</v>
      </c>
      <c r="AZ123" s="11">
        <v>9.2783737868758001E-2</v>
      </c>
      <c r="BA123" s="11">
        <v>7.6874112535206001</v>
      </c>
      <c r="BB123" s="11">
        <v>0</v>
      </c>
      <c r="BC123" s="11">
        <v>0</v>
      </c>
      <c r="BD123" s="11">
        <v>0</v>
      </c>
      <c r="BE123" s="11">
        <v>6.4160837794669003</v>
      </c>
      <c r="BF123" s="11">
        <v>0</v>
      </c>
      <c r="BG123" s="11">
        <v>1.2713274740536</v>
      </c>
      <c r="BH123" s="11">
        <v>36.185078236491002</v>
      </c>
      <c r="BI123" s="11">
        <v>8.0834458336947002</v>
      </c>
      <c r="BJ123" s="11">
        <v>94.507490926797999</v>
      </c>
      <c r="BK123" s="11">
        <v>119.81234336948</v>
      </c>
      <c r="BL123" s="11">
        <v>166.14329334397999</v>
      </c>
      <c r="BM123" s="11">
        <v>3.2064652605744</v>
      </c>
      <c r="BN123" s="11">
        <v>104.85352347238</v>
      </c>
      <c r="BO123" s="11">
        <v>2.0788051393726001</v>
      </c>
      <c r="BP123" s="11">
        <v>1.3325707284888999</v>
      </c>
      <c r="BQ123" s="11"/>
      <c r="BR123" s="11"/>
      <c r="BS123" s="12" t="e">
        <f t="shared" si="4"/>
        <v>#REF!</v>
      </c>
    </row>
    <row r="124" spans="1:71">
      <c r="A124" s="2">
        <v>26</v>
      </c>
      <c r="B124" s="7">
        <v>2621</v>
      </c>
      <c r="C124" s="10" t="s">
        <v>186</v>
      </c>
      <c r="D124" s="11">
        <v>5.5055400116213997</v>
      </c>
      <c r="E124" s="11">
        <v>5.5055400116213997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21.160176082328999</v>
      </c>
      <c r="O124" s="11">
        <v>14.158480263047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1.5638753948560999</v>
      </c>
      <c r="AB124" s="11">
        <v>0</v>
      </c>
      <c r="AC124" s="11">
        <v>0</v>
      </c>
      <c r="AD124" s="11">
        <v>0</v>
      </c>
      <c r="AE124" s="11">
        <v>5.4378204244262003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1.5332507981054999</v>
      </c>
      <c r="AN124" s="11">
        <v>0</v>
      </c>
      <c r="AO124" s="11">
        <v>6.1626162819622001</v>
      </c>
      <c r="AP124" s="11">
        <v>0</v>
      </c>
      <c r="AQ124" s="11">
        <v>0</v>
      </c>
      <c r="AR124" s="11">
        <v>0</v>
      </c>
      <c r="AS124" s="11">
        <v>0</v>
      </c>
      <c r="AT124" s="11">
        <v>7.7565529388797003</v>
      </c>
      <c r="AU124" s="11">
        <v>0</v>
      </c>
      <c r="AV124" s="11">
        <v>0</v>
      </c>
      <c r="AW124" s="11">
        <v>0</v>
      </c>
      <c r="AX124" s="11">
        <v>7.7565529388797003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0.3849259920807</v>
      </c>
      <c r="BJ124" s="11">
        <v>16.617927058128998</v>
      </c>
      <c r="BK124" s="11">
        <v>41.347612741257997</v>
      </c>
      <c r="BL124" s="11">
        <v>143.41026074185001</v>
      </c>
      <c r="BM124" s="11">
        <v>20.081178097658999</v>
      </c>
      <c r="BN124" s="11">
        <v>8.3685919981725991</v>
      </c>
      <c r="BO124" s="11">
        <v>169.81648004861</v>
      </c>
      <c r="BP124" s="11">
        <v>0.79954243709332995</v>
      </c>
      <c r="BQ124" s="11"/>
      <c r="BR124" s="11"/>
      <c r="BS124" s="12" t="e">
        <f t="shared" si="4"/>
        <v>#REF!</v>
      </c>
    </row>
    <row r="125" spans="1:71">
      <c r="A125" s="2">
        <v>26</v>
      </c>
      <c r="B125" s="7">
        <v>2622</v>
      </c>
      <c r="C125" s="10" t="s">
        <v>187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27.380926552782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0.74311318022552997</v>
      </c>
      <c r="AD125" s="11">
        <v>0</v>
      </c>
      <c r="AE125" s="11">
        <v>7.7835468820219003</v>
      </c>
      <c r="AF125" s="11">
        <v>18.854266490533998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4.6391868934379001E-2</v>
      </c>
      <c r="BA125" s="11">
        <v>17.965764382648</v>
      </c>
      <c r="BB125" s="11">
        <v>3.3303649170609999</v>
      </c>
      <c r="BC125" s="11">
        <v>0</v>
      </c>
      <c r="BD125" s="11">
        <v>14.635399465587</v>
      </c>
      <c r="BE125" s="11">
        <v>0</v>
      </c>
      <c r="BF125" s="11">
        <v>0</v>
      </c>
      <c r="BG125" s="11">
        <v>0</v>
      </c>
      <c r="BH125" s="11">
        <v>0</v>
      </c>
      <c r="BI125" s="11">
        <v>0.5132346561076</v>
      </c>
      <c r="BJ125" s="11">
        <v>9.2569979723288007</v>
      </c>
      <c r="BK125" s="11">
        <v>0.10378230218397</v>
      </c>
      <c r="BL125" s="11">
        <v>6.9172844021606004</v>
      </c>
      <c r="BM125" s="11">
        <v>280.90071191320999</v>
      </c>
      <c r="BN125" s="11">
        <v>6.9512380955008997</v>
      </c>
      <c r="BO125" s="11">
        <v>503.27375026775002</v>
      </c>
      <c r="BP125" s="11">
        <v>0.53302829139554997</v>
      </c>
      <c r="BQ125" s="11"/>
      <c r="BR125" s="11"/>
      <c r="BS125" s="12" t="e">
        <f t="shared" si="4"/>
        <v>#REF!</v>
      </c>
    </row>
    <row r="126" spans="1:71">
      <c r="A126" s="2">
        <v>26</v>
      </c>
      <c r="B126" s="7">
        <v>2631</v>
      </c>
      <c r="C126" s="10" t="s">
        <v>188</v>
      </c>
      <c r="D126" s="11">
        <v>349.13418455560998</v>
      </c>
      <c r="E126" s="11">
        <v>328.97564172646003</v>
      </c>
      <c r="F126" s="11">
        <v>20.158542829154001</v>
      </c>
      <c r="G126" s="11">
        <v>0</v>
      </c>
      <c r="H126" s="11">
        <v>138.89765099442999</v>
      </c>
      <c r="I126" s="11">
        <v>0</v>
      </c>
      <c r="J126" s="11">
        <v>0</v>
      </c>
      <c r="K126" s="11">
        <v>126.26513025356</v>
      </c>
      <c r="L126" s="11">
        <v>12.632520740872</v>
      </c>
      <c r="M126" s="11">
        <v>0</v>
      </c>
      <c r="N126" s="11">
        <v>696.40251651309995</v>
      </c>
      <c r="O126" s="11">
        <v>190.31420622018001</v>
      </c>
      <c r="P126" s="11">
        <v>5.1056320767403998</v>
      </c>
      <c r="Q126" s="11">
        <v>0</v>
      </c>
      <c r="R126" s="11">
        <v>9.5532793660541007</v>
      </c>
      <c r="S126" s="11">
        <v>9.6144235824140996</v>
      </c>
      <c r="T126" s="11">
        <v>0</v>
      </c>
      <c r="U126" s="11">
        <v>14.867052996997</v>
      </c>
      <c r="V126" s="11">
        <v>14.722494242511001</v>
      </c>
      <c r="W126" s="11">
        <v>0.88209723537606</v>
      </c>
      <c r="X126" s="11">
        <v>0</v>
      </c>
      <c r="Y126" s="11">
        <v>0</v>
      </c>
      <c r="Z126" s="11">
        <v>21.561466693039002</v>
      </c>
      <c r="AA126" s="11">
        <v>70.772141423866003</v>
      </c>
      <c r="AB126" s="11">
        <v>25.749674713792999</v>
      </c>
      <c r="AC126" s="11">
        <v>10.14936159308</v>
      </c>
      <c r="AD126" s="11">
        <v>19.698709390788999</v>
      </c>
      <c r="AE126" s="11">
        <v>129.31903081966999</v>
      </c>
      <c r="AF126" s="11">
        <v>98.226772975160998</v>
      </c>
      <c r="AG126" s="11">
        <v>10.284657286581</v>
      </c>
      <c r="AH126" s="11">
        <v>19.502280690180001</v>
      </c>
      <c r="AI126" s="11">
        <v>29.132368481305001</v>
      </c>
      <c r="AJ126" s="11">
        <v>0</v>
      </c>
      <c r="AK126" s="11">
        <v>0</v>
      </c>
      <c r="AL126" s="11">
        <v>16.946866725355001</v>
      </c>
      <c r="AM126" s="11">
        <v>94.809897897726998</v>
      </c>
      <c r="AN126" s="11">
        <v>39.845591194184998</v>
      </c>
      <c r="AO126" s="11">
        <v>268.67481405170997</v>
      </c>
      <c r="AP126" s="11">
        <v>262.40488434552998</v>
      </c>
      <c r="AQ126" s="11">
        <v>0</v>
      </c>
      <c r="AR126" s="11">
        <v>103.12635981968</v>
      </c>
      <c r="AS126" s="11">
        <v>159.27852452584</v>
      </c>
      <c r="AT126" s="11">
        <v>269.39672907046997</v>
      </c>
      <c r="AU126" s="11">
        <v>208.94898369971</v>
      </c>
      <c r="AV126" s="11">
        <v>0</v>
      </c>
      <c r="AW126" s="11">
        <v>0</v>
      </c>
      <c r="AX126" s="11">
        <v>43.398165581226003</v>
      </c>
      <c r="AY126" s="11">
        <v>17.049579789534</v>
      </c>
      <c r="AZ126" s="11">
        <v>12.916738724703</v>
      </c>
      <c r="BA126" s="11">
        <v>34.820150975959997</v>
      </c>
      <c r="BB126" s="11">
        <v>0</v>
      </c>
      <c r="BC126" s="11">
        <v>1.1685441425350001</v>
      </c>
      <c r="BD126" s="11">
        <v>4.8784664885291003</v>
      </c>
      <c r="BE126" s="11">
        <v>13.301324858771</v>
      </c>
      <c r="BF126" s="11">
        <v>0</v>
      </c>
      <c r="BG126" s="11">
        <v>15.471815486124999</v>
      </c>
      <c r="BH126" s="11">
        <v>65.524968431784004</v>
      </c>
      <c r="BI126" s="11">
        <v>242.43387732067001</v>
      </c>
      <c r="BJ126" s="11">
        <v>355.31012335398998</v>
      </c>
      <c r="BK126" s="11">
        <v>33.402750247847003</v>
      </c>
      <c r="BL126" s="11">
        <v>175.30136605067</v>
      </c>
      <c r="BM126" s="11">
        <v>98.085979202212997</v>
      </c>
      <c r="BN126" s="11">
        <v>222.27134324811001</v>
      </c>
      <c r="BO126" s="11">
        <v>20.242688332175</v>
      </c>
      <c r="BP126" s="11">
        <v>8.6617097351777002</v>
      </c>
      <c r="BQ126" s="11"/>
      <c r="BR126" s="11"/>
      <c r="BS126" s="12" t="e">
        <f t="shared" si="4"/>
        <v>#REF!</v>
      </c>
    </row>
    <row r="127" spans="1:71">
      <c r="A127" s="2">
        <v>26</v>
      </c>
      <c r="B127" s="7">
        <v>2632</v>
      </c>
      <c r="C127" s="10" t="s">
        <v>189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1.4483449663071</v>
      </c>
      <c r="BN127" s="11">
        <v>2.4546908688758</v>
      </c>
      <c r="BO127" s="11">
        <v>0</v>
      </c>
      <c r="BP127" s="11">
        <v>0</v>
      </c>
      <c r="BQ127" s="11"/>
      <c r="BR127" s="11"/>
      <c r="BS127" s="12" t="e">
        <f t="shared" si="4"/>
        <v>#REF!</v>
      </c>
    </row>
    <row r="128" spans="1:71">
      <c r="A128" s="2">
        <v>26</v>
      </c>
      <c r="B128" s="7">
        <v>2633</v>
      </c>
      <c r="C128" s="10" t="s">
        <v>190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/>
      <c r="BL128" s="11">
        <v>0</v>
      </c>
      <c r="BM128" s="11">
        <v>0</v>
      </c>
      <c r="BN128" s="11"/>
      <c r="BO128" s="11">
        <v>3.2447617145496999</v>
      </c>
      <c r="BP128" s="11">
        <v>0</v>
      </c>
      <c r="BQ128" s="11"/>
      <c r="BR128" s="11"/>
      <c r="BS128" s="12" t="e">
        <f t="shared" si="4"/>
        <v>#REF!</v>
      </c>
    </row>
    <row r="129" spans="1:71">
      <c r="A129" s="2">
        <v>26</v>
      </c>
      <c r="B129" s="7">
        <v>2634</v>
      </c>
      <c r="C129" s="10" t="s">
        <v>191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10.922962614275001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10.922962614275001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4.6391868934379001E-2</v>
      </c>
      <c r="BA129" s="11">
        <v>0.23115044982794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0.23115044982794</v>
      </c>
      <c r="BH129" s="11">
        <v>0</v>
      </c>
      <c r="BI129" s="11">
        <v>0.5132346561076</v>
      </c>
      <c r="BJ129" s="11">
        <v>0</v>
      </c>
      <c r="BK129" s="11">
        <v>0.31134690655191</v>
      </c>
      <c r="BL129" s="11">
        <v>25.806244529859999</v>
      </c>
      <c r="BM129" s="11">
        <v>267.24197872350999</v>
      </c>
      <c r="BN129" s="11">
        <v>245.39147134172001</v>
      </c>
      <c r="BO129" s="11">
        <v>0</v>
      </c>
      <c r="BP129" s="11">
        <v>3.0649126755244001</v>
      </c>
      <c r="BQ129" s="11"/>
      <c r="BR129" s="11"/>
      <c r="BS129" s="12" t="e">
        <f t="shared" si="4"/>
        <v>#REF!</v>
      </c>
    </row>
    <row r="130" spans="1:71">
      <c r="A130" s="2">
        <v>26</v>
      </c>
      <c r="B130" s="7">
        <v>2635</v>
      </c>
      <c r="C130" s="10" t="s">
        <v>192</v>
      </c>
      <c r="D130" s="11">
        <v>3.8177449303386002</v>
      </c>
      <c r="E130" s="11">
        <v>3.8177449303386002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4.4214387239753998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4.4214387239753998</v>
      </c>
      <c r="AJ130" s="11">
        <v>0</v>
      </c>
      <c r="AK130" s="11">
        <v>0</v>
      </c>
      <c r="AL130" s="11">
        <v>0</v>
      </c>
      <c r="AM130" s="11">
        <v>3.0665015962111002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5.3188970307535</v>
      </c>
      <c r="AU130" s="11">
        <v>5.0899827001171998</v>
      </c>
      <c r="AV130" s="11">
        <v>0</v>
      </c>
      <c r="AW130" s="11">
        <v>0</v>
      </c>
      <c r="AX130" s="11">
        <v>0.22891433063628999</v>
      </c>
      <c r="AY130" s="11">
        <v>0</v>
      </c>
      <c r="AZ130" s="11">
        <v>0</v>
      </c>
      <c r="BA130" s="11">
        <v>2.1959292733654001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2.1959292733654001</v>
      </c>
      <c r="BH130" s="11">
        <v>134.85623634085999</v>
      </c>
      <c r="BI130" s="11">
        <v>5.3889638891298004</v>
      </c>
      <c r="BJ130" s="11">
        <v>57.370003672533997</v>
      </c>
      <c r="BK130" s="11">
        <v>92.854012582297997</v>
      </c>
      <c r="BL130" s="11">
        <v>234.8978166803</v>
      </c>
      <c r="BM130" s="11">
        <v>22.135481496061001</v>
      </c>
      <c r="BN130" s="11">
        <v>342.79785816628998</v>
      </c>
      <c r="BO130" s="11">
        <v>41.100315050962998</v>
      </c>
      <c r="BP130" s="11">
        <v>18.922504344541998</v>
      </c>
      <c r="BQ130" s="11"/>
      <c r="BR130" s="11"/>
      <c r="BS130" s="12" t="e">
        <f t="shared" si="4"/>
        <v>#REF!</v>
      </c>
    </row>
    <row r="131" spans="1:71">
      <c r="A131" s="2">
        <v>26</v>
      </c>
      <c r="B131" s="7">
        <v>2636</v>
      </c>
      <c r="C131" s="10" t="s">
        <v>193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/>
      <c r="BI131" s="11"/>
      <c r="BJ131" s="11">
        <v>0</v>
      </c>
      <c r="BK131" s="11"/>
      <c r="BL131" s="11">
        <v>0</v>
      </c>
      <c r="BM131" s="11">
        <v>0</v>
      </c>
      <c r="BN131" s="11">
        <v>0</v>
      </c>
      <c r="BO131" s="11">
        <v>0</v>
      </c>
      <c r="BP131" s="11">
        <v>355.84968733567001</v>
      </c>
      <c r="BQ131" s="11"/>
      <c r="BR131" s="11"/>
      <c r="BS131" s="12" t="e">
        <f t="shared" si="4"/>
        <v>#REF!</v>
      </c>
    </row>
    <row r="132" spans="1:71">
      <c r="A132" s="2">
        <v>26</v>
      </c>
      <c r="B132" s="7">
        <v>2641</v>
      </c>
      <c r="C132" s="10" t="s">
        <v>194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4.6391868934379001E-2</v>
      </c>
      <c r="BA132" s="11">
        <v>4.7385842214727001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4.7385842214727001</v>
      </c>
      <c r="BH132" s="11">
        <v>0</v>
      </c>
      <c r="BI132" s="11">
        <v>0.1283086640269</v>
      </c>
      <c r="BJ132" s="11">
        <v>11.989428071963999</v>
      </c>
      <c r="BK132" s="11">
        <v>0.10378230218397</v>
      </c>
      <c r="BL132" s="11">
        <v>0</v>
      </c>
      <c r="BM132" s="11">
        <v>4.3450348989213996</v>
      </c>
      <c r="BN132" s="11">
        <v>0</v>
      </c>
      <c r="BO132" s="11">
        <v>9.5461830152692002</v>
      </c>
      <c r="BP132" s="11">
        <v>0.53302829139554997</v>
      </c>
      <c r="BQ132" s="11"/>
      <c r="BR132" s="11"/>
      <c r="BS132" s="12" t="e">
        <f t="shared" si="4"/>
        <v>#REF!</v>
      </c>
    </row>
    <row r="133" spans="1:71">
      <c r="A133" s="2">
        <v>26</v>
      </c>
      <c r="B133" s="7">
        <v>2642</v>
      </c>
      <c r="C133" s="10" t="s">
        <v>195</v>
      </c>
      <c r="D133" s="11"/>
      <c r="E133" s="11"/>
      <c r="F133" s="11"/>
      <c r="G133" s="11"/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/>
      <c r="AN133" s="11"/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478.68237224895</v>
      </c>
      <c r="BB133" s="11">
        <v>293.07211270136003</v>
      </c>
      <c r="BC133" s="11">
        <v>0</v>
      </c>
      <c r="BD133" s="11">
        <v>151.23246114439999</v>
      </c>
      <c r="BE133" s="11">
        <v>1.6040209448667</v>
      </c>
      <c r="BF133" s="11">
        <v>0</v>
      </c>
      <c r="BG133" s="11">
        <v>32.773777458315998</v>
      </c>
      <c r="BH133" s="11">
        <v>0</v>
      </c>
      <c r="BI133" s="11">
        <v>0.5132346561076</v>
      </c>
      <c r="BJ133" s="11">
        <v>0</v>
      </c>
      <c r="BK133" s="11">
        <v>0.83025841747175999</v>
      </c>
      <c r="BL133" s="11">
        <v>0</v>
      </c>
      <c r="BM133" s="11">
        <v>11.586759730457</v>
      </c>
      <c r="BN133" s="11">
        <v>6.2321215427021001E-2</v>
      </c>
      <c r="BO133" s="11">
        <v>0</v>
      </c>
      <c r="BP133" s="11">
        <v>1.7323419470354999</v>
      </c>
      <c r="BQ133" s="11"/>
      <c r="BR133" s="11"/>
      <c r="BS133" s="12" t="e">
        <f t="shared" si="4"/>
        <v>#REF!</v>
      </c>
    </row>
    <row r="134" spans="1:71">
      <c r="A134" s="2">
        <v>26</v>
      </c>
      <c r="B134" s="7">
        <v>2643</v>
      </c>
      <c r="C134" s="10" t="s">
        <v>196</v>
      </c>
      <c r="D134" s="11">
        <v>0</v>
      </c>
      <c r="E134" s="11">
        <v>0</v>
      </c>
      <c r="F134" s="11">
        <v>0</v>
      </c>
      <c r="G134" s="11">
        <v>0</v>
      </c>
      <c r="H134" s="11">
        <v>2.4757868677168999</v>
      </c>
      <c r="I134" s="11">
        <v>0</v>
      </c>
      <c r="J134" s="11">
        <v>0</v>
      </c>
      <c r="K134" s="11">
        <v>2.4757868677168999</v>
      </c>
      <c r="L134" s="11">
        <v>0</v>
      </c>
      <c r="M134" s="11">
        <v>0</v>
      </c>
      <c r="N134" s="11">
        <v>16.454576694616001</v>
      </c>
      <c r="O134" s="11">
        <v>2.7198103282761998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1.4722494242510999</v>
      </c>
      <c r="W134" s="11">
        <v>0</v>
      </c>
      <c r="X134" s="11">
        <v>0</v>
      </c>
      <c r="Y134" s="11">
        <v>0</v>
      </c>
      <c r="Z134" s="11">
        <v>3.0802095275769998</v>
      </c>
      <c r="AA134" s="11">
        <v>0</v>
      </c>
      <c r="AB134" s="11">
        <v>0</v>
      </c>
      <c r="AC134" s="11">
        <v>5.6906825117272</v>
      </c>
      <c r="AD134" s="11">
        <v>0</v>
      </c>
      <c r="AE134" s="11">
        <v>2.2238705377204999</v>
      </c>
      <c r="AF134" s="11">
        <v>0</v>
      </c>
      <c r="AG134" s="11">
        <v>1.267754365064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0.22891433063628999</v>
      </c>
      <c r="AU134" s="11">
        <v>0</v>
      </c>
      <c r="AV134" s="11">
        <v>0</v>
      </c>
      <c r="AW134" s="11">
        <v>0</v>
      </c>
      <c r="AX134" s="11">
        <v>0.22891433063628999</v>
      </c>
      <c r="AY134" s="11">
        <v>0</v>
      </c>
      <c r="AZ134" s="11">
        <v>0.92783737868757998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58.606150925857001</v>
      </c>
      <c r="BK134" s="11">
        <v>22.95773768838</v>
      </c>
      <c r="BL134" s="11">
        <v>2.6984228753856998</v>
      </c>
      <c r="BM134" s="11">
        <v>14.584631447145</v>
      </c>
      <c r="BN134" s="11">
        <v>1.2896666498649001</v>
      </c>
      <c r="BO134" s="11">
        <v>0</v>
      </c>
      <c r="BP134" s="11">
        <v>228.48257710670001</v>
      </c>
      <c r="BQ134" s="11"/>
      <c r="BR134" s="11"/>
      <c r="BS134" s="12" t="e">
        <f t="shared" si="4"/>
        <v>#REF!</v>
      </c>
    </row>
    <row r="135" spans="1:71">
      <c r="A135" s="2">
        <v>26</v>
      </c>
      <c r="B135" s="7">
        <v>2651</v>
      </c>
      <c r="C135" s="10" t="s">
        <v>197</v>
      </c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/>
      <c r="AN135" s="11"/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0.18556747573752</v>
      </c>
      <c r="BA135" s="11">
        <v>3.5056324276051001</v>
      </c>
      <c r="BB135" s="11">
        <v>0</v>
      </c>
      <c r="BC135" s="11">
        <v>3.5056324276051001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0.1283086640269</v>
      </c>
      <c r="BJ135" s="11">
        <v>0</v>
      </c>
      <c r="BK135" s="11">
        <v>0</v>
      </c>
      <c r="BL135" s="11">
        <v>0</v>
      </c>
      <c r="BM135" s="11">
        <v>19.448035217912999</v>
      </c>
      <c r="BN135" s="11">
        <v>0.12464243085404</v>
      </c>
      <c r="BO135" s="11">
        <v>46.029580825711001</v>
      </c>
      <c r="BP135" s="11">
        <v>0.66628536424443996</v>
      </c>
      <c r="BQ135" s="11"/>
      <c r="BR135" s="11"/>
      <c r="BS135" s="12" t="e">
        <f t="shared" si="4"/>
        <v>#REF!</v>
      </c>
    </row>
    <row r="136" spans="1:71">
      <c r="A136" s="2">
        <v>26</v>
      </c>
      <c r="B136" s="7">
        <v>2652</v>
      </c>
      <c r="C136" s="10" t="s">
        <v>198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/>
      <c r="AN136" s="11"/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0.60309429614693</v>
      </c>
      <c r="BA136" s="11">
        <v>2.3370882850701</v>
      </c>
      <c r="BB136" s="11">
        <v>0</v>
      </c>
      <c r="BC136" s="11">
        <v>2.3370882850701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222.70933432295001</v>
      </c>
      <c r="BN136" s="11">
        <v>7.0603873046533003</v>
      </c>
      <c r="BO136" s="11">
        <v>375.66653924652002</v>
      </c>
      <c r="BP136" s="11">
        <v>9.3279950994221998</v>
      </c>
      <c r="BQ136" s="11"/>
      <c r="BR136" s="11"/>
      <c r="BS136" s="12" t="e">
        <f t="shared" si="4"/>
        <v>#REF!</v>
      </c>
    </row>
    <row r="137" spans="1:71">
      <c r="A137" s="2">
        <v>26</v>
      </c>
      <c r="B137" s="7">
        <v>2653</v>
      </c>
      <c r="C137" s="10" t="s">
        <v>199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/>
      <c r="AN137" s="11"/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0.27835121360627002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16.400732649889999</v>
      </c>
      <c r="BN137" s="11">
        <v>0.18696364628105999</v>
      </c>
      <c r="BO137" s="11">
        <v>65.846635056112007</v>
      </c>
      <c r="BP137" s="11">
        <v>0</v>
      </c>
      <c r="BQ137" s="11"/>
      <c r="BR137" s="11"/>
      <c r="BS137" s="12" t="e">
        <f t="shared" si="4"/>
        <v>#REF!</v>
      </c>
    </row>
    <row r="138" spans="1:71">
      <c r="A138" s="2">
        <v>26</v>
      </c>
      <c r="B138" s="7">
        <v>2654</v>
      </c>
      <c r="C138" s="10" t="s">
        <v>200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>
        <v>1.1119352688602999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1.1119352688602999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/>
      <c r="AN138" s="11"/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0.92783737868757998</v>
      </c>
      <c r="BA138" s="11">
        <v>92.622173981141998</v>
      </c>
      <c r="BB138" s="11">
        <v>0</v>
      </c>
      <c r="BC138" s="11">
        <v>36.224868418585999</v>
      </c>
      <c r="BD138" s="11">
        <v>53.663131373821003</v>
      </c>
      <c r="BE138" s="11">
        <v>0</v>
      </c>
      <c r="BF138" s="11">
        <v>0</v>
      </c>
      <c r="BG138" s="11">
        <v>2.7341741887359001</v>
      </c>
      <c r="BH138" s="11">
        <v>0</v>
      </c>
      <c r="BI138" s="11">
        <v>0</v>
      </c>
      <c r="BJ138" s="11">
        <v>0</v>
      </c>
      <c r="BK138" s="11">
        <v>0.51891151091984999</v>
      </c>
      <c r="BL138" s="11">
        <v>0</v>
      </c>
      <c r="BM138" s="11">
        <v>15.396081992979999</v>
      </c>
      <c r="BN138" s="11">
        <v>6.2321215427021001E-2</v>
      </c>
      <c r="BO138" s="11">
        <v>244.42676497990001</v>
      </c>
      <c r="BP138" s="11">
        <v>0.66628536424443996</v>
      </c>
      <c r="BQ138" s="11"/>
      <c r="BR138" s="11"/>
      <c r="BS138" s="12" t="e">
        <f t="shared" si="4"/>
        <v>#REF!</v>
      </c>
    </row>
    <row r="139" spans="1:71">
      <c r="A139" s="2">
        <v>26</v>
      </c>
      <c r="B139" s="7">
        <v>2655</v>
      </c>
      <c r="C139" s="10" t="s">
        <v>201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2.4587690535220998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86.660842712185001</v>
      </c>
      <c r="BP139" s="11">
        <v>0</v>
      </c>
      <c r="BQ139" s="11"/>
      <c r="BR139" s="11"/>
      <c r="BS139" s="12" t="e">
        <f t="shared" ref="BS139:BS202" si="5">SUM(_xlfn._xlws.FILTER($D139:$BR139,$D$5:$BR$5="Раздел"))</f>
        <v>#REF!</v>
      </c>
    </row>
    <row r="140" spans="1:71">
      <c r="A140" s="2">
        <v>26</v>
      </c>
      <c r="B140" s="7">
        <v>2656</v>
      </c>
      <c r="C140" s="10" t="s">
        <v>202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4.6391868934379001E-2</v>
      </c>
      <c r="BA140" s="11">
        <v>1.0401770242257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1.0401770242257</v>
      </c>
      <c r="BH140" s="11">
        <v>0</v>
      </c>
      <c r="BI140" s="11">
        <v>0</v>
      </c>
      <c r="BJ140" s="11">
        <v>0</v>
      </c>
      <c r="BK140" s="11">
        <v>0</v>
      </c>
      <c r="BL140" s="11">
        <v>21.094307633875001</v>
      </c>
      <c r="BM140" s="11">
        <v>0</v>
      </c>
      <c r="BN140" s="11"/>
      <c r="BO140" s="11">
        <v>3.2447617145496999</v>
      </c>
      <c r="BP140" s="11">
        <v>0</v>
      </c>
      <c r="BQ140" s="11"/>
      <c r="BR140" s="11"/>
      <c r="BS140" s="12" t="e">
        <f t="shared" si="5"/>
        <v>#REF!</v>
      </c>
    </row>
    <row r="141" spans="1:71">
      <c r="A141" s="2">
        <v>26</v>
      </c>
      <c r="B141" s="7">
        <v>2659</v>
      </c>
      <c r="C141" s="10" t="s">
        <v>203</v>
      </c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0.27835121360627002</v>
      </c>
      <c r="BA141" s="11">
        <v>7.0112648552102002</v>
      </c>
      <c r="BB141" s="11">
        <v>0</v>
      </c>
      <c r="BC141" s="11">
        <v>7.0112648552102002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0.20756460436794</v>
      </c>
      <c r="BL141" s="11">
        <v>0</v>
      </c>
      <c r="BM141" s="11">
        <v>0</v>
      </c>
      <c r="BN141" s="11">
        <v>0.31160607713511002</v>
      </c>
      <c r="BO141" s="11">
        <v>28.703677639881999</v>
      </c>
      <c r="BP141" s="11">
        <v>1.9988560927332999</v>
      </c>
      <c r="BQ141" s="11"/>
      <c r="BR141" s="11"/>
      <c r="BS141" s="12" t="e">
        <f t="shared" si="5"/>
        <v>#REF!</v>
      </c>
    </row>
    <row r="142" spans="1:71">
      <c r="A142" s="2">
        <v>31</v>
      </c>
      <c r="B142" s="7">
        <v>3111</v>
      </c>
      <c r="C142" s="10" t="s">
        <v>204</v>
      </c>
      <c r="D142" s="11">
        <v>162.74729780103999</v>
      </c>
      <c r="E142" s="11">
        <v>162.74729780103999</v>
      </c>
      <c r="F142" s="11">
        <v>0</v>
      </c>
      <c r="G142" s="11">
        <v>0</v>
      </c>
      <c r="H142" s="11">
        <v>2.8393103939449</v>
      </c>
      <c r="I142" s="11">
        <v>0</v>
      </c>
      <c r="J142" s="11">
        <v>0</v>
      </c>
      <c r="K142" s="11">
        <v>2.8393103939449</v>
      </c>
      <c r="L142" s="11">
        <v>0</v>
      </c>
      <c r="M142" s="11">
        <v>0</v>
      </c>
      <c r="N142" s="11">
        <v>170.30313076031001</v>
      </c>
      <c r="O142" s="11">
        <v>121.76947090913001</v>
      </c>
      <c r="P142" s="11">
        <v>22.569792376435998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1.2997901898026001</v>
      </c>
      <c r="X142" s="11">
        <v>0</v>
      </c>
      <c r="Y142" s="11">
        <v>0</v>
      </c>
      <c r="Z142" s="11">
        <v>0</v>
      </c>
      <c r="AA142" s="11">
        <v>6.9132170971187996</v>
      </c>
      <c r="AB142" s="11">
        <v>0</v>
      </c>
      <c r="AC142" s="11">
        <v>0</v>
      </c>
      <c r="AD142" s="11">
        <v>0</v>
      </c>
      <c r="AE142" s="11">
        <v>3.2769234415385</v>
      </c>
      <c r="AF142" s="11">
        <v>14.473936746287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131.63519234290999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0.43560616922774997</v>
      </c>
      <c r="AU142" s="11">
        <v>0</v>
      </c>
      <c r="AV142" s="11">
        <v>0</v>
      </c>
      <c r="AW142" s="11">
        <v>0</v>
      </c>
      <c r="AX142" s="11">
        <v>0.43560616922774997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5.0692950909172003</v>
      </c>
      <c r="BK142" s="11">
        <v>0</v>
      </c>
      <c r="BL142" s="11">
        <v>0</v>
      </c>
      <c r="BM142" s="11">
        <v>19.15526009397</v>
      </c>
      <c r="BN142" s="11">
        <v>1.2376668518192</v>
      </c>
      <c r="BO142" s="11">
        <v>0</v>
      </c>
      <c r="BP142" s="11">
        <v>1.617993446811</v>
      </c>
      <c r="BQ142" s="11"/>
      <c r="BR142" s="11"/>
      <c r="BS142" s="12" t="e">
        <f t="shared" si="5"/>
        <v>#REF!</v>
      </c>
    </row>
    <row r="143" spans="1:71">
      <c r="A143" s="2">
        <v>31</v>
      </c>
      <c r="B143" s="7">
        <v>3112</v>
      </c>
      <c r="C143" s="10" t="s">
        <v>205</v>
      </c>
      <c r="D143" s="11">
        <v>10.613845193918999</v>
      </c>
      <c r="E143" s="11">
        <v>10.613845193918999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4.8550977446893997</v>
      </c>
      <c r="O143" s="11">
        <v>3.7028948951695999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1.1522028495198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/>
      <c r="AN143" s="11">
        <v>13.612507910456999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12.525437117040999</v>
      </c>
      <c r="AU143" s="11">
        <v>12.327434312846</v>
      </c>
      <c r="AV143" s="11">
        <v>0</v>
      </c>
      <c r="AW143" s="11">
        <v>0</v>
      </c>
      <c r="AX143" s="11">
        <v>0.19800280419443</v>
      </c>
      <c r="AY143" s="11">
        <v>0</v>
      </c>
      <c r="AZ143" s="11">
        <v>0.75005536601207001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65.125741897929004</v>
      </c>
      <c r="BI143" s="11">
        <v>0</v>
      </c>
      <c r="BJ143" s="11">
        <v>356.37004839144998</v>
      </c>
      <c r="BK143" s="11">
        <v>2.3207802404636002</v>
      </c>
      <c r="BL143" s="11">
        <v>511.56249418865002</v>
      </c>
      <c r="BM143" s="11">
        <v>1.2072657897396999</v>
      </c>
      <c r="BN143" s="11">
        <v>5.7517138417597001E-2</v>
      </c>
      <c r="BO143" s="11">
        <v>13.211910360709</v>
      </c>
      <c r="BP143" s="11">
        <v>2.6966557446849002</v>
      </c>
      <c r="BQ143" s="11"/>
      <c r="BR143" s="11"/>
      <c r="BS143" s="12" t="e">
        <f t="shared" si="5"/>
        <v>#REF!</v>
      </c>
    </row>
    <row r="144" spans="1:71">
      <c r="A144" s="2">
        <v>31</v>
      </c>
      <c r="B144" s="7">
        <v>3113</v>
      </c>
      <c r="C144" s="10" t="s">
        <v>206</v>
      </c>
      <c r="D144" s="11">
        <v>97.607279712953996</v>
      </c>
      <c r="E144" s="11">
        <v>88.458857356162994</v>
      </c>
      <c r="F144" s="11">
        <v>0</v>
      </c>
      <c r="G144" s="11">
        <v>9.1484223567911993</v>
      </c>
      <c r="H144" s="11">
        <v>9.0455158391732997</v>
      </c>
      <c r="I144" s="11">
        <v>0</v>
      </c>
      <c r="J144" s="11">
        <v>0</v>
      </c>
      <c r="K144" s="11">
        <v>7.5714943838530999</v>
      </c>
      <c r="L144" s="11">
        <v>1.4740214553202</v>
      </c>
      <c r="M144" s="11">
        <v>0</v>
      </c>
      <c r="N144" s="11">
        <v>97.258465947749997</v>
      </c>
      <c r="O144" s="11">
        <v>48.027054720275999</v>
      </c>
      <c r="P144" s="11">
        <v>0</v>
      </c>
      <c r="Q144" s="11">
        <v>0</v>
      </c>
      <c r="R144" s="11">
        <v>4.4075638743912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3.1618939161249999</v>
      </c>
      <c r="AC144" s="11">
        <v>5.4749702347631004</v>
      </c>
      <c r="AD144" s="11">
        <v>0</v>
      </c>
      <c r="AE144" s="11">
        <v>0</v>
      </c>
      <c r="AF144" s="11">
        <v>3.2056369974999002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32.981346204696003</v>
      </c>
      <c r="AM144" s="11">
        <v>37.465400897598002</v>
      </c>
      <c r="AN144" s="11">
        <v>2.2364658710017999</v>
      </c>
      <c r="AO144" s="11">
        <v>5.2708516719395</v>
      </c>
      <c r="AP144" s="11">
        <v>64.164388045031004</v>
      </c>
      <c r="AQ144" s="11">
        <v>0</v>
      </c>
      <c r="AR144" s="11">
        <v>41.295351997223001</v>
      </c>
      <c r="AS144" s="11">
        <v>22.869036047807999</v>
      </c>
      <c r="AT144" s="11">
        <v>494.78210042180001</v>
      </c>
      <c r="AU144" s="11">
        <v>486.05312433508999</v>
      </c>
      <c r="AV144" s="11">
        <v>0</v>
      </c>
      <c r="AW144" s="11">
        <v>0</v>
      </c>
      <c r="AX144" s="11">
        <v>8.728976086706</v>
      </c>
      <c r="AY144" s="11">
        <v>0</v>
      </c>
      <c r="AZ144" s="11">
        <v>19.102546435297999</v>
      </c>
      <c r="BA144" s="11">
        <v>0.65973391285489003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0.65973391285489003</v>
      </c>
      <c r="BH144" s="11">
        <v>26.050296759171001</v>
      </c>
      <c r="BI144" s="11">
        <v>2.8008012437119999E-2</v>
      </c>
      <c r="BJ144" s="11">
        <v>3.7091040665224</v>
      </c>
      <c r="BK144" s="11">
        <v>3.2830549743144002</v>
      </c>
      <c r="BL144" s="11">
        <v>70.325188676644999</v>
      </c>
      <c r="BM144" s="11">
        <v>25.668745933191001</v>
      </c>
      <c r="BN144" s="11">
        <v>3.7197083496608001</v>
      </c>
      <c r="BO144" s="11">
        <v>0</v>
      </c>
      <c r="BP144" s="11">
        <v>23.730570553227</v>
      </c>
      <c r="BQ144" s="11"/>
      <c r="BR144" s="11"/>
      <c r="BS144" s="12" t="e">
        <f t="shared" si="5"/>
        <v>#REF!</v>
      </c>
    </row>
    <row r="145" spans="1:71">
      <c r="A145" s="2">
        <v>31</v>
      </c>
      <c r="B145" s="7">
        <v>3114</v>
      </c>
      <c r="C145" s="10" t="s">
        <v>207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59.434037844995999</v>
      </c>
      <c r="AQ145" s="11">
        <v>0</v>
      </c>
      <c r="AR145" s="11">
        <v>59.434037844995999</v>
      </c>
      <c r="AS145" s="11">
        <v>0</v>
      </c>
      <c r="AT145" s="11">
        <v>3.6013252110625</v>
      </c>
      <c r="AU145" s="11">
        <v>3.5221240893846999</v>
      </c>
      <c r="AV145" s="11">
        <v>0</v>
      </c>
      <c r="AW145" s="11">
        <v>0</v>
      </c>
      <c r="AX145" s="11">
        <v>7.9201121677772005E-2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1.7746838786610999</v>
      </c>
      <c r="BK145" s="11">
        <v>0.50943956497982001</v>
      </c>
      <c r="BL145" s="11">
        <v>23.441729558881999</v>
      </c>
      <c r="BM145" s="11">
        <v>3.1963644142944001</v>
      </c>
      <c r="BN145" s="11">
        <v>3.3678977249519999</v>
      </c>
      <c r="BO145" s="11">
        <v>0</v>
      </c>
      <c r="BP145" s="11">
        <v>2.1573245957478999</v>
      </c>
      <c r="BQ145" s="11"/>
      <c r="BR145" s="11"/>
      <c r="BS145" s="12" t="e">
        <f t="shared" si="5"/>
        <v>#REF!</v>
      </c>
    </row>
    <row r="146" spans="1:71">
      <c r="A146" s="2">
        <v>31</v>
      </c>
      <c r="B146" s="7">
        <v>3115</v>
      </c>
      <c r="C146" s="10" t="s">
        <v>208</v>
      </c>
      <c r="D146" s="11">
        <v>144.57197108756</v>
      </c>
      <c r="E146" s="11">
        <v>93.081236432894002</v>
      </c>
      <c r="F146" s="11">
        <v>51.490734654668998</v>
      </c>
      <c r="G146" s="11">
        <v>0</v>
      </c>
      <c r="H146" s="11">
        <v>4.4220643659606003</v>
      </c>
      <c r="I146" s="11">
        <v>0</v>
      </c>
      <c r="J146" s="11">
        <v>0</v>
      </c>
      <c r="K146" s="11">
        <v>0</v>
      </c>
      <c r="L146" s="11">
        <v>4.4220643659606003</v>
      </c>
      <c r="M146" s="11">
        <v>0</v>
      </c>
      <c r="N146" s="11">
        <v>173.57859691338001</v>
      </c>
      <c r="O146" s="11">
        <v>14.808888949808001</v>
      </c>
      <c r="P146" s="11">
        <v>0</v>
      </c>
      <c r="Q146" s="11">
        <v>0</v>
      </c>
      <c r="R146" s="11">
        <v>4.2757981382360004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7.0597400028381001</v>
      </c>
      <c r="AB146" s="11">
        <v>6.3237878322501002</v>
      </c>
      <c r="AC146" s="11">
        <v>0.54749702347631002</v>
      </c>
      <c r="AD146" s="11">
        <v>0</v>
      </c>
      <c r="AE146" s="11">
        <v>0.81923086038463</v>
      </c>
      <c r="AF146" s="11">
        <v>8.5483653266662998</v>
      </c>
      <c r="AG146" s="11">
        <v>9.4454020213854992</v>
      </c>
      <c r="AH146" s="11">
        <v>120.33640049240999</v>
      </c>
      <c r="AI146" s="11">
        <v>0</v>
      </c>
      <c r="AJ146" s="11">
        <v>0</v>
      </c>
      <c r="AK146" s="11">
        <v>0</v>
      </c>
      <c r="AL146" s="11">
        <v>1.4134862659155001</v>
      </c>
      <c r="AM146" s="11">
        <v>11.138362429015</v>
      </c>
      <c r="AN146" s="11">
        <v>5.6274037078215997</v>
      </c>
      <c r="AO146" s="11">
        <v>178.35341660098001</v>
      </c>
      <c r="AP146" s="11">
        <v>70.934529502711996</v>
      </c>
      <c r="AQ146" s="11">
        <v>0</v>
      </c>
      <c r="AR146" s="11">
        <v>34.016597217274999</v>
      </c>
      <c r="AS146" s="11">
        <v>36.917932285437999</v>
      </c>
      <c r="AT146" s="11">
        <v>24.877022586109</v>
      </c>
      <c r="AU146" s="11">
        <v>12.327434312846</v>
      </c>
      <c r="AV146" s="11">
        <v>0</v>
      </c>
      <c r="AW146" s="11">
        <v>0</v>
      </c>
      <c r="AX146" s="11">
        <v>12.549588273263</v>
      </c>
      <c r="AY146" s="11">
        <v>0</v>
      </c>
      <c r="AZ146" s="11">
        <v>2.5229135038588</v>
      </c>
      <c r="BA146" s="11">
        <v>11.62354790358</v>
      </c>
      <c r="BB146" s="11">
        <v>0</v>
      </c>
      <c r="BC146" s="11">
        <v>0</v>
      </c>
      <c r="BD146" s="11">
        <v>0</v>
      </c>
      <c r="BE146" s="11">
        <v>4.5780876266771999</v>
      </c>
      <c r="BF146" s="11">
        <v>0</v>
      </c>
      <c r="BG146" s="11">
        <v>7.0454602769034</v>
      </c>
      <c r="BH146" s="11">
        <v>5.8426981148288997</v>
      </c>
      <c r="BI146" s="11">
        <v>2.8008012437119999E-2</v>
      </c>
      <c r="BJ146" s="11">
        <v>10.881528195158999</v>
      </c>
      <c r="BK146" s="11">
        <v>11.412736710874</v>
      </c>
      <c r="BL146" s="11">
        <v>162.95877342851</v>
      </c>
      <c r="BM146" s="11">
        <v>18.439537362420001</v>
      </c>
      <c r="BN146" s="11">
        <v>12.298860905686</v>
      </c>
      <c r="BO146" s="11">
        <v>10.456317036444</v>
      </c>
      <c r="BP146" s="11">
        <v>22.420444061565998</v>
      </c>
      <c r="BQ146" s="11"/>
      <c r="BR146" s="11"/>
      <c r="BS146" s="12" t="e">
        <f t="shared" si="5"/>
        <v>#REF!</v>
      </c>
    </row>
    <row r="147" spans="1:71">
      <c r="A147" s="2">
        <v>31</v>
      </c>
      <c r="B147" s="7">
        <v>3116</v>
      </c>
      <c r="C147" s="10" t="s">
        <v>209</v>
      </c>
      <c r="D147" s="11"/>
      <c r="E147" s="11"/>
      <c r="F147" s="11"/>
      <c r="G147" s="11"/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46.631315984270003</v>
      </c>
      <c r="O147" s="11">
        <v>37.483174975644999</v>
      </c>
      <c r="P147" s="11">
        <v>0</v>
      </c>
      <c r="Q147" s="11">
        <v>0</v>
      </c>
      <c r="R147" s="11">
        <v>4.5393296105463001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4.6088113980792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2.2676905544102999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0.2772039258722</v>
      </c>
      <c r="AU147" s="11">
        <v>0</v>
      </c>
      <c r="AV147" s="11">
        <v>0</v>
      </c>
      <c r="AW147" s="11">
        <v>0</v>
      </c>
      <c r="AX147" s="11">
        <v>0.2772039258722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2.4145315794795001</v>
      </c>
      <c r="BN147" s="11">
        <v>0</v>
      </c>
      <c r="BO147" s="11">
        <v>0</v>
      </c>
      <c r="BP147" s="11">
        <v>0</v>
      </c>
      <c r="BQ147" s="11"/>
      <c r="BR147" s="11"/>
      <c r="BS147" s="12" t="e">
        <f t="shared" si="5"/>
        <v>#REF!</v>
      </c>
    </row>
    <row r="148" spans="1:71">
      <c r="A148" s="2">
        <v>31</v>
      </c>
      <c r="B148" s="7">
        <v>3117</v>
      </c>
      <c r="C148" s="10" t="s">
        <v>210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6.0754704158266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/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/>
      <c r="BR148" s="11"/>
      <c r="BS148" s="12" t="e">
        <f t="shared" si="5"/>
        <v>#REF!</v>
      </c>
    </row>
    <row r="149" spans="1:71">
      <c r="A149" s="2">
        <v>31</v>
      </c>
      <c r="B149" s="7">
        <v>3118</v>
      </c>
      <c r="C149" s="10" t="s">
        <v>211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7.8049300295763002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2.3779882208526999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1.6384617207693</v>
      </c>
      <c r="AF149" s="11">
        <v>3.7884800879543001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34.445534373873002</v>
      </c>
      <c r="BK149" s="11">
        <v>0.16981318832660999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/>
      <c r="BR149" s="11"/>
      <c r="BS149" s="12" t="e">
        <f t="shared" si="5"/>
        <v>#REF!</v>
      </c>
    </row>
    <row r="150" spans="1:71">
      <c r="A150" s="2">
        <v>31</v>
      </c>
      <c r="B150" s="7">
        <v>3119</v>
      </c>
      <c r="C150" s="10" t="s">
        <v>212</v>
      </c>
      <c r="D150" s="11">
        <v>211.98098584474999</v>
      </c>
      <c r="E150" s="11">
        <v>211.98098584474999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168.28067081354001</v>
      </c>
      <c r="O150" s="11">
        <v>78.599400536876004</v>
      </c>
      <c r="P150" s="11">
        <v>0</v>
      </c>
      <c r="Q150" s="11">
        <v>0</v>
      </c>
      <c r="R150" s="11">
        <v>1.5131098701821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6.0516777000957998</v>
      </c>
      <c r="AA150" s="11">
        <v>28.532005822791</v>
      </c>
      <c r="AB150" s="11">
        <v>0</v>
      </c>
      <c r="AC150" s="11">
        <v>3.2849821408577999</v>
      </c>
      <c r="AD150" s="11">
        <v>0</v>
      </c>
      <c r="AE150" s="11">
        <v>36.046157856923998</v>
      </c>
      <c r="AF150" s="11">
        <v>11.754002324166001</v>
      </c>
      <c r="AG150" s="11">
        <v>0</v>
      </c>
      <c r="AH150" s="11">
        <v>0</v>
      </c>
      <c r="AI150" s="11">
        <v>1.0858482957355</v>
      </c>
      <c r="AJ150" s="11">
        <v>0</v>
      </c>
      <c r="AK150" s="11">
        <v>0</v>
      </c>
      <c r="AL150" s="11">
        <v>1.4134862659155001</v>
      </c>
      <c r="AM150" s="11">
        <v>40.124068293241002</v>
      </c>
      <c r="AN150" s="11">
        <v>0</v>
      </c>
      <c r="AO150" s="11">
        <v>117.98408222474001</v>
      </c>
      <c r="AP150" s="11">
        <v>26.171857054326999</v>
      </c>
      <c r="AQ150" s="11">
        <v>0</v>
      </c>
      <c r="AR150" s="11">
        <v>26.171857054326999</v>
      </c>
      <c r="AS150" s="11">
        <v>0</v>
      </c>
      <c r="AT150" s="11">
        <v>51.831411718615001</v>
      </c>
      <c r="AU150" s="11">
        <v>36.982302938539</v>
      </c>
      <c r="AV150" s="11">
        <v>0</v>
      </c>
      <c r="AW150" s="11">
        <v>0</v>
      </c>
      <c r="AX150" s="11">
        <v>14.849108780076</v>
      </c>
      <c r="AY150" s="11">
        <v>0</v>
      </c>
      <c r="AZ150" s="11">
        <v>160.54797458007999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80.911547297970998</v>
      </c>
      <c r="BK150" s="11">
        <v>7.8839919717507003</v>
      </c>
      <c r="BL150" s="11">
        <v>29.016377177753998</v>
      </c>
      <c r="BM150" s="11">
        <v>108.02947173830999</v>
      </c>
      <c r="BN150" s="11">
        <v>7.7856256950078002</v>
      </c>
      <c r="BO150" s="11">
        <v>49.369627551393002</v>
      </c>
      <c r="BP150" s="11">
        <v>6.4719737872438001</v>
      </c>
      <c r="BQ150" s="11"/>
      <c r="BR150" s="11"/>
      <c r="BS150" s="12" t="e">
        <f t="shared" si="5"/>
        <v>#REF!</v>
      </c>
    </row>
    <row r="151" spans="1:71">
      <c r="A151" s="2">
        <v>31</v>
      </c>
      <c r="B151" s="7">
        <v>3121</v>
      </c>
      <c r="C151" s="10" t="s">
        <v>213</v>
      </c>
      <c r="D151" s="11"/>
      <c r="E151" s="11"/>
      <c r="F151" s="11"/>
      <c r="G151" s="11"/>
      <c r="H151" s="11">
        <v>416.61427947208</v>
      </c>
      <c r="I151" s="11">
        <v>0</v>
      </c>
      <c r="J151" s="11">
        <v>0</v>
      </c>
      <c r="K151" s="11">
        <v>405.07494953614002</v>
      </c>
      <c r="L151" s="11">
        <v>11.53932993594</v>
      </c>
      <c r="M151" s="11">
        <v>0</v>
      </c>
      <c r="N151" s="11">
        <v>94.851201393245006</v>
      </c>
      <c r="O151" s="11">
        <v>52.924455648086003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41.926745745159998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37.465400897598002</v>
      </c>
      <c r="AN151" s="11">
        <v>0</v>
      </c>
      <c r="AO151" s="11">
        <v>5.2708516719395</v>
      </c>
      <c r="AP151" s="11">
        <v>28.918153353703001</v>
      </c>
      <c r="AQ151" s="11">
        <v>0</v>
      </c>
      <c r="AR151" s="11">
        <v>0</v>
      </c>
      <c r="AS151" s="11">
        <v>28.918153353703001</v>
      </c>
      <c r="AT151" s="11">
        <v>0.55440785174439999</v>
      </c>
      <c r="AU151" s="11">
        <v>0</v>
      </c>
      <c r="AV151" s="11">
        <v>0</v>
      </c>
      <c r="AW151" s="11">
        <v>0</v>
      </c>
      <c r="AX151" s="11">
        <v>0.55440785174439999</v>
      </c>
      <c r="AY151" s="11">
        <v>0</v>
      </c>
      <c r="AZ151" s="11"/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11.067615803613</v>
      </c>
      <c r="BL151" s="11"/>
      <c r="BM151" s="11">
        <v>0</v>
      </c>
      <c r="BN151" s="11">
        <v>0</v>
      </c>
      <c r="BO151" s="11">
        <v>0</v>
      </c>
      <c r="BP151" s="11">
        <v>0</v>
      </c>
      <c r="BQ151" s="11"/>
      <c r="BR151" s="11"/>
      <c r="BS151" s="12" t="e">
        <f t="shared" si="5"/>
        <v>#REF!</v>
      </c>
    </row>
    <row r="152" spans="1:71">
      <c r="A152" s="2">
        <v>31</v>
      </c>
      <c r="B152" s="7">
        <v>3122</v>
      </c>
      <c r="C152" s="10" t="s">
        <v>214</v>
      </c>
      <c r="D152" s="11">
        <v>663.52087289001997</v>
      </c>
      <c r="E152" s="11">
        <v>632.62643209722</v>
      </c>
      <c r="F152" s="11">
        <v>30.894440792800999</v>
      </c>
      <c r="G152" s="11">
        <v>0</v>
      </c>
      <c r="H152" s="11"/>
      <c r="I152" s="11"/>
      <c r="J152" s="11"/>
      <c r="K152" s="11"/>
      <c r="L152" s="11"/>
      <c r="M152" s="11"/>
      <c r="N152" s="11">
        <v>1658.9832268125001</v>
      </c>
      <c r="O152" s="11">
        <v>619.53458378768005</v>
      </c>
      <c r="P152" s="11">
        <v>24.143285526863</v>
      </c>
      <c r="Q152" s="11">
        <v>0</v>
      </c>
      <c r="R152" s="11">
        <v>25.348345918490999</v>
      </c>
      <c r="S152" s="11">
        <v>61.384874527169003</v>
      </c>
      <c r="T152" s="11">
        <v>0</v>
      </c>
      <c r="U152" s="11">
        <v>43.409972373339002</v>
      </c>
      <c r="V152" s="11">
        <v>17.805031766470002</v>
      </c>
      <c r="W152" s="11">
        <v>0.64989509490129005</v>
      </c>
      <c r="X152" s="11">
        <v>0</v>
      </c>
      <c r="Y152" s="11">
        <v>0</v>
      </c>
      <c r="Z152" s="11">
        <v>162.63883819007</v>
      </c>
      <c r="AA152" s="11">
        <v>152.85933423514999</v>
      </c>
      <c r="AB152" s="11">
        <v>32.707013058365</v>
      </c>
      <c r="AC152" s="11">
        <v>6.3250314027921002</v>
      </c>
      <c r="AD152" s="11">
        <v>105.646799856</v>
      </c>
      <c r="AE152" s="11">
        <v>77.769988749288004</v>
      </c>
      <c r="AF152" s="11">
        <v>165.91599974939001</v>
      </c>
      <c r="AG152" s="11">
        <v>24.075160067626999</v>
      </c>
      <c r="AH152" s="11">
        <v>71.374088286870006</v>
      </c>
      <c r="AI152" s="11">
        <v>67.394984221982995</v>
      </c>
      <c r="AJ152" s="11">
        <v>0</v>
      </c>
      <c r="AK152" s="11">
        <v>0</v>
      </c>
      <c r="AL152" s="11">
        <v>0</v>
      </c>
      <c r="AM152" s="11">
        <v>612.67721339067998</v>
      </c>
      <c r="AN152" s="11">
        <v>58.184351676363001</v>
      </c>
      <c r="AO152" s="11">
        <v>42.166813375516</v>
      </c>
      <c r="AP152" s="11">
        <v>31.221646343711001</v>
      </c>
      <c r="AQ152" s="11">
        <v>0</v>
      </c>
      <c r="AR152" s="11">
        <v>31.221646343711001</v>
      </c>
      <c r="AS152" s="11">
        <v>0</v>
      </c>
      <c r="AT152" s="11">
        <v>68.283588333045003</v>
      </c>
      <c r="AU152" s="11">
        <v>28.176992715078001</v>
      </c>
      <c r="AV152" s="11">
        <v>0</v>
      </c>
      <c r="AW152" s="11">
        <v>0</v>
      </c>
      <c r="AX152" s="11">
        <v>40.106595617967997</v>
      </c>
      <c r="AY152" s="11">
        <v>0</v>
      </c>
      <c r="AZ152" s="11"/>
      <c r="BA152" s="11">
        <v>0.32986695642745001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0.32986695642745001</v>
      </c>
      <c r="BH152" s="11">
        <v>39.075445138756997</v>
      </c>
      <c r="BI152" s="11">
        <v>2.8008012437119999E-2</v>
      </c>
      <c r="BJ152" s="11">
        <v>17.222767186936998</v>
      </c>
      <c r="BK152" s="11">
        <v>2.9434285976612</v>
      </c>
      <c r="BL152" s="11">
        <v>164.09210691217001</v>
      </c>
      <c r="BM152" s="11">
        <v>0</v>
      </c>
      <c r="BN152" s="11">
        <v>2.3229863451738999</v>
      </c>
      <c r="BO152" s="11">
        <v>6.6804247732836002</v>
      </c>
      <c r="BP152" s="11">
        <v>40.757703125424001</v>
      </c>
      <c r="BQ152" s="11"/>
      <c r="BR152" s="11"/>
      <c r="BS152" s="12" t="e">
        <f t="shared" si="5"/>
        <v>#REF!</v>
      </c>
    </row>
    <row r="153" spans="1:71">
      <c r="A153" s="2">
        <v>31</v>
      </c>
      <c r="B153" s="7">
        <v>3123</v>
      </c>
      <c r="C153" s="10" t="s">
        <v>215</v>
      </c>
      <c r="D153" s="11">
        <v>47.836984244097003</v>
      </c>
      <c r="E153" s="11">
        <v>47.836984244097003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166.68156438514001</v>
      </c>
      <c r="O153" s="11">
        <v>9.3707937439112001</v>
      </c>
      <c r="P153" s="11">
        <v>3.7616320627393001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0.75645971251196997</v>
      </c>
      <c r="AA153" s="11">
        <v>19.021337215193999</v>
      </c>
      <c r="AB153" s="11">
        <v>16.897543477740001</v>
      </c>
      <c r="AC153" s="11">
        <v>2.7951163830107002</v>
      </c>
      <c r="AD153" s="11">
        <v>35.012033574329003</v>
      </c>
      <c r="AE153" s="11">
        <v>0</v>
      </c>
      <c r="AF153" s="11">
        <v>0</v>
      </c>
      <c r="AG153" s="11">
        <v>0</v>
      </c>
      <c r="AH153" s="11">
        <v>1.7960656789913001</v>
      </c>
      <c r="AI153" s="11">
        <v>0</v>
      </c>
      <c r="AJ153" s="11">
        <v>0</v>
      </c>
      <c r="AK153" s="11">
        <v>0</v>
      </c>
      <c r="AL153" s="11">
        <v>77.270582536714997</v>
      </c>
      <c r="AM153" s="11">
        <v>127.79907800984</v>
      </c>
      <c r="AN153" s="11">
        <v>19.321117756395001</v>
      </c>
      <c r="AO153" s="11">
        <v>1910.4697069004001</v>
      </c>
      <c r="AP153" s="11">
        <v>62.328621113677002</v>
      </c>
      <c r="AQ153" s="11">
        <v>0</v>
      </c>
      <c r="AR153" s="11">
        <v>62.328621113677002</v>
      </c>
      <c r="AS153" s="11">
        <v>0</v>
      </c>
      <c r="AT153" s="11">
        <v>102.55548634141</v>
      </c>
      <c r="AU153" s="11">
        <v>58.981007061836003</v>
      </c>
      <c r="AV153" s="11">
        <v>0</v>
      </c>
      <c r="AW153" s="11">
        <v>0</v>
      </c>
      <c r="AX153" s="11">
        <v>43.574479279578</v>
      </c>
      <c r="AY153" s="11">
        <v>0</v>
      </c>
      <c r="AZ153" s="11"/>
      <c r="BA153" s="11">
        <v>169.10712955451999</v>
      </c>
      <c r="BB153" s="11">
        <v>0</v>
      </c>
      <c r="BC153" s="11">
        <v>0</v>
      </c>
      <c r="BD153" s="11">
        <v>0</v>
      </c>
      <c r="BE153" s="11">
        <v>0</v>
      </c>
      <c r="BF153" s="11">
        <v>169.10712955451999</v>
      </c>
      <c r="BG153" s="11">
        <v>0</v>
      </c>
      <c r="BH153" s="11">
        <v>15.946497437</v>
      </c>
      <c r="BI153" s="11">
        <v>2.8008012437119999E-2</v>
      </c>
      <c r="BJ153" s="11">
        <v>98.348246610697004</v>
      </c>
      <c r="BK153" s="11">
        <v>13.288088656547</v>
      </c>
      <c r="BL153" s="11"/>
      <c r="BM153" s="11">
        <v>2.9836479368320998</v>
      </c>
      <c r="BN153" s="11">
        <v>0</v>
      </c>
      <c r="BO153" s="11">
        <v>0</v>
      </c>
      <c r="BP153" s="11">
        <v>7.0113049361808004</v>
      </c>
      <c r="BQ153" s="11"/>
      <c r="BR153" s="11"/>
      <c r="BS153" s="12" t="e">
        <f t="shared" si="5"/>
        <v>#REF!</v>
      </c>
    </row>
    <row r="154" spans="1:71">
      <c r="A154" s="2">
        <v>31</v>
      </c>
      <c r="B154" s="7">
        <v>3131</v>
      </c>
      <c r="C154" s="10" t="s">
        <v>216</v>
      </c>
      <c r="D154" s="11">
        <v>2.8125475365121</v>
      </c>
      <c r="E154" s="11">
        <v>2.8125475365121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9.7995591994408997</v>
      </c>
      <c r="O154" s="11">
        <v>0</v>
      </c>
      <c r="P154" s="11">
        <v>0</v>
      </c>
      <c r="Q154" s="11">
        <v>0</v>
      </c>
      <c r="R154" s="11">
        <v>5.5253765361077001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4.2741826633331996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299.72320718077998</v>
      </c>
      <c r="AN154" s="11">
        <v>0</v>
      </c>
      <c r="AO154" s="11">
        <v>8.8255448595696997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6.8186851455643002E-2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7.6402553580271997</v>
      </c>
      <c r="BN154" s="11">
        <v>1.0752174649605</v>
      </c>
      <c r="BO154" s="11">
        <v>0</v>
      </c>
      <c r="BP154" s="11">
        <v>0</v>
      </c>
      <c r="BQ154" s="11"/>
      <c r="BR154" s="11"/>
      <c r="BS154" s="12" t="e">
        <f t="shared" si="5"/>
        <v>#REF!</v>
      </c>
    </row>
    <row r="155" spans="1:71">
      <c r="A155" s="2">
        <v>31</v>
      </c>
      <c r="B155" s="7">
        <v>3132</v>
      </c>
      <c r="C155" s="10" t="s">
        <v>217</v>
      </c>
      <c r="D155" s="11">
        <v>477.99153859448001</v>
      </c>
      <c r="E155" s="11">
        <v>477.99153859448001</v>
      </c>
      <c r="F155" s="11">
        <v>0</v>
      </c>
      <c r="G155" s="11">
        <v>0</v>
      </c>
      <c r="H155" s="11">
        <v>7.5714943838530999</v>
      </c>
      <c r="I155" s="11">
        <v>0</v>
      </c>
      <c r="J155" s="11">
        <v>0</v>
      </c>
      <c r="K155" s="11">
        <v>7.5714943838530999</v>
      </c>
      <c r="L155" s="11">
        <v>0</v>
      </c>
      <c r="M155" s="11">
        <v>0</v>
      </c>
      <c r="N155" s="11">
        <v>130.36664445260001</v>
      </c>
      <c r="O155" s="11">
        <v>101.4102470925</v>
      </c>
      <c r="P155" s="11">
        <v>0</v>
      </c>
      <c r="Q155" s="11">
        <v>0</v>
      </c>
      <c r="R155" s="11">
        <v>1.5131098701821</v>
      </c>
      <c r="S155" s="11">
        <v>0</v>
      </c>
      <c r="T155" s="11">
        <v>0</v>
      </c>
      <c r="U155" s="11">
        <v>0</v>
      </c>
      <c r="V155" s="11">
        <v>2.1693927628831</v>
      </c>
      <c r="W155" s="11">
        <v>0</v>
      </c>
      <c r="X155" s="11">
        <v>0</v>
      </c>
      <c r="Y155" s="11">
        <v>0</v>
      </c>
      <c r="Z155" s="11">
        <v>7.5645971251197004</v>
      </c>
      <c r="AA155" s="11">
        <v>5.7610142475990003</v>
      </c>
      <c r="AB155" s="11">
        <v>0</v>
      </c>
      <c r="AC155" s="11">
        <v>0</v>
      </c>
      <c r="AD155" s="11">
        <v>0</v>
      </c>
      <c r="AE155" s="11">
        <v>0</v>
      </c>
      <c r="AF155" s="11">
        <v>11.948283354317001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1008.7706227764</v>
      </c>
      <c r="AN155" s="11">
        <v>91.537073023771995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2.1966682139201001</v>
      </c>
      <c r="AU155" s="11">
        <v>1.7610620446923999</v>
      </c>
      <c r="AV155" s="11">
        <v>0</v>
      </c>
      <c r="AW155" s="11">
        <v>0</v>
      </c>
      <c r="AX155" s="11">
        <v>0.43560616922774997</v>
      </c>
      <c r="AY155" s="11">
        <v>0</v>
      </c>
      <c r="AZ155" s="11">
        <v>0.27274740582257001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5.0837199982393999</v>
      </c>
      <c r="BL155" s="11"/>
      <c r="BM155" s="11">
        <v>6.8181617835135997</v>
      </c>
      <c r="BN155" s="11">
        <v>59.799648680217999</v>
      </c>
      <c r="BO155" s="11">
        <v>0</v>
      </c>
      <c r="BP155" s="11">
        <v>0.53933114893697998</v>
      </c>
      <c r="BQ155" s="11"/>
      <c r="BR155" s="11"/>
      <c r="BS155" s="12" t="e">
        <f t="shared" si="5"/>
        <v>#REF!</v>
      </c>
    </row>
    <row r="156" spans="1:71">
      <c r="A156" s="2">
        <v>31</v>
      </c>
      <c r="B156" s="7">
        <v>3133</v>
      </c>
      <c r="C156" s="10" t="s">
        <v>218</v>
      </c>
      <c r="D156" s="11"/>
      <c r="E156" s="11"/>
      <c r="F156" s="11"/>
      <c r="G156" s="11"/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328.95473688388</v>
      </c>
      <c r="O156" s="11">
        <v>167.75945889025999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3.1661407890726001</v>
      </c>
      <c r="W156" s="11">
        <v>0</v>
      </c>
      <c r="X156" s="11">
        <v>0</v>
      </c>
      <c r="Y156" s="11">
        <v>44.219911624246002</v>
      </c>
      <c r="Z156" s="11">
        <v>57.490938150909997</v>
      </c>
      <c r="AA156" s="11">
        <v>13.826434194238001</v>
      </c>
      <c r="AB156" s="11">
        <v>0</v>
      </c>
      <c r="AC156" s="11">
        <v>0</v>
      </c>
      <c r="AD156" s="11">
        <v>35.012033574329003</v>
      </c>
      <c r="AE156" s="11">
        <v>0</v>
      </c>
      <c r="AF156" s="11">
        <v>7.4798196608329999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32.402508884409002</v>
      </c>
      <c r="AN156" s="11">
        <v>10.064096419507999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18.363031102861999</v>
      </c>
      <c r="AU156" s="11">
        <v>17.610620446923999</v>
      </c>
      <c r="AV156" s="11">
        <v>0</v>
      </c>
      <c r="AW156" s="11">
        <v>0</v>
      </c>
      <c r="AX156" s="11">
        <v>0.75241065593884005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0.11320879221774</v>
      </c>
      <c r="BL156" s="11"/>
      <c r="BM156" s="11">
        <v>1.2733758930045</v>
      </c>
      <c r="BN156" s="11">
        <v>4.3008698598421997</v>
      </c>
      <c r="BO156" s="11">
        <v>0</v>
      </c>
      <c r="BP156" s="11">
        <v>0</v>
      </c>
      <c r="BQ156" s="11"/>
      <c r="BR156" s="11"/>
      <c r="BS156" s="12" t="e">
        <f t="shared" si="5"/>
        <v>#REF!</v>
      </c>
    </row>
    <row r="157" spans="1:71">
      <c r="A157" s="2">
        <v>31</v>
      </c>
      <c r="B157" s="7">
        <v>3134</v>
      </c>
      <c r="C157" s="10" t="s">
        <v>219</v>
      </c>
      <c r="D157" s="11"/>
      <c r="E157" s="11"/>
      <c r="F157" s="11"/>
      <c r="G157" s="11"/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114.74623683087999</v>
      </c>
      <c r="AU157" s="11">
        <v>114.46903290500001</v>
      </c>
      <c r="AV157" s="11">
        <v>0</v>
      </c>
      <c r="AW157" s="11">
        <v>0</v>
      </c>
      <c r="AX157" s="11">
        <v>0.2772039258722</v>
      </c>
      <c r="AY157" s="11">
        <v>0</v>
      </c>
      <c r="AZ157" s="11"/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/>
      <c r="BI157" s="11"/>
      <c r="BJ157" s="11">
        <v>0</v>
      </c>
      <c r="BK157" s="11">
        <v>0</v>
      </c>
      <c r="BL157" s="11"/>
      <c r="BM157" s="11">
        <v>0</v>
      </c>
      <c r="BN157" s="11"/>
      <c r="BO157" s="11"/>
      <c r="BP157" s="11">
        <v>0</v>
      </c>
      <c r="BQ157" s="11"/>
      <c r="BR157" s="11"/>
      <c r="BS157" s="12" t="e">
        <f t="shared" si="5"/>
        <v>#REF!</v>
      </c>
    </row>
    <row r="158" spans="1:71">
      <c r="A158" s="2">
        <v>31</v>
      </c>
      <c r="B158" s="7">
        <v>3135</v>
      </c>
      <c r="C158" s="10" t="s">
        <v>220</v>
      </c>
      <c r="D158" s="11"/>
      <c r="E158" s="11"/>
      <c r="F158" s="11"/>
      <c r="G158" s="11"/>
      <c r="H158" s="11">
        <v>79.500691030457006</v>
      </c>
      <c r="I158" s="11">
        <v>0</v>
      </c>
      <c r="J158" s="11">
        <v>0</v>
      </c>
      <c r="K158" s="11">
        <v>79.500691030457006</v>
      </c>
      <c r="L158" s="11">
        <v>0</v>
      </c>
      <c r="M158" s="11">
        <v>0</v>
      </c>
      <c r="N158" s="11">
        <v>122.43375534901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0.75645971251196997</v>
      </c>
      <c r="AA158" s="11">
        <v>9.2176227961584001</v>
      </c>
      <c r="AB158" s="11">
        <v>0</v>
      </c>
      <c r="AC158" s="11">
        <v>7.6649583286683001</v>
      </c>
      <c r="AD158" s="11">
        <v>59.445088706630003</v>
      </c>
      <c r="AE158" s="11">
        <v>1.6384617207693</v>
      </c>
      <c r="AF158" s="11">
        <v>40.119032726286001</v>
      </c>
      <c r="AG158" s="11">
        <v>0</v>
      </c>
      <c r="AH158" s="11">
        <v>3.5921313579824998</v>
      </c>
      <c r="AI158" s="11">
        <v>0</v>
      </c>
      <c r="AJ158" s="11">
        <v>0</v>
      </c>
      <c r="AK158" s="11">
        <v>0</v>
      </c>
      <c r="AL158" s="11">
        <v>0</v>
      </c>
      <c r="AM158" s="11"/>
      <c r="AN158" s="11"/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0.39600560838886001</v>
      </c>
      <c r="AU158" s="11">
        <v>0</v>
      </c>
      <c r="AV158" s="11">
        <v>0</v>
      </c>
      <c r="AW158" s="11">
        <v>0</v>
      </c>
      <c r="AX158" s="11">
        <v>0.39600560838886001</v>
      </c>
      <c r="AY158" s="11">
        <v>0</v>
      </c>
      <c r="AZ158" s="11"/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/>
      <c r="BJ158" s="11">
        <v>0</v>
      </c>
      <c r="BK158" s="11">
        <v>0</v>
      </c>
      <c r="BL158" s="11"/>
      <c r="BM158" s="11">
        <v>0</v>
      </c>
      <c r="BN158" s="11"/>
      <c r="BO158" s="11"/>
      <c r="BP158" s="11">
        <v>0.53933114893697998</v>
      </c>
      <c r="BQ158" s="11"/>
      <c r="BR158" s="11"/>
      <c r="BS158" s="12" t="e">
        <f t="shared" si="5"/>
        <v>#REF!</v>
      </c>
    </row>
    <row r="159" spans="1:71">
      <c r="A159" s="2">
        <v>31</v>
      </c>
      <c r="B159" s="7">
        <v>3139</v>
      </c>
      <c r="C159" s="10" t="s">
        <v>221</v>
      </c>
      <c r="D159" s="11">
        <v>315.88076032881003</v>
      </c>
      <c r="E159" s="11">
        <v>315.88076032881003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172.38841280336999</v>
      </c>
      <c r="O159" s="11">
        <v>65.848262773212994</v>
      </c>
      <c r="P159" s="11">
        <v>0</v>
      </c>
      <c r="Q159" s="11">
        <v>0</v>
      </c>
      <c r="R159" s="11">
        <v>6.0524394807283999</v>
      </c>
      <c r="S159" s="11">
        <v>33.050734135717001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1.1522028495198</v>
      </c>
      <c r="AB159" s="11">
        <v>0</v>
      </c>
      <c r="AC159" s="11">
        <v>0</v>
      </c>
      <c r="AD159" s="11">
        <v>26.287939228043999</v>
      </c>
      <c r="AE159" s="11">
        <v>10.346582347821</v>
      </c>
      <c r="AF159" s="11">
        <v>27.782187311666</v>
      </c>
      <c r="AG159" s="11">
        <v>1.8680646766646001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5.3054257623236003</v>
      </c>
      <c r="AN159" s="11">
        <v>18.254117271186001</v>
      </c>
      <c r="AO159" s="11">
        <v>13.238317289355001</v>
      </c>
      <c r="AP159" s="11">
        <v>119.93759659145</v>
      </c>
      <c r="AQ159" s="11">
        <v>18.460242565682002</v>
      </c>
      <c r="AR159" s="11">
        <v>17.068602426735001</v>
      </c>
      <c r="AS159" s="11">
        <v>84.408751599031007</v>
      </c>
      <c r="AT159" s="11">
        <v>10.189809966202001</v>
      </c>
      <c r="AU159" s="11">
        <v>0</v>
      </c>
      <c r="AV159" s="11">
        <v>0</v>
      </c>
      <c r="AW159" s="11">
        <v>0</v>
      </c>
      <c r="AX159" s="11">
        <v>10.189809966202001</v>
      </c>
      <c r="AY159" s="11">
        <v>0</v>
      </c>
      <c r="AZ159" s="11"/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/>
      <c r="BJ159" s="11">
        <v>0</v>
      </c>
      <c r="BK159" s="11">
        <v>1.0188791299597</v>
      </c>
      <c r="BL159" s="11"/>
      <c r="BM159" s="11">
        <v>1.2733758930045</v>
      </c>
      <c r="BN159" s="11">
        <v>10.824204921050001</v>
      </c>
      <c r="BO159" s="11">
        <v>13.360849546567</v>
      </c>
      <c r="BP159" s="11">
        <v>2.6966557446849002</v>
      </c>
      <c r="BQ159" s="11"/>
      <c r="BR159" s="11"/>
      <c r="BS159" s="12" t="e">
        <f t="shared" si="5"/>
        <v>#REF!</v>
      </c>
    </row>
    <row r="160" spans="1:71">
      <c r="A160" s="2">
        <v>31</v>
      </c>
      <c r="B160" s="7">
        <v>3141</v>
      </c>
      <c r="C160" s="10" t="s">
        <v>222</v>
      </c>
      <c r="D160" s="11">
        <v>194.70758275731001</v>
      </c>
      <c r="E160" s="11">
        <v>194.70758275731001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69.027316446124004</v>
      </c>
      <c r="O160" s="11">
        <v>58.299873179088003</v>
      </c>
      <c r="P160" s="11">
        <v>0</v>
      </c>
      <c r="Q160" s="11">
        <v>0</v>
      </c>
      <c r="R160" s="11">
        <v>7.5655493509104996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3.1618939161249999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16.366946689814998</v>
      </c>
      <c r="AU160" s="11">
        <v>0</v>
      </c>
      <c r="AV160" s="11">
        <v>0</v>
      </c>
      <c r="AW160" s="11">
        <v>0</v>
      </c>
      <c r="AX160" s="11">
        <v>16.366946689814998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2.8008012437119999E-2</v>
      </c>
      <c r="BJ160" s="11">
        <v>8.8214230050436999</v>
      </c>
      <c r="BK160" s="11">
        <v>0.22641758443547999</v>
      </c>
      <c r="BL160" s="11">
        <v>0</v>
      </c>
      <c r="BM160" s="11">
        <v>10.370926077698</v>
      </c>
      <c r="BN160" s="11">
        <v>4.5598577214466998</v>
      </c>
      <c r="BO160" s="11">
        <v>20.041274319850999</v>
      </c>
      <c r="BP160" s="11">
        <v>1.0786622978739999</v>
      </c>
      <c r="BQ160" s="11"/>
      <c r="BR160" s="11"/>
      <c r="BS160" s="12" t="e">
        <f t="shared" si="5"/>
        <v>#REF!</v>
      </c>
    </row>
    <row r="161" spans="1:71">
      <c r="A161" s="2">
        <v>31</v>
      </c>
      <c r="B161" s="7">
        <v>3142</v>
      </c>
      <c r="C161" s="10" t="s">
        <v>223</v>
      </c>
      <c r="D161" s="11">
        <v>901.63743555247004</v>
      </c>
      <c r="E161" s="11">
        <v>901.63743555247004</v>
      </c>
      <c r="F161" s="11">
        <v>0</v>
      </c>
      <c r="G161" s="11">
        <v>0</v>
      </c>
      <c r="H161" s="11"/>
      <c r="I161" s="11"/>
      <c r="J161" s="11"/>
      <c r="K161" s="11"/>
      <c r="L161" s="11"/>
      <c r="M161" s="11"/>
      <c r="N161" s="11">
        <v>17.687964649697999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17.687964649697999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/>
      <c r="AN161" s="11"/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37.802214399754</v>
      </c>
      <c r="AU161" s="11">
        <v>0</v>
      </c>
      <c r="AV161" s="11">
        <v>0</v>
      </c>
      <c r="AW161" s="11">
        <v>0</v>
      </c>
      <c r="AX161" s="11">
        <v>37.802214399754</v>
      </c>
      <c r="AY161" s="11">
        <v>0</v>
      </c>
      <c r="AZ161" s="11">
        <v>6.8186851455643002E-2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55.767832000189003</v>
      </c>
      <c r="BK161" s="11">
        <v>0.39623077276209001</v>
      </c>
      <c r="BL161" s="11">
        <v>58.032754355507997</v>
      </c>
      <c r="BM161" s="11">
        <v>0.99454931227734999</v>
      </c>
      <c r="BN161" s="11"/>
      <c r="BO161" s="11"/>
      <c r="BP161" s="11">
        <v>4.8539803404328996</v>
      </c>
      <c r="BQ161" s="11"/>
      <c r="BR161" s="11"/>
      <c r="BS161" s="12" t="e">
        <f t="shared" si="5"/>
        <v>#REF!</v>
      </c>
    </row>
    <row r="162" spans="1:71">
      <c r="A162" s="2">
        <v>31</v>
      </c>
      <c r="B162" s="7">
        <v>3143</v>
      </c>
      <c r="C162" s="10" t="s">
        <v>224</v>
      </c>
      <c r="D162" s="11">
        <v>48.993885381142</v>
      </c>
      <c r="E162" s="11">
        <v>7.8012976574068</v>
      </c>
      <c r="F162" s="11">
        <v>41.192587723735002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/>
      <c r="BA162" s="11">
        <v>0.32986695642745001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0.32986695642745001</v>
      </c>
      <c r="BH162" s="11">
        <v>0</v>
      </c>
      <c r="BI162" s="11">
        <v>0</v>
      </c>
      <c r="BJ162" s="11">
        <v>0</v>
      </c>
      <c r="BK162" s="11">
        <v>0.16981318832660999</v>
      </c>
      <c r="BL162" s="11">
        <v>0</v>
      </c>
      <c r="BM162" s="11">
        <v>0</v>
      </c>
      <c r="BN162" s="11">
        <v>0</v>
      </c>
      <c r="BO162" s="11"/>
      <c r="BP162" s="11"/>
      <c r="BQ162" s="11"/>
      <c r="BR162" s="11"/>
      <c r="BS162" s="12" t="e">
        <f t="shared" si="5"/>
        <v>#REF!</v>
      </c>
    </row>
    <row r="163" spans="1:71">
      <c r="A163" s="2">
        <v>31</v>
      </c>
      <c r="B163" s="7">
        <v>3151</v>
      </c>
      <c r="C163" s="10" t="s">
        <v>225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/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/>
      <c r="BR163" s="11"/>
      <c r="BS163" s="12" t="e">
        <f t="shared" si="5"/>
        <v>#REF!</v>
      </c>
    </row>
    <row r="164" spans="1:71">
      <c r="A164" s="2">
        <v>31</v>
      </c>
      <c r="B164" s="7">
        <v>3152</v>
      </c>
      <c r="C164" s="10" t="s">
        <v>226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/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/>
      <c r="BR164" s="11"/>
      <c r="BS164" s="12" t="e">
        <f t="shared" si="5"/>
        <v>#REF!</v>
      </c>
    </row>
    <row r="165" spans="1:71">
      <c r="A165" s="2">
        <v>31</v>
      </c>
      <c r="B165" s="7">
        <v>3153</v>
      </c>
      <c r="C165" s="10" t="s">
        <v>227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/>
      <c r="AN165" s="11"/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/>
      <c r="BR165" s="11"/>
      <c r="BS165" s="12" t="e">
        <f t="shared" si="5"/>
        <v>#REF!</v>
      </c>
    </row>
    <row r="166" spans="1:71">
      <c r="A166" s="2">
        <v>31</v>
      </c>
      <c r="B166" s="7">
        <v>3154</v>
      </c>
      <c r="C166" s="10" t="s">
        <v>228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/>
      <c r="AN166" s="11"/>
      <c r="AO166" s="11">
        <v>0</v>
      </c>
      <c r="AP166" s="11">
        <v>5.6895341422449999</v>
      </c>
      <c r="AQ166" s="11">
        <v>0</v>
      </c>
      <c r="AR166" s="11">
        <v>5.6895341422449999</v>
      </c>
      <c r="AS166" s="11">
        <v>0</v>
      </c>
      <c r="AT166" s="11">
        <v>3.9600560838886002E-2</v>
      </c>
      <c r="AU166" s="11">
        <v>0</v>
      </c>
      <c r="AV166" s="11">
        <v>0</v>
      </c>
      <c r="AW166" s="11">
        <v>0</v>
      </c>
      <c r="AX166" s="11">
        <v>3.9600560838886002E-2</v>
      </c>
      <c r="AY166" s="11">
        <v>0</v>
      </c>
      <c r="AZ166" s="11">
        <v>0</v>
      </c>
      <c r="BA166" s="11">
        <v>0.65973391285489003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0.65973391285489003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/>
      <c r="BR166" s="11"/>
      <c r="BS166" s="12" t="e">
        <f t="shared" si="5"/>
        <v>#REF!</v>
      </c>
    </row>
    <row r="167" spans="1:71">
      <c r="A167" s="2">
        <v>31</v>
      </c>
      <c r="B167" s="7">
        <v>3155</v>
      </c>
      <c r="C167" s="10" t="s">
        <v>229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/>
      <c r="AN167" s="11"/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0.2772039258722</v>
      </c>
      <c r="AU167" s="11">
        <v>0</v>
      </c>
      <c r="AV167" s="11">
        <v>0</v>
      </c>
      <c r="AW167" s="11">
        <v>0</v>
      </c>
      <c r="AX167" s="11">
        <v>0.2772039258722</v>
      </c>
      <c r="AY167" s="11">
        <v>0</v>
      </c>
      <c r="AZ167" s="11">
        <v>0</v>
      </c>
      <c r="BA167" s="11"/>
      <c r="BB167" s="11"/>
      <c r="BC167" s="11"/>
      <c r="BD167" s="11"/>
      <c r="BE167" s="11"/>
      <c r="BF167" s="11"/>
      <c r="BG167" s="11"/>
      <c r="BH167" s="11">
        <v>0</v>
      </c>
      <c r="BI167" s="11">
        <v>0</v>
      </c>
      <c r="BJ167" s="11">
        <v>91.554600032262002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/>
      <c r="BR167" s="11"/>
      <c r="BS167" s="12" t="e">
        <f t="shared" si="5"/>
        <v>#REF!</v>
      </c>
    </row>
    <row r="168" spans="1:71">
      <c r="A168" s="2">
        <v>32</v>
      </c>
      <c r="B168" s="7">
        <v>3211</v>
      </c>
      <c r="C168" s="10" t="s">
        <v>230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2.7447735491937002</v>
      </c>
      <c r="BN168" s="11">
        <v>321.03364898668002</v>
      </c>
      <c r="BO168" s="11">
        <v>0</v>
      </c>
      <c r="BP168" s="11">
        <v>0</v>
      </c>
      <c r="BQ168" s="11"/>
      <c r="BR168" s="11"/>
      <c r="BS168" s="12" t="e">
        <f t="shared" si="5"/>
        <v>#REF!</v>
      </c>
    </row>
    <row r="169" spans="1:71">
      <c r="A169" s="2">
        <v>32</v>
      </c>
      <c r="B169" s="7">
        <v>3212</v>
      </c>
      <c r="C169" s="10" t="s">
        <v>231</v>
      </c>
      <c r="D169" s="11">
        <v>37.672406500647</v>
      </c>
      <c r="E169" s="11">
        <v>37.672406500647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376.66087385123001</v>
      </c>
      <c r="O169" s="11">
        <v>307.60451063078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69.056363220451004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0.13828081571379</v>
      </c>
      <c r="AU169" s="11">
        <v>0</v>
      </c>
      <c r="AV169" s="11">
        <v>0</v>
      </c>
      <c r="AW169" s="11">
        <v>0</v>
      </c>
      <c r="AX169" s="11">
        <v>0.13828081571379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4.280294483434</v>
      </c>
      <c r="BK169" s="11">
        <v>0.11320879221774</v>
      </c>
      <c r="BL169" s="11">
        <v>0</v>
      </c>
      <c r="BM169" s="11">
        <v>20.615455619083001</v>
      </c>
      <c r="BN169" s="11">
        <v>557.62061892059</v>
      </c>
      <c r="BO169" s="11">
        <v>1.1531692984801001</v>
      </c>
      <c r="BP169" s="11">
        <v>0.11944630482657</v>
      </c>
      <c r="BQ169" s="11"/>
      <c r="BR169" s="11"/>
      <c r="BS169" s="12" t="e">
        <f t="shared" si="5"/>
        <v>#REF!</v>
      </c>
    </row>
    <row r="170" spans="1:71">
      <c r="A170" s="2">
        <v>32</v>
      </c>
      <c r="B170" s="7">
        <v>3213</v>
      </c>
      <c r="C170" s="10" t="s">
        <v>232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58.845745254721002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58.845745254721002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5.2525485191029997</v>
      </c>
      <c r="AN170" s="11">
        <v>0</v>
      </c>
      <c r="AO170" s="11">
        <v>0</v>
      </c>
      <c r="AP170" s="11">
        <v>5195.3399110315004</v>
      </c>
      <c r="AQ170" s="11">
        <v>0</v>
      </c>
      <c r="AR170" s="11">
        <v>0</v>
      </c>
      <c r="AS170" s="11">
        <v>5195.3399110315004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2.8361986511872002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2.8326282943049002</v>
      </c>
      <c r="BK170" s="11">
        <v>5.6604396108868998E-2</v>
      </c>
      <c r="BL170" s="11">
        <v>0</v>
      </c>
      <c r="BM170" s="11">
        <v>0</v>
      </c>
      <c r="BN170" s="11">
        <v>36.304601395725001</v>
      </c>
      <c r="BO170" s="11">
        <v>0</v>
      </c>
      <c r="BP170" s="11">
        <v>0</v>
      </c>
      <c r="BQ170" s="11"/>
      <c r="BR170" s="11"/>
      <c r="BS170" s="12" t="e">
        <f t="shared" si="5"/>
        <v>#REF!</v>
      </c>
    </row>
    <row r="171" spans="1:71">
      <c r="A171" s="2">
        <v>32</v>
      </c>
      <c r="B171" s="7">
        <v>3214</v>
      </c>
      <c r="C171" s="10" t="s">
        <v>233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46.952397450936999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46.952397450936999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6.0183039532124996</v>
      </c>
      <c r="BN171" s="11">
        <v>167.35981377166999</v>
      </c>
      <c r="BO171" s="11"/>
      <c r="BP171" s="11">
        <v>0</v>
      </c>
      <c r="BQ171" s="11"/>
      <c r="BR171" s="11"/>
      <c r="BS171" s="12" t="e">
        <f t="shared" si="5"/>
        <v>#REF!</v>
      </c>
    </row>
    <row r="172" spans="1:71">
      <c r="A172" s="2">
        <v>32</v>
      </c>
      <c r="B172" s="7">
        <v>3221</v>
      </c>
      <c r="C172" s="10" t="s">
        <v>234</v>
      </c>
      <c r="D172" s="11">
        <v>41.642392709623998</v>
      </c>
      <c r="E172" s="11">
        <v>41.642392709623998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90.335161673936</v>
      </c>
      <c r="O172" s="11">
        <v>4.6986071438485997</v>
      </c>
      <c r="P172" s="11">
        <v>7.3155264730124001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1.471143631368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10.023227464357999</v>
      </c>
      <c r="AI172" s="11">
        <v>4.2234603600989997</v>
      </c>
      <c r="AJ172" s="11">
        <v>0</v>
      </c>
      <c r="AK172" s="11">
        <v>62.603196601249998</v>
      </c>
      <c r="AL172" s="11">
        <v>0</v>
      </c>
      <c r="AM172" s="11">
        <v>103.39401501326</v>
      </c>
      <c r="AN172" s="11">
        <v>0</v>
      </c>
      <c r="AO172" s="11">
        <v>94.792275903337995</v>
      </c>
      <c r="AP172" s="11">
        <v>130.54586384954999</v>
      </c>
      <c r="AQ172" s="11">
        <v>0</v>
      </c>
      <c r="AR172" s="11">
        <v>61.230235634572999</v>
      </c>
      <c r="AS172" s="11">
        <v>69.315628214978005</v>
      </c>
      <c r="AT172" s="11">
        <v>107.89281630323001</v>
      </c>
      <c r="AU172" s="11">
        <v>73.793226430328005</v>
      </c>
      <c r="AV172" s="11">
        <v>0</v>
      </c>
      <c r="AW172" s="11">
        <v>0</v>
      </c>
      <c r="AX172" s="11">
        <v>23.800410287590001</v>
      </c>
      <c r="AY172" s="11">
        <v>10.29917958531</v>
      </c>
      <c r="AZ172" s="11">
        <v>37.579632128230003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1.6402972405784</v>
      </c>
      <c r="BK172" s="11">
        <v>0.45283516887094999</v>
      </c>
      <c r="BL172" s="11">
        <v>18.054331896882999</v>
      </c>
      <c r="BM172" s="11">
        <v>532.98078289319994</v>
      </c>
      <c r="BN172" s="11">
        <v>7134.8928091163998</v>
      </c>
      <c r="BO172" s="11">
        <v>8.0958427559141004</v>
      </c>
      <c r="BP172" s="11">
        <v>8.6001339475129992</v>
      </c>
      <c r="BQ172" s="11"/>
      <c r="BR172" s="11"/>
      <c r="BS172" s="12" t="e">
        <f t="shared" si="5"/>
        <v>#REF!</v>
      </c>
    </row>
    <row r="173" spans="1:71">
      <c r="A173" s="2">
        <v>32</v>
      </c>
      <c r="B173" s="7">
        <v>3222</v>
      </c>
      <c r="C173" s="10" t="s">
        <v>235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5.6604396108868998E-2</v>
      </c>
      <c r="BL173" s="11">
        <v>0</v>
      </c>
      <c r="BM173" s="11">
        <v>0</v>
      </c>
      <c r="BN173" s="11">
        <v>270.77452005073002</v>
      </c>
      <c r="BO173" s="11">
        <v>0</v>
      </c>
      <c r="BP173" s="11">
        <v>0</v>
      </c>
      <c r="BQ173" s="11"/>
      <c r="BR173" s="11"/>
      <c r="BS173" s="12" t="e">
        <f t="shared" si="5"/>
        <v>#REF!</v>
      </c>
    </row>
    <row r="174" spans="1:71">
      <c r="A174" s="2">
        <v>32</v>
      </c>
      <c r="B174" s="7">
        <v>3230</v>
      </c>
      <c r="C174" s="10" t="s">
        <v>236</v>
      </c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/>
      <c r="BM174" s="11"/>
      <c r="BN174" s="11">
        <v>0</v>
      </c>
      <c r="BO174" s="11"/>
      <c r="BP174" s="11">
        <v>0</v>
      </c>
      <c r="BQ174" s="11"/>
      <c r="BR174" s="11"/>
      <c r="BS174" s="12" t="e">
        <f t="shared" si="5"/>
        <v>#REF!</v>
      </c>
    </row>
    <row r="175" spans="1:71">
      <c r="A175" s="2">
        <v>32</v>
      </c>
      <c r="B175" s="7">
        <v>3240</v>
      </c>
      <c r="C175" s="10" t="s">
        <v>237</v>
      </c>
      <c r="D175" s="11">
        <v>280.09224089418001</v>
      </c>
      <c r="E175" s="11">
        <v>280.09224089418001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7.7940768778544003</v>
      </c>
      <c r="O175" s="11">
        <v>7.7940768778544003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7.5871043379918</v>
      </c>
      <c r="BJ175" s="11">
        <v>181.67969067698999</v>
      </c>
      <c r="BK175" s="11">
        <v>0</v>
      </c>
      <c r="BL175" s="11">
        <v>0</v>
      </c>
      <c r="BM175" s="11">
        <v>2.6647632991408998</v>
      </c>
      <c r="BN175" s="11">
        <v>0</v>
      </c>
      <c r="BO175" s="11">
        <v>0</v>
      </c>
      <c r="BP175" s="11">
        <v>0.11944630482657</v>
      </c>
      <c r="BQ175" s="11"/>
      <c r="BR175" s="11"/>
      <c r="BS175" s="12" t="e">
        <f t="shared" si="5"/>
        <v>#REF!</v>
      </c>
    </row>
    <row r="176" spans="1:71">
      <c r="A176" s="2">
        <v>32</v>
      </c>
      <c r="B176" s="7">
        <v>3251</v>
      </c>
      <c r="C176" s="10" t="s">
        <v>238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2.0780804649814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2.0780804649814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1.4180993255936001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1.2036607906425001</v>
      </c>
      <c r="BN176" s="11">
        <v>181.0731065212</v>
      </c>
      <c r="BO176" s="11">
        <v>0</v>
      </c>
      <c r="BP176" s="11">
        <v>0.35833891447971</v>
      </c>
      <c r="BQ176" s="11"/>
      <c r="BR176" s="11"/>
      <c r="BS176" s="12" t="e">
        <f t="shared" si="5"/>
        <v>#REF!</v>
      </c>
    </row>
    <row r="177" spans="1:71">
      <c r="A177" s="2">
        <v>32</v>
      </c>
      <c r="B177" s="7">
        <v>3252</v>
      </c>
      <c r="C177" s="10" t="s">
        <v>239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15.650799150312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15.650799150312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1.4180993255936001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91.750959462755006</v>
      </c>
      <c r="BM177" s="11">
        <v>0</v>
      </c>
      <c r="BN177" s="11">
        <v>238.14255180930999</v>
      </c>
      <c r="BO177" s="11">
        <v>0</v>
      </c>
      <c r="BP177" s="11">
        <v>0.83612413378598005</v>
      </c>
      <c r="BQ177" s="11"/>
      <c r="BR177" s="11"/>
      <c r="BS177" s="12" t="e">
        <f t="shared" si="5"/>
        <v>#REF!</v>
      </c>
    </row>
    <row r="178" spans="1:71">
      <c r="A178" s="2">
        <v>32</v>
      </c>
      <c r="B178" s="7">
        <v>3253</v>
      </c>
      <c r="C178" s="10" t="s">
        <v>240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8.8547680738113996</v>
      </c>
      <c r="O178" s="11">
        <v>4.6986071438485997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4.1561609299626996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5.6604396108868998E-2</v>
      </c>
      <c r="BL178" s="11">
        <v>0</v>
      </c>
      <c r="BM178" s="11">
        <v>0</v>
      </c>
      <c r="BN178" s="11">
        <v>1.4722210964377</v>
      </c>
      <c r="BO178" s="11">
        <v>0</v>
      </c>
      <c r="BP178" s="11">
        <v>0</v>
      </c>
      <c r="BQ178" s="11"/>
      <c r="BR178" s="11"/>
      <c r="BS178" s="12" t="e">
        <f t="shared" si="5"/>
        <v>#REF!</v>
      </c>
    </row>
    <row r="179" spans="1:71">
      <c r="A179" s="2">
        <v>32</v>
      </c>
      <c r="B179" s="7">
        <v>3254</v>
      </c>
      <c r="C179" s="10" t="s">
        <v>241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/>
      <c r="BR179" s="11"/>
      <c r="BS179" s="12" t="e">
        <f t="shared" si="5"/>
        <v>#REF!</v>
      </c>
    </row>
    <row r="180" spans="1:71">
      <c r="A180" s="2">
        <v>32</v>
      </c>
      <c r="B180" s="7">
        <v>3255</v>
      </c>
      <c r="C180" s="10" t="s">
        <v>242</v>
      </c>
      <c r="D180" s="11">
        <v>2.1555924352028999</v>
      </c>
      <c r="E180" s="11">
        <v>2.1555924352028999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49.355912742426</v>
      </c>
      <c r="O180" s="11">
        <v>14.402591843429001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3.6517225983714998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31.301598300624999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17.017191907122999</v>
      </c>
      <c r="BA180" s="11">
        <v>0.52147145395773997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0.52147145395773997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30.683152678466001</v>
      </c>
      <c r="BN180" s="11">
        <v>445.31189409919</v>
      </c>
      <c r="BO180" s="11">
        <v>3.3519963256019998</v>
      </c>
      <c r="BP180" s="11">
        <v>42.045099298952003</v>
      </c>
      <c r="BQ180" s="11"/>
      <c r="BR180" s="11"/>
      <c r="BS180" s="12" t="e">
        <f t="shared" si="5"/>
        <v>#REF!</v>
      </c>
    </row>
    <row r="181" spans="1:71">
      <c r="A181" s="2">
        <v>32</v>
      </c>
      <c r="B181" s="7">
        <v>3256</v>
      </c>
      <c r="C181" s="10" t="s">
        <v>243</v>
      </c>
      <c r="D181" s="11">
        <v>71.249392516938002</v>
      </c>
      <c r="E181" s="11">
        <v>71.249392516938002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4.7796580952324002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4.7796580952324002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18.448306607582001</v>
      </c>
      <c r="AU181" s="11">
        <v>18.448306607582001</v>
      </c>
      <c r="AV181" s="11">
        <v>0</v>
      </c>
      <c r="AW181" s="11">
        <v>0</v>
      </c>
      <c r="AX181" s="11">
        <v>0</v>
      </c>
      <c r="AY181" s="11">
        <v>0</v>
      </c>
      <c r="AZ181" s="11">
        <v>4.2542979767807001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16.072127593482001</v>
      </c>
      <c r="BN181" s="11">
        <v>226.96882067702001</v>
      </c>
      <c r="BO181" s="11">
        <v>0</v>
      </c>
      <c r="BP181" s="11">
        <v>0.23889260965313999</v>
      </c>
      <c r="BQ181" s="11"/>
      <c r="BR181" s="11"/>
      <c r="BS181" s="12" t="e">
        <f t="shared" si="5"/>
        <v>#REF!</v>
      </c>
    </row>
    <row r="182" spans="1:71">
      <c r="A182" s="2">
        <v>32</v>
      </c>
      <c r="B182" s="7">
        <v>3257</v>
      </c>
      <c r="C182" s="10" t="s">
        <v>244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4.4815496610821004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4.4815496610821004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6.4621259383287004</v>
      </c>
      <c r="AN182" s="11">
        <v>16.524160895445998</v>
      </c>
      <c r="AO182" s="11">
        <v>47.396137951668997</v>
      </c>
      <c r="AP182" s="11">
        <v>11.994870853070999</v>
      </c>
      <c r="AQ182" s="11">
        <v>0</v>
      </c>
      <c r="AR182" s="11">
        <v>0</v>
      </c>
      <c r="AS182" s="11">
        <v>11.994870853070999</v>
      </c>
      <c r="AT182" s="11">
        <v>0.13828081571379</v>
      </c>
      <c r="AU182" s="11">
        <v>0</v>
      </c>
      <c r="AV182" s="11">
        <v>0</v>
      </c>
      <c r="AW182" s="11">
        <v>0</v>
      </c>
      <c r="AX182" s="11">
        <v>0.13828081571379</v>
      </c>
      <c r="AY182" s="11">
        <v>0</v>
      </c>
      <c r="AZ182" s="11">
        <v>7.0904966279678998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9.4838804224896993</v>
      </c>
      <c r="BJ182" s="11">
        <v>8.4978848829147005</v>
      </c>
      <c r="BK182" s="11">
        <v>0.22641758443547999</v>
      </c>
      <c r="BL182" s="11">
        <v>50.628866537473002</v>
      </c>
      <c r="BM182" s="11">
        <v>3.8684240897833999</v>
      </c>
      <c r="BN182" s="11">
        <v>0.31469414841651999</v>
      </c>
      <c r="BO182" s="11">
        <v>0</v>
      </c>
      <c r="BP182" s="11">
        <v>1.7916945723985001</v>
      </c>
      <c r="BQ182" s="11"/>
      <c r="BR182" s="11"/>
      <c r="BS182" s="12" t="e">
        <f t="shared" si="5"/>
        <v>#REF!</v>
      </c>
    </row>
    <row r="183" spans="1:71">
      <c r="A183" s="2">
        <v>32</v>
      </c>
      <c r="B183" s="7">
        <v>3258</v>
      </c>
      <c r="C183" s="10" t="s">
        <v>245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21.151738808038999</v>
      </c>
      <c r="O183" s="11">
        <v>21.151738808038999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6.4621259383287004</v>
      </c>
      <c r="AN183" s="11">
        <v>0</v>
      </c>
      <c r="AO183" s="11">
        <v>8.6574645297021</v>
      </c>
      <c r="AP183" s="11">
        <v>0</v>
      </c>
      <c r="AQ183" s="11">
        <v>0</v>
      </c>
      <c r="AR183" s="11">
        <v>0</v>
      </c>
      <c r="AS183" s="11">
        <v>0</v>
      </c>
      <c r="AT183" s="11">
        <v>0.13828081571379</v>
      </c>
      <c r="AU183" s="11">
        <v>0</v>
      </c>
      <c r="AV183" s="11">
        <v>0</v>
      </c>
      <c r="AW183" s="11">
        <v>0</v>
      </c>
      <c r="AX183" s="11">
        <v>0.13828081571379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903.53580202882995</v>
      </c>
      <c r="BO183" s="11">
        <v>0</v>
      </c>
      <c r="BP183" s="11">
        <v>0.23889260965313999</v>
      </c>
      <c r="BQ183" s="11"/>
      <c r="BR183" s="11"/>
      <c r="BS183" s="12" t="e">
        <f t="shared" si="5"/>
        <v>#REF!</v>
      </c>
    </row>
    <row r="184" spans="1:71">
      <c r="A184" s="2">
        <v>32</v>
      </c>
      <c r="B184" s="7">
        <v>3259</v>
      </c>
      <c r="C184" s="10" t="s">
        <v>246</v>
      </c>
      <c r="D184" s="11">
        <v>24.051418173641</v>
      </c>
      <c r="E184" s="11">
        <v>24.051418173641</v>
      </c>
      <c r="F184" s="11">
        <v>0</v>
      </c>
      <c r="G184" s="11">
        <v>0</v>
      </c>
      <c r="H184" s="11">
        <v>16.524682063280999</v>
      </c>
      <c r="I184" s="11">
        <v>0</v>
      </c>
      <c r="J184" s="11">
        <v>0</v>
      </c>
      <c r="K184" s="11">
        <v>0</v>
      </c>
      <c r="L184" s="11">
        <v>16.524682063280999</v>
      </c>
      <c r="M184" s="11">
        <v>0</v>
      </c>
      <c r="N184" s="11">
        <v>58.299756801718999</v>
      </c>
      <c r="O184" s="11">
        <v>46.282485396666999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1.5932193650774</v>
      </c>
      <c r="AF184" s="11">
        <v>8.3123218599255004</v>
      </c>
      <c r="AG184" s="11">
        <v>0</v>
      </c>
      <c r="AH184" s="11">
        <v>0</v>
      </c>
      <c r="AI184" s="11">
        <v>2.1117301800494999</v>
      </c>
      <c r="AJ184" s="11">
        <v>0</v>
      </c>
      <c r="AK184" s="11">
        <v>0</v>
      </c>
      <c r="AL184" s="11">
        <v>0</v>
      </c>
      <c r="AM184" s="11">
        <v>16.155314845822002</v>
      </c>
      <c r="AN184" s="11">
        <v>0</v>
      </c>
      <c r="AO184" s="11">
        <v>0</v>
      </c>
      <c r="AP184" s="11">
        <v>69.315628214978005</v>
      </c>
      <c r="AQ184" s="11">
        <v>0</v>
      </c>
      <c r="AR184" s="11">
        <v>0</v>
      </c>
      <c r="AS184" s="11">
        <v>69.315628214978005</v>
      </c>
      <c r="AT184" s="11">
        <v>162.96468695767001</v>
      </c>
      <c r="AU184" s="11">
        <v>160.19907064339</v>
      </c>
      <c r="AV184" s="11">
        <v>0</v>
      </c>
      <c r="AW184" s="11">
        <v>0</v>
      </c>
      <c r="AX184" s="11">
        <v>2.7656163142758001</v>
      </c>
      <c r="AY184" s="11">
        <v>0</v>
      </c>
      <c r="AZ184" s="11">
        <v>16.308142244326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0.84906594163303994</v>
      </c>
      <c r="BL184" s="11">
        <v>10.794230525030001</v>
      </c>
      <c r="BM184" s="11">
        <v>73.397369031183004</v>
      </c>
      <c r="BN184" s="11">
        <v>816.52749015613995</v>
      </c>
      <c r="BO184" s="11">
        <v>1.1531692984801001</v>
      </c>
      <c r="BP184" s="11">
        <v>1.0750167434391</v>
      </c>
      <c r="BQ184" s="11"/>
      <c r="BR184" s="11"/>
      <c r="BS184" s="12" t="e">
        <f t="shared" si="5"/>
        <v>#REF!</v>
      </c>
    </row>
    <row r="185" spans="1:71">
      <c r="A185" s="2">
        <v>33</v>
      </c>
      <c r="B185" s="7">
        <v>3311</v>
      </c>
      <c r="C185" s="10" t="s">
        <v>247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/>
      <c r="BM185" s="11">
        <v>0</v>
      </c>
      <c r="BN185" s="11">
        <v>0</v>
      </c>
      <c r="BO185" s="11">
        <v>0</v>
      </c>
      <c r="BP185" s="11">
        <v>0</v>
      </c>
      <c r="BQ185" s="11"/>
      <c r="BR185" s="11"/>
      <c r="BS185" s="12" t="e">
        <f t="shared" si="5"/>
        <v>#REF!</v>
      </c>
    </row>
    <row r="186" spans="1:71">
      <c r="A186" s="2">
        <v>33</v>
      </c>
      <c r="B186" s="7">
        <v>3312</v>
      </c>
      <c r="C186" s="10" t="s">
        <v>248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4.5528987308411999</v>
      </c>
      <c r="O186" s="11">
        <v>4.5528987308411999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75.143061942786005</v>
      </c>
      <c r="AQ186" s="11">
        <v>0</v>
      </c>
      <c r="AR186" s="11">
        <v>0</v>
      </c>
      <c r="AS186" s="11">
        <v>75.143061942786005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45.262681089867002</v>
      </c>
      <c r="BJ186" s="11">
        <v>0</v>
      </c>
      <c r="BK186" s="11">
        <v>0.25964964890686998</v>
      </c>
      <c r="BL186" s="11"/>
      <c r="BM186" s="11">
        <v>0</v>
      </c>
      <c r="BN186" s="11">
        <v>4.3757277557502E-2</v>
      </c>
      <c r="BO186" s="11">
        <v>0</v>
      </c>
      <c r="BP186" s="11">
        <v>0</v>
      </c>
      <c r="BQ186" s="11"/>
      <c r="BR186" s="11"/>
      <c r="BS186" s="12" t="e">
        <f t="shared" si="5"/>
        <v>#REF!</v>
      </c>
    </row>
    <row r="187" spans="1:71">
      <c r="A187" s="2">
        <v>33</v>
      </c>
      <c r="B187" s="7">
        <v>3313</v>
      </c>
      <c r="C187" s="10" t="s">
        <v>249</v>
      </c>
      <c r="D187" s="11">
        <v>12.820257215509001</v>
      </c>
      <c r="E187" s="11">
        <v>12.820257215509001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5.4574661262503996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5.4574661262503996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60.241983583352003</v>
      </c>
      <c r="AQ187" s="11">
        <v>0</v>
      </c>
      <c r="AR187" s="11">
        <v>0</v>
      </c>
      <c r="AS187" s="11">
        <v>60.241983583352003</v>
      </c>
      <c r="AT187" s="11">
        <v>11.974576906534001</v>
      </c>
      <c r="AU187" s="11">
        <v>10.75359992926</v>
      </c>
      <c r="AV187" s="11">
        <v>0</v>
      </c>
      <c r="AW187" s="11">
        <v>0</v>
      </c>
      <c r="AX187" s="11">
        <v>1.2209769772735</v>
      </c>
      <c r="AY187" s="11">
        <v>0</v>
      </c>
      <c r="AZ187" s="11">
        <v>0.54874741754955003</v>
      </c>
      <c r="BA187" s="11">
        <v>85.696226978436997</v>
      </c>
      <c r="BB187" s="11">
        <v>0</v>
      </c>
      <c r="BC187" s="11">
        <v>0</v>
      </c>
      <c r="BD187" s="11">
        <v>0</v>
      </c>
      <c r="BE187" s="11">
        <v>0</v>
      </c>
      <c r="BF187" s="11">
        <v>82.534087950075005</v>
      </c>
      <c r="BG187" s="11">
        <v>3.1621390283627</v>
      </c>
      <c r="BH187" s="11">
        <v>6.7875748927044004</v>
      </c>
      <c r="BI187" s="11">
        <v>1.0950648650774</v>
      </c>
      <c r="BJ187" s="11">
        <v>93.625333460885003</v>
      </c>
      <c r="BK187" s="11">
        <v>1.0385985956274999</v>
      </c>
      <c r="BL187" s="11">
        <v>5.3281024700517996</v>
      </c>
      <c r="BM187" s="11">
        <v>5.3657480329620002</v>
      </c>
      <c r="BN187" s="11">
        <v>0.21878638778751</v>
      </c>
      <c r="BO187" s="11">
        <v>1.9062630190493</v>
      </c>
      <c r="BP187" s="11">
        <v>3.8965397164592002</v>
      </c>
      <c r="BQ187" s="11"/>
      <c r="BR187" s="11"/>
      <c r="BS187" s="12" t="e">
        <f t="shared" si="5"/>
        <v>#REF!</v>
      </c>
    </row>
    <row r="188" spans="1:71">
      <c r="A188" s="2">
        <v>33</v>
      </c>
      <c r="B188" s="7">
        <v>3314</v>
      </c>
      <c r="C188" s="10" t="s">
        <v>250</v>
      </c>
      <c r="D188" s="11">
        <v>11.659522710285</v>
      </c>
      <c r="E188" s="11">
        <v>11.659522710285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21.723028562223</v>
      </c>
      <c r="O188" s="11">
        <v>9.1057974616823998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1.007286258483</v>
      </c>
      <c r="AF188" s="11">
        <v>4.6581301043043997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6.9518147377534998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6.0971935283282999E-2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4.2585855864123001</v>
      </c>
      <c r="BJ188" s="11">
        <v>4.5686424727153003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/>
      <c r="BR188" s="11"/>
      <c r="BS188" s="12" t="e">
        <f t="shared" si="5"/>
        <v>#REF!</v>
      </c>
    </row>
    <row r="189" spans="1:71">
      <c r="A189" s="2">
        <v>33</v>
      </c>
      <c r="B189" s="7">
        <v>3321</v>
      </c>
      <c r="C189" s="10" t="s">
        <v>251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/>
      <c r="BM189" s="11">
        <v>0</v>
      </c>
      <c r="BN189" s="11">
        <v>0</v>
      </c>
      <c r="BO189" s="11">
        <v>0</v>
      </c>
      <c r="BP189" s="11">
        <v>0</v>
      </c>
      <c r="BQ189" s="11"/>
      <c r="BR189" s="11"/>
      <c r="BS189" s="12" t="e">
        <f t="shared" si="5"/>
        <v>#REF!</v>
      </c>
    </row>
    <row r="190" spans="1:71">
      <c r="A190" s="2">
        <v>33</v>
      </c>
      <c r="B190" s="7">
        <v>3322</v>
      </c>
      <c r="C190" s="10" t="s">
        <v>252</v>
      </c>
      <c r="D190" s="11">
        <v>13.471531650614001</v>
      </c>
      <c r="E190" s="11">
        <v>13.471531650614001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95.770748615098995</v>
      </c>
      <c r="O190" s="11">
        <v>63.148362312765002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32.622386302334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24.786608578898001</v>
      </c>
      <c r="AQ190" s="11">
        <v>0</v>
      </c>
      <c r="AR190" s="11">
        <v>11.783317016531001</v>
      </c>
      <c r="AS190" s="11">
        <v>13.003291562367</v>
      </c>
      <c r="AT190" s="11">
        <v>68.933802650825996</v>
      </c>
      <c r="AU190" s="11">
        <v>0</v>
      </c>
      <c r="AV190" s="11">
        <v>0</v>
      </c>
      <c r="AW190" s="11">
        <v>0</v>
      </c>
      <c r="AX190" s="11">
        <v>3.2559386060626001</v>
      </c>
      <c r="AY190" s="11">
        <v>65.677864044763993</v>
      </c>
      <c r="AZ190" s="11">
        <v>0.54874741754955003</v>
      </c>
      <c r="BA190" s="11">
        <v>0.43615710736037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0.43615710736037</v>
      </c>
      <c r="BH190" s="11">
        <v>0</v>
      </c>
      <c r="BI190" s="11">
        <v>7.5437801816445997</v>
      </c>
      <c r="BJ190" s="11">
        <v>0</v>
      </c>
      <c r="BK190" s="11">
        <v>7.5298398182991999</v>
      </c>
      <c r="BL190" s="11"/>
      <c r="BM190" s="11">
        <v>0</v>
      </c>
      <c r="BN190" s="11">
        <v>0.17502911023001</v>
      </c>
      <c r="BO190" s="11">
        <v>0</v>
      </c>
      <c r="BP190" s="11">
        <v>3.2970720677731999</v>
      </c>
      <c r="BQ190" s="11"/>
      <c r="BR190" s="11"/>
      <c r="BS190" s="12" t="e">
        <f t="shared" si="5"/>
        <v>#REF!</v>
      </c>
    </row>
    <row r="191" spans="1:71">
      <c r="A191" s="2">
        <v>33</v>
      </c>
      <c r="B191" s="7">
        <v>3323</v>
      </c>
      <c r="C191" s="10" t="s">
        <v>253</v>
      </c>
      <c r="D191" s="11">
        <v>53.813144459257998</v>
      </c>
      <c r="E191" s="11">
        <v>53.813144459257998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380.27304253310001</v>
      </c>
      <c r="O191" s="11">
        <v>120.78322973938</v>
      </c>
      <c r="P191" s="11">
        <v>13.8753572509</v>
      </c>
      <c r="Q191" s="11">
        <v>0</v>
      </c>
      <c r="R191" s="11">
        <v>12.656406739667</v>
      </c>
      <c r="S191" s="11">
        <v>8.7095688292423006</v>
      </c>
      <c r="T191" s="11">
        <v>0</v>
      </c>
      <c r="U191" s="11">
        <v>0</v>
      </c>
      <c r="V191" s="11">
        <v>17.486307873518001</v>
      </c>
      <c r="W191" s="11">
        <v>2.3972378124606002</v>
      </c>
      <c r="X191" s="11">
        <v>0</v>
      </c>
      <c r="Y191" s="11">
        <v>16.331594893695002</v>
      </c>
      <c r="Z191" s="11">
        <v>0.93010592051128005</v>
      </c>
      <c r="AA191" s="11">
        <v>29.930696875117999</v>
      </c>
      <c r="AB191" s="11">
        <v>3.8877103469934999</v>
      </c>
      <c r="AC191" s="11">
        <v>9.1941615230566995</v>
      </c>
      <c r="AD191" s="11">
        <v>16.161183146721999</v>
      </c>
      <c r="AE191" s="11">
        <v>61.857903970968998</v>
      </c>
      <c r="AF191" s="11">
        <v>17.079810382449999</v>
      </c>
      <c r="AG191" s="11">
        <v>7.7812706612019999</v>
      </c>
      <c r="AH191" s="11">
        <v>28.708610415515999</v>
      </c>
      <c r="AI191" s="11">
        <v>0</v>
      </c>
      <c r="AJ191" s="11">
        <v>0</v>
      </c>
      <c r="AK191" s="11">
        <v>9.8949556250344006</v>
      </c>
      <c r="AL191" s="11">
        <v>2.6069305266575999</v>
      </c>
      <c r="AM191" s="11">
        <v>41.783678607561001</v>
      </c>
      <c r="AN191" s="11">
        <v>14.84656474703</v>
      </c>
      <c r="AO191" s="11">
        <v>109.64800234862</v>
      </c>
      <c r="AP191" s="11">
        <v>449.62126469833998</v>
      </c>
      <c r="AQ191" s="11">
        <v>0</v>
      </c>
      <c r="AR191" s="11">
        <v>137.07782447464999</v>
      </c>
      <c r="AS191" s="11">
        <v>312.54344022369997</v>
      </c>
      <c r="AT191" s="11">
        <v>34.557592553032002</v>
      </c>
      <c r="AU191" s="11">
        <v>12.066137822125</v>
      </c>
      <c r="AV191" s="11">
        <v>0</v>
      </c>
      <c r="AW191" s="11">
        <v>0</v>
      </c>
      <c r="AX191" s="11">
        <v>22.491454730907002</v>
      </c>
      <c r="AY191" s="11">
        <v>0</v>
      </c>
      <c r="AZ191" s="11">
        <v>13.313210743056</v>
      </c>
      <c r="BA191" s="11">
        <v>116.76254939213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116.76254939213</v>
      </c>
      <c r="BH191" s="11">
        <v>65.836113138211999</v>
      </c>
      <c r="BI191" s="11">
        <v>51.606053296513998</v>
      </c>
      <c r="BJ191" s="11">
        <v>225.66506226196</v>
      </c>
      <c r="BK191" s="11">
        <v>41.596725705522999</v>
      </c>
      <c r="BL191" s="11">
        <v>21.937123763163001</v>
      </c>
      <c r="BM191" s="11">
        <v>42.224787266371997</v>
      </c>
      <c r="BN191" s="11">
        <v>20.879625312826999</v>
      </c>
      <c r="BO191" s="11">
        <v>6.2362656217175996</v>
      </c>
      <c r="BP191" s="11">
        <v>18.026490371468</v>
      </c>
      <c r="BQ191" s="11"/>
      <c r="BR191" s="11"/>
      <c r="BS191" s="12" t="e">
        <f t="shared" si="5"/>
        <v>#REF!</v>
      </c>
    </row>
    <row r="192" spans="1:71">
      <c r="A192" s="2">
        <v>33</v>
      </c>
      <c r="B192" s="7">
        <v>3324</v>
      </c>
      <c r="C192" s="10" t="s">
        <v>254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/>
      <c r="BM192" s="11">
        <v>0</v>
      </c>
      <c r="BN192" s="11">
        <v>0</v>
      </c>
      <c r="BO192" s="11">
        <v>0</v>
      </c>
      <c r="BP192" s="11">
        <v>0</v>
      </c>
      <c r="BQ192" s="11"/>
      <c r="BR192" s="11"/>
      <c r="BS192" s="12" t="e">
        <f t="shared" si="5"/>
        <v>#REF!</v>
      </c>
    </row>
    <row r="193" spans="1:71">
      <c r="A193" s="2">
        <v>33</v>
      </c>
      <c r="B193" s="7">
        <v>3331</v>
      </c>
      <c r="C193" s="10" t="s">
        <v>255</v>
      </c>
      <c r="D193" s="11">
        <v>18.961700805747999</v>
      </c>
      <c r="E193" s="11">
        <v>18.961700805747999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103.81488704701</v>
      </c>
      <c r="O193" s="11">
        <v>80.984056489905001</v>
      </c>
      <c r="P193" s="11">
        <v>0</v>
      </c>
      <c r="Q193" s="11">
        <v>0</v>
      </c>
      <c r="R193" s="11">
        <v>1.7922118138865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1.8602118410226001</v>
      </c>
      <c r="AA193" s="11">
        <v>4.2500770665353</v>
      </c>
      <c r="AB193" s="11">
        <v>0</v>
      </c>
      <c r="AC193" s="11">
        <v>1.7183693019971</v>
      </c>
      <c r="AD193" s="11">
        <v>6.9262213485949999</v>
      </c>
      <c r="AE193" s="11">
        <v>3.6560760493086</v>
      </c>
      <c r="AF193" s="11">
        <v>2.6276631357614999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2.1917464232613999</v>
      </c>
      <c r="AN193" s="11">
        <v>0</v>
      </c>
      <c r="AO193" s="11">
        <v>0</v>
      </c>
      <c r="AP193" s="11">
        <v>277.86866773653003</v>
      </c>
      <c r="AQ193" s="11">
        <v>0</v>
      </c>
      <c r="AR193" s="11">
        <v>5.8916585082655999</v>
      </c>
      <c r="AS193" s="11">
        <v>271.97700922825999</v>
      </c>
      <c r="AT193" s="11">
        <v>89.147754830132001</v>
      </c>
      <c r="AU193" s="11">
        <v>0</v>
      </c>
      <c r="AV193" s="11">
        <v>0</v>
      </c>
      <c r="AW193" s="11">
        <v>0</v>
      </c>
      <c r="AX193" s="11">
        <v>23.469890785368001</v>
      </c>
      <c r="AY193" s="11">
        <v>65.677864044763993</v>
      </c>
      <c r="AZ193" s="11">
        <v>12.793383373178999</v>
      </c>
      <c r="BA193" s="11">
        <v>0.10903927684009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0.10903927684009</v>
      </c>
      <c r="BH193" s="11">
        <v>0</v>
      </c>
      <c r="BI193" s="11">
        <v>0.60836936948747</v>
      </c>
      <c r="BJ193" s="11">
        <v>0</v>
      </c>
      <c r="BK193" s="11">
        <v>0.90877377117404001</v>
      </c>
      <c r="BL193" s="11">
        <v>4.7050921528452001</v>
      </c>
      <c r="BM193" s="11">
        <v>0.94702085390374002</v>
      </c>
      <c r="BN193" s="11">
        <v>2.4289500252780001</v>
      </c>
      <c r="BO193" s="11">
        <v>0</v>
      </c>
      <c r="BP193" s="11">
        <v>1.4986691217151</v>
      </c>
      <c r="BQ193" s="11"/>
      <c r="BR193" s="11"/>
      <c r="BS193" s="12" t="e">
        <f t="shared" si="5"/>
        <v>#REF!</v>
      </c>
    </row>
    <row r="194" spans="1:71">
      <c r="A194" s="2">
        <v>33</v>
      </c>
      <c r="B194" s="7">
        <v>3332</v>
      </c>
      <c r="C194" s="10" t="s">
        <v>256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0.79263515868267997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0.36502162169247998</v>
      </c>
      <c r="BJ194" s="11">
        <v>0</v>
      </c>
      <c r="BK194" s="11">
        <v>3.6350950846962</v>
      </c>
      <c r="BL194" s="11">
        <v>0</v>
      </c>
      <c r="BM194" s="11">
        <v>0</v>
      </c>
      <c r="BN194" s="11">
        <v>0.13127183267251</v>
      </c>
      <c r="BO194" s="11">
        <v>2.2377870223622001</v>
      </c>
      <c r="BP194" s="11">
        <v>9.2917485546335996</v>
      </c>
      <c r="BQ194" s="11"/>
      <c r="BR194" s="11"/>
      <c r="BS194" s="12" t="e">
        <f t="shared" si="5"/>
        <v>#REF!</v>
      </c>
    </row>
    <row r="195" spans="1:71">
      <c r="A195" s="2">
        <v>33</v>
      </c>
      <c r="B195" s="7">
        <v>3333</v>
      </c>
      <c r="C195" s="10" t="s">
        <v>257</v>
      </c>
      <c r="D195" s="11">
        <v>5.5565294949897996</v>
      </c>
      <c r="E195" s="11">
        <v>5.5565294949897996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13.288462621318001</v>
      </c>
      <c r="O195" s="11">
        <v>5.941231337944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5.6667694220470004</v>
      </c>
      <c r="AB195" s="11">
        <v>0</v>
      </c>
      <c r="AC195" s="11">
        <v>0.67317560284422995</v>
      </c>
      <c r="AD195" s="11">
        <v>0</v>
      </c>
      <c r="AE195" s="11">
        <v>1.007286258483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3.6033296616003998</v>
      </c>
      <c r="AO195" s="11">
        <v>0</v>
      </c>
      <c r="AP195" s="11">
        <v>18.894950070633001</v>
      </c>
      <c r="AQ195" s="11">
        <v>0</v>
      </c>
      <c r="AR195" s="11">
        <v>5.8916585082655999</v>
      </c>
      <c r="AS195" s="11">
        <v>13.003291562367</v>
      </c>
      <c r="AT195" s="11">
        <v>9.6007010571233007</v>
      </c>
      <c r="AU195" s="11">
        <v>0</v>
      </c>
      <c r="AV195" s="11">
        <v>0</v>
      </c>
      <c r="AW195" s="11">
        <v>0</v>
      </c>
      <c r="AX195" s="11">
        <v>9.6007010571233007</v>
      </c>
      <c r="AY195" s="11">
        <v>0</v>
      </c>
      <c r="AZ195" s="11">
        <v>0.12194387056657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0.12167387389749</v>
      </c>
      <c r="BJ195" s="11">
        <v>4.5686424727153003</v>
      </c>
      <c r="BK195" s="11">
        <v>1.1684234200809001</v>
      </c>
      <c r="BL195" s="11">
        <v>0</v>
      </c>
      <c r="BM195" s="11">
        <v>1.9459007491036</v>
      </c>
      <c r="BN195" s="11">
        <v>1.7328644669808999</v>
      </c>
      <c r="BO195" s="11">
        <v>0</v>
      </c>
      <c r="BP195" s="11">
        <v>0.29973382434301998</v>
      </c>
      <c r="BQ195" s="11"/>
      <c r="BR195" s="11"/>
      <c r="BS195" s="12" t="e">
        <f t="shared" si="5"/>
        <v>#REF!</v>
      </c>
    </row>
    <row r="196" spans="1:71">
      <c r="A196" s="2">
        <v>33</v>
      </c>
      <c r="B196" s="7">
        <v>3334</v>
      </c>
      <c r="C196" s="10" t="s">
        <v>258</v>
      </c>
      <c r="D196" s="11"/>
      <c r="E196" s="11"/>
      <c r="F196" s="11"/>
      <c r="G196" s="11"/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1.8604460030886001</v>
      </c>
      <c r="O196" s="11">
        <v>0</v>
      </c>
      <c r="P196" s="11">
        <v>0</v>
      </c>
      <c r="Q196" s="11">
        <v>0</v>
      </c>
      <c r="R196" s="11">
        <v>1.8604460030886001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5.1878074966446999</v>
      </c>
      <c r="AU196" s="11">
        <v>0</v>
      </c>
      <c r="AV196" s="11">
        <v>0</v>
      </c>
      <c r="AW196" s="11">
        <v>0</v>
      </c>
      <c r="AX196" s="11">
        <v>0.13566410858594</v>
      </c>
      <c r="AY196" s="11">
        <v>5.0521433880588003</v>
      </c>
      <c r="AZ196" s="11">
        <v>0.24388774113313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0.60836936948747</v>
      </c>
      <c r="BJ196" s="11">
        <v>0</v>
      </c>
      <c r="BK196" s="11">
        <v>3.2456206113358999</v>
      </c>
      <c r="BL196" s="11">
        <v>1.8354498034040001</v>
      </c>
      <c r="BM196" s="11">
        <v>0</v>
      </c>
      <c r="BN196" s="11"/>
      <c r="BO196" s="11"/>
      <c r="BP196" s="11">
        <v>0.59946764868603997</v>
      </c>
      <c r="BQ196" s="11"/>
      <c r="BR196" s="11"/>
      <c r="BS196" s="12" t="e">
        <f t="shared" si="5"/>
        <v>#REF!</v>
      </c>
    </row>
    <row r="197" spans="1:71">
      <c r="A197" s="2">
        <v>33</v>
      </c>
      <c r="B197" s="7">
        <v>3339</v>
      </c>
      <c r="C197" s="10" t="s">
        <v>259</v>
      </c>
      <c r="D197" s="11">
        <v>13.251750662879999</v>
      </c>
      <c r="E197" s="11">
        <v>13.251750662879999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3.6629309318205001</v>
      </c>
      <c r="AU197" s="11">
        <v>0</v>
      </c>
      <c r="AV197" s="11">
        <v>0</v>
      </c>
      <c r="AW197" s="11">
        <v>0</v>
      </c>
      <c r="AX197" s="11">
        <v>3.6629309318205001</v>
      </c>
      <c r="AY197" s="11">
        <v>0</v>
      </c>
      <c r="AZ197" s="11">
        <v>11.452000796946001</v>
      </c>
      <c r="BA197" s="11">
        <v>0.10903927684009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0.10903927684009</v>
      </c>
      <c r="BH197" s="11">
        <v>0</v>
      </c>
      <c r="BI197" s="11">
        <v>1.5817603606674</v>
      </c>
      <c r="BJ197" s="11">
        <v>0</v>
      </c>
      <c r="BK197" s="11">
        <v>6.6210660471251996</v>
      </c>
      <c r="BL197" s="11">
        <v>0</v>
      </c>
      <c r="BM197" s="11">
        <v>0</v>
      </c>
      <c r="BN197" s="11">
        <v>0</v>
      </c>
      <c r="BO197" s="11">
        <v>0</v>
      </c>
      <c r="BP197" s="11">
        <v>3.2970720677731999</v>
      </c>
      <c r="BQ197" s="11"/>
      <c r="BR197" s="11"/>
      <c r="BS197" s="12" t="e">
        <f t="shared" si="5"/>
        <v>#REF!</v>
      </c>
    </row>
    <row r="198" spans="1:71">
      <c r="A198" s="2">
        <v>33</v>
      </c>
      <c r="B198" s="7">
        <v>3341</v>
      </c>
      <c r="C198" s="10" t="s">
        <v>260</v>
      </c>
      <c r="D198" s="11">
        <v>31.865721225618</v>
      </c>
      <c r="E198" s="11">
        <v>31.865721225618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76.508887973458997</v>
      </c>
      <c r="O198" s="11">
        <v>17.004087692431</v>
      </c>
      <c r="P198" s="11">
        <v>0</v>
      </c>
      <c r="Q198" s="11">
        <v>0</v>
      </c>
      <c r="R198" s="11">
        <v>9.1402173010955998</v>
      </c>
      <c r="S198" s="11">
        <v>0</v>
      </c>
      <c r="T198" s="11">
        <v>0</v>
      </c>
      <c r="U198" s="11">
        <v>0</v>
      </c>
      <c r="V198" s="11">
        <v>9.1195538882109002</v>
      </c>
      <c r="W198" s="11">
        <v>0</v>
      </c>
      <c r="X198" s="11">
        <v>0</v>
      </c>
      <c r="Y198" s="11">
        <v>10.874128767445001</v>
      </c>
      <c r="Z198" s="11">
        <v>0</v>
      </c>
      <c r="AA198" s="11">
        <v>1.4166923555118001</v>
      </c>
      <c r="AB198" s="11">
        <v>0</v>
      </c>
      <c r="AC198" s="11">
        <v>0.67317560284422995</v>
      </c>
      <c r="AD198" s="11">
        <v>15.536038680039001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12.744993685881999</v>
      </c>
      <c r="AM198" s="11">
        <v>8.1960816845914</v>
      </c>
      <c r="AN198" s="11">
        <v>0</v>
      </c>
      <c r="AO198" s="11">
        <v>35.438062382532003</v>
      </c>
      <c r="AP198" s="11">
        <v>1326.7672974280999</v>
      </c>
      <c r="AQ198" s="11">
        <v>1091.3716194967001</v>
      </c>
      <c r="AR198" s="11">
        <v>85.109554045761001</v>
      </c>
      <c r="AS198" s="11">
        <v>150.28612388556999</v>
      </c>
      <c r="AT198" s="11">
        <v>302.72050641868998</v>
      </c>
      <c r="AU198" s="11">
        <v>290.51073664595998</v>
      </c>
      <c r="AV198" s="11">
        <v>0</v>
      </c>
      <c r="AW198" s="11">
        <v>0</v>
      </c>
      <c r="AX198" s="11">
        <v>12.209769772734999</v>
      </c>
      <c r="AY198" s="11">
        <v>0</v>
      </c>
      <c r="AZ198" s="11">
        <v>21.096289608016001</v>
      </c>
      <c r="BA198" s="11">
        <v>112.31088422326</v>
      </c>
      <c r="BB198" s="11">
        <v>0</v>
      </c>
      <c r="BC198" s="11">
        <v>0</v>
      </c>
      <c r="BD198" s="11">
        <v>0</v>
      </c>
      <c r="BE198" s="11">
        <v>97.707917995752993</v>
      </c>
      <c r="BF198" s="11">
        <v>7.6244525097373002</v>
      </c>
      <c r="BG198" s="11">
        <v>6.9785137177658996</v>
      </c>
      <c r="BH198" s="11">
        <v>13.575149785409</v>
      </c>
      <c r="BI198" s="11">
        <v>961.47450370947001</v>
      </c>
      <c r="BJ198" s="11">
        <v>90.717162687699002</v>
      </c>
      <c r="BK198" s="11">
        <v>53.704421762259997</v>
      </c>
      <c r="BL198" s="11">
        <v>20.629983916280999</v>
      </c>
      <c r="BM198" s="11">
        <v>27.050597366476001</v>
      </c>
      <c r="BN198" s="11">
        <v>55.328712498964002</v>
      </c>
      <c r="BO198" s="11">
        <v>4.5032370908433998</v>
      </c>
      <c r="BP198" s="11">
        <v>47.657678070540001</v>
      </c>
      <c r="BQ198" s="11"/>
      <c r="BR198" s="11"/>
      <c r="BS198" s="12" t="e">
        <f t="shared" si="5"/>
        <v>#REF!</v>
      </c>
    </row>
    <row r="199" spans="1:71">
      <c r="A199" s="2">
        <v>33</v>
      </c>
      <c r="B199" s="7">
        <v>3342</v>
      </c>
      <c r="C199" s="10" t="s">
        <v>261</v>
      </c>
      <c r="D199" s="11">
        <v>26.880755328058999</v>
      </c>
      <c r="E199" s="11">
        <v>26.880755328058999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13.658955995407</v>
      </c>
      <c r="O199" s="11">
        <v>0</v>
      </c>
      <c r="P199" s="11">
        <v>4.6251190836333</v>
      </c>
      <c r="Q199" s="11">
        <v>0</v>
      </c>
      <c r="R199" s="11">
        <v>1.8604460030886001</v>
      </c>
      <c r="S199" s="11">
        <v>0</v>
      </c>
      <c r="T199" s="11">
        <v>0</v>
      </c>
      <c r="U199" s="11">
        <v>0</v>
      </c>
      <c r="V199" s="11">
        <v>2.9238581864148001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1.3138315678807</v>
      </c>
      <c r="AG199" s="11">
        <v>2.9357011543891001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7.2002277789895004</v>
      </c>
      <c r="AO199" s="11">
        <v>35.438062382532003</v>
      </c>
      <c r="AP199" s="11">
        <v>0</v>
      </c>
      <c r="AQ199" s="11">
        <v>0</v>
      </c>
      <c r="AR199" s="11">
        <v>0</v>
      </c>
      <c r="AS199" s="11">
        <v>0</v>
      </c>
      <c r="AT199" s="11">
        <v>9.0161155532074009</v>
      </c>
      <c r="AU199" s="11">
        <v>0</v>
      </c>
      <c r="AV199" s="11">
        <v>0</v>
      </c>
      <c r="AW199" s="11">
        <v>0</v>
      </c>
      <c r="AX199" s="11">
        <v>9.0161155532074009</v>
      </c>
      <c r="AY199" s="11">
        <v>0</v>
      </c>
      <c r="AZ199" s="11">
        <v>0.60971935283282996</v>
      </c>
      <c r="BA199" s="11">
        <v>2.7650714730771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2.7650714730771</v>
      </c>
      <c r="BH199" s="11">
        <v>13.575149785409</v>
      </c>
      <c r="BI199" s="11">
        <v>5.5969981992847</v>
      </c>
      <c r="BJ199" s="11">
        <v>2.9804255425452002</v>
      </c>
      <c r="BK199" s="11">
        <v>4.9333433292304996</v>
      </c>
      <c r="BL199" s="11">
        <v>7.3417992136160004</v>
      </c>
      <c r="BM199" s="11">
        <v>4.7351042695186996</v>
      </c>
      <c r="BN199" s="11">
        <v>2.7165212280338999</v>
      </c>
      <c r="BO199" s="11">
        <v>2.0922155803060001</v>
      </c>
      <c r="BP199" s="11">
        <v>2.6976044190872002</v>
      </c>
      <c r="BQ199" s="11"/>
      <c r="BR199" s="11"/>
      <c r="BS199" s="12" t="e">
        <f t="shared" si="5"/>
        <v>#REF!</v>
      </c>
    </row>
    <row r="200" spans="1:71">
      <c r="A200" s="2">
        <v>33</v>
      </c>
      <c r="B200" s="7">
        <v>3343</v>
      </c>
      <c r="C200" s="10" t="s">
        <v>262</v>
      </c>
      <c r="D200" s="11">
        <v>317.41649131111001</v>
      </c>
      <c r="E200" s="11">
        <v>317.41649131111001</v>
      </c>
      <c r="F200" s="11">
        <v>0</v>
      </c>
      <c r="G200" s="11">
        <v>0</v>
      </c>
      <c r="H200" s="11">
        <v>1.7880689474011</v>
      </c>
      <c r="I200" s="11">
        <v>0</v>
      </c>
      <c r="J200" s="11">
        <v>0</v>
      </c>
      <c r="K200" s="11">
        <v>1.7880689474011</v>
      </c>
      <c r="L200" s="11">
        <v>0</v>
      </c>
      <c r="M200" s="11">
        <v>0</v>
      </c>
      <c r="N200" s="11">
        <v>186.28999886778001</v>
      </c>
      <c r="O200" s="11">
        <v>142.64970627273999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0.79907927082021002</v>
      </c>
      <c r="X200" s="11">
        <v>0</v>
      </c>
      <c r="Y200" s="11">
        <v>0</v>
      </c>
      <c r="Z200" s="11">
        <v>0</v>
      </c>
      <c r="AA200" s="11">
        <v>11.333538844094001</v>
      </c>
      <c r="AB200" s="11">
        <v>0</v>
      </c>
      <c r="AC200" s="11">
        <v>0</v>
      </c>
      <c r="AD200" s="11">
        <v>0</v>
      </c>
      <c r="AE200" s="11">
        <v>8.9551887911706007</v>
      </c>
      <c r="AF200" s="11">
        <v>5.2553262715229998</v>
      </c>
      <c r="AG200" s="11">
        <v>11.865412364985</v>
      </c>
      <c r="AH200" s="11">
        <v>0</v>
      </c>
      <c r="AI200" s="11">
        <v>3.6937933680044002</v>
      </c>
      <c r="AJ200" s="11">
        <v>0</v>
      </c>
      <c r="AK200" s="11">
        <v>0</v>
      </c>
      <c r="AL200" s="11">
        <v>1.7379536844384</v>
      </c>
      <c r="AM200" s="11">
        <v>191.82066348788001</v>
      </c>
      <c r="AN200" s="11">
        <v>5.3301992823265998</v>
      </c>
      <c r="AO200" s="11">
        <v>81.714856472639994</v>
      </c>
      <c r="AP200" s="11">
        <v>2327.1598366131998</v>
      </c>
      <c r="AQ200" s="11">
        <v>0</v>
      </c>
      <c r="AR200" s="11">
        <v>99.208975946882006</v>
      </c>
      <c r="AS200" s="11">
        <v>2227.9508606662998</v>
      </c>
      <c r="AT200" s="11">
        <v>74.525744119006006</v>
      </c>
      <c r="AU200" s="11">
        <v>0</v>
      </c>
      <c r="AV200" s="11">
        <v>0</v>
      </c>
      <c r="AW200" s="11">
        <v>0</v>
      </c>
      <c r="AX200" s="11">
        <v>13.900023462301</v>
      </c>
      <c r="AY200" s="11">
        <v>60.625720656704999</v>
      </c>
      <c r="AZ200" s="11">
        <v>305.11102680655</v>
      </c>
      <c r="BA200" s="11">
        <v>35.891310085485003</v>
      </c>
      <c r="BB200" s="11">
        <v>0</v>
      </c>
      <c r="BC200" s="11">
        <v>9.8789832798322994</v>
      </c>
      <c r="BD200" s="11">
        <v>0</v>
      </c>
      <c r="BE200" s="11">
        <v>2.8012394603698998</v>
      </c>
      <c r="BF200" s="11">
        <v>3.8122262548685999</v>
      </c>
      <c r="BG200" s="11">
        <v>19.398861090414002</v>
      </c>
      <c r="BH200" s="11">
        <v>97.576968810531994</v>
      </c>
      <c r="BI200" s="11">
        <v>138.78399615187001</v>
      </c>
      <c r="BJ200" s="11">
        <v>158.23710984164001</v>
      </c>
      <c r="BK200" s="11">
        <v>124.45081893721</v>
      </c>
      <c r="BL200" s="11">
        <v>104.10630075699</v>
      </c>
      <c r="BM200" s="11">
        <v>93.903615271904997</v>
      </c>
      <c r="BN200" s="11">
        <v>590.41320801384995</v>
      </c>
      <c r="BO200" s="11">
        <v>58.693953092279003</v>
      </c>
      <c r="BP200" s="11">
        <v>147.76877540110999</v>
      </c>
      <c r="BQ200" s="11"/>
      <c r="BR200" s="11"/>
      <c r="BS200" s="12" t="e">
        <f t="shared" si="5"/>
        <v>#REF!</v>
      </c>
    </row>
    <row r="201" spans="1:71">
      <c r="A201" s="2">
        <v>33</v>
      </c>
      <c r="B201" s="7">
        <v>3344</v>
      </c>
      <c r="C201" s="10" t="s">
        <v>263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11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0.12167387389749</v>
      </c>
      <c r="BJ201" s="11">
        <v>0</v>
      </c>
      <c r="BK201" s="11">
        <v>0</v>
      </c>
      <c r="BL201" s="11">
        <v>1.8354498034040001</v>
      </c>
      <c r="BM201" s="11">
        <v>0.99887989519985998</v>
      </c>
      <c r="BN201" s="11">
        <v>51.908548423191</v>
      </c>
      <c r="BO201" s="11">
        <v>0</v>
      </c>
      <c r="BP201" s="11">
        <v>0</v>
      </c>
      <c r="BQ201" s="11"/>
      <c r="BR201" s="11"/>
      <c r="BS201" s="12" t="e">
        <f t="shared" si="5"/>
        <v>#REF!</v>
      </c>
    </row>
    <row r="202" spans="1:71">
      <c r="A202" s="2">
        <v>33</v>
      </c>
      <c r="B202" s="7">
        <v>3351</v>
      </c>
      <c r="C202" s="10" t="s">
        <v>264</v>
      </c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>
        <v>646.07833079821</v>
      </c>
      <c r="BM202" s="11"/>
      <c r="BN202" s="11"/>
      <c r="BO202" s="11"/>
      <c r="BP202" s="11"/>
      <c r="BQ202" s="11"/>
      <c r="BR202" s="11"/>
      <c r="BS202" s="12" t="e">
        <f t="shared" si="5"/>
        <v>#REF!</v>
      </c>
    </row>
    <row r="203" spans="1:71">
      <c r="A203" s="2">
        <v>33</v>
      </c>
      <c r="B203" s="7">
        <v>3352</v>
      </c>
      <c r="C203" s="10" t="s">
        <v>265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>
        <v>559.34104785493003</v>
      </c>
      <c r="BM203" s="11"/>
      <c r="BN203" s="11"/>
      <c r="BO203" s="11"/>
      <c r="BP203" s="11"/>
      <c r="BQ203" s="11"/>
      <c r="BR203" s="11"/>
      <c r="BS203" s="12" t="e">
        <f t="shared" ref="BS203:BS266" si="6">SUM(_xlfn._xlws.FILTER($D203:$BR203,$D$5:$BR$5="Раздел"))</f>
        <v>#REF!</v>
      </c>
    </row>
    <row r="204" spans="1:71">
      <c r="A204" s="2">
        <v>33</v>
      </c>
      <c r="B204" s="7">
        <v>3353</v>
      </c>
      <c r="C204" s="10" t="s">
        <v>266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>
        <v>0</v>
      </c>
      <c r="BM204" s="11"/>
      <c r="BN204" s="11"/>
      <c r="BO204" s="11"/>
      <c r="BP204" s="11"/>
      <c r="BQ204" s="11"/>
      <c r="BR204" s="11"/>
      <c r="BS204" s="12" t="e">
        <f t="shared" si="6"/>
        <v>#REF!</v>
      </c>
    </row>
    <row r="205" spans="1:71">
      <c r="A205" s="2">
        <v>33</v>
      </c>
      <c r="B205" s="7">
        <v>3354</v>
      </c>
      <c r="C205" s="10" t="s">
        <v>267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>
        <v>0</v>
      </c>
      <c r="BM205" s="11"/>
      <c r="BN205" s="11"/>
      <c r="BO205" s="11"/>
      <c r="BP205" s="11"/>
      <c r="BQ205" s="11"/>
      <c r="BR205" s="11"/>
      <c r="BS205" s="12" t="e">
        <f t="shared" si="6"/>
        <v>#REF!</v>
      </c>
    </row>
    <row r="206" spans="1:71">
      <c r="A206" s="2">
        <v>33</v>
      </c>
      <c r="B206" s="7">
        <v>3355</v>
      </c>
      <c r="C206" s="10" t="s">
        <v>268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>
        <v>189.39639506312</v>
      </c>
      <c r="BM206" s="11"/>
      <c r="BN206" s="11"/>
      <c r="BO206" s="11"/>
      <c r="BP206" s="11"/>
      <c r="BQ206" s="11"/>
      <c r="BR206" s="11"/>
      <c r="BS206" s="12" t="e">
        <f t="shared" si="6"/>
        <v>#REF!</v>
      </c>
    </row>
    <row r="207" spans="1:71">
      <c r="A207" s="2">
        <v>33</v>
      </c>
      <c r="B207" s="7">
        <v>3359</v>
      </c>
      <c r="C207" s="10" t="s">
        <v>269</v>
      </c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>
        <v>285.32010333677999</v>
      </c>
      <c r="BM207" s="11"/>
      <c r="BN207" s="11"/>
      <c r="BO207" s="11"/>
      <c r="BP207" s="11"/>
      <c r="BQ207" s="11"/>
      <c r="BR207" s="11"/>
      <c r="BS207" s="12" t="e">
        <f t="shared" si="6"/>
        <v>#REF!</v>
      </c>
    </row>
    <row r="208" spans="1:71">
      <c r="A208" s="2">
        <v>34</v>
      </c>
      <c r="B208" s="7">
        <v>3411</v>
      </c>
      <c r="C208" s="10" t="s">
        <v>270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11.197699036788</v>
      </c>
      <c r="O208" s="11">
        <v>11.197699036788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0.58816826117953003</v>
      </c>
      <c r="BJ208" s="11">
        <v>8.6486127797123</v>
      </c>
      <c r="BK208" s="11">
        <v>0</v>
      </c>
      <c r="BL208" s="11">
        <v>469.03256436049998</v>
      </c>
      <c r="BM208" s="11">
        <v>0</v>
      </c>
      <c r="BN208" s="11">
        <v>0</v>
      </c>
      <c r="BO208" s="11">
        <v>0</v>
      </c>
      <c r="BP208" s="11">
        <v>0</v>
      </c>
      <c r="BQ208" s="11"/>
      <c r="BR208" s="11"/>
      <c r="BS208" s="12" t="e">
        <f t="shared" si="6"/>
        <v>#REF!</v>
      </c>
    </row>
    <row r="209" spans="1:71">
      <c r="A209" s="2">
        <v>34</v>
      </c>
      <c r="B209" s="7">
        <v>3412</v>
      </c>
      <c r="C209" s="10" t="s">
        <v>271</v>
      </c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>
        <v>0</v>
      </c>
      <c r="AP209" s="11"/>
      <c r="AQ209" s="11"/>
      <c r="AR209" s="11"/>
      <c r="AS209" s="11"/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0</v>
      </c>
      <c r="AZ209" s="11">
        <v>0.43922813798318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0.39211217411969002</v>
      </c>
      <c r="BJ209" s="11">
        <v>8.6486127797123</v>
      </c>
      <c r="BK209" s="11">
        <v>3.0375019076266998</v>
      </c>
      <c r="BL209" s="11">
        <v>10.457360236578999</v>
      </c>
      <c r="BM209" s="11">
        <v>20.461323042686999</v>
      </c>
      <c r="BN209" s="11">
        <v>2186.1137062205999</v>
      </c>
      <c r="BO209" s="11">
        <v>29.056054612329</v>
      </c>
      <c r="BP209" s="11">
        <v>124.16810508626</v>
      </c>
      <c r="BQ209" s="11"/>
      <c r="BR209" s="11"/>
      <c r="BS209" s="12" t="e">
        <f t="shared" si="6"/>
        <v>#REF!</v>
      </c>
    </row>
    <row r="210" spans="1:71">
      <c r="A210" s="2">
        <v>34</v>
      </c>
      <c r="B210" s="7">
        <v>3413</v>
      </c>
      <c r="C210" s="10" t="s">
        <v>272</v>
      </c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/>
      <c r="BI210" s="11"/>
      <c r="BJ210" s="11">
        <v>8.6486127797123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11"/>
      <c r="BR210" s="11"/>
      <c r="BS210" s="12" t="e">
        <f t="shared" si="6"/>
        <v>#REF!</v>
      </c>
    </row>
    <row r="211" spans="1:71">
      <c r="A211" s="2">
        <v>34</v>
      </c>
      <c r="B211" s="7">
        <v>3421</v>
      </c>
      <c r="C211" s="10" t="s">
        <v>273</v>
      </c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11">
        <v>0</v>
      </c>
      <c r="AZ211" s="11"/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/>
      <c r="BJ211" s="11">
        <v>8.6486127797123</v>
      </c>
      <c r="BK211" s="11">
        <v>0</v>
      </c>
      <c r="BL211" s="11">
        <v>0</v>
      </c>
      <c r="BM211" s="11">
        <v>0</v>
      </c>
      <c r="BN211" s="11">
        <v>6.6245639721728006E-2</v>
      </c>
      <c r="BO211" s="11">
        <v>76.948851438437003</v>
      </c>
      <c r="BP211" s="11">
        <v>5.1788498951559996</v>
      </c>
      <c r="BQ211" s="11"/>
      <c r="BR211" s="11"/>
      <c r="BS211" s="12" t="e">
        <f t="shared" si="6"/>
        <v>#REF!</v>
      </c>
    </row>
    <row r="212" spans="1:71">
      <c r="A212" s="2">
        <v>34</v>
      </c>
      <c r="B212" s="7">
        <v>3422</v>
      </c>
      <c r="C212" s="10" t="s">
        <v>274</v>
      </c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/>
      <c r="BJ212" s="11">
        <v>8.6486127797123</v>
      </c>
      <c r="BK212" s="11">
        <v>0</v>
      </c>
      <c r="BL212" s="11">
        <v>2.0914720473156998</v>
      </c>
      <c r="BM212" s="11">
        <v>8.6017797992778</v>
      </c>
      <c r="BN212" s="11">
        <v>0</v>
      </c>
      <c r="BO212" s="11">
        <v>16.961565008428</v>
      </c>
      <c r="BP212" s="11">
        <v>12.222085752568001</v>
      </c>
      <c r="BQ212" s="11"/>
      <c r="BR212" s="11"/>
      <c r="BS212" s="12" t="e">
        <f t="shared" si="6"/>
        <v>#REF!</v>
      </c>
    </row>
    <row r="213" spans="1:71">
      <c r="A213" s="2">
        <v>34</v>
      </c>
      <c r="B213" s="7">
        <v>3423</v>
      </c>
      <c r="C213" s="10" t="s">
        <v>275</v>
      </c>
      <c r="D213" s="11">
        <v>7.3058650815802997</v>
      </c>
      <c r="E213" s="11">
        <v>7.3058650815802997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/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0</v>
      </c>
      <c r="AZ213" s="11">
        <v>0.92725940240895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8.6486127797123</v>
      </c>
      <c r="BK213" s="11">
        <v>0</v>
      </c>
      <c r="BL213" s="11">
        <v>1.6896569069526</v>
      </c>
      <c r="BM213" s="11">
        <v>6.4803769548307999</v>
      </c>
      <c r="BN213" s="11">
        <v>2.1658258224523999</v>
      </c>
      <c r="BO213" s="11">
        <v>72.816227408933003</v>
      </c>
      <c r="BP213" s="11">
        <v>20.922553576430001</v>
      </c>
      <c r="BQ213" s="11"/>
      <c r="BR213" s="11"/>
      <c r="BS213" s="12" t="e">
        <f t="shared" si="6"/>
        <v>#REF!</v>
      </c>
    </row>
    <row r="214" spans="1:71">
      <c r="A214" s="2">
        <v>34</v>
      </c>
      <c r="B214" s="7">
        <v>3431</v>
      </c>
      <c r="C214" s="10" t="s">
        <v>276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3.2548848713931003E-2</v>
      </c>
      <c r="AU214" s="11">
        <v>0</v>
      </c>
      <c r="AV214" s="11">
        <v>0</v>
      </c>
      <c r="AW214" s="11">
        <v>0</v>
      </c>
      <c r="AX214" s="11">
        <v>3.2548848713931003E-2</v>
      </c>
      <c r="AY214" s="11">
        <v>0</v>
      </c>
      <c r="AZ214" s="11">
        <v>0.14640937932772999</v>
      </c>
      <c r="BA214" s="11">
        <v>4.3270972832828001</v>
      </c>
      <c r="BB214" s="11">
        <v>2.5203363416312001</v>
      </c>
      <c r="BC214" s="11">
        <v>0</v>
      </c>
      <c r="BD214" s="11">
        <v>0</v>
      </c>
      <c r="BE214" s="11">
        <v>0</v>
      </c>
      <c r="BF214" s="11">
        <v>0</v>
      </c>
      <c r="BG214" s="11">
        <v>1.8067609416515999</v>
      </c>
      <c r="BH214" s="11">
        <v>0</v>
      </c>
      <c r="BI214" s="11">
        <v>0</v>
      </c>
      <c r="BJ214" s="11">
        <v>8.6486127797123</v>
      </c>
      <c r="BK214" s="11">
        <v>2.0250012717510999</v>
      </c>
      <c r="BL214" s="11">
        <v>0</v>
      </c>
      <c r="BM214" s="11">
        <v>7.3836871526488999</v>
      </c>
      <c r="BN214" s="11">
        <v>0.13249127944346001</v>
      </c>
      <c r="BO214" s="11">
        <v>10.218392931757</v>
      </c>
      <c r="BP214" s="11">
        <v>3.1073099370935999</v>
      </c>
      <c r="BQ214" s="11"/>
      <c r="BR214" s="11"/>
      <c r="BS214" s="12" t="e">
        <f t="shared" si="6"/>
        <v>#REF!</v>
      </c>
    </row>
    <row r="215" spans="1:71">
      <c r="A215" s="2">
        <v>34</v>
      </c>
      <c r="B215" s="7">
        <v>3432</v>
      </c>
      <c r="C215" s="10" t="s">
        <v>277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15.01684868595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4.5779355860370003</v>
      </c>
      <c r="AF215" s="11">
        <v>0</v>
      </c>
      <c r="AG215" s="11">
        <v>10.438913099913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2.5981501983358002</v>
      </c>
      <c r="AQ215" s="11">
        <v>0</v>
      </c>
      <c r="AR215" s="11">
        <v>0</v>
      </c>
      <c r="AS215" s="11">
        <v>2.5981501983358002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1">
        <v>9.7606252885151998E-2</v>
      </c>
      <c r="BA215" s="11">
        <v>9.2967928942331994</v>
      </c>
      <c r="BB215" s="11">
        <v>0</v>
      </c>
      <c r="BC215" s="11">
        <v>0.88432479400196995</v>
      </c>
      <c r="BD215" s="11">
        <v>3.6919006441254001</v>
      </c>
      <c r="BE215" s="11">
        <v>0</v>
      </c>
      <c r="BF215" s="11">
        <v>0</v>
      </c>
      <c r="BG215" s="11">
        <v>4.7205674561058002</v>
      </c>
      <c r="BH215" s="11">
        <v>0</v>
      </c>
      <c r="BI215" s="11">
        <v>2.8008012437119999E-2</v>
      </c>
      <c r="BJ215" s="11">
        <v>8.6486127797123</v>
      </c>
      <c r="BK215" s="11">
        <v>0</v>
      </c>
      <c r="BL215" s="11">
        <v>0</v>
      </c>
      <c r="BM215" s="11">
        <v>5.6166393664110004</v>
      </c>
      <c r="BN215" s="11">
        <v>0.86119331638245999</v>
      </c>
      <c r="BO215" s="11">
        <v>31.296665324148002</v>
      </c>
      <c r="BP215" s="11">
        <v>2.2786939538686002</v>
      </c>
      <c r="BQ215" s="11"/>
      <c r="BR215" s="11"/>
      <c r="BS215" s="12" t="e">
        <f t="shared" si="6"/>
        <v>#REF!</v>
      </c>
    </row>
    <row r="216" spans="1:71">
      <c r="A216" s="2">
        <v>34</v>
      </c>
      <c r="B216" s="7">
        <v>3433</v>
      </c>
      <c r="C216" s="10" t="s">
        <v>278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8.6486127797123</v>
      </c>
      <c r="BK216" s="11">
        <v>1.0125006358755999</v>
      </c>
      <c r="BL216" s="11">
        <v>0</v>
      </c>
      <c r="BM216" s="11">
        <v>0</v>
      </c>
      <c r="BN216" s="11">
        <v>0</v>
      </c>
      <c r="BO216" s="11">
        <v>27.474945744900001</v>
      </c>
      <c r="BP216" s="11">
        <v>0.62146198741872005</v>
      </c>
      <c r="BQ216" s="11"/>
      <c r="BR216" s="11"/>
      <c r="BS216" s="12" t="e">
        <f t="shared" si="6"/>
        <v>#REF!</v>
      </c>
    </row>
    <row r="217" spans="1:71">
      <c r="A217" s="2">
        <v>34</v>
      </c>
      <c r="B217" s="7">
        <v>3434</v>
      </c>
      <c r="C217" s="10" t="s">
        <v>279</v>
      </c>
      <c r="D217" s="11">
        <v>3.1310850349630002</v>
      </c>
      <c r="E217" s="11">
        <v>3.1310850349630002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16.417155586743998</v>
      </c>
      <c r="O217" s="11">
        <v>11.197699036788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5.2194565499563002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9.8682954191289998</v>
      </c>
      <c r="AQ217" s="11">
        <v>0</v>
      </c>
      <c r="AR217" s="11">
        <v>0</v>
      </c>
      <c r="AS217" s="11">
        <v>9.8682954191289998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0</v>
      </c>
      <c r="AZ217" s="11">
        <v>138.40328003081001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8.6486127797123</v>
      </c>
      <c r="BK217" s="11">
        <v>7.087504451129</v>
      </c>
      <c r="BL217" s="11">
        <v>0</v>
      </c>
      <c r="BM217" s="11">
        <v>246.88650947273999</v>
      </c>
      <c r="BN217" s="11">
        <v>23.319002139839</v>
      </c>
      <c r="BO217" s="11">
        <v>0</v>
      </c>
      <c r="BP217" s="11">
        <v>1.2429239748373999</v>
      </c>
      <c r="BQ217" s="11"/>
      <c r="BR217" s="11"/>
      <c r="BS217" s="12" t="e">
        <f t="shared" si="6"/>
        <v>#REF!</v>
      </c>
    </row>
    <row r="218" spans="1:71">
      <c r="A218" s="2">
        <v>34</v>
      </c>
      <c r="B218" s="7">
        <v>3439</v>
      </c>
      <c r="C218" s="10" t="s">
        <v>280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11">
        <v>0</v>
      </c>
      <c r="AZ218" s="11">
        <v>0.34162188509802999</v>
      </c>
      <c r="BA218" s="11">
        <v>34.531950980780003</v>
      </c>
      <c r="BB218" s="11">
        <v>0</v>
      </c>
      <c r="BC218" s="11">
        <v>12.380547116028</v>
      </c>
      <c r="BD218" s="11">
        <v>22.151403864752002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8.6486127797123</v>
      </c>
      <c r="BK218" s="11">
        <v>16.200010174009002</v>
      </c>
      <c r="BL218" s="11">
        <v>0</v>
      </c>
      <c r="BM218" s="11">
        <v>21.562533708939</v>
      </c>
      <c r="BN218" s="11">
        <v>6.9041675245483001</v>
      </c>
      <c r="BO218" s="11">
        <v>217.44132583433</v>
      </c>
      <c r="BP218" s="11">
        <v>45.408155880728003</v>
      </c>
      <c r="BQ218" s="11"/>
      <c r="BR218" s="11"/>
      <c r="BS218" s="12" t="e">
        <f t="shared" si="6"/>
        <v>#REF!</v>
      </c>
    </row>
    <row r="219" spans="1:71">
      <c r="A219" s="2">
        <v>35</v>
      </c>
      <c r="B219" s="7">
        <v>3511</v>
      </c>
      <c r="C219" s="10" t="s">
        <v>281</v>
      </c>
      <c r="D219" s="11">
        <v>15.222416430280999</v>
      </c>
      <c r="E219" s="11">
        <v>15.222416430280999</v>
      </c>
      <c r="F219" s="11">
        <v>0</v>
      </c>
      <c r="G219" s="11">
        <v>0</v>
      </c>
      <c r="H219" s="11">
        <v>3.7019461440028998</v>
      </c>
      <c r="I219" s="11">
        <v>0</v>
      </c>
      <c r="J219" s="11">
        <v>0</v>
      </c>
      <c r="K219" s="11">
        <v>1.2860142759291999</v>
      </c>
      <c r="L219" s="11">
        <v>1.3695310395953</v>
      </c>
      <c r="M219" s="11">
        <v>1.0464008284783</v>
      </c>
      <c r="N219" s="11">
        <v>38.874794928478998</v>
      </c>
      <c r="O219" s="11">
        <v>27.739557829989</v>
      </c>
      <c r="P219" s="11">
        <v>11.13523709849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4.3541556356784001</v>
      </c>
      <c r="AN219" s="11">
        <v>16.402641138145999</v>
      </c>
      <c r="AO219" s="11">
        <v>0</v>
      </c>
      <c r="AP219" s="11">
        <v>224.26395357146001</v>
      </c>
      <c r="AQ219" s="11">
        <v>0</v>
      </c>
      <c r="AR219" s="11">
        <v>0</v>
      </c>
      <c r="AS219" s="11">
        <v>224.26395357146001</v>
      </c>
      <c r="AT219" s="11">
        <v>61.159233895347</v>
      </c>
      <c r="AU219" s="11">
        <v>0</v>
      </c>
      <c r="AV219" s="11">
        <v>0</v>
      </c>
      <c r="AW219" s="11">
        <v>0</v>
      </c>
      <c r="AX219" s="11">
        <v>61.159233895347</v>
      </c>
      <c r="AY219" s="11">
        <v>0</v>
      </c>
      <c r="AZ219" s="11">
        <v>11.697709751804</v>
      </c>
      <c r="BA219" s="11">
        <v>109.58538188638001</v>
      </c>
      <c r="BB219" s="11">
        <v>0</v>
      </c>
      <c r="BC219" s="11">
        <v>0</v>
      </c>
      <c r="BD219" s="11">
        <v>0</v>
      </c>
      <c r="BE219" s="11">
        <v>107.30392127398</v>
      </c>
      <c r="BF219" s="11">
        <v>0</v>
      </c>
      <c r="BG219" s="11">
        <v>2.2814606123916001</v>
      </c>
      <c r="BH219" s="11">
        <v>11.86132038751</v>
      </c>
      <c r="BI219" s="11">
        <v>5.6016024874240997E-2</v>
      </c>
      <c r="BJ219" s="11">
        <v>0</v>
      </c>
      <c r="BK219" s="11">
        <v>6.5554342970699997</v>
      </c>
      <c r="BL219" s="11">
        <v>21.899955218218</v>
      </c>
      <c r="BM219" s="11">
        <v>7.9544602510007998</v>
      </c>
      <c r="BN219" s="11">
        <v>53.116361162662002</v>
      </c>
      <c r="BO219" s="11">
        <v>0</v>
      </c>
      <c r="BP219" s="11">
        <v>32.113662470855999</v>
      </c>
      <c r="BQ219" s="11"/>
      <c r="BR219" s="11"/>
      <c r="BS219" s="12" t="e">
        <f t="shared" si="6"/>
        <v>#REF!</v>
      </c>
    </row>
    <row r="220" spans="1:71">
      <c r="A220" s="2">
        <v>35</v>
      </c>
      <c r="B220" s="7">
        <v>3512</v>
      </c>
      <c r="C220" s="10" t="s">
        <v>282</v>
      </c>
      <c r="D220" s="11">
        <v>7.2125851989627998</v>
      </c>
      <c r="E220" s="11">
        <v>7.2125851989627998</v>
      </c>
      <c r="F220" s="11">
        <v>0</v>
      </c>
      <c r="G220" s="11">
        <v>0</v>
      </c>
      <c r="H220" s="11">
        <v>3.7019461440028998</v>
      </c>
      <c r="I220" s="11">
        <v>0</v>
      </c>
      <c r="J220" s="11">
        <v>0</v>
      </c>
      <c r="K220" s="11">
        <v>1.2860142759291999</v>
      </c>
      <c r="L220" s="11">
        <v>1.3695310395953</v>
      </c>
      <c r="M220" s="11">
        <v>1.0464008284783</v>
      </c>
      <c r="N220" s="11">
        <v>16.045382849660001</v>
      </c>
      <c r="O220" s="11">
        <v>13.529644897833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1.7053836873157</v>
      </c>
      <c r="AB220" s="11">
        <v>0</v>
      </c>
      <c r="AC220" s="11">
        <v>0.81035426451126003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0.72569260594638996</v>
      </c>
      <c r="AN220" s="11">
        <v>0.86182692431028995</v>
      </c>
      <c r="AO220" s="11">
        <v>0</v>
      </c>
      <c r="AP220" s="11">
        <v>30.748928330264</v>
      </c>
      <c r="AQ220" s="11">
        <v>0</v>
      </c>
      <c r="AR220" s="11">
        <v>2.2356118983156001</v>
      </c>
      <c r="AS220" s="11">
        <v>28.513316431949001</v>
      </c>
      <c r="AT220" s="11">
        <v>8.2439444321249997</v>
      </c>
      <c r="AU220" s="11">
        <v>0</v>
      </c>
      <c r="AV220" s="11">
        <v>0</v>
      </c>
      <c r="AW220" s="11">
        <v>0</v>
      </c>
      <c r="AX220" s="11">
        <v>8.2439444321249997</v>
      </c>
      <c r="AY220" s="11">
        <v>0</v>
      </c>
      <c r="AZ220" s="11">
        <v>0.18556747573752</v>
      </c>
      <c r="BA220" s="11">
        <v>62.853394219919998</v>
      </c>
      <c r="BB220" s="11">
        <v>0</v>
      </c>
      <c r="BC220" s="11">
        <v>0</v>
      </c>
      <c r="BD220" s="11">
        <v>0</v>
      </c>
      <c r="BE220" s="11">
        <v>54.531500975303999</v>
      </c>
      <c r="BF220" s="11">
        <v>0</v>
      </c>
      <c r="BG220" s="11">
        <v>8.3218932446166995</v>
      </c>
      <c r="BH220" s="11">
        <v>0</v>
      </c>
      <c r="BI220" s="11">
        <v>5.6016024874240997E-2</v>
      </c>
      <c r="BJ220" s="11">
        <v>65.028478021845999</v>
      </c>
      <c r="BK220" s="11">
        <v>3.3060193465894998</v>
      </c>
      <c r="BL220" s="11">
        <v>17.401444846381999</v>
      </c>
      <c r="BM220" s="11">
        <v>29.304255976271001</v>
      </c>
      <c r="BN220" s="11">
        <v>14.578811785253</v>
      </c>
      <c r="BO220" s="11">
        <v>0</v>
      </c>
      <c r="BP220" s="11">
        <v>64.227324941711998</v>
      </c>
      <c r="BQ220" s="11"/>
      <c r="BR220" s="11"/>
      <c r="BS220" s="12" t="e">
        <f t="shared" si="6"/>
        <v>#REF!</v>
      </c>
    </row>
    <row r="221" spans="1:71">
      <c r="A221" s="2">
        <v>35</v>
      </c>
      <c r="B221" s="7">
        <v>3513</v>
      </c>
      <c r="C221" s="10" t="s">
        <v>283</v>
      </c>
      <c r="D221" s="11">
        <v>7.1332604847944001</v>
      </c>
      <c r="E221" s="11">
        <v>7.1332604847944001</v>
      </c>
      <c r="F221" s="11">
        <v>0</v>
      </c>
      <c r="G221" s="11">
        <v>0</v>
      </c>
      <c r="H221" s="11">
        <v>3.7019461440028998</v>
      </c>
      <c r="I221" s="11">
        <v>0</v>
      </c>
      <c r="J221" s="11">
        <v>0</v>
      </c>
      <c r="K221" s="11">
        <v>1.2860142759291999</v>
      </c>
      <c r="L221" s="11">
        <v>1.3695310395953</v>
      </c>
      <c r="M221" s="11">
        <v>1.0464008284783</v>
      </c>
      <c r="N221" s="11">
        <v>20.769225141598</v>
      </c>
      <c r="O221" s="11">
        <v>19.063841454281999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1.7053836873157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0.72569260594638996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0.91599382579166</v>
      </c>
      <c r="AU221" s="11">
        <v>0</v>
      </c>
      <c r="AV221" s="11">
        <v>0</v>
      </c>
      <c r="AW221" s="11">
        <v>0</v>
      </c>
      <c r="AX221" s="11">
        <v>0.91599382579166</v>
      </c>
      <c r="AY221" s="11">
        <v>0</v>
      </c>
      <c r="AZ221" s="11">
        <v>0.23195934467189</v>
      </c>
      <c r="BA221" s="11">
        <v>56.111241706972997</v>
      </c>
      <c r="BB221" s="11">
        <v>7.3046185468492002</v>
      </c>
      <c r="BC221" s="11">
        <v>0</v>
      </c>
      <c r="BD221" s="11">
        <v>0</v>
      </c>
      <c r="BE221" s="11">
        <v>0</v>
      </c>
      <c r="BF221" s="11">
        <v>35.605718987793999</v>
      </c>
      <c r="BG221" s="11">
        <v>13.200904172329</v>
      </c>
      <c r="BH221" s="11">
        <v>1.6360784871251</v>
      </c>
      <c r="BI221" s="11">
        <v>0.25207211193408002</v>
      </c>
      <c r="BJ221" s="11">
        <v>12.763354206502999</v>
      </c>
      <c r="BK221" s="11">
        <v>0.84906594163303994</v>
      </c>
      <c r="BL221" s="11">
        <v>21.899955218218</v>
      </c>
      <c r="BM221" s="11">
        <v>12.202967258757001</v>
      </c>
      <c r="BN221" s="11">
        <v>7.1202777451639001</v>
      </c>
      <c r="BO221" s="11">
        <v>0</v>
      </c>
      <c r="BP221" s="11">
        <v>43.582827639019001</v>
      </c>
      <c r="BQ221" s="11"/>
      <c r="BR221" s="11"/>
      <c r="BS221" s="12" t="e">
        <f t="shared" si="6"/>
        <v>#REF!</v>
      </c>
    </row>
    <row r="222" spans="1:71">
      <c r="A222" s="2">
        <v>35</v>
      </c>
      <c r="B222" s="7">
        <v>3514</v>
      </c>
      <c r="C222" s="10" t="s">
        <v>284</v>
      </c>
      <c r="D222" s="11">
        <v>0</v>
      </c>
      <c r="E222" s="11">
        <v>0</v>
      </c>
      <c r="F222" s="11">
        <v>0</v>
      </c>
      <c r="G222" s="11">
        <v>0</v>
      </c>
      <c r="H222" s="11">
        <v>3.7019461440028998</v>
      </c>
      <c r="I222" s="11">
        <v>0</v>
      </c>
      <c r="J222" s="11">
        <v>0</v>
      </c>
      <c r="K222" s="11">
        <v>1.2860142759291999</v>
      </c>
      <c r="L222" s="11">
        <v>1.3695310395953</v>
      </c>
      <c r="M222" s="11">
        <v>1.0464008284783</v>
      </c>
      <c r="N222" s="11">
        <v>4.4011054551248998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4.4011054551248998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1.8319876515833</v>
      </c>
      <c r="AU222" s="11">
        <v>0</v>
      </c>
      <c r="AV222" s="11">
        <v>0</v>
      </c>
      <c r="AW222" s="11">
        <v>0</v>
      </c>
      <c r="AX222" s="11">
        <v>1.8319876515833</v>
      </c>
      <c r="AY222" s="11">
        <v>0</v>
      </c>
      <c r="AZ222" s="11">
        <v>0</v>
      </c>
      <c r="BA222" s="11">
        <v>0.88723468259674998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0.88723468259674998</v>
      </c>
      <c r="BH222" s="11">
        <v>0</v>
      </c>
      <c r="BI222" s="11">
        <v>5.6016024874240997E-2</v>
      </c>
      <c r="BJ222" s="11">
        <v>0</v>
      </c>
      <c r="BK222" s="11">
        <v>0.16981318832660999</v>
      </c>
      <c r="BL222" s="11">
        <v>0</v>
      </c>
      <c r="BM222" s="11">
        <v>0.99887989519985998</v>
      </c>
      <c r="BN222" s="11">
        <v>0</v>
      </c>
      <c r="BO222" s="11">
        <v>0</v>
      </c>
      <c r="BP222" s="11">
        <v>6.8814991008978001</v>
      </c>
      <c r="BQ222" s="11"/>
      <c r="BR222" s="11"/>
      <c r="BS222" s="12" t="e">
        <f t="shared" si="6"/>
        <v>#REF!</v>
      </c>
    </row>
    <row r="223" spans="1:71">
      <c r="A223" s="2">
        <v>35</v>
      </c>
      <c r="B223" s="7">
        <v>3521</v>
      </c>
      <c r="C223" s="10" t="s">
        <v>285</v>
      </c>
      <c r="D223" s="11">
        <v>0</v>
      </c>
      <c r="E223" s="11">
        <v>0</v>
      </c>
      <c r="F223" s="11">
        <v>0</v>
      </c>
      <c r="G223" s="11">
        <v>0</v>
      </c>
      <c r="H223" s="11">
        <v>3.7019461440028998</v>
      </c>
      <c r="I223" s="11">
        <v>0</v>
      </c>
      <c r="J223" s="11">
        <v>0</v>
      </c>
      <c r="K223" s="11">
        <v>1.2860142759291999</v>
      </c>
      <c r="L223" s="11">
        <v>1.3695310395953</v>
      </c>
      <c r="M223" s="11">
        <v>1.0464008284783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0</v>
      </c>
      <c r="AZ223" s="11">
        <v>4.6391868934379001E-2</v>
      </c>
      <c r="BA223" s="11">
        <v>89.357595550403005</v>
      </c>
      <c r="BB223" s="11">
        <v>0</v>
      </c>
      <c r="BC223" s="11">
        <v>5.1260263838632003</v>
      </c>
      <c r="BD223" s="11">
        <v>42.800519077940002</v>
      </c>
      <c r="BE223" s="11">
        <v>35.093659498622998</v>
      </c>
      <c r="BF223" s="11">
        <v>0</v>
      </c>
      <c r="BG223" s="11">
        <v>6.3373905899767999</v>
      </c>
      <c r="BH223" s="11">
        <v>0</v>
      </c>
      <c r="BI223" s="11">
        <v>0</v>
      </c>
      <c r="BJ223" s="11">
        <v>0</v>
      </c>
      <c r="BK223" s="11">
        <v>0.28302198054435002</v>
      </c>
      <c r="BL223" s="11">
        <v>10.769830055249001</v>
      </c>
      <c r="BM223" s="11">
        <v>8.3563255559837994</v>
      </c>
      <c r="BN223" s="11">
        <v>0.19112388473565001</v>
      </c>
      <c r="BO223" s="11">
        <v>34.775167319886997</v>
      </c>
      <c r="BP223" s="11">
        <v>13.762998201796</v>
      </c>
      <c r="BQ223" s="11"/>
      <c r="BR223" s="11"/>
      <c r="BS223" s="12" t="e">
        <f t="shared" si="6"/>
        <v>#REF!</v>
      </c>
    </row>
    <row r="224" spans="1:71">
      <c r="A224" s="2">
        <v>35</v>
      </c>
      <c r="B224" s="7">
        <v>3522</v>
      </c>
      <c r="C224" s="10" t="s">
        <v>286</v>
      </c>
      <c r="D224" s="11">
        <v>0</v>
      </c>
      <c r="E224" s="11">
        <v>0</v>
      </c>
      <c r="F224" s="11">
        <v>0</v>
      </c>
      <c r="G224" s="11">
        <v>0</v>
      </c>
      <c r="H224" s="11">
        <v>3.7019461440028998</v>
      </c>
      <c r="I224" s="11">
        <v>0</v>
      </c>
      <c r="J224" s="11">
        <v>0</v>
      </c>
      <c r="K224" s="11">
        <v>1.2860142759291999</v>
      </c>
      <c r="L224" s="11">
        <v>1.3695310395953</v>
      </c>
      <c r="M224" s="11">
        <v>1.0464008284783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1">
        <v>1.3530142553272</v>
      </c>
      <c r="BA224" s="11">
        <v>20.252510814017</v>
      </c>
      <c r="BB224" s="11">
        <v>0</v>
      </c>
      <c r="BC224" s="11">
        <v>0</v>
      </c>
      <c r="BD224" s="11">
        <v>0</v>
      </c>
      <c r="BE224" s="11">
        <v>17.590806766227001</v>
      </c>
      <c r="BF224" s="11">
        <v>0</v>
      </c>
      <c r="BG224" s="11">
        <v>2.6617040477902001</v>
      </c>
      <c r="BH224" s="11">
        <v>0</v>
      </c>
      <c r="BI224" s="11">
        <v>2.8008012437119999E-2</v>
      </c>
      <c r="BJ224" s="11">
        <v>0</v>
      </c>
      <c r="BK224" s="11">
        <v>0.39623077276209001</v>
      </c>
      <c r="BL224" s="11">
        <v>21.539660110497</v>
      </c>
      <c r="BM224" s="11">
        <v>0.94702085390374002</v>
      </c>
      <c r="BN224" s="11">
        <v>9.5561942367825004E-2</v>
      </c>
      <c r="BO224" s="11">
        <v>0.95465355739768998</v>
      </c>
      <c r="BP224" s="11">
        <v>12.616081684978999</v>
      </c>
      <c r="BQ224" s="11"/>
      <c r="BR224" s="11"/>
      <c r="BS224" s="12" t="e">
        <f t="shared" si="6"/>
        <v>#REF!</v>
      </c>
    </row>
    <row r="225" spans="1:71">
      <c r="A225" s="2">
        <v>41</v>
      </c>
      <c r="B225" s="7">
        <v>4110</v>
      </c>
      <c r="C225" s="10" t="s">
        <v>287</v>
      </c>
      <c r="D225" s="11">
        <v>303.39746067811001</v>
      </c>
      <c r="E225" s="11">
        <v>303.39746067811001</v>
      </c>
      <c r="F225" s="11">
        <v>0</v>
      </c>
      <c r="G225" s="11">
        <v>0</v>
      </c>
      <c r="H225" s="11">
        <v>1.2489822720595001</v>
      </c>
      <c r="I225" s="11">
        <v>0</v>
      </c>
      <c r="J225" s="11">
        <v>0</v>
      </c>
      <c r="K225" s="11">
        <v>0</v>
      </c>
      <c r="L225" s="11">
        <v>1.2489822720595001</v>
      </c>
      <c r="M225" s="11">
        <v>0</v>
      </c>
      <c r="N225" s="11">
        <v>73.870081639204002</v>
      </c>
      <c r="O225" s="11">
        <v>37.319094359247998</v>
      </c>
      <c r="P225" s="11">
        <v>8.8931290437580994</v>
      </c>
      <c r="Q225" s="11">
        <v>0</v>
      </c>
      <c r="R225" s="11">
        <v>0</v>
      </c>
      <c r="S225" s="11">
        <v>0</v>
      </c>
      <c r="T225" s="11">
        <v>0</v>
      </c>
      <c r="U225" s="11">
        <v>8.6319459775289005</v>
      </c>
      <c r="V225" s="11">
        <v>1.7096027703876999</v>
      </c>
      <c r="W225" s="11">
        <v>0</v>
      </c>
      <c r="X225" s="11">
        <v>0</v>
      </c>
      <c r="Y225" s="11">
        <v>0</v>
      </c>
      <c r="Z225" s="11">
        <v>0</v>
      </c>
      <c r="AA225" s="11">
        <v>3.7474692637441001</v>
      </c>
      <c r="AB225" s="11">
        <v>0</v>
      </c>
      <c r="AC225" s="11">
        <v>0</v>
      </c>
      <c r="AD225" s="11">
        <v>0</v>
      </c>
      <c r="AE225" s="11">
        <v>1.9367991437004</v>
      </c>
      <c r="AF225" s="11">
        <v>0</v>
      </c>
      <c r="AG225" s="11">
        <v>0</v>
      </c>
      <c r="AH225" s="11">
        <v>0</v>
      </c>
      <c r="AI225" s="11">
        <v>5.1342549483101001</v>
      </c>
      <c r="AJ225" s="11">
        <v>0</v>
      </c>
      <c r="AK225" s="11">
        <v>0</v>
      </c>
      <c r="AL225" s="11">
        <v>6.4977861325266</v>
      </c>
      <c r="AM225" s="11">
        <v>12.774621091255</v>
      </c>
      <c r="AN225" s="11">
        <v>5.1709615458617</v>
      </c>
      <c r="AO225" s="11">
        <v>0</v>
      </c>
      <c r="AP225" s="11">
        <v>4.1728942371707003</v>
      </c>
      <c r="AQ225" s="11">
        <v>0</v>
      </c>
      <c r="AR225" s="11">
        <v>4.1728942371707003</v>
      </c>
      <c r="AS225" s="11">
        <v>0</v>
      </c>
      <c r="AT225" s="11">
        <v>61.783819725072</v>
      </c>
      <c r="AU225" s="11">
        <v>51.740620347558</v>
      </c>
      <c r="AV225" s="11">
        <v>0</v>
      </c>
      <c r="AW225" s="11">
        <v>0</v>
      </c>
      <c r="AX225" s="11">
        <v>5.1840156489028004</v>
      </c>
      <c r="AY225" s="11">
        <v>4.8591837286116997</v>
      </c>
      <c r="AZ225" s="11">
        <v>0.83505364081882005</v>
      </c>
      <c r="BA225" s="11">
        <v>14.298344811389001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14.298344811389001</v>
      </c>
      <c r="BH225" s="11">
        <v>85.081357578505006</v>
      </c>
      <c r="BI225" s="11">
        <v>3.9491297536340002</v>
      </c>
      <c r="BJ225" s="11">
        <v>119.911868517</v>
      </c>
      <c r="BK225" s="11">
        <v>22.713953929134998</v>
      </c>
      <c r="BL225" s="11">
        <v>220.10445221676</v>
      </c>
      <c r="BM225" s="11">
        <v>167.91923515649</v>
      </c>
      <c r="BN225" s="11">
        <v>32.060684988386001</v>
      </c>
      <c r="BO225" s="11">
        <v>5.8580832010534003</v>
      </c>
      <c r="BP225" s="11">
        <v>13.587373687588</v>
      </c>
      <c r="BQ225" s="11"/>
      <c r="BR225" s="11"/>
      <c r="BS225" s="12" t="e">
        <f t="shared" si="6"/>
        <v>#REF!</v>
      </c>
    </row>
    <row r="226" spans="1:71">
      <c r="A226" s="2">
        <v>41</v>
      </c>
      <c r="B226" s="7">
        <v>4120</v>
      </c>
      <c r="C226" s="10" t="s">
        <v>288</v>
      </c>
      <c r="D226" s="11">
        <v>59.407473775523002</v>
      </c>
      <c r="E226" s="11">
        <v>59.407473775523002</v>
      </c>
      <c r="F226" s="11">
        <v>0</v>
      </c>
      <c r="G226" s="11">
        <v>0</v>
      </c>
      <c r="H226" s="11">
        <v>6.4155526531169</v>
      </c>
      <c r="I226" s="11">
        <v>0</v>
      </c>
      <c r="J226" s="11">
        <v>0</v>
      </c>
      <c r="K226" s="11">
        <v>6.4155526531169</v>
      </c>
      <c r="L226" s="11">
        <v>0</v>
      </c>
      <c r="M226" s="11">
        <v>0</v>
      </c>
      <c r="N226" s="11">
        <v>98.348020561894998</v>
      </c>
      <c r="O226" s="11">
        <v>44.594502555115</v>
      </c>
      <c r="P226" s="11">
        <v>2.9643763479194001</v>
      </c>
      <c r="Q226" s="11">
        <v>0</v>
      </c>
      <c r="R226" s="11">
        <v>4.5619831217461</v>
      </c>
      <c r="S226" s="11">
        <v>0</v>
      </c>
      <c r="T226" s="11">
        <v>0</v>
      </c>
      <c r="U226" s="11">
        <v>0</v>
      </c>
      <c r="V226" s="11">
        <v>1.7096027703876999</v>
      </c>
      <c r="W226" s="11">
        <v>0.51215366517034</v>
      </c>
      <c r="X226" s="11">
        <v>0</v>
      </c>
      <c r="Y226" s="11">
        <v>0</v>
      </c>
      <c r="Z226" s="11">
        <v>0</v>
      </c>
      <c r="AA226" s="11">
        <v>7.3794702868686004</v>
      </c>
      <c r="AB226" s="11">
        <v>0</v>
      </c>
      <c r="AC226" s="11">
        <v>4.5984367252201999</v>
      </c>
      <c r="AD226" s="11">
        <v>13.817595532724001</v>
      </c>
      <c r="AE226" s="11">
        <v>5.1647977165343999</v>
      </c>
      <c r="AF226" s="11">
        <v>3.8276078110835998</v>
      </c>
      <c r="AG226" s="11">
        <v>1.4721393936267999</v>
      </c>
      <c r="AH226" s="11">
        <v>5.4769832223216</v>
      </c>
      <c r="AI226" s="11">
        <v>1.7114183161034</v>
      </c>
      <c r="AJ226" s="11">
        <v>0</v>
      </c>
      <c r="AK226" s="11">
        <v>0</v>
      </c>
      <c r="AL226" s="11">
        <v>0.5569530970737</v>
      </c>
      <c r="AM226" s="11">
        <v>12.774621091255</v>
      </c>
      <c r="AN226" s="11">
        <v>9.6608319359174999</v>
      </c>
      <c r="AO226" s="11">
        <v>42.608945720854997</v>
      </c>
      <c r="AP226" s="11">
        <v>110.64000783885</v>
      </c>
      <c r="AQ226" s="11">
        <v>3.7097379994239001</v>
      </c>
      <c r="AR226" s="11">
        <v>67.575206046684997</v>
      </c>
      <c r="AS226" s="11">
        <v>39.355063792739998</v>
      </c>
      <c r="AT226" s="11">
        <v>77.744352763986996</v>
      </c>
      <c r="AU226" s="11">
        <v>20.665918239054999</v>
      </c>
      <c r="AV226" s="11">
        <v>0</v>
      </c>
      <c r="AW226" s="11">
        <v>0</v>
      </c>
      <c r="AX226" s="11">
        <v>35.212107746179001</v>
      </c>
      <c r="AY226" s="11">
        <v>21.866326778752999</v>
      </c>
      <c r="AZ226" s="11">
        <v>15.437017290964</v>
      </c>
      <c r="BA226" s="11">
        <v>3.5365799701363998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3.5365799701363998</v>
      </c>
      <c r="BH226" s="11">
        <v>15.133477361760001</v>
      </c>
      <c r="BI226" s="11">
        <v>3.5769426430040001</v>
      </c>
      <c r="BJ226" s="11">
        <v>141.10234009017</v>
      </c>
      <c r="BK226" s="11">
        <v>18.790244908685001</v>
      </c>
      <c r="BL226" s="11">
        <v>61.287284753747002</v>
      </c>
      <c r="BM226" s="11">
        <v>611.98762853752999</v>
      </c>
      <c r="BN226" s="11">
        <v>51.602568694254998</v>
      </c>
      <c r="BO226" s="11">
        <v>3.9213457815699</v>
      </c>
      <c r="BP226" s="11">
        <v>83.240541959748001</v>
      </c>
      <c r="BQ226" s="11"/>
      <c r="BR226" s="11"/>
      <c r="BS226" s="12" t="e">
        <f t="shared" si="6"/>
        <v>#REF!</v>
      </c>
    </row>
    <row r="227" spans="1:71">
      <c r="A227" s="2">
        <v>41</v>
      </c>
      <c r="B227" s="7">
        <v>4131</v>
      </c>
      <c r="C227" s="10" t="s">
        <v>289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8.8451814966397002</v>
      </c>
      <c r="AQ227" s="11">
        <v>0</v>
      </c>
      <c r="AR227" s="11">
        <v>8.8451814966397002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6.2354720079782</v>
      </c>
      <c r="BB227" s="11">
        <v>3.0549504285003</v>
      </c>
      <c r="BC227" s="11">
        <v>0</v>
      </c>
      <c r="BD227" s="11">
        <v>0</v>
      </c>
      <c r="BE227" s="11">
        <v>0</v>
      </c>
      <c r="BF227" s="11">
        <v>0</v>
      </c>
      <c r="BG227" s="11">
        <v>3.1805215794779</v>
      </c>
      <c r="BH227" s="11">
        <v>0</v>
      </c>
      <c r="BI227" s="11">
        <v>2.8008012437119999E-2</v>
      </c>
      <c r="BJ227" s="11">
        <v>0</v>
      </c>
      <c r="BK227" s="11">
        <v>0.13138224272498</v>
      </c>
      <c r="BL227" s="11">
        <v>0</v>
      </c>
      <c r="BM227" s="11">
        <v>12.036840622242</v>
      </c>
      <c r="BN227" s="11">
        <v>11.316671883613999</v>
      </c>
      <c r="BO227" s="11">
        <v>0</v>
      </c>
      <c r="BP227" s="11">
        <v>0.23837497697522</v>
      </c>
      <c r="BQ227" s="11"/>
      <c r="BR227" s="11"/>
      <c r="BS227" s="12" t="e">
        <f t="shared" si="6"/>
        <v>#REF!</v>
      </c>
    </row>
    <row r="228" spans="1:71">
      <c r="A228" s="2">
        <v>41</v>
      </c>
      <c r="B228" s="7">
        <v>4132</v>
      </c>
      <c r="C228" s="10" t="s">
        <v>290</v>
      </c>
      <c r="D228" s="11">
        <v>8.7243469339223001</v>
      </c>
      <c r="E228" s="11">
        <v>8.7243469339223001</v>
      </c>
      <c r="F228" s="11">
        <v>0</v>
      </c>
      <c r="G228" s="11">
        <v>0</v>
      </c>
      <c r="H228" s="11">
        <v>26.464154694106998</v>
      </c>
      <c r="I228" s="11">
        <v>0</v>
      </c>
      <c r="J228" s="11">
        <v>0</v>
      </c>
      <c r="K228" s="11">
        <v>26.464154694106998</v>
      </c>
      <c r="L228" s="11">
        <v>0</v>
      </c>
      <c r="M228" s="11">
        <v>0</v>
      </c>
      <c r="N228" s="11">
        <v>75.899855180827004</v>
      </c>
      <c r="O228" s="11">
        <v>41.442304304516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3.7474692637441001</v>
      </c>
      <c r="AB228" s="11">
        <v>0</v>
      </c>
      <c r="AC228" s="11">
        <v>0</v>
      </c>
      <c r="AD228" s="11">
        <v>0</v>
      </c>
      <c r="AE228" s="11">
        <v>0</v>
      </c>
      <c r="AF228" s="11">
        <v>5.8945160290686998</v>
      </c>
      <c r="AG228" s="11">
        <v>0</v>
      </c>
      <c r="AH228" s="11">
        <v>0</v>
      </c>
      <c r="AI228" s="11">
        <v>24.815565583499001</v>
      </c>
      <c r="AJ228" s="11">
        <v>0</v>
      </c>
      <c r="AK228" s="11">
        <v>0</v>
      </c>
      <c r="AL228" s="11">
        <v>0</v>
      </c>
      <c r="AM228" s="11">
        <v>22.811823377241002</v>
      </c>
      <c r="AN228" s="11">
        <v>6.0703653627397998</v>
      </c>
      <c r="AO228" s="11">
        <v>0</v>
      </c>
      <c r="AP228" s="11">
        <v>525.76495001626995</v>
      </c>
      <c r="AQ228" s="11">
        <v>33.288274012687999</v>
      </c>
      <c r="AR228" s="11">
        <v>23.983840852545001</v>
      </c>
      <c r="AS228" s="11">
        <v>468.49283515104003</v>
      </c>
      <c r="AT228" s="11">
        <v>24.645133250137999</v>
      </c>
      <c r="AU228" s="11">
        <v>20.309254532308</v>
      </c>
      <c r="AV228" s="11">
        <v>0</v>
      </c>
      <c r="AW228" s="11">
        <v>0</v>
      </c>
      <c r="AX228" s="11">
        <v>4.3358787178308997</v>
      </c>
      <c r="AY228" s="11">
        <v>0</v>
      </c>
      <c r="AZ228" s="11">
        <v>0.78866177188443998</v>
      </c>
      <c r="BA228" s="11">
        <v>44.467282853207003</v>
      </c>
      <c r="BB228" s="11">
        <v>0</v>
      </c>
      <c r="BC228" s="11">
        <v>0</v>
      </c>
      <c r="BD228" s="11">
        <v>0</v>
      </c>
      <c r="BE228" s="11">
        <v>32.805370395121003</v>
      </c>
      <c r="BF228" s="11">
        <v>0</v>
      </c>
      <c r="BG228" s="11">
        <v>11.661912458085</v>
      </c>
      <c r="BH228" s="11">
        <v>2.6603195697987001</v>
      </c>
      <c r="BI228" s="11">
        <v>0.2800801243712</v>
      </c>
      <c r="BJ228" s="11">
        <v>86.536378528268003</v>
      </c>
      <c r="BK228" s="11">
        <v>2.6276448544995001</v>
      </c>
      <c r="BL228" s="11">
        <v>13.013970604288</v>
      </c>
      <c r="BM228" s="11">
        <v>8.0245604148283007</v>
      </c>
      <c r="BN228" s="11">
        <v>123.02630177461</v>
      </c>
      <c r="BO228" s="11">
        <v>0</v>
      </c>
      <c r="BP228" s="11">
        <v>1.6686248388266001</v>
      </c>
      <c r="BQ228" s="11"/>
      <c r="BR228" s="11"/>
      <c r="BS228" s="12" t="e">
        <f t="shared" si="6"/>
        <v>#REF!</v>
      </c>
    </row>
    <row r="229" spans="1:71">
      <c r="A229" s="2">
        <v>42</v>
      </c>
      <c r="B229" s="7">
        <v>4211</v>
      </c>
      <c r="C229" s="10" t="s">
        <v>291</v>
      </c>
      <c r="D229" s="11">
        <v>6.6306834158920003</v>
      </c>
      <c r="E229" s="11">
        <v>2.8579846606302999</v>
      </c>
      <c r="F229" s="11">
        <v>3.7726987552617999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5.0715693488116997</v>
      </c>
      <c r="O229" s="11">
        <v>1.7645756505604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3.3069936982513002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49.785626361677998</v>
      </c>
      <c r="AN229" s="11">
        <v>2.7382869651844999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511.08293093049002</v>
      </c>
      <c r="AU229" s="11">
        <v>0</v>
      </c>
      <c r="AV229" s="11">
        <v>0</v>
      </c>
      <c r="AW229" s="11">
        <v>0</v>
      </c>
      <c r="AX229" s="11">
        <v>9.8714734693317999E-2</v>
      </c>
      <c r="AY229" s="11">
        <v>510.9842161958</v>
      </c>
      <c r="AZ229" s="11">
        <v>1.4381479369657</v>
      </c>
      <c r="BA229" s="11">
        <v>13.647750995789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13.647750995789</v>
      </c>
      <c r="BH229" s="11">
        <v>54.780930322589001</v>
      </c>
      <c r="BI229" s="11">
        <v>1330.0062777199</v>
      </c>
      <c r="BJ229" s="11">
        <v>2.8386763359481999</v>
      </c>
      <c r="BK229" s="11">
        <v>14.042078088737</v>
      </c>
      <c r="BL229" s="11">
        <v>0</v>
      </c>
      <c r="BM229" s="11">
        <v>0.94702085390374002</v>
      </c>
      <c r="BN229" s="11">
        <v>15.690057062334001</v>
      </c>
      <c r="BO229" s="11">
        <v>0</v>
      </c>
      <c r="BP229" s="11">
        <v>0.95349990790089001</v>
      </c>
      <c r="BQ229" s="11"/>
      <c r="BR229" s="11"/>
      <c r="BS229" s="12" t="e">
        <f t="shared" si="6"/>
        <v>#REF!</v>
      </c>
    </row>
    <row r="230" spans="1:71">
      <c r="A230" s="2">
        <v>42</v>
      </c>
      <c r="B230" s="7">
        <v>4212</v>
      </c>
      <c r="C230" s="10" t="s">
        <v>292</v>
      </c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>
        <v>0</v>
      </c>
      <c r="BJ230" s="11"/>
      <c r="BK230" s="11">
        <v>0</v>
      </c>
      <c r="BL230" s="11"/>
      <c r="BM230" s="11">
        <v>0</v>
      </c>
      <c r="BN230" s="11"/>
      <c r="BO230" s="11">
        <v>0</v>
      </c>
      <c r="BP230" s="11">
        <v>0</v>
      </c>
      <c r="BQ230" s="11"/>
      <c r="BR230" s="11"/>
      <c r="BS230" s="12" t="e">
        <f t="shared" si="6"/>
        <v>#REF!</v>
      </c>
    </row>
    <row r="231" spans="1:71">
      <c r="A231" s="2">
        <v>42</v>
      </c>
      <c r="B231" s="7">
        <v>4213</v>
      </c>
      <c r="C231" s="10" t="s">
        <v>293</v>
      </c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>
        <v>0</v>
      </c>
      <c r="BJ231" s="11"/>
      <c r="BK231" s="11">
        <v>0</v>
      </c>
      <c r="BL231" s="11"/>
      <c r="BM231" s="11">
        <v>0</v>
      </c>
      <c r="BN231" s="11"/>
      <c r="BO231" s="11"/>
      <c r="BP231" s="11"/>
      <c r="BQ231" s="11"/>
      <c r="BR231" s="11"/>
      <c r="BS231" s="12" t="e">
        <f t="shared" si="6"/>
        <v>#REF!</v>
      </c>
    </row>
    <row r="232" spans="1:71">
      <c r="A232" s="2">
        <v>42</v>
      </c>
      <c r="B232" s="7">
        <v>4214</v>
      </c>
      <c r="C232" s="10" t="s">
        <v>294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>
        <v>0</v>
      </c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>
        <v>0</v>
      </c>
      <c r="BJ232" s="11"/>
      <c r="BK232" s="11">
        <v>0</v>
      </c>
      <c r="BL232" s="11"/>
      <c r="BM232" s="11">
        <v>0</v>
      </c>
      <c r="BN232" s="11"/>
      <c r="BO232" s="11"/>
      <c r="BP232" s="11"/>
      <c r="BQ232" s="11"/>
      <c r="BR232" s="11"/>
      <c r="BS232" s="12" t="e">
        <f t="shared" si="6"/>
        <v>#REF!</v>
      </c>
    </row>
    <row r="233" spans="1:71">
      <c r="A233" s="2">
        <v>42</v>
      </c>
      <c r="B233" s="7">
        <v>4221</v>
      </c>
      <c r="C233" s="10" t="s">
        <v>295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/>
      <c r="BR233" s="11"/>
      <c r="BS233" s="12" t="e">
        <f t="shared" si="6"/>
        <v>#REF!</v>
      </c>
    </row>
    <row r="234" spans="1:71">
      <c r="A234" s="2">
        <v>42</v>
      </c>
      <c r="B234" s="7">
        <v>4222</v>
      </c>
      <c r="C234" s="10" t="s">
        <v>296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7.0057007261709998</v>
      </c>
      <c r="O234" s="11">
        <v>4.2550505403107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2.0292418288026002</v>
      </c>
      <c r="AB234" s="11">
        <v>0</v>
      </c>
      <c r="AC234" s="11">
        <v>0</v>
      </c>
      <c r="AD234" s="11">
        <v>0</v>
      </c>
      <c r="AE234" s="11">
        <v>0.72140835705765005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41.083581944344999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5.2149708392490002</v>
      </c>
      <c r="AU234" s="11">
        <v>0</v>
      </c>
      <c r="AV234" s="11">
        <v>0</v>
      </c>
      <c r="AW234" s="11">
        <v>0</v>
      </c>
      <c r="AX234" s="11">
        <v>5.2149708392490002</v>
      </c>
      <c r="AY234" s="11">
        <v>0</v>
      </c>
      <c r="AZ234" s="11">
        <v>0.78866177188443998</v>
      </c>
      <c r="BA234" s="11">
        <v>42.990415636736003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42.990415636736003</v>
      </c>
      <c r="BH234" s="11">
        <v>0</v>
      </c>
      <c r="BI234" s="11">
        <v>0.26145045039148002</v>
      </c>
      <c r="BJ234" s="11">
        <v>9.1963753361513003</v>
      </c>
      <c r="BK234" s="11">
        <v>63.151517807597997</v>
      </c>
      <c r="BL234" s="11">
        <v>12.702360722624</v>
      </c>
      <c r="BM234" s="11">
        <v>0</v>
      </c>
      <c r="BN234" s="11">
        <v>92.730021651781996</v>
      </c>
      <c r="BO234" s="11">
        <v>0</v>
      </c>
      <c r="BP234" s="11">
        <v>0.83431241941328005</v>
      </c>
      <c r="BQ234" s="11"/>
      <c r="BR234" s="11"/>
      <c r="BS234" s="12" t="e">
        <f t="shared" si="6"/>
        <v>#REF!</v>
      </c>
    </row>
    <row r="235" spans="1:71">
      <c r="A235" s="2">
        <v>42</v>
      </c>
      <c r="B235" s="7">
        <v>4223</v>
      </c>
      <c r="C235" s="10" t="s">
        <v>297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8.7798136611021</v>
      </c>
      <c r="AU235" s="11">
        <v>8.7798136611021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52.018031029059003</v>
      </c>
      <c r="BB235" s="11">
        <v>0</v>
      </c>
      <c r="BC235" s="11">
        <v>0</v>
      </c>
      <c r="BD235" s="11">
        <v>0</v>
      </c>
      <c r="BE235" s="11">
        <v>0</v>
      </c>
      <c r="BF235" s="11">
        <v>47.923705730321998</v>
      </c>
      <c r="BG235" s="11">
        <v>4.0943252987366998</v>
      </c>
      <c r="BH235" s="11">
        <v>0</v>
      </c>
      <c r="BI235" s="11">
        <v>0</v>
      </c>
      <c r="BJ235" s="11">
        <v>0</v>
      </c>
      <c r="BK235" s="11">
        <v>22.868527173086999</v>
      </c>
      <c r="BL235" s="11">
        <v>122.04397582954</v>
      </c>
      <c r="BM235" s="11">
        <v>0</v>
      </c>
      <c r="BN235" s="11">
        <v>0.61543645492650001</v>
      </c>
      <c r="BO235" s="11">
        <v>0</v>
      </c>
      <c r="BP235" s="11">
        <v>0.83431241941328005</v>
      </c>
      <c r="BQ235" s="11"/>
      <c r="BR235" s="11"/>
      <c r="BS235" s="12" t="e">
        <f t="shared" si="6"/>
        <v>#REF!</v>
      </c>
    </row>
    <row r="236" spans="1:71">
      <c r="A236" s="2">
        <v>42</v>
      </c>
      <c r="B236" s="7">
        <v>4224</v>
      </c>
      <c r="C236" s="10" t="s">
        <v>298</v>
      </c>
      <c r="D236" s="11">
        <v>4.1214772565500999</v>
      </c>
      <c r="E236" s="11">
        <v>4.1214772565500999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6.3703461026942998</v>
      </c>
      <c r="O236" s="11">
        <v>4.7887445623904998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1.5816015403038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5.2351046477598002</v>
      </c>
      <c r="AP236" s="11">
        <v>5.1963003966716999</v>
      </c>
      <c r="AQ236" s="11">
        <v>0</v>
      </c>
      <c r="AR236" s="11">
        <v>0</v>
      </c>
      <c r="AS236" s="11">
        <v>5.1963003966716999</v>
      </c>
      <c r="AT236" s="11">
        <v>4.8834805040177001</v>
      </c>
      <c r="AU236" s="11">
        <v>4.3899068305510998</v>
      </c>
      <c r="AV236" s="11">
        <v>0</v>
      </c>
      <c r="AW236" s="11">
        <v>0</v>
      </c>
      <c r="AX236" s="11">
        <v>0.49357367346658998</v>
      </c>
      <c r="AY236" s="11">
        <v>0</v>
      </c>
      <c r="AZ236" s="11">
        <v>64.712068924492996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2.1756787897526002</v>
      </c>
      <c r="BK236" s="11">
        <v>115.16436485856001</v>
      </c>
      <c r="BL236" s="11">
        <v>27.842819199255</v>
      </c>
      <c r="BM236" s="11">
        <v>93.984398048743998</v>
      </c>
      <c r="BN236" s="11">
        <v>22.838130417354002</v>
      </c>
      <c r="BO236" s="11">
        <v>3.6027660047298999</v>
      </c>
      <c r="BP236" s="11">
        <v>2.3837497697522001</v>
      </c>
      <c r="BQ236" s="11"/>
      <c r="BR236" s="11"/>
      <c r="BS236" s="12" t="e">
        <f t="shared" si="6"/>
        <v>#REF!</v>
      </c>
    </row>
    <row r="237" spans="1:71">
      <c r="A237" s="2">
        <v>42</v>
      </c>
      <c r="B237" s="7">
        <v>4225</v>
      </c>
      <c r="C237" s="10" t="s">
        <v>299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/>
      <c r="BR237" s="11"/>
      <c r="BS237" s="12" t="e">
        <f t="shared" si="6"/>
        <v>#REF!</v>
      </c>
    </row>
    <row r="238" spans="1:71">
      <c r="A238" s="2">
        <v>42</v>
      </c>
      <c r="B238" s="7">
        <v>4226</v>
      </c>
      <c r="C238" s="10" t="s">
        <v>300</v>
      </c>
      <c r="D238" s="11">
        <v>3.1791063414531</v>
      </c>
      <c r="E238" s="11">
        <v>3.1791063414531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1.8819060914476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1.8819060914476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1.8764600408742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4.9357367346658999E-2</v>
      </c>
      <c r="AU238" s="11">
        <v>0</v>
      </c>
      <c r="AV238" s="11">
        <v>0</v>
      </c>
      <c r="AW238" s="11">
        <v>0</v>
      </c>
      <c r="AX238" s="11">
        <v>4.9357367346658999E-2</v>
      </c>
      <c r="AY238" s="11">
        <v>0</v>
      </c>
      <c r="AZ238" s="11">
        <v>4.6391868934379001E-2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6.5362612597869005E-2</v>
      </c>
      <c r="BJ238" s="11">
        <v>0</v>
      </c>
      <c r="BK238" s="11">
        <v>0.80240446221356998</v>
      </c>
      <c r="BL238" s="11">
        <v>0</v>
      </c>
      <c r="BM238" s="11">
        <v>7.8507421684084999</v>
      </c>
      <c r="BN238" s="11">
        <v>7.7587803663330996</v>
      </c>
      <c r="BO238" s="11">
        <v>4.5531041258634</v>
      </c>
      <c r="BP238" s="11">
        <v>3.8139996316036</v>
      </c>
      <c r="BQ238" s="11"/>
      <c r="BR238" s="11"/>
      <c r="BS238" s="12" t="e">
        <f t="shared" si="6"/>
        <v>#REF!</v>
      </c>
    </row>
    <row r="239" spans="1:71">
      <c r="A239" s="2">
        <v>42</v>
      </c>
      <c r="B239" s="7">
        <v>4227</v>
      </c>
      <c r="C239" s="10" t="s">
        <v>301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0.78015872475382997</v>
      </c>
      <c r="BN239" s="11">
        <v>1.1021162713896</v>
      </c>
      <c r="BO239" s="11">
        <v>0</v>
      </c>
      <c r="BP239" s="11">
        <v>0</v>
      </c>
      <c r="BQ239" s="11"/>
      <c r="BR239" s="11"/>
      <c r="BS239" s="12" t="e">
        <f t="shared" si="6"/>
        <v>#REF!</v>
      </c>
    </row>
    <row r="240" spans="1:71">
      <c r="A240" s="2">
        <v>42</v>
      </c>
      <c r="B240" s="7">
        <v>4229</v>
      </c>
      <c r="C240" s="10" t="s">
        <v>302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8.7710754353565008</v>
      </c>
      <c r="AO240" s="11">
        <v>0</v>
      </c>
      <c r="AP240" s="11">
        <v>26.320613788547998</v>
      </c>
      <c r="AQ240" s="11">
        <v>21.386466078982998</v>
      </c>
      <c r="AR240" s="11">
        <v>0</v>
      </c>
      <c r="AS240" s="11">
        <v>4.9341477095644999</v>
      </c>
      <c r="AT240" s="11">
        <v>1.9367874548221</v>
      </c>
      <c r="AU240" s="11">
        <v>0</v>
      </c>
      <c r="AV240" s="11">
        <v>0</v>
      </c>
      <c r="AW240" s="11">
        <v>0</v>
      </c>
      <c r="AX240" s="11">
        <v>9.8714734693317999E-2</v>
      </c>
      <c r="AY240" s="11">
        <v>1.8380727201288001</v>
      </c>
      <c r="AZ240" s="11">
        <v>0.32474308254064999</v>
      </c>
      <c r="BA240" s="11">
        <v>25.930726891999001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25.930726891999001</v>
      </c>
      <c r="BH240" s="11">
        <v>0</v>
      </c>
      <c r="BI240" s="11">
        <v>2.9413175669040998</v>
      </c>
      <c r="BJ240" s="11">
        <v>0</v>
      </c>
      <c r="BK240" s="11">
        <v>0.80240446221356998</v>
      </c>
      <c r="BL240" s="11">
        <v>0</v>
      </c>
      <c r="BM240" s="11">
        <v>0</v>
      </c>
      <c r="BN240" s="11">
        <v>21.744702864337</v>
      </c>
      <c r="BO240" s="11">
        <v>0</v>
      </c>
      <c r="BP240" s="11">
        <v>0.47674995395045</v>
      </c>
      <c r="BQ240" s="11"/>
      <c r="BR240" s="11"/>
      <c r="BS240" s="12" t="e">
        <f t="shared" si="6"/>
        <v>#REF!</v>
      </c>
    </row>
    <row r="241" spans="1:71">
      <c r="A241" s="2">
        <v>43</v>
      </c>
      <c r="B241" s="7">
        <v>4311</v>
      </c>
      <c r="C241" s="10" t="s">
        <v>303</v>
      </c>
      <c r="D241" s="11">
        <v>162.92041576296</v>
      </c>
      <c r="E241" s="11">
        <v>162.92041576296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22.382492298094</v>
      </c>
      <c r="O241" s="11">
        <v>14.613614977051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2.9505166775223999</v>
      </c>
      <c r="AB241" s="11">
        <v>0</v>
      </c>
      <c r="AC241" s="11">
        <v>0</v>
      </c>
      <c r="AD241" s="11">
        <v>0</v>
      </c>
      <c r="AE241" s="11">
        <v>4.8183606435208004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1.8764600408742</v>
      </c>
      <c r="AO241" s="11">
        <v>20.493983118088</v>
      </c>
      <c r="AP241" s="11">
        <v>25.515646339852999</v>
      </c>
      <c r="AQ241" s="11">
        <v>0</v>
      </c>
      <c r="AR241" s="11">
        <v>3.3479808851516002</v>
      </c>
      <c r="AS241" s="11">
        <v>22.167665454701002</v>
      </c>
      <c r="AT241" s="11">
        <v>29.087358875623</v>
      </c>
      <c r="AU241" s="11">
        <v>0</v>
      </c>
      <c r="AV241" s="11">
        <v>0</v>
      </c>
      <c r="AW241" s="11">
        <v>0</v>
      </c>
      <c r="AX241" s="11">
        <v>16.666209586678001</v>
      </c>
      <c r="AY241" s="11">
        <v>12.421149288944999</v>
      </c>
      <c r="AZ241" s="11">
        <v>0.97077762349826002</v>
      </c>
      <c r="BA241" s="11">
        <v>37.247648824175002</v>
      </c>
      <c r="BB241" s="11">
        <v>0</v>
      </c>
      <c r="BC241" s="11">
        <v>0</v>
      </c>
      <c r="BD241" s="11">
        <v>0</v>
      </c>
      <c r="BE241" s="11">
        <v>26.183368114061999</v>
      </c>
      <c r="BF241" s="11">
        <v>0</v>
      </c>
      <c r="BG241" s="11">
        <v>11.064280710113</v>
      </c>
      <c r="BH241" s="11">
        <v>0</v>
      </c>
      <c r="BI241" s="11">
        <v>11.951628107543</v>
      </c>
      <c r="BJ241" s="11">
        <v>7.5350008355771001</v>
      </c>
      <c r="BK241" s="11">
        <v>20.516055912968</v>
      </c>
      <c r="BL241" s="11">
        <v>41.223764139060997</v>
      </c>
      <c r="BM241" s="11">
        <v>1.799534571583</v>
      </c>
      <c r="BN241" s="11">
        <v>0</v>
      </c>
      <c r="BO241" s="11">
        <v>0</v>
      </c>
      <c r="BP241" s="11">
        <v>0.95349990790089001</v>
      </c>
      <c r="BQ241" s="11"/>
      <c r="BR241" s="11"/>
      <c r="BS241" s="12" t="e">
        <f t="shared" si="6"/>
        <v>#REF!</v>
      </c>
    </row>
    <row r="242" spans="1:71">
      <c r="A242" s="2">
        <v>43</v>
      </c>
      <c r="B242" s="7">
        <v>4312</v>
      </c>
      <c r="C242" s="10" t="s">
        <v>304</v>
      </c>
      <c r="D242" s="11">
        <v>25.447289152151999</v>
      </c>
      <c r="E242" s="11">
        <v>25.447289152151999</v>
      </c>
      <c r="F242" s="11">
        <v>0</v>
      </c>
      <c r="G242" s="11">
        <v>0</v>
      </c>
      <c r="H242" s="11">
        <v>23.628146295501999</v>
      </c>
      <c r="I242" s="11">
        <v>0</v>
      </c>
      <c r="J242" s="11">
        <v>0</v>
      </c>
      <c r="K242" s="11">
        <v>23.628146295501999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19.873838862311</v>
      </c>
      <c r="AU242" s="11">
        <v>0</v>
      </c>
      <c r="AV242" s="11">
        <v>0</v>
      </c>
      <c r="AW242" s="11">
        <v>0</v>
      </c>
      <c r="AX242" s="11">
        <v>0</v>
      </c>
      <c r="AY242" s="11">
        <v>19.873838862311</v>
      </c>
      <c r="AZ242" s="11">
        <v>0</v>
      </c>
      <c r="BA242" s="11">
        <v>4.2554925808127004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4.2554925808127004</v>
      </c>
      <c r="BH242" s="11">
        <v>15.78514427727</v>
      </c>
      <c r="BI242" s="11">
        <v>94.526513214207</v>
      </c>
      <c r="BJ242" s="11">
        <v>0</v>
      </c>
      <c r="BK242" s="11">
        <v>0.18382695701315999</v>
      </c>
      <c r="BL242" s="11">
        <v>3.7476149217327999</v>
      </c>
      <c r="BM242" s="11">
        <v>0</v>
      </c>
      <c r="BN242" s="11">
        <v>0.91713120939814996</v>
      </c>
      <c r="BO242" s="11">
        <v>0</v>
      </c>
      <c r="BP242" s="11">
        <v>0.71512493092566998</v>
      </c>
      <c r="BQ242" s="11"/>
      <c r="BR242" s="11"/>
      <c r="BS242" s="12" t="e">
        <f t="shared" si="6"/>
        <v>#REF!</v>
      </c>
    </row>
    <row r="243" spans="1:71">
      <c r="A243" s="2">
        <v>43</v>
      </c>
      <c r="B243" s="7">
        <v>4313</v>
      </c>
      <c r="C243" s="10" t="s">
        <v>305</v>
      </c>
      <c r="D243" s="11">
        <v>13.350237170403</v>
      </c>
      <c r="E243" s="11">
        <v>13.350237170403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41.353991104792001</v>
      </c>
      <c r="O243" s="11">
        <v>2.3209441239219002</v>
      </c>
      <c r="P243" s="11">
        <v>0</v>
      </c>
      <c r="Q243" s="11">
        <v>0</v>
      </c>
      <c r="R243" s="11">
        <v>0</v>
      </c>
      <c r="S243" s="11">
        <v>28.211682318622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1.3985698885766</v>
      </c>
      <c r="AF243" s="11">
        <v>0</v>
      </c>
      <c r="AG243" s="11">
        <v>4.8733618478849996</v>
      </c>
      <c r="AH243" s="11">
        <v>1.5330986038317</v>
      </c>
      <c r="AI243" s="11">
        <v>0</v>
      </c>
      <c r="AJ243" s="11">
        <v>0</v>
      </c>
      <c r="AK243" s="11">
        <v>0</v>
      </c>
      <c r="AL243" s="11">
        <v>3.0163343219545</v>
      </c>
      <c r="AM243" s="11">
        <v>1.0454096701480999</v>
      </c>
      <c r="AN243" s="11">
        <v>0.86182692431028995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35.932365587741003</v>
      </c>
      <c r="AU243" s="11">
        <v>35.598823164957999</v>
      </c>
      <c r="AV243" s="11">
        <v>0</v>
      </c>
      <c r="AW243" s="11">
        <v>0</v>
      </c>
      <c r="AX243" s="11">
        <v>0.33354242278246998</v>
      </c>
      <c r="AY243" s="11">
        <v>0</v>
      </c>
      <c r="AZ243" s="11">
        <v>0.20802377646390999</v>
      </c>
      <c r="BA243" s="11">
        <v>0.85109851616254995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0.85109851616254995</v>
      </c>
      <c r="BH243" s="11">
        <v>0</v>
      </c>
      <c r="BI243" s="11">
        <v>0</v>
      </c>
      <c r="BJ243" s="11">
        <v>47.881355710084001</v>
      </c>
      <c r="BK243" s="11">
        <v>1.3787021775987001</v>
      </c>
      <c r="BL243" s="11">
        <v>15.138102001487001</v>
      </c>
      <c r="BM243" s="11">
        <v>1.799534571583</v>
      </c>
      <c r="BN243" s="11">
        <v>7.3437363653043004</v>
      </c>
      <c r="BO243" s="11">
        <v>0</v>
      </c>
      <c r="BP243" s="11">
        <v>0</v>
      </c>
      <c r="BQ243" s="11"/>
      <c r="BR243" s="11"/>
      <c r="BS243" s="12" t="e">
        <f t="shared" si="6"/>
        <v>#REF!</v>
      </c>
    </row>
    <row r="244" spans="1:71">
      <c r="A244" s="2">
        <v>43</v>
      </c>
      <c r="B244" s="7">
        <v>4321</v>
      </c>
      <c r="C244" s="10" t="s">
        <v>306</v>
      </c>
      <c r="D244" s="11">
        <v>1243.8742107517</v>
      </c>
      <c r="E244" s="11">
        <v>1243.8742107517</v>
      </c>
      <c r="F244" s="11">
        <v>0</v>
      </c>
      <c r="G244" s="11">
        <v>0</v>
      </c>
      <c r="H244" s="11">
        <v>78.275721469855</v>
      </c>
      <c r="I244" s="11">
        <v>0</v>
      </c>
      <c r="J244" s="11">
        <v>0</v>
      </c>
      <c r="K244" s="11">
        <v>68.915426695213995</v>
      </c>
      <c r="L244" s="11">
        <v>9.3602947746406997</v>
      </c>
      <c r="M244" s="11">
        <v>0</v>
      </c>
      <c r="N244" s="11">
        <v>1756.3329885328001</v>
      </c>
      <c r="O244" s="11">
        <v>913.30570941966005</v>
      </c>
      <c r="P244" s="11">
        <v>76.536486261543999</v>
      </c>
      <c r="Q244" s="11">
        <v>0</v>
      </c>
      <c r="R244" s="11">
        <v>27.354933625950999</v>
      </c>
      <c r="S244" s="11">
        <v>68.516193864765</v>
      </c>
      <c r="T244" s="11">
        <v>0</v>
      </c>
      <c r="U244" s="11">
        <v>7.2165473555482</v>
      </c>
      <c r="V244" s="11">
        <v>34.182595888533001</v>
      </c>
      <c r="W244" s="11">
        <v>3.3284526538802002</v>
      </c>
      <c r="X244" s="11">
        <v>0</v>
      </c>
      <c r="Y244" s="11">
        <v>49.196684364321001</v>
      </c>
      <c r="Z244" s="11">
        <v>45.845005185360002</v>
      </c>
      <c r="AA244" s="11">
        <v>116.42886619587</v>
      </c>
      <c r="AB244" s="11">
        <v>17.122478215528002</v>
      </c>
      <c r="AC244" s="11">
        <v>6.1737602055789003</v>
      </c>
      <c r="AD244" s="11">
        <v>68.456529816908002</v>
      </c>
      <c r="AE244" s="11">
        <v>91.194065344962993</v>
      </c>
      <c r="AF244" s="11">
        <v>119.23593513524</v>
      </c>
      <c r="AG244" s="11">
        <v>21.612030659704999</v>
      </c>
      <c r="AH244" s="11">
        <v>42.526822141071001</v>
      </c>
      <c r="AI244" s="11">
        <v>39.855245051676</v>
      </c>
      <c r="AJ244" s="11">
        <v>0</v>
      </c>
      <c r="AK244" s="11">
        <v>0</v>
      </c>
      <c r="AL244" s="11">
        <v>8.2446471466759004</v>
      </c>
      <c r="AM244" s="11">
        <v>88.718860996469004</v>
      </c>
      <c r="AN244" s="11">
        <v>13.469611170166999</v>
      </c>
      <c r="AO244" s="11">
        <v>347.37374553516997</v>
      </c>
      <c r="AP244" s="11">
        <v>1792.939902563</v>
      </c>
      <c r="AQ244" s="11">
        <v>127.4400618726</v>
      </c>
      <c r="AR244" s="11">
        <v>483.76744440869999</v>
      </c>
      <c r="AS244" s="11">
        <v>1181.7323962816999</v>
      </c>
      <c r="AT244" s="11">
        <v>495.42307371131</v>
      </c>
      <c r="AU244" s="11">
        <v>147.98574242375</v>
      </c>
      <c r="AV244" s="11">
        <v>0</v>
      </c>
      <c r="AW244" s="11">
        <v>0</v>
      </c>
      <c r="AX244" s="11">
        <v>280.36312512725999</v>
      </c>
      <c r="AY244" s="11">
        <v>67.074206160299994</v>
      </c>
      <c r="AZ244" s="11">
        <v>35.229928692409999</v>
      </c>
      <c r="BA244" s="11">
        <v>1.7021970323250999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1.7021970323250999</v>
      </c>
      <c r="BH244" s="11">
        <v>111.62692033336</v>
      </c>
      <c r="BI244" s="11">
        <v>31.508837738069001</v>
      </c>
      <c r="BJ244" s="11">
        <v>73.848829212694994</v>
      </c>
      <c r="BK244" s="11">
        <v>13.572712309641</v>
      </c>
      <c r="BL244" s="11">
        <v>3.0276204002973</v>
      </c>
      <c r="BM244" s="11">
        <v>293.96132399253997</v>
      </c>
      <c r="BN244" s="11">
        <v>111.23759298304</v>
      </c>
      <c r="BO244" s="11">
        <v>2.0907314120265998</v>
      </c>
      <c r="BP244" s="11">
        <v>16.958392055434999</v>
      </c>
      <c r="BQ244" s="11"/>
      <c r="BR244" s="11"/>
      <c r="BS244" s="12" t="e">
        <f t="shared" si="6"/>
        <v>#REF!</v>
      </c>
    </row>
    <row r="245" spans="1:71">
      <c r="A245" s="2">
        <v>43</v>
      </c>
      <c r="B245" s="7">
        <v>4322</v>
      </c>
      <c r="C245" s="10" t="s">
        <v>307</v>
      </c>
      <c r="D245" s="11">
        <v>178.51155235414001</v>
      </c>
      <c r="E245" s="11">
        <v>178.51155235414001</v>
      </c>
      <c r="F245" s="11">
        <v>0</v>
      </c>
      <c r="G245" s="11">
        <v>0</v>
      </c>
      <c r="H245" s="11">
        <v>78.760487651673003</v>
      </c>
      <c r="I245" s="11">
        <v>0</v>
      </c>
      <c r="J245" s="11">
        <v>0</v>
      </c>
      <c r="K245" s="11">
        <v>78.760487651673003</v>
      </c>
      <c r="L245" s="11">
        <v>0</v>
      </c>
      <c r="M245" s="11">
        <v>0</v>
      </c>
      <c r="N245" s="11">
        <v>317.69333262326001</v>
      </c>
      <c r="O245" s="11">
        <v>141.74793185628999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3.6082736777741</v>
      </c>
      <c r="V245" s="11">
        <v>0</v>
      </c>
      <c r="W245" s="11">
        <v>0</v>
      </c>
      <c r="X245" s="11">
        <v>0</v>
      </c>
      <c r="Y245" s="11">
        <v>0</v>
      </c>
      <c r="Z245" s="11">
        <v>2.5828171935414002</v>
      </c>
      <c r="AA245" s="11">
        <v>15.861159017895</v>
      </c>
      <c r="AB245" s="11">
        <v>5.3979041022574004</v>
      </c>
      <c r="AC245" s="11">
        <v>0</v>
      </c>
      <c r="AD245" s="11">
        <v>14.425101908494</v>
      </c>
      <c r="AE245" s="11">
        <v>29.216699727114001</v>
      </c>
      <c r="AF245" s="11">
        <v>42.453962996693001</v>
      </c>
      <c r="AG245" s="11">
        <v>0</v>
      </c>
      <c r="AH245" s="11">
        <v>24.529577661308</v>
      </c>
      <c r="AI245" s="11">
        <v>9.1141839459261007</v>
      </c>
      <c r="AJ245" s="11">
        <v>0</v>
      </c>
      <c r="AK245" s="11">
        <v>0</v>
      </c>
      <c r="AL245" s="11">
        <v>28.755720535967001</v>
      </c>
      <c r="AM245" s="11">
        <v>33.453109444737997</v>
      </c>
      <c r="AN245" s="11">
        <v>17.348256791209</v>
      </c>
      <c r="AO245" s="11">
        <v>90.650560988018</v>
      </c>
      <c r="AP245" s="11">
        <v>13.27668506811</v>
      </c>
      <c r="AQ245" s="11">
        <v>0</v>
      </c>
      <c r="AR245" s="11">
        <v>13.27668506811</v>
      </c>
      <c r="AS245" s="11">
        <v>0</v>
      </c>
      <c r="AT245" s="11">
        <v>190.79190575317</v>
      </c>
      <c r="AU245" s="11">
        <v>157.22813564523</v>
      </c>
      <c r="AV245" s="11">
        <v>0</v>
      </c>
      <c r="AW245" s="11">
        <v>0</v>
      </c>
      <c r="AX245" s="11">
        <v>33.563770107936001</v>
      </c>
      <c r="AY245" s="11">
        <v>0</v>
      </c>
      <c r="AZ245" s="11">
        <v>0.90143636467695998</v>
      </c>
      <c r="BA245" s="11">
        <v>38.299433227314999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38.299433227314999</v>
      </c>
      <c r="BH245" s="11">
        <v>59.442910083507002</v>
      </c>
      <c r="BI245" s="11"/>
      <c r="BJ245" s="11">
        <v>31.1502896531</v>
      </c>
      <c r="BK245" s="11">
        <v>126.87387855146</v>
      </c>
      <c r="BL245" s="11">
        <v>392.02613640019001</v>
      </c>
      <c r="BM245" s="11">
        <v>31.340739924000001</v>
      </c>
      <c r="BN245" s="11">
        <v>3.6123711481637</v>
      </c>
      <c r="BO245" s="11">
        <v>0</v>
      </c>
      <c r="BP245" s="11">
        <v>5.7890353641978001</v>
      </c>
      <c r="BQ245" s="11"/>
      <c r="BR245" s="11"/>
      <c r="BS245" s="12" t="e">
        <f t="shared" si="6"/>
        <v>#REF!</v>
      </c>
    </row>
    <row r="246" spans="1:71">
      <c r="A246" s="2">
        <v>43</v>
      </c>
      <c r="B246" s="7">
        <v>4323</v>
      </c>
      <c r="C246" s="10" t="s">
        <v>308</v>
      </c>
      <c r="D246" s="11">
        <v>90.270242267201994</v>
      </c>
      <c r="E246" s="11">
        <v>90.270242267201994</v>
      </c>
      <c r="F246" s="11">
        <v>0</v>
      </c>
      <c r="G246" s="11">
        <v>0</v>
      </c>
      <c r="H246" s="11">
        <v>78.760487651673003</v>
      </c>
      <c r="I246" s="11">
        <v>0</v>
      </c>
      <c r="J246" s="11">
        <v>0</v>
      </c>
      <c r="K246" s="11">
        <v>78.760487651673003</v>
      </c>
      <c r="L246" s="11">
        <v>0</v>
      </c>
      <c r="M246" s="11">
        <v>0</v>
      </c>
      <c r="N246" s="11">
        <v>120.60924717322</v>
      </c>
      <c r="O246" s="11">
        <v>99.161885611855993</v>
      </c>
      <c r="P246" s="11">
        <v>3.2108808330178999</v>
      </c>
      <c r="Q246" s="11">
        <v>0</v>
      </c>
      <c r="R246" s="11">
        <v>2.4706687759884001</v>
      </c>
      <c r="S246" s="11">
        <v>0</v>
      </c>
      <c r="T246" s="11">
        <v>0</v>
      </c>
      <c r="U246" s="11">
        <v>0</v>
      </c>
      <c r="V246" s="11">
        <v>0.92588290474063994</v>
      </c>
      <c r="W246" s="11">
        <v>0</v>
      </c>
      <c r="X246" s="11">
        <v>0</v>
      </c>
      <c r="Y246" s="11">
        <v>3.7887183150874</v>
      </c>
      <c r="Z246" s="11">
        <v>0.64570429838535004</v>
      </c>
      <c r="AA246" s="11">
        <v>7.8680444733929997</v>
      </c>
      <c r="AB246" s="11">
        <v>0</v>
      </c>
      <c r="AC246" s="11">
        <v>0.93467285980875003</v>
      </c>
      <c r="AD246" s="11">
        <v>1.6027891009437001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3.1362290104441999</v>
      </c>
      <c r="AN246" s="11">
        <v>13.789230788965</v>
      </c>
      <c r="AO246" s="11">
        <v>46.499865746132997</v>
      </c>
      <c r="AP246" s="11">
        <v>30.501987928963999</v>
      </c>
      <c r="AQ246" s="11">
        <v>0</v>
      </c>
      <c r="AR246" s="11">
        <v>22.720174630032002</v>
      </c>
      <c r="AS246" s="11">
        <v>7.7818132989317998</v>
      </c>
      <c r="AT246" s="11">
        <v>796.88375123897004</v>
      </c>
      <c r="AU246" s="11">
        <v>676.34168168722999</v>
      </c>
      <c r="AV246" s="11">
        <v>0</v>
      </c>
      <c r="AW246" s="11">
        <v>0</v>
      </c>
      <c r="AX246" s="11">
        <v>120.54206955174</v>
      </c>
      <c r="AY246" s="11">
        <v>0</v>
      </c>
      <c r="AZ246" s="11">
        <v>2.0802377646390999</v>
      </c>
      <c r="BA246" s="11">
        <v>0.85109851616254995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0.85109851616254995</v>
      </c>
      <c r="BH246" s="11">
        <v>0</v>
      </c>
      <c r="BI246" s="11">
        <v>4.3460465845613001</v>
      </c>
      <c r="BJ246" s="11">
        <v>2.2800645576231</v>
      </c>
      <c r="BK246" s="11">
        <v>6.7043761328376004</v>
      </c>
      <c r="BL246" s="11">
        <v>39.359065203865001</v>
      </c>
      <c r="BM246" s="11">
        <v>0</v>
      </c>
      <c r="BN246" s="11">
        <v>32.490982130207001</v>
      </c>
      <c r="BO246" s="11">
        <v>0</v>
      </c>
      <c r="BP246" s="11">
        <v>2.2645622812645998</v>
      </c>
      <c r="BQ246" s="11"/>
      <c r="BR246" s="11"/>
      <c r="BS246" s="12" t="e">
        <f t="shared" si="6"/>
        <v>#REF!</v>
      </c>
    </row>
    <row r="247" spans="1:71">
      <c r="A247" s="2">
        <v>44</v>
      </c>
      <c r="B247" s="7">
        <v>4411</v>
      </c>
      <c r="C247" s="10" t="s">
        <v>309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8.2571133968043995</v>
      </c>
      <c r="O247" s="11">
        <v>2.7124607100050002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5.5446526867993997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0.33439394559674002</v>
      </c>
      <c r="BJ247" s="11">
        <v>0</v>
      </c>
      <c r="BK247" s="11">
        <v>0</v>
      </c>
      <c r="BL247" s="11">
        <v>0</v>
      </c>
      <c r="BM247" s="11">
        <v>2.5309742599452001</v>
      </c>
      <c r="BN247" s="11">
        <v>2.2141536724730999</v>
      </c>
      <c r="BO247" s="11">
        <v>270.16653221540003</v>
      </c>
      <c r="BP247" s="11">
        <v>0.35773976819260001</v>
      </c>
      <c r="BQ247" s="11"/>
      <c r="BR247" s="11"/>
      <c r="BS247" s="12" t="e">
        <f t="shared" si="6"/>
        <v>#REF!</v>
      </c>
    </row>
    <row r="248" spans="1:71">
      <c r="A248" s="2">
        <v>44</v>
      </c>
      <c r="B248" s="7">
        <v>4412</v>
      </c>
      <c r="C248" s="10" t="s">
        <v>310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1814.1263145567</v>
      </c>
      <c r="AU248" s="11">
        <v>0</v>
      </c>
      <c r="AV248" s="11">
        <v>0</v>
      </c>
      <c r="AW248" s="11">
        <v>0</v>
      </c>
      <c r="AX248" s="11">
        <v>0</v>
      </c>
      <c r="AY248" s="11">
        <v>1814.1263145567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/>
      <c r="BR248" s="11"/>
      <c r="BS248" s="12" t="e">
        <f t="shared" si="6"/>
        <v>#REF!</v>
      </c>
    </row>
    <row r="249" spans="1:71">
      <c r="A249" s="2">
        <v>44</v>
      </c>
      <c r="B249" s="7">
        <v>4413</v>
      </c>
      <c r="C249" s="10" t="s">
        <v>311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27.982437589941998</v>
      </c>
      <c r="BB249" s="11">
        <v>23.383919508927001</v>
      </c>
      <c r="BC249" s="11">
        <v>0</v>
      </c>
      <c r="BD249" s="11">
        <v>0</v>
      </c>
      <c r="BE249" s="11">
        <v>0</v>
      </c>
      <c r="BF249" s="11">
        <v>0</v>
      </c>
      <c r="BG249" s="11">
        <v>4.5985180810145998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7.4625881563465999</v>
      </c>
      <c r="BN249" s="11">
        <v>0</v>
      </c>
      <c r="BO249" s="11">
        <v>0</v>
      </c>
      <c r="BP249" s="11">
        <v>0</v>
      </c>
      <c r="BQ249" s="11"/>
      <c r="BR249" s="11"/>
      <c r="BS249" s="12" t="e">
        <f t="shared" si="6"/>
        <v>#REF!</v>
      </c>
    </row>
    <row r="250" spans="1:71">
      <c r="A250" s="2">
        <v>44</v>
      </c>
      <c r="B250" s="7">
        <v>4415</v>
      </c>
      <c r="C250" s="10" t="s">
        <v>312</v>
      </c>
      <c r="D250" s="11">
        <v>6.5293973000043</v>
      </c>
      <c r="E250" s="11">
        <v>6.5293973000043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12.360222675192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12.360222675192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5.0586022555871003E-2</v>
      </c>
      <c r="AU250" s="11">
        <v>0</v>
      </c>
      <c r="AV250" s="11">
        <v>0</v>
      </c>
      <c r="AW250" s="11">
        <v>0</v>
      </c>
      <c r="AX250" s="11">
        <v>5.0586022555871003E-2</v>
      </c>
      <c r="AY250" s="11">
        <v>0</v>
      </c>
      <c r="AZ250" s="11">
        <v>1.4457979931959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0.33439394559674002</v>
      </c>
      <c r="BJ250" s="11">
        <v>14.02051382674</v>
      </c>
      <c r="BK250" s="11">
        <v>0.30363487136648998</v>
      </c>
      <c r="BL250" s="11">
        <v>35.166807719494997</v>
      </c>
      <c r="BM250" s="11">
        <v>0</v>
      </c>
      <c r="BN250" s="11">
        <v>6.8682389641919004</v>
      </c>
      <c r="BO250" s="11">
        <v>0</v>
      </c>
      <c r="BP250" s="11">
        <v>1.0732193045778</v>
      </c>
      <c r="BQ250" s="11"/>
      <c r="BR250" s="11"/>
      <c r="BS250" s="12" t="e">
        <f t="shared" si="6"/>
        <v>#REF!</v>
      </c>
    </row>
    <row r="251" spans="1:71">
      <c r="A251" s="2">
        <v>44</v>
      </c>
      <c r="B251" s="7">
        <v>4416</v>
      </c>
      <c r="C251" s="10" t="s">
        <v>313</v>
      </c>
      <c r="D251" s="11">
        <v>357.61753631232</v>
      </c>
      <c r="E251" s="11">
        <v>340.37920091768001</v>
      </c>
      <c r="F251" s="11">
        <v>17.238335394637001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200.58104360477</v>
      </c>
      <c r="O251" s="11">
        <v>34.101330748241999</v>
      </c>
      <c r="P251" s="11">
        <v>0</v>
      </c>
      <c r="Q251" s="11">
        <v>0</v>
      </c>
      <c r="R251" s="11">
        <v>0</v>
      </c>
      <c r="S251" s="11">
        <v>44.738266266057998</v>
      </c>
      <c r="T251" s="11">
        <v>0</v>
      </c>
      <c r="U251" s="11">
        <v>0</v>
      </c>
      <c r="V251" s="11">
        <v>4.2857640945495001</v>
      </c>
      <c r="W251" s="11">
        <v>0</v>
      </c>
      <c r="X251" s="11">
        <v>0</v>
      </c>
      <c r="Y251" s="11">
        <v>17.979600286301999</v>
      </c>
      <c r="Z251" s="11">
        <v>1.023962006379</v>
      </c>
      <c r="AA251" s="11">
        <v>9.5562333568495994</v>
      </c>
      <c r="AB251" s="11">
        <v>0</v>
      </c>
      <c r="AC251" s="11">
        <v>0</v>
      </c>
      <c r="AD251" s="11">
        <v>22.187191682933001</v>
      </c>
      <c r="AE251" s="11">
        <v>9.4481331881705994</v>
      </c>
      <c r="AF251" s="11">
        <v>11.571272291669001</v>
      </c>
      <c r="AG251" s="11">
        <v>1.2643285707915</v>
      </c>
      <c r="AH251" s="11">
        <v>9.7247902873301992</v>
      </c>
      <c r="AI251" s="11">
        <v>8.8189817472153997</v>
      </c>
      <c r="AJ251" s="11">
        <v>0</v>
      </c>
      <c r="AK251" s="11">
        <v>10.893445995131</v>
      </c>
      <c r="AL251" s="11">
        <v>14.987743083148001</v>
      </c>
      <c r="AM251" s="11">
        <v>16.897274244477</v>
      </c>
      <c r="AN251" s="11">
        <v>3.4752372734919001</v>
      </c>
      <c r="AO251" s="11">
        <v>66.527540403969994</v>
      </c>
      <c r="AP251" s="11">
        <v>129.42439063429001</v>
      </c>
      <c r="AQ251" s="11">
        <v>11.823903696176</v>
      </c>
      <c r="AR251" s="11">
        <v>14.831993106342001</v>
      </c>
      <c r="AS251" s="11">
        <v>102.76849383177</v>
      </c>
      <c r="AT251" s="11">
        <v>139.16704599580001</v>
      </c>
      <c r="AU251" s="11">
        <v>83.464472432939004</v>
      </c>
      <c r="AV251" s="11">
        <v>0</v>
      </c>
      <c r="AW251" s="11">
        <v>0</v>
      </c>
      <c r="AX251" s="11">
        <v>18.026014589723999</v>
      </c>
      <c r="AY251" s="11">
        <v>37.676558973139002</v>
      </c>
      <c r="AZ251" s="11">
        <v>15.576192897766999</v>
      </c>
      <c r="BA251" s="11">
        <v>18.023514786637001</v>
      </c>
      <c r="BB251" s="11">
        <v>0</v>
      </c>
      <c r="BC251" s="11">
        <v>2.7349497579765001</v>
      </c>
      <c r="BD251" s="11">
        <v>0</v>
      </c>
      <c r="BE251" s="11">
        <v>6.9795889621878002</v>
      </c>
      <c r="BF251" s="11">
        <v>0</v>
      </c>
      <c r="BG251" s="11">
        <v>8.3089760664728995</v>
      </c>
      <c r="BH251" s="11">
        <v>17.181959527107001</v>
      </c>
      <c r="BI251" s="11">
        <v>10.509283250965</v>
      </c>
      <c r="BJ251" s="11">
        <v>66.317047912926995</v>
      </c>
      <c r="BK251" s="11">
        <v>25.758614797739</v>
      </c>
      <c r="BL251" s="11">
        <v>40.869573053061004</v>
      </c>
      <c r="BM251" s="11">
        <v>146.79889297829999</v>
      </c>
      <c r="BN251" s="11">
        <v>61.944210135756997</v>
      </c>
      <c r="BO251" s="11">
        <v>116.92091366296</v>
      </c>
      <c r="BP251" s="11">
        <v>4.0543840395161004</v>
      </c>
      <c r="BQ251" s="11"/>
      <c r="BR251" s="11"/>
      <c r="BS251" s="12" t="e">
        <f t="shared" si="6"/>
        <v>#REF!</v>
      </c>
    </row>
    <row r="252" spans="1:71">
      <c r="A252" s="2">
        <v>44</v>
      </c>
      <c r="B252" s="7">
        <v>4419</v>
      </c>
      <c r="C252" s="10" t="s">
        <v>314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47.543486929071001</v>
      </c>
      <c r="O252" s="11">
        <v>38.931365787365998</v>
      </c>
      <c r="P252" s="11">
        <v>0</v>
      </c>
      <c r="Q252" s="11">
        <v>0</v>
      </c>
      <c r="R252" s="11">
        <v>1.8698205437552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5.7856361458343999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0.95666445211581996</v>
      </c>
      <c r="AM252" s="11">
        <v>16.897274244477</v>
      </c>
      <c r="AN252" s="11">
        <v>0.86182692431028995</v>
      </c>
      <c r="AO252" s="11">
        <v>32.079676657617</v>
      </c>
      <c r="AP252" s="11">
        <v>23.647807392351002</v>
      </c>
      <c r="AQ252" s="11">
        <v>23.647807392351002</v>
      </c>
      <c r="AR252" s="11">
        <v>0</v>
      </c>
      <c r="AS252" s="11">
        <v>0</v>
      </c>
      <c r="AT252" s="11">
        <v>20.120825391774002</v>
      </c>
      <c r="AU252" s="11">
        <v>0</v>
      </c>
      <c r="AV252" s="11">
        <v>0</v>
      </c>
      <c r="AW252" s="11">
        <v>0</v>
      </c>
      <c r="AX252" s="11">
        <v>20.120825391774002</v>
      </c>
      <c r="AY252" s="11">
        <v>0</v>
      </c>
      <c r="AZ252" s="11">
        <v>1.1134048544251001</v>
      </c>
      <c r="BA252" s="11">
        <v>27.167493612920001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27.167493612920001</v>
      </c>
      <c r="BH252" s="11">
        <v>106.75188348759001</v>
      </c>
      <c r="BI252" s="11">
        <v>29.402541177181</v>
      </c>
      <c r="BJ252" s="11">
        <v>45.842940670975999</v>
      </c>
      <c r="BK252" s="11">
        <v>139.82629790940999</v>
      </c>
      <c r="BL252" s="11">
        <v>843.26943657062998</v>
      </c>
      <c r="BM252" s="11">
        <v>28.646799532886</v>
      </c>
      <c r="BN252" s="11">
        <v>16.376591990491999</v>
      </c>
      <c r="BO252" s="11">
        <v>141.18205251523</v>
      </c>
      <c r="BP252" s="11">
        <v>395.50502151939003</v>
      </c>
      <c r="BQ252" s="11"/>
      <c r="BR252" s="11"/>
      <c r="BS252" s="12" t="e">
        <f t="shared" si="6"/>
        <v>#REF!</v>
      </c>
    </row>
    <row r="253" spans="1:71">
      <c r="A253" s="2">
        <v>51</v>
      </c>
      <c r="B253" s="7">
        <v>5111</v>
      </c>
      <c r="C253" s="10" t="s">
        <v>315</v>
      </c>
      <c r="D253" s="11"/>
      <c r="E253" s="11"/>
      <c r="F253" s="11"/>
      <c r="G253" s="11"/>
      <c r="H253" s="11">
        <v>72.426494950587994</v>
      </c>
      <c r="I253" s="11">
        <v>0</v>
      </c>
      <c r="J253" s="11">
        <v>0</v>
      </c>
      <c r="K253" s="11">
        <v>72.426494950587994</v>
      </c>
      <c r="L253" s="11">
        <v>0</v>
      </c>
      <c r="M253" s="11">
        <v>0</v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8.1108474083782003</v>
      </c>
      <c r="AU253" s="11">
        <v>8.1108474083782003</v>
      </c>
      <c r="AV253" s="11">
        <v>0</v>
      </c>
      <c r="AW253" s="11">
        <v>0</v>
      </c>
      <c r="AX253" s="11">
        <v>0</v>
      </c>
      <c r="AY253" s="11">
        <v>0</v>
      </c>
      <c r="AZ253" s="11">
        <v>0.39559564269675002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/>
      <c r="BJ253" s="11">
        <v>0</v>
      </c>
      <c r="BK253" s="11">
        <v>1.1841495212635</v>
      </c>
      <c r="BL253" s="11"/>
      <c r="BM253" s="11">
        <v>0</v>
      </c>
      <c r="BN253" s="11">
        <v>0</v>
      </c>
      <c r="BO253" s="11">
        <v>0</v>
      </c>
      <c r="BP253" s="11">
        <v>0</v>
      </c>
      <c r="BQ253" s="11"/>
      <c r="BR253" s="11"/>
      <c r="BS253" s="12" t="e">
        <f t="shared" si="6"/>
        <v>#REF!</v>
      </c>
    </row>
    <row r="254" spans="1:71">
      <c r="A254" s="2">
        <v>51</v>
      </c>
      <c r="B254" s="7">
        <v>5112</v>
      </c>
      <c r="C254" s="10" t="s">
        <v>316</v>
      </c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>
        <v>0</v>
      </c>
      <c r="AN254" s="11"/>
      <c r="AO254" s="11"/>
      <c r="AP254" s="11">
        <v>0</v>
      </c>
      <c r="AQ254" s="11">
        <v>0</v>
      </c>
      <c r="AR254" s="11">
        <v>0</v>
      </c>
      <c r="AS254" s="11">
        <v>0</v>
      </c>
      <c r="AT254" s="11">
        <v>51.236146719962001</v>
      </c>
      <c r="AU254" s="11">
        <v>35.147005436305001</v>
      </c>
      <c r="AV254" s="11">
        <v>0</v>
      </c>
      <c r="AW254" s="11">
        <v>0</v>
      </c>
      <c r="AX254" s="11">
        <v>16.089141283657</v>
      </c>
      <c r="AY254" s="11">
        <v>0</v>
      </c>
      <c r="AZ254" s="11"/>
      <c r="BA254" s="11"/>
      <c r="BB254" s="11"/>
      <c r="BC254" s="11"/>
      <c r="BD254" s="11"/>
      <c r="BE254" s="11"/>
      <c r="BF254" s="11"/>
      <c r="BG254" s="11"/>
      <c r="BH254" s="11">
        <v>0</v>
      </c>
      <c r="BI254" s="11"/>
      <c r="BJ254" s="11">
        <v>0</v>
      </c>
      <c r="BK254" s="11">
        <v>0</v>
      </c>
      <c r="BL254" s="11"/>
      <c r="BM254" s="11">
        <v>0</v>
      </c>
      <c r="BN254" s="11"/>
      <c r="BO254" s="11">
        <v>6.1723581023973999</v>
      </c>
      <c r="BP254" s="11">
        <v>0</v>
      </c>
      <c r="BQ254" s="11"/>
      <c r="BR254" s="11"/>
      <c r="BS254" s="12" t="e">
        <f t="shared" si="6"/>
        <v>#REF!</v>
      </c>
    </row>
    <row r="255" spans="1:71">
      <c r="A255" s="2">
        <v>51</v>
      </c>
      <c r="B255" s="7">
        <v>5113</v>
      </c>
      <c r="C255" s="10" t="s">
        <v>317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0.94942954247219002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1.092071637841</v>
      </c>
      <c r="BJ255" s="11">
        <v>0</v>
      </c>
      <c r="BK255" s="11">
        <v>9.0553247381327004</v>
      </c>
      <c r="BL255" s="11"/>
      <c r="BM255" s="11">
        <v>1.5246720240281999</v>
      </c>
      <c r="BN255" s="11">
        <v>0</v>
      </c>
      <c r="BO255" s="11">
        <v>0.95278010976605998</v>
      </c>
      <c r="BP255" s="11">
        <v>4.2073970175696003</v>
      </c>
      <c r="BQ255" s="11"/>
      <c r="BR255" s="11"/>
      <c r="BS255" s="12" t="e">
        <f t="shared" si="6"/>
        <v>#REF!</v>
      </c>
    </row>
    <row r="256" spans="1:71">
      <c r="A256" s="2">
        <v>51</v>
      </c>
      <c r="B256" s="7">
        <v>5120</v>
      </c>
      <c r="C256" s="10" t="s">
        <v>318</v>
      </c>
      <c r="D256" s="11">
        <v>311.45915060768999</v>
      </c>
      <c r="E256" s="11">
        <v>311.45915060768999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422.7871180084</v>
      </c>
      <c r="O256" s="11">
        <v>378.48002027170998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1.5385959617338001</v>
      </c>
      <c r="AA256" s="11">
        <v>3.5152724369467001</v>
      </c>
      <c r="AB256" s="11">
        <v>0</v>
      </c>
      <c r="AC256" s="11">
        <v>0</v>
      </c>
      <c r="AD256" s="11">
        <v>7.6383101193209004</v>
      </c>
      <c r="AE256" s="11">
        <v>4.9988067017999001</v>
      </c>
      <c r="AF256" s="11">
        <v>5.4334025301883004</v>
      </c>
      <c r="AG256" s="11">
        <v>12.348495684252001</v>
      </c>
      <c r="AH256" s="11">
        <v>0</v>
      </c>
      <c r="AI256" s="11">
        <v>8.8342143024447992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15.632723262123999</v>
      </c>
      <c r="AP256" s="11">
        <v>1365.8952524919</v>
      </c>
      <c r="AQ256" s="11">
        <v>0</v>
      </c>
      <c r="AR256" s="11">
        <v>0</v>
      </c>
      <c r="AS256" s="11">
        <v>1365.8952524919</v>
      </c>
      <c r="AT256" s="11">
        <v>112.76556337509</v>
      </c>
      <c r="AU256" s="11">
        <v>0</v>
      </c>
      <c r="AV256" s="11">
        <v>0</v>
      </c>
      <c r="AW256" s="11">
        <v>0</v>
      </c>
      <c r="AX256" s="11">
        <v>112.76556337509</v>
      </c>
      <c r="AY256" s="11">
        <v>0</v>
      </c>
      <c r="AZ256" s="11">
        <v>2054.7438854602001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23.72264077502</v>
      </c>
      <c r="BI256" s="11">
        <v>3.2762149135229999</v>
      </c>
      <c r="BJ256" s="11">
        <v>15.337488135625</v>
      </c>
      <c r="BK256" s="11">
        <v>2.8419588510325</v>
      </c>
      <c r="BL256" s="11">
        <v>0</v>
      </c>
      <c r="BM256" s="11">
        <v>1228.4721391026001</v>
      </c>
      <c r="BN256" s="11">
        <v>267.11567142453998</v>
      </c>
      <c r="BO256" s="11">
        <v>0</v>
      </c>
      <c r="BP256" s="11">
        <v>68.370201535506993</v>
      </c>
      <c r="BQ256" s="11"/>
      <c r="BR256" s="11"/>
      <c r="BS256" s="12" t="e">
        <f t="shared" si="6"/>
        <v>#REF!</v>
      </c>
    </row>
    <row r="257" spans="1:71">
      <c r="A257" s="2">
        <v>51</v>
      </c>
      <c r="B257" s="7">
        <v>5131</v>
      </c>
      <c r="C257" s="10" t="s">
        <v>319</v>
      </c>
      <c r="D257" s="11">
        <v>2.2856788889750002</v>
      </c>
      <c r="E257" s="11">
        <v>2.2856788889750002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2.8496528502120002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2.8496528502120002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0.121591061946</v>
      </c>
      <c r="AU257" s="11">
        <v>0</v>
      </c>
      <c r="AV257" s="11">
        <v>0</v>
      </c>
      <c r="AW257" s="11">
        <v>0</v>
      </c>
      <c r="AX257" s="11">
        <v>0.121591061946</v>
      </c>
      <c r="AY257" s="11">
        <v>0</v>
      </c>
      <c r="AZ257" s="11">
        <v>807.12145916181998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0.88811214094765001</v>
      </c>
      <c r="BL257" s="11">
        <v>0</v>
      </c>
      <c r="BM257" s="11">
        <v>10.71738022644</v>
      </c>
      <c r="BN257" s="11">
        <v>104.1079088324</v>
      </c>
      <c r="BO257" s="11">
        <v>0</v>
      </c>
      <c r="BP257" s="11">
        <v>14.725889561494</v>
      </c>
      <c r="BQ257" s="11"/>
      <c r="BR257" s="11"/>
      <c r="BS257" s="12" t="e">
        <f t="shared" si="6"/>
        <v>#REF!</v>
      </c>
    </row>
    <row r="258" spans="1:71">
      <c r="A258" s="2">
        <v>51</v>
      </c>
      <c r="B258" s="7">
        <v>5132</v>
      </c>
      <c r="C258" s="10" t="s">
        <v>320</v>
      </c>
      <c r="D258" s="11">
        <v>40.665574939811002</v>
      </c>
      <c r="E258" s="11">
        <v>40.665574939811002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8.7627486132794008</v>
      </c>
      <c r="O258" s="11">
        <v>4.0757186973505002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4.6870299159288997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249.06369139475001</v>
      </c>
      <c r="AQ258" s="11">
        <v>0</v>
      </c>
      <c r="AR258" s="11">
        <v>0</v>
      </c>
      <c r="AS258" s="11">
        <v>249.06369139475001</v>
      </c>
      <c r="AT258" s="11">
        <v>0.243182123892</v>
      </c>
      <c r="AU258" s="11">
        <v>0</v>
      </c>
      <c r="AV258" s="11">
        <v>0</v>
      </c>
      <c r="AW258" s="11">
        <v>0</v>
      </c>
      <c r="AX258" s="11">
        <v>0.243182123892</v>
      </c>
      <c r="AY258" s="11">
        <v>0</v>
      </c>
      <c r="AZ258" s="11">
        <v>470.66709022206999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23.72264077502</v>
      </c>
      <c r="BI258" s="11">
        <v>0</v>
      </c>
      <c r="BJ258" s="11">
        <v>0</v>
      </c>
      <c r="BK258" s="11">
        <v>5.5458669743050004</v>
      </c>
      <c r="BL258" s="11">
        <v>0</v>
      </c>
      <c r="BM258" s="11">
        <v>31.992854860533999</v>
      </c>
      <c r="BN258" s="11">
        <v>276.4649501838</v>
      </c>
      <c r="BO258" s="11">
        <v>0</v>
      </c>
      <c r="BP258" s="11">
        <v>28.399929868594999</v>
      </c>
      <c r="BQ258" s="11"/>
      <c r="BR258" s="11"/>
      <c r="BS258" s="12" t="e">
        <f t="shared" si="6"/>
        <v>#REF!</v>
      </c>
    </row>
    <row r="259" spans="1:71">
      <c r="A259" s="2">
        <v>51</v>
      </c>
      <c r="B259" s="7">
        <v>5141</v>
      </c>
      <c r="C259" s="10" t="s">
        <v>321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/>
      <c r="AO259" s="11"/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2.0570973420230998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4.3682865513640001</v>
      </c>
      <c r="BJ259" s="11">
        <v>0</v>
      </c>
      <c r="BK259" s="11">
        <v>0</v>
      </c>
      <c r="BL259" s="11"/>
      <c r="BM259" s="11">
        <v>0</v>
      </c>
      <c r="BN259" s="11">
        <v>26.750354657889002</v>
      </c>
      <c r="BO259" s="11">
        <v>1.0855844984675</v>
      </c>
      <c r="BP259" s="11">
        <v>1366.3521814557</v>
      </c>
      <c r="BQ259" s="11"/>
      <c r="BR259" s="11"/>
      <c r="BS259" s="12" t="e">
        <f t="shared" si="6"/>
        <v>#REF!</v>
      </c>
    </row>
    <row r="260" spans="1:71">
      <c r="A260" s="2">
        <v>51</v>
      </c>
      <c r="B260" s="7">
        <v>5142</v>
      </c>
      <c r="C260" s="10" t="s">
        <v>322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/>
      <c r="AO260" s="11"/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3.2438842701133002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1.8800215015391999</v>
      </c>
      <c r="BK260" s="11">
        <v>0</v>
      </c>
      <c r="BL260" s="11"/>
      <c r="BM260" s="11">
        <v>0</v>
      </c>
      <c r="BN260" s="11">
        <v>2.2436641923296001</v>
      </c>
      <c r="BO260" s="11">
        <v>4.3423379938698998</v>
      </c>
      <c r="BP260" s="11">
        <v>323.96957035285999</v>
      </c>
      <c r="BQ260" s="11"/>
      <c r="BR260" s="11"/>
      <c r="BS260" s="12" t="e">
        <f t="shared" si="6"/>
        <v>#REF!</v>
      </c>
    </row>
    <row r="261" spans="1:71">
      <c r="A261" s="2">
        <v>51</v>
      </c>
      <c r="B261" s="7">
        <v>5151</v>
      </c>
      <c r="C261" s="10" t="s">
        <v>323</v>
      </c>
      <c r="D261" s="11">
        <v>3.2961595933162999</v>
      </c>
      <c r="E261" s="11">
        <v>3.2961595933162999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9.6720790750672005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9.6720790750672005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6.0795530972999001E-2</v>
      </c>
      <c r="AU261" s="11">
        <v>0</v>
      </c>
      <c r="AV261" s="11">
        <v>0</v>
      </c>
      <c r="AW261" s="11">
        <v>0</v>
      </c>
      <c r="AX261" s="11">
        <v>6.0795530972999001E-2</v>
      </c>
      <c r="AY261" s="11">
        <v>0</v>
      </c>
      <c r="AZ261" s="11">
        <v>7.1207215685414003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1.4204203350567</v>
      </c>
      <c r="BK261" s="11">
        <v>10.736489092231</v>
      </c>
      <c r="BL261" s="11">
        <v>3.1683063431976</v>
      </c>
      <c r="BM261" s="11">
        <v>20.219989405035001</v>
      </c>
      <c r="BN261" s="11">
        <v>276.16061229551002</v>
      </c>
      <c r="BO261" s="11">
        <v>0</v>
      </c>
      <c r="BP261" s="11">
        <v>9.4666432895316994</v>
      </c>
      <c r="BQ261" s="11"/>
      <c r="BR261" s="11"/>
      <c r="BS261" s="12" t="e">
        <f t="shared" si="6"/>
        <v>#REF!</v>
      </c>
    </row>
    <row r="262" spans="1:71">
      <c r="A262" s="2">
        <v>51</v>
      </c>
      <c r="B262" s="7">
        <v>5152</v>
      </c>
      <c r="C262" s="10" t="s">
        <v>324</v>
      </c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/>
      <c r="BK262" s="11"/>
      <c r="BL262" s="11"/>
      <c r="BM262" s="11">
        <v>0</v>
      </c>
      <c r="BN262" s="11"/>
      <c r="BO262" s="11"/>
      <c r="BP262" s="11">
        <v>0</v>
      </c>
      <c r="BQ262" s="11"/>
      <c r="BR262" s="11"/>
      <c r="BS262" s="12" t="e">
        <f t="shared" si="6"/>
        <v>#REF!</v>
      </c>
    </row>
    <row r="263" spans="1:71">
      <c r="A263" s="2">
        <v>51</v>
      </c>
      <c r="B263" s="7">
        <v>5153</v>
      </c>
      <c r="C263" s="10" t="s">
        <v>325</v>
      </c>
      <c r="D263" s="11">
        <v>115.28362911382</v>
      </c>
      <c r="E263" s="11">
        <v>115.28362911382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93.756759124273003</v>
      </c>
      <c r="O263" s="11">
        <v>91.328617424821999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2.4281416994514999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24.008676153391999</v>
      </c>
      <c r="AN263" s="11">
        <v>28.876057797990999</v>
      </c>
      <c r="AO263" s="11">
        <v>17.116575083846001</v>
      </c>
      <c r="AP263" s="11">
        <v>153.59279641085999</v>
      </c>
      <c r="AQ263" s="11">
        <v>46.144088683974999</v>
      </c>
      <c r="AR263" s="11">
        <v>2.1814388203049</v>
      </c>
      <c r="AS263" s="11">
        <v>105.26726890658</v>
      </c>
      <c r="AT263" s="11">
        <v>109.69561142427</v>
      </c>
      <c r="AU263" s="11">
        <v>32.443389633513</v>
      </c>
      <c r="AV263" s="11">
        <v>0</v>
      </c>
      <c r="AW263" s="11">
        <v>0</v>
      </c>
      <c r="AX263" s="11">
        <v>72.724159902756</v>
      </c>
      <c r="AY263" s="11">
        <v>4.5280618880001002</v>
      </c>
      <c r="AZ263" s="11">
        <v>18.836442122817999</v>
      </c>
      <c r="BA263" s="11">
        <v>2.4344363114177998</v>
      </c>
      <c r="BB263" s="11">
        <v>0</v>
      </c>
      <c r="BC263" s="11">
        <v>1.0487719106047999</v>
      </c>
      <c r="BD263" s="11">
        <v>0</v>
      </c>
      <c r="BE263" s="11">
        <v>0</v>
      </c>
      <c r="BF263" s="11">
        <v>0</v>
      </c>
      <c r="BG263" s="11">
        <v>1.3856644008129999</v>
      </c>
      <c r="BH263" s="11">
        <v>162.51348821276</v>
      </c>
      <c r="BI263" s="11">
        <v>3.2762149135229999</v>
      </c>
      <c r="BJ263" s="11">
        <v>12.469393502479999</v>
      </c>
      <c r="BK263" s="11">
        <v>33.141482720044998</v>
      </c>
      <c r="BL263" s="11">
        <v>76.831211067002002</v>
      </c>
      <c r="BM263" s="11">
        <v>763.24550941327004</v>
      </c>
      <c r="BN263" s="11">
        <v>211.94102057306</v>
      </c>
      <c r="BO263" s="11">
        <v>115.71129770331</v>
      </c>
      <c r="BP263" s="11">
        <v>144.40136211527999</v>
      </c>
      <c r="BQ263" s="11"/>
      <c r="BR263" s="11"/>
      <c r="BS263" s="12" t="e">
        <f t="shared" si="6"/>
        <v>#REF!</v>
      </c>
    </row>
    <row r="264" spans="1:71">
      <c r="A264" s="2">
        <v>51</v>
      </c>
      <c r="B264" s="7">
        <v>5162</v>
      </c>
      <c r="C264" s="10" t="s">
        <v>326</v>
      </c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/>
      <c r="BK264" s="11">
        <v>0</v>
      </c>
      <c r="BL264" s="11"/>
      <c r="BM264" s="11">
        <v>0</v>
      </c>
      <c r="BN264" s="11">
        <v>0</v>
      </c>
      <c r="BO264" s="11">
        <v>0</v>
      </c>
      <c r="BP264" s="11">
        <v>0</v>
      </c>
      <c r="BQ264" s="11"/>
      <c r="BR264" s="11"/>
      <c r="BS264" s="12" t="e">
        <f t="shared" si="6"/>
        <v>#REF!</v>
      </c>
    </row>
    <row r="265" spans="1:71">
      <c r="A265" s="2">
        <v>51</v>
      </c>
      <c r="B265" s="7">
        <v>5163</v>
      </c>
      <c r="C265" s="10" t="s">
        <v>327</v>
      </c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>
        <v>0</v>
      </c>
      <c r="AO265" s="11"/>
      <c r="AP265" s="11">
        <v>0</v>
      </c>
      <c r="AQ265" s="11">
        <v>0</v>
      </c>
      <c r="AR265" s="11">
        <v>0</v>
      </c>
      <c r="AS265" s="11">
        <v>0</v>
      </c>
      <c r="AT265" s="11">
        <v>0.182386592919</v>
      </c>
      <c r="AU265" s="11">
        <v>0</v>
      </c>
      <c r="AV265" s="11">
        <v>0</v>
      </c>
      <c r="AW265" s="11">
        <v>0</v>
      </c>
      <c r="AX265" s="11">
        <v>0.182386592919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/>
      <c r="BK265" s="11">
        <v>8.4564117784341999</v>
      </c>
      <c r="BL265" s="11">
        <v>0</v>
      </c>
      <c r="BM265" s="11">
        <v>0</v>
      </c>
      <c r="BN265" s="11">
        <v>1.5015565506588</v>
      </c>
      <c r="BO265" s="11"/>
      <c r="BP265" s="11">
        <v>279.03806667751002</v>
      </c>
      <c r="BQ265" s="11"/>
      <c r="BR265" s="11"/>
      <c r="BS265" s="12" t="e">
        <f t="shared" si="6"/>
        <v>#REF!</v>
      </c>
    </row>
    <row r="266" spans="1:71">
      <c r="A266" s="2">
        <v>51</v>
      </c>
      <c r="B266" s="7">
        <v>5164</v>
      </c>
      <c r="C266" s="10" t="s">
        <v>328</v>
      </c>
      <c r="D266" s="11">
        <v>167.03388363989001</v>
      </c>
      <c r="E266" s="11">
        <v>167.03388363989001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/>
      <c r="AN266" s="11"/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/>
      <c r="AU266" s="11"/>
      <c r="AV266" s="11"/>
      <c r="AW266" s="11"/>
      <c r="AX266" s="11"/>
      <c r="AY266" s="11"/>
      <c r="AZ266" s="11">
        <v>7.9119128539349007E-2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14.196931291933</v>
      </c>
      <c r="BJ266" s="11">
        <v>52.545949063549998</v>
      </c>
      <c r="BK266" s="11">
        <v>0.29603738031588001</v>
      </c>
      <c r="BL266" s="11"/>
      <c r="BM266" s="11">
        <v>5.2726707118779998</v>
      </c>
      <c r="BN266" s="11"/>
      <c r="BO266" s="11">
        <v>0</v>
      </c>
      <c r="BP266" s="11">
        <v>18.933286579063001</v>
      </c>
      <c r="BQ266" s="11"/>
      <c r="BR266" s="11"/>
      <c r="BS266" s="12" t="e">
        <f t="shared" si="6"/>
        <v>#REF!</v>
      </c>
    </row>
    <row r="267" spans="1:71">
      <c r="A267" s="2">
        <v>51</v>
      </c>
      <c r="B267" s="7">
        <v>5165</v>
      </c>
      <c r="C267" s="10" t="s">
        <v>329</v>
      </c>
      <c r="D267" s="11">
        <v>0</v>
      </c>
      <c r="E267" s="11">
        <v>0</v>
      </c>
      <c r="F267" s="11">
        <v>0</v>
      </c>
      <c r="G267" s="11">
        <v>0</v>
      </c>
      <c r="H267" s="11">
        <v>11.021423144655</v>
      </c>
      <c r="I267" s="11">
        <v>0</v>
      </c>
      <c r="J267" s="11">
        <v>0</v>
      </c>
      <c r="K267" s="11">
        <v>11.021423144655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8.1716429393511998</v>
      </c>
      <c r="AU267" s="11">
        <v>8.1108474083782003</v>
      </c>
      <c r="AV267" s="11">
        <v>0</v>
      </c>
      <c r="AW267" s="11">
        <v>0</v>
      </c>
      <c r="AX267" s="11">
        <v>6.0795530972999001E-2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0.35524485637906</v>
      </c>
      <c r="BL267" s="11">
        <v>0</v>
      </c>
      <c r="BM267" s="11">
        <v>0</v>
      </c>
      <c r="BN267" s="11">
        <v>0</v>
      </c>
      <c r="BO267" s="11">
        <v>0</v>
      </c>
      <c r="BP267" s="11">
        <v>73.629447807469006</v>
      </c>
      <c r="BQ267" s="11"/>
      <c r="BR267" s="11"/>
      <c r="BS267" s="12" t="e">
        <f t="shared" ref="BS267:BS330" si="7">SUM(_xlfn._xlws.FILTER($D267:$BR267,$D$5:$BR$5="Раздел"))</f>
        <v>#REF!</v>
      </c>
    </row>
    <row r="268" spans="1:71">
      <c r="A268" s="2">
        <v>51</v>
      </c>
      <c r="B268" s="7">
        <v>5169</v>
      </c>
      <c r="C268" s="10" t="s">
        <v>330</v>
      </c>
      <c r="D268" s="11">
        <v>7.5763248574602002</v>
      </c>
      <c r="E268" s="11">
        <v>7.5763248574602002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1.0866805060377001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1.0866805060377001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/>
      <c r="AN268" s="11"/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0.182386592919</v>
      </c>
      <c r="AU268" s="11">
        <v>0</v>
      </c>
      <c r="AV268" s="11">
        <v>0</v>
      </c>
      <c r="AW268" s="11">
        <v>0</v>
      </c>
      <c r="AX268" s="11">
        <v>0.182386592919</v>
      </c>
      <c r="AY268" s="11">
        <v>0</v>
      </c>
      <c r="AZ268" s="11">
        <v>15.809911153832999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3.2762149135229999</v>
      </c>
      <c r="BJ268" s="11">
        <v>27.569494525107999</v>
      </c>
      <c r="BK268" s="11">
        <v>178.99346414921001</v>
      </c>
      <c r="BL268" s="11">
        <v>0</v>
      </c>
      <c r="BM268" s="11">
        <v>3.0493440480563998</v>
      </c>
      <c r="BN268" s="11">
        <v>0.16619734757997001</v>
      </c>
      <c r="BO268" s="11">
        <v>55.261246366431003</v>
      </c>
      <c r="BP268" s="11">
        <v>109.39232245681001</v>
      </c>
      <c r="BQ268" s="11"/>
      <c r="BR268" s="11"/>
      <c r="BS268" s="12" t="e">
        <f t="shared" si="7"/>
        <v>#REF!</v>
      </c>
    </row>
    <row r="269" spans="1:71">
      <c r="A269" s="2">
        <v>52</v>
      </c>
      <c r="B269" s="7">
        <v>5211</v>
      </c>
      <c r="C269" s="10" t="s">
        <v>331</v>
      </c>
      <c r="D269" s="11">
        <v>9.5940937612427994</v>
      </c>
      <c r="E269" s="11">
        <v>0</v>
      </c>
      <c r="F269" s="11">
        <v>0</v>
      </c>
      <c r="G269" s="11">
        <v>9.5940937612427994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>
        <v>102.5461257692</v>
      </c>
      <c r="AQ269" s="11">
        <v>0</v>
      </c>
      <c r="AR269" s="11">
        <v>0</v>
      </c>
      <c r="AS269" s="11">
        <v>102.5461257692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0.3212244372918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>
        <v>0</v>
      </c>
      <c r="BL269" s="11"/>
      <c r="BM269" s="11">
        <v>0</v>
      </c>
      <c r="BN269" s="11"/>
      <c r="BO269" s="11">
        <v>0</v>
      </c>
      <c r="BP269" s="11"/>
      <c r="BQ269" s="11"/>
      <c r="BR269" s="11"/>
      <c r="BS269" s="12" t="e">
        <f t="shared" si="7"/>
        <v>#REF!</v>
      </c>
    </row>
    <row r="270" spans="1:71">
      <c r="A270" s="2">
        <v>52</v>
      </c>
      <c r="B270" s="7">
        <v>5212</v>
      </c>
      <c r="C270" s="10" t="s">
        <v>332</v>
      </c>
      <c r="D270" s="11">
        <v>0</v>
      </c>
      <c r="E270" s="11">
        <v>0</v>
      </c>
      <c r="F270" s="11">
        <v>0</v>
      </c>
      <c r="G270" s="11">
        <v>0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>
        <v>0</v>
      </c>
      <c r="BL270" s="11"/>
      <c r="BM270" s="11">
        <v>0</v>
      </c>
      <c r="BN270" s="11"/>
      <c r="BO270" s="11">
        <v>0</v>
      </c>
      <c r="BP270" s="11"/>
      <c r="BQ270" s="11"/>
      <c r="BR270" s="11"/>
      <c r="BS270" s="12" t="e">
        <f t="shared" si="7"/>
        <v>#REF!</v>
      </c>
    </row>
    <row r="271" spans="1:71">
      <c r="A271" s="2">
        <v>52</v>
      </c>
      <c r="B271" s="7">
        <v>5221</v>
      </c>
      <c r="C271" s="10" t="s">
        <v>333</v>
      </c>
      <c r="D271" s="11">
        <v>10.169491537566</v>
      </c>
      <c r="E271" s="11">
        <v>10.169491537566</v>
      </c>
      <c r="F271" s="11">
        <v>0</v>
      </c>
      <c r="G271" s="11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>
        <v>153.81918865380001</v>
      </c>
      <c r="AQ271" s="11">
        <v>0</v>
      </c>
      <c r="AR271" s="11">
        <v>0</v>
      </c>
      <c r="AS271" s="11">
        <v>153.81918865380001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1.9273466237507999</v>
      </c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>
        <v>0</v>
      </c>
      <c r="BL271" s="11"/>
      <c r="BM271" s="11">
        <v>0</v>
      </c>
      <c r="BN271" s="11"/>
      <c r="BO271" s="11">
        <v>0</v>
      </c>
      <c r="BP271" s="11"/>
      <c r="BQ271" s="11"/>
      <c r="BR271" s="11"/>
      <c r="BS271" s="12" t="e">
        <f t="shared" si="7"/>
        <v>#REF!</v>
      </c>
    </row>
    <row r="272" spans="1:71">
      <c r="A272" s="2">
        <v>52</v>
      </c>
      <c r="B272" s="7">
        <v>5222</v>
      </c>
      <c r="C272" s="10" t="s">
        <v>334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5.5165898038301</v>
      </c>
      <c r="O272" s="11">
        <v>5.5165898038301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1857.6075248534</v>
      </c>
      <c r="AQ272" s="11">
        <v>0</v>
      </c>
      <c r="AR272" s="11">
        <v>0</v>
      </c>
      <c r="AS272" s="11">
        <v>1857.6075248534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4.8986726686999997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/>
      <c r="BI272" s="11"/>
      <c r="BJ272" s="11">
        <v>0</v>
      </c>
      <c r="BK272" s="11">
        <v>0</v>
      </c>
      <c r="BL272" s="11"/>
      <c r="BM272" s="11">
        <v>0</v>
      </c>
      <c r="BN272" s="11"/>
      <c r="BO272" s="11">
        <v>0</v>
      </c>
      <c r="BP272" s="11">
        <v>0</v>
      </c>
      <c r="BQ272" s="11"/>
      <c r="BR272" s="11"/>
      <c r="BS272" s="12" t="e">
        <f t="shared" si="7"/>
        <v>#REF!</v>
      </c>
    </row>
    <row r="273" spans="1:71">
      <c r="A273" s="2">
        <v>52</v>
      </c>
      <c r="B273" s="7">
        <v>5223</v>
      </c>
      <c r="C273" s="10" t="s">
        <v>335</v>
      </c>
      <c r="D273" s="11">
        <v>308.07124938774001</v>
      </c>
      <c r="E273" s="11">
        <v>308.07124938774001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399.98336920490999</v>
      </c>
      <c r="O273" s="11">
        <v>222.81028478699</v>
      </c>
      <c r="P273" s="11">
        <v>0</v>
      </c>
      <c r="Q273" s="11">
        <v>0</v>
      </c>
      <c r="R273" s="11">
        <v>24.076827221053001</v>
      </c>
      <c r="S273" s="11">
        <v>0</v>
      </c>
      <c r="T273" s="11">
        <v>0</v>
      </c>
      <c r="U273" s="11">
        <v>119.50739642275001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1.5860038047564999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20.92533741606</v>
      </c>
      <c r="AJ273" s="11">
        <v>0</v>
      </c>
      <c r="AK273" s="11">
        <v>11.077519553306001</v>
      </c>
      <c r="AL273" s="11">
        <v>0</v>
      </c>
      <c r="AM273" s="11">
        <v>55.745552295511999</v>
      </c>
      <c r="AN273" s="11">
        <v>3.4537392414524999</v>
      </c>
      <c r="AO273" s="11">
        <v>0</v>
      </c>
      <c r="AP273" s="11">
        <v>30700.239516423</v>
      </c>
      <c r="AQ273" s="11">
        <v>1718.5055227729999</v>
      </c>
      <c r="AR273" s="11">
        <v>1531.8107993225999</v>
      </c>
      <c r="AS273" s="11">
        <v>27449.923194326999</v>
      </c>
      <c r="AT273" s="11">
        <v>229.20041575349001</v>
      </c>
      <c r="AU273" s="11">
        <v>0</v>
      </c>
      <c r="AV273" s="11">
        <v>0</v>
      </c>
      <c r="AW273" s="11">
        <v>0</v>
      </c>
      <c r="AX273" s="11">
        <v>229.20041575349001</v>
      </c>
      <c r="AY273" s="11">
        <v>0</v>
      </c>
      <c r="AZ273" s="11">
        <v>127.11662025178001</v>
      </c>
      <c r="BA273" s="11">
        <v>0.81439027970924005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0.81439027970924005</v>
      </c>
      <c r="BH273" s="11">
        <v>0</v>
      </c>
      <c r="BI273" s="11"/>
      <c r="BJ273" s="11">
        <v>0</v>
      </c>
      <c r="BK273" s="11">
        <v>7.4717802863707998</v>
      </c>
      <c r="BL273" s="11">
        <v>0</v>
      </c>
      <c r="BM273" s="11">
        <v>0.94702085390374002</v>
      </c>
      <c r="BN273" s="11">
        <v>7.4078177598005004</v>
      </c>
      <c r="BO273" s="11">
        <v>0</v>
      </c>
      <c r="BP273" s="11">
        <v>58.384981654697</v>
      </c>
      <c r="BQ273" s="11"/>
      <c r="BR273" s="11"/>
      <c r="BS273" s="12" t="e">
        <f t="shared" si="7"/>
        <v>#REF!</v>
      </c>
    </row>
    <row r="274" spans="1:71">
      <c r="A274" s="2">
        <v>52</v>
      </c>
      <c r="B274" s="7">
        <v>5230</v>
      </c>
      <c r="C274" s="10" t="s">
        <v>336</v>
      </c>
      <c r="D274" s="11">
        <v>42.711721864464998</v>
      </c>
      <c r="E274" s="11">
        <v>42.711721864464998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47.605049892160999</v>
      </c>
      <c r="O274" s="11">
        <v>38.696609379917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2.0825291009982001</v>
      </c>
      <c r="AA274" s="11">
        <v>0</v>
      </c>
      <c r="AB274" s="11">
        <v>0</v>
      </c>
      <c r="AC274" s="11">
        <v>0</v>
      </c>
      <c r="AD274" s="11">
        <v>0</v>
      </c>
      <c r="AE274" s="11">
        <v>1.1276688493571001</v>
      </c>
      <c r="AF274" s="11">
        <v>4.4125498186555996</v>
      </c>
      <c r="AG274" s="11">
        <v>1.2856927432336001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60.945676568256999</v>
      </c>
      <c r="AN274" s="11">
        <v>9.8200696723824006</v>
      </c>
      <c r="AO274" s="11">
        <v>89.768541269262002</v>
      </c>
      <c r="AP274" s="11">
        <v>2838.1370375499</v>
      </c>
      <c r="AQ274" s="11">
        <v>140.20533903978</v>
      </c>
      <c r="AR274" s="11">
        <v>4.0201100324991002</v>
      </c>
      <c r="AS274" s="11">
        <v>2693.9115884776002</v>
      </c>
      <c r="AT274" s="11">
        <v>523.83057599171002</v>
      </c>
      <c r="AU274" s="11">
        <v>40.974744677742002</v>
      </c>
      <c r="AV274" s="11">
        <v>0</v>
      </c>
      <c r="AW274" s="11">
        <v>0</v>
      </c>
      <c r="AX274" s="11">
        <v>482.85583131395998</v>
      </c>
      <c r="AY274" s="11">
        <v>0</v>
      </c>
      <c r="AZ274" s="11">
        <v>236.02223194225999</v>
      </c>
      <c r="BA274" s="11">
        <v>83.255999724822004</v>
      </c>
      <c r="BB274" s="11">
        <v>7.8223708652611998</v>
      </c>
      <c r="BC274" s="11">
        <v>71.361677461013997</v>
      </c>
      <c r="BD274" s="11">
        <v>0</v>
      </c>
      <c r="BE274" s="11">
        <v>0</v>
      </c>
      <c r="BF274" s="11">
        <v>0</v>
      </c>
      <c r="BG274" s="11">
        <v>4.0719513985461999</v>
      </c>
      <c r="BH274" s="11">
        <v>93.630174485309993</v>
      </c>
      <c r="BI274" s="11">
        <v>81.346933819117993</v>
      </c>
      <c r="BJ274" s="11">
        <v>0</v>
      </c>
      <c r="BK274" s="11">
        <v>20.863271402698999</v>
      </c>
      <c r="BL274" s="11">
        <v>5.9643097658119002</v>
      </c>
      <c r="BM274" s="11">
        <v>5.7948353315765999</v>
      </c>
      <c r="BN274" s="11">
        <v>38.078126192097997</v>
      </c>
      <c r="BO274" s="11">
        <v>50.039174986520997</v>
      </c>
      <c r="BP274" s="11">
        <v>46.015282151583001</v>
      </c>
      <c r="BQ274" s="11"/>
      <c r="BR274" s="11"/>
      <c r="BS274" s="12" t="e">
        <f t="shared" si="7"/>
        <v>#REF!</v>
      </c>
    </row>
    <row r="275" spans="1:71">
      <c r="A275" s="2">
        <v>52</v>
      </c>
      <c r="B275" s="7">
        <v>5241</v>
      </c>
      <c r="C275" s="10" t="s">
        <v>337</v>
      </c>
      <c r="D275" s="11">
        <v>0</v>
      </c>
      <c r="E275" s="11">
        <v>0</v>
      </c>
      <c r="F275" s="11">
        <v>0</v>
      </c>
      <c r="G275" s="11">
        <v>0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/>
      <c r="BM275" s="11">
        <v>0</v>
      </c>
      <c r="BN275" s="11"/>
      <c r="BO275" s="11"/>
      <c r="BP275" s="11">
        <v>0</v>
      </c>
      <c r="BQ275" s="11"/>
      <c r="BR275" s="11"/>
      <c r="BS275" s="12" t="e">
        <f t="shared" si="7"/>
        <v>#REF!</v>
      </c>
    </row>
    <row r="276" spans="1:71">
      <c r="A276" s="2">
        <v>52</v>
      </c>
      <c r="B276" s="7">
        <v>5242</v>
      </c>
      <c r="C276" s="10" t="s">
        <v>338</v>
      </c>
      <c r="D276" s="11">
        <v>0</v>
      </c>
      <c r="E276" s="11">
        <v>0</v>
      </c>
      <c r="F276" s="11">
        <v>0</v>
      </c>
      <c r="G276" s="11">
        <v>0</v>
      </c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>
        <v>512.73062884600995</v>
      </c>
      <c r="AQ276" s="11">
        <v>0</v>
      </c>
      <c r="AR276" s="11">
        <v>0</v>
      </c>
      <c r="AS276" s="11">
        <v>512.73062884600995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2.1326911488158</v>
      </c>
      <c r="BJ276" s="11">
        <v>0</v>
      </c>
      <c r="BK276" s="11">
        <v>0</v>
      </c>
      <c r="BL276" s="11"/>
      <c r="BM276" s="11">
        <v>0</v>
      </c>
      <c r="BN276" s="11"/>
      <c r="BO276" s="11"/>
      <c r="BP276" s="11">
        <v>0.49478798012455</v>
      </c>
      <c r="BQ276" s="11"/>
      <c r="BR276" s="11"/>
      <c r="BS276" s="12" t="e">
        <f t="shared" si="7"/>
        <v>#REF!</v>
      </c>
    </row>
    <row r="277" spans="1:71">
      <c r="A277" s="2">
        <v>52</v>
      </c>
      <c r="B277" s="7">
        <v>5243</v>
      </c>
      <c r="C277" s="10" t="s">
        <v>339</v>
      </c>
      <c r="D277" s="11">
        <v>0</v>
      </c>
      <c r="E277" s="11">
        <v>0</v>
      </c>
      <c r="F277" s="11">
        <v>0</v>
      </c>
      <c r="G277" s="11">
        <v>0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92.462530747480002</v>
      </c>
      <c r="AQ277" s="11">
        <v>0</v>
      </c>
      <c r="AR277" s="11">
        <v>92.462530747480002</v>
      </c>
      <c r="AS277" s="11">
        <v>0</v>
      </c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>
        <v>0</v>
      </c>
      <c r="BI277" s="11"/>
      <c r="BJ277" s="11"/>
      <c r="BK277" s="11">
        <v>0</v>
      </c>
      <c r="BL277" s="11"/>
      <c r="BM277" s="11">
        <v>0</v>
      </c>
      <c r="BN277" s="11"/>
      <c r="BO277" s="11"/>
      <c r="BP277" s="11">
        <v>0</v>
      </c>
      <c r="BQ277" s="11"/>
      <c r="BR277" s="11"/>
      <c r="BS277" s="12" t="e">
        <f t="shared" si="7"/>
        <v>#REF!</v>
      </c>
    </row>
    <row r="278" spans="1:71">
      <c r="A278" s="2">
        <v>52</v>
      </c>
      <c r="B278" s="7">
        <v>5244</v>
      </c>
      <c r="C278" s="10" t="s">
        <v>340</v>
      </c>
      <c r="D278" s="11">
        <v>0</v>
      </c>
      <c r="E278" s="11">
        <v>0</v>
      </c>
      <c r="F278" s="11">
        <v>0</v>
      </c>
      <c r="G278" s="11">
        <v>0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>
        <v>0</v>
      </c>
      <c r="AQ278" s="11">
        <v>0</v>
      </c>
      <c r="AR278" s="11">
        <v>0</v>
      </c>
      <c r="AS278" s="11">
        <v>0</v>
      </c>
      <c r="AT278" s="11"/>
      <c r="AU278" s="11"/>
      <c r="AV278" s="11"/>
      <c r="AW278" s="11"/>
      <c r="AX278" s="11"/>
      <c r="AY278" s="11"/>
      <c r="AZ278" s="11">
        <v>0.80306109322951003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29.50883278896</v>
      </c>
      <c r="BK278" s="11">
        <v>1.0188791299597</v>
      </c>
      <c r="BL278" s="11"/>
      <c r="BM278" s="11">
        <v>0</v>
      </c>
      <c r="BN278" s="11"/>
      <c r="BO278" s="11"/>
      <c r="BP278" s="11">
        <v>0</v>
      </c>
      <c r="BQ278" s="11"/>
      <c r="BR278" s="11"/>
      <c r="BS278" s="12" t="e">
        <f t="shared" si="7"/>
        <v>#REF!</v>
      </c>
    </row>
    <row r="279" spans="1:71">
      <c r="A279" s="2">
        <v>52</v>
      </c>
      <c r="B279" s="7">
        <v>5245</v>
      </c>
      <c r="C279" s="10" t="s">
        <v>341</v>
      </c>
      <c r="D279" s="11">
        <v>40.202427102514001</v>
      </c>
      <c r="E279" s="11">
        <v>40.202427102514001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256.36531442300998</v>
      </c>
      <c r="AQ279" s="11">
        <v>0</v>
      </c>
      <c r="AR279" s="11">
        <v>0</v>
      </c>
      <c r="AS279" s="11">
        <v>256.36531442300998</v>
      </c>
      <c r="AT279" s="11">
        <v>16.616625469133002</v>
      </c>
      <c r="AU279" s="11">
        <v>10.243686169436</v>
      </c>
      <c r="AV279" s="11">
        <v>0</v>
      </c>
      <c r="AW279" s="11">
        <v>0</v>
      </c>
      <c r="AX279" s="11">
        <v>6.3729392996975003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2.3304994525128002</v>
      </c>
      <c r="BK279" s="11">
        <v>0.16981318832660999</v>
      </c>
      <c r="BL279" s="11"/>
      <c r="BM279" s="11">
        <v>1.0583790018449999</v>
      </c>
      <c r="BN279" s="11">
        <v>0</v>
      </c>
      <c r="BO279" s="11">
        <v>0</v>
      </c>
      <c r="BP279" s="11">
        <v>0.49478798012455</v>
      </c>
      <c r="BQ279" s="11"/>
      <c r="BR279" s="11"/>
      <c r="BS279" s="12" t="e">
        <f t="shared" si="7"/>
        <v>#REF!</v>
      </c>
    </row>
    <row r="280" spans="1:71">
      <c r="A280" s="2">
        <v>52</v>
      </c>
      <c r="B280" s="7">
        <v>5246</v>
      </c>
      <c r="C280" s="10" t="s">
        <v>342</v>
      </c>
      <c r="D280" s="11">
        <v>3.3898305125218</v>
      </c>
      <c r="E280" s="11">
        <v>3.3898305125218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60.145719504473</v>
      </c>
      <c r="AQ280" s="11">
        <v>0</v>
      </c>
      <c r="AR280" s="11">
        <v>0</v>
      </c>
      <c r="AS280" s="11">
        <v>60.145719504473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252.71931073386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0.22641758443547999</v>
      </c>
      <c r="BL280" s="11">
        <v>0</v>
      </c>
      <c r="BM280" s="11">
        <v>0</v>
      </c>
      <c r="BN280" s="11">
        <v>0</v>
      </c>
      <c r="BO280" s="11">
        <v>0</v>
      </c>
      <c r="BP280" s="11">
        <v>0.49478798012455</v>
      </c>
      <c r="BQ280" s="11"/>
      <c r="BR280" s="11"/>
      <c r="BS280" s="12" t="e">
        <f t="shared" si="7"/>
        <v>#REF!</v>
      </c>
    </row>
    <row r="281" spans="1:71">
      <c r="A281" s="2">
        <v>52</v>
      </c>
      <c r="B281" s="7">
        <v>5249</v>
      </c>
      <c r="C281" s="10" t="s">
        <v>343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494.27308130533999</v>
      </c>
      <c r="O281" s="11">
        <v>486.55892484592999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7.7141564594015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1220.7255639770999</v>
      </c>
      <c r="AQ281" s="11">
        <v>64.095760470621002</v>
      </c>
      <c r="AR281" s="11">
        <v>211.10187712139</v>
      </c>
      <c r="AS281" s="11">
        <v>945.52792638508004</v>
      </c>
      <c r="AT281" s="11">
        <v>0.23034720360352001</v>
      </c>
      <c r="AU281" s="11">
        <v>0</v>
      </c>
      <c r="AV281" s="11">
        <v>0</v>
      </c>
      <c r="AW281" s="11">
        <v>0</v>
      </c>
      <c r="AX281" s="11">
        <v>0.23034720360352001</v>
      </c>
      <c r="AY281" s="11">
        <v>0</v>
      </c>
      <c r="AZ281" s="11">
        <v>10.680712539952999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2.7420314770488998</v>
      </c>
      <c r="BJ281" s="11">
        <v>0</v>
      </c>
      <c r="BK281" s="11">
        <v>6.6760499633679</v>
      </c>
      <c r="BL281" s="11">
        <v>5.9643097658119002</v>
      </c>
      <c r="BM281" s="11">
        <v>0</v>
      </c>
      <c r="BN281" s="11">
        <v>16.060203005182</v>
      </c>
      <c r="BO281" s="11">
        <v>0</v>
      </c>
      <c r="BP281" s="11">
        <v>35.659780911132003</v>
      </c>
      <c r="BQ281" s="11"/>
      <c r="BR281" s="11"/>
      <c r="BS281" s="12" t="e">
        <f t="shared" si="7"/>
        <v>#REF!</v>
      </c>
    </row>
    <row r="282" spans="1:71">
      <c r="A282" s="2">
        <v>53</v>
      </c>
      <c r="B282" s="7">
        <v>5311</v>
      </c>
      <c r="C282" s="10" t="s">
        <v>344</v>
      </c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>
        <v>5.2233497870922996</v>
      </c>
      <c r="AQ282" s="11">
        <v>1.7653471892871</v>
      </c>
      <c r="AR282" s="11">
        <v>0.87405162379724999</v>
      </c>
      <c r="AS282" s="11">
        <v>2.5839509740079998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5.6016024874240997E-2</v>
      </c>
      <c r="BJ282" s="11">
        <v>0</v>
      </c>
      <c r="BK282" s="11">
        <v>0</v>
      </c>
      <c r="BL282" s="11">
        <v>1.9486484675696001</v>
      </c>
      <c r="BM282" s="11">
        <v>2355.2985115931001</v>
      </c>
      <c r="BN282" s="11">
        <v>84.580139221165993</v>
      </c>
      <c r="BO282" s="11">
        <v>1.9004656282521001E-2</v>
      </c>
      <c r="BP282" s="11">
        <v>0.35756246546282999</v>
      </c>
      <c r="BQ282" s="11"/>
      <c r="BR282" s="11"/>
      <c r="BS282" s="12" t="e">
        <f t="shared" si="7"/>
        <v>#REF!</v>
      </c>
    </row>
    <row r="283" spans="1:71">
      <c r="A283" s="2">
        <v>53</v>
      </c>
      <c r="B283" s="7">
        <v>5312</v>
      </c>
      <c r="C283" s="10" t="s">
        <v>345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>
        <v>5.2233497870922996</v>
      </c>
      <c r="AQ283" s="11">
        <v>1.7653471892871</v>
      </c>
      <c r="AR283" s="11">
        <v>0.87405162379724999</v>
      </c>
      <c r="AS283" s="11">
        <v>2.5839509740079998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1.4381479369657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/>
      <c r="BM283" s="11">
        <v>47.188874755501999</v>
      </c>
      <c r="BN283" s="11">
        <v>4.8646422650171002E-2</v>
      </c>
      <c r="BO283" s="11">
        <v>1.9004656282521001E-2</v>
      </c>
      <c r="BP283" s="11">
        <v>0</v>
      </c>
      <c r="BQ283" s="11"/>
      <c r="BR283" s="11"/>
      <c r="BS283" s="12" t="e">
        <f t="shared" si="7"/>
        <v>#REF!</v>
      </c>
    </row>
    <row r="284" spans="1:71">
      <c r="A284" s="2">
        <v>53</v>
      </c>
      <c r="B284" s="7">
        <v>5321</v>
      </c>
      <c r="C284" s="10" t="s">
        <v>346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>
        <v>1728.9811741555</v>
      </c>
      <c r="O284" s="11">
        <v>4.4454377847230999E-3</v>
      </c>
      <c r="P284" s="11">
        <v>5.8603922813932003E-3</v>
      </c>
      <c r="Q284" s="11">
        <v>19.615931786415999</v>
      </c>
      <c r="R284" s="11">
        <v>3.0644391880777998E-3</v>
      </c>
      <c r="S284" s="11">
        <v>1.2163904372980001E-2</v>
      </c>
      <c r="T284" s="11">
        <v>8.3292980150882004E-3</v>
      </c>
      <c r="U284" s="11">
        <v>9.3777945894561003E-3</v>
      </c>
      <c r="V284" s="11">
        <v>2.4063417772408999E-3</v>
      </c>
      <c r="W284" s="11">
        <v>1.4417580296585001E-3</v>
      </c>
      <c r="X284" s="11">
        <v>2.3697953008184002E-3</v>
      </c>
      <c r="Y284" s="11">
        <v>5.6595890944460998E-3</v>
      </c>
      <c r="Z284" s="11">
        <v>1.6781660196912001E-3</v>
      </c>
      <c r="AA284" s="11">
        <v>2.5561013202337001E-3</v>
      </c>
      <c r="AB284" s="11">
        <v>4.8852593821165999E-3</v>
      </c>
      <c r="AC284" s="11">
        <v>1.2145933028329999E-3</v>
      </c>
      <c r="AD284" s="11">
        <v>3.6632165987226001E-3</v>
      </c>
      <c r="AE284" s="11">
        <v>1.8174205042785E-3</v>
      </c>
      <c r="AF284" s="11">
        <v>2.3705122655311001E-3</v>
      </c>
      <c r="AG284" s="11">
        <v>2.0721015350268E-3</v>
      </c>
      <c r="AH284" s="11">
        <v>3.9844770868336004E-3</v>
      </c>
      <c r="AI284" s="11">
        <v>2.4088972384157998E-3</v>
      </c>
      <c r="AJ284" s="11">
        <v>1709.2640517888999</v>
      </c>
      <c r="AK284" s="11">
        <v>1.7853212123579001E-2</v>
      </c>
      <c r="AL284" s="11">
        <v>1.5678724071654E-3</v>
      </c>
      <c r="AM284" s="11"/>
      <c r="AN284" s="11"/>
      <c r="AO284" s="11"/>
      <c r="AP284" s="11">
        <v>5.2233497870922996</v>
      </c>
      <c r="AQ284" s="11">
        <v>1.7653471892871</v>
      </c>
      <c r="AR284" s="11">
        <v>0.87405162379724999</v>
      </c>
      <c r="AS284" s="11">
        <v>2.5839509740079998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0.64948616508129997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0.22406409949695999</v>
      </c>
      <c r="BJ284" s="11">
        <v>0</v>
      </c>
      <c r="BK284" s="11">
        <v>0.11320879221774</v>
      </c>
      <c r="BL284" s="11">
        <v>1.9486484675696001</v>
      </c>
      <c r="BM284" s="11">
        <v>0</v>
      </c>
      <c r="BN284" s="11">
        <v>2311.8897062839001</v>
      </c>
      <c r="BO284" s="11">
        <v>1.9004656282521001E-2</v>
      </c>
      <c r="BP284" s="11">
        <v>2.5029372582398999</v>
      </c>
      <c r="BQ284" s="11"/>
      <c r="BR284" s="11"/>
      <c r="BS284" s="12" t="e">
        <f t="shared" si="7"/>
        <v>#REF!</v>
      </c>
    </row>
    <row r="285" spans="1:71">
      <c r="A285" s="2">
        <v>53</v>
      </c>
      <c r="B285" s="7">
        <v>5322</v>
      </c>
      <c r="C285" s="10" t="s">
        <v>347</v>
      </c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>
        <v>5.2233497870922996</v>
      </c>
      <c r="AQ285" s="11">
        <v>1.7653471892871</v>
      </c>
      <c r="AR285" s="11">
        <v>0.87405162379724999</v>
      </c>
      <c r="AS285" s="11">
        <v>2.5839509740079998</v>
      </c>
      <c r="AT285" s="11"/>
      <c r="AU285" s="11"/>
      <c r="AV285" s="11"/>
      <c r="AW285" s="11"/>
      <c r="AX285" s="11"/>
      <c r="AY285" s="11"/>
      <c r="AZ285" s="11"/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/>
      <c r="BJ285" s="11">
        <v>0</v>
      </c>
      <c r="BK285" s="11">
        <v>0.22641758443547999</v>
      </c>
      <c r="BL285" s="11">
        <v>1.9486484675696001</v>
      </c>
      <c r="BM285" s="11">
        <v>0</v>
      </c>
      <c r="BN285" s="11">
        <v>533.28052806301002</v>
      </c>
      <c r="BO285" s="11">
        <v>1.9004656282521001E-2</v>
      </c>
      <c r="BP285" s="11">
        <v>0.71512493092566998</v>
      </c>
      <c r="BQ285" s="11"/>
      <c r="BR285" s="11"/>
      <c r="BS285" s="12" t="e">
        <f t="shared" si="7"/>
        <v>#REF!</v>
      </c>
    </row>
    <row r="286" spans="1:71">
      <c r="A286" s="2">
        <v>53</v>
      </c>
      <c r="B286" s="7">
        <v>5329</v>
      </c>
      <c r="C286" s="10" t="s">
        <v>348</v>
      </c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>
        <v>5.2233497870922996</v>
      </c>
      <c r="AQ286" s="11">
        <v>1.7653471892871</v>
      </c>
      <c r="AR286" s="11">
        <v>0.87405162379724999</v>
      </c>
      <c r="AS286" s="11">
        <v>2.5839509740079998</v>
      </c>
      <c r="AT286" s="11"/>
      <c r="AU286" s="11"/>
      <c r="AV286" s="11"/>
      <c r="AW286" s="11"/>
      <c r="AX286" s="11"/>
      <c r="AY286" s="11"/>
      <c r="AZ286" s="11">
        <v>0.60309429614693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/>
      <c r="BJ286" s="11">
        <v>0</v>
      </c>
      <c r="BK286" s="11">
        <v>0.22641758443547999</v>
      </c>
      <c r="BL286" s="11">
        <v>1.9486484675696001</v>
      </c>
      <c r="BM286" s="11">
        <v>0</v>
      </c>
      <c r="BN286" s="11">
        <v>10.249587668787999</v>
      </c>
      <c r="BO286" s="11">
        <v>1.9004656282521001E-2</v>
      </c>
      <c r="BP286" s="11">
        <v>0</v>
      </c>
      <c r="BQ286" s="11"/>
      <c r="BR286" s="11"/>
      <c r="BS286" s="12" t="e">
        <f t="shared" si="7"/>
        <v>#REF!</v>
      </c>
    </row>
    <row r="287" spans="1:71">
      <c r="A287" s="2">
        <v>54</v>
      </c>
      <c r="B287" s="7">
        <v>5411</v>
      </c>
      <c r="C287" s="10" t="s">
        <v>349</v>
      </c>
      <c r="D287" s="11">
        <v>91.866764382233001</v>
      </c>
      <c r="E287" s="11">
        <v>0</v>
      </c>
      <c r="F287" s="11">
        <v>91.866764382233001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19.741428476473001</v>
      </c>
      <c r="O287" s="11">
        <v>19.741428476473001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25.927092869818999</v>
      </c>
      <c r="AU287" s="11">
        <v>24.918488422534001</v>
      </c>
      <c r="AV287" s="11">
        <v>0</v>
      </c>
      <c r="AW287" s="11">
        <v>0</v>
      </c>
      <c r="AX287" s="11">
        <v>1.0086044472849001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1.0706065661549</v>
      </c>
      <c r="BJ287" s="11">
        <v>0</v>
      </c>
      <c r="BK287" s="11">
        <v>696.03779787370001</v>
      </c>
      <c r="BL287" s="11">
        <v>2288.5602826499999</v>
      </c>
      <c r="BM287" s="11">
        <v>0</v>
      </c>
      <c r="BN287" s="11">
        <v>14.860139728646001</v>
      </c>
      <c r="BO287" s="11">
        <v>0</v>
      </c>
      <c r="BP287" s="11">
        <v>3.0988747006779001</v>
      </c>
      <c r="BQ287" s="11"/>
      <c r="BR287" s="11"/>
      <c r="BS287" s="12" t="e">
        <f t="shared" si="7"/>
        <v>#REF!</v>
      </c>
    </row>
    <row r="288" spans="1:71">
      <c r="A288" s="2">
        <v>54</v>
      </c>
      <c r="B288" s="7">
        <v>5412</v>
      </c>
      <c r="C288" s="10" t="s">
        <v>350</v>
      </c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>
        <v>380.68508637479999</v>
      </c>
      <c r="BM288" s="11">
        <v>0</v>
      </c>
      <c r="BN288" s="11"/>
      <c r="BO288" s="11"/>
      <c r="BP288" s="11"/>
      <c r="BQ288" s="11"/>
      <c r="BR288" s="11"/>
      <c r="BS288" s="12" t="e">
        <f t="shared" si="7"/>
        <v>#REF!</v>
      </c>
    </row>
    <row r="289" spans="1:71">
      <c r="A289" s="2">
        <v>54</v>
      </c>
      <c r="B289" s="7">
        <v>5413</v>
      </c>
      <c r="C289" s="10" t="s">
        <v>351</v>
      </c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>
        <v>63.447514395799999</v>
      </c>
      <c r="BM289" s="11"/>
      <c r="BN289" s="11"/>
      <c r="BO289" s="11"/>
      <c r="BP289" s="11"/>
      <c r="BQ289" s="11"/>
      <c r="BR289" s="11"/>
      <c r="BS289" s="12" t="e">
        <f t="shared" si="7"/>
        <v>#REF!</v>
      </c>
    </row>
    <row r="290" spans="1:71">
      <c r="A290" s="2">
        <v>54</v>
      </c>
      <c r="B290" s="7">
        <v>5414</v>
      </c>
      <c r="C290" s="10" t="s">
        <v>352</v>
      </c>
      <c r="D290" s="11">
        <v>2957.2226824564</v>
      </c>
      <c r="E290" s="11">
        <v>2865.9602428326998</v>
      </c>
      <c r="F290" s="11">
        <v>69.993725243605994</v>
      </c>
      <c r="G290" s="11">
        <v>21.268714380104001</v>
      </c>
      <c r="H290" s="11">
        <v>44.381924956829003</v>
      </c>
      <c r="I290" s="11">
        <v>0</v>
      </c>
      <c r="J290" s="11">
        <v>0</v>
      </c>
      <c r="K290" s="11">
        <v>0</v>
      </c>
      <c r="L290" s="11">
        <v>44.381924956829003</v>
      </c>
      <c r="M290" s="11">
        <v>0</v>
      </c>
      <c r="N290" s="11">
        <v>1071.9433579444001</v>
      </c>
      <c r="O290" s="11">
        <v>546.70288811766</v>
      </c>
      <c r="P290" s="11">
        <v>57.845426320267997</v>
      </c>
      <c r="Q290" s="11">
        <v>0</v>
      </c>
      <c r="R290" s="11">
        <v>26.491240893884999</v>
      </c>
      <c r="S290" s="11">
        <v>0</v>
      </c>
      <c r="T290" s="11">
        <v>0</v>
      </c>
      <c r="U290" s="11">
        <v>42.109919291635997</v>
      </c>
      <c r="V290" s="11">
        <v>3.0430070093119999</v>
      </c>
      <c r="W290" s="11">
        <v>0</v>
      </c>
      <c r="X290" s="11">
        <v>0</v>
      </c>
      <c r="Y290" s="11">
        <v>12.797891618827</v>
      </c>
      <c r="Z290" s="11">
        <v>0.72704038158400996</v>
      </c>
      <c r="AA290" s="11">
        <v>74.915998248408997</v>
      </c>
      <c r="AB290" s="11">
        <v>47.675395154298997</v>
      </c>
      <c r="AC290" s="11">
        <v>0</v>
      </c>
      <c r="AD290" s="11">
        <v>41.357784057742997</v>
      </c>
      <c r="AE290" s="11">
        <v>41.040329102763998</v>
      </c>
      <c r="AF290" s="11">
        <v>93.456004405485999</v>
      </c>
      <c r="AG290" s="11">
        <v>25.33778188586</v>
      </c>
      <c r="AH290" s="11">
        <v>0</v>
      </c>
      <c r="AI290" s="11">
        <v>58.442651456653998</v>
      </c>
      <c r="AJ290" s="11">
        <v>0</v>
      </c>
      <c r="AK290" s="11">
        <v>0</v>
      </c>
      <c r="AL290" s="11">
        <v>0</v>
      </c>
      <c r="AM290" s="11">
        <v>100.53919966241</v>
      </c>
      <c r="AN290" s="11">
        <v>49.467963508319997</v>
      </c>
      <c r="AO290" s="11">
        <v>421.08649607720997</v>
      </c>
      <c r="AP290" s="11">
        <v>1363.5299183262</v>
      </c>
      <c r="AQ290" s="11">
        <v>165.68342635509001</v>
      </c>
      <c r="AR290" s="11">
        <v>194.38745244347001</v>
      </c>
      <c r="AS290" s="11">
        <v>1003.4590395276</v>
      </c>
      <c r="AT290" s="11">
        <v>563.30869186175005</v>
      </c>
      <c r="AU290" s="11">
        <v>108.55742426725</v>
      </c>
      <c r="AV290" s="11">
        <v>0</v>
      </c>
      <c r="AW290" s="11">
        <v>0</v>
      </c>
      <c r="AX290" s="11">
        <v>444.31779017361998</v>
      </c>
      <c r="AY290" s="11">
        <v>10.433477420876001</v>
      </c>
      <c r="AZ290" s="11">
        <v>132.95369034823</v>
      </c>
      <c r="BA290" s="11">
        <v>6.2886256757872996</v>
      </c>
      <c r="BB290" s="11">
        <v>0</v>
      </c>
      <c r="BC290" s="11">
        <v>5.3233599379795997</v>
      </c>
      <c r="BD290" s="11">
        <v>0</v>
      </c>
      <c r="BE290" s="11">
        <v>0</v>
      </c>
      <c r="BF290" s="11">
        <v>0</v>
      </c>
      <c r="BG290" s="11">
        <v>0.96526573780772995</v>
      </c>
      <c r="BH290" s="11">
        <v>134.97475979718999</v>
      </c>
      <c r="BI290" s="11">
        <v>265.38647090876998</v>
      </c>
      <c r="BJ290" s="11">
        <v>185.52272590784</v>
      </c>
      <c r="BK290" s="11">
        <v>4756.5611653988999</v>
      </c>
      <c r="BL290" s="11">
        <v>128.47927546222999</v>
      </c>
      <c r="BM290" s="11">
        <v>1729.5568597991</v>
      </c>
      <c r="BN290" s="11">
        <v>192.95993628894001</v>
      </c>
      <c r="BO290" s="11">
        <v>183.59979128369</v>
      </c>
      <c r="BP290" s="11">
        <v>66.164943382914998</v>
      </c>
      <c r="BQ290" s="11"/>
      <c r="BR290" s="11"/>
      <c r="BS290" s="12" t="e">
        <f t="shared" si="7"/>
        <v>#REF!</v>
      </c>
    </row>
    <row r="291" spans="1:71">
      <c r="A291" s="2">
        <v>54</v>
      </c>
      <c r="B291" s="7">
        <v>5419</v>
      </c>
      <c r="C291" s="10" t="s">
        <v>353</v>
      </c>
      <c r="D291" s="11">
        <v>303.10977231904002</v>
      </c>
      <c r="E291" s="11">
        <v>303.10977231904002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133.50607527955</v>
      </c>
      <c r="O291" s="11">
        <v>98.119400319725997</v>
      </c>
      <c r="P291" s="11">
        <v>0</v>
      </c>
      <c r="Q291" s="11">
        <v>0</v>
      </c>
      <c r="R291" s="11">
        <v>9.4199990526179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0.72704038158400996</v>
      </c>
      <c r="AA291" s="11">
        <v>2.2147854949084</v>
      </c>
      <c r="AB291" s="11">
        <v>0</v>
      </c>
      <c r="AC291" s="11">
        <v>0</v>
      </c>
      <c r="AD291" s="11">
        <v>14.437474273753001</v>
      </c>
      <c r="AE291" s="11">
        <v>0</v>
      </c>
      <c r="AF291" s="11">
        <v>5.1349452970047</v>
      </c>
      <c r="AG291" s="11">
        <v>0</v>
      </c>
      <c r="AH291" s="11">
        <v>3.4524304599581002</v>
      </c>
      <c r="AI291" s="11">
        <v>0</v>
      </c>
      <c r="AJ291" s="11">
        <v>0</v>
      </c>
      <c r="AK291" s="11">
        <v>0</v>
      </c>
      <c r="AL291" s="11">
        <v>0</v>
      </c>
      <c r="AM291" s="11">
        <v>84.323199716863002</v>
      </c>
      <c r="AN291" s="11">
        <v>121.63674032471999</v>
      </c>
      <c r="AO291" s="11">
        <v>48.899739820367003</v>
      </c>
      <c r="AP291" s="11">
        <v>280.15284871899001</v>
      </c>
      <c r="AQ291" s="11">
        <v>0</v>
      </c>
      <c r="AR291" s="11">
        <v>41.202503634568998</v>
      </c>
      <c r="AS291" s="11">
        <v>238.95034508443001</v>
      </c>
      <c r="AT291" s="11">
        <v>165.41556958592</v>
      </c>
      <c r="AU291" s="11">
        <v>54.820674529575001</v>
      </c>
      <c r="AV291" s="11">
        <v>0</v>
      </c>
      <c r="AW291" s="11">
        <v>0</v>
      </c>
      <c r="AX291" s="11">
        <v>110.59489505635</v>
      </c>
      <c r="AY291" s="11">
        <v>0</v>
      </c>
      <c r="AZ291" s="11">
        <v>6.6083035581478002</v>
      </c>
      <c r="BA291" s="11">
        <v>15.292235695962001</v>
      </c>
      <c r="BB291" s="11">
        <v>0</v>
      </c>
      <c r="BC291" s="11">
        <v>7.9850399069693001</v>
      </c>
      <c r="BD291" s="11">
        <v>0</v>
      </c>
      <c r="BE291" s="11">
        <v>7.3071957889923</v>
      </c>
      <c r="BF291" s="11">
        <v>0</v>
      </c>
      <c r="BG291" s="11">
        <v>0</v>
      </c>
      <c r="BH291" s="11">
        <v>71.313520463271999</v>
      </c>
      <c r="BI291" s="11">
        <v>8.5648525292394009</v>
      </c>
      <c r="BJ291" s="11">
        <v>42.673981824271003</v>
      </c>
      <c r="BK291" s="11">
        <v>26.059331105441998</v>
      </c>
      <c r="BL291" s="11">
        <v>313.29913938535998</v>
      </c>
      <c r="BM291" s="11">
        <v>443.90001069872</v>
      </c>
      <c r="BN291" s="11">
        <v>59.615117998118002</v>
      </c>
      <c r="BO291" s="11">
        <v>44.445853790687003</v>
      </c>
      <c r="BP291" s="11">
        <v>38.759771256171</v>
      </c>
      <c r="BQ291" s="11"/>
      <c r="BR291" s="11"/>
      <c r="BS291" s="12" t="e">
        <f t="shared" si="7"/>
        <v>#REF!</v>
      </c>
    </row>
    <row r="292" spans="1:71">
      <c r="A292" s="2">
        <v>61</v>
      </c>
      <c r="B292" s="7">
        <v>6111</v>
      </c>
      <c r="C292" s="10" t="s">
        <v>354</v>
      </c>
      <c r="D292" s="11">
        <v>434.16594481535998</v>
      </c>
      <c r="E292" s="11">
        <v>434.16594481535998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/>
      <c r="AN292" s="11"/>
      <c r="AO292" s="11"/>
      <c r="AP292" s="11">
        <v>23.610079370927</v>
      </c>
      <c r="AQ292" s="11">
        <v>7.9795512372747002</v>
      </c>
      <c r="AR292" s="11">
        <v>3.9508034218072998</v>
      </c>
      <c r="AS292" s="11">
        <v>11.679724711844999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0.18556747573752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/>
      <c r="BQ292" s="11"/>
      <c r="BR292" s="11"/>
      <c r="BS292" s="12" t="e">
        <f t="shared" si="7"/>
        <v>#REF!</v>
      </c>
    </row>
    <row r="293" spans="1:71">
      <c r="A293" s="2">
        <v>61</v>
      </c>
      <c r="B293" s="7">
        <v>6112</v>
      </c>
      <c r="C293" s="10" t="s">
        <v>355</v>
      </c>
      <c r="D293" s="11">
        <v>0</v>
      </c>
      <c r="E293" s="11">
        <v>0</v>
      </c>
      <c r="F293" s="11">
        <v>0</v>
      </c>
      <c r="G293" s="11">
        <v>0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>
        <v>23.610079370927</v>
      </c>
      <c r="AQ293" s="11">
        <v>7.9795512372747002</v>
      </c>
      <c r="AR293" s="11">
        <v>3.9508034218072998</v>
      </c>
      <c r="AS293" s="11">
        <v>11.679724711844999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/>
      <c r="BQ293" s="11"/>
      <c r="BR293" s="11"/>
      <c r="BS293" s="12" t="e">
        <f t="shared" si="7"/>
        <v>#REF!</v>
      </c>
    </row>
    <row r="294" spans="1:71">
      <c r="A294" s="2">
        <v>61</v>
      </c>
      <c r="B294" s="7">
        <v>6113</v>
      </c>
      <c r="C294" s="10" t="s">
        <v>356</v>
      </c>
      <c r="D294" s="11">
        <v>303.70858418009999</v>
      </c>
      <c r="E294" s="11">
        <v>303.70858418009999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257.34283763468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111.73924194004</v>
      </c>
      <c r="AA294" s="11">
        <v>85.097904645157001</v>
      </c>
      <c r="AB294" s="11">
        <v>0</v>
      </c>
      <c r="AC294" s="11">
        <v>0</v>
      </c>
      <c r="AD294" s="11">
        <v>0</v>
      </c>
      <c r="AE294" s="11">
        <v>60.505691049485002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23.610079370927</v>
      </c>
      <c r="AQ294" s="11">
        <v>7.9795512372747002</v>
      </c>
      <c r="AR294" s="11">
        <v>3.9508034218072998</v>
      </c>
      <c r="AS294" s="11">
        <v>11.679724711844999</v>
      </c>
      <c r="AT294" s="11">
        <v>124.58137596037</v>
      </c>
      <c r="AU294" s="11">
        <v>124.58137596037</v>
      </c>
      <c r="AV294" s="11">
        <v>0</v>
      </c>
      <c r="AW294" s="11">
        <v>0</v>
      </c>
      <c r="AX294" s="11">
        <v>0</v>
      </c>
      <c r="AY294" s="11">
        <v>0</v>
      </c>
      <c r="AZ294" s="11">
        <v>3.0618633496690002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17.723540818326999</v>
      </c>
      <c r="BL294" s="11">
        <v>6.5487670587912001</v>
      </c>
      <c r="BM294" s="11">
        <v>15.695546517205001</v>
      </c>
      <c r="BN294" s="11">
        <v>5.1149060856312003</v>
      </c>
      <c r="BO294" s="11">
        <v>11.780929631645</v>
      </c>
      <c r="BP294" s="11">
        <v>3.5756246546283998</v>
      </c>
      <c r="BQ294" s="11"/>
      <c r="BR294" s="11"/>
      <c r="BS294" s="12" t="e">
        <f t="shared" si="7"/>
        <v>#REF!</v>
      </c>
    </row>
    <row r="295" spans="1:71">
      <c r="A295" s="2">
        <v>61</v>
      </c>
      <c r="B295" s="7">
        <v>6114</v>
      </c>
      <c r="C295" s="10" t="s">
        <v>357</v>
      </c>
      <c r="D295" s="11">
        <v>0</v>
      </c>
      <c r="E295" s="11">
        <v>0</v>
      </c>
      <c r="F295" s="11">
        <v>0</v>
      </c>
      <c r="G295" s="11">
        <v>0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>
        <v>23.610079370927</v>
      </c>
      <c r="AQ295" s="11">
        <v>7.9795512372747002</v>
      </c>
      <c r="AR295" s="11">
        <v>3.9508034218072998</v>
      </c>
      <c r="AS295" s="11">
        <v>11.679724711844999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1.0878393948763001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/>
      <c r="BQ295" s="11"/>
      <c r="BR295" s="11"/>
      <c r="BS295" s="12" t="e">
        <f t="shared" si="7"/>
        <v>#REF!</v>
      </c>
    </row>
    <row r="296" spans="1:71">
      <c r="A296" s="2">
        <v>61</v>
      </c>
      <c r="B296" s="7">
        <v>6121</v>
      </c>
      <c r="C296" s="10" t="s">
        <v>358</v>
      </c>
      <c r="D296" s="11">
        <v>5574.8831475601</v>
      </c>
      <c r="E296" s="11">
        <v>5574.8831475601</v>
      </c>
      <c r="F296" s="11">
        <v>0</v>
      </c>
      <c r="G296" s="11">
        <v>0</v>
      </c>
      <c r="H296" s="11"/>
      <c r="I296" s="11"/>
      <c r="J296" s="11"/>
      <c r="K296" s="11"/>
      <c r="L296" s="11"/>
      <c r="M296" s="11"/>
      <c r="N296" s="11">
        <v>446.95696776015001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446.95696776015001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/>
      <c r="AN296" s="11"/>
      <c r="AO296" s="11"/>
      <c r="AP296" s="11">
        <v>23.610079370927</v>
      </c>
      <c r="AQ296" s="11">
        <v>7.9795512372747002</v>
      </c>
      <c r="AR296" s="11">
        <v>3.9508034218072998</v>
      </c>
      <c r="AS296" s="11">
        <v>11.679724711844999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19.581109107772999</v>
      </c>
      <c r="BK296" s="11">
        <v>0</v>
      </c>
      <c r="BL296" s="11">
        <v>0</v>
      </c>
      <c r="BM296" s="11">
        <v>12.482539596061001</v>
      </c>
      <c r="BN296" s="11">
        <v>4.0857928386532003E-2</v>
      </c>
      <c r="BO296" s="11">
        <v>0</v>
      </c>
      <c r="BP296" s="11"/>
      <c r="BQ296" s="11"/>
      <c r="BR296" s="11"/>
      <c r="BS296" s="12" t="e">
        <f t="shared" si="7"/>
        <v>#REF!</v>
      </c>
    </row>
    <row r="297" spans="1:71">
      <c r="A297" s="2">
        <v>61</v>
      </c>
      <c r="B297" s="7">
        <v>6122</v>
      </c>
      <c r="C297" s="10" t="s">
        <v>359</v>
      </c>
      <c r="D297" s="11">
        <v>204.55194121208999</v>
      </c>
      <c r="E297" s="11">
        <v>204.55194121208999</v>
      </c>
      <c r="F297" s="11">
        <v>0</v>
      </c>
      <c r="G297" s="11">
        <v>0</v>
      </c>
      <c r="H297" s="11"/>
      <c r="I297" s="11"/>
      <c r="J297" s="11"/>
      <c r="K297" s="11"/>
      <c r="L297" s="11"/>
      <c r="M297" s="11"/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/>
      <c r="AN297" s="11"/>
      <c r="AO297" s="11"/>
      <c r="AP297" s="11">
        <v>23.610079370927</v>
      </c>
      <c r="AQ297" s="11">
        <v>7.9795512372747002</v>
      </c>
      <c r="AR297" s="11">
        <v>3.9508034218072998</v>
      </c>
      <c r="AS297" s="11">
        <v>11.679724711844999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/>
      <c r="BQ297" s="11"/>
      <c r="BR297" s="11"/>
      <c r="BS297" s="12" t="e">
        <f t="shared" si="7"/>
        <v>#REF!</v>
      </c>
    </row>
    <row r="298" spans="1:71">
      <c r="A298" s="2">
        <v>61</v>
      </c>
      <c r="B298" s="7">
        <v>6123</v>
      </c>
      <c r="C298" s="10" t="s">
        <v>360</v>
      </c>
      <c r="D298" s="11">
        <v>1.5411787829238</v>
      </c>
      <c r="E298" s="11">
        <v>1.5411787829238</v>
      </c>
      <c r="F298" s="11">
        <v>0</v>
      </c>
      <c r="G298" s="11">
        <v>0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>
        <v>23.610079370927</v>
      </c>
      <c r="AQ298" s="11">
        <v>7.9795512372747002</v>
      </c>
      <c r="AR298" s="11">
        <v>3.9508034218072998</v>
      </c>
      <c r="AS298" s="11">
        <v>11.679724711844999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0.76379248676018996</v>
      </c>
      <c r="BO298" s="11">
        <v>0</v>
      </c>
      <c r="BP298" s="11"/>
      <c r="BQ298" s="11"/>
      <c r="BR298" s="11"/>
      <c r="BS298" s="12" t="e">
        <f t="shared" si="7"/>
        <v>#REF!</v>
      </c>
    </row>
    <row r="299" spans="1:71">
      <c r="A299" s="2">
        <v>61</v>
      </c>
      <c r="B299" s="7">
        <v>6129</v>
      </c>
      <c r="C299" s="10" t="s">
        <v>361</v>
      </c>
      <c r="D299" s="11">
        <v>197.30135997535999</v>
      </c>
      <c r="E299" s="11">
        <v>197.30135997535999</v>
      </c>
      <c r="F299" s="11">
        <v>0</v>
      </c>
      <c r="G299" s="11">
        <v>0</v>
      </c>
      <c r="H299" s="11"/>
      <c r="I299" s="11"/>
      <c r="J299" s="11"/>
      <c r="K299" s="11"/>
      <c r="L299" s="11"/>
      <c r="M299" s="11"/>
      <c r="N299" s="11">
        <v>167.60886291006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167.60886291006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/>
      <c r="AN299" s="11"/>
      <c r="AO299" s="11"/>
      <c r="AP299" s="11">
        <v>23.610079370927</v>
      </c>
      <c r="AQ299" s="11">
        <v>7.9795512372747002</v>
      </c>
      <c r="AR299" s="11">
        <v>3.9508034218072998</v>
      </c>
      <c r="AS299" s="11">
        <v>11.679724711844999</v>
      </c>
      <c r="AT299" s="11">
        <v>2.8014301784423998</v>
      </c>
      <c r="AU299" s="11">
        <v>0</v>
      </c>
      <c r="AV299" s="11">
        <v>0</v>
      </c>
      <c r="AW299" s="11">
        <v>0</v>
      </c>
      <c r="AX299" s="11">
        <v>2.8014301784423998</v>
      </c>
      <c r="AY299" s="11">
        <v>0</v>
      </c>
      <c r="AZ299" s="11">
        <v>0.41752682040941003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1.0878393948763001</v>
      </c>
      <c r="BK299" s="11">
        <v>0.96227473385078</v>
      </c>
      <c r="BL299" s="11">
        <v>0</v>
      </c>
      <c r="BM299" s="11">
        <v>0</v>
      </c>
      <c r="BN299" s="11">
        <v>0.76379248676018996</v>
      </c>
      <c r="BO299" s="11">
        <v>0</v>
      </c>
      <c r="BP299" s="11">
        <v>29.200934679465</v>
      </c>
      <c r="BQ299" s="11"/>
      <c r="BR299" s="11"/>
      <c r="BS299" s="12" t="e">
        <f t="shared" si="7"/>
        <v>#REF!</v>
      </c>
    </row>
    <row r="300" spans="1:71">
      <c r="A300" s="2">
        <v>61</v>
      </c>
      <c r="B300" s="7">
        <v>6130</v>
      </c>
      <c r="C300" s="10" t="s">
        <v>362</v>
      </c>
      <c r="D300" s="11">
        <v>147.96234456901001</v>
      </c>
      <c r="E300" s="11">
        <v>147.96234456901001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>
        <v>23.610079370927</v>
      </c>
      <c r="AQ300" s="11">
        <v>7.9795512372747002</v>
      </c>
      <c r="AR300" s="11">
        <v>3.9508034218072998</v>
      </c>
      <c r="AS300" s="11">
        <v>11.679724711844999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/>
      <c r="BQ300" s="11"/>
      <c r="BR300" s="11"/>
      <c r="BS300" s="12" t="e">
        <f t="shared" si="7"/>
        <v>#REF!</v>
      </c>
    </row>
    <row r="301" spans="1:71">
      <c r="A301" s="2">
        <v>62</v>
      </c>
      <c r="B301" s="7">
        <v>6210</v>
      </c>
      <c r="C301" s="10" t="s">
        <v>363</v>
      </c>
      <c r="D301" s="11">
        <v>210.12776802030001</v>
      </c>
      <c r="E301" s="11">
        <v>6.6680741452866004</v>
      </c>
      <c r="F301" s="11">
        <v>203.45969387502001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/>
      <c r="AN301" s="11">
        <v>0</v>
      </c>
      <c r="AO301" s="11">
        <v>0</v>
      </c>
      <c r="AP301" s="11">
        <v>1.467207195281</v>
      </c>
      <c r="AQ301" s="11">
        <v>0.49587529150193999</v>
      </c>
      <c r="AR301" s="11">
        <v>0.24551578656504</v>
      </c>
      <c r="AS301" s="11">
        <v>0.72581611721397998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6.4592899519423002</v>
      </c>
      <c r="BL301" s="11">
        <v>0</v>
      </c>
      <c r="BM301" s="11">
        <v>0</v>
      </c>
      <c r="BN301" s="11"/>
      <c r="BO301" s="11">
        <v>0</v>
      </c>
      <c r="BP301" s="11"/>
      <c r="BQ301" s="11"/>
      <c r="BR301" s="11"/>
      <c r="BS301" s="12" t="e">
        <f t="shared" si="7"/>
        <v>#REF!</v>
      </c>
    </row>
    <row r="302" spans="1:71">
      <c r="A302" s="2">
        <v>62</v>
      </c>
      <c r="B302" s="7">
        <v>6221</v>
      </c>
      <c r="C302" s="10" t="s">
        <v>364</v>
      </c>
      <c r="D302" s="11">
        <v>95.500441823033</v>
      </c>
      <c r="E302" s="11">
        <v>0</v>
      </c>
      <c r="F302" s="11">
        <v>0</v>
      </c>
      <c r="G302" s="11">
        <v>95.500441823033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>
        <v>0</v>
      </c>
      <c r="AP302" s="11">
        <v>1.467207195281</v>
      </c>
      <c r="AQ302" s="11">
        <v>0.49587529150193999</v>
      </c>
      <c r="AR302" s="11">
        <v>0.24551578656504</v>
      </c>
      <c r="AS302" s="11">
        <v>0.72581611721397998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/>
      <c r="BQ302" s="11"/>
      <c r="BR302" s="11"/>
      <c r="BS302" s="12" t="e">
        <f t="shared" si="7"/>
        <v>#REF!</v>
      </c>
    </row>
    <row r="303" spans="1:71">
      <c r="A303" s="2">
        <v>62</v>
      </c>
      <c r="B303" s="7">
        <v>6222</v>
      </c>
      <c r="C303" s="10" t="s">
        <v>365</v>
      </c>
      <c r="D303" s="11">
        <v>0</v>
      </c>
      <c r="E303" s="11">
        <v>0</v>
      </c>
      <c r="F303" s="11">
        <v>0</v>
      </c>
      <c r="G303" s="11">
        <v>0</v>
      </c>
      <c r="H303" s="11"/>
      <c r="I303" s="11"/>
      <c r="J303" s="11"/>
      <c r="K303" s="11"/>
      <c r="L303" s="11"/>
      <c r="M303" s="11"/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/>
      <c r="AN303" s="11"/>
      <c r="AO303" s="11"/>
      <c r="AP303" s="11">
        <v>1.467207195281</v>
      </c>
      <c r="AQ303" s="11">
        <v>0.49587529150193999</v>
      </c>
      <c r="AR303" s="11">
        <v>0.24551578656504</v>
      </c>
      <c r="AS303" s="11">
        <v>0.72581611721397998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/>
      <c r="BQ303" s="11"/>
      <c r="BR303" s="11"/>
      <c r="BS303" s="12" t="e">
        <f t="shared" si="7"/>
        <v>#REF!</v>
      </c>
    </row>
    <row r="304" spans="1:71">
      <c r="A304" s="2">
        <v>62</v>
      </c>
      <c r="B304" s="7">
        <v>6223</v>
      </c>
      <c r="C304" s="10" t="s">
        <v>366</v>
      </c>
      <c r="D304" s="11"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>
        <v>1.467207195281</v>
      </c>
      <c r="AQ304" s="11">
        <v>0.49587529150193999</v>
      </c>
      <c r="AR304" s="11">
        <v>0.24551578656504</v>
      </c>
      <c r="AS304" s="11">
        <v>0.72581611721397998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/>
      <c r="BO304" s="11">
        <v>0</v>
      </c>
      <c r="BP304" s="11"/>
      <c r="BQ304" s="11"/>
      <c r="BR304" s="11"/>
      <c r="BS304" s="12" t="e">
        <f t="shared" si="7"/>
        <v>#REF!</v>
      </c>
    </row>
    <row r="305" spans="1:71">
      <c r="A305" s="2">
        <v>62</v>
      </c>
      <c r="B305" s="7">
        <v>6224</v>
      </c>
      <c r="C305" s="10" t="s">
        <v>367</v>
      </c>
      <c r="D305" s="11">
        <v>0</v>
      </c>
      <c r="E305" s="11">
        <v>0</v>
      </c>
      <c r="F305" s="11">
        <v>0</v>
      </c>
      <c r="G305" s="11">
        <v>0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>
        <v>1.467207195281</v>
      </c>
      <c r="AQ305" s="11">
        <v>0.49587529150193999</v>
      </c>
      <c r="AR305" s="11">
        <v>0.24551578656504</v>
      </c>
      <c r="AS305" s="11">
        <v>0.72581611721397998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/>
      <c r="BO305" s="11">
        <v>0</v>
      </c>
      <c r="BP305" s="11"/>
      <c r="BQ305" s="11"/>
      <c r="BR305" s="11"/>
      <c r="BS305" s="12" t="e">
        <f t="shared" si="7"/>
        <v>#REF!</v>
      </c>
    </row>
    <row r="306" spans="1:71">
      <c r="A306" s="2">
        <v>63</v>
      </c>
      <c r="B306" s="7">
        <v>6310</v>
      </c>
      <c r="C306" s="10" t="s">
        <v>368</v>
      </c>
      <c r="D306" s="11">
        <v>1271.7717908709999</v>
      </c>
      <c r="E306" s="11">
        <v>1271.7717908709999</v>
      </c>
      <c r="F306" s="11">
        <v>0</v>
      </c>
      <c r="G306" s="11">
        <v>0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>
        <v>0.32782618445245998</v>
      </c>
      <c r="AU306" s="11">
        <v>0</v>
      </c>
      <c r="AV306" s="11">
        <v>0</v>
      </c>
      <c r="AW306" s="11">
        <v>0</v>
      </c>
      <c r="AX306" s="11">
        <v>0.32782618445245998</v>
      </c>
      <c r="AY306" s="11">
        <v>0</v>
      </c>
      <c r="AZ306" s="11">
        <v>0.27835121360627002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4.1895150973356001</v>
      </c>
      <c r="BN306" s="11"/>
      <c r="BO306" s="11"/>
      <c r="BP306" s="11"/>
      <c r="BQ306" s="11"/>
      <c r="BR306" s="11"/>
      <c r="BS306" s="12" t="e">
        <f t="shared" si="7"/>
        <v>#REF!</v>
      </c>
    </row>
    <row r="307" spans="1:71">
      <c r="A307" s="2">
        <v>71</v>
      </c>
      <c r="B307" s="7">
        <v>7111</v>
      </c>
      <c r="C307" s="10" t="s">
        <v>369</v>
      </c>
      <c r="D307" s="11">
        <v>8.0108895921898995</v>
      </c>
      <c r="E307" s="11">
        <v>8.0108895921898995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165.89910203788</v>
      </c>
      <c r="O307" s="11">
        <v>30.464107949753998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1.9213088622712</v>
      </c>
      <c r="AB307" s="11">
        <v>0</v>
      </c>
      <c r="AC307" s="11">
        <v>0</v>
      </c>
      <c r="AD307" s="11">
        <v>46.706310730288003</v>
      </c>
      <c r="AE307" s="11">
        <v>1.3660750040316001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85.441299491536</v>
      </c>
      <c r="AM307" s="11">
        <v>1.0124883719507001</v>
      </c>
      <c r="AN307" s="11">
        <v>0</v>
      </c>
      <c r="AO307" s="11">
        <v>4097.7461780970998</v>
      </c>
      <c r="AP307" s="11">
        <v>0.98339771594541003</v>
      </c>
      <c r="AQ307" s="11">
        <v>0</v>
      </c>
      <c r="AR307" s="11">
        <v>0.98339771594541003</v>
      </c>
      <c r="AS307" s="11">
        <v>0</v>
      </c>
      <c r="AT307" s="11">
        <v>2.7935519526834001</v>
      </c>
      <c r="AU307" s="11">
        <v>0</v>
      </c>
      <c r="AV307" s="11">
        <v>0</v>
      </c>
      <c r="AW307" s="11">
        <v>0</v>
      </c>
      <c r="AX307" s="11">
        <v>2.7935519526834001</v>
      </c>
      <c r="AY307" s="11">
        <v>0</v>
      </c>
      <c r="AZ307" s="11">
        <v>5.1603385766796999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1331.8501534874999</v>
      </c>
      <c r="BK307" s="11">
        <v>0.96227473385078</v>
      </c>
      <c r="BL307" s="11">
        <v>0</v>
      </c>
      <c r="BM307" s="11">
        <v>11.19032545564</v>
      </c>
      <c r="BN307" s="11">
        <v>1.1744128184183</v>
      </c>
      <c r="BO307" s="11">
        <v>0</v>
      </c>
      <c r="BP307" s="11">
        <v>1.7686682165400001</v>
      </c>
      <c r="BQ307" s="11"/>
      <c r="BR307" s="11"/>
      <c r="BS307" s="12" t="e">
        <f t="shared" si="7"/>
        <v>#REF!</v>
      </c>
    </row>
    <row r="308" spans="1:71">
      <c r="A308" s="2">
        <v>71</v>
      </c>
      <c r="B308" s="7">
        <v>7112</v>
      </c>
      <c r="C308" s="10" t="s">
        <v>370</v>
      </c>
      <c r="D308" s="11">
        <v>0</v>
      </c>
      <c r="E308" s="11">
        <v>0</v>
      </c>
      <c r="F308" s="11">
        <v>0</v>
      </c>
      <c r="G308" s="11">
        <v>0</v>
      </c>
      <c r="H308" s="11">
        <v>1.1910594133312</v>
      </c>
      <c r="I308" s="11">
        <v>0</v>
      </c>
      <c r="J308" s="11">
        <v>0</v>
      </c>
      <c r="K308" s="11">
        <v>1.1910594133312</v>
      </c>
      <c r="L308" s="11">
        <v>0</v>
      </c>
      <c r="M308" s="11">
        <v>0</v>
      </c>
      <c r="N308" s="11">
        <v>61.397703867045998</v>
      </c>
      <c r="O308" s="11">
        <v>15.771273031683</v>
      </c>
      <c r="P308" s="11">
        <v>3.1362780528430001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1.8921053053367001</v>
      </c>
      <c r="AA308" s="11">
        <v>0</v>
      </c>
      <c r="AB308" s="11">
        <v>31.720239592879999</v>
      </c>
      <c r="AC308" s="11">
        <v>0</v>
      </c>
      <c r="AD308" s="11">
        <v>0</v>
      </c>
      <c r="AE308" s="11">
        <v>2.0491125060474999</v>
      </c>
      <c r="AF308" s="11">
        <v>0</v>
      </c>
      <c r="AG308" s="11">
        <v>2.3362612885834002</v>
      </c>
      <c r="AH308" s="11">
        <v>4.4924340896724004</v>
      </c>
      <c r="AI308" s="11">
        <v>0</v>
      </c>
      <c r="AJ308" s="11">
        <v>0</v>
      </c>
      <c r="AK308" s="11">
        <v>0</v>
      </c>
      <c r="AL308" s="11">
        <v>0</v>
      </c>
      <c r="AM308" s="11">
        <v>7.0874186036550997</v>
      </c>
      <c r="AN308" s="11">
        <v>1.2845766463957</v>
      </c>
      <c r="AO308" s="11">
        <v>791.82644449976999</v>
      </c>
      <c r="AP308" s="11">
        <v>0</v>
      </c>
      <c r="AQ308" s="11">
        <v>0</v>
      </c>
      <c r="AR308" s="11">
        <v>0</v>
      </c>
      <c r="AS308" s="11">
        <v>0</v>
      </c>
      <c r="AT308" s="11">
        <v>10.805540843223</v>
      </c>
      <c r="AU308" s="11">
        <v>10.296180077133</v>
      </c>
      <c r="AV308" s="11">
        <v>0</v>
      </c>
      <c r="AW308" s="11">
        <v>0</v>
      </c>
      <c r="AX308" s="11">
        <v>0.50936076608958003</v>
      </c>
      <c r="AY308" s="11">
        <v>0</v>
      </c>
      <c r="AZ308" s="11">
        <v>0.34435902660542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23.997300062836999</v>
      </c>
      <c r="BK308" s="11">
        <v>0.96227473385078</v>
      </c>
      <c r="BL308" s="11">
        <v>2.1898932214628002</v>
      </c>
      <c r="BM308" s="11">
        <v>0</v>
      </c>
      <c r="BN308" s="11">
        <v>0</v>
      </c>
      <c r="BO308" s="11">
        <v>0</v>
      </c>
      <c r="BP308" s="11">
        <v>6.3672055795439002</v>
      </c>
      <c r="BQ308" s="11"/>
      <c r="BR308" s="11"/>
      <c r="BS308" s="12" t="e">
        <f t="shared" si="7"/>
        <v>#REF!</v>
      </c>
    </row>
    <row r="309" spans="1:71">
      <c r="A309" s="2">
        <v>71</v>
      </c>
      <c r="B309" s="7">
        <v>7113</v>
      </c>
      <c r="C309" s="10" t="s">
        <v>371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11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11"/>
      <c r="BR309" s="11"/>
      <c r="BS309" s="12" t="e">
        <f t="shared" si="7"/>
        <v>#REF!</v>
      </c>
    </row>
    <row r="310" spans="1:71">
      <c r="A310" s="2">
        <v>71</v>
      </c>
      <c r="B310" s="7">
        <v>7114</v>
      </c>
      <c r="C310" s="10" t="s">
        <v>372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64.746262407223995</v>
      </c>
      <c r="O310" s="11">
        <v>17.187858736408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1.9213088622712</v>
      </c>
      <c r="AB310" s="11">
        <v>44.079587282821997</v>
      </c>
      <c r="AC310" s="11">
        <v>0</v>
      </c>
      <c r="AD310" s="11">
        <v>0</v>
      </c>
      <c r="AE310" s="11">
        <v>0</v>
      </c>
      <c r="AF310" s="11">
        <v>0</v>
      </c>
      <c r="AG310" s="11">
        <v>1.5575075257222999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11">
        <v>6.0749302317043998</v>
      </c>
      <c r="AN310" s="11">
        <v>0</v>
      </c>
      <c r="AO310" s="11">
        <v>1286.1257730687</v>
      </c>
      <c r="AP310" s="11">
        <v>0</v>
      </c>
      <c r="AQ310" s="11">
        <v>0</v>
      </c>
      <c r="AR310" s="11">
        <v>0</v>
      </c>
      <c r="AS310" s="11">
        <v>0</v>
      </c>
      <c r="AT310" s="11">
        <v>1.0650270563691</v>
      </c>
      <c r="AU310" s="11">
        <v>0</v>
      </c>
      <c r="AV310" s="11">
        <v>0</v>
      </c>
      <c r="AW310" s="11">
        <v>0</v>
      </c>
      <c r="AX310" s="11">
        <v>1.0650270563691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0</v>
      </c>
      <c r="BK310" s="11">
        <v>0.62264835719755995</v>
      </c>
      <c r="BL310" s="11">
        <v>0</v>
      </c>
      <c r="BM310" s="11">
        <v>0</v>
      </c>
      <c r="BN310" s="11">
        <v>0</v>
      </c>
      <c r="BO310" s="11">
        <v>0</v>
      </c>
      <c r="BP310" s="11">
        <v>0.70746728661599001</v>
      </c>
      <c r="BQ310" s="11"/>
      <c r="BR310" s="11"/>
      <c r="BS310" s="12" t="e">
        <f t="shared" si="7"/>
        <v>#REF!</v>
      </c>
    </row>
    <row r="311" spans="1:71">
      <c r="A311" s="2">
        <v>71</v>
      </c>
      <c r="B311" s="7">
        <v>7115</v>
      </c>
      <c r="C311" s="10" t="s">
        <v>373</v>
      </c>
      <c r="D311" s="11">
        <v>33.269632274804998</v>
      </c>
      <c r="E311" s="11">
        <v>33.269632274804998</v>
      </c>
      <c r="F311" s="11">
        <v>0</v>
      </c>
      <c r="G311" s="11">
        <v>0</v>
      </c>
      <c r="H311" s="11">
        <v>3.5731782399936001</v>
      </c>
      <c r="I311" s="11">
        <v>0</v>
      </c>
      <c r="J311" s="11">
        <v>0</v>
      </c>
      <c r="K311" s="11">
        <v>3.5731782399936001</v>
      </c>
      <c r="L311" s="11">
        <v>0</v>
      </c>
      <c r="M311" s="11">
        <v>0</v>
      </c>
      <c r="N311" s="11">
        <v>122.55285823181001</v>
      </c>
      <c r="O311" s="11">
        <v>22.887308148460001</v>
      </c>
      <c r="P311" s="11">
        <v>0</v>
      </c>
      <c r="Q311" s="11">
        <v>0</v>
      </c>
      <c r="R311" s="11">
        <v>1.2615623214187</v>
      </c>
      <c r="S311" s="11">
        <v>0</v>
      </c>
      <c r="T311" s="11">
        <v>0</v>
      </c>
      <c r="U311" s="11">
        <v>36.530021219002002</v>
      </c>
      <c r="V311" s="11">
        <v>2.6397844614681998</v>
      </c>
      <c r="W311" s="11">
        <v>0</v>
      </c>
      <c r="X311" s="11">
        <v>0</v>
      </c>
      <c r="Y311" s="11">
        <v>0</v>
      </c>
      <c r="Z311" s="11">
        <v>2.5228070737823001</v>
      </c>
      <c r="AA311" s="11">
        <v>5.7639265868134997</v>
      </c>
      <c r="AB311" s="11">
        <v>0</v>
      </c>
      <c r="AC311" s="11">
        <v>0</v>
      </c>
      <c r="AD311" s="11">
        <v>0</v>
      </c>
      <c r="AE311" s="11">
        <v>10.245562530237001</v>
      </c>
      <c r="AF311" s="11">
        <v>19.356933063583998</v>
      </c>
      <c r="AG311" s="11">
        <v>5.4512763400279001</v>
      </c>
      <c r="AH311" s="11">
        <v>4.4924340896724004</v>
      </c>
      <c r="AI311" s="11">
        <v>4.5266550819331002</v>
      </c>
      <c r="AJ311" s="11">
        <v>0</v>
      </c>
      <c r="AK311" s="11">
        <v>0</v>
      </c>
      <c r="AL311" s="11">
        <v>6.8745873154110999</v>
      </c>
      <c r="AM311" s="11">
        <v>7.0874186036550997</v>
      </c>
      <c r="AN311" s="11">
        <v>6.6506450487151003</v>
      </c>
      <c r="AO311" s="11">
        <v>545.66404436792004</v>
      </c>
      <c r="AP311" s="11">
        <v>16.563248893370002</v>
      </c>
      <c r="AQ311" s="11">
        <v>0</v>
      </c>
      <c r="AR311" s="11">
        <v>0</v>
      </c>
      <c r="AS311" s="11">
        <v>16.563248893370002</v>
      </c>
      <c r="AT311" s="11">
        <v>45.345553171939002</v>
      </c>
      <c r="AU311" s="11">
        <v>35.007012262251997</v>
      </c>
      <c r="AV311" s="11">
        <v>0</v>
      </c>
      <c r="AW311" s="11">
        <v>0</v>
      </c>
      <c r="AX311" s="11">
        <v>6.8896972869292004</v>
      </c>
      <c r="AY311" s="11">
        <v>3.4488436227583001</v>
      </c>
      <c r="AZ311" s="11">
        <v>16.776879116871001</v>
      </c>
      <c r="BA311" s="11">
        <v>0.78220718093661001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0.78220718093661001</v>
      </c>
      <c r="BH311" s="11">
        <v>61.396250236447003</v>
      </c>
      <c r="BI311" s="11">
        <v>0</v>
      </c>
      <c r="BJ311" s="11">
        <v>104.71549118329</v>
      </c>
      <c r="BK311" s="11">
        <v>13.790735017938999</v>
      </c>
      <c r="BL311" s="11">
        <v>12.044412718046001</v>
      </c>
      <c r="BM311" s="11">
        <v>35.038403237874</v>
      </c>
      <c r="BN311" s="11">
        <v>17.021561230020001</v>
      </c>
      <c r="BO311" s="11">
        <v>5.5055595064242002</v>
      </c>
      <c r="BP311" s="11">
        <v>6.7209392228519</v>
      </c>
      <c r="BQ311" s="11"/>
      <c r="BR311" s="11"/>
      <c r="BS311" s="12" t="e">
        <f t="shared" si="7"/>
        <v>#REF!</v>
      </c>
    </row>
    <row r="312" spans="1:71">
      <c r="A312" s="2">
        <v>71</v>
      </c>
      <c r="B312" s="7">
        <v>7119</v>
      </c>
      <c r="C312" s="10" t="s">
        <v>374</v>
      </c>
      <c r="D312" s="11">
        <v>5.3405930614599004</v>
      </c>
      <c r="E312" s="11">
        <v>5.3405930614599004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17.450893068551</v>
      </c>
      <c r="O312" s="11">
        <v>17.450893068551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11">
        <v>20.249767439014999</v>
      </c>
      <c r="AN312" s="11">
        <v>0</v>
      </c>
      <c r="AO312" s="11">
        <v>214.69074791310001</v>
      </c>
      <c r="AP312" s="11">
        <v>0</v>
      </c>
      <c r="AQ312" s="11">
        <v>0</v>
      </c>
      <c r="AR312" s="11">
        <v>0</v>
      </c>
      <c r="AS312" s="11">
        <v>0</v>
      </c>
      <c r="AT312" s="11">
        <v>81.845115485060006</v>
      </c>
      <c r="AU312" s="11">
        <v>0</v>
      </c>
      <c r="AV312" s="11">
        <v>0</v>
      </c>
      <c r="AW312" s="11">
        <v>0</v>
      </c>
      <c r="AX312" s="11">
        <v>81.845115485060006</v>
      </c>
      <c r="AY312" s="11">
        <v>0</v>
      </c>
      <c r="AZ312" s="11">
        <v>1.5496156197244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14.534115515439</v>
      </c>
      <c r="BI312" s="11">
        <v>0</v>
      </c>
      <c r="BJ312" s="11">
        <v>1203.1373622413</v>
      </c>
      <c r="BK312" s="11">
        <v>2.6604066171168999</v>
      </c>
      <c r="BL312" s="11">
        <v>0</v>
      </c>
      <c r="BM312" s="11">
        <v>11.123056893128</v>
      </c>
      <c r="BN312" s="11">
        <v>5.8517115622141999E-2</v>
      </c>
      <c r="BO312" s="11">
        <v>0</v>
      </c>
      <c r="BP312" s="11">
        <v>120.82213531982001</v>
      </c>
      <c r="BQ312" s="11"/>
      <c r="BR312" s="11"/>
      <c r="BS312" s="12" t="e">
        <f t="shared" si="7"/>
        <v>#REF!</v>
      </c>
    </row>
    <row r="313" spans="1:71">
      <c r="A313" s="2">
        <v>71</v>
      </c>
      <c r="B313" s="7">
        <v>7121</v>
      </c>
      <c r="C313" s="10" t="s">
        <v>375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11">
        <v>4.0499534878028998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11">
        <v>0</v>
      </c>
      <c r="AX313" s="11">
        <v>0</v>
      </c>
      <c r="AY313" s="11">
        <v>0</v>
      </c>
      <c r="AZ313" s="11">
        <v>0.45914536880723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3.2597881746918</v>
      </c>
      <c r="BI313" s="11">
        <v>0</v>
      </c>
      <c r="BJ313" s="11">
        <v>0</v>
      </c>
      <c r="BK313" s="11">
        <v>1.6981318832661001</v>
      </c>
      <c r="BL313" s="11">
        <v>0</v>
      </c>
      <c r="BM313" s="11">
        <v>0</v>
      </c>
      <c r="BN313" s="11">
        <v>1.0203407578007999</v>
      </c>
      <c r="BO313" s="11">
        <v>0</v>
      </c>
      <c r="BP313" s="11">
        <v>0</v>
      </c>
      <c r="BQ313" s="11"/>
      <c r="BR313" s="11"/>
      <c r="BS313" s="12" t="e">
        <f t="shared" si="7"/>
        <v>#REF!</v>
      </c>
    </row>
    <row r="314" spans="1:71">
      <c r="A314" s="2">
        <v>71</v>
      </c>
      <c r="B314" s="7">
        <v>7122</v>
      </c>
      <c r="C314" s="10" t="s">
        <v>376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11">
        <v>0</v>
      </c>
      <c r="AN314" s="11">
        <v>0</v>
      </c>
      <c r="AO314" s="11">
        <v>24.222143908559001</v>
      </c>
      <c r="AP314" s="11">
        <v>0</v>
      </c>
      <c r="AQ314" s="11">
        <v>0</v>
      </c>
      <c r="AR314" s="11">
        <v>0</v>
      </c>
      <c r="AS314" s="11">
        <v>0</v>
      </c>
      <c r="AT314" s="11">
        <v>4.1184720308531997</v>
      </c>
      <c r="AU314" s="11">
        <v>4.1184720308531997</v>
      </c>
      <c r="AV314" s="11">
        <v>0</v>
      </c>
      <c r="AW314" s="11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11">
        <v>5.6604396108868998E-2</v>
      </c>
      <c r="BL314" s="11">
        <v>3.2848398321943</v>
      </c>
      <c r="BM314" s="11">
        <v>0</v>
      </c>
      <c r="BN314" s="11">
        <v>1.0203407578007999</v>
      </c>
      <c r="BO314" s="11">
        <v>0</v>
      </c>
      <c r="BP314" s="11">
        <v>0.35373364330799001</v>
      </c>
      <c r="BQ314" s="11"/>
      <c r="BR314" s="11"/>
      <c r="BS314" s="12" t="e">
        <f t="shared" si="7"/>
        <v>#REF!</v>
      </c>
    </row>
    <row r="315" spans="1:71">
      <c r="A315" s="2">
        <v>71</v>
      </c>
      <c r="B315" s="7">
        <v>7123</v>
      </c>
      <c r="C315" s="10" t="s">
        <v>377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55.389359011433001</v>
      </c>
      <c r="O315" s="11">
        <v>48.001108614501</v>
      </c>
      <c r="P315" s="11">
        <v>0</v>
      </c>
      <c r="Q315" s="11">
        <v>0</v>
      </c>
      <c r="R315" s="11">
        <v>1.1517020321805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2.3362612885834002</v>
      </c>
      <c r="AH315" s="11">
        <v>2.9949560597815998</v>
      </c>
      <c r="AI315" s="11">
        <v>0.90533101638661995</v>
      </c>
      <c r="AJ315" s="11">
        <v>0</v>
      </c>
      <c r="AK315" s="11">
        <v>0</v>
      </c>
      <c r="AL315" s="11">
        <v>0</v>
      </c>
      <c r="AM315" s="11">
        <v>0</v>
      </c>
      <c r="AN315" s="11">
        <v>2.5691532927913001</v>
      </c>
      <c r="AO315" s="11">
        <v>253.49806520931</v>
      </c>
      <c r="AP315" s="11">
        <v>0</v>
      </c>
      <c r="AQ315" s="11">
        <v>0</v>
      </c>
      <c r="AR315" s="11">
        <v>0</v>
      </c>
      <c r="AS315" s="11">
        <v>0</v>
      </c>
      <c r="AT315" s="11">
        <v>9.0572985975605</v>
      </c>
      <c r="AU315" s="11">
        <v>4.1184720308531997</v>
      </c>
      <c r="AV315" s="11">
        <v>0</v>
      </c>
      <c r="AW315" s="11">
        <v>0</v>
      </c>
      <c r="AX315" s="11">
        <v>4.9388265667073004</v>
      </c>
      <c r="AY315" s="11">
        <v>0</v>
      </c>
      <c r="AZ315" s="11">
        <v>0.51653853990813003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11">
        <v>13.039152698766999</v>
      </c>
      <c r="BI315" s="11">
        <v>0</v>
      </c>
      <c r="BJ315" s="11">
        <v>167.98110043986</v>
      </c>
      <c r="BK315" s="11">
        <v>2.5471978248990998</v>
      </c>
      <c r="BL315" s="11">
        <v>0</v>
      </c>
      <c r="BM315" s="11">
        <v>5.2763288416757002</v>
      </c>
      <c r="BN315" s="11">
        <v>1.1524280167387999</v>
      </c>
      <c r="BO315" s="11">
        <v>0</v>
      </c>
      <c r="BP315" s="11">
        <v>2.1224018598479999</v>
      </c>
      <c r="BQ315" s="11"/>
      <c r="BR315" s="11"/>
      <c r="BS315" s="12" t="e">
        <f t="shared" si="7"/>
        <v>#REF!</v>
      </c>
    </row>
    <row r="316" spans="1:71">
      <c r="A316" s="2">
        <v>71</v>
      </c>
      <c r="B316" s="7">
        <v>7124</v>
      </c>
      <c r="C316" s="10" t="s">
        <v>378</v>
      </c>
      <c r="D316" s="11">
        <v>0</v>
      </c>
      <c r="E316" s="11">
        <v>0</v>
      </c>
      <c r="F316" s="11">
        <v>0</v>
      </c>
      <c r="G316" s="11">
        <v>0</v>
      </c>
      <c r="H316" s="11">
        <v>11.910594133311999</v>
      </c>
      <c r="I316" s="11">
        <v>0</v>
      </c>
      <c r="J316" s="11">
        <v>0</v>
      </c>
      <c r="K316" s="11">
        <v>11.910594133311999</v>
      </c>
      <c r="L316" s="11">
        <v>0</v>
      </c>
      <c r="M316" s="11">
        <v>0</v>
      </c>
      <c r="N316" s="11">
        <v>3.3557521091215001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0.68303750201582003</v>
      </c>
      <c r="AF316" s="11">
        <v>2.6727146071057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11">
        <v>33.412116274374</v>
      </c>
      <c r="AN316" s="11">
        <v>0</v>
      </c>
      <c r="AO316" s="11">
        <v>189.98147492890001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11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19.634154596866999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/>
      <c r="BR316" s="11"/>
      <c r="BS316" s="12" t="e">
        <f t="shared" si="7"/>
        <v>#REF!</v>
      </c>
    </row>
    <row r="317" spans="1:71">
      <c r="A317" s="2">
        <v>71</v>
      </c>
      <c r="B317" s="7">
        <v>7125</v>
      </c>
      <c r="C317" s="10" t="s">
        <v>379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11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11"/>
      <c r="BR317" s="11"/>
      <c r="BS317" s="12" t="e">
        <f t="shared" si="7"/>
        <v>#REF!</v>
      </c>
    </row>
    <row r="318" spans="1:71">
      <c r="A318" s="2">
        <v>71</v>
      </c>
      <c r="B318" s="7">
        <v>7126</v>
      </c>
      <c r="C318" s="10" t="s">
        <v>380</v>
      </c>
      <c r="D318" s="11">
        <v>145.50446027853999</v>
      </c>
      <c r="E318" s="11">
        <v>145.50446027853999</v>
      </c>
      <c r="F318" s="11">
        <v>0</v>
      </c>
      <c r="G318" s="11">
        <v>0</v>
      </c>
      <c r="H318" s="11">
        <v>55.950112177619999</v>
      </c>
      <c r="I318" s="11">
        <v>0</v>
      </c>
      <c r="J318" s="11">
        <v>0</v>
      </c>
      <c r="K318" s="11">
        <v>51.215554773241003</v>
      </c>
      <c r="L318" s="11">
        <v>4.7345574043785001</v>
      </c>
      <c r="M318" s="11">
        <v>0</v>
      </c>
      <c r="N318" s="11">
        <v>252.68719541343</v>
      </c>
      <c r="O318" s="11">
        <v>95.698501796111998</v>
      </c>
      <c r="P318" s="11">
        <v>0</v>
      </c>
      <c r="Q318" s="11">
        <v>0</v>
      </c>
      <c r="R318" s="11">
        <v>2.3034040643610001</v>
      </c>
      <c r="S318" s="11">
        <v>0</v>
      </c>
      <c r="T318" s="11">
        <v>0</v>
      </c>
      <c r="U318" s="11">
        <v>18.265010609501001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16.453289476617002</v>
      </c>
      <c r="AB318" s="11">
        <v>39.628970427660001</v>
      </c>
      <c r="AC318" s="11">
        <v>0</v>
      </c>
      <c r="AD318" s="11">
        <v>3.1310986249845998</v>
      </c>
      <c r="AE318" s="11">
        <v>8.1964500241898008</v>
      </c>
      <c r="AF318" s="11">
        <v>32.720506099112001</v>
      </c>
      <c r="AG318" s="11">
        <v>3.548196832036</v>
      </c>
      <c r="AH318" s="11">
        <v>7.4873901494539998</v>
      </c>
      <c r="AI318" s="11">
        <v>17.201289311345999</v>
      </c>
      <c r="AJ318" s="11">
        <v>0</v>
      </c>
      <c r="AK318" s="11">
        <v>0</v>
      </c>
      <c r="AL318" s="11">
        <v>8.0530879980529999</v>
      </c>
      <c r="AM318" s="11">
        <v>958.81159550187999</v>
      </c>
      <c r="AN318" s="11">
        <v>408.02242028679001</v>
      </c>
      <c r="AO318" s="11">
        <v>871.69420859176</v>
      </c>
      <c r="AP318" s="11">
        <v>252.08846345908</v>
      </c>
      <c r="AQ318" s="11">
        <v>0</v>
      </c>
      <c r="AR318" s="11">
        <v>208.48031578043</v>
      </c>
      <c r="AS318" s="11">
        <v>43.608147678652003</v>
      </c>
      <c r="AT318" s="11">
        <v>156.18308653047001</v>
      </c>
      <c r="AU318" s="11">
        <v>146.20575709529001</v>
      </c>
      <c r="AV318" s="11">
        <v>0</v>
      </c>
      <c r="AW318" s="11">
        <v>0</v>
      </c>
      <c r="AX318" s="11">
        <v>8.2529076238004997</v>
      </c>
      <c r="AY318" s="11">
        <v>1.7244218113792</v>
      </c>
      <c r="AZ318" s="11">
        <v>85.755032908494002</v>
      </c>
      <c r="BA318" s="11">
        <v>1.2479238253517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1.2479238253517</v>
      </c>
      <c r="BH318" s="11">
        <v>1208.4117736234</v>
      </c>
      <c r="BI318" s="11">
        <v>0.11203204974847999</v>
      </c>
      <c r="BJ318" s="11">
        <v>12.663443646923</v>
      </c>
      <c r="BK318" s="11">
        <v>43.859529705127997</v>
      </c>
      <c r="BL318" s="11">
        <v>37.239773128193001</v>
      </c>
      <c r="BM318" s="11">
        <v>115.53656281225</v>
      </c>
      <c r="BN318" s="11">
        <v>124.89666602394</v>
      </c>
      <c r="BO318" s="11">
        <v>19.556791988920001</v>
      </c>
      <c r="BP318" s="11">
        <v>13.441878445704001</v>
      </c>
      <c r="BQ318" s="11"/>
      <c r="BR318" s="11"/>
      <c r="BS318" s="12" t="e">
        <f t="shared" si="7"/>
        <v>#REF!</v>
      </c>
    </row>
    <row r="319" spans="1:71">
      <c r="A319" s="2">
        <v>71</v>
      </c>
      <c r="B319" s="7">
        <v>7127</v>
      </c>
      <c r="C319" s="10" t="s">
        <v>381</v>
      </c>
      <c r="D319" s="11">
        <v>55.180697328785001</v>
      </c>
      <c r="E319" s="11">
        <v>55.180697328785001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434.29971053232998</v>
      </c>
      <c r="O319" s="11">
        <v>179.79873057712001</v>
      </c>
      <c r="P319" s="11">
        <v>0</v>
      </c>
      <c r="Q319" s="11">
        <v>0</v>
      </c>
      <c r="R319" s="11">
        <v>0</v>
      </c>
      <c r="S319" s="11">
        <v>27.556201768632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123.61754661533</v>
      </c>
      <c r="AA319" s="11">
        <v>16.331125329304999</v>
      </c>
      <c r="AB319" s="11">
        <v>0</v>
      </c>
      <c r="AC319" s="11">
        <v>0</v>
      </c>
      <c r="AD319" s="11">
        <v>0</v>
      </c>
      <c r="AE319" s="11">
        <v>8.1964500241898008</v>
      </c>
      <c r="AF319" s="11">
        <v>64.145150570536998</v>
      </c>
      <c r="AG319" s="11">
        <v>0</v>
      </c>
      <c r="AH319" s="11">
        <v>0</v>
      </c>
      <c r="AI319" s="11">
        <v>0.90533101638661995</v>
      </c>
      <c r="AJ319" s="11">
        <v>0</v>
      </c>
      <c r="AK319" s="11">
        <v>0</v>
      </c>
      <c r="AL319" s="11">
        <v>13.749174630822001</v>
      </c>
      <c r="AM319" s="11">
        <v>124.1855930058</v>
      </c>
      <c r="AN319" s="11">
        <v>1.2845766463957</v>
      </c>
      <c r="AO319" s="11">
        <v>1972.4263561816999</v>
      </c>
      <c r="AP319" s="11">
        <v>0</v>
      </c>
      <c r="AQ319" s="11">
        <v>0</v>
      </c>
      <c r="AR319" s="11">
        <v>0</v>
      </c>
      <c r="AS319" s="11">
        <v>0</v>
      </c>
      <c r="AT319" s="11">
        <v>5.5871039053668001</v>
      </c>
      <c r="AU319" s="11">
        <v>0</v>
      </c>
      <c r="AV319" s="11">
        <v>0</v>
      </c>
      <c r="AW319" s="11">
        <v>0</v>
      </c>
      <c r="AX319" s="11">
        <v>5.5871039053668001</v>
      </c>
      <c r="AY319" s="11">
        <v>0</v>
      </c>
      <c r="AZ319" s="11">
        <v>0.34435902660542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2.5701621971741999</v>
      </c>
      <c r="BL319" s="11">
        <v>0</v>
      </c>
      <c r="BM319" s="11">
        <v>8.5989464793679993</v>
      </c>
      <c r="BN319" s="11">
        <v>4.5686014289907</v>
      </c>
      <c r="BO319" s="11">
        <v>3.2290074434924998</v>
      </c>
      <c r="BP319" s="11">
        <v>8.8433410826997996</v>
      </c>
      <c r="BQ319" s="11"/>
      <c r="BR319" s="11"/>
      <c r="BS319" s="12" t="e">
        <f t="shared" si="7"/>
        <v>#REF!</v>
      </c>
    </row>
    <row r="320" spans="1:71">
      <c r="A320" s="2">
        <v>71</v>
      </c>
      <c r="B320" s="7">
        <v>7131</v>
      </c>
      <c r="C320" s="10" t="s">
        <v>382</v>
      </c>
      <c r="D320" s="11">
        <v>11.110093855835</v>
      </c>
      <c r="E320" s="11">
        <v>11.110093855835</v>
      </c>
      <c r="F320" s="11">
        <v>0</v>
      </c>
      <c r="G320" s="11">
        <v>0</v>
      </c>
      <c r="H320" s="11">
        <v>7.1463564799870998</v>
      </c>
      <c r="I320" s="11">
        <v>0</v>
      </c>
      <c r="J320" s="11">
        <v>0</v>
      </c>
      <c r="K320" s="11">
        <v>7.1463564799870998</v>
      </c>
      <c r="L320" s="11">
        <v>0</v>
      </c>
      <c r="M320" s="11">
        <v>0</v>
      </c>
      <c r="N320" s="11">
        <v>155.80485446507001</v>
      </c>
      <c r="O320" s="11">
        <v>23.828731927387</v>
      </c>
      <c r="P320" s="11">
        <v>0</v>
      </c>
      <c r="Q320" s="11">
        <v>0</v>
      </c>
      <c r="R320" s="11">
        <v>1.2615623214187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3.1535088422278998</v>
      </c>
      <c r="AA320" s="11">
        <v>0.96065443113558002</v>
      </c>
      <c r="AB320" s="11">
        <v>0</v>
      </c>
      <c r="AC320" s="11">
        <v>3.6518253143030002</v>
      </c>
      <c r="AD320" s="11">
        <v>39.008648490067003</v>
      </c>
      <c r="AE320" s="11">
        <v>24.589350072569001</v>
      </c>
      <c r="AF320" s="11">
        <v>2.2677578484533001</v>
      </c>
      <c r="AG320" s="11">
        <v>18.861237340990002</v>
      </c>
      <c r="AH320" s="11">
        <v>29.168267712656</v>
      </c>
      <c r="AI320" s="11">
        <v>9.0533101638662004</v>
      </c>
      <c r="AJ320" s="11">
        <v>0</v>
      </c>
      <c r="AK320" s="11">
        <v>0</v>
      </c>
      <c r="AL320" s="11">
        <v>0</v>
      </c>
      <c r="AM320" s="11">
        <v>26.324697670719001</v>
      </c>
      <c r="AN320" s="11">
        <v>2.7969151095281002</v>
      </c>
      <c r="AO320" s="11">
        <v>980.90859804928004</v>
      </c>
      <c r="AP320" s="11">
        <v>31.435104696749001</v>
      </c>
      <c r="AQ320" s="11">
        <v>23.930465905938998</v>
      </c>
      <c r="AR320" s="11">
        <v>7.5046387908090999</v>
      </c>
      <c r="AS320" s="11">
        <v>0</v>
      </c>
      <c r="AT320" s="11">
        <v>57.359424217369003</v>
      </c>
      <c r="AU320" s="11">
        <v>53.540136401090997</v>
      </c>
      <c r="AV320" s="11">
        <v>0</v>
      </c>
      <c r="AW320" s="11">
        <v>0</v>
      </c>
      <c r="AX320" s="11">
        <v>0.37044419351968999</v>
      </c>
      <c r="AY320" s="11">
        <v>3.4488436227583001</v>
      </c>
      <c r="AZ320" s="11">
        <v>10.171742348464001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11">
        <v>64.656038411138994</v>
      </c>
      <c r="BI320" s="11">
        <v>0</v>
      </c>
      <c r="BJ320" s="11">
        <v>532.30374684839001</v>
      </c>
      <c r="BK320" s="11">
        <v>17.124286187262001</v>
      </c>
      <c r="BL320" s="11">
        <v>13.139359328776999</v>
      </c>
      <c r="BM320" s="11">
        <v>14.167677706180999</v>
      </c>
      <c r="BN320" s="11">
        <v>19.73862566799</v>
      </c>
      <c r="BO320" s="11">
        <v>0</v>
      </c>
      <c r="BP320" s="11">
        <v>10.460197795815001</v>
      </c>
      <c r="BQ320" s="11"/>
      <c r="BR320" s="11"/>
      <c r="BS320" s="12" t="e">
        <f t="shared" si="7"/>
        <v>#REF!</v>
      </c>
    </row>
    <row r="321" spans="1:71">
      <c r="A321" s="2">
        <v>71</v>
      </c>
      <c r="B321" s="7">
        <v>7132</v>
      </c>
      <c r="C321" s="10" t="s">
        <v>383</v>
      </c>
      <c r="D321" s="11">
        <v>0</v>
      </c>
      <c r="E321" s="11">
        <v>0</v>
      </c>
      <c r="F321" s="11">
        <v>0</v>
      </c>
      <c r="G321" s="11">
        <v>0</v>
      </c>
      <c r="H321" s="11">
        <v>3.5731782399936001</v>
      </c>
      <c r="I321" s="11">
        <v>0</v>
      </c>
      <c r="J321" s="11">
        <v>0</v>
      </c>
      <c r="K321" s="11">
        <v>3.5731782399936001</v>
      </c>
      <c r="L321" s="11">
        <v>0</v>
      </c>
      <c r="M321" s="11">
        <v>0</v>
      </c>
      <c r="N321" s="11">
        <v>160.15758299386999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4.8032721556778997</v>
      </c>
      <c r="AB321" s="11">
        <v>0</v>
      </c>
      <c r="AC321" s="11">
        <v>0</v>
      </c>
      <c r="AD321" s="11">
        <v>10.958845187446</v>
      </c>
      <c r="AE321" s="11">
        <v>24.439643222811998</v>
      </c>
      <c r="AF321" s="11">
        <v>106.98957563595999</v>
      </c>
      <c r="AG321" s="11">
        <v>3.9813786126275001</v>
      </c>
      <c r="AH321" s="11">
        <v>8.9848681793448009</v>
      </c>
      <c r="AI321" s="11">
        <v>0</v>
      </c>
      <c r="AJ321" s="11">
        <v>0</v>
      </c>
      <c r="AK321" s="11">
        <v>0</v>
      </c>
      <c r="AL321" s="11">
        <v>0</v>
      </c>
      <c r="AM321" s="11">
        <v>0</v>
      </c>
      <c r="AN321" s="11">
        <v>0</v>
      </c>
      <c r="AO321" s="11">
        <v>2.8645420309539</v>
      </c>
      <c r="AP321" s="11">
        <v>7.9768219686465001</v>
      </c>
      <c r="AQ321" s="11">
        <v>7.9768219686465001</v>
      </c>
      <c r="AR321" s="11">
        <v>0</v>
      </c>
      <c r="AS321" s="11">
        <v>0</v>
      </c>
      <c r="AT321" s="11">
        <v>2.6612078298960999</v>
      </c>
      <c r="AU321" s="11">
        <v>2.0592360154265998</v>
      </c>
      <c r="AV321" s="11">
        <v>0</v>
      </c>
      <c r="AW321" s="11">
        <v>0</v>
      </c>
      <c r="AX321" s="11">
        <v>0.60197181446949999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5.6604396108868998E-2</v>
      </c>
      <c r="BL321" s="11">
        <v>0</v>
      </c>
      <c r="BM321" s="11">
        <v>0</v>
      </c>
      <c r="BN321" s="11">
        <v>0</v>
      </c>
      <c r="BO321" s="11">
        <v>0</v>
      </c>
      <c r="BP321" s="11">
        <v>0.70746728661599001</v>
      </c>
      <c r="BQ321" s="11"/>
      <c r="BR321" s="11"/>
      <c r="BS321" s="12" t="e">
        <f t="shared" si="7"/>
        <v>#REF!</v>
      </c>
    </row>
    <row r="322" spans="1:71">
      <c r="A322" s="2">
        <v>71</v>
      </c>
      <c r="B322" s="7">
        <v>7133</v>
      </c>
      <c r="C322" s="10" t="s">
        <v>384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4.9893838789879004</v>
      </c>
      <c r="O322" s="11">
        <v>4.0287294478523004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0.96065443113558002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0.18522209675984999</v>
      </c>
      <c r="AU322" s="11">
        <v>0</v>
      </c>
      <c r="AV322" s="11">
        <v>0</v>
      </c>
      <c r="AW322" s="11">
        <v>0</v>
      </c>
      <c r="AX322" s="11">
        <v>0.18522209675984999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</v>
      </c>
      <c r="BJ322" s="11">
        <v>0</v>
      </c>
      <c r="BK322" s="11">
        <v>7.4717802863707998</v>
      </c>
      <c r="BL322" s="11">
        <v>0</v>
      </c>
      <c r="BM322" s="11">
        <v>3.8197999018958999</v>
      </c>
      <c r="BN322" s="11">
        <v>0.11703423124428</v>
      </c>
      <c r="BO322" s="11">
        <v>0</v>
      </c>
      <c r="BP322" s="11">
        <v>0</v>
      </c>
      <c r="BQ322" s="11"/>
      <c r="BR322" s="11"/>
      <c r="BS322" s="12" t="e">
        <f t="shared" si="7"/>
        <v>#REF!</v>
      </c>
    </row>
    <row r="323" spans="1:71">
      <c r="A323" s="2">
        <v>72</v>
      </c>
      <c r="B323" s="7">
        <v>7211</v>
      </c>
      <c r="C323" s="10" t="s">
        <v>385</v>
      </c>
      <c r="D323" s="11">
        <v>0</v>
      </c>
      <c r="E323" s="11">
        <v>0</v>
      </c>
      <c r="F323" s="11">
        <v>0</v>
      </c>
      <c r="G323" s="11">
        <v>0</v>
      </c>
      <c r="H323" s="11">
        <v>81.624971404202995</v>
      </c>
      <c r="I323" s="11">
        <v>0</v>
      </c>
      <c r="J323" s="11">
        <v>0</v>
      </c>
      <c r="K323" s="11">
        <v>81.624971404202995</v>
      </c>
      <c r="L323" s="11">
        <v>0</v>
      </c>
      <c r="M323" s="11">
        <v>0</v>
      </c>
      <c r="N323" s="11">
        <v>80.204334354061999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>
        <v>65.680378218656003</v>
      </c>
      <c r="AE323" s="11">
        <v>1.9168121285888999</v>
      </c>
      <c r="AF323" s="11">
        <v>0</v>
      </c>
      <c r="AG323" s="11">
        <v>0</v>
      </c>
      <c r="AH323" s="11">
        <v>12.607144006817</v>
      </c>
      <c r="AI323" s="11">
        <v>0</v>
      </c>
      <c r="AJ323" s="11">
        <v>0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11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5.7536821215691996</v>
      </c>
      <c r="BK323" s="11">
        <v>0</v>
      </c>
      <c r="BL323" s="11">
        <v>0</v>
      </c>
      <c r="BM323" s="11">
        <v>0</v>
      </c>
      <c r="BN323" s="11"/>
      <c r="BO323" s="11">
        <v>0</v>
      </c>
      <c r="BP323" s="11">
        <v>0</v>
      </c>
      <c r="BQ323" s="11"/>
      <c r="BR323" s="11"/>
      <c r="BS323" s="12" t="e">
        <f t="shared" si="7"/>
        <v>#REF!</v>
      </c>
    </row>
    <row r="324" spans="1:71">
      <c r="A324" s="2">
        <v>72</v>
      </c>
      <c r="B324" s="7">
        <v>7212</v>
      </c>
      <c r="C324" s="10" t="s">
        <v>386</v>
      </c>
      <c r="D324" s="11">
        <v>423.76969705025999</v>
      </c>
      <c r="E324" s="11">
        <v>423.76969705025999</v>
      </c>
      <c r="F324" s="11">
        <v>0</v>
      </c>
      <c r="G324" s="11">
        <v>0</v>
      </c>
      <c r="H324" s="11">
        <v>519.19185335473003</v>
      </c>
      <c r="I324" s="11">
        <v>0</v>
      </c>
      <c r="J324" s="11">
        <v>0</v>
      </c>
      <c r="K324" s="11">
        <v>516.08046436205996</v>
      </c>
      <c r="L324" s="11">
        <v>3.1113889926742999</v>
      </c>
      <c r="M324" s="11">
        <v>0</v>
      </c>
      <c r="N324" s="11">
        <v>1392.0714098823</v>
      </c>
      <c r="O324" s="11">
        <v>223.72185231354999</v>
      </c>
      <c r="P324" s="11">
        <v>17.602710810386998</v>
      </c>
      <c r="Q324" s="11">
        <v>0</v>
      </c>
      <c r="R324" s="11">
        <v>1.1801099019840999</v>
      </c>
      <c r="S324" s="11">
        <v>0</v>
      </c>
      <c r="T324" s="11">
        <v>0</v>
      </c>
      <c r="U324" s="11">
        <v>34.171470587164997</v>
      </c>
      <c r="V324" s="11">
        <v>0.84598016681462995</v>
      </c>
      <c r="W324" s="11">
        <v>0</v>
      </c>
      <c r="X324" s="11">
        <v>0</v>
      </c>
      <c r="Y324" s="11">
        <v>0</v>
      </c>
      <c r="Z324" s="11">
        <v>4.7198454773413001</v>
      </c>
      <c r="AA324" s="11">
        <v>52.234819304646003</v>
      </c>
      <c r="AB324" s="11">
        <v>40.384986653075003</v>
      </c>
      <c r="AC324" s="11">
        <v>0.85401155784339</v>
      </c>
      <c r="AD324" s="11">
        <v>253.63739524325001</v>
      </c>
      <c r="AE324" s="11">
        <v>12.708726989548</v>
      </c>
      <c r="AF324" s="11">
        <v>120.08303579557</v>
      </c>
      <c r="AG324" s="11">
        <v>99.871798945048994</v>
      </c>
      <c r="AH324" s="11">
        <v>175.34283862621999</v>
      </c>
      <c r="AI324" s="11">
        <v>124.12416934148</v>
      </c>
      <c r="AJ324" s="11">
        <v>0</v>
      </c>
      <c r="AK324" s="11">
        <v>0</v>
      </c>
      <c r="AL324" s="11">
        <v>230.58765816837001</v>
      </c>
      <c r="AM324" s="11">
        <v>243.95606208378999</v>
      </c>
      <c r="AN324" s="11">
        <v>106.91497725265999</v>
      </c>
      <c r="AO324" s="11">
        <v>2430.9681397190998</v>
      </c>
      <c r="AP324" s="11">
        <v>197.74997382882</v>
      </c>
      <c r="AQ324" s="11">
        <v>111.62850253175</v>
      </c>
      <c r="AR324" s="11">
        <v>68.831307974989997</v>
      </c>
      <c r="AS324" s="11">
        <v>17.290163322079</v>
      </c>
      <c r="AT324" s="11">
        <v>171.71067533844001</v>
      </c>
      <c r="AU324" s="11">
        <v>94.857745210635002</v>
      </c>
      <c r="AV324" s="11">
        <v>0</v>
      </c>
      <c r="AW324" s="11">
        <v>0</v>
      </c>
      <c r="AX324" s="11">
        <v>76.852930127809998</v>
      </c>
      <c r="AY324" s="11">
        <v>0</v>
      </c>
      <c r="AZ324" s="11">
        <v>1.2379223890336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216.57777488503001</v>
      </c>
      <c r="BI324" s="11">
        <v>0</v>
      </c>
      <c r="BJ324" s="11">
        <v>683.75826395470995</v>
      </c>
      <c r="BK324" s="11">
        <v>11.653550473284</v>
      </c>
      <c r="BL324" s="11">
        <v>20.117402432344999</v>
      </c>
      <c r="BM324" s="11">
        <v>9.8176660989840006</v>
      </c>
      <c r="BN324" s="11">
        <v>9.0992585734377993</v>
      </c>
      <c r="BO324" s="11">
        <v>1.1382760314658</v>
      </c>
      <c r="BP324" s="11">
        <v>36.081373743184997</v>
      </c>
      <c r="BQ324" s="11"/>
      <c r="BR324" s="11"/>
      <c r="BS324" s="12" t="e">
        <f t="shared" si="7"/>
        <v>#REF!</v>
      </c>
    </row>
    <row r="325" spans="1:71">
      <c r="A325" s="2">
        <v>72</v>
      </c>
      <c r="B325" s="7">
        <v>7213</v>
      </c>
      <c r="C325" s="10" t="s">
        <v>387</v>
      </c>
      <c r="D325" s="11"/>
      <c r="E325" s="11"/>
      <c r="F325" s="11"/>
      <c r="G325" s="11"/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3.7701751232328999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1.4644700577606</v>
      </c>
      <c r="AE325" s="11">
        <v>0.63893737619628999</v>
      </c>
      <c r="AF325" s="11">
        <v>1.6667676892759999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/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4.4714336230720999</v>
      </c>
      <c r="AU325" s="11">
        <v>4.4217185842589997</v>
      </c>
      <c r="AV325" s="11">
        <v>0</v>
      </c>
      <c r="AW325" s="11">
        <v>0</v>
      </c>
      <c r="AX325" s="11">
        <v>4.9715038813118E-2</v>
      </c>
      <c r="AY325" s="11">
        <v>0</v>
      </c>
      <c r="AZ325" s="11"/>
      <c r="BA325" s="11"/>
      <c r="BB325" s="11"/>
      <c r="BC325" s="11"/>
      <c r="BD325" s="11"/>
      <c r="BE325" s="11"/>
      <c r="BF325" s="11"/>
      <c r="BG325" s="11"/>
      <c r="BH325" s="11">
        <v>0</v>
      </c>
      <c r="BI325" s="11"/>
      <c r="BJ325" s="11">
        <v>0</v>
      </c>
      <c r="BK325" s="11">
        <v>0</v>
      </c>
      <c r="BL325" s="11">
        <v>0</v>
      </c>
      <c r="BM325" s="11">
        <v>6.2850474992474004</v>
      </c>
      <c r="BN325" s="11"/>
      <c r="BO325" s="11"/>
      <c r="BP325" s="11"/>
      <c r="BQ325" s="11"/>
      <c r="BR325" s="11"/>
      <c r="BS325" s="12" t="e">
        <f t="shared" si="7"/>
        <v>#REF!</v>
      </c>
    </row>
    <row r="326" spans="1:71">
      <c r="A326" s="2">
        <v>72</v>
      </c>
      <c r="B326" s="7">
        <v>7214</v>
      </c>
      <c r="C326" s="10" t="s">
        <v>388</v>
      </c>
      <c r="D326" s="11"/>
      <c r="E326" s="11"/>
      <c r="F326" s="11"/>
      <c r="G326" s="11"/>
      <c r="H326" s="11">
        <v>28.086011665962001</v>
      </c>
      <c r="I326" s="11">
        <v>0</v>
      </c>
      <c r="J326" s="11">
        <v>0</v>
      </c>
      <c r="K326" s="11">
        <v>28.086011665962001</v>
      </c>
      <c r="L326" s="11">
        <v>0</v>
      </c>
      <c r="M326" s="11">
        <v>0</v>
      </c>
      <c r="N326" s="11">
        <v>246.83075248980001</v>
      </c>
      <c r="O326" s="11">
        <v>13.190154791304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1.013736876426</v>
      </c>
      <c r="X326" s="11">
        <v>0</v>
      </c>
      <c r="Y326" s="11">
        <v>0</v>
      </c>
      <c r="Z326" s="11">
        <v>0</v>
      </c>
      <c r="AA326" s="11">
        <v>13.479450685715999</v>
      </c>
      <c r="AB326" s="11">
        <v>0</v>
      </c>
      <c r="AC326" s="11">
        <v>0</v>
      </c>
      <c r="AD326" s="11">
        <v>108.95197359452</v>
      </c>
      <c r="AE326" s="11">
        <v>23.789476554815</v>
      </c>
      <c r="AF326" s="11">
        <v>1.6667676892759999</v>
      </c>
      <c r="AG326" s="11">
        <v>16.754896097170999</v>
      </c>
      <c r="AH326" s="11">
        <v>0</v>
      </c>
      <c r="AI326" s="11">
        <v>19.478207151608999</v>
      </c>
      <c r="AJ326" s="11">
        <v>0</v>
      </c>
      <c r="AK326" s="11">
        <v>0</v>
      </c>
      <c r="AL326" s="11">
        <v>48.506089048962998</v>
      </c>
      <c r="AM326" s="11">
        <v>56.433805754364997</v>
      </c>
      <c r="AN326" s="11">
        <v>0</v>
      </c>
      <c r="AO326" s="11">
        <v>329.07250278059001</v>
      </c>
      <c r="AP326" s="11">
        <v>0</v>
      </c>
      <c r="AQ326" s="11">
        <v>0</v>
      </c>
      <c r="AR326" s="11">
        <v>0</v>
      </c>
      <c r="AS326" s="11">
        <v>0</v>
      </c>
      <c r="AT326" s="11">
        <v>2.8074397578868999</v>
      </c>
      <c r="AU326" s="11">
        <v>2.2108592921294998</v>
      </c>
      <c r="AV326" s="11">
        <v>0</v>
      </c>
      <c r="AW326" s="11">
        <v>0</v>
      </c>
      <c r="AX326" s="11">
        <v>0.59658046575741996</v>
      </c>
      <c r="AY326" s="11">
        <v>0</v>
      </c>
      <c r="AZ326" s="11"/>
      <c r="BA326" s="11">
        <v>0.31168189632530002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0.31168189632530002</v>
      </c>
      <c r="BH326" s="11">
        <v>0</v>
      </c>
      <c r="BI326" s="11"/>
      <c r="BJ326" s="11">
        <v>584.12903726713</v>
      </c>
      <c r="BK326" s="11">
        <v>1.0906207252579001</v>
      </c>
      <c r="BL326" s="11">
        <v>8.0469609729381002</v>
      </c>
      <c r="BM326" s="11">
        <v>0</v>
      </c>
      <c r="BN326" s="11"/>
      <c r="BO326" s="11">
        <v>0</v>
      </c>
      <c r="BP326" s="11">
        <v>0.32330980056617997</v>
      </c>
      <c r="BQ326" s="11"/>
      <c r="BR326" s="11"/>
      <c r="BS326" s="12" t="e">
        <f t="shared" si="7"/>
        <v>#REF!</v>
      </c>
    </row>
    <row r="327" spans="1:71">
      <c r="A327" s="2">
        <v>72</v>
      </c>
      <c r="B327" s="7">
        <v>7215</v>
      </c>
      <c r="C327" s="10" t="s">
        <v>389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365.88094296819997</v>
      </c>
      <c r="O327" s="11">
        <v>121.71418371862001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55.458184358760001</v>
      </c>
      <c r="AA327" s="11">
        <v>35.046571782861001</v>
      </c>
      <c r="AB327" s="11">
        <v>59.264654506954002</v>
      </c>
      <c r="AC327" s="11">
        <v>0</v>
      </c>
      <c r="AD327" s="11">
        <v>4.3934101732817004</v>
      </c>
      <c r="AE327" s="11">
        <v>17.2513091573</v>
      </c>
      <c r="AF327" s="11">
        <v>43.335959921175998</v>
      </c>
      <c r="AG327" s="11">
        <v>0</v>
      </c>
      <c r="AH327" s="11">
        <v>29.416669349241001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24.637350648367999</v>
      </c>
      <c r="AQ327" s="11">
        <v>0</v>
      </c>
      <c r="AR327" s="11">
        <v>24.637350648367999</v>
      </c>
      <c r="AS327" s="11">
        <v>0</v>
      </c>
      <c r="AT327" s="11">
        <v>40.812589665116001</v>
      </c>
      <c r="AU327" s="11">
        <v>0</v>
      </c>
      <c r="AV327" s="11">
        <v>0</v>
      </c>
      <c r="AW327" s="11">
        <v>0</v>
      </c>
      <c r="AX327" s="11">
        <v>40.812589665116001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11">
        <v>0</v>
      </c>
      <c r="BN327" s="11"/>
      <c r="BO327" s="11">
        <v>0</v>
      </c>
      <c r="BP327" s="11">
        <v>0</v>
      </c>
      <c r="BQ327" s="11"/>
      <c r="BR327" s="11"/>
      <c r="BS327" s="12" t="e">
        <f t="shared" si="7"/>
        <v>#REF!</v>
      </c>
    </row>
    <row r="328" spans="1:71">
      <c r="A328" s="2">
        <v>72</v>
      </c>
      <c r="B328" s="7">
        <v>7221</v>
      </c>
      <c r="C328" s="10" t="s">
        <v>390</v>
      </c>
      <c r="D328" s="11">
        <v>1.7041200078056999</v>
      </c>
      <c r="E328" s="11">
        <v>1.7041200078056999</v>
      </c>
      <c r="F328" s="11">
        <v>0</v>
      </c>
      <c r="G328" s="11">
        <v>0</v>
      </c>
      <c r="H328" s="11">
        <v>21.064508749472001</v>
      </c>
      <c r="I328" s="11">
        <v>0</v>
      </c>
      <c r="J328" s="11">
        <v>0</v>
      </c>
      <c r="K328" s="11">
        <v>21.064508749472001</v>
      </c>
      <c r="L328" s="11">
        <v>0</v>
      </c>
      <c r="M328" s="11">
        <v>0</v>
      </c>
      <c r="N328" s="11">
        <v>169.13312211991001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2.6958901371430999</v>
      </c>
      <c r="AB328" s="11">
        <v>0</v>
      </c>
      <c r="AC328" s="11">
        <v>0</v>
      </c>
      <c r="AD328" s="11">
        <v>16.109170635365999</v>
      </c>
      <c r="AE328" s="11">
        <v>5.7504363857665997</v>
      </c>
      <c r="AF328" s="11">
        <v>111.06733783994</v>
      </c>
      <c r="AG328" s="11">
        <v>1.4569474867104999</v>
      </c>
      <c r="AH328" s="11">
        <v>16.809525342423001</v>
      </c>
      <c r="AI328" s="11">
        <v>15.243814292563</v>
      </c>
      <c r="AJ328" s="11">
        <v>0</v>
      </c>
      <c r="AK328" s="11">
        <v>0</v>
      </c>
      <c r="AL328" s="11">
        <v>0</v>
      </c>
      <c r="AM328" s="11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2.3600044085688001</v>
      </c>
      <c r="AU328" s="11">
        <v>2.2108592921294998</v>
      </c>
      <c r="AV328" s="11">
        <v>0</v>
      </c>
      <c r="AW328" s="11">
        <v>0</v>
      </c>
      <c r="AX328" s="11">
        <v>0.14914511643935999</v>
      </c>
      <c r="AY328" s="11">
        <v>0</v>
      </c>
      <c r="AZ328" s="11">
        <v>0.11253839900305999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0.11480218160609</v>
      </c>
      <c r="BL328" s="11">
        <v>0</v>
      </c>
      <c r="BM328" s="11">
        <v>0</v>
      </c>
      <c r="BN328" s="11"/>
      <c r="BO328" s="11">
        <v>0</v>
      </c>
      <c r="BP328" s="11">
        <v>0</v>
      </c>
      <c r="BQ328" s="11"/>
      <c r="BR328" s="11"/>
      <c r="BS328" s="12" t="e">
        <f t="shared" si="7"/>
        <v>#REF!</v>
      </c>
    </row>
    <row r="329" spans="1:71">
      <c r="A329" s="2">
        <v>72</v>
      </c>
      <c r="B329" s="7">
        <v>7222</v>
      </c>
      <c r="C329" s="10" t="s">
        <v>391</v>
      </c>
      <c r="D329" s="11">
        <v>19.223316842092</v>
      </c>
      <c r="E329" s="11">
        <v>19.223316842092</v>
      </c>
      <c r="F329" s="11">
        <v>0</v>
      </c>
      <c r="G329" s="11">
        <v>0</v>
      </c>
      <c r="H329" s="11">
        <v>5.2661271873678999</v>
      </c>
      <c r="I329" s="11">
        <v>0</v>
      </c>
      <c r="J329" s="11">
        <v>0</v>
      </c>
      <c r="K329" s="11">
        <v>5.2661271873678999</v>
      </c>
      <c r="L329" s="11">
        <v>0</v>
      </c>
      <c r="M329" s="11">
        <v>0</v>
      </c>
      <c r="N329" s="11">
        <v>587.08591302247999</v>
      </c>
      <c r="O329" s="11">
        <v>220.19850376693</v>
      </c>
      <c r="P329" s="11">
        <v>17.602710810386998</v>
      </c>
      <c r="Q329" s="11">
        <v>0</v>
      </c>
      <c r="R329" s="11">
        <v>6.4640562700843001</v>
      </c>
      <c r="S329" s="11">
        <v>0</v>
      </c>
      <c r="T329" s="11">
        <v>0</v>
      </c>
      <c r="U329" s="11">
        <v>0</v>
      </c>
      <c r="V329" s="11">
        <v>12.689702502218999</v>
      </c>
      <c r="W329" s="11">
        <v>0</v>
      </c>
      <c r="X329" s="11">
        <v>0</v>
      </c>
      <c r="Y329" s="11">
        <v>0</v>
      </c>
      <c r="Z329" s="11">
        <v>6.4897875313442004</v>
      </c>
      <c r="AA329" s="11">
        <v>33.064374798823003</v>
      </c>
      <c r="AB329" s="11">
        <v>0</v>
      </c>
      <c r="AC329" s="11">
        <v>0</v>
      </c>
      <c r="AD329" s="11">
        <v>71.240808485507998</v>
      </c>
      <c r="AE329" s="11">
        <v>36.778285681874003</v>
      </c>
      <c r="AF329" s="11">
        <v>70.913388961923999</v>
      </c>
      <c r="AG329" s="11">
        <v>23.712563686768</v>
      </c>
      <c r="AH329" s="11">
        <v>59.137859085118997</v>
      </c>
      <c r="AI329" s="11">
        <v>28.793871441507999</v>
      </c>
      <c r="AJ329" s="11">
        <v>0</v>
      </c>
      <c r="AK329" s="11">
        <v>0</v>
      </c>
      <c r="AL329" s="11">
        <v>0</v>
      </c>
      <c r="AM329" s="11">
        <v>61.955847116742</v>
      </c>
      <c r="AN329" s="11">
        <v>4.7587357776439996</v>
      </c>
      <c r="AO329" s="11">
        <v>119.98207216522999</v>
      </c>
      <c r="AP329" s="11">
        <v>117.50994433667999</v>
      </c>
      <c r="AQ329" s="11">
        <v>0</v>
      </c>
      <c r="AR329" s="11">
        <v>117.50994433667999</v>
      </c>
      <c r="AS329" s="11">
        <v>0</v>
      </c>
      <c r="AT329" s="11">
        <v>8.0012013788035006</v>
      </c>
      <c r="AU329" s="11">
        <v>4.4217185842589997</v>
      </c>
      <c r="AV329" s="11">
        <v>0</v>
      </c>
      <c r="AW329" s="11">
        <v>0</v>
      </c>
      <c r="AX329" s="11">
        <v>3.5794827945445</v>
      </c>
      <c r="AY329" s="11">
        <v>0</v>
      </c>
      <c r="AZ329" s="11">
        <v>1.0128455910275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11">
        <v>30.939682126432999</v>
      </c>
      <c r="BI329" s="11"/>
      <c r="BJ329" s="11">
        <v>207.68215502544001</v>
      </c>
      <c r="BK329" s="11">
        <v>0.91841745284873999</v>
      </c>
      <c r="BL329" s="11">
        <v>0</v>
      </c>
      <c r="BM329" s="11">
        <v>15.736654757776</v>
      </c>
      <c r="BN329" s="11"/>
      <c r="BO329" s="11">
        <v>0</v>
      </c>
      <c r="BP329" s="11">
        <v>2.2631686039632002</v>
      </c>
      <c r="BQ329" s="11"/>
      <c r="BR329" s="11"/>
      <c r="BS329" s="12" t="e">
        <f t="shared" si="7"/>
        <v>#REF!</v>
      </c>
    </row>
    <row r="330" spans="1:71">
      <c r="A330" s="2">
        <v>72</v>
      </c>
      <c r="B330" s="7">
        <v>7223</v>
      </c>
      <c r="C330" s="10" t="s">
        <v>392</v>
      </c>
      <c r="D330" s="11">
        <v>182.79829585799001</v>
      </c>
      <c r="E330" s="11">
        <v>182.79829585799001</v>
      </c>
      <c r="F330" s="11">
        <v>0</v>
      </c>
      <c r="G330" s="11">
        <v>0</v>
      </c>
      <c r="H330" s="11">
        <v>178.17063650595</v>
      </c>
      <c r="I330" s="11">
        <v>0</v>
      </c>
      <c r="J330" s="11">
        <v>0</v>
      </c>
      <c r="K330" s="11">
        <v>178.17063650595</v>
      </c>
      <c r="L330" s="11">
        <v>0</v>
      </c>
      <c r="M330" s="11">
        <v>0</v>
      </c>
      <c r="N330" s="11">
        <v>2039.2442867018999</v>
      </c>
      <c r="O330" s="11">
        <v>143.62772843326999</v>
      </c>
      <c r="P330" s="11">
        <v>46.940562161031004</v>
      </c>
      <c r="Q330" s="11">
        <v>0</v>
      </c>
      <c r="R330" s="11">
        <v>10.080074326931999</v>
      </c>
      <c r="S330" s="11">
        <v>0</v>
      </c>
      <c r="T330" s="11">
        <v>0</v>
      </c>
      <c r="U330" s="11">
        <v>59.800073527538999</v>
      </c>
      <c r="V330" s="11">
        <v>0.84598016681462995</v>
      </c>
      <c r="W330" s="11">
        <v>0</v>
      </c>
      <c r="X330" s="11">
        <v>0</v>
      </c>
      <c r="Y330" s="11">
        <v>0</v>
      </c>
      <c r="Z330" s="11">
        <v>4.1298647926736001</v>
      </c>
      <c r="AA330" s="11">
        <v>144.61191024675</v>
      </c>
      <c r="AB330" s="11">
        <v>53.483969580282</v>
      </c>
      <c r="AC330" s="11">
        <v>0</v>
      </c>
      <c r="AD330" s="11">
        <v>319.47060551927001</v>
      </c>
      <c r="AE330" s="11">
        <v>293.31537016980002</v>
      </c>
      <c r="AF330" s="11">
        <v>401.38796444474002</v>
      </c>
      <c r="AG330" s="11">
        <v>221.11863428584999</v>
      </c>
      <c r="AH330" s="11">
        <v>162.49207831008999</v>
      </c>
      <c r="AI330" s="11">
        <v>170.22259293362001</v>
      </c>
      <c r="AJ330" s="11">
        <v>0</v>
      </c>
      <c r="AK330" s="11">
        <v>0</v>
      </c>
      <c r="AL330" s="11">
        <v>7.7168778032440999</v>
      </c>
      <c r="AM330" s="11">
        <v>201.30737053613001</v>
      </c>
      <c r="AN330" s="11">
        <v>7.2017766605251001</v>
      </c>
      <c r="AO330" s="11">
        <v>269.50876038263999</v>
      </c>
      <c r="AP330" s="11">
        <v>282.30176226520001</v>
      </c>
      <c r="AQ330" s="11">
        <v>111.62850253175</v>
      </c>
      <c r="AR330" s="11">
        <v>170.67325973345001</v>
      </c>
      <c r="AS330" s="11">
        <v>0</v>
      </c>
      <c r="AT330" s="11">
        <v>168.13063780696001</v>
      </c>
      <c r="AU330" s="11">
        <v>117.44732660388</v>
      </c>
      <c r="AV330" s="11">
        <v>0</v>
      </c>
      <c r="AW330" s="11">
        <v>0</v>
      </c>
      <c r="AX330" s="11">
        <v>50.683311203080997</v>
      </c>
      <c r="AY330" s="11">
        <v>0</v>
      </c>
      <c r="AZ330" s="11">
        <v>0</v>
      </c>
      <c r="BA330" s="11">
        <v>0.31168189632530002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0.31168189632530002</v>
      </c>
      <c r="BH330" s="11">
        <v>6.9393152832269003</v>
      </c>
      <c r="BI330" s="11"/>
      <c r="BJ330" s="11">
        <v>18.777573757035999</v>
      </c>
      <c r="BK330" s="11">
        <v>1.6646316332883</v>
      </c>
      <c r="BL330" s="11">
        <v>0</v>
      </c>
      <c r="BM330" s="11">
        <v>0</v>
      </c>
      <c r="BN330" s="11">
        <v>0.15493290499724999</v>
      </c>
      <c r="BO330" s="11">
        <v>0</v>
      </c>
      <c r="BP330" s="11">
        <v>0.64661960113234995</v>
      </c>
      <c r="BQ330" s="11"/>
      <c r="BR330" s="11"/>
      <c r="BS330" s="12" t="e">
        <f t="shared" si="7"/>
        <v>#REF!</v>
      </c>
    </row>
    <row r="331" spans="1:71">
      <c r="A331" s="2">
        <v>72</v>
      </c>
      <c r="B331" s="7">
        <v>7224</v>
      </c>
      <c r="C331" s="10" t="s">
        <v>393</v>
      </c>
      <c r="D331" s="11">
        <v>1.7041200078056999</v>
      </c>
      <c r="E331" s="11">
        <v>1.7041200078056999</v>
      </c>
      <c r="F331" s="11">
        <v>0</v>
      </c>
      <c r="G331" s="11">
        <v>0</v>
      </c>
      <c r="H331" s="11">
        <v>26.33063593684</v>
      </c>
      <c r="I331" s="11">
        <v>0</v>
      </c>
      <c r="J331" s="11">
        <v>0</v>
      </c>
      <c r="K331" s="11">
        <v>26.33063593684</v>
      </c>
      <c r="L331" s="11">
        <v>0</v>
      </c>
      <c r="M331" s="11">
        <v>0</v>
      </c>
      <c r="N331" s="11">
        <v>171.40223856482001</v>
      </c>
      <c r="O331" s="11">
        <v>27.180402514547001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8.5428676467913007</v>
      </c>
      <c r="V331" s="11">
        <v>0</v>
      </c>
      <c r="W331" s="11">
        <v>0</v>
      </c>
      <c r="X331" s="11">
        <v>0</v>
      </c>
      <c r="Y331" s="11">
        <v>0</v>
      </c>
      <c r="Z331" s="11">
        <v>0.58998068466765996</v>
      </c>
      <c r="AA331" s="11">
        <v>0.89863004571437</v>
      </c>
      <c r="AB331" s="11">
        <v>8.2467202047273993</v>
      </c>
      <c r="AC331" s="11">
        <v>0</v>
      </c>
      <c r="AD331" s="11">
        <v>11.319221581580001</v>
      </c>
      <c r="AE331" s="11">
        <v>30.030056681226</v>
      </c>
      <c r="AF331" s="11">
        <v>45.836111455089998</v>
      </c>
      <c r="AG331" s="11">
        <v>3.6423687167762999</v>
      </c>
      <c r="AH331" s="11">
        <v>22.412700456564</v>
      </c>
      <c r="AI331" s="11">
        <v>12.703178577136001</v>
      </c>
      <c r="AJ331" s="11">
        <v>0</v>
      </c>
      <c r="AK331" s="11">
        <v>0</v>
      </c>
      <c r="AL331" s="11">
        <v>0</v>
      </c>
      <c r="AM331" s="11">
        <v>0</v>
      </c>
      <c r="AN331" s="11">
        <v>0</v>
      </c>
      <c r="AO331" s="11">
        <v>12.542916020663</v>
      </c>
      <c r="AP331" s="11">
        <v>111.62850253175</v>
      </c>
      <c r="AQ331" s="11">
        <v>111.62850253175</v>
      </c>
      <c r="AR331" s="11">
        <v>0</v>
      </c>
      <c r="AS331" s="11">
        <v>0</v>
      </c>
      <c r="AT331" s="11">
        <v>2.2108592921294998</v>
      </c>
      <c r="AU331" s="11">
        <v>2.2108592921294998</v>
      </c>
      <c r="AV331" s="11">
        <v>0</v>
      </c>
      <c r="AW331" s="11">
        <v>0</v>
      </c>
      <c r="AX331" s="11">
        <v>0</v>
      </c>
      <c r="AY331" s="11">
        <v>0</v>
      </c>
      <c r="AZ331" s="11">
        <v>0.11253839900305999</v>
      </c>
      <c r="BA331" s="11"/>
      <c r="BB331" s="11"/>
      <c r="BC331" s="11"/>
      <c r="BD331" s="11"/>
      <c r="BE331" s="11"/>
      <c r="BF331" s="11"/>
      <c r="BG331" s="11"/>
      <c r="BH331" s="11">
        <v>0</v>
      </c>
      <c r="BI331" s="11"/>
      <c r="BJ331" s="11">
        <v>0</v>
      </c>
      <c r="BK331" s="11">
        <v>0</v>
      </c>
      <c r="BL331" s="11">
        <v>0</v>
      </c>
      <c r="BM331" s="11">
        <v>5.4337892592286998</v>
      </c>
      <c r="BN331" s="11">
        <v>15.429944005123</v>
      </c>
      <c r="BO331" s="11">
        <v>0</v>
      </c>
      <c r="BP331" s="11">
        <v>0.32330980056617997</v>
      </c>
      <c r="BQ331" s="11"/>
      <c r="BR331" s="11"/>
      <c r="BS331" s="12" t="e">
        <f t="shared" ref="BS331:BS394" si="8">SUM(_xlfn._xlws.FILTER($D331:$BR331,$D$5:$BR$5="Раздел"))</f>
        <v>#REF!</v>
      </c>
    </row>
    <row r="332" spans="1:71">
      <c r="A332" s="2">
        <v>72</v>
      </c>
      <c r="B332" s="7">
        <v>7231</v>
      </c>
      <c r="C332" s="10" t="s">
        <v>394</v>
      </c>
      <c r="D332" s="11">
        <v>200.01255390334001</v>
      </c>
      <c r="E332" s="11">
        <v>193.77291599482999</v>
      </c>
      <c r="F332" s="11">
        <v>6.2396379085170999</v>
      </c>
      <c r="G332" s="11">
        <v>0</v>
      </c>
      <c r="H332" s="11">
        <v>100.05641655999</v>
      </c>
      <c r="I332" s="11">
        <v>0</v>
      </c>
      <c r="J332" s="11">
        <v>0</v>
      </c>
      <c r="K332" s="11">
        <v>100.05641655999</v>
      </c>
      <c r="L332" s="11">
        <v>0</v>
      </c>
      <c r="M332" s="11">
        <v>0</v>
      </c>
      <c r="N332" s="11">
        <v>195.96579826944</v>
      </c>
      <c r="O332" s="11">
        <v>138.94438283839</v>
      </c>
      <c r="P332" s="11">
        <v>4.1609893745684996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2.4693475139454</v>
      </c>
      <c r="W332" s="11">
        <v>0</v>
      </c>
      <c r="X332" s="11">
        <v>0</v>
      </c>
      <c r="Y332" s="11">
        <v>0</v>
      </c>
      <c r="Z332" s="11">
        <v>1.1799613693352999</v>
      </c>
      <c r="AA332" s="11">
        <v>7.3033170189272001</v>
      </c>
      <c r="AB332" s="11">
        <v>13.178790760838</v>
      </c>
      <c r="AC332" s="11">
        <v>0</v>
      </c>
      <c r="AD332" s="11">
        <v>2.9289401155211001</v>
      </c>
      <c r="AE332" s="11">
        <v>0.63893737619628999</v>
      </c>
      <c r="AF332" s="11">
        <v>6.6670707571039998</v>
      </c>
      <c r="AG332" s="11">
        <v>5.6642550248642998</v>
      </c>
      <c r="AH332" s="11">
        <v>0</v>
      </c>
      <c r="AI332" s="11">
        <v>2.5406357154272001</v>
      </c>
      <c r="AJ332" s="11">
        <v>0</v>
      </c>
      <c r="AK332" s="11">
        <v>0</v>
      </c>
      <c r="AL332" s="11">
        <v>10.289170404326001</v>
      </c>
      <c r="AM332" s="11">
        <v>79.425356246883993</v>
      </c>
      <c r="AN332" s="11">
        <v>110.16624546861</v>
      </c>
      <c r="AO332" s="11">
        <v>1016.1912312351</v>
      </c>
      <c r="AP332" s="11">
        <v>3697.1429613977002</v>
      </c>
      <c r="AQ332" s="11">
        <v>3388.6801700189999</v>
      </c>
      <c r="AR332" s="11">
        <v>91.340792051071006</v>
      </c>
      <c r="AS332" s="11">
        <v>217.12199932766001</v>
      </c>
      <c r="AT332" s="11">
        <v>867.20758502870001</v>
      </c>
      <c r="AU332" s="11">
        <v>814.58057873153996</v>
      </c>
      <c r="AV332" s="11">
        <v>0</v>
      </c>
      <c r="AW332" s="11">
        <v>0</v>
      </c>
      <c r="AX332" s="11">
        <v>30.410297051529</v>
      </c>
      <c r="AY332" s="11">
        <v>22.216709245629001</v>
      </c>
      <c r="AZ332" s="11">
        <v>3.0385367730824999</v>
      </c>
      <c r="BA332" s="11">
        <v>3.151315989705</v>
      </c>
      <c r="BB332" s="11">
        <v>0</v>
      </c>
      <c r="BC332" s="11">
        <v>3.151315989705</v>
      </c>
      <c r="BD332" s="11">
        <v>0</v>
      </c>
      <c r="BE332" s="11">
        <v>0</v>
      </c>
      <c r="BF332" s="11">
        <v>0</v>
      </c>
      <c r="BG332" s="11">
        <v>0</v>
      </c>
      <c r="BH332" s="11">
        <v>30.939682126432999</v>
      </c>
      <c r="BI332" s="11">
        <v>19.125584345463999</v>
      </c>
      <c r="BJ332" s="11">
        <v>30.042768786183</v>
      </c>
      <c r="BK332" s="11">
        <v>19.720308966939999</v>
      </c>
      <c r="BL332" s="11">
        <v>161.77820155834999</v>
      </c>
      <c r="BM332" s="11">
        <v>72.46091740912</v>
      </c>
      <c r="BN332" s="11">
        <v>56.024728784807998</v>
      </c>
      <c r="BO332" s="11">
        <v>3.8098215222432001</v>
      </c>
      <c r="BP332" s="11">
        <v>10.045504183668999</v>
      </c>
      <c r="BQ332" s="11"/>
      <c r="BR332" s="11"/>
      <c r="BS332" s="12" t="e">
        <f t="shared" si="8"/>
        <v>#REF!</v>
      </c>
    </row>
    <row r="333" spans="1:71">
      <c r="A333" s="2">
        <v>72</v>
      </c>
      <c r="B333" s="7">
        <v>7232</v>
      </c>
      <c r="C333" s="10" t="s">
        <v>395</v>
      </c>
      <c r="D333" s="11">
        <v>32.107029198086998</v>
      </c>
      <c r="E333" s="11">
        <v>29.700756590053</v>
      </c>
      <c r="F333" s="11">
        <v>0</v>
      </c>
      <c r="G333" s="11">
        <v>2.4062726080346</v>
      </c>
      <c r="H333" s="11">
        <v>424.80092644768001</v>
      </c>
      <c r="I333" s="11">
        <v>0</v>
      </c>
      <c r="J333" s="11">
        <v>0</v>
      </c>
      <c r="K333" s="11">
        <v>424.80092644768001</v>
      </c>
      <c r="L333" s="11">
        <v>0</v>
      </c>
      <c r="M333" s="11">
        <v>0</v>
      </c>
      <c r="N333" s="11">
        <v>415.56149305239001</v>
      </c>
      <c r="O333" s="11">
        <v>40.437134936263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7.1890403657149999</v>
      </c>
      <c r="AB333" s="11">
        <v>0</v>
      </c>
      <c r="AC333" s="11">
        <v>0</v>
      </c>
      <c r="AD333" s="11">
        <v>0</v>
      </c>
      <c r="AE333" s="11">
        <v>185.29183909692</v>
      </c>
      <c r="AF333" s="11">
        <v>0</v>
      </c>
      <c r="AG333" s="11">
        <v>0</v>
      </c>
      <c r="AH333" s="11">
        <v>0</v>
      </c>
      <c r="AI333" s="11">
        <v>182.64347865349001</v>
      </c>
      <c r="AJ333" s="11">
        <v>0</v>
      </c>
      <c r="AK333" s="11">
        <v>0</v>
      </c>
      <c r="AL333" s="11">
        <v>0</v>
      </c>
      <c r="AM333" s="11">
        <v>6.2704228615961002</v>
      </c>
      <c r="AN333" s="11">
        <v>0</v>
      </c>
      <c r="AO333" s="11">
        <v>37.341282488502003</v>
      </c>
      <c r="AP333" s="11">
        <v>88.261123220024999</v>
      </c>
      <c r="AQ333" s="11">
        <v>0</v>
      </c>
      <c r="AR333" s="11">
        <v>88.261123220024999</v>
      </c>
      <c r="AS333" s="11">
        <v>0</v>
      </c>
      <c r="AT333" s="11">
        <v>1126.9560250229999</v>
      </c>
      <c r="AU333" s="11">
        <v>1021.4169929638</v>
      </c>
      <c r="AV333" s="11">
        <v>0</v>
      </c>
      <c r="AW333" s="11">
        <v>0</v>
      </c>
      <c r="AX333" s="11">
        <v>105.53903205914</v>
      </c>
      <c r="AY333" s="11">
        <v>0</v>
      </c>
      <c r="AZ333" s="11">
        <v>0.11253839900305999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/>
      <c r="BJ333" s="11">
        <v>2.2211995189886</v>
      </c>
      <c r="BK333" s="11">
        <v>0.80361527124264998</v>
      </c>
      <c r="BL333" s="11">
        <v>0</v>
      </c>
      <c r="BM333" s="11">
        <v>9.2644202337302008</v>
      </c>
      <c r="BN333" s="11">
        <v>0</v>
      </c>
      <c r="BO333" s="11">
        <v>0</v>
      </c>
      <c r="BP333" s="11">
        <v>0.32330980056617997</v>
      </c>
      <c r="BQ333" s="11"/>
      <c r="BR333" s="11"/>
      <c r="BS333" s="12" t="e">
        <f t="shared" si="8"/>
        <v>#REF!</v>
      </c>
    </row>
    <row r="334" spans="1:71">
      <c r="A334" s="2">
        <v>72</v>
      </c>
      <c r="B334" s="7">
        <v>7233</v>
      </c>
      <c r="C334" s="10" t="s">
        <v>396</v>
      </c>
      <c r="D334" s="11">
        <v>2019.2263224573001</v>
      </c>
      <c r="E334" s="11">
        <v>2007.4436637196</v>
      </c>
      <c r="F334" s="11">
        <v>6.2396379085170999</v>
      </c>
      <c r="G334" s="11">
        <v>5.5430208292224998</v>
      </c>
      <c r="H334" s="11">
        <v>908.10841156914</v>
      </c>
      <c r="I334" s="11">
        <v>0</v>
      </c>
      <c r="J334" s="11">
        <v>0</v>
      </c>
      <c r="K334" s="11">
        <v>902.26312476904002</v>
      </c>
      <c r="L334" s="11">
        <v>5.8452868001064999</v>
      </c>
      <c r="M334" s="11">
        <v>0</v>
      </c>
      <c r="N334" s="11">
        <v>3044.1196154065001</v>
      </c>
      <c r="O334" s="11">
        <v>1344.3804033455001</v>
      </c>
      <c r="P334" s="11">
        <v>79.212198646740006</v>
      </c>
      <c r="Q334" s="11">
        <v>0</v>
      </c>
      <c r="R334" s="11">
        <v>8.0552349332819997</v>
      </c>
      <c r="S334" s="11">
        <v>22.098461122414001</v>
      </c>
      <c r="T334" s="11">
        <v>0</v>
      </c>
      <c r="U334" s="11">
        <v>264.19886853662001</v>
      </c>
      <c r="V334" s="11">
        <v>18.185055997462999</v>
      </c>
      <c r="W334" s="11">
        <v>3.5480790674910998</v>
      </c>
      <c r="X334" s="11">
        <v>0</v>
      </c>
      <c r="Y334" s="11">
        <v>6.8976293924187004</v>
      </c>
      <c r="Z334" s="11">
        <v>8.2597295853472001</v>
      </c>
      <c r="AA334" s="11">
        <v>309.47255509362998</v>
      </c>
      <c r="AB334" s="11">
        <v>117.76050247697999</v>
      </c>
      <c r="AC334" s="11">
        <v>66.017340820130997</v>
      </c>
      <c r="AD334" s="11">
        <v>69.258114082988001</v>
      </c>
      <c r="AE334" s="11">
        <v>58.782238610058997</v>
      </c>
      <c r="AF334" s="11">
        <v>86.217346836185996</v>
      </c>
      <c r="AG334" s="11">
        <v>24.690706938847001</v>
      </c>
      <c r="AH334" s="11">
        <v>33.619050684846002</v>
      </c>
      <c r="AI334" s="11">
        <v>38.956414303217002</v>
      </c>
      <c r="AJ334" s="11">
        <v>0</v>
      </c>
      <c r="AK334" s="11">
        <v>0</v>
      </c>
      <c r="AL334" s="11">
        <v>484.50968493225997</v>
      </c>
      <c r="AM334" s="11">
        <v>1625.210275275</v>
      </c>
      <c r="AN334" s="11">
        <v>133.26281750171</v>
      </c>
      <c r="AO334" s="11">
        <v>90.520517613772</v>
      </c>
      <c r="AP334" s="11">
        <v>207.91720742333999</v>
      </c>
      <c r="AQ334" s="11">
        <v>0</v>
      </c>
      <c r="AR334" s="11">
        <v>108.00128942054999</v>
      </c>
      <c r="AS334" s="11">
        <v>99.915918002791997</v>
      </c>
      <c r="AT334" s="11">
        <v>244.00636597471001</v>
      </c>
      <c r="AU334" s="11">
        <v>96.587895315729</v>
      </c>
      <c r="AV334" s="11">
        <v>0</v>
      </c>
      <c r="AW334" s="11">
        <v>0</v>
      </c>
      <c r="AX334" s="11">
        <v>147.41847065898</v>
      </c>
      <c r="AY334" s="11">
        <v>0</v>
      </c>
      <c r="AZ334" s="11">
        <v>1.6880759850458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11">
        <v>216.57777488503001</v>
      </c>
      <c r="BI334" s="11"/>
      <c r="BJ334" s="11">
        <v>12.893466494145001</v>
      </c>
      <c r="BK334" s="11">
        <v>7.7724348492841999</v>
      </c>
      <c r="BL334" s="11">
        <v>30.078000865960998</v>
      </c>
      <c r="BM334" s="11">
        <v>68.686865745652</v>
      </c>
      <c r="BN334" s="11">
        <v>6.0625994255825004</v>
      </c>
      <c r="BO334" s="11">
        <v>1.1382760314658</v>
      </c>
      <c r="BP334" s="11">
        <v>6.4661960113235004</v>
      </c>
      <c r="BQ334" s="11"/>
      <c r="BR334" s="11"/>
      <c r="BS334" s="12" t="e">
        <f t="shared" si="8"/>
        <v>#REF!</v>
      </c>
    </row>
    <row r="335" spans="1:71">
      <c r="A335" s="2">
        <v>72</v>
      </c>
      <c r="B335" s="7">
        <v>7234</v>
      </c>
      <c r="C335" s="10" t="s">
        <v>397</v>
      </c>
      <c r="D335" s="11">
        <v>0</v>
      </c>
      <c r="E335" s="11">
        <v>0</v>
      </c>
      <c r="F335" s="11">
        <v>0</v>
      </c>
      <c r="G335" s="11">
        <v>0</v>
      </c>
      <c r="H335" s="11"/>
      <c r="I335" s="11"/>
      <c r="J335" s="11"/>
      <c r="K335" s="11"/>
      <c r="L335" s="11"/>
      <c r="M335" s="11"/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/>
      <c r="AN335" s="11"/>
      <c r="AO335" s="11"/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11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11"/>
      <c r="BR335" s="11"/>
      <c r="BS335" s="12" t="e">
        <f t="shared" si="8"/>
        <v>#REF!</v>
      </c>
    </row>
    <row r="336" spans="1:71">
      <c r="A336" s="2">
        <v>73</v>
      </c>
      <c r="B336" s="7">
        <v>7311</v>
      </c>
      <c r="C336" s="10" t="s">
        <v>398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41.083208344805001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>
        <v>15.09671701487</v>
      </c>
      <c r="AE336" s="11">
        <v>0</v>
      </c>
      <c r="AF336" s="11">
        <v>2.1868169991942001</v>
      </c>
      <c r="AG336" s="11">
        <v>0.75095847114922998</v>
      </c>
      <c r="AH336" s="11">
        <v>10.108210141321001</v>
      </c>
      <c r="AI336" s="11">
        <v>0</v>
      </c>
      <c r="AJ336" s="11">
        <v>0</v>
      </c>
      <c r="AK336" s="11">
        <v>12.940505718271</v>
      </c>
      <c r="AL336" s="11">
        <v>0</v>
      </c>
      <c r="AM336" s="11">
        <v>5.0798482416246999</v>
      </c>
      <c r="AN336" s="11"/>
      <c r="AO336" s="11"/>
      <c r="AP336" s="11">
        <v>0</v>
      </c>
      <c r="AQ336" s="11">
        <v>0</v>
      </c>
      <c r="AR336" s="11">
        <v>0</v>
      </c>
      <c r="AS336" s="11">
        <v>0</v>
      </c>
      <c r="AT336" s="11">
        <v>6.5097697427863005E-2</v>
      </c>
      <c r="AU336" s="11">
        <v>0</v>
      </c>
      <c r="AV336" s="11">
        <v>0</v>
      </c>
      <c r="AW336" s="11">
        <v>0</v>
      </c>
      <c r="AX336" s="11">
        <v>6.5097697427863005E-2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11">
        <v>0</v>
      </c>
      <c r="BI336" s="11"/>
      <c r="BJ336" s="11">
        <v>0</v>
      </c>
      <c r="BK336" s="11">
        <v>0.39623077276209001</v>
      </c>
      <c r="BL336" s="11">
        <v>0</v>
      </c>
      <c r="BM336" s="11">
        <v>0</v>
      </c>
      <c r="BN336" s="11">
        <v>0.79414006238977997</v>
      </c>
      <c r="BO336" s="11">
        <v>0</v>
      </c>
      <c r="BP336" s="11">
        <v>4.6140968315097002</v>
      </c>
      <c r="BQ336" s="11"/>
      <c r="BR336" s="11"/>
      <c r="BS336" s="12" t="e">
        <f t="shared" si="8"/>
        <v>#REF!</v>
      </c>
    </row>
    <row r="337" spans="1:71">
      <c r="A337" s="2">
        <v>73</v>
      </c>
      <c r="B337" s="7">
        <v>7312</v>
      </c>
      <c r="C337" s="10" t="s">
        <v>399</v>
      </c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11"/>
      <c r="AN337" s="11"/>
      <c r="AO337" s="11"/>
      <c r="AP337" s="11">
        <v>0</v>
      </c>
      <c r="AQ337" s="11">
        <v>0</v>
      </c>
      <c r="AR337" s="11">
        <v>0</v>
      </c>
      <c r="AS337" s="11">
        <v>0</v>
      </c>
      <c r="AT337" s="11"/>
      <c r="AU337" s="11"/>
      <c r="AV337" s="11"/>
      <c r="AW337" s="11"/>
      <c r="AX337" s="11"/>
      <c r="AY337" s="11"/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25.141132614458002</v>
      </c>
      <c r="BN337" s="11">
        <v>0</v>
      </c>
      <c r="BO337" s="11">
        <v>1.8090544956457999</v>
      </c>
      <c r="BP337" s="11">
        <v>0</v>
      </c>
      <c r="BQ337" s="11"/>
      <c r="BR337" s="11"/>
      <c r="BS337" s="12" t="e">
        <f t="shared" si="8"/>
        <v>#REF!</v>
      </c>
    </row>
    <row r="338" spans="1:71">
      <c r="A338" s="2">
        <v>73</v>
      </c>
      <c r="B338" s="7">
        <v>7313</v>
      </c>
      <c r="C338" s="10" t="s">
        <v>400</v>
      </c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11"/>
      <c r="AN338" s="11"/>
      <c r="AO338" s="11"/>
      <c r="AP338" s="11">
        <v>0</v>
      </c>
      <c r="AQ338" s="11">
        <v>0</v>
      </c>
      <c r="AR338" s="11">
        <v>0</v>
      </c>
      <c r="AS338" s="11">
        <v>0</v>
      </c>
      <c r="AT338" s="11"/>
      <c r="AU338" s="11"/>
      <c r="AV338" s="11"/>
      <c r="AW338" s="11"/>
      <c r="AX338" s="11"/>
      <c r="AY338" s="11"/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11">
        <v>0</v>
      </c>
      <c r="BI338" s="11">
        <v>0.36410416168255999</v>
      </c>
      <c r="BJ338" s="11">
        <v>0</v>
      </c>
      <c r="BK338" s="11">
        <v>0</v>
      </c>
      <c r="BL338" s="11">
        <v>0</v>
      </c>
      <c r="BM338" s="11">
        <v>0</v>
      </c>
      <c r="BN338" s="11"/>
      <c r="BO338" s="11">
        <v>8.2876458962178994</v>
      </c>
      <c r="BP338" s="11">
        <v>23.070484157548002</v>
      </c>
      <c r="BQ338" s="11"/>
      <c r="BR338" s="11"/>
      <c r="BS338" s="12" t="e">
        <f t="shared" si="8"/>
        <v>#REF!</v>
      </c>
    </row>
    <row r="339" spans="1:71">
      <c r="A339" s="2">
        <v>73</v>
      </c>
      <c r="B339" s="7">
        <v>7314</v>
      </c>
      <c r="C339" s="10" t="s">
        <v>401</v>
      </c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11"/>
      <c r="AN339" s="11"/>
      <c r="AO339" s="11">
        <v>35.751567961881001</v>
      </c>
      <c r="AP339" s="11">
        <v>0</v>
      </c>
      <c r="AQ339" s="11">
        <v>0</v>
      </c>
      <c r="AR339" s="11">
        <v>0</v>
      </c>
      <c r="AS339" s="11">
        <v>0</v>
      </c>
      <c r="AT339" s="11"/>
      <c r="AU339" s="11"/>
      <c r="AV339" s="11"/>
      <c r="AW339" s="11"/>
      <c r="AX339" s="11"/>
      <c r="AY339" s="11"/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/>
      <c r="BO339" s="11">
        <v>0</v>
      </c>
      <c r="BP339" s="11">
        <v>1.5380322771699</v>
      </c>
      <c r="BQ339" s="11"/>
      <c r="BR339" s="11"/>
      <c r="BS339" s="12" t="e">
        <f t="shared" si="8"/>
        <v>#REF!</v>
      </c>
    </row>
    <row r="340" spans="1:71">
      <c r="A340" s="2">
        <v>73</v>
      </c>
      <c r="B340" s="7">
        <v>7315</v>
      </c>
      <c r="C340" s="10" t="s">
        <v>402</v>
      </c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>
        <v>39.007068741502003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39.007068741502003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11"/>
      <c r="AN340" s="11"/>
      <c r="AO340" s="11">
        <v>35.751567961881001</v>
      </c>
      <c r="AP340" s="11">
        <v>0</v>
      </c>
      <c r="AQ340" s="11">
        <v>0</v>
      </c>
      <c r="AR340" s="11">
        <v>0</v>
      </c>
      <c r="AS340" s="11">
        <v>0</v>
      </c>
      <c r="AT340" s="11"/>
      <c r="AU340" s="11"/>
      <c r="AV340" s="11"/>
      <c r="AW340" s="11"/>
      <c r="AX340" s="11"/>
      <c r="AY340" s="11"/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/>
      <c r="BO340" s="11">
        <v>0</v>
      </c>
      <c r="BP340" s="11">
        <v>7.6901613858494002</v>
      </c>
      <c r="BQ340" s="11"/>
      <c r="BR340" s="11"/>
      <c r="BS340" s="12" t="e">
        <f t="shared" si="8"/>
        <v>#REF!</v>
      </c>
    </row>
    <row r="341" spans="1:71">
      <c r="A341" s="2">
        <v>73</v>
      </c>
      <c r="B341" s="7">
        <v>7316</v>
      </c>
      <c r="C341" s="10" t="s">
        <v>403</v>
      </c>
      <c r="D341" s="11"/>
      <c r="E341" s="11"/>
      <c r="F341" s="11"/>
      <c r="G341" s="11"/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3.4937407446991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2.6346340664442001</v>
      </c>
      <c r="AF341" s="11">
        <v>0.85910667825487996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11"/>
      <c r="AN341" s="11"/>
      <c r="AO341" s="11">
        <v>35.751567961881001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11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3.1206348990152999</v>
      </c>
      <c r="BN341" s="11"/>
      <c r="BO341" s="11">
        <v>7.2362179825833</v>
      </c>
      <c r="BP341" s="11">
        <v>26.146548711887998</v>
      </c>
      <c r="BQ341" s="11"/>
      <c r="BR341" s="11"/>
      <c r="BS341" s="12" t="e">
        <f t="shared" si="8"/>
        <v>#REF!</v>
      </c>
    </row>
    <row r="342" spans="1:71">
      <c r="A342" s="2">
        <v>73</v>
      </c>
      <c r="B342" s="7">
        <v>7317</v>
      </c>
      <c r="C342" s="10" t="s">
        <v>404</v>
      </c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>
        <v>3.3986434393324001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3.3986434393324001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11"/>
      <c r="AN342" s="11"/>
      <c r="AO342" s="11">
        <v>35.751567961881001</v>
      </c>
      <c r="AP342" s="11">
        <v>0</v>
      </c>
      <c r="AQ342" s="11">
        <v>0</v>
      </c>
      <c r="AR342" s="11">
        <v>0</v>
      </c>
      <c r="AS342" s="11">
        <v>0</v>
      </c>
      <c r="AT342" s="11"/>
      <c r="AU342" s="11"/>
      <c r="AV342" s="11"/>
      <c r="AW342" s="11"/>
      <c r="AX342" s="11"/>
      <c r="AY342" s="11"/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5.6604396108868998E-2</v>
      </c>
      <c r="BL342" s="11">
        <v>0</v>
      </c>
      <c r="BM342" s="11">
        <v>0</v>
      </c>
      <c r="BN342" s="11">
        <v>8.1715856773064005E-2</v>
      </c>
      <c r="BO342" s="11">
        <v>34.673544499879</v>
      </c>
      <c r="BP342" s="11">
        <v>6.1521291086794996</v>
      </c>
      <c r="BQ342" s="11"/>
      <c r="BR342" s="11"/>
      <c r="BS342" s="12" t="e">
        <f t="shared" si="8"/>
        <v>#REF!</v>
      </c>
    </row>
    <row r="343" spans="1:71">
      <c r="A343" s="2">
        <v>73</v>
      </c>
      <c r="B343" s="7">
        <v>7318</v>
      </c>
      <c r="C343" s="10" t="s">
        <v>405</v>
      </c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>
        <v>47.544564240652001</v>
      </c>
      <c r="O343" s="11">
        <v>0</v>
      </c>
      <c r="P343" s="11">
        <v>0</v>
      </c>
      <c r="Q343" s="11">
        <v>0</v>
      </c>
      <c r="R343" s="11">
        <v>8.8847637191830007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38.659800521469002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11"/>
      <c r="AN343" s="11"/>
      <c r="AO343" s="11">
        <v>35.751567961881001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11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5.6016024874240997E-2</v>
      </c>
      <c r="BJ343" s="11">
        <v>0</v>
      </c>
      <c r="BK343" s="11">
        <v>0</v>
      </c>
      <c r="BL343" s="11">
        <v>0</v>
      </c>
      <c r="BM343" s="11">
        <v>0</v>
      </c>
      <c r="BN343" s="11"/>
      <c r="BO343" s="11">
        <v>0</v>
      </c>
      <c r="BP343" s="11">
        <v>138.85866658551001</v>
      </c>
      <c r="BQ343" s="11"/>
      <c r="BR343" s="11"/>
      <c r="BS343" s="12" t="e">
        <f t="shared" si="8"/>
        <v>#REF!</v>
      </c>
    </row>
    <row r="344" spans="1:71">
      <c r="A344" s="2">
        <v>73</v>
      </c>
      <c r="B344" s="7">
        <v>7319</v>
      </c>
      <c r="C344" s="10" t="s">
        <v>406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11">
        <v>0</v>
      </c>
      <c r="AN344" s="11">
        <v>0</v>
      </c>
      <c r="AO344" s="11">
        <v>35.751567961881001</v>
      </c>
      <c r="AP344" s="11">
        <v>26.827342779786999</v>
      </c>
      <c r="AQ344" s="11">
        <v>0</v>
      </c>
      <c r="AR344" s="11">
        <v>26.827342779786999</v>
      </c>
      <c r="AS344" s="11">
        <v>0</v>
      </c>
      <c r="AT344" s="11"/>
      <c r="AU344" s="11"/>
      <c r="AV344" s="11"/>
      <c r="AW344" s="11"/>
      <c r="AX344" s="11"/>
      <c r="AY344" s="11"/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14.82762130411</v>
      </c>
      <c r="BN344" s="11">
        <v>205.8117611095</v>
      </c>
      <c r="BO344" s="11">
        <v>2.7625486320725998</v>
      </c>
      <c r="BP344" s="11">
        <v>21.532451880378002</v>
      </c>
      <c r="BQ344" s="11"/>
      <c r="BR344" s="11"/>
      <c r="BS344" s="12" t="e">
        <f t="shared" si="8"/>
        <v>#REF!</v>
      </c>
    </row>
    <row r="345" spans="1:71">
      <c r="A345" s="2">
        <v>73</v>
      </c>
      <c r="B345" s="7">
        <v>7321</v>
      </c>
      <c r="C345" s="10" t="s">
        <v>407</v>
      </c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>
        <v>51.494499044793002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19.563140212038999</v>
      </c>
      <c r="W345" s="11">
        <v>7.3151848130246</v>
      </c>
      <c r="X345" s="11">
        <v>0</v>
      </c>
      <c r="Y345" s="11">
        <v>0</v>
      </c>
      <c r="Z345" s="11">
        <v>0</v>
      </c>
      <c r="AA345" s="11">
        <v>0</v>
      </c>
      <c r="AB345" s="11">
        <v>2.5421507626050999</v>
      </c>
      <c r="AC345" s="11">
        <v>0</v>
      </c>
      <c r="AD345" s="11">
        <v>0</v>
      </c>
      <c r="AE345" s="11">
        <v>18.637596544105001</v>
      </c>
      <c r="AF345" s="11">
        <v>3.4364267130194999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11"/>
      <c r="AN345" s="11"/>
      <c r="AO345" s="11"/>
      <c r="AP345" s="11">
        <v>0</v>
      </c>
      <c r="AQ345" s="11">
        <v>0</v>
      </c>
      <c r="AR345" s="11">
        <v>0</v>
      </c>
      <c r="AS345" s="11">
        <v>0</v>
      </c>
      <c r="AT345" s="11">
        <v>1.4474679361675</v>
      </c>
      <c r="AU345" s="11">
        <v>1.4474679361675</v>
      </c>
      <c r="AV345" s="11">
        <v>0</v>
      </c>
      <c r="AW345" s="11">
        <v>0</v>
      </c>
      <c r="AX345" s="11">
        <v>0</v>
      </c>
      <c r="AY345" s="11">
        <v>0</v>
      </c>
      <c r="AZ345" s="11">
        <v>0</v>
      </c>
      <c r="BA345" s="11">
        <v>2.9389749402227001</v>
      </c>
      <c r="BB345" s="11">
        <v>2.5044153952579</v>
      </c>
      <c r="BC345" s="11">
        <v>0</v>
      </c>
      <c r="BD345" s="11">
        <v>0</v>
      </c>
      <c r="BE345" s="11">
        <v>0</v>
      </c>
      <c r="BF345" s="11">
        <v>0</v>
      </c>
      <c r="BG345" s="11">
        <v>0.43455954496478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0.78015872475382997</v>
      </c>
      <c r="BN345" s="11">
        <v>4.0857928386532003E-2</v>
      </c>
      <c r="BO345" s="11">
        <v>0</v>
      </c>
      <c r="BP345" s="11">
        <v>3.0760645543398</v>
      </c>
      <c r="BQ345" s="11"/>
      <c r="BR345" s="11"/>
      <c r="BS345" s="12" t="e">
        <f t="shared" si="8"/>
        <v>#REF!</v>
      </c>
    </row>
    <row r="346" spans="1:71">
      <c r="A346" s="2">
        <v>73</v>
      </c>
      <c r="B346" s="7">
        <v>7322</v>
      </c>
      <c r="C346" s="10" t="s">
        <v>408</v>
      </c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>
        <v>314.45170241808</v>
      </c>
      <c r="O346" s="11">
        <v>6.4443544024717996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33.986434393323997</v>
      </c>
      <c r="V346" s="11">
        <v>156.68371014031999</v>
      </c>
      <c r="W346" s="11">
        <v>103.89974033884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13.437463143126999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11"/>
      <c r="AN346" s="11"/>
      <c r="AO346" s="11"/>
      <c r="AP346" s="11">
        <v>28.513316431949001</v>
      </c>
      <c r="AQ346" s="11">
        <v>0</v>
      </c>
      <c r="AR346" s="11">
        <v>0</v>
      </c>
      <c r="AS346" s="11">
        <v>28.513316431949001</v>
      </c>
      <c r="AT346" s="11">
        <v>0.42313503328111002</v>
      </c>
      <c r="AU346" s="11">
        <v>0</v>
      </c>
      <c r="AV346" s="11">
        <v>0</v>
      </c>
      <c r="AW346" s="11">
        <v>0</v>
      </c>
      <c r="AX346" s="11">
        <v>0.42313503328111002</v>
      </c>
      <c r="AY346" s="11">
        <v>0</v>
      </c>
      <c r="AZ346" s="11">
        <v>0</v>
      </c>
      <c r="BA346" s="11">
        <v>30.748280015037999</v>
      </c>
      <c r="BB346" s="11">
        <v>30.052984743094999</v>
      </c>
      <c r="BC346" s="11">
        <v>0</v>
      </c>
      <c r="BD346" s="11">
        <v>0</v>
      </c>
      <c r="BE346" s="11">
        <v>0</v>
      </c>
      <c r="BF346" s="11">
        <v>0</v>
      </c>
      <c r="BG346" s="11">
        <v>0.69529527194365004</v>
      </c>
      <c r="BH346" s="11">
        <v>0</v>
      </c>
      <c r="BI346" s="11">
        <v>0</v>
      </c>
      <c r="BJ346" s="11">
        <v>0</v>
      </c>
      <c r="BK346" s="11">
        <v>0.11320879221774</v>
      </c>
      <c r="BL346" s="11">
        <v>0</v>
      </c>
      <c r="BM346" s="11">
        <v>3.1206348990152999</v>
      </c>
      <c r="BN346" s="11">
        <v>4.0857928386532003E-2</v>
      </c>
      <c r="BO346" s="11">
        <v>25.878244965324999</v>
      </c>
      <c r="BP346" s="11">
        <v>1.5380322771699</v>
      </c>
      <c r="BQ346" s="11"/>
      <c r="BR346" s="11"/>
      <c r="BS346" s="12" t="e">
        <f t="shared" si="8"/>
        <v>#REF!</v>
      </c>
    </row>
    <row r="347" spans="1:71">
      <c r="A347" s="2">
        <v>73</v>
      </c>
      <c r="B347" s="7">
        <v>7323</v>
      </c>
      <c r="C347" s="10" t="s">
        <v>409</v>
      </c>
      <c r="D347" s="11"/>
      <c r="E347" s="11"/>
      <c r="F347" s="11"/>
      <c r="G347" s="11"/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56.962522706232001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20.364521859279002</v>
      </c>
      <c r="W347" s="11">
        <v>26.648173247447001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6.5134008864870001</v>
      </c>
      <c r="AF347" s="11">
        <v>3.4364267130194999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11">
        <v>0</v>
      </c>
      <c r="AN347" s="11"/>
      <c r="AO347" s="11">
        <v>35.751567961881001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11">
        <v>0</v>
      </c>
      <c r="AX347" s="11">
        <v>0</v>
      </c>
      <c r="AY347" s="11">
        <v>0</v>
      </c>
      <c r="AZ347" s="11">
        <v>0.18249320806800001</v>
      </c>
      <c r="BA347" s="11">
        <v>0.26073572697886999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0.26073572697886999</v>
      </c>
      <c r="BH347" s="11">
        <v>0</v>
      </c>
      <c r="BI347" s="11">
        <v>0</v>
      </c>
      <c r="BJ347" s="11">
        <v>0</v>
      </c>
      <c r="BK347" s="11">
        <v>0</v>
      </c>
      <c r="BL347" s="11">
        <v>0</v>
      </c>
      <c r="BM347" s="11">
        <v>2.3404761742615001</v>
      </c>
      <c r="BN347" s="11">
        <v>0.79747432878286995</v>
      </c>
      <c r="BO347" s="11">
        <v>6.9347088999758002</v>
      </c>
      <c r="BP347" s="11">
        <v>4.6140968315097002</v>
      </c>
      <c r="BQ347" s="11"/>
      <c r="BR347" s="11"/>
      <c r="BS347" s="12" t="e">
        <f t="shared" si="8"/>
        <v>#REF!</v>
      </c>
    </row>
    <row r="348" spans="1:71">
      <c r="A348" s="2">
        <v>74</v>
      </c>
      <c r="B348" s="7">
        <v>7411</v>
      </c>
      <c r="C348" s="10" t="s">
        <v>410</v>
      </c>
      <c r="D348" s="11">
        <v>68.712630523906</v>
      </c>
      <c r="E348" s="11">
        <v>68.712630523906</v>
      </c>
      <c r="F348" s="11">
        <v>0</v>
      </c>
      <c r="G348" s="11">
        <v>0</v>
      </c>
      <c r="H348" s="11">
        <v>19.140791719252999</v>
      </c>
      <c r="I348" s="11">
        <v>0</v>
      </c>
      <c r="J348" s="11">
        <v>0</v>
      </c>
      <c r="K348" s="11">
        <v>19.140791719252999</v>
      </c>
      <c r="L348" s="11">
        <v>0</v>
      </c>
      <c r="M348" s="11">
        <v>0</v>
      </c>
      <c r="N348" s="11">
        <v>153.71037342001</v>
      </c>
      <c r="O348" s="11">
        <v>6.4885835260571003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7.6028548156489002</v>
      </c>
      <c r="W348" s="11">
        <v>4.5552452616926997</v>
      </c>
      <c r="X348" s="11">
        <v>0</v>
      </c>
      <c r="Y348" s="11">
        <v>0</v>
      </c>
      <c r="Z348" s="11">
        <v>7.2904948485674996</v>
      </c>
      <c r="AA348" s="11">
        <v>23.218560979130999</v>
      </c>
      <c r="AB348" s="11">
        <v>0</v>
      </c>
      <c r="AC348" s="11">
        <v>0</v>
      </c>
      <c r="AD348" s="11">
        <v>12.270318801676</v>
      </c>
      <c r="AE348" s="11">
        <v>4.9457248096058004</v>
      </c>
      <c r="AF348" s="11">
        <v>3.7448256029142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83.593764774714003</v>
      </c>
      <c r="AM348" s="11">
        <v>30.946974904025002</v>
      </c>
      <c r="AN348" s="11">
        <v>5.1648700319341998</v>
      </c>
      <c r="AO348" s="11">
        <v>249.20190725846001</v>
      </c>
      <c r="AP348" s="11">
        <v>50.009299009659003</v>
      </c>
      <c r="AQ348" s="11">
        <v>0</v>
      </c>
      <c r="AR348" s="11">
        <v>0</v>
      </c>
      <c r="AS348" s="11">
        <v>50.009299009659003</v>
      </c>
      <c r="AT348" s="11">
        <v>138.49221852919999</v>
      </c>
      <c r="AU348" s="11">
        <v>104.72342682706</v>
      </c>
      <c r="AV348" s="11">
        <v>0</v>
      </c>
      <c r="AW348" s="11">
        <v>0</v>
      </c>
      <c r="AX348" s="11">
        <v>33.768791702141002</v>
      </c>
      <c r="AY348" s="11">
        <v>0</v>
      </c>
      <c r="AZ348" s="11">
        <v>1.2525804612282001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11">
        <v>62.229899119077999</v>
      </c>
      <c r="BI348" s="11">
        <v>2.8008012437119999E-2</v>
      </c>
      <c r="BJ348" s="11">
        <v>11.446679613043999</v>
      </c>
      <c r="BK348" s="11">
        <v>1.7547362793749</v>
      </c>
      <c r="BL348" s="11">
        <v>0</v>
      </c>
      <c r="BM348" s="11">
        <v>54.626667301974997</v>
      </c>
      <c r="BN348" s="11">
        <v>11.894198212788</v>
      </c>
      <c r="BO348" s="11">
        <v>7.0316867136107</v>
      </c>
      <c r="BP348" s="11">
        <v>11.920403217383001</v>
      </c>
      <c r="BQ348" s="11"/>
      <c r="BR348" s="11"/>
      <c r="BS348" s="12" t="e">
        <f t="shared" si="8"/>
        <v>#REF!</v>
      </c>
    </row>
    <row r="349" spans="1:71">
      <c r="A349" s="2">
        <v>74</v>
      </c>
      <c r="B349" s="7">
        <v>7412</v>
      </c>
      <c r="C349" s="10" t="s">
        <v>411</v>
      </c>
      <c r="D349" s="11">
        <v>711.05319458790996</v>
      </c>
      <c r="E349" s="11">
        <v>704.43421657784995</v>
      </c>
      <c r="F349" s="11">
        <v>6.6189780100603004</v>
      </c>
      <c r="G349" s="11">
        <v>0</v>
      </c>
      <c r="H349" s="11">
        <v>1104.5498230582</v>
      </c>
      <c r="I349" s="11">
        <v>0</v>
      </c>
      <c r="J349" s="11">
        <v>0</v>
      </c>
      <c r="K349" s="11">
        <v>1101.4655598443001</v>
      </c>
      <c r="L349" s="11">
        <v>3.0842632138685002</v>
      </c>
      <c r="M349" s="11">
        <v>0</v>
      </c>
      <c r="N349" s="11">
        <v>1737.9127174809</v>
      </c>
      <c r="O349" s="11">
        <v>469.10935158287998</v>
      </c>
      <c r="P349" s="11">
        <v>36.253297726245997</v>
      </c>
      <c r="Q349" s="11">
        <v>0</v>
      </c>
      <c r="R349" s="11">
        <v>14.121038885187</v>
      </c>
      <c r="S349" s="11">
        <v>47.576124415987998</v>
      </c>
      <c r="T349" s="11">
        <v>0</v>
      </c>
      <c r="U349" s="11">
        <v>95.968831444973006</v>
      </c>
      <c r="V349" s="11">
        <v>10.453925371517</v>
      </c>
      <c r="W349" s="11">
        <v>0</v>
      </c>
      <c r="X349" s="11">
        <v>0</v>
      </c>
      <c r="Y349" s="11">
        <v>0</v>
      </c>
      <c r="Z349" s="11">
        <v>10.604356143371</v>
      </c>
      <c r="AA349" s="11">
        <v>138.06261693043999</v>
      </c>
      <c r="AB349" s="11">
        <v>63.806409515577002</v>
      </c>
      <c r="AC349" s="11">
        <v>44.080947384940998</v>
      </c>
      <c r="AD349" s="11">
        <v>23.786409201081</v>
      </c>
      <c r="AE349" s="11">
        <v>41.630614003719998</v>
      </c>
      <c r="AF349" s="11">
        <v>601.98071566844999</v>
      </c>
      <c r="AG349" s="11">
        <v>18.914172948667002</v>
      </c>
      <c r="AH349" s="11">
        <v>23.604347084537</v>
      </c>
      <c r="AI349" s="11">
        <v>61.838796616308997</v>
      </c>
      <c r="AJ349" s="11">
        <v>0</v>
      </c>
      <c r="AK349" s="11">
        <v>0</v>
      </c>
      <c r="AL349" s="11">
        <v>36.120762556975997</v>
      </c>
      <c r="AM349" s="11">
        <v>1139.0783179583</v>
      </c>
      <c r="AN349" s="11">
        <v>95.446672644109</v>
      </c>
      <c r="AO349" s="11">
        <v>1454.0536204317</v>
      </c>
      <c r="AP349" s="11">
        <v>256.66550101183998</v>
      </c>
      <c r="AQ349" s="11">
        <v>121.79873603724999</v>
      </c>
      <c r="AR349" s="11">
        <v>7.8841683476619</v>
      </c>
      <c r="AS349" s="11">
        <v>126.98259662693</v>
      </c>
      <c r="AT349" s="11">
        <v>405.11604616957999</v>
      </c>
      <c r="AU349" s="11">
        <v>248.01790924874001</v>
      </c>
      <c r="AV349" s="11">
        <v>0</v>
      </c>
      <c r="AW349" s="11">
        <v>0</v>
      </c>
      <c r="AX349" s="11">
        <v>154.29148403415999</v>
      </c>
      <c r="AY349" s="11">
        <v>2.8066528866754998</v>
      </c>
      <c r="AZ349" s="11">
        <v>5.1571475079463003</v>
      </c>
      <c r="BA349" s="11">
        <v>143.43692032729001</v>
      </c>
      <c r="BB349" s="11">
        <v>0</v>
      </c>
      <c r="BC349" s="11">
        <v>4.3712552197191998</v>
      </c>
      <c r="BD349" s="11">
        <v>0</v>
      </c>
      <c r="BE349" s="11">
        <v>0</v>
      </c>
      <c r="BF349" s="11">
        <v>138.52523964695999</v>
      </c>
      <c r="BG349" s="11">
        <v>0.54042546060713004</v>
      </c>
      <c r="BH349" s="11">
        <v>338.65480297016001</v>
      </c>
      <c r="BI349" s="11">
        <v>0.19605608705984001</v>
      </c>
      <c r="BJ349" s="11">
        <v>125.11762400134</v>
      </c>
      <c r="BK349" s="11">
        <v>246.34579345604001</v>
      </c>
      <c r="BL349" s="11">
        <v>56.769573082981999</v>
      </c>
      <c r="BM349" s="11">
        <v>113.72511473246</v>
      </c>
      <c r="BN349" s="11">
        <v>73.149688962357999</v>
      </c>
      <c r="BO349" s="11">
        <v>19.886161427788998</v>
      </c>
      <c r="BP349" s="11">
        <v>100.86495030093</v>
      </c>
      <c r="BQ349" s="11"/>
      <c r="BR349" s="11"/>
      <c r="BS349" s="12" t="e">
        <f t="shared" si="8"/>
        <v>#REF!</v>
      </c>
    </row>
    <row r="350" spans="1:71">
      <c r="A350" s="2">
        <v>74</v>
      </c>
      <c r="B350" s="7">
        <v>7413</v>
      </c>
      <c r="C350" s="10" t="s">
        <v>412</v>
      </c>
      <c r="D350" s="11"/>
      <c r="E350" s="11"/>
      <c r="F350" s="11"/>
      <c r="G350" s="11"/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13.603770440337</v>
      </c>
      <c r="O350" s="11">
        <v>0</v>
      </c>
      <c r="P350" s="11">
        <v>6.5915086774993998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0.71776920696069002</v>
      </c>
      <c r="AF350" s="11">
        <v>0</v>
      </c>
      <c r="AG350" s="11">
        <v>0</v>
      </c>
      <c r="AH350" s="11">
        <v>6.2944925558765998</v>
      </c>
      <c r="AI350" s="11">
        <v>0</v>
      </c>
      <c r="AJ350" s="11">
        <v>0</v>
      </c>
      <c r="AK350" s="11">
        <v>0</v>
      </c>
      <c r="AL350" s="11">
        <v>0</v>
      </c>
      <c r="AM350" s="11">
        <v>932.97935645024995</v>
      </c>
      <c r="AN350" s="11">
        <v>0</v>
      </c>
      <c r="AO350" s="11">
        <v>887.20710882229002</v>
      </c>
      <c r="AP350" s="11"/>
      <c r="AQ350" s="11"/>
      <c r="AR350" s="11"/>
      <c r="AS350" s="11"/>
      <c r="AT350" s="11">
        <v>140.84228790559001</v>
      </c>
      <c r="AU350" s="11">
        <v>140.76692146549999</v>
      </c>
      <c r="AV350" s="11">
        <v>0</v>
      </c>
      <c r="AW350" s="11">
        <v>0</v>
      </c>
      <c r="AX350" s="11">
        <v>7.5366440089757E-2</v>
      </c>
      <c r="AY350" s="11">
        <v>0</v>
      </c>
      <c r="AZ350" s="11"/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/>
      <c r="BI350" s="11"/>
      <c r="BJ350" s="11">
        <v>0</v>
      </c>
      <c r="BK350" s="11">
        <v>3.9024345540333001</v>
      </c>
      <c r="BL350" s="11">
        <v>12.623991136500001</v>
      </c>
      <c r="BM350" s="11">
        <v>1.7223462723294001</v>
      </c>
      <c r="BN350" s="11"/>
      <c r="BO350" s="11"/>
      <c r="BP350" s="11"/>
      <c r="BQ350" s="11"/>
      <c r="BR350" s="11"/>
      <c r="BS350" s="12" t="e">
        <f t="shared" si="8"/>
        <v>#REF!</v>
      </c>
    </row>
    <row r="351" spans="1:71">
      <c r="A351" s="2">
        <v>74</v>
      </c>
      <c r="B351" s="7">
        <v>7421</v>
      </c>
      <c r="C351" s="10" t="s">
        <v>413</v>
      </c>
      <c r="D351" s="11">
        <v>77.865204036140995</v>
      </c>
      <c r="E351" s="11">
        <v>77.865204036140995</v>
      </c>
      <c r="F351" s="11">
        <v>0</v>
      </c>
      <c r="G351" s="11">
        <v>0</v>
      </c>
      <c r="H351" s="11">
        <v>83.523454774924005</v>
      </c>
      <c r="I351" s="11">
        <v>0</v>
      </c>
      <c r="J351" s="11">
        <v>0</v>
      </c>
      <c r="K351" s="11">
        <v>83.523454774924005</v>
      </c>
      <c r="L351" s="11">
        <v>0</v>
      </c>
      <c r="M351" s="11">
        <v>0</v>
      </c>
      <c r="N351" s="11">
        <v>326.12567300530998</v>
      </c>
      <c r="O351" s="11">
        <v>12.977167052114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40.788288673143001</v>
      </c>
      <c r="W351" s="11">
        <v>0</v>
      </c>
      <c r="X351" s="11">
        <v>0</v>
      </c>
      <c r="Y351" s="11">
        <v>0</v>
      </c>
      <c r="Z351" s="11">
        <v>0</v>
      </c>
      <c r="AA351" s="11">
        <v>16.152042420265001</v>
      </c>
      <c r="AB351" s="11">
        <v>19.392055876945001</v>
      </c>
      <c r="AC351" s="11">
        <v>0</v>
      </c>
      <c r="AD351" s="11">
        <v>7.7803151721816004</v>
      </c>
      <c r="AE351" s="11">
        <v>145.65798673857</v>
      </c>
      <c r="AF351" s="11">
        <v>32.426785334324997</v>
      </c>
      <c r="AG351" s="11">
        <v>47.474676395221003</v>
      </c>
      <c r="AH351" s="11">
        <v>1.5736231389691</v>
      </c>
      <c r="AI351" s="11">
        <v>1.9027322035787</v>
      </c>
      <c r="AJ351" s="11">
        <v>0</v>
      </c>
      <c r="AK351" s="11">
        <v>0</v>
      </c>
      <c r="AL351" s="11">
        <v>0</v>
      </c>
      <c r="AM351" s="11">
        <v>3.3006345157438002</v>
      </c>
      <c r="AN351" s="11">
        <v>1.9989187497851</v>
      </c>
      <c r="AO351" s="11">
        <v>57.371889313417</v>
      </c>
      <c r="AP351" s="11">
        <v>13.370386875297999</v>
      </c>
      <c r="AQ351" s="11">
        <v>0</v>
      </c>
      <c r="AR351" s="11">
        <v>13.370386875297999</v>
      </c>
      <c r="AS351" s="11">
        <v>0</v>
      </c>
      <c r="AT351" s="11">
        <v>9.7011881415521994</v>
      </c>
      <c r="AU351" s="11">
        <v>0</v>
      </c>
      <c r="AV351" s="11">
        <v>0</v>
      </c>
      <c r="AW351" s="11">
        <v>0</v>
      </c>
      <c r="AX351" s="11">
        <v>1.2812294815259</v>
      </c>
      <c r="AY351" s="11">
        <v>8.4199586600263991</v>
      </c>
      <c r="AZ351" s="11">
        <v>0.74226990295006001</v>
      </c>
      <c r="BA351" s="11">
        <v>9.3910209921670003</v>
      </c>
      <c r="BB351" s="11">
        <v>0</v>
      </c>
      <c r="BC351" s="11">
        <v>8.7425104394384991</v>
      </c>
      <c r="BD351" s="11">
        <v>0</v>
      </c>
      <c r="BE351" s="11">
        <v>0</v>
      </c>
      <c r="BF351" s="11">
        <v>0</v>
      </c>
      <c r="BG351" s="11">
        <v>0.64851055272854996</v>
      </c>
      <c r="BH351" s="11">
        <v>0</v>
      </c>
      <c r="BI351" s="11">
        <v>0</v>
      </c>
      <c r="BJ351" s="11">
        <v>70.980264970262994</v>
      </c>
      <c r="BK351" s="11">
        <v>1.1320879221774001</v>
      </c>
      <c r="BL351" s="11">
        <v>0</v>
      </c>
      <c r="BM351" s="11">
        <v>3.4578661385388001</v>
      </c>
      <c r="BN351" s="11">
        <v>3.2832799394415</v>
      </c>
      <c r="BO351" s="11">
        <v>19.377796086185999</v>
      </c>
      <c r="BP351" s="11">
        <v>145.79570088953</v>
      </c>
      <c r="BQ351" s="11"/>
      <c r="BR351" s="11"/>
      <c r="BS351" s="12" t="e">
        <f t="shared" si="8"/>
        <v>#REF!</v>
      </c>
    </row>
    <row r="352" spans="1:71">
      <c r="A352" s="2">
        <v>74</v>
      </c>
      <c r="B352" s="7">
        <v>7422</v>
      </c>
      <c r="C352" s="10" t="s">
        <v>414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47.642235591796002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2.0190053025330998</v>
      </c>
      <c r="AB352" s="11">
        <v>0</v>
      </c>
      <c r="AC352" s="11">
        <v>0</v>
      </c>
      <c r="AD352" s="11">
        <v>0</v>
      </c>
      <c r="AE352" s="11">
        <v>7.0203727913689002</v>
      </c>
      <c r="AF352" s="11">
        <v>0</v>
      </c>
      <c r="AG352" s="11">
        <v>31.378704986498999</v>
      </c>
      <c r="AH352" s="11">
        <v>0</v>
      </c>
      <c r="AI352" s="11">
        <v>0</v>
      </c>
      <c r="AJ352" s="11">
        <v>0</v>
      </c>
      <c r="AK352" s="11">
        <v>0</v>
      </c>
      <c r="AL352" s="11">
        <v>7.2241525113952001</v>
      </c>
      <c r="AM352" s="11">
        <v>30.805922146941999</v>
      </c>
      <c r="AN352" s="11">
        <v>0</v>
      </c>
      <c r="AO352" s="11">
        <v>0</v>
      </c>
      <c r="AP352" s="11">
        <v>7.7692987181840998</v>
      </c>
      <c r="AQ352" s="11">
        <v>0</v>
      </c>
      <c r="AR352" s="11">
        <v>0</v>
      </c>
      <c r="AS352" s="11">
        <v>7.7692987181840998</v>
      </c>
      <c r="AT352" s="11">
        <v>43.646080227031</v>
      </c>
      <c r="AU352" s="11">
        <v>43.570713786940999</v>
      </c>
      <c r="AV352" s="11">
        <v>0</v>
      </c>
      <c r="AW352" s="11">
        <v>0</v>
      </c>
      <c r="AX352" s="11">
        <v>7.5366440089757E-2</v>
      </c>
      <c r="AY352" s="11">
        <v>0</v>
      </c>
      <c r="AZ352" s="11">
        <v>0</v>
      </c>
      <c r="BA352" s="11">
        <v>600.36299084290999</v>
      </c>
      <c r="BB352" s="11">
        <v>0</v>
      </c>
      <c r="BC352" s="11">
        <v>0</v>
      </c>
      <c r="BD352" s="11">
        <v>0</v>
      </c>
      <c r="BE352" s="11">
        <v>361.30327540306001</v>
      </c>
      <c r="BF352" s="11">
        <v>235.49290739983999</v>
      </c>
      <c r="BG352" s="11">
        <v>3.5668080400070998</v>
      </c>
      <c r="BH352" s="11">
        <v>17.598991501318</v>
      </c>
      <c r="BI352" s="11">
        <v>0</v>
      </c>
      <c r="BJ352" s="11">
        <v>13.837084780695999</v>
      </c>
      <c r="BK352" s="11">
        <v>6.3396923641934002</v>
      </c>
      <c r="BL352" s="11">
        <v>2.5247982272999998</v>
      </c>
      <c r="BM352" s="11">
        <v>1.6329268867835001</v>
      </c>
      <c r="BN352" s="11">
        <v>0.95846314916451003</v>
      </c>
      <c r="BO352" s="11">
        <v>0</v>
      </c>
      <c r="BP352" s="11">
        <v>59.602016086915</v>
      </c>
      <c r="BQ352" s="11"/>
      <c r="BR352" s="11"/>
      <c r="BS352" s="12" t="e">
        <f t="shared" si="8"/>
        <v>#REF!</v>
      </c>
    </row>
    <row r="353" spans="1:71">
      <c r="A353" s="2">
        <v>75</v>
      </c>
      <c r="B353" s="7">
        <v>7511</v>
      </c>
      <c r="C353" s="10" t="s">
        <v>415</v>
      </c>
      <c r="D353" s="11">
        <v>460.47830292643999</v>
      </c>
      <c r="E353" s="11">
        <v>460.47830292643999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2860.8078657141</v>
      </c>
      <c r="O353" s="11">
        <v>2846.3114684410002</v>
      </c>
      <c r="P353" s="11">
        <v>0</v>
      </c>
      <c r="Q353" s="11">
        <v>0</v>
      </c>
      <c r="R353" s="11">
        <v>14.496397273098999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11"/>
      <c r="AN353" s="11"/>
      <c r="AO353" s="11"/>
      <c r="AP353" s="11">
        <v>139.30259670286</v>
      </c>
      <c r="AQ353" s="11">
        <v>0</v>
      </c>
      <c r="AR353" s="11">
        <v>0</v>
      </c>
      <c r="AS353" s="11">
        <v>139.30259670286</v>
      </c>
      <c r="AT353" s="11">
        <v>0.30211001162332002</v>
      </c>
      <c r="AU353" s="11">
        <v>0</v>
      </c>
      <c r="AV353" s="11">
        <v>0</v>
      </c>
      <c r="AW353" s="11">
        <v>0</v>
      </c>
      <c r="AX353" s="11">
        <v>0.30211001162332002</v>
      </c>
      <c r="AY353" s="11">
        <v>0</v>
      </c>
      <c r="AZ353" s="11">
        <v>1.3766907043654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11">
        <v>0</v>
      </c>
      <c r="BI353" s="11">
        <v>0</v>
      </c>
      <c r="BJ353" s="11">
        <v>0</v>
      </c>
      <c r="BK353" s="11">
        <v>0.16981318832660999</v>
      </c>
      <c r="BL353" s="11">
        <v>0</v>
      </c>
      <c r="BM353" s="11">
        <v>0</v>
      </c>
      <c r="BN353" s="11">
        <v>1.5275849735203999</v>
      </c>
      <c r="BO353" s="11">
        <v>0</v>
      </c>
      <c r="BP353" s="11">
        <v>0</v>
      </c>
      <c r="BQ353" s="11"/>
      <c r="BR353" s="11"/>
      <c r="BS353" s="12" t="e">
        <f t="shared" si="8"/>
        <v>#REF!</v>
      </c>
    </row>
    <row r="354" spans="1:71">
      <c r="A354" s="2">
        <v>75</v>
      </c>
      <c r="B354" s="7">
        <v>7512</v>
      </c>
      <c r="C354" s="10" t="s">
        <v>416</v>
      </c>
      <c r="D354" s="11">
        <v>39.455589612971998</v>
      </c>
      <c r="E354" s="11">
        <v>39.455589612971998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1153.2340006001</v>
      </c>
      <c r="O354" s="11">
        <v>1127.7958234037001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6.8419510804599</v>
      </c>
      <c r="AA354" s="11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1.7572136125319</v>
      </c>
      <c r="AG354" s="11">
        <v>0.76800383546665996</v>
      </c>
      <c r="AH354" s="11">
        <v>0</v>
      </c>
      <c r="AI354" s="11">
        <v>16.071008667941999</v>
      </c>
      <c r="AJ354" s="11">
        <v>0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1774.0538125946</v>
      </c>
      <c r="AQ354" s="11">
        <v>0</v>
      </c>
      <c r="AR354" s="11">
        <v>0</v>
      </c>
      <c r="AS354" s="11">
        <v>1774.0538125946</v>
      </c>
      <c r="AT354" s="11">
        <v>70.120983798639003</v>
      </c>
      <c r="AU354" s="11">
        <v>0</v>
      </c>
      <c r="AV354" s="11">
        <v>0</v>
      </c>
      <c r="AW354" s="11">
        <v>0</v>
      </c>
      <c r="AX354" s="11">
        <v>70.120983798639003</v>
      </c>
      <c r="AY354" s="11">
        <v>0</v>
      </c>
      <c r="AZ354" s="11">
        <v>215.88164236711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0.96227473385078</v>
      </c>
      <c r="BL354" s="11">
        <v>0</v>
      </c>
      <c r="BM354" s="11">
        <v>7.3551527810842998</v>
      </c>
      <c r="BN354" s="11">
        <v>0.84550834353325</v>
      </c>
      <c r="BO354" s="11">
        <v>0</v>
      </c>
      <c r="BP354" s="11">
        <v>15.777472465234</v>
      </c>
      <c r="BQ354" s="11"/>
      <c r="BR354" s="11"/>
      <c r="BS354" s="12" t="e">
        <f t="shared" si="8"/>
        <v>#REF!</v>
      </c>
    </row>
    <row r="355" spans="1:71">
      <c r="A355" s="2">
        <v>75</v>
      </c>
      <c r="B355" s="7">
        <v>7513</v>
      </c>
      <c r="C355" s="10" t="s">
        <v>417</v>
      </c>
      <c r="D355" s="11">
        <v>0</v>
      </c>
      <c r="E355" s="11">
        <v>0</v>
      </c>
      <c r="F355" s="11">
        <v>0</v>
      </c>
      <c r="G355" s="11">
        <v>0</v>
      </c>
      <c r="H355" s="11"/>
      <c r="I355" s="11"/>
      <c r="J355" s="11"/>
      <c r="K355" s="11"/>
      <c r="L355" s="11"/>
      <c r="M355" s="11"/>
      <c r="N355" s="11">
        <v>578.49080740671002</v>
      </c>
      <c r="O355" s="11">
        <v>578.49080740671002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11"/>
      <c r="AN355" s="11"/>
      <c r="AO355" s="11"/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11">
        <v>0</v>
      </c>
      <c r="AX355" s="11">
        <v>0</v>
      </c>
      <c r="AY355" s="11">
        <v>0</v>
      </c>
      <c r="AZ355" s="11">
        <v>0.29928058790551998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11">
        <v>5.6604396108868998E-2</v>
      </c>
      <c r="BL355" s="11">
        <v>0</v>
      </c>
      <c r="BM355" s="11">
        <v>0</v>
      </c>
      <c r="BN355" s="11"/>
      <c r="BO355" s="11">
        <v>0</v>
      </c>
      <c r="BP355" s="11">
        <v>0</v>
      </c>
      <c r="BQ355" s="11"/>
      <c r="BR355" s="11"/>
      <c r="BS355" s="12" t="e">
        <f t="shared" si="8"/>
        <v>#REF!</v>
      </c>
    </row>
    <row r="356" spans="1:71">
      <c r="A356" s="2">
        <v>75</v>
      </c>
      <c r="B356" s="7">
        <v>7514</v>
      </c>
      <c r="C356" s="10" t="s">
        <v>418</v>
      </c>
      <c r="D356" s="11">
        <v>0</v>
      </c>
      <c r="E356" s="11">
        <v>0</v>
      </c>
      <c r="F356" s="11">
        <v>0</v>
      </c>
      <c r="G356" s="11">
        <v>0</v>
      </c>
      <c r="H356" s="11"/>
      <c r="I356" s="11"/>
      <c r="J356" s="11"/>
      <c r="K356" s="11"/>
      <c r="L356" s="11"/>
      <c r="M356" s="11"/>
      <c r="N356" s="11">
        <v>59.346890950510002</v>
      </c>
      <c r="O356" s="11">
        <v>57.589677337978998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1">
        <v>0</v>
      </c>
      <c r="AF356" s="11">
        <v>1.7572136125319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11">
        <v>0</v>
      </c>
      <c r="AN356" s="11"/>
      <c r="AO356" s="11"/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11">
        <v>0</v>
      </c>
      <c r="AX356" s="11">
        <v>0</v>
      </c>
      <c r="AY356" s="11">
        <v>0</v>
      </c>
      <c r="AZ356" s="11">
        <v>1.2233242736211001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11">
        <v>0</v>
      </c>
      <c r="BI356" s="11">
        <v>0</v>
      </c>
      <c r="BJ356" s="11">
        <v>0</v>
      </c>
      <c r="BK356" s="11">
        <v>0</v>
      </c>
      <c r="BL356" s="11">
        <v>0</v>
      </c>
      <c r="BM356" s="11">
        <v>0</v>
      </c>
      <c r="BN356" s="11"/>
      <c r="BO356" s="11">
        <v>0</v>
      </c>
      <c r="BP356" s="11">
        <v>0</v>
      </c>
      <c r="BQ356" s="11"/>
      <c r="BR356" s="11"/>
      <c r="BS356" s="12" t="e">
        <f t="shared" si="8"/>
        <v>#REF!</v>
      </c>
    </row>
    <row r="357" spans="1:71">
      <c r="A357" s="2">
        <v>75</v>
      </c>
      <c r="B357" s="7">
        <v>7515</v>
      </c>
      <c r="C357" s="10" t="s">
        <v>419</v>
      </c>
      <c r="D357" s="11">
        <v>0</v>
      </c>
      <c r="E357" s="11">
        <v>0</v>
      </c>
      <c r="F357" s="11">
        <v>0</v>
      </c>
      <c r="G357" s="11">
        <v>0</v>
      </c>
      <c r="H357" s="11"/>
      <c r="I357" s="11"/>
      <c r="J357" s="11"/>
      <c r="K357" s="11"/>
      <c r="L357" s="11"/>
      <c r="M357" s="11"/>
      <c r="N357" s="11">
        <v>30.778318355290999</v>
      </c>
      <c r="O357" s="11">
        <v>1.6476573233906</v>
      </c>
      <c r="P357" s="11">
        <v>29.130661031900001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11"/>
      <c r="AN357" s="11"/>
      <c r="AO357" s="11"/>
      <c r="AP357" s="11">
        <v>0</v>
      </c>
      <c r="AQ357" s="11">
        <v>0</v>
      </c>
      <c r="AR357" s="11">
        <v>0</v>
      </c>
      <c r="AS357" s="11">
        <v>0</v>
      </c>
      <c r="AT357" s="11">
        <v>0.18881875726458</v>
      </c>
      <c r="AU357" s="11">
        <v>0</v>
      </c>
      <c r="AV357" s="11">
        <v>0</v>
      </c>
      <c r="AW357" s="11">
        <v>0</v>
      </c>
      <c r="AX357" s="11">
        <v>0.18881875726458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11">
        <v>0</v>
      </c>
      <c r="BL357" s="11">
        <v>0</v>
      </c>
      <c r="BM357" s="11">
        <v>0</v>
      </c>
      <c r="BN357" s="11"/>
      <c r="BO357" s="11">
        <v>0</v>
      </c>
      <c r="BP357" s="11">
        <v>2.5243955944373999</v>
      </c>
      <c r="BQ357" s="11"/>
      <c r="BR357" s="11"/>
      <c r="BS357" s="12" t="e">
        <f t="shared" si="8"/>
        <v>#REF!</v>
      </c>
    </row>
    <row r="358" spans="1:71">
      <c r="A358" s="2">
        <v>75</v>
      </c>
      <c r="B358" s="7">
        <v>7516</v>
      </c>
      <c r="C358" s="10" t="s">
        <v>420</v>
      </c>
      <c r="D358" s="11">
        <v>0</v>
      </c>
      <c r="E358" s="11">
        <v>0</v>
      </c>
      <c r="F358" s="11">
        <v>0</v>
      </c>
      <c r="G358" s="11">
        <v>0</v>
      </c>
      <c r="H358" s="11"/>
      <c r="I358" s="11"/>
      <c r="J358" s="11"/>
      <c r="K358" s="11"/>
      <c r="L358" s="11"/>
      <c r="M358" s="11"/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11"/>
      <c r="AN358" s="11"/>
      <c r="AO358" s="11"/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11">
        <v>0</v>
      </c>
      <c r="AX358" s="11">
        <v>0</v>
      </c>
      <c r="AY358" s="11">
        <v>0</v>
      </c>
      <c r="AZ358" s="11">
        <v>0</v>
      </c>
      <c r="BA358" s="11"/>
      <c r="BB358" s="11"/>
      <c r="BC358" s="11"/>
      <c r="BD358" s="11"/>
      <c r="BE358" s="11"/>
      <c r="BF358" s="11"/>
      <c r="BG358" s="11"/>
      <c r="BH358" s="11">
        <v>0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1"/>
      <c r="BQ358" s="11"/>
      <c r="BR358" s="11"/>
      <c r="BS358" s="12" t="e">
        <f t="shared" si="8"/>
        <v>#REF!</v>
      </c>
    </row>
    <row r="359" spans="1:71">
      <c r="A359" s="2">
        <v>75</v>
      </c>
      <c r="B359" s="7">
        <v>7521</v>
      </c>
      <c r="C359" s="10" t="s">
        <v>421</v>
      </c>
      <c r="D359" s="11">
        <v>34.644604880837001</v>
      </c>
      <c r="E359" s="11">
        <v>0</v>
      </c>
      <c r="F359" s="11">
        <v>34.644604880837001</v>
      </c>
      <c r="G359" s="11">
        <v>0</v>
      </c>
      <c r="H359" s="11"/>
      <c r="I359" s="11"/>
      <c r="J359" s="11"/>
      <c r="K359" s="11"/>
      <c r="L359" s="11"/>
      <c r="M359" s="11"/>
      <c r="N359" s="11">
        <v>437.06921417134998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433.79226048685001</v>
      </c>
      <c r="V359" s="11">
        <v>2.6033448413325999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0.67360884317070002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11"/>
      <c r="AN359" s="11">
        <v>0</v>
      </c>
      <c r="AO359" s="11">
        <v>0</v>
      </c>
      <c r="AP359" s="11"/>
      <c r="AQ359" s="11"/>
      <c r="AR359" s="11"/>
      <c r="AS359" s="11"/>
      <c r="AT359" s="11">
        <v>0.18881875726458</v>
      </c>
      <c r="AU359" s="11">
        <v>0</v>
      </c>
      <c r="AV359" s="11">
        <v>0</v>
      </c>
      <c r="AW359" s="11">
        <v>0</v>
      </c>
      <c r="AX359" s="11">
        <v>0.18881875726458</v>
      </c>
      <c r="AY359" s="11">
        <v>0</v>
      </c>
      <c r="AZ359" s="11"/>
      <c r="BA359" s="11"/>
      <c r="BB359" s="11"/>
      <c r="BC359" s="11"/>
      <c r="BD359" s="11"/>
      <c r="BE359" s="11"/>
      <c r="BF359" s="11"/>
      <c r="BG359" s="11"/>
      <c r="BH359" s="11">
        <v>0</v>
      </c>
      <c r="BI359" s="11">
        <v>5.6016024874240997E-2</v>
      </c>
      <c r="BJ359" s="11">
        <v>0</v>
      </c>
      <c r="BK359" s="11">
        <v>0</v>
      </c>
      <c r="BL359" s="11">
        <v>0</v>
      </c>
      <c r="BM359" s="11">
        <v>0</v>
      </c>
      <c r="BN359" s="11"/>
      <c r="BO359" s="11">
        <v>0</v>
      </c>
      <c r="BP359" s="11"/>
      <c r="BQ359" s="11"/>
      <c r="BR359" s="11"/>
      <c r="BS359" s="12" t="e">
        <f t="shared" si="8"/>
        <v>#REF!</v>
      </c>
    </row>
    <row r="360" spans="1:71">
      <c r="A360" s="2">
        <v>75</v>
      </c>
      <c r="B360" s="7">
        <v>7522</v>
      </c>
      <c r="C360" s="10" t="s">
        <v>422</v>
      </c>
      <c r="D360" s="11">
        <v>0</v>
      </c>
      <c r="E360" s="11">
        <v>0</v>
      </c>
      <c r="F360" s="11">
        <v>0</v>
      </c>
      <c r="G360" s="11">
        <v>0</v>
      </c>
      <c r="H360" s="11"/>
      <c r="I360" s="11"/>
      <c r="J360" s="11"/>
      <c r="K360" s="11"/>
      <c r="L360" s="11"/>
      <c r="M360" s="11"/>
      <c r="N360" s="11">
        <v>0.87860680626592003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>
        <v>0</v>
      </c>
      <c r="AE360" s="11">
        <v>0</v>
      </c>
      <c r="AF360" s="11">
        <v>0.87860680626592003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11"/>
      <c r="AN360" s="11"/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11">
        <v>0</v>
      </c>
      <c r="AX360" s="11">
        <v>0</v>
      </c>
      <c r="AY360" s="11">
        <v>0</v>
      </c>
      <c r="AZ360" s="11">
        <v>0.11971223516221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>
        <v>0</v>
      </c>
      <c r="BL360" s="11">
        <v>0</v>
      </c>
      <c r="BM360" s="11">
        <v>0</v>
      </c>
      <c r="BN360" s="11">
        <v>0</v>
      </c>
      <c r="BO360" s="11">
        <v>0</v>
      </c>
      <c r="BP360" s="11">
        <v>29.119952105816001</v>
      </c>
      <c r="BQ360" s="11"/>
      <c r="BR360" s="11"/>
      <c r="BS360" s="12" t="e">
        <f t="shared" si="8"/>
        <v>#REF!</v>
      </c>
    </row>
    <row r="361" spans="1:71">
      <c r="A361" s="2">
        <v>75</v>
      </c>
      <c r="B361" s="7">
        <v>7523</v>
      </c>
      <c r="C361" s="10" t="s">
        <v>423</v>
      </c>
      <c r="D361" s="11">
        <v>5.7741008134728</v>
      </c>
      <c r="E361" s="11">
        <v>0</v>
      </c>
      <c r="F361" s="11">
        <v>5.7741008134728</v>
      </c>
      <c r="G361" s="11">
        <v>0</v>
      </c>
      <c r="H361" s="11">
        <v>9.0739916094844002</v>
      </c>
      <c r="I361" s="11">
        <v>0</v>
      </c>
      <c r="J361" s="11">
        <v>0</v>
      </c>
      <c r="K361" s="11">
        <v>9.0739916094844002</v>
      </c>
      <c r="L361" s="11">
        <v>0</v>
      </c>
      <c r="M361" s="11">
        <v>0</v>
      </c>
      <c r="N361" s="11">
        <v>114.36987702395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108.07728094744</v>
      </c>
      <c r="V361" s="11">
        <v>0</v>
      </c>
      <c r="W361" s="11">
        <v>0</v>
      </c>
      <c r="X361" s="11">
        <v>0</v>
      </c>
      <c r="Y361" s="11">
        <v>0</v>
      </c>
      <c r="Z361" s="11">
        <v>3.1099777638454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0.87860680626592003</v>
      </c>
      <c r="AG361" s="11">
        <v>2.3040115064000002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11">
        <v>0</v>
      </c>
      <c r="AN361" s="11"/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11">
        <v>0</v>
      </c>
      <c r="AX361" s="11">
        <v>0</v>
      </c>
      <c r="AY361" s="11">
        <v>0</v>
      </c>
      <c r="AZ361" s="11">
        <v>0.11971223516221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5.6016024874240997E-2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/>
      <c r="BR361" s="11"/>
      <c r="BS361" s="12" t="e">
        <f t="shared" si="8"/>
        <v>#REF!</v>
      </c>
    </row>
    <row r="362" spans="1:71">
      <c r="A362" s="2">
        <v>75</v>
      </c>
      <c r="B362" s="7">
        <v>7531</v>
      </c>
      <c r="C362" s="10" t="s">
        <v>424</v>
      </c>
      <c r="D362" s="11">
        <v>0</v>
      </c>
      <c r="E362" s="11">
        <v>0</v>
      </c>
      <c r="F362" s="11">
        <v>0</v>
      </c>
      <c r="G362" s="11">
        <v>0</v>
      </c>
      <c r="H362" s="11"/>
      <c r="I362" s="11"/>
      <c r="J362" s="11"/>
      <c r="K362" s="11"/>
      <c r="L362" s="11"/>
      <c r="M362" s="11"/>
      <c r="N362" s="11">
        <v>55.595622284690002</v>
      </c>
      <c r="O362" s="11">
        <v>0</v>
      </c>
      <c r="P362" s="11">
        <v>0</v>
      </c>
      <c r="Q362" s="11">
        <v>0</v>
      </c>
      <c r="R362" s="11">
        <v>0</v>
      </c>
      <c r="S362" s="11">
        <v>54.351631179152001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1.2439911055382</v>
      </c>
      <c r="AA362" s="11">
        <v>0</v>
      </c>
      <c r="AB362" s="11">
        <v>0</v>
      </c>
      <c r="AC362" s="11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11"/>
      <c r="AN362" s="11"/>
      <c r="AO362" s="11"/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11">
        <v>0</v>
      </c>
      <c r="AX362" s="11">
        <v>0</v>
      </c>
      <c r="AY362" s="11">
        <v>0</v>
      </c>
      <c r="AZ362" s="11">
        <v>0.11971223516221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1.8940417078075</v>
      </c>
      <c r="BN362" s="11">
        <v>0</v>
      </c>
      <c r="BO362" s="11">
        <v>0</v>
      </c>
      <c r="BP362" s="11">
        <v>30.292747133249001</v>
      </c>
      <c r="BQ362" s="11"/>
      <c r="BR362" s="11"/>
      <c r="BS362" s="12" t="e">
        <f t="shared" si="8"/>
        <v>#REF!</v>
      </c>
    </row>
    <row r="363" spans="1:71">
      <c r="A363" s="2">
        <v>75</v>
      </c>
      <c r="B363" s="7">
        <v>7532</v>
      </c>
      <c r="C363" s="10" t="s">
        <v>425</v>
      </c>
      <c r="D363" s="11">
        <v>0</v>
      </c>
      <c r="E363" s="11">
        <v>0</v>
      </c>
      <c r="F363" s="11">
        <v>0</v>
      </c>
      <c r="G363" s="11">
        <v>0</v>
      </c>
      <c r="H363" s="11"/>
      <c r="I363" s="11"/>
      <c r="J363" s="11"/>
      <c r="K363" s="11"/>
      <c r="L363" s="11"/>
      <c r="M363" s="11"/>
      <c r="N363" s="11">
        <v>212.03794864782</v>
      </c>
      <c r="O363" s="11">
        <v>0</v>
      </c>
      <c r="P363" s="11">
        <v>0</v>
      </c>
      <c r="Q363" s="11">
        <v>0</v>
      </c>
      <c r="R363" s="11">
        <v>44.104856990012998</v>
      </c>
      <c r="S363" s="11">
        <v>149.47409362817999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4.7369677223744997</v>
      </c>
      <c r="AB363" s="11">
        <v>0</v>
      </c>
      <c r="AC363" s="11">
        <v>0</v>
      </c>
      <c r="AD363" s="11">
        <v>5.7576970237631002</v>
      </c>
      <c r="AE363" s="11">
        <v>1.3472176863414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6.6171155971521998</v>
      </c>
      <c r="AL363" s="11">
        <v>0</v>
      </c>
      <c r="AM363" s="11"/>
      <c r="AN363" s="11"/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11">
        <v>0</v>
      </c>
      <c r="AX363" s="11">
        <v>0</v>
      </c>
      <c r="AY363" s="11">
        <v>0</v>
      </c>
      <c r="AZ363" s="11">
        <v>0.11971223516221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2.1167580036899998</v>
      </c>
      <c r="BN363" s="11">
        <v>0.1225737851596</v>
      </c>
      <c r="BO363" s="11">
        <v>0</v>
      </c>
      <c r="BP363" s="11">
        <v>6.9420878847027998</v>
      </c>
      <c r="BQ363" s="11"/>
      <c r="BR363" s="11"/>
      <c r="BS363" s="12" t="e">
        <f t="shared" si="8"/>
        <v>#REF!</v>
      </c>
    </row>
    <row r="364" spans="1:71">
      <c r="A364" s="2">
        <v>75</v>
      </c>
      <c r="B364" s="7">
        <v>7533</v>
      </c>
      <c r="C364" s="10" t="s">
        <v>426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2656.0442848920002</v>
      </c>
      <c r="O364" s="11">
        <v>15.892467249932</v>
      </c>
      <c r="P364" s="11">
        <v>0</v>
      </c>
      <c r="Q364" s="11">
        <v>0</v>
      </c>
      <c r="R364" s="11">
        <v>323.27423222802997</v>
      </c>
      <c r="S364" s="11">
        <v>2278.8903118032999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5.6843612668493</v>
      </c>
      <c r="AB364" s="11">
        <v>0</v>
      </c>
      <c r="AC364" s="11">
        <v>0</v>
      </c>
      <c r="AD364" s="11">
        <v>28.788485118815</v>
      </c>
      <c r="AE364" s="11">
        <v>0</v>
      </c>
      <c r="AF364" s="11">
        <v>3.5144272250637001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11"/>
      <c r="AN364" s="11">
        <v>0</v>
      </c>
      <c r="AO364" s="11"/>
      <c r="AP364" s="11">
        <v>61.670877295094002</v>
      </c>
      <c r="AQ364" s="11">
        <v>0</v>
      </c>
      <c r="AR364" s="11">
        <v>0</v>
      </c>
      <c r="AS364" s="11">
        <v>61.670877295094002</v>
      </c>
      <c r="AT364" s="11">
        <v>0</v>
      </c>
      <c r="AU364" s="11">
        <v>0</v>
      </c>
      <c r="AV364" s="11">
        <v>0</v>
      </c>
      <c r="AW364" s="11">
        <v>0</v>
      </c>
      <c r="AX364" s="11">
        <v>0</v>
      </c>
      <c r="AY364" s="11">
        <v>0</v>
      </c>
      <c r="AZ364" s="11">
        <v>5.0279138768128</v>
      </c>
      <c r="BA364" s="11">
        <v>8.6911908992956005E-2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8.6911908992956005E-2</v>
      </c>
      <c r="BH364" s="11">
        <v>0</v>
      </c>
      <c r="BI364" s="11">
        <v>0</v>
      </c>
      <c r="BJ364" s="11">
        <v>0</v>
      </c>
      <c r="BK364" s="11">
        <v>0.11320879221774</v>
      </c>
      <c r="BL364" s="11">
        <v>0</v>
      </c>
      <c r="BM364" s="11">
        <v>3.7880834156150001</v>
      </c>
      <c r="BN364" s="11">
        <v>7.7523390617477004</v>
      </c>
      <c r="BO364" s="11">
        <v>0</v>
      </c>
      <c r="BP364" s="11">
        <v>78.256263427559006</v>
      </c>
      <c r="BQ364" s="11"/>
      <c r="BR364" s="11"/>
      <c r="BS364" s="12" t="e">
        <f t="shared" si="8"/>
        <v>#REF!</v>
      </c>
    </row>
    <row r="365" spans="1:71">
      <c r="A365" s="2">
        <v>75</v>
      </c>
      <c r="B365" s="7">
        <v>7534</v>
      </c>
      <c r="C365" s="10" t="s">
        <v>427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11"/>
      <c r="AN365" s="11"/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11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/>
      <c r="BO365" s="11">
        <v>0</v>
      </c>
      <c r="BP365" s="11">
        <v>0</v>
      </c>
      <c r="BQ365" s="11"/>
      <c r="BR365" s="11"/>
      <c r="BS365" s="12" t="e">
        <f t="shared" si="8"/>
        <v>#REF!</v>
      </c>
    </row>
    <row r="366" spans="1:71">
      <c r="A366" s="2">
        <v>75</v>
      </c>
      <c r="B366" s="7">
        <v>7535</v>
      </c>
      <c r="C366" s="10" t="s">
        <v>428</v>
      </c>
      <c r="D366" s="11">
        <v>0</v>
      </c>
      <c r="E366" s="11">
        <v>0</v>
      </c>
      <c r="F366" s="11">
        <v>0</v>
      </c>
      <c r="G366" s="11">
        <v>0</v>
      </c>
      <c r="H366" s="11"/>
      <c r="I366" s="11"/>
      <c r="J366" s="11"/>
      <c r="K366" s="11"/>
      <c r="L366" s="11"/>
      <c r="M366" s="11"/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11"/>
      <c r="AN366" s="11"/>
      <c r="AO366" s="11"/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11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/>
      <c r="BL366" s="11">
        <v>0</v>
      </c>
      <c r="BM366" s="11">
        <v>0</v>
      </c>
      <c r="BN366" s="11"/>
      <c r="BO366" s="11">
        <v>0</v>
      </c>
      <c r="BP366" s="11">
        <v>0</v>
      </c>
      <c r="BQ366" s="11"/>
      <c r="BR366" s="11"/>
      <c r="BS366" s="12" t="e">
        <f t="shared" si="8"/>
        <v>#REF!</v>
      </c>
    </row>
    <row r="367" spans="1:71">
      <c r="A367" s="2">
        <v>75</v>
      </c>
      <c r="B367" s="7">
        <v>7536</v>
      </c>
      <c r="C367" s="10" t="s">
        <v>429</v>
      </c>
      <c r="D367" s="11">
        <v>0</v>
      </c>
      <c r="E367" s="11">
        <v>0</v>
      </c>
      <c r="F367" s="11">
        <v>0</v>
      </c>
      <c r="G367" s="11">
        <v>0</v>
      </c>
      <c r="H367" s="11"/>
      <c r="I367" s="11"/>
      <c r="J367" s="11"/>
      <c r="K367" s="11"/>
      <c r="L367" s="11"/>
      <c r="M367" s="11"/>
      <c r="N367" s="11">
        <v>52.936924777217001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52.936924777217001</v>
      </c>
      <c r="AL367" s="11">
        <v>0</v>
      </c>
      <c r="AM367" s="11">
        <v>0</v>
      </c>
      <c r="AN367" s="11"/>
      <c r="AO367" s="11"/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11">
        <v>0</v>
      </c>
      <c r="AX367" s="11">
        <v>0</v>
      </c>
      <c r="AY367" s="11">
        <v>0</v>
      </c>
      <c r="AZ367" s="11">
        <v>5.9856117581103999E-2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1">
        <v>17.039670262451999</v>
      </c>
      <c r="BQ367" s="11"/>
      <c r="BR367" s="11"/>
      <c r="BS367" s="12" t="e">
        <f t="shared" si="8"/>
        <v>#REF!</v>
      </c>
    </row>
    <row r="368" spans="1:71">
      <c r="A368" s="2">
        <v>75</v>
      </c>
      <c r="B368" s="7">
        <v>7541</v>
      </c>
      <c r="C368" s="10" t="s">
        <v>430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11">
        <v>0</v>
      </c>
      <c r="AN368" s="11">
        <v>0</v>
      </c>
      <c r="AO368" s="11">
        <v>0</v>
      </c>
      <c r="AP368" s="11"/>
      <c r="AQ368" s="11"/>
      <c r="AR368" s="11"/>
      <c r="AS368" s="11"/>
      <c r="AT368" s="11">
        <v>0</v>
      </c>
      <c r="AU368" s="11">
        <v>0</v>
      </c>
      <c r="AV368" s="11">
        <v>0</v>
      </c>
      <c r="AW368" s="11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11">
        <v>0</v>
      </c>
      <c r="BL368" s="11">
        <v>35.811361520154001</v>
      </c>
      <c r="BM368" s="11">
        <v>0</v>
      </c>
      <c r="BN368" s="11"/>
      <c r="BO368" s="11">
        <v>0</v>
      </c>
      <c r="BP368" s="11">
        <v>0</v>
      </c>
      <c r="BQ368" s="11"/>
      <c r="BR368" s="11"/>
      <c r="BS368" s="12" t="e">
        <f t="shared" si="8"/>
        <v>#REF!</v>
      </c>
    </row>
    <row r="369" spans="1:71">
      <c r="A369" s="2">
        <v>75</v>
      </c>
      <c r="B369" s="7">
        <v>7542</v>
      </c>
      <c r="C369" s="10" t="s">
        <v>431</v>
      </c>
      <c r="D369" s="11"/>
      <c r="E369" s="11"/>
      <c r="F369" s="11"/>
      <c r="G369" s="11"/>
      <c r="H369" s="11">
        <v>45.369958047422003</v>
      </c>
      <c r="I369" s="11">
        <v>0</v>
      </c>
      <c r="J369" s="11">
        <v>0</v>
      </c>
      <c r="K369" s="11">
        <v>45.369958047422003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/>
      <c r="AQ369" s="11"/>
      <c r="AR369" s="11"/>
      <c r="AS369" s="11"/>
      <c r="AT369" s="11">
        <v>0</v>
      </c>
      <c r="AU369" s="11">
        <v>0</v>
      </c>
      <c r="AV369" s="11">
        <v>0</v>
      </c>
      <c r="AW369" s="11">
        <v>0</v>
      </c>
      <c r="AX369" s="11">
        <v>0</v>
      </c>
      <c r="AY369" s="11">
        <v>0</v>
      </c>
      <c r="AZ369" s="11"/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/>
      <c r="BO369" s="11">
        <v>0</v>
      </c>
      <c r="BP369" s="11"/>
      <c r="BQ369" s="11"/>
      <c r="BR369" s="11"/>
      <c r="BS369" s="12" t="e">
        <f t="shared" si="8"/>
        <v>#REF!</v>
      </c>
    </row>
    <row r="370" spans="1:71">
      <c r="A370" s="2">
        <v>75</v>
      </c>
      <c r="B370" s="7">
        <v>7543</v>
      </c>
      <c r="C370" s="10" t="s">
        <v>432</v>
      </c>
      <c r="D370" s="11">
        <v>38.059651361043002</v>
      </c>
      <c r="E370" s="11">
        <v>38.059651361043002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305.82649627018998</v>
      </c>
      <c r="O370" s="11">
        <v>0</v>
      </c>
      <c r="P370" s="11">
        <v>0</v>
      </c>
      <c r="Q370" s="11">
        <v>0</v>
      </c>
      <c r="R370" s="11">
        <v>23.907859977059001</v>
      </c>
      <c r="S370" s="11">
        <v>54.351631179152001</v>
      </c>
      <c r="T370" s="11">
        <v>0</v>
      </c>
      <c r="U370" s="11">
        <v>0</v>
      </c>
      <c r="V370" s="11">
        <v>7.8823496584791997</v>
      </c>
      <c r="W370" s="11">
        <v>2.6718664068222999</v>
      </c>
      <c r="X370" s="11">
        <v>0</v>
      </c>
      <c r="Y370" s="11">
        <v>0</v>
      </c>
      <c r="Z370" s="11">
        <v>26.745808769069999</v>
      </c>
      <c r="AA370" s="11">
        <v>58.738399757442998</v>
      </c>
      <c r="AB370" s="11">
        <v>0</v>
      </c>
      <c r="AC370" s="11">
        <v>0</v>
      </c>
      <c r="AD370" s="11">
        <v>20.870323754741001</v>
      </c>
      <c r="AE370" s="11">
        <v>23.777947876003001</v>
      </c>
      <c r="AF370" s="11">
        <v>15.415555782666001</v>
      </c>
      <c r="AG370" s="11">
        <v>10.752053696533</v>
      </c>
      <c r="AH370" s="11">
        <v>0</v>
      </c>
      <c r="AI370" s="11">
        <v>60.712699412223998</v>
      </c>
      <c r="AJ370" s="11">
        <v>0</v>
      </c>
      <c r="AK370" s="11">
        <v>0</v>
      </c>
      <c r="AL370" s="11">
        <v>0</v>
      </c>
      <c r="AM370" s="11">
        <v>0.77742554217554005</v>
      </c>
      <c r="AN370" s="11">
        <v>1.7268696207262</v>
      </c>
      <c r="AO370" s="11">
        <v>24.352494711073</v>
      </c>
      <c r="AP370" s="11">
        <v>0</v>
      </c>
      <c r="AQ370" s="11">
        <v>0</v>
      </c>
      <c r="AR370" s="11">
        <v>0</v>
      </c>
      <c r="AS370" s="11">
        <v>0</v>
      </c>
      <c r="AT370" s="11">
        <v>15.756385476621</v>
      </c>
      <c r="AU370" s="11">
        <v>15.114401701922</v>
      </c>
      <c r="AV370" s="11">
        <v>0</v>
      </c>
      <c r="AW370" s="11">
        <v>0</v>
      </c>
      <c r="AX370" s="11">
        <v>0.64198377469956003</v>
      </c>
      <c r="AY370" s="11">
        <v>0</v>
      </c>
      <c r="AZ370" s="11">
        <v>0</v>
      </c>
      <c r="BA370" s="11">
        <v>8.6911908992956005E-2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8.6911908992956005E-2</v>
      </c>
      <c r="BH370" s="11">
        <v>0</v>
      </c>
      <c r="BI370" s="11">
        <v>0</v>
      </c>
      <c r="BJ370" s="11">
        <v>0</v>
      </c>
      <c r="BK370" s="11">
        <v>0.22641758443547999</v>
      </c>
      <c r="BL370" s="11">
        <v>0</v>
      </c>
      <c r="BM370" s="11">
        <v>2.3404761742615001</v>
      </c>
      <c r="BN370" s="11"/>
      <c r="BO370" s="11">
        <v>0</v>
      </c>
      <c r="BP370" s="11">
        <v>2.5243955944373999</v>
      </c>
      <c r="BQ370" s="11"/>
      <c r="BR370" s="11"/>
      <c r="BS370" s="12" t="e">
        <f t="shared" si="8"/>
        <v>#REF!</v>
      </c>
    </row>
    <row r="371" spans="1:71">
      <c r="A371" s="2">
        <v>75</v>
      </c>
      <c r="B371" s="7">
        <v>7544</v>
      </c>
      <c r="C371" s="10" t="s">
        <v>433</v>
      </c>
      <c r="D371" s="11">
        <v>24.184409044298</v>
      </c>
      <c r="E371" s="11">
        <v>24.184409044298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20.626239838598998</v>
      </c>
      <c r="O371" s="11">
        <v>20.626239838598998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11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2.8386763359481999</v>
      </c>
      <c r="BK371" s="11">
        <v>10.754835260685001</v>
      </c>
      <c r="BL371" s="11">
        <v>0</v>
      </c>
      <c r="BM371" s="11">
        <v>0</v>
      </c>
      <c r="BN371" s="11">
        <v>7.2155789712563001</v>
      </c>
      <c r="BO371" s="11">
        <v>0</v>
      </c>
      <c r="BP371" s="11">
        <v>0.63109889860933999</v>
      </c>
      <c r="BQ371" s="11"/>
      <c r="BR371" s="11"/>
      <c r="BS371" s="12" t="e">
        <f t="shared" si="8"/>
        <v>#REF!</v>
      </c>
    </row>
    <row r="372" spans="1:71">
      <c r="A372" s="2">
        <v>75</v>
      </c>
      <c r="B372" s="7">
        <v>7549</v>
      </c>
      <c r="C372" s="10" t="s">
        <v>434</v>
      </c>
      <c r="D372" s="11">
        <v>78.745314386055995</v>
      </c>
      <c r="E372" s="11">
        <v>78.745314386055995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1440.3040809187</v>
      </c>
      <c r="O372" s="11">
        <v>100.75226322847</v>
      </c>
      <c r="P372" s="11">
        <v>0</v>
      </c>
      <c r="Q372" s="11">
        <v>0</v>
      </c>
      <c r="R372" s="11">
        <v>18.172862749934001</v>
      </c>
      <c r="S372" s="11">
        <v>326.16665015897001</v>
      </c>
      <c r="T372" s="11">
        <v>742.59461477161994</v>
      </c>
      <c r="U372" s="11">
        <v>127.51108004984</v>
      </c>
      <c r="V372" s="11">
        <v>2.6756599758141002</v>
      </c>
      <c r="W372" s="11">
        <v>0</v>
      </c>
      <c r="X372" s="11">
        <v>0</v>
      </c>
      <c r="Y372" s="11">
        <v>0</v>
      </c>
      <c r="Z372" s="11">
        <v>0</v>
      </c>
      <c r="AA372" s="11">
        <v>12.316116078174</v>
      </c>
      <c r="AB372" s="11">
        <v>0</v>
      </c>
      <c r="AC372" s="11">
        <v>0</v>
      </c>
      <c r="AD372" s="11">
        <v>0</v>
      </c>
      <c r="AE372" s="11">
        <v>0</v>
      </c>
      <c r="AF372" s="11">
        <v>34.824778866540001</v>
      </c>
      <c r="AG372" s="11">
        <v>6.9120345191999997</v>
      </c>
      <c r="AH372" s="11">
        <v>0</v>
      </c>
      <c r="AI372" s="11">
        <v>0</v>
      </c>
      <c r="AJ372" s="11">
        <v>0</v>
      </c>
      <c r="AK372" s="11">
        <v>0</v>
      </c>
      <c r="AL372" s="11">
        <v>68.378020520129994</v>
      </c>
      <c r="AM372" s="11">
        <v>91.736213976713998</v>
      </c>
      <c r="AN372" s="11">
        <v>0</v>
      </c>
      <c r="AO372" s="11">
        <v>0</v>
      </c>
      <c r="AP372" s="11">
        <v>29.012159435649998</v>
      </c>
      <c r="AQ372" s="11">
        <v>0</v>
      </c>
      <c r="AR372" s="11">
        <v>29.012159435649998</v>
      </c>
      <c r="AS372" s="11">
        <v>0</v>
      </c>
      <c r="AT372" s="11">
        <v>2.4292929365423999</v>
      </c>
      <c r="AU372" s="11">
        <v>0</v>
      </c>
      <c r="AV372" s="11">
        <v>0</v>
      </c>
      <c r="AW372" s="11">
        <v>0</v>
      </c>
      <c r="AX372" s="11">
        <v>2.4292929365423999</v>
      </c>
      <c r="AY372" s="11">
        <v>0</v>
      </c>
      <c r="AZ372" s="11">
        <v>0.29928058790551998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28.283824266783</v>
      </c>
      <c r="BK372" s="11">
        <v>0</v>
      </c>
      <c r="BL372" s="11">
        <v>0</v>
      </c>
      <c r="BM372" s="11">
        <v>13.258291954652</v>
      </c>
      <c r="BN372" s="11">
        <v>0.24514757031918999</v>
      </c>
      <c r="BO372" s="11">
        <v>0</v>
      </c>
      <c r="BP372" s="11">
        <v>13.884175769405999</v>
      </c>
      <c r="BQ372" s="11"/>
      <c r="BR372" s="11"/>
      <c r="BS372" s="12" t="e">
        <f t="shared" si="8"/>
        <v>#REF!</v>
      </c>
    </row>
    <row r="373" spans="1:71">
      <c r="A373" s="2">
        <v>81</v>
      </c>
      <c r="B373" s="7">
        <v>8111</v>
      </c>
      <c r="C373" s="10" t="s">
        <v>435</v>
      </c>
      <c r="D373" s="11"/>
      <c r="E373" s="11"/>
      <c r="F373" s="11"/>
      <c r="G373" s="11"/>
      <c r="H373" s="11">
        <v>490.65103949324998</v>
      </c>
      <c r="I373" s="11">
        <v>0</v>
      </c>
      <c r="J373" s="11">
        <v>0</v>
      </c>
      <c r="K373" s="11">
        <v>490.65103949324998</v>
      </c>
      <c r="L373" s="11">
        <v>0</v>
      </c>
      <c r="M373" s="11">
        <v>0</v>
      </c>
      <c r="N373" s="11">
        <v>26.966697770821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26.966697770821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/>
      <c r="AN373" s="11"/>
      <c r="AO373" s="11">
        <v>11.982536584767001</v>
      </c>
      <c r="AP373" s="11"/>
      <c r="AQ373" s="11"/>
      <c r="AR373" s="11"/>
      <c r="AS373" s="11"/>
      <c r="AT373" s="11">
        <v>0</v>
      </c>
      <c r="AU373" s="11">
        <v>0</v>
      </c>
      <c r="AV373" s="11">
        <v>0</v>
      </c>
      <c r="AW373" s="11">
        <v>0</v>
      </c>
      <c r="AX373" s="11">
        <v>0</v>
      </c>
      <c r="AY373" s="11">
        <v>0</v>
      </c>
      <c r="AZ373" s="11"/>
      <c r="BA373" s="11"/>
      <c r="BB373" s="11"/>
      <c r="BC373" s="11"/>
      <c r="BD373" s="11"/>
      <c r="BE373" s="11"/>
      <c r="BF373" s="11"/>
      <c r="BG373" s="11"/>
      <c r="BH373" s="11">
        <v>0</v>
      </c>
      <c r="BI373" s="11"/>
      <c r="BJ373" s="11">
        <v>7.5143567235397999</v>
      </c>
      <c r="BK373" s="11">
        <v>1.3763297660938001</v>
      </c>
      <c r="BL373" s="11">
        <v>0</v>
      </c>
      <c r="BM373" s="11">
        <v>0</v>
      </c>
      <c r="BN373" s="11"/>
      <c r="BO373" s="11"/>
      <c r="BP373" s="11"/>
      <c r="BQ373" s="11"/>
      <c r="BR373" s="11"/>
      <c r="BS373" s="12" t="e">
        <f t="shared" si="8"/>
        <v>#REF!</v>
      </c>
    </row>
    <row r="374" spans="1:71">
      <c r="A374" s="2">
        <v>81</v>
      </c>
      <c r="B374" s="7">
        <v>8112</v>
      </c>
      <c r="C374" s="10" t="s">
        <v>436</v>
      </c>
      <c r="D374" s="11"/>
      <c r="E374" s="11"/>
      <c r="F374" s="11"/>
      <c r="G374" s="11"/>
      <c r="H374" s="11">
        <v>1020.1035642525</v>
      </c>
      <c r="I374" s="11">
        <v>0</v>
      </c>
      <c r="J374" s="11">
        <v>0</v>
      </c>
      <c r="K374" s="11">
        <v>1020.1035642525</v>
      </c>
      <c r="L374" s="11">
        <v>0</v>
      </c>
      <c r="M374" s="11">
        <v>0</v>
      </c>
      <c r="N374" s="11">
        <v>131.25906176285</v>
      </c>
      <c r="O374" s="11">
        <v>117.07308197739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10.749611482526999</v>
      </c>
      <c r="AD374" s="11">
        <v>0</v>
      </c>
      <c r="AE374" s="11">
        <v>0</v>
      </c>
      <c r="AF374" s="11">
        <v>3.4363683029434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11"/>
      <c r="AN374" s="11">
        <v>23.239326769952999</v>
      </c>
      <c r="AO374" s="11">
        <v>17.890729126886001</v>
      </c>
      <c r="AP374" s="11"/>
      <c r="AQ374" s="11"/>
      <c r="AR374" s="11"/>
      <c r="AS374" s="11"/>
      <c r="AT374" s="11">
        <v>0.31001916529381002</v>
      </c>
      <c r="AU374" s="11">
        <v>0</v>
      </c>
      <c r="AV374" s="11">
        <v>0</v>
      </c>
      <c r="AW374" s="11">
        <v>0</v>
      </c>
      <c r="AX374" s="11">
        <v>0.31001916529381002</v>
      </c>
      <c r="AY374" s="11">
        <v>0</v>
      </c>
      <c r="AZ374" s="11"/>
      <c r="BA374" s="11"/>
      <c r="BB374" s="11"/>
      <c r="BC374" s="11"/>
      <c r="BD374" s="11"/>
      <c r="BE374" s="11"/>
      <c r="BF374" s="11"/>
      <c r="BG374" s="11"/>
      <c r="BH374" s="11">
        <v>0</v>
      </c>
      <c r="BI374" s="11"/>
      <c r="BJ374" s="11">
        <v>0</v>
      </c>
      <c r="BK374" s="11">
        <v>0</v>
      </c>
      <c r="BL374" s="11">
        <v>0</v>
      </c>
      <c r="BM374" s="11">
        <v>0</v>
      </c>
      <c r="BN374" s="11"/>
      <c r="BO374" s="11"/>
      <c r="BP374" s="11"/>
      <c r="BQ374" s="11"/>
      <c r="BR374" s="11"/>
      <c r="BS374" s="12" t="e">
        <f t="shared" si="8"/>
        <v>#REF!</v>
      </c>
    </row>
    <row r="375" spans="1:71">
      <c r="A375" s="2">
        <v>81</v>
      </c>
      <c r="B375" s="7">
        <v>8113</v>
      </c>
      <c r="C375" s="10" t="s">
        <v>437</v>
      </c>
      <c r="D375" s="11"/>
      <c r="E375" s="11"/>
      <c r="F375" s="11"/>
      <c r="G375" s="11"/>
      <c r="H375" s="11">
        <v>122.66275987330999</v>
      </c>
      <c r="I375" s="11">
        <v>0</v>
      </c>
      <c r="J375" s="11">
        <v>0</v>
      </c>
      <c r="K375" s="11">
        <v>122.66275987330999</v>
      </c>
      <c r="L375" s="11">
        <v>0</v>
      </c>
      <c r="M375" s="11">
        <v>0</v>
      </c>
      <c r="N375" s="11">
        <v>4.4944496284701998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4.4944496284701998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11">
        <v>0</v>
      </c>
      <c r="AN375" s="11">
        <v>2.1043698347405999</v>
      </c>
      <c r="AO375" s="11">
        <v>7.1562916507544001</v>
      </c>
      <c r="AP375" s="11">
        <v>0</v>
      </c>
      <c r="AQ375" s="11">
        <v>0</v>
      </c>
      <c r="AR375" s="11">
        <v>0</v>
      </c>
      <c r="AS375" s="11">
        <v>0</v>
      </c>
      <c r="AT375" s="11">
        <v>1.9946103712144001</v>
      </c>
      <c r="AU375" s="11">
        <v>1.7233436015823</v>
      </c>
      <c r="AV375" s="11">
        <v>0</v>
      </c>
      <c r="AW375" s="11">
        <v>0</v>
      </c>
      <c r="AX375" s="11">
        <v>0.27126676963208002</v>
      </c>
      <c r="AY375" s="11">
        <v>0</v>
      </c>
      <c r="AZ375" s="11"/>
      <c r="BA375" s="11"/>
      <c r="BB375" s="11"/>
      <c r="BC375" s="11"/>
      <c r="BD375" s="11"/>
      <c r="BE375" s="11"/>
      <c r="BF375" s="11"/>
      <c r="BG375" s="11"/>
      <c r="BH375" s="11">
        <v>0</v>
      </c>
      <c r="BI375" s="11"/>
      <c r="BJ375" s="11">
        <v>1.0878393948763001</v>
      </c>
      <c r="BK375" s="11">
        <v>6.0558509708128998</v>
      </c>
      <c r="BL375" s="11">
        <v>0</v>
      </c>
      <c r="BM375" s="11">
        <v>0</v>
      </c>
      <c r="BN375" s="11"/>
      <c r="BO375" s="11">
        <v>0</v>
      </c>
      <c r="BP375" s="11">
        <v>0</v>
      </c>
      <c r="BQ375" s="11"/>
      <c r="BR375" s="11"/>
      <c r="BS375" s="12" t="e">
        <f t="shared" si="8"/>
        <v>#REF!</v>
      </c>
    </row>
    <row r="376" spans="1:71">
      <c r="A376" s="2">
        <v>81</v>
      </c>
      <c r="B376" s="7">
        <v>8114</v>
      </c>
      <c r="C376" s="10" t="s">
        <v>438</v>
      </c>
      <c r="D376" s="11"/>
      <c r="E376" s="11"/>
      <c r="F376" s="11"/>
      <c r="G376" s="11"/>
      <c r="H376" s="11">
        <v>6.9248433656068</v>
      </c>
      <c r="I376" s="11">
        <v>0</v>
      </c>
      <c r="J376" s="11">
        <v>0</v>
      </c>
      <c r="K376" s="11">
        <v>0</v>
      </c>
      <c r="L376" s="11">
        <v>6.9248433656068</v>
      </c>
      <c r="M376" s="11">
        <v>0</v>
      </c>
      <c r="N376" s="11">
        <v>159.20964995073999</v>
      </c>
      <c r="O376" s="11">
        <v>51.791578931513001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47.507520817047002</v>
      </c>
      <c r="AC376" s="11">
        <v>59.910550202183998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11"/>
      <c r="AN376" s="11"/>
      <c r="AO376" s="11">
        <v>106.16924035789999</v>
      </c>
      <c r="AP376" s="11">
        <v>0</v>
      </c>
      <c r="AQ376" s="11">
        <v>0</v>
      </c>
      <c r="AR376" s="11">
        <v>0</v>
      </c>
      <c r="AS376" s="11">
        <v>0</v>
      </c>
      <c r="AT376" s="11">
        <v>11.052532003011001</v>
      </c>
      <c r="AU376" s="11">
        <v>7.7407868628995002</v>
      </c>
      <c r="AV376" s="11">
        <v>0</v>
      </c>
      <c r="AW376" s="11">
        <v>0</v>
      </c>
      <c r="AX376" s="11">
        <v>3.3117451401115998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/>
      <c r="BJ376" s="11">
        <v>0</v>
      </c>
      <c r="BK376" s="11">
        <v>0.82579785965630004</v>
      </c>
      <c r="BL376" s="11">
        <v>0</v>
      </c>
      <c r="BM376" s="11">
        <v>0</v>
      </c>
      <c r="BN376" s="11">
        <v>0</v>
      </c>
      <c r="BO376" s="11">
        <v>0</v>
      </c>
      <c r="BP376" s="11">
        <v>0.52878830789460995</v>
      </c>
      <c r="BQ376" s="11"/>
      <c r="BR376" s="11"/>
      <c r="BS376" s="12" t="e">
        <f t="shared" si="8"/>
        <v>#REF!</v>
      </c>
    </row>
    <row r="377" spans="1:71">
      <c r="A377" s="2">
        <v>81</v>
      </c>
      <c r="B377" s="7">
        <v>8121</v>
      </c>
      <c r="C377" s="10" t="s">
        <v>439</v>
      </c>
      <c r="D377" s="11"/>
      <c r="E377" s="11"/>
      <c r="F377" s="11"/>
      <c r="G377" s="11"/>
      <c r="H377" s="11">
        <v>96.377882757603004</v>
      </c>
      <c r="I377" s="11">
        <v>0</v>
      </c>
      <c r="J377" s="11">
        <v>0</v>
      </c>
      <c r="K377" s="11">
        <v>96.377882757603004</v>
      </c>
      <c r="L377" s="11">
        <v>0</v>
      </c>
      <c r="M377" s="11">
        <v>0</v>
      </c>
      <c r="N377" s="11">
        <v>226.81767247921999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131.79437523633999</v>
      </c>
      <c r="AE377" s="11">
        <v>19.759419635263001</v>
      </c>
      <c r="AF377" s="11">
        <v>11.168196984566</v>
      </c>
      <c r="AG377" s="11">
        <v>2.2528371205826998</v>
      </c>
      <c r="AH377" s="11">
        <v>12.996049279815001</v>
      </c>
      <c r="AI377" s="11">
        <v>47.142166771009997</v>
      </c>
      <c r="AJ377" s="11">
        <v>0</v>
      </c>
      <c r="AK377" s="11">
        <v>0</v>
      </c>
      <c r="AL377" s="11">
        <v>1.7046274516436</v>
      </c>
      <c r="AM377" s="11">
        <v>1.6813085038480999</v>
      </c>
      <c r="AN377" s="11">
        <v>0</v>
      </c>
      <c r="AO377" s="11">
        <v>0</v>
      </c>
      <c r="AP377" s="11">
        <v>363.61754195012998</v>
      </c>
      <c r="AQ377" s="11">
        <v>0</v>
      </c>
      <c r="AR377" s="11">
        <v>363.61754195012998</v>
      </c>
      <c r="AS377" s="11">
        <v>0</v>
      </c>
      <c r="AT377" s="11">
        <v>0</v>
      </c>
      <c r="AU377" s="11">
        <v>0</v>
      </c>
      <c r="AV377" s="11">
        <v>0</v>
      </c>
      <c r="AW377" s="11">
        <v>0</v>
      </c>
      <c r="AX377" s="11">
        <v>0</v>
      </c>
      <c r="AY377" s="11">
        <v>0</v>
      </c>
      <c r="AZ377" s="11"/>
      <c r="BA377" s="11"/>
      <c r="BB377" s="11"/>
      <c r="BC377" s="11"/>
      <c r="BD377" s="11"/>
      <c r="BE377" s="11"/>
      <c r="BF377" s="11"/>
      <c r="BG377" s="11"/>
      <c r="BH377" s="11">
        <v>0</v>
      </c>
      <c r="BI377" s="11"/>
      <c r="BJ377" s="11">
        <v>0</v>
      </c>
      <c r="BK377" s="11">
        <v>0.27526595321877001</v>
      </c>
      <c r="BL377" s="11">
        <v>0</v>
      </c>
      <c r="BM377" s="11">
        <v>0</v>
      </c>
      <c r="BN377" s="11">
        <v>0</v>
      </c>
      <c r="BO377" s="11"/>
      <c r="BP377" s="11"/>
      <c r="BQ377" s="11"/>
      <c r="BR377" s="11"/>
      <c r="BS377" s="12" t="e">
        <f t="shared" si="8"/>
        <v>#REF!</v>
      </c>
    </row>
    <row r="378" spans="1:71">
      <c r="A378" s="2">
        <v>81</v>
      </c>
      <c r="B378" s="7">
        <v>8122</v>
      </c>
      <c r="C378" s="10" t="s">
        <v>440</v>
      </c>
      <c r="D378" s="11"/>
      <c r="E378" s="11"/>
      <c r="F378" s="11"/>
      <c r="G378" s="11"/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43.763244955955003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7.4108079369041002</v>
      </c>
      <c r="AB378" s="11">
        <v>0</v>
      </c>
      <c r="AC378" s="11">
        <v>0</v>
      </c>
      <c r="AD378" s="11">
        <v>7.5482302055004</v>
      </c>
      <c r="AE378" s="11">
        <v>16.466183029385999</v>
      </c>
      <c r="AF378" s="11">
        <v>9.4500128330943998</v>
      </c>
      <c r="AG378" s="11">
        <v>0</v>
      </c>
      <c r="AH378" s="11">
        <v>2.8880109510701</v>
      </c>
      <c r="AI378" s="11">
        <v>0</v>
      </c>
      <c r="AJ378" s="11">
        <v>0</v>
      </c>
      <c r="AK378" s="11">
        <v>0</v>
      </c>
      <c r="AL378" s="11">
        <v>0</v>
      </c>
      <c r="AM378" s="11">
        <v>15.972430786557</v>
      </c>
      <c r="AN378" s="11"/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12.799700728649</v>
      </c>
      <c r="AU378" s="11">
        <v>12.063405211076001</v>
      </c>
      <c r="AV378" s="11">
        <v>0</v>
      </c>
      <c r="AW378" s="11">
        <v>0</v>
      </c>
      <c r="AX378" s="11">
        <v>0.73629551757279998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8.9494649393543999E-2</v>
      </c>
      <c r="BO378" s="11">
        <v>0</v>
      </c>
      <c r="BP378" s="11">
        <v>0</v>
      </c>
      <c r="BQ378" s="11"/>
      <c r="BR378" s="11"/>
      <c r="BS378" s="12" t="e">
        <f t="shared" si="8"/>
        <v>#REF!</v>
      </c>
    </row>
    <row r="379" spans="1:71">
      <c r="A379" s="2">
        <v>81</v>
      </c>
      <c r="B379" s="7">
        <v>8131</v>
      </c>
      <c r="C379" s="10" t="s">
        <v>441</v>
      </c>
      <c r="D379" s="11">
        <v>1.4948759720067</v>
      </c>
      <c r="E379" s="11">
        <v>1.4948759720067</v>
      </c>
      <c r="F379" s="11">
        <v>0</v>
      </c>
      <c r="G379" s="11">
        <v>0</v>
      </c>
      <c r="H379" s="11">
        <v>161.75184222087</v>
      </c>
      <c r="I379" s="11">
        <v>0</v>
      </c>
      <c r="J379" s="11">
        <v>0</v>
      </c>
      <c r="K379" s="11">
        <v>153.95428024916001</v>
      </c>
      <c r="L379" s="11">
        <v>7.7975619717153002</v>
      </c>
      <c r="M379" s="11">
        <v>0</v>
      </c>
      <c r="N379" s="11">
        <v>526.07405254780997</v>
      </c>
      <c r="O379" s="11">
        <v>84.196334689639997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2.6125215980071999</v>
      </c>
      <c r="X379" s="11">
        <v>0</v>
      </c>
      <c r="Y379" s="11">
        <v>0</v>
      </c>
      <c r="Z379" s="11">
        <v>207.99770133453001</v>
      </c>
      <c r="AA379" s="11">
        <v>129.68913889582001</v>
      </c>
      <c r="AB379" s="11">
        <v>8.5011150915331992</v>
      </c>
      <c r="AC379" s="11">
        <v>0</v>
      </c>
      <c r="AD379" s="11">
        <v>47.921779103662999</v>
      </c>
      <c r="AE379" s="11">
        <v>7.9037678541050997</v>
      </c>
      <c r="AF379" s="11">
        <v>34.363683029434</v>
      </c>
      <c r="AG379" s="11">
        <v>0</v>
      </c>
      <c r="AH379" s="11">
        <v>2.8880109510701</v>
      </c>
      <c r="AI379" s="11">
        <v>0</v>
      </c>
      <c r="AJ379" s="11">
        <v>0</v>
      </c>
      <c r="AK379" s="11">
        <v>0</v>
      </c>
      <c r="AL379" s="11">
        <v>0</v>
      </c>
      <c r="AM379" s="11">
        <v>1.6813085038480999</v>
      </c>
      <c r="AN379" s="11">
        <v>0</v>
      </c>
      <c r="AO379" s="11">
        <v>0</v>
      </c>
      <c r="AP379" s="11">
        <v>139.06019555809999</v>
      </c>
      <c r="AQ379" s="11">
        <v>0</v>
      </c>
      <c r="AR379" s="11">
        <v>3.5418130461634001</v>
      </c>
      <c r="AS379" s="11">
        <v>135.51838251193999</v>
      </c>
      <c r="AT379" s="11">
        <v>4.1852587314663996</v>
      </c>
      <c r="AU379" s="11">
        <v>0</v>
      </c>
      <c r="AV379" s="11">
        <v>0</v>
      </c>
      <c r="AW379" s="11">
        <v>0</v>
      </c>
      <c r="AX379" s="11">
        <v>4.1852587314663996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/>
      <c r="BJ379" s="11">
        <v>0</v>
      </c>
      <c r="BK379" s="11">
        <v>5.5053190643752998</v>
      </c>
      <c r="BL379" s="11">
        <v>0</v>
      </c>
      <c r="BM379" s="11">
        <v>0</v>
      </c>
      <c r="BN379" s="11">
        <v>0.22373662348386</v>
      </c>
      <c r="BO379" s="11">
        <v>0</v>
      </c>
      <c r="BP379" s="11">
        <v>1.0575766157891999</v>
      </c>
      <c r="BQ379" s="11"/>
      <c r="BR379" s="11"/>
      <c r="BS379" s="12" t="e">
        <f t="shared" si="8"/>
        <v>#REF!</v>
      </c>
    </row>
    <row r="380" spans="1:71">
      <c r="A380" s="2">
        <v>81</v>
      </c>
      <c r="B380" s="7">
        <v>8132</v>
      </c>
      <c r="C380" s="10" t="s">
        <v>442</v>
      </c>
      <c r="D380" s="11"/>
      <c r="E380" s="11"/>
      <c r="F380" s="11"/>
      <c r="G380" s="11"/>
      <c r="H380" s="11">
        <v>16.271590595439001</v>
      </c>
      <c r="I380" s="11">
        <v>0</v>
      </c>
      <c r="J380" s="11">
        <v>0</v>
      </c>
      <c r="K380" s="11">
        <v>16.271590595439001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11"/>
      <c r="AN380" s="11"/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11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11"/>
      <c r="BR380" s="11"/>
      <c r="BS380" s="12" t="e">
        <f t="shared" si="8"/>
        <v>#REF!</v>
      </c>
    </row>
    <row r="381" spans="1:71">
      <c r="A381" s="2">
        <v>81</v>
      </c>
      <c r="B381" s="7">
        <v>8141</v>
      </c>
      <c r="C381" s="10" t="s">
        <v>443</v>
      </c>
      <c r="D381" s="11">
        <v>0</v>
      </c>
      <c r="E381" s="11">
        <v>0</v>
      </c>
      <c r="F381" s="11">
        <v>0</v>
      </c>
      <c r="G381" s="11">
        <v>0</v>
      </c>
      <c r="H381" s="11">
        <v>11.264947335304001</v>
      </c>
      <c r="I381" s="11">
        <v>0</v>
      </c>
      <c r="J381" s="11">
        <v>0</v>
      </c>
      <c r="K381" s="11">
        <v>11.264947335304001</v>
      </c>
      <c r="L381" s="11">
        <v>0</v>
      </c>
      <c r="M381" s="11">
        <v>0</v>
      </c>
      <c r="N381" s="11">
        <v>747.53991467241997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85.463542996651</v>
      </c>
      <c r="W381" s="11">
        <v>0</v>
      </c>
      <c r="X381" s="11">
        <v>0</v>
      </c>
      <c r="Y381" s="11">
        <v>0</v>
      </c>
      <c r="Z381" s="11">
        <v>0</v>
      </c>
      <c r="AA381" s="11">
        <v>652.15109844756</v>
      </c>
      <c r="AB381" s="11">
        <v>0</v>
      </c>
      <c r="AC381" s="11">
        <v>0</v>
      </c>
      <c r="AD381" s="11">
        <v>5.6298128495326996</v>
      </c>
      <c r="AE381" s="11">
        <v>0</v>
      </c>
      <c r="AF381" s="11">
        <v>4.2954603786792998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  <c r="AN381" s="11"/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5.2475355960704997</v>
      </c>
      <c r="AU381" s="11">
        <v>5.1700308047470003</v>
      </c>
      <c r="AV381" s="11">
        <v>0</v>
      </c>
      <c r="AW381" s="11">
        <v>0</v>
      </c>
      <c r="AX381" s="11">
        <v>7.7504791323452005E-2</v>
      </c>
      <c r="AY381" s="11">
        <v>0</v>
      </c>
      <c r="AZ381" s="11">
        <v>8.0008554819380004E-2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>
        <v>0.27526595321877001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11"/>
      <c r="BR381" s="11"/>
      <c r="BS381" s="12" t="e">
        <f t="shared" si="8"/>
        <v>#REF!</v>
      </c>
    </row>
    <row r="382" spans="1:71">
      <c r="A382" s="2">
        <v>81</v>
      </c>
      <c r="B382" s="7">
        <v>8142</v>
      </c>
      <c r="C382" s="10" t="s">
        <v>444</v>
      </c>
      <c r="D382" s="11"/>
      <c r="E382" s="11"/>
      <c r="F382" s="11"/>
      <c r="G382" s="11"/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769.49295067137996</v>
      </c>
      <c r="O382" s="11">
        <v>5.8273049080114996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81.566056115305997</v>
      </c>
      <c r="V382" s="11">
        <v>0</v>
      </c>
      <c r="W382" s="11">
        <v>28.215233258478001</v>
      </c>
      <c r="X382" s="11">
        <v>0</v>
      </c>
      <c r="Y382" s="11">
        <v>0</v>
      </c>
      <c r="Z382" s="11">
        <v>0</v>
      </c>
      <c r="AA382" s="11">
        <v>376.10785215187002</v>
      </c>
      <c r="AB382" s="11">
        <v>0</v>
      </c>
      <c r="AC382" s="11">
        <v>0</v>
      </c>
      <c r="AD382" s="11">
        <v>87.150699068937996</v>
      </c>
      <c r="AE382" s="11">
        <v>17.052649822212999</v>
      </c>
      <c r="AF382" s="11">
        <v>169.24113891996001</v>
      </c>
      <c r="AG382" s="11">
        <v>0</v>
      </c>
      <c r="AH382" s="11">
        <v>4.3320164266052004</v>
      </c>
      <c r="AI382" s="11">
        <v>0</v>
      </c>
      <c r="AJ382" s="11">
        <v>0</v>
      </c>
      <c r="AK382" s="11">
        <v>0</v>
      </c>
      <c r="AL382" s="11">
        <v>0</v>
      </c>
      <c r="AM382" s="11"/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11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>
        <v>1.3763297660938001</v>
      </c>
      <c r="BL382" s="11">
        <v>0</v>
      </c>
      <c r="BM382" s="11">
        <v>0</v>
      </c>
      <c r="BN382" s="11">
        <v>0</v>
      </c>
      <c r="BO382" s="11">
        <v>0</v>
      </c>
      <c r="BP382" s="11">
        <v>0</v>
      </c>
      <c r="BQ382" s="11"/>
      <c r="BR382" s="11"/>
      <c r="BS382" s="12" t="e">
        <f t="shared" si="8"/>
        <v>#REF!</v>
      </c>
    </row>
    <row r="383" spans="1:71">
      <c r="A383" s="2">
        <v>81</v>
      </c>
      <c r="B383" s="7">
        <v>8143</v>
      </c>
      <c r="C383" s="10" t="s">
        <v>445</v>
      </c>
      <c r="D383" s="11"/>
      <c r="E383" s="11"/>
      <c r="F383" s="11"/>
      <c r="G383" s="11"/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356.35856788283002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13.594342685884</v>
      </c>
      <c r="V383" s="11">
        <v>342.15604478368999</v>
      </c>
      <c r="W383" s="11">
        <v>0</v>
      </c>
      <c r="X383" s="11">
        <v>0</v>
      </c>
      <c r="Y383" s="11">
        <v>0</v>
      </c>
      <c r="Z383" s="11">
        <v>0.60818041325885996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11"/>
      <c r="AN383" s="11"/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3.8752395661726002E-2</v>
      </c>
      <c r="AU383" s="11">
        <v>0</v>
      </c>
      <c r="AV383" s="11">
        <v>0</v>
      </c>
      <c r="AW383" s="11">
        <v>0</v>
      </c>
      <c r="AX383" s="11">
        <v>3.8752395661726002E-2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1">
        <v>0</v>
      </c>
      <c r="BQ383" s="11"/>
      <c r="BR383" s="11"/>
      <c r="BS383" s="12" t="e">
        <f t="shared" si="8"/>
        <v>#REF!</v>
      </c>
    </row>
    <row r="384" spans="1:71">
      <c r="A384" s="2">
        <v>81</v>
      </c>
      <c r="B384" s="7">
        <v>8151</v>
      </c>
      <c r="C384" s="10" t="s">
        <v>446</v>
      </c>
      <c r="D384" s="11"/>
      <c r="E384" s="11"/>
      <c r="F384" s="11"/>
      <c r="G384" s="11"/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71.519161349645998</v>
      </c>
      <c r="O384" s="11">
        <v>0</v>
      </c>
      <c r="P384" s="11">
        <v>0</v>
      </c>
      <c r="Q384" s="11">
        <v>0</v>
      </c>
      <c r="R384" s="11">
        <v>45.581333570482002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25.937827779164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11"/>
      <c r="AN384" s="11"/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11">
        <v>0</v>
      </c>
      <c r="AX384" s="11">
        <v>0</v>
      </c>
      <c r="AY384" s="11">
        <v>0</v>
      </c>
      <c r="AZ384" s="11">
        <v>0.16001710963876001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>
        <v>0</v>
      </c>
      <c r="BL384" s="11">
        <v>0</v>
      </c>
      <c r="BM384" s="11">
        <v>0</v>
      </c>
      <c r="BN384" s="11">
        <v>0</v>
      </c>
      <c r="BO384" s="11">
        <v>0</v>
      </c>
      <c r="BP384" s="11">
        <v>0</v>
      </c>
      <c r="BQ384" s="11"/>
      <c r="BR384" s="11"/>
      <c r="BS384" s="12" t="e">
        <f t="shared" si="8"/>
        <v>#REF!</v>
      </c>
    </row>
    <row r="385" spans="1:71">
      <c r="A385" s="2">
        <v>81</v>
      </c>
      <c r="B385" s="7">
        <v>8152</v>
      </c>
      <c r="C385" s="10" t="s">
        <v>447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275.54901031909998</v>
      </c>
      <c r="O385" s="11">
        <v>0</v>
      </c>
      <c r="P385" s="11">
        <v>0</v>
      </c>
      <c r="Q385" s="11">
        <v>0</v>
      </c>
      <c r="R385" s="11">
        <v>87.398847293322007</v>
      </c>
      <c r="S385" s="11">
        <v>159.43328227027999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28.716880755502999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11"/>
      <c r="AN385" s="11"/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11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>
        <v>1.6515957193126001</v>
      </c>
      <c r="BL385" s="11">
        <v>0</v>
      </c>
      <c r="BM385" s="11">
        <v>0</v>
      </c>
      <c r="BN385" s="11">
        <v>0.89494649393544001</v>
      </c>
      <c r="BO385" s="11">
        <v>0</v>
      </c>
      <c r="BP385" s="11">
        <v>0</v>
      </c>
      <c r="BQ385" s="11"/>
      <c r="BR385" s="11"/>
      <c r="BS385" s="12" t="e">
        <f t="shared" si="8"/>
        <v>#REF!</v>
      </c>
    </row>
    <row r="386" spans="1:71">
      <c r="A386" s="2">
        <v>81</v>
      </c>
      <c r="B386" s="7">
        <v>8153</v>
      </c>
      <c r="C386" s="10" t="s">
        <v>448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377.47731928555999</v>
      </c>
      <c r="O386" s="11">
        <v>0</v>
      </c>
      <c r="P386" s="11">
        <v>0</v>
      </c>
      <c r="Q386" s="11">
        <v>0</v>
      </c>
      <c r="R386" s="11">
        <v>11.105765877412001</v>
      </c>
      <c r="S386" s="11">
        <v>366.37155340815002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11"/>
      <c r="AN386" s="11"/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11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>
        <v>0</v>
      </c>
      <c r="BL386" s="11">
        <v>0</v>
      </c>
      <c r="BM386" s="11">
        <v>0</v>
      </c>
      <c r="BN386" s="11">
        <v>0</v>
      </c>
      <c r="BO386" s="11">
        <v>0</v>
      </c>
      <c r="BP386" s="11">
        <v>2.3795473855257998</v>
      </c>
      <c r="BQ386" s="11"/>
      <c r="BR386" s="11"/>
      <c r="BS386" s="12" t="e">
        <f t="shared" si="8"/>
        <v>#REF!</v>
      </c>
    </row>
    <row r="387" spans="1:71">
      <c r="A387" s="2">
        <v>81</v>
      </c>
      <c r="B387" s="7">
        <v>8154</v>
      </c>
      <c r="C387" s="10" t="s">
        <v>449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50.980124412986001</v>
      </c>
      <c r="O387" s="11">
        <v>0</v>
      </c>
      <c r="P387" s="11">
        <v>0</v>
      </c>
      <c r="Q387" s="11">
        <v>0</v>
      </c>
      <c r="R387" s="11">
        <v>8.8846127019292993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42.095511711057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11"/>
      <c r="AN387" s="11"/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11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>
        <v>0.27526595321877001</v>
      </c>
      <c r="BL387" s="11">
        <v>0</v>
      </c>
      <c r="BM387" s="11">
        <v>0</v>
      </c>
      <c r="BN387" s="11">
        <v>0</v>
      </c>
      <c r="BO387" s="11">
        <v>0</v>
      </c>
      <c r="BP387" s="11">
        <v>12.690919389471</v>
      </c>
      <c r="BQ387" s="11"/>
      <c r="BR387" s="11"/>
      <c r="BS387" s="12" t="e">
        <f t="shared" si="8"/>
        <v>#REF!</v>
      </c>
    </row>
    <row r="388" spans="1:71">
      <c r="A388" s="2">
        <v>81</v>
      </c>
      <c r="B388" s="7">
        <v>8155</v>
      </c>
      <c r="C388" s="10" t="s">
        <v>450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11"/>
      <c r="AN388" s="11"/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11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1">
        <v>0</v>
      </c>
      <c r="BQ388" s="11"/>
      <c r="BR388" s="11"/>
      <c r="BS388" s="12" t="e">
        <f t="shared" si="8"/>
        <v>#REF!</v>
      </c>
    </row>
    <row r="389" spans="1:71">
      <c r="A389" s="2">
        <v>81</v>
      </c>
      <c r="B389" s="7">
        <v>8156</v>
      </c>
      <c r="C389" s="10" t="s">
        <v>451</v>
      </c>
      <c r="D389" s="11"/>
      <c r="E389" s="11"/>
      <c r="F389" s="11"/>
      <c r="G389" s="11"/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/>
      <c r="AN389" s="11"/>
      <c r="AO389" s="11"/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11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11"/>
      <c r="BR389" s="11"/>
      <c r="BS389" s="12" t="e">
        <f t="shared" si="8"/>
        <v>#REF!</v>
      </c>
    </row>
    <row r="390" spans="1:71">
      <c r="A390" s="2">
        <v>81</v>
      </c>
      <c r="B390" s="7">
        <v>8157</v>
      </c>
      <c r="C390" s="10" t="s">
        <v>452</v>
      </c>
      <c r="D390" s="11">
        <v>10.405783529402999</v>
      </c>
      <c r="E390" s="11">
        <v>10.405783529402999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285.97874728151999</v>
      </c>
      <c r="O390" s="11">
        <v>81.007789433701006</v>
      </c>
      <c r="P390" s="11">
        <v>0</v>
      </c>
      <c r="Q390" s="11">
        <v>0</v>
      </c>
      <c r="R390" s="11">
        <v>0</v>
      </c>
      <c r="S390" s="11">
        <v>187.93627559084001</v>
      </c>
      <c r="T390" s="11">
        <v>0</v>
      </c>
      <c r="U390" s="11">
        <v>8.8063980921139002</v>
      </c>
      <c r="V390" s="11">
        <v>0</v>
      </c>
      <c r="W390" s="11">
        <v>0</v>
      </c>
      <c r="X390" s="11">
        <v>0</v>
      </c>
      <c r="Y390" s="11">
        <v>0</v>
      </c>
      <c r="Z390" s="11">
        <v>4.2572628928120002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1.7181841514717</v>
      </c>
      <c r="AG390" s="11">
        <v>2.2528371205826998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1.8008483929057999</v>
      </c>
      <c r="AU390" s="11">
        <v>1.7233436015823</v>
      </c>
      <c r="AV390" s="11">
        <v>0</v>
      </c>
      <c r="AW390" s="11">
        <v>0</v>
      </c>
      <c r="AX390" s="11">
        <v>7.7504791323452005E-2</v>
      </c>
      <c r="AY390" s="11">
        <v>0</v>
      </c>
      <c r="AZ390" s="11">
        <v>14.321531312669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27.540701555912001</v>
      </c>
      <c r="BI390" s="11">
        <v>2.8008012437119999E-2</v>
      </c>
      <c r="BJ390" s="11">
        <v>0</v>
      </c>
      <c r="BK390" s="11">
        <v>11.730175036401</v>
      </c>
      <c r="BL390" s="11">
        <v>0</v>
      </c>
      <c r="BM390" s="11">
        <v>151.35876991398999</v>
      </c>
      <c r="BN390" s="11">
        <v>58.706504632391997</v>
      </c>
      <c r="BO390" s="11">
        <v>0</v>
      </c>
      <c r="BP390" s="11">
        <v>80.904611107875994</v>
      </c>
      <c r="BQ390" s="11"/>
      <c r="BR390" s="11"/>
      <c r="BS390" s="12" t="e">
        <f t="shared" si="8"/>
        <v>#REF!</v>
      </c>
    </row>
    <row r="391" spans="1:71">
      <c r="A391" s="2">
        <v>81</v>
      </c>
      <c r="B391" s="7">
        <v>8159</v>
      </c>
      <c r="C391" s="10" t="s">
        <v>453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123.61295165552001</v>
      </c>
      <c r="O391" s="11">
        <v>0</v>
      </c>
      <c r="P391" s="11">
        <v>0</v>
      </c>
      <c r="Q391" s="11">
        <v>0</v>
      </c>
      <c r="R391" s="11">
        <v>65.379432603858007</v>
      </c>
      <c r="S391" s="11">
        <v>26.572213711713001</v>
      </c>
      <c r="T391" s="11">
        <v>0</v>
      </c>
      <c r="U391" s="11">
        <v>0</v>
      </c>
      <c r="V391" s="11">
        <v>0</v>
      </c>
      <c r="W391" s="11">
        <v>27.029550379383</v>
      </c>
      <c r="X391" s="11">
        <v>0</v>
      </c>
      <c r="Y391" s="11">
        <v>0</v>
      </c>
      <c r="Z391" s="11">
        <v>0</v>
      </c>
      <c r="AA391" s="11">
        <v>4.6317549605651003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11"/>
      <c r="AN391" s="11"/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20.990142384281999</v>
      </c>
      <c r="AU391" s="11">
        <v>20.680123218988001</v>
      </c>
      <c r="AV391" s="11">
        <v>0</v>
      </c>
      <c r="AW391" s="11">
        <v>0</v>
      </c>
      <c r="AX391" s="11">
        <v>0.31001916529381002</v>
      </c>
      <c r="AY391" s="11">
        <v>0</v>
      </c>
      <c r="AZ391" s="11">
        <v>0.16001710963876001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11">
        <v>1.3763297660938001</v>
      </c>
      <c r="BL391" s="11">
        <v>0</v>
      </c>
      <c r="BM391" s="11">
        <v>0</v>
      </c>
      <c r="BN391" s="11">
        <v>4.4747324696771999E-2</v>
      </c>
      <c r="BO391" s="11">
        <v>0</v>
      </c>
      <c r="BP391" s="11">
        <v>0.79318246184191998</v>
      </c>
      <c r="BQ391" s="11"/>
      <c r="BR391" s="11"/>
      <c r="BS391" s="12" t="e">
        <f t="shared" si="8"/>
        <v>#REF!</v>
      </c>
    </row>
    <row r="392" spans="1:71">
      <c r="A392" s="2">
        <v>81</v>
      </c>
      <c r="B392" s="7">
        <v>8160</v>
      </c>
      <c r="C392" s="10" t="s">
        <v>454</v>
      </c>
      <c r="D392" s="11">
        <v>767.45156202341002</v>
      </c>
      <c r="E392" s="11">
        <v>767.45156202341002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3282.5148508926</v>
      </c>
      <c r="O392" s="11">
        <v>2937.4972993953002</v>
      </c>
      <c r="P392" s="11">
        <v>342.02111349015001</v>
      </c>
      <c r="Q392" s="11">
        <v>0</v>
      </c>
      <c r="R392" s="11">
        <v>1.1718967674323999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1.8245412397766001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11">
        <v>0</v>
      </c>
      <c r="AN392" s="11"/>
      <c r="AO392" s="11"/>
      <c r="AP392" s="11">
        <v>55.998988604522999</v>
      </c>
      <c r="AQ392" s="11">
        <v>0</v>
      </c>
      <c r="AR392" s="11">
        <v>35.418130461634</v>
      </c>
      <c r="AS392" s="11">
        <v>20.580858142890001</v>
      </c>
      <c r="AT392" s="11">
        <v>198.67275982813999</v>
      </c>
      <c r="AU392" s="11">
        <v>0</v>
      </c>
      <c r="AV392" s="11">
        <v>0</v>
      </c>
      <c r="AW392" s="11">
        <v>0</v>
      </c>
      <c r="AX392" s="11">
        <v>198.67275982813999</v>
      </c>
      <c r="AY392" s="11">
        <v>0</v>
      </c>
      <c r="AZ392" s="11">
        <v>1.9202053156651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11">
        <v>0</v>
      </c>
      <c r="BI392" s="11">
        <v>0</v>
      </c>
      <c r="BJ392" s="11">
        <v>0</v>
      </c>
      <c r="BK392" s="11">
        <v>2.2021276257501001</v>
      </c>
      <c r="BL392" s="11">
        <v>0</v>
      </c>
      <c r="BM392" s="11">
        <v>0.87911507056226001</v>
      </c>
      <c r="BN392" s="11">
        <v>0</v>
      </c>
      <c r="BO392" s="11">
        <v>0</v>
      </c>
      <c r="BP392" s="11">
        <v>0</v>
      </c>
      <c r="BQ392" s="11"/>
      <c r="BR392" s="11"/>
      <c r="BS392" s="12" t="e">
        <f t="shared" si="8"/>
        <v>#REF!</v>
      </c>
    </row>
    <row r="393" spans="1:71">
      <c r="A393" s="2">
        <v>81</v>
      </c>
      <c r="B393" s="7">
        <v>8171</v>
      </c>
      <c r="C393" s="10" t="s">
        <v>455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60.259951543577998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46.835609793818001</v>
      </c>
      <c r="W393" s="11">
        <v>13.42434174976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11"/>
      <c r="AN393" s="11">
        <v>0</v>
      </c>
      <c r="AO393" s="11"/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11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11"/>
      <c r="BR393" s="11"/>
      <c r="BS393" s="12" t="e">
        <f t="shared" si="8"/>
        <v>#REF!</v>
      </c>
    </row>
    <row r="394" spans="1:71">
      <c r="A394" s="2">
        <v>81</v>
      </c>
      <c r="B394" s="7">
        <v>8172</v>
      </c>
      <c r="C394" s="10" t="s">
        <v>456</v>
      </c>
      <c r="D394" s="11">
        <v>28.958585550622999</v>
      </c>
      <c r="E394" s="11">
        <v>19.433387636087001</v>
      </c>
      <c r="F394" s="11">
        <v>9.5251979145365997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237.77274848708001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237.77274848708001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11"/>
      <c r="AN394" s="11"/>
      <c r="AO394" s="11"/>
      <c r="AP394" s="11">
        <v>0</v>
      </c>
      <c r="AQ394" s="11">
        <v>0</v>
      </c>
      <c r="AR394" s="11">
        <v>0</v>
      </c>
      <c r="AS394" s="11">
        <v>0</v>
      </c>
      <c r="AT394" s="11">
        <v>0.19376197830863001</v>
      </c>
      <c r="AU394" s="11">
        <v>0</v>
      </c>
      <c r="AV394" s="11">
        <v>0</v>
      </c>
      <c r="AW394" s="11">
        <v>0</v>
      </c>
      <c r="AX394" s="11">
        <v>0.19376197830863001</v>
      </c>
      <c r="AY394" s="11">
        <v>0</v>
      </c>
      <c r="AZ394" s="11"/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/>
      <c r="BO394" s="11">
        <v>0</v>
      </c>
      <c r="BP394" s="11">
        <v>0</v>
      </c>
      <c r="BQ394" s="11"/>
      <c r="BR394" s="11"/>
      <c r="BS394" s="12" t="e">
        <f t="shared" si="8"/>
        <v>#REF!</v>
      </c>
    </row>
    <row r="395" spans="1:71">
      <c r="A395" s="2">
        <v>81</v>
      </c>
      <c r="B395" s="7">
        <v>8181</v>
      </c>
      <c r="C395" s="10" t="s">
        <v>457</v>
      </c>
      <c r="D395" s="11">
        <v>0</v>
      </c>
      <c r="E395" s="11">
        <v>0</v>
      </c>
      <c r="F395" s="11">
        <v>0</v>
      </c>
      <c r="G395" s="11">
        <v>0</v>
      </c>
      <c r="H395" s="11">
        <v>10.01328652027</v>
      </c>
      <c r="I395" s="11">
        <v>0</v>
      </c>
      <c r="J395" s="11">
        <v>0</v>
      </c>
      <c r="K395" s="11">
        <v>10.01328652027</v>
      </c>
      <c r="L395" s="11">
        <v>0</v>
      </c>
      <c r="M395" s="11">
        <v>0</v>
      </c>
      <c r="N395" s="11">
        <v>238.49466626456001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238.49466626456001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11"/>
      <c r="AN395" s="11"/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0.15500958264690001</v>
      </c>
      <c r="AU395" s="11">
        <v>0</v>
      </c>
      <c r="AV395" s="11">
        <v>0</v>
      </c>
      <c r="AW395" s="11">
        <v>0</v>
      </c>
      <c r="AX395" s="11">
        <v>0.15500958264690001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11"/>
      <c r="BR395" s="11"/>
      <c r="BS395" s="12" t="e">
        <f t="shared" ref="BS395:BS445" si="9">SUM(_xlfn._xlws.FILTER($D395:$BR395,$D$5:$BR$5="Раздел"))</f>
        <v>#REF!</v>
      </c>
    </row>
    <row r="396" spans="1:71">
      <c r="A396" s="2">
        <v>81</v>
      </c>
      <c r="B396" s="7">
        <v>8182</v>
      </c>
      <c r="C396" s="10" t="s">
        <v>458</v>
      </c>
      <c r="D396" s="11">
        <v>341.84662454885</v>
      </c>
      <c r="E396" s="11">
        <v>341.84662454885</v>
      </c>
      <c r="F396" s="11">
        <v>0</v>
      </c>
      <c r="G396" s="11">
        <v>0</v>
      </c>
      <c r="H396" s="11">
        <v>152.70261943413001</v>
      </c>
      <c r="I396" s="11">
        <v>0</v>
      </c>
      <c r="J396" s="11">
        <v>0</v>
      </c>
      <c r="K396" s="11">
        <v>152.70261943413001</v>
      </c>
      <c r="L396" s="11">
        <v>0</v>
      </c>
      <c r="M396" s="11">
        <v>0</v>
      </c>
      <c r="N396" s="11">
        <v>561.93823736336003</v>
      </c>
      <c r="O396" s="11">
        <v>327.09161760569998</v>
      </c>
      <c r="P396" s="11">
        <v>75.607164023568998</v>
      </c>
      <c r="Q396" s="11">
        <v>0</v>
      </c>
      <c r="R396" s="11">
        <v>9.7321115288222995</v>
      </c>
      <c r="S396" s="11">
        <v>0</v>
      </c>
      <c r="T396" s="11">
        <v>0</v>
      </c>
      <c r="U396" s="11">
        <v>44.03199046057</v>
      </c>
      <c r="V396" s="11">
        <v>6.0338298420139997</v>
      </c>
      <c r="W396" s="11">
        <v>0</v>
      </c>
      <c r="X396" s="11">
        <v>0</v>
      </c>
      <c r="Y396" s="11">
        <v>0</v>
      </c>
      <c r="Z396" s="11">
        <v>9.7308866121418003</v>
      </c>
      <c r="AA396" s="11">
        <v>12.968913889582</v>
      </c>
      <c r="AB396" s="11">
        <v>0</v>
      </c>
      <c r="AC396" s="11">
        <v>13.483348885410001</v>
      </c>
      <c r="AD396" s="11">
        <v>3.0192920822002001</v>
      </c>
      <c r="AE396" s="11">
        <v>5.9278258905788004</v>
      </c>
      <c r="AF396" s="11">
        <v>34.754179427495998</v>
      </c>
      <c r="AG396" s="11">
        <v>1.5018914137218</v>
      </c>
      <c r="AH396" s="11">
        <v>7.2200273776752999</v>
      </c>
      <c r="AI396" s="11">
        <v>4.3650154417601996</v>
      </c>
      <c r="AJ396" s="11">
        <v>0</v>
      </c>
      <c r="AK396" s="11">
        <v>6.4701428821176004</v>
      </c>
      <c r="AL396" s="11">
        <v>0</v>
      </c>
      <c r="AM396" s="11">
        <v>1153.5320730424</v>
      </c>
      <c r="AN396" s="11">
        <v>12.578952789198</v>
      </c>
      <c r="AO396" s="11">
        <v>79.224983491071995</v>
      </c>
      <c r="AP396" s="11">
        <v>47.096625213277001</v>
      </c>
      <c r="AQ396" s="11">
        <v>0</v>
      </c>
      <c r="AR396" s="11">
        <v>14.167252184653</v>
      </c>
      <c r="AS396" s="11">
        <v>32.929373028622997</v>
      </c>
      <c r="AT396" s="11">
        <v>52.505106040005998</v>
      </c>
      <c r="AU396" s="11">
        <v>32.926862855765002</v>
      </c>
      <c r="AV396" s="11">
        <v>0</v>
      </c>
      <c r="AW396" s="11">
        <v>0</v>
      </c>
      <c r="AX396" s="11">
        <v>19.578243184241</v>
      </c>
      <c r="AY396" s="11">
        <v>0</v>
      </c>
      <c r="AZ396" s="11">
        <v>5.9206330566342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11">
        <v>55.081403111823001</v>
      </c>
      <c r="BI396" s="11">
        <v>2.8008012437119999E-2</v>
      </c>
      <c r="BJ396" s="11">
        <v>0</v>
      </c>
      <c r="BK396" s="11">
        <v>50.453552696133997</v>
      </c>
      <c r="BL396" s="11">
        <v>7.8997872167381002</v>
      </c>
      <c r="BM396" s="11">
        <v>550.00732239614001</v>
      </c>
      <c r="BN396" s="11">
        <v>84.590160868618995</v>
      </c>
      <c r="BO396" s="11">
        <v>13.167788526641001</v>
      </c>
      <c r="BP396" s="11">
        <v>73.290059474193995</v>
      </c>
      <c r="BQ396" s="11"/>
      <c r="BR396" s="11"/>
      <c r="BS396" s="12" t="e">
        <f t="shared" si="9"/>
        <v>#REF!</v>
      </c>
    </row>
    <row r="397" spans="1:71">
      <c r="A397" s="2">
        <v>81</v>
      </c>
      <c r="B397" s="7">
        <v>8183</v>
      </c>
      <c r="C397" s="10" t="s">
        <v>459</v>
      </c>
      <c r="D397" s="11">
        <v>64.221050701973994</v>
      </c>
      <c r="E397" s="11">
        <v>64.221050701973994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405.26649283641001</v>
      </c>
      <c r="O397" s="11">
        <v>169.49420465367001</v>
      </c>
      <c r="P397" s="11">
        <v>51.472171272514998</v>
      </c>
      <c r="Q397" s="11">
        <v>0</v>
      </c>
      <c r="R397" s="11">
        <v>0</v>
      </c>
      <c r="S397" s="11">
        <v>53.144427423426002</v>
      </c>
      <c r="T397" s="11">
        <v>0</v>
      </c>
      <c r="U397" s="11">
        <v>0</v>
      </c>
      <c r="V397" s="11">
        <v>16.498753474257001</v>
      </c>
      <c r="W397" s="11">
        <v>0</v>
      </c>
      <c r="X397" s="11">
        <v>0</v>
      </c>
      <c r="Y397" s="11">
        <v>67.802338083718993</v>
      </c>
      <c r="Z397" s="11">
        <v>3.0409020662942998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43.813695862529002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187.37359671668</v>
      </c>
      <c r="AQ397" s="11">
        <v>0</v>
      </c>
      <c r="AR397" s="11">
        <v>10.62543913849</v>
      </c>
      <c r="AS397" s="11">
        <v>176.74815757818999</v>
      </c>
      <c r="AT397" s="11">
        <v>0.58128593492588998</v>
      </c>
      <c r="AU397" s="11">
        <v>0</v>
      </c>
      <c r="AV397" s="11">
        <v>0</v>
      </c>
      <c r="AW397" s="11">
        <v>0</v>
      </c>
      <c r="AX397" s="11">
        <v>0.58128593492588998</v>
      </c>
      <c r="AY397" s="11">
        <v>0</v>
      </c>
      <c r="AZ397" s="11">
        <v>0.16001710963876001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11">
        <v>6.8816488304692003</v>
      </c>
      <c r="BL397" s="11">
        <v>0</v>
      </c>
      <c r="BM397" s="11">
        <v>0.87911507056226001</v>
      </c>
      <c r="BN397" s="11">
        <v>4.4747324696771999E-2</v>
      </c>
      <c r="BO397" s="11">
        <v>0</v>
      </c>
      <c r="BP397" s="11">
        <v>0</v>
      </c>
      <c r="BQ397" s="11"/>
      <c r="BR397" s="11"/>
      <c r="BS397" s="12" t="e">
        <f t="shared" si="9"/>
        <v>#REF!</v>
      </c>
    </row>
    <row r="398" spans="1:71">
      <c r="A398" s="2">
        <v>81</v>
      </c>
      <c r="B398" s="7">
        <v>8189</v>
      </c>
      <c r="C398" s="10" t="s">
        <v>460</v>
      </c>
      <c r="D398" s="11">
        <v>138.65169791580999</v>
      </c>
      <c r="E398" s="11">
        <v>138.65169791580999</v>
      </c>
      <c r="F398" s="11">
        <v>0</v>
      </c>
      <c r="G398" s="11">
        <v>0</v>
      </c>
      <c r="H398" s="11">
        <v>181.76282006769</v>
      </c>
      <c r="I398" s="11">
        <v>0</v>
      </c>
      <c r="J398" s="11">
        <v>0</v>
      </c>
      <c r="K398" s="11">
        <v>171.47753165962999</v>
      </c>
      <c r="L398" s="11">
        <v>10.285288408054001</v>
      </c>
      <c r="M398" s="11">
        <v>0</v>
      </c>
      <c r="N398" s="11">
        <v>959.58112261806002</v>
      </c>
      <c r="O398" s="11">
        <v>169.76616524053</v>
      </c>
      <c r="P398" s="11">
        <v>24.194292487542</v>
      </c>
      <c r="Q398" s="11">
        <v>0</v>
      </c>
      <c r="R398" s="11">
        <v>163.85588247001999</v>
      </c>
      <c r="S398" s="11">
        <v>0</v>
      </c>
      <c r="T398" s="11">
        <v>0</v>
      </c>
      <c r="U398" s="11">
        <v>0</v>
      </c>
      <c r="V398" s="11">
        <v>3.4883078774143002</v>
      </c>
      <c r="W398" s="11">
        <v>0</v>
      </c>
      <c r="X398" s="11">
        <v>0</v>
      </c>
      <c r="Y398" s="11">
        <v>42.662445094291002</v>
      </c>
      <c r="Z398" s="11">
        <v>0</v>
      </c>
      <c r="AA398" s="11">
        <v>81.577703241950999</v>
      </c>
      <c r="AB398" s="11">
        <v>337.88367006383999</v>
      </c>
      <c r="AC398" s="11">
        <v>8.3633830715345994</v>
      </c>
      <c r="AD398" s="11">
        <v>54.913921672596999</v>
      </c>
      <c r="AE398" s="11">
        <v>21.418235110815001</v>
      </c>
      <c r="AF398" s="11">
        <v>12.027289060302</v>
      </c>
      <c r="AG398" s="11">
        <v>22.271766161352001</v>
      </c>
      <c r="AH398" s="11">
        <v>1.4440054755350999</v>
      </c>
      <c r="AI398" s="11">
        <v>15.714055590337001</v>
      </c>
      <c r="AJ398" s="11">
        <v>0</v>
      </c>
      <c r="AK398" s="11">
        <v>0</v>
      </c>
      <c r="AL398" s="11">
        <v>0</v>
      </c>
      <c r="AM398" s="11">
        <v>116.92886900832001</v>
      </c>
      <c r="AN398" s="11">
        <v>416.84680379054998</v>
      </c>
      <c r="AO398" s="11">
        <v>195.88909959599999</v>
      </c>
      <c r="AP398" s="11">
        <v>435.72438170944997</v>
      </c>
      <c r="AQ398" s="11">
        <v>0</v>
      </c>
      <c r="AR398" s="11">
        <v>29.239206614794998</v>
      </c>
      <c r="AS398" s="11">
        <v>406.48517509465</v>
      </c>
      <c r="AT398" s="11">
        <v>170.29492501663</v>
      </c>
      <c r="AU398" s="11">
        <v>84.443836477535001</v>
      </c>
      <c r="AV398" s="11">
        <v>0</v>
      </c>
      <c r="AW398" s="11">
        <v>0</v>
      </c>
      <c r="AX398" s="11">
        <v>85.851088539095997</v>
      </c>
      <c r="AY398" s="11">
        <v>0</v>
      </c>
      <c r="AZ398" s="11">
        <v>0.48005132891628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11">
        <v>110.16280622364999</v>
      </c>
      <c r="BI398" s="11">
        <v>0</v>
      </c>
      <c r="BJ398" s="11">
        <v>11.568624694177</v>
      </c>
      <c r="BK398" s="11">
        <v>3.0279254854064002</v>
      </c>
      <c r="BL398" s="11">
        <v>10.914611764651999</v>
      </c>
      <c r="BM398" s="11">
        <v>6.6950378004306996</v>
      </c>
      <c r="BN398" s="11">
        <v>29.484195344654001</v>
      </c>
      <c r="BO398" s="11">
        <v>1.8415182414711</v>
      </c>
      <c r="BP398" s="11">
        <v>2.6439415394730998</v>
      </c>
      <c r="BQ398" s="11"/>
      <c r="BR398" s="11"/>
      <c r="BS398" s="12" t="e">
        <f t="shared" si="9"/>
        <v>#REF!</v>
      </c>
    </row>
    <row r="399" spans="1:71">
      <c r="A399" s="2">
        <v>82</v>
      </c>
      <c r="B399" s="7">
        <v>8211</v>
      </c>
      <c r="C399" s="10" t="s">
        <v>461</v>
      </c>
      <c r="D399" s="11">
        <v>70.158745076356993</v>
      </c>
      <c r="E399" s="11">
        <v>70.158745076356993</v>
      </c>
      <c r="F399" s="11">
        <v>0</v>
      </c>
      <c r="G399" s="11">
        <v>0</v>
      </c>
      <c r="H399" s="11">
        <v>4.1027151391240997</v>
      </c>
      <c r="I399" s="11">
        <v>0</v>
      </c>
      <c r="J399" s="11">
        <v>0</v>
      </c>
      <c r="K399" s="11">
        <v>4.1027151391240997</v>
      </c>
      <c r="L399" s="11">
        <v>0</v>
      </c>
      <c r="M399" s="11">
        <v>0</v>
      </c>
      <c r="N399" s="11">
        <v>778.66265403621003</v>
      </c>
      <c r="O399" s="11">
        <v>198.42462048397999</v>
      </c>
      <c r="P399" s="11">
        <v>4.2560969530593997</v>
      </c>
      <c r="Q399" s="11">
        <v>0</v>
      </c>
      <c r="R399" s="11">
        <v>17.120075011899001</v>
      </c>
      <c r="S399" s="11">
        <v>0</v>
      </c>
      <c r="T399" s="11">
        <v>0</v>
      </c>
      <c r="U399" s="11">
        <v>12.393297834709999</v>
      </c>
      <c r="V399" s="11">
        <v>0</v>
      </c>
      <c r="W399" s="11">
        <v>0</v>
      </c>
      <c r="X399" s="11">
        <v>0</v>
      </c>
      <c r="Y399" s="11">
        <v>0</v>
      </c>
      <c r="Z399" s="11">
        <v>9.4148561215442008</v>
      </c>
      <c r="AA399" s="11">
        <v>52.146376417010998</v>
      </c>
      <c r="AB399" s="11">
        <v>0</v>
      </c>
      <c r="AC399" s="11">
        <v>2.4778610715367999</v>
      </c>
      <c r="AD399" s="11">
        <v>29.74347734829</v>
      </c>
      <c r="AE399" s="11">
        <v>63.030451123212003</v>
      </c>
      <c r="AF399" s="11">
        <v>118.48254159821001</v>
      </c>
      <c r="AG399" s="11">
        <v>187.85453325024</v>
      </c>
      <c r="AH399" s="11">
        <v>83.318466822505997</v>
      </c>
      <c r="AI399" s="11">
        <v>0</v>
      </c>
      <c r="AJ399" s="11">
        <v>0</v>
      </c>
      <c r="AK399" s="11">
        <v>0</v>
      </c>
      <c r="AL399" s="11">
        <v>0</v>
      </c>
      <c r="AM399" s="11">
        <v>47.159999263227</v>
      </c>
      <c r="AN399" s="11">
        <v>1.7236538486205999</v>
      </c>
      <c r="AO399" s="11">
        <v>39.993869182224003</v>
      </c>
      <c r="AP399" s="11">
        <v>24.418607204259001</v>
      </c>
      <c r="AQ399" s="11">
        <v>0</v>
      </c>
      <c r="AR399" s="11">
        <v>24.418607204259001</v>
      </c>
      <c r="AS399" s="11">
        <v>0</v>
      </c>
      <c r="AT399" s="11">
        <v>110.92368042132</v>
      </c>
      <c r="AU399" s="11">
        <v>98.050878063441004</v>
      </c>
      <c r="AV399" s="11">
        <v>0</v>
      </c>
      <c r="AW399" s="11">
        <v>0</v>
      </c>
      <c r="AX399" s="11">
        <v>12.872802357875001</v>
      </c>
      <c r="AY399" s="11">
        <v>0</v>
      </c>
      <c r="AZ399" s="11"/>
      <c r="BA399" s="11">
        <v>8.6911908992956005E-2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8.6911908992956005E-2</v>
      </c>
      <c r="BH399" s="11">
        <v>11.86132038751</v>
      </c>
      <c r="BI399" s="11">
        <v>0.22406409949695999</v>
      </c>
      <c r="BJ399" s="11">
        <v>13.77424516021</v>
      </c>
      <c r="BK399" s="11">
        <v>2.0943626560282</v>
      </c>
      <c r="BL399" s="11">
        <v>19.487995088809999</v>
      </c>
      <c r="BM399" s="11">
        <v>1.7271795786576001</v>
      </c>
      <c r="BN399" s="11">
        <v>0.80465041514671998</v>
      </c>
      <c r="BO399" s="11">
        <v>0</v>
      </c>
      <c r="BP399" s="11"/>
      <c r="BQ399" s="11"/>
      <c r="BR399" s="11"/>
      <c r="BS399" s="12" t="e">
        <f t="shared" si="9"/>
        <v>#REF!</v>
      </c>
    </row>
    <row r="400" spans="1:71">
      <c r="A400" s="2">
        <v>82</v>
      </c>
      <c r="B400" s="7">
        <v>8212</v>
      </c>
      <c r="C400" s="10" t="s">
        <v>462</v>
      </c>
      <c r="D400" s="11">
        <v>22.199678414510998</v>
      </c>
      <c r="E400" s="11">
        <v>22.199678414510998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309.47049559951</v>
      </c>
      <c r="O400" s="11">
        <v>95.755573817021002</v>
      </c>
      <c r="P400" s="11">
        <v>0</v>
      </c>
      <c r="Q400" s="11">
        <v>0</v>
      </c>
      <c r="R400" s="11">
        <v>1.7120075011899001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121.22315005506</v>
      </c>
      <c r="AF400" s="11">
        <v>60.120547545660003</v>
      </c>
      <c r="AG400" s="11">
        <v>10.805887167319</v>
      </c>
      <c r="AH400" s="11">
        <v>0</v>
      </c>
      <c r="AI400" s="11">
        <v>11.057243215965</v>
      </c>
      <c r="AJ400" s="11">
        <v>0</v>
      </c>
      <c r="AK400" s="11">
        <v>0</v>
      </c>
      <c r="AL400" s="11">
        <v>8.7960862973007004</v>
      </c>
      <c r="AM400" s="11">
        <v>1.8995507061873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5.3776720032900002E-2</v>
      </c>
      <c r="AU400" s="11">
        <v>0</v>
      </c>
      <c r="AV400" s="11">
        <v>0</v>
      </c>
      <c r="AW400" s="11">
        <v>0</v>
      </c>
      <c r="AX400" s="11">
        <v>5.3776720032900002E-2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11">
        <v>0</v>
      </c>
      <c r="BI400" s="11">
        <v>0</v>
      </c>
      <c r="BJ400" s="11">
        <v>0</v>
      </c>
      <c r="BK400" s="11">
        <v>0.79246154552417003</v>
      </c>
      <c r="BL400" s="11">
        <v>0</v>
      </c>
      <c r="BM400" s="11">
        <v>0</v>
      </c>
      <c r="BN400" s="11">
        <v>4.0857928386532003E-2</v>
      </c>
      <c r="BO400" s="11">
        <v>0</v>
      </c>
      <c r="BP400" s="11"/>
      <c r="BQ400" s="11"/>
      <c r="BR400" s="11"/>
      <c r="BS400" s="12" t="e">
        <f t="shared" si="9"/>
        <v>#REF!</v>
      </c>
    </row>
    <row r="401" spans="1:71">
      <c r="A401" s="2">
        <v>82</v>
      </c>
      <c r="B401" s="7">
        <v>8219</v>
      </c>
      <c r="C401" s="10" t="s">
        <v>463</v>
      </c>
      <c r="D401" s="11">
        <v>1001.5009083771999</v>
      </c>
      <c r="E401" s="11">
        <v>1001.5009083771999</v>
      </c>
      <c r="F401" s="11">
        <v>0</v>
      </c>
      <c r="G401" s="11">
        <v>0</v>
      </c>
      <c r="H401" s="11">
        <v>1.6410860556497</v>
      </c>
      <c r="I401" s="11">
        <v>0</v>
      </c>
      <c r="J401" s="11">
        <v>0</v>
      </c>
      <c r="K401" s="11">
        <v>1.6410860556497</v>
      </c>
      <c r="L401" s="11">
        <v>0</v>
      </c>
      <c r="M401" s="11">
        <v>0</v>
      </c>
      <c r="N401" s="11">
        <v>746.99185778336005</v>
      </c>
      <c r="O401" s="11">
        <v>44.655378294384001</v>
      </c>
      <c r="P401" s="11">
        <v>0</v>
      </c>
      <c r="Q401" s="11">
        <v>0</v>
      </c>
      <c r="R401" s="11">
        <v>11.544522360772</v>
      </c>
      <c r="S401" s="11">
        <v>0</v>
      </c>
      <c r="T401" s="11">
        <v>0</v>
      </c>
      <c r="U401" s="11">
        <v>14.348551133875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567.09184353499995</v>
      </c>
      <c r="AB401" s="11">
        <v>0</v>
      </c>
      <c r="AC401" s="11">
        <v>0</v>
      </c>
      <c r="AD401" s="11">
        <v>0</v>
      </c>
      <c r="AE401" s="11">
        <v>0.92691839887076</v>
      </c>
      <c r="AF401" s="11">
        <v>106.39248633309001</v>
      </c>
      <c r="AG401" s="11">
        <v>0</v>
      </c>
      <c r="AH401" s="11">
        <v>2.0321577273782001</v>
      </c>
      <c r="AI401" s="11">
        <v>0</v>
      </c>
      <c r="AJ401" s="11">
        <v>0</v>
      </c>
      <c r="AK401" s="11">
        <v>0</v>
      </c>
      <c r="AL401" s="11">
        <v>0</v>
      </c>
      <c r="AM401" s="11">
        <v>0</v>
      </c>
      <c r="AN401" s="11">
        <v>0</v>
      </c>
      <c r="AO401" s="11">
        <v>6.1770428397661004</v>
      </c>
      <c r="AP401" s="11">
        <v>256.52614989236997</v>
      </c>
      <c r="AQ401" s="11">
        <v>0</v>
      </c>
      <c r="AR401" s="11">
        <v>143.25385312719001</v>
      </c>
      <c r="AS401" s="11">
        <v>113.27229676518</v>
      </c>
      <c r="AT401" s="11">
        <v>5.2669601419273997</v>
      </c>
      <c r="AU401" s="11">
        <v>4.7829696616313004</v>
      </c>
      <c r="AV401" s="11">
        <v>0</v>
      </c>
      <c r="AW401" s="11">
        <v>0</v>
      </c>
      <c r="AX401" s="11">
        <v>0.48399048029609998</v>
      </c>
      <c r="AY401" s="11">
        <v>0</v>
      </c>
      <c r="AZ401" s="11">
        <v>0.60309429614693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11">
        <v>0</v>
      </c>
      <c r="BI401" s="11">
        <v>0.16804807462272001</v>
      </c>
      <c r="BJ401" s="11">
        <v>0</v>
      </c>
      <c r="BK401" s="11">
        <v>1.2452967143950999</v>
      </c>
      <c r="BL401" s="11">
        <v>0</v>
      </c>
      <c r="BM401" s="11">
        <v>0.94702085390374002</v>
      </c>
      <c r="BN401" s="11">
        <v>0.1225737851596</v>
      </c>
      <c r="BO401" s="11">
        <v>0.95245538056079004</v>
      </c>
      <c r="BP401" s="11"/>
      <c r="BQ401" s="11"/>
      <c r="BR401" s="11"/>
      <c r="BS401" s="12" t="e">
        <f t="shared" si="9"/>
        <v>#REF!</v>
      </c>
    </row>
    <row r="402" spans="1:71">
      <c r="A402" s="2">
        <v>83</v>
      </c>
      <c r="B402" s="7">
        <v>8311</v>
      </c>
      <c r="C402" s="10" t="s">
        <v>464</v>
      </c>
      <c r="D402" s="11">
        <v>16.196952257974999</v>
      </c>
      <c r="E402" s="11">
        <v>16.196952257974999</v>
      </c>
      <c r="F402" s="11">
        <v>0</v>
      </c>
      <c r="G402" s="11">
        <v>0</v>
      </c>
      <c r="H402" s="11">
        <v>697.66254867978</v>
      </c>
      <c r="I402" s="11">
        <v>0</v>
      </c>
      <c r="J402" s="11">
        <v>0</v>
      </c>
      <c r="K402" s="11">
        <v>697.66254867978</v>
      </c>
      <c r="L402" s="11">
        <v>0</v>
      </c>
      <c r="M402" s="11">
        <v>0</v>
      </c>
      <c r="N402" s="11">
        <v>104.82183087112</v>
      </c>
      <c r="O402" s="11">
        <v>87.764652589963006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17.057178281157</v>
      </c>
      <c r="AJ402" s="11">
        <v>0</v>
      </c>
      <c r="AK402" s="11">
        <v>0</v>
      </c>
      <c r="AL402" s="11">
        <v>0</v>
      </c>
      <c r="AM402" s="11">
        <v>0</v>
      </c>
      <c r="AN402" s="11"/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1226.9326432620001</v>
      </c>
      <c r="AU402" s="11">
        <v>1224.5125479399001</v>
      </c>
      <c r="AV402" s="11">
        <v>0</v>
      </c>
      <c r="AW402" s="11">
        <v>0</v>
      </c>
      <c r="AX402" s="11">
        <v>2.4200953221342001</v>
      </c>
      <c r="AY402" s="11">
        <v>0</v>
      </c>
      <c r="AZ402" s="11"/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11">
        <v>0</v>
      </c>
      <c r="BI402" s="11">
        <v>0</v>
      </c>
      <c r="BJ402" s="11">
        <v>0</v>
      </c>
      <c r="BK402" s="11">
        <v>0</v>
      </c>
      <c r="BL402" s="11">
        <v>0</v>
      </c>
      <c r="BM402" s="11"/>
      <c r="BN402" s="11"/>
      <c r="BO402" s="11"/>
      <c r="BP402" s="11"/>
      <c r="BQ402" s="11"/>
      <c r="BR402" s="11"/>
      <c r="BS402" s="12" t="e">
        <f t="shared" si="9"/>
        <v>#REF!</v>
      </c>
    </row>
    <row r="403" spans="1:71">
      <c r="A403" s="2">
        <v>83</v>
      </c>
      <c r="B403" s="7">
        <v>8312</v>
      </c>
      <c r="C403" s="10" t="s">
        <v>465</v>
      </c>
      <c r="D403" s="11">
        <v>4.5964749320185998</v>
      </c>
      <c r="E403" s="11">
        <v>4.5964749320185998</v>
      </c>
      <c r="F403" s="11">
        <v>0</v>
      </c>
      <c r="G403" s="11">
        <v>0</v>
      </c>
      <c r="H403" s="11">
        <v>65.673555059896998</v>
      </c>
      <c r="I403" s="11">
        <v>0</v>
      </c>
      <c r="J403" s="11">
        <v>0</v>
      </c>
      <c r="K403" s="11">
        <v>65.673555059896998</v>
      </c>
      <c r="L403" s="11">
        <v>0</v>
      </c>
      <c r="M403" s="11">
        <v>0</v>
      </c>
      <c r="N403" s="11">
        <v>70.033799174649005</v>
      </c>
      <c r="O403" s="11">
        <v>53.977548381548999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1.1312197970875999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14.925030996013</v>
      </c>
      <c r="AJ403" s="11">
        <v>0</v>
      </c>
      <c r="AK403" s="11">
        <v>0</v>
      </c>
      <c r="AL403" s="11">
        <v>0</v>
      </c>
      <c r="AM403" s="11">
        <v>0</v>
      </c>
      <c r="AN403" s="11"/>
      <c r="AO403" s="11"/>
      <c r="AP403" s="11"/>
      <c r="AQ403" s="11"/>
      <c r="AR403" s="11"/>
      <c r="AS403" s="11"/>
      <c r="AT403" s="11">
        <v>222.3268673142</v>
      </c>
      <c r="AU403" s="11">
        <v>215.24634631755001</v>
      </c>
      <c r="AV403" s="11">
        <v>0</v>
      </c>
      <c r="AW403" s="11">
        <v>0</v>
      </c>
      <c r="AX403" s="11">
        <v>7.0805209966462002</v>
      </c>
      <c r="AY403" s="11">
        <v>0</v>
      </c>
      <c r="AZ403" s="11"/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>
        <v>1.4543441824507</v>
      </c>
      <c r="BL403" s="11">
        <v>0</v>
      </c>
      <c r="BM403" s="11">
        <v>0</v>
      </c>
      <c r="BN403" s="11"/>
      <c r="BO403" s="11"/>
      <c r="BP403" s="11"/>
      <c r="BQ403" s="11"/>
      <c r="BR403" s="11"/>
      <c r="BS403" s="12" t="e">
        <f t="shared" si="9"/>
        <v>#REF!</v>
      </c>
    </row>
    <row r="404" spans="1:71">
      <c r="A404" s="2">
        <v>83</v>
      </c>
      <c r="B404" s="7">
        <v>8321</v>
      </c>
      <c r="C404" s="10" t="s">
        <v>466</v>
      </c>
      <c r="D404" s="11">
        <v>24.406892977834001</v>
      </c>
      <c r="E404" s="11">
        <v>0</v>
      </c>
      <c r="F404" s="11">
        <v>24.406892977834001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2.9707345467835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2.9707345467835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11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0.26889948023713001</v>
      </c>
      <c r="AU404" s="11">
        <v>0</v>
      </c>
      <c r="AV404" s="11">
        <v>0</v>
      </c>
      <c r="AW404" s="11">
        <v>0</v>
      </c>
      <c r="AX404" s="11">
        <v>0.26889948023713001</v>
      </c>
      <c r="AY404" s="11">
        <v>0</v>
      </c>
      <c r="AZ404" s="11">
        <v>5.0071695269672999E-2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9.8539734813391996E-2</v>
      </c>
      <c r="BJ404" s="11">
        <v>0</v>
      </c>
      <c r="BK404" s="11">
        <v>0</v>
      </c>
      <c r="BL404" s="11">
        <v>0</v>
      </c>
      <c r="BM404" s="11">
        <v>15.008641746294</v>
      </c>
      <c r="BN404" s="11">
        <v>0</v>
      </c>
      <c r="BO404" s="11">
        <v>0</v>
      </c>
      <c r="BP404" s="11">
        <v>0.22800654894663</v>
      </c>
      <c r="BQ404" s="11"/>
      <c r="BR404" s="11"/>
      <c r="BS404" s="12" t="e">
        <f t="shared" si="9"/>
        <v>#REF!</v>
      </c>
    </row>
    <row r="405" spans="1:71">
      <c r="A405" s="2">
        <v>83</v>
      </c>
      <c r="B405" s="7">
        <v>8322</v>
      </c>
      <c r="C405" s="10" t="s">
        <v>467</v>
      </c>
      <c r="D405" s="11">
        <v>1123.1045938377999</v>
      </c>
      <c r="E405" s="11">
        <v>1024.7109922382999</v>
      </c>
      <c r="F405" s="11">
        <v>92.74619331577</v>
      </c>
      <c r="G405" s="11">
        <v>5.6474082837045998</v>
      </c>
      <c r="H405" s="11">
        <v>38.541354277723997</v>
      </c>
      <c r="I405" s="11">
        <v>0</v>
      </c>
      <c r="J405" s="11">
        <v>0</v>
      </c>
      <c r="K405" s="11">
        <v>0</v>
      </c>
      <c r="L405" s="11">
        <v>38.541354277723997</v>
      </c>
      <c r="M405" s="11">
        <v>0</v>
      </c>
      <c r="N405" s="11">
        <v>1527.6064116913001</v>
      </c>
      <c r="O405" s="11">
        <v>1151.2044639379001</v>
      </c>
      <c r="P405" s="11">
        <v>67.755623701367</v>
      </c>
      <c r="Q405" s="11">
        <v>0</v>
      </c>
      <c r="R405" s="11">
        <v>13.111256017576</v>
      </c>
      <c r="S405" s="11">
        <v>0</v>
      </c>
      <c r="T405" s="11">
        <v>0</v>
      </c>
      <c r="U405" s="11">
        <v>0</v>
      </c>
      <c r="V405" s="11">
        <v>3.1084814123295001</v>
      </c>
      <c r="W405" s="11">
        <v>0</v>
      </c>
      <c r="X405" s="11">
        <v>0</v>
      </c>
      <c r="Y405" s="11">
        <v>0</v>
      </c>
      <c r="Z405" s="11">
        <v>5.941469093567</v>
      </c>
      <c r="AA405" s="11">
        <v>38.461473100977003</v>
      </c>
      <c r="AB405" s="11">
        <v>18.625871281443999</v>
      </c>
      <c r="AC405" s="11">
        <v>6.5068987577754998</v>
      </c>
      <c r="AD405" s="11">
        <v>29.34305108633</v>
      </c>
      <c r="AE405" s="11">
        <v>17.694856159091</v>
      </c>
      <c r="AF405" s="11">
        <v>39.388415051129002</v>
      </c>
      <c r="AG405" s="11">
        <v>9.3765544827215006</v>
      </c>
      <c r="AH405" s="11">
        <v>24.686999127867999</v>
      </c>
      <c r="AI405" s="11">
        <v>47.973313915755</v>
      </c>
      <c r="AJ405" s="11">
        <v>0</v>
      </c>
      <c r="AK405" s="11">
        <v>15.802117729785</v>
      </c>
      <c r="AL405" s="11">
        <v>38.625566835748998</v>
      </c>
      <c r="AM405" s="11">
        <v>654.38961950119995</v>
      </c>
      <c r="AN405" s="11">
        <v>273.35776506053998</v>
      </c>
      <c r="AO405" s="11">
        <v>1331.1733364080001</v>
      </c>
      <c r="AP405" s="11">
        <v>1600.3880797688</v>
      </c>
      <c r="AQ405" s="11">
        <v>135.0576044789</v>
      </c>
      <c r="AR405" s="11">
        <v>420.59622828381998</v>
      </c>
      <c r="AS405" s="11">
        <v>1044.734247006</v>
      </c>
      <c r="AT405" s="11">
        <v>1656.6298104644</v>
      </c>
      <c r="AU405" s="11">
        <v>1033.2543713181001</v>
      </c>
      <c r="AV405" s="11">
        <v>0</v>
      </c>
      <c r="AW405" s="11">
        <v>0</v>
      </c>
      <c r="AX405" s="11">
        <v>431.10970350242002</v>
      </c>
      <c r="AY405" s="11">
        <v>192.26573564385001</v>
      </c>
      <c r="AZ405" s="11">
        <v>27.547689260851001</v>
      </c>
      <c r="BA405" s="11">
        <v>253.80143288037999</v>
      </c>
      <c r="BB405" s="11">
        <v>141.04941100655</v>
      </c>
      <c r="BC405" s="11">
        <v>8.6070976888973991</v>
      </c>
      <c r="BD405" s="11">
        <v>35.933120633073003</v>
      </c>
      <c r="BE405" s="11">
        <v>30.176639664353001</v>
      </c>
      <c r="BF405" s="11">
        <v>22.419551617222002</v>
      </c>
      <c r="BG405" s="11">
        <v>15.615612270284</v>
      </c>
      <c r="BH405" s="11">
        <v>200.33610138411001</v>
      </c>
      <c r="BI405" s="11">
        <v>30.552806742897001</v>
      </c>
      <c r="BJ405" s="11">
        <v>254.66130187376001</v>
      </c>
      <c r="BK405" s="11">
        <v>392.33974329271001</v>
      </c>
      <c r="BL405" s="11">
        <v>455.98672747796002</v>
      </c>
      <c r="BM405" s="11">
        <v>226.08622390017001</v>
      </c>
      <c r="BN405" s="11">
        <v>864.88975160074006</v>
      </c>
      <c r="BO405" s="11">
        <v>59.152051767823998</v>
      </c>
      <c r="BP405" s="11">
        <v>101.41650414899</v>
      </c>
      <c r="BQ405" s="11"/>
      <c r="BR405" s="11"/>
      <c r="BS405" s="12" t="e">
        <f t="shared" si="9"/>
        <v>#REF!</v>
      </c>
    </row>
    <row r="406" spans="1:71">
      <c r="A406" s="2">
        <v>83</v>
      </c>
      <c r="B406" s="7">
        <v>8331</v>
      </c>
      <c r="C406" s="10" t="s">
        <v>468</v>
      </c>
      <c r="D406" s="11">
        <v>82.249758736385999</v>
      </c>
      <c r="E406" s="11">
        <v>82.249758736385999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86.083325420625002</v>
      </c>
      <c r="O406" s="11">
        <v>65.845720641902005</v>
      </c>
      <c r="P406" s="11">
        <v>7.3862560928459002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4.5248791883501998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8.3264694975266007</v>
      </c>
      <c r="AM406" s="11">
        <v>0</v>
      </c>
      <c r="AN406" s="11">
        <v>0</v>
      </c>
      <c r="AO406" s="11">
        <v>0</v>
      </c>
      <c r="AP406" s="11">
        <v>5.8818292727615002</v>
      </c>
      <c r="AQ406" s="11">
        <v>0</v>
      </c>
      <c r="AR406" s="11">
        <v>5.8818292727615002</v>
      </c>
      <c r="AS406" s="11">
        <v>0</v>
      </c>
      <c r="AT406" s="11">
        <v>3835.9753821667</v>
      </c>
      <c r="AU406" s="11">
        <v>3826.3778699259001</v>
      </c>
      <c r="AV406" s="11">
        <v>0</v>
      </c>
      <c r="AW406" s="11">
        <v>0</v>
      </c>
      <c r="AX406" s="11">
        <v>9.5975122408706</v>
      </c>
      <c r="AY406" s="11">
        <v>0</v>
      </c>
      <c r="AZ406" s="11">
        <v>137.26077622035999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9.8539734813391996E-2</v>
      </c>
      <c r="BJ406" s="11">
        <v>0</v>
      </c>
      <c r="BK406" s="11">
        <v>0.88876588927544997</v>
      </c>
      <c r="BL406" s="11">
        <v>2.8823141311341001</v>
      </c>
      <c r="BM406" s="11">
        <v>351.94313593701997</v>
      </c>
      <c r="BN406" s="11">
        <v>6.4335543127508998</v>
      </c>
      <c r="BO406" s="11">
        <v>12.076097278576</v>
      </c>
      <c r="BP406" s="11">
        <v>0.45601309789326</v>
      </c>
      <c r="BQ406" s="11"/>
      <c r="BR406" s="11"/>
      <c r="BS406" s="12" t="e">
        <f t="shared" si="9"/>
        <v>#REF!</v>
      </c>
    </row>
    <row r="407" spans="1:71">
      <c r="A407" s="2">
        <v>83</v>
      </c>
      <c r="B407" s="7">
        <v>8332</v>
      </c>
      <c r="C407" s="10" t="s">
        <v>469</v>
      </c>
      <c r="D407" s="11">
        <v>3227.9029075650001</v>
      </c>
      <c r="E407" s="11">
        <v>3127.0288844769998</v>
      </c>
      <c r="F407" s="11">
        <v>87.864814720203</v>
      </c>
      <c r="G407" s="11">
        <v>13.009208367818999</v>
      </c>
      <c r="H407" s="11">
        <v>562.48455808519998</v>
      </c>
      <c r="I407" s="11">
        <v>0</v>
      </c>
      <c r="J407" s="11">
        <v>0</v>
      </c>
      <c r="K407" s="11">
        <v>558.70111333565001</v>
      </c>
      <c r="L407" s="11">
        <v>3.7834447495569998</v>
      </c>
      <c r="M407" s="11">
        <v>0</v>
      </c>
      <c r="N407" s="11">
        <v>932.11300717436995</v>
      </c>
      <c r="O407" s="11">
        <v>624.01690711753997</v>
      </c>
      <c r="P407" s="11">
        <v>3.6931280464229999</v>
      </c>
      <c r="Q407" s="11">
        <v>0</v>
      </c>
      <c r="R407" s="11">
        <v>0</v>
      </c>
      <c r="S407" s="11">
        <v>0</v>
      </c>
      <c r="T407" s="11">
        <v>0</v>
      </c>
      <c r="U407" s="11">
        <v>91.482224635681007</v>
      </c>
      <c r="V407" s="11">
        <v>0</v>
      </c>
      <c r="W407" s="11">
        <v>0</v>
      </c>
      <c r="X407" s="11">
        <v>0</v>
      </c>
      <c r="Y407" s="11">
        <v>69.495960241150996</v>
      </c>
      <c r="Z407" s="11">
        <v>5.941469093567</v>
      </c>
      <c r="AA407" s="11">
        <v>14.993566443478</v>
      </c>
      <c r="AB407" s="11">
        <v>41.524777414775002</v>
      </c>
      <c r="AC407" s="11">
        <v>0</v>
      </c>
      <c r="AD407" s="11">
        <v>19.779485662887001</v>
      </c>
      <c r="AE407" s="11">
        <v>0</v>
      </c>
      <c r="AF407" s="11">
        <v>0</v>
      </c>
      <c r="AG407" s="11">
        <v>28.015971379939</v>
      </c>
      <c r="AH407" s="11">
        <v>10.120136288443</v>
      </c>
      <c r="AI407" s="11">
        <v>6.3964418554339</v>
      </c>
      <c r="AJ407" s="11">
        <v>0</v>
      </c>
      <c r="AK407" s="11">
        <v>0</v>
      </c>
      <c r="AL407" s="11">
        <v>16.652938995052999</v>
      </c>
      <c r="AM407" s="11">
        <v>116.38736994576</v>
      </c>
      <c r="AN407" s="11">
        <v>525.79251835995001</v>
      </c>
      <c r="AO407" s="11">
        <v>2406.4341180792999</v>
      </c>
      <c r="AP407" s="11">
        <v>2081.3956368448999</v>
      </c>
      <c r="AQ407" s="11">
        <v>0</v>
      </c>
      <c r="AR407" s="11">
        <v>1331.9656748378</v>
      </c>
      <c r="AS407" s="11">
        <v>749.42996200716004</v>
      </c>
      <c r="AT407" s="11">
        <v>5145.5322599432002</v>
      </c>
      <c r="AU407" s="11">
        <v>4712.8267488088004</v>
      </c>
      <c r="AV407" s="11">
        <v>0</v>
      </c>
      <c r="AW407" s="11">
        <v>0</v>
      </c>
      <c r="AX407" s="11">
        <v>432.70551113438</v>
      </c>
      <c r="AY407" s="11">
        <v>0</v>
      </c>
      <c r="AZ407" s="11">
        <v>11.355829441408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118.81187061452</v>
      </c>
      <c r="BI407" s="11">
        <v>0</v>
      </c>
      <c r="BJ407" s="11">
        <v>76.892888751917994</v>
      </c>
      <c r="BK407" s="11">
        <v>37.718154323192003</v>
      </c>
      <c r="BL407" s="11">
        <v>622.00282136671001</v>
      </c>
      <c r="BM407" s="11">
        <v>7.1271293135127003</v>
      </c>
      <c r="BN407" s="11">
        <v>6.1828183063819004</v>
      </c>
      <c r="BO407" s="11">
        <v>0</v>
      </c>
      <c r="BP407" s="11">
        <v>100.67913389093</v>
      </c>
      <c r="BQ407" s="11"/>
      <c r="BR407" s="11"/>
      <c r="BS407" s="12" t="e">
        <f t="shared" si="9"/>
        <v>#REF!</v>
      </c>
    </row>
    <row r="408" spans="1:71">
      <c r="A408" s="2">
        <v>83</v>
      </c>
      <c r="B408" s="7">
        <v>8341</v>
      </c>
      <c r="C408" s="10" t="s">
        <v>470</v>
      </c>
      <c r="D408" s="11">
        <v>7588.6673296737999</v>
      </c>
      <c r="E408" s="11">
        <v>7482.9353316512997</v>
      </c>
      <c r="F408" s="11">
        <v>53.695164551235003</v>
      </c>
      <c r="G408" s="11">
        <v>52.036833471276999</v>
      </c>
      <c r="H408" s="11">
        <v>28.132498065088001</v>
      </c>
      <c r="I408" s="11">
        <v>0</v>
      </c>
      <c r="J408" s="11">
        <v>0</v>
      </c>
      <c r="K408" s="11">
        <v>26.650138285175998</v>
      </c>
      <c r="L408" s="11">
        <v>1.4823597799124999</v>
      </c>
      <c r="M408" s="11">
        <v>0</v>
      </c>
      <c r="N408" s="11">
        <v>205.89363221214001</v>
      </c>
      <c r="O408" s="11">
        <v>148.79049941439999</v>
      </c>
      <c r="P408" s="11">
        <v>11.079384139268999</v>
      </c>
      <c r="Q408" s="11">
        <v>0</v>
      </c>
      <c r="R408" s="11">
        <v>1.4855542503057999</v>
      </c>
      <c r="S408" s="11">
        <v>0</v>
      </c>
      <c r="T408" s="11">
        <v>0</v>
      </c>
      <c r="U408" s="11">
        <v>25.658191464897001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1.1312197970875999</v>
      </c>
      <c r="AB408" s="11">
        <v>6.2086237604812</v>
      </c>
      <c r="AC408" s="11">
        <v>0.53752641912057997</v>
      </c>
      <c r="AD408" s="11">
        <v>0</v>
      </c>
      <c r="AE408" s="11">
        <v>0</v>
      </c>
      <c r="AF408" s="11">
        <v>1.0490861151632001</v>
      </c>
      <c r="AG408" s="11">
        <v>1.8340448865959</v>
      </c>
      <c r="AH408" s="11">
        <v>7.0534283222478997</v>
      </c>
      <c r="AI408" s="11">
        <v>1.0660736425723001</v>
      </c>
      <c r="AJ408" s="11">
        <v>0</v>
      </c>
      <c r="AK408" s="11">
        <v>0</v>
      </c>
      <c r="AL408" s="11">
        <v>0</v>
      </c>
      <c r="AM408" s="11">
        <v>26.265464278618001</v>
      </c>
      <c r="AN408" s="11">
        <v>27.376496072506001</v>
      </c>
      <c r="AO408" s="11">
        <v>273.97494007054001</v>
      </c>
      <c r="AP408" s="11">
        <v>15.181486993993</v>
      </c>
      <c r="AQ408" s="11">
        <v>0</v>
      </c>
      <c r="AR408" s="11">
        <v>11.763658545523</v>
      </c>
      <c r="AS408" s="11">
        <v>3.4178284484702002</v>
      </c>
      <c r="AT408" s="11">
        <v>201.88001676733001</v>
      </c>
      <c r="AU408" s="11">
        <v>137.51943049985999</v>
      </c>
      <c r="AV408" s="11">
        <v>0</v>
      </c>
      <c r="AW408" s="11">
        <v>0</v>
      </c>
      <c r="AX408" s="11">
        <v>64.360586267466999</v>
      </c>
      <c r="AY408" s="11">
        <v>0</v>
      </c>
      <c r="AZ408" s="11">
        <v>8.0866783039019996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113.85136059371</v>
      </c>
      <c r="BI408" s="11">
        <v>9.8539734813391996E-2</v>
      </c>
      <c r="BJ408" s="11">
        <v>35.198778283407002</v>
      </c>
      <c r="BK408" s="11">
        <v>130.87342501078999</v>
      </c>
      <c r="BL408" s="11">
        <v>15.43972979177</v>
      </c>
      <c r="BM408" s="11">
        <v>31.452483305127</v>
      </c>
      <c r="BN408" s="11">
        <v>4.0515175323010002</v>
      </c>
      <c r="BO408" s="11">
        <v>6.3431429277179996</v>
      </c>
      <c r="BP408" s="11">
        <v>11.20462077571</v>
      </c>
      <c r="BQ408" s="11"/>
      <c r="BR408" s="11"/>
      <c r="BS408" s="12" t="e">
        <f t="shared" si="9"/>
        <v>#REF!</v>
      </c>
    </row>
    <row r="409" spans="1:71">
      <c r="A409" s="2">
        <v>83</v>
      </c>
      <c r="B409" s="7">
        <v>8342</v>
      </c>
      <c r="C409" s="10" t="s">
        <v>471</v>
      </c>
      <c r="D409" s="11">
        <v>56.660333566963999</v>
      </c>
      <c r="E409" s="11">
        <v>56.660333566963999</v>
      </c>
      <c r="F409" s="11">
        <v>0</v>
      </c>
      <c r="G409" s="11">
        <v>0</v>
      </c>
      <c r="H409" s="11">
        <v>614.66116270461998</v>
      </c>
      <c r="I409" s="11">
        <v>0</v>
      </c>
      <c r="J409" s="11">
        <v>0</v>
      </c>
      <c r="K409" s="11">
        <v>572.02618247824</v>
      </c>
      <c r="L409" s="11">
        <v>42.634980226384002</v>
      </c>
      <c r="M409" s="11">
        <v>0</v>
      </c>
      <c r="N409" s="11">
        <v>95.896351720945006</v>
      </c>
      <c r="O409" s="11">
        <v>39.668106032586998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0.74268363669587001</v>
      </c>
      <c r="AA409" s="11">
        <v>2.2624395941750999</v>
      </c>
      <c r="AB409" s="11">
        <v>43.560830582043998</v>
      </c>
      <c r="AC409" s="11">
        <v>0</v>
      </c>
      <c r="AD409" s="11">
        <v>6.8748841459785996</v>
      </c>
      <c r="AE409" s="11">
        <v>0.80431164359505003</v>
      </c>
      <c r="AF409" s="11">
        <v>0</v>
      </c>
      <c r="AG409" s="11">
        <v>0.91702244329795002</v>
      </c>
      <c r="AH409" s="11">
        <v>0</v>
      </c>
      <c r="AI409" s="11">
        <v>1.0660736425723001</v>
      </c>
      <c r="AJ409" s="11">
        <v>0</v>
      </c>
      <c r="AK409" s="11">
        <v>0</v>
      </c>
      <c r="AL409" s="11">
        <v>0</v>
      </c>
      <c r="AM409" s="11">
        <v>35.645772428674</v>
      </c>
      <c r="AN409" s="11">
        <v>50.555602181297999</v>
      </c>
      <c r="AO409" s="11">
        <v>936.74674087907999</v>
      </c>
      <c r="AP409" s="11">
        <v>29.409146363807999</v>
      </c>
      <c r="AQ409" s="11">
        <v>0</v>
      </c>
      <c r="AR409" s="11">
        <v>29.409146363807999</v>
      </c>
      <c r="AS409" s="11">
        <v>0</v>
      </c>
      <c r="AT409" s="11">
        <v>381.56786233784999</v>
      </c>
      <c r="AU409" s="11">
        <v>303.82630401071998</v>
      </c>
      <c r="AV409" s="11">
        <v>0</v>
      </c>
      <c r="AW409" s="11">
        <v>0</v>
      </c>
      <c r="AX409" s="11">
        <v>77.741558327137994</v>
      </c>
      <c r="AY409" s="11">
        <v>0</v>
      </c>
      <c r="AZ409" s="11">
        <v>0.25035847634837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11">
        <v>4.2558640570149002</v>
      </c>
      <c r="BI409" s="11">
        <v>0</v>
      </c>
      <c r="BJ409" s="11">
        <v>16.322726661865001</v>
      </c>
      <c r="BK409" s="11">
        <v>18.659417834284</v>
      </c>
      <c r="BL409" s="11">
        <v>1.4411570655670001</v>
      </c>
      <c r="BM409" s="11">
        <v>0</v>
      </c>
      <c r="BN409" s="11">
        <v>1.0920358890230999</v>
      </c>
      <c r="BO409" s="11">
        <v>0</v>
      </c>
      <c r="BP409" s="11">
        <v>0.45601309789326</v>
      </c>
      <c r="BQ409" s="11"/>
      <c r="BR409" s="11"/>
      <c r="BS409" s="12" t="e">
        <f t="shared" si="9"/>
        <v>#REF!</v>
      </c>
    </row>
    <row r="410" spans="1:71">
      <c r="A410" s="2">
        <v>83</v>
      </c>
      <c r="B410" s="7">
        <v>8343</v>
      </c>
      <c r="C410" s="10" t="s">
        <v>472</v>
      </c>
      <c r="D410" s="11">
        <v>454.24256224172001</v>
      </c>
      <c r="E410" s="11">
        <v>449.36118364615999</v>
      </c>
      <c r="F410" s="11">
        <v>4.8813785955668001</v>
      </c>
      <c r="G410" s="11">
        <v>0</v>
      </c>
      <c r="H410" s="11">
        <v>405.99338732275999</v>
      </c>
      <c r="I410" s="11">
        <v>0</v>
      </c>
      <c r="J410" s="11">
        <v>0</v>
      </c>
      <c r="K410" s="11">
        <v>404.51102754285</v>
      </c>
      <c r="L410" s="11">
        <v>1.4823597799124999</v>
      </c>
      <c r="M410" s="11">
        <v>0</v>
      </c>
      <c r="N410" s="11">
        <v>587.23994868708996</v>
      </c>
      <c r="O410" s="11">
        <v>168.22601807987999</v>
      </c>
      <c r="P410" s="11">
        <v>3.6931280464229999</v>
      </c>
      <c r="Q410" s="11">
        <v>0</v>
      </c>
      <c r="R410" s="11">
        <v>1.3561881327175001</v>
      </c>
      <c r="S410" s="11">
        <v>0</v>
      </c>
      <c r="T410" s="11">
        <v>0</v>
      </c>
      <c r="U410" s="11">
        <v>43.015971041862002</v>
      </c>
      <c r="V410" s="11">
        <v>0</v>
      </c>
      <c r="W410" s="11">
        <v>6.3805969381939001</v>
      </c>
      <c r="X410" s="11">
        <v>0</v>
      </c>
      <c r="Y410" s="11">
        <v>0</v>
      </c>
      <c r="Z410" s="11">
        <v>52.730538205407001</v>
      </c>
      <c r="AA410" s="11">
        <v>22.624395941751001</v>
      </c>
      <c r="AB410" s="11">
        <v>90.025044526976998</v>
      </c>
      <c r="AC410" s="11">
        <v>10.80711011074</v>
      </c>
      <c r="AD410" s="11">
        <v>48.065376761613997</v>
      </c>
      <c r="AE410" s="11">
        <v>0</v>
      </c>
      <c r="AF410" s="11">
        <v>26.227152879081</v>
      </c>
      <c r="AG410" s="11">
        <v>11.004269319575</v>
      </c>
      <c r="AH410" s="11">
        <v>5.2900712416858999</v>
      </c>
      <c r="AI410" s="11">
        <v>71.426934052345999</v>
      </c>
      <c r="AJ410" s="11">
        <v>0</v>
      </c>
      <c r="AK410" s="11">
        <v>0</v>
      </c>
      <c r="AL410" s="11">
        <v>26.367153408834</v>
      </c>
      <c r="AM410" s="11">
        <v>48.315358214813998</v>
      </c>
      <c r="AN410" s="11">
        <v>45.271668729942</v>
      </c>
      <c r="AO410" s="11">
        <v>945.00212601021997</v>
      </c>
      <c r="AP410" s="11">
        <v>62.047820626022997</v>
      </c>
      <c r="AQ410" s="11">
        <v>0</v>
      </c>
      <c r="AR410" s="11">
        <v>2.9409146363807999</v>
      </c>
      <c r="AS410" s="11">
        <v>59.106905989642001</v>
      </c>
      <c r="AT410" s="11">
        <v>741.80768629029001</v>
      </c>
      <c r="AU410" s="11">
        <v>466.14837602277998</v>
      </c>
      <c r="AV410" s="11">
        <v>0</v>
      </c>
      <c r="AW410" s="11">
        <v>0</v>
      </c>
      <c r="AX410" s="11">
        <v>275.65931026751002</v>
      </c>
      <c r="AY410" s="11">
        <v>0</v>
      </c>
      <c r="AZ410" s="11">
        <v>15.822854740916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8.1274867063391998</v>
      </c>
      <c r="BK410" s="11">
        <v>11.54929072008</v>
      </c>
      <c r="BL410" s="11">
        <v>8.6469423934022007</v>
      </c>
      <c r="BM410" s="11">
        <v>0</v>
      </c>
      <c r="BN410" s="11">
        <v>0</v>
      </c>
      <c r="BO410" s="11">
        <v>19.076921575581999</v>
      </c>
      <c r="BP410" s="11">
        <v>2.0520589405197001</v>
      </c>
      <c r="BQ410" s="11"/>
      <c r="BR410" s="11"/>
      <c r="BS410" s="12" t="e">
        <f t="shared" si="9"/>
        <v>#REF!</v>
      </c>
    </row>
    <row r="411" spans="1:71">
      <c r="A411" s="2">
        <v>83</v>
      </c>
      <c r="B411" s="7">
        <v>8344</v>
      </c>
      <c r="C411" s="10" t="s">
        <v>473</v>
      </c>
      <c r="D411" s="11">
        <v>112.41758533036</v>
      </c>
      <c r="E411" s="11">
        <v>112.41758533036</v>
      </c>
      <c r="F411" s="11">
        <v>0</v>
      </c>
      <c r="G411" s="11">
        <v>0</v>
      </c>
      <c r="H411" s="11">
        <v>3.7834447495569998</v>
      </c>
      <c r="I411" s="11">
        <v>0</v>
      </c>
      <c r="J411" s="11">
        <v>0</v>
      </c>
      <c r="K411" s="11">
        <v>0</v>
      </c>
      <c r="L411" s="11">
        <v>3.7834447495569998</v>
      </c>
      <c r="M411" s="11">
        <v>0</v>
      </c>
      <c r="N411" s="11">
        <v>612.20059280140003</v>
      </c>
      <c r="O411" s="11">
        <v>294.22478490127003</v>
      </c>
      <c r="P411" s="11">
        <v>20.010478107743001</v>
      </c>
      <c r="Q411" s="11">
        <v>0</v>
      </c>
      <c r="R411" s="11">
        <v>18.665374666034001</v>
      </c>
      <c r="S411" s="11">
        <v>0</v>
      </c>
      <c r="T411" s="11">
        <v>0</v>
      </c>
      <c r="U411" s="11">
        <v>0</v>
      </c>
      <c r="V411" s="11">
        <v>65.940101070804999</v>
      </c>
      <c r="W411" s="11">
        <v>0</v>
      </c>
      <c r="X411" s="11">
        <v>0</v>
      </c>
      <c r="Y411" s="11">
        <v>8.7155036870641993</v>
      </c>
      <c r="Z411" s="11">
        <v>0</v>
      </c>
      <c r="AA411" s="11">
        <v>83.045897802062001</v>
      </c>
      <c r="AB411" s="11">
        <v>58.014131270274</v>
      </c>
      <c r="AC411" s="11">
        <v>7.5819515960167001</v>
      </c>
      <c r="AD411" s="11">
        <v>16.092456658056001</v>
      </c>
      <c r="AE411" s="11">
        <v>0</v>
      </c>
      <c r="AF411" s="11">
        <v>34.619841800387</v>
      </c>
      <c r="AG411" s="11">
        <v>0</v>
      </c>
      <c r="AH411" s="11">
        <v>5.2900712416858999</v>
      </c>
      <c r="AI411" s="11">
        <v>0</v>
      </c>
      <c r="AJ411" s="11">
        <v>0</v>
      </c>
      <c r="AK411" s="11">
        <v>0</v>
      </c>
      <c r="AL411" s="11">
        <v>0</v>
      </c>
      <c r="AM411" s="11">
        <v>0</v>
      </c>
      <c r="AN411" s="11">
        <v>0</v>
      </c>
      <c r="AO411" s="11">
        <v>134.10232711267</v>
      </c>
      <c r="AP411" s="11">
        <v>234.58904568975001</v>
      </c>
      <c r="AQ411" s="11">
        <v>83.811603890892002</v>
      </c>
      <c r="AR411" s="11">
        <v>68.749559035572005</v>
      </c>
      <c r="AS411" s="11">
        <v>82.027882763283998</v>
      </c>
      <c r="AT411" s="11">
        <v>449.22094159147002</v>
      </c>
      <c r="AU411" s="11">
        <v>345.49234975256002</v>
      </c>
      <c r="AV411" s="11">
        <v>0</v>
      </c>
      <c r="AW411" s="11">
        <v>0</v>
      </c>
      <c r="AX411" s="11">
        <v>103.72859183891001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18.975226765618</v>
      </c>
      <c r="BI411" s="11">
        <v>0</v>
      </c>
      <c r="BJ411" s="11">
        <v>0</v>
      </c>
      <c r="BK411" s="11">
        <v>2.1007193746511001</v>
      </c>
      <c r="BL411" s="11">
        <v>2.8823141311341001</v>
      </c>
      <c r="BM411" s="11">
        <v>0</v>
      </c>
      <c r="BN411" s="11">
        <v>0.92014798753033</v>
      </c>
      <c r="BO411" s="11">
        <v>0</v>
      </c>
      <c r="BP411" s="11">
        <v>1.1400327447331999</v>
      </c>
      <c r="BQ411" s="11"/>
      <c r="BR411" s="11"/>
      <c r="BS411" s="12" t="e">
        <f t="shared" si="9"/>
        <v>#REF!</v>
      </c>
    </row>
    <row r="412" spans="1:71">
      <c r="A412" s="2">
        <v>83</v>
      </c>
      <c r="B412" s="7">
        <v>8350</v>
      </c>
      <c r="C412" s="10" t="s">
        <v>474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11">
        <v>0</v>
      </c>
      <c r="AN412" s="11"/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3.0116741786559</v>
      </c>
      <c r="AU412" s="11">
        <v>0</v>
      </c>
      <c r="AV412" s="11">
        <v>0</v>
      </c>
      <c r="AW412" s="11">
        <v>0</v>
      </c>
      <c r="AX412" s="11">
        <v>3.0116741786559</v>
      </c>
      <c r="AY412" s="11">
        <v>0</v>
      </c>
      <c r="AZ412" s="11">
        <v>0.25035847634837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2.5458086592253002</v>
      </c>
      <c r="BP412" s="11">
        <v>0.91202619578652999</v>
      </c>
      <c r="BQ412" s="11"/>
      <c r="BR412" s="11"/>
      <c r="BS412" s="12" t="e">
        <f t="shared" si="9"/>
        <v>#REF!</v>
      </c>
    </row>
    <row r="413" spans="1:71">
      <c r="A413" s="2">
        <v>91</v>
      </c>
      <c r="B413" s="7">
        <v>9111</v>
      </c>
      <c r="C413" s="10" t="s">
        <v>475</v>
      </c>
      <c r="D413" s="11">
        <v>10.50292106851</v>
      </c>
      <c r="E413" s="11">
        <v>10.50292106851</v>
      </c>
      <c r="F413" s="11">
        <v>0</v>
      </c>
      <c r="G413" s="11">
        <v>0</v>
      </c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>
        <v>55.48963876258</v>
      </c>
      <c r="AQ413" s="11">
        <v>0</v>
      </c>
      <c r="AR413" s="11">
        <v>0</v>
      </c>
      <c r="AS413" s="11">
        <v>55.48963876258</v>
      </c>
      <c r="AT413" s="11"/>
      <c r="AU413" s="11"/>
      <c r="AV413" s="11"/>
      <c r="AW413" s="11"/>
      <c r="AX413" s="11"/>
      <c r="AY413" s="11"/>
      <c r="AZ413" s="11">
        <v>2.4150507659045002</v>
      </c>
      <c r="BA413" s="11">
        <v>0.17434935399457999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0.17434935399457999</v>
      </c>
      <c r="BH413" s="11">
        <v>0</v>
      </c>
      <c r="BI413" s="11">
        <v>0.98682902112024995</v>
      </c>
      <c r="BJ413" s="11">
        <v>0</v>
      </c>
      <c r="BK413" s="11">
        <v>3.2070860855233998</v>
      </c>
      <c r="BL413" s="11">
        <v>0</v>
      </c>
      <c r="BM413" s="11">
        <v>3.3213709313185</v>
      </c>
      <c r="BN413" s="11">
        <v>0.31385735667553</v>
      </c>
      <c r="BO413" s="11">
        <v>0</v>
      </c>
      <c r="BP413" s="11">
        <v>2.300307690945</v>
      </c>
      <c r="BQ413" s="11"/>
      <c r="BR413" s="11"/>
      <c r="BS413" s="12" t="e">
        <f t="shared" si="9"/>
        <v>#REF!</v>
      </c>
    </row>
    <row r="414" spans="1:71">
      <c r="A414" s="2">
        <v>91</v>
      </c>
      <c r="B414" s="7">
        <v>9112</v>
      </c>
      <c r="C414" s="10" t="s">
        <v>476</v>
      </c>
      <c r="D414" s="11">
        <v>105.45647794992</v>
      </c>
      <c r="E414" s="11">
        <v>105.45647794992</v>
      </c>
      <c r="F414" s="11">
        <v>0</v>
      </c>
      <c r="G414" s="11">
        <v>0</v>
      </c>
      <c r="H414" s="11">
        <v>1.3559583999007001</v>
      </c>
      <c r="I414" s="11">
        <v>0</v>
      </c>
      <c r="J414" s="11">
        <v>0</v>
      </c>
      <c r="K414" s="11">
        <v>0</v>
      </c>
      <c r="L414" s="11">
        <v>1.3559583999007001</v>
      </c>
      <c r="M414" s="11">
        <v>0</v>
      </c>
      <c r="N414" s="11">
        <v>356.65347474156999</v>
      </c>
      <c r="O414" s="11">
        <v>191.88795464089</v>
      </c>
      <c r="P414" s="11">
        <v>2.6751265119153</v>
      </c>
      <c r="Q414" s="11">
        <v>0</v>
      </c>
      <c r="R414" s="11">
        <v>7.1181617758167999</v>
      </c>
      <c r="S414" s="11">
        <v>0</v>
      </c>
      <c r="T414" s="11">
        <v>0</v>
      </c>
      <c r="U414" s="11">
        <v>38.948407394554003</v>
      </c>
      <c r="V414" s="11">
        <v>10.028120769573</v>
      </c>
      <c r="W414" s="11">
        <v>0</v>
      </c>
      <c r="X414" s="11">
        <v>0</v>
      </c>
      <c r="Y414" s="11">
        <v>0</v>
      </c>
      <c r="Z414" s="11">
        <v>2.6898237233003002</v>
      </c>
      <c r="AA414" s="11">
        <v>38.655860778567998</v>
      </c>
      <c r="AB414" s="11">
        <v>0</v>
      </c>
      <c r="AC414" s="11">
        <v>0</v>
      </c>
      <c r="AD414" s="11">
        <v>5.3414173118515</v>
      </c>
      <c r="AE414" s="11">
        <v>12.194212409388999</v>
      </c>
      <c r="AF414" s="11">
        <v>11.053209369808</v>
      </c>
      <c r="AG414" s="11">
        <v>13.803893235982001</v>
      </c>
      <c r="AH414" s="11">
        <v>0</v>
      </c>
      <c r="AI414" s="11">
        <v>10.810983428333</v>
      </c>
      <c r="AJ414" s="11">
        <v>0</v>
      </c>
      <c r="AK414" s="11">
        <v>11.446303391592</v>
      </c>
      <c r="AL414" s="11">
        <v>0</v>
      </c>
      <c r="AM414" s="11">
        <v>32.943034456623003</v>
      </c>
      <c r="AN414" s="11">
        <v>36.263306693579999</v>
      </c>
      <c r="AO414" s="11">
        <v>105.86645723834999</v>
      </c>
      <c r="AP414" s="11">
        <v>851.46934784686005</v>
      </c>
      <c r="AQ414" s="11">
        <v>79.696296639525997</v>
      </c>
      <c r="AR414" s="11">
        <v>93.969814875145005</v>
      </c>
      <c r="AS414" s="11">
        <v>677.80323633218995</v>
      </c>
      <c r="AT414" s="11">
        <v>262.36032106719</v>
      </c>
      <c r="AU414" s="11">
        <v>46.646379235775001</v>
      </c>
      <c r="AV414" s="11">
        <v>0</v>
      </c>
      <c r="AW414" s="11">
        <v>0</v>
      </c>
      <c r="AX414" s="11">
        <v>215.71394183141999</v>
      </c>
      <c r="AY414" s="11">
        <v>0</v>
      </c>
      <c r="AZ414" s="11">
        <v>339.60404743072002</v>
      </c>
      <c r="BA414" s="11">
        <v>38.299778494168002</v>
      </c>
      <c r="BB414" s="11">
        <v>22.607884823896999</v>
      </c>
      <c r="BC414" s="11">
        <v>0</v>
      </c>
      <c r="BD414" s="11">
        <v>3.6796704544265002</v>
      </c>
      <c r="BE414" s="11">
        <v>0</v>
      </c>
      <c r="BF414" s="11">
        <v>1.9219152582668</v>
      </c>
      <c r="BG414" s="11">
        <v>10.090307957577</v>
      </c>
      <c r="BH414" s="11">
        <v>213.47313962736001</v>
      </c>
      <c r="BI414" s="11">
        <v>24.670725528005999</v>
      </c>
      <c r="BJ414" s="11">
        <v>83.466378101868997</v>
      </c>
      <c r="BK414" s="11">
        <v>657.19278436692002</v>
      </c>
      <c r="BL414" s="11">
        <v>328.42373571490998</v>
      </c>
      <c r="BM414" s="11">
        <v>1658.4094058421999</v>
      </c>
      <c r="BN414" s="11">
        <v>1102.9857438288</v>
      </c>
      <c r="BO414" s="11">
        <v>174.27563686670999</v>
      </c>
      <c r="BP414" s="11">
        <v>59.180643321585002</v>
      </c>
      <c r="BQ414" s="11"/>
      <c r="BR414" s="11"/>
      <c r="BS414" s="12" t="e">
        <f t="shared" si="9"/>
        <v>#REF!</v>
      </c>
    </row>
    <row r="415" spans="1:71">
      <c r="A415" s="2">
        <v>91</v>
      </c>
      <c r="B415" s="7">
        <v>9121</v>
      </c>
      <c r="C415" s="10" t="s">
        <v>477</v>
      </c>
      <c r="D415" s="11">
        <v>7.2425028261106004</v>
      </c>
      <c r="E415" s="11">
        <v>7.2425028261106004</v>
      </c>
      <c r="F415" s="11">
        <v>0</v>
      </c>
      <c r="G415" s="11">
        <v>0</v>
      </c>
      <c r="H415" s="11"/>
      <c r="I415" s="11"/>
      <c r="J415" s="11"/>
      <c r="K415" s="11"/>
      <c r="L415" s="11"/>
      <c r="M415" s="11"/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11"/>
      <c r="AN415" s="11"/>
      <c r="AO415" s="11"/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11">
        <v>0</v>
      </c>
      <c r="AX415" s="11">
        <v>0</v>
      </c>
      <c r="AY415" s="11">
        <v>0</v>
      </c>
      <c r="AZ415" s="11">
        <v>33.298248730874001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11">
        <v>0</v>
      </c>
      <c r="BI415" s="11">
        <v>0.32894300704008</v>
      </c>
      <c r="BJ415" s="11">
        <v>0</v>
      </c>
      <c r="BK415" s="11">
        <v>0.64141721710468003</v>
      </c>
      <c r="BL415" s="11">
        <v>0</v>
      </c>
      <c r="BM415" s="11">
        <v>129.22116790809</v>
      </c>
      <c r="BN415" s="11">
        <v>31.854810335762</v>
      </c>
      <c r="BO415" s="11">
        <v>2.2673589839477999</v>
      </c>
      <c r="BP415" s="11">
        <v>5.4370909058699999</v>
      </c>
      <c r="BQ415" s="11"/>
      <c r="BR415" s="11"/>
      <c r="BS415" s="12" t="e">
        <f t="shared" si="9"/>
        <v>#REF!</v>
      </c>
    </row>
    <row r="416" spans="1:71">
      <c r="A416" s="2">
        <v>91</v>
      </c>
      <c r="B416" s="7">
        <v>9122</v>
      </c>
      <c r="C416" s="10" t="s">
        <v>478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155.20311949756001</v>
      </c>
      <c r="O416" s="11">
        <v>153.68330320922001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1.5198162883485999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11">
        <v>0</v>
      </c>
      <c r="AN416" s="11">
        <v>0.94391343451551002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40.738031471367997</v>
      </c>
      <c r="AU416" s="11">
        <v>40.607583962307999</v>
      </c>
      <c r="AV416" s="11">
        <v>0</v>
      </c>
      <c r="AW416" s="11">
        <v>0</v>
      </c>
      <c r="AX416" s="11">
        <v>0.13044750906064001</v>
      </c>
      <c r="AY416" s="11">
        <v>0</v>
      </c>
      <c r="AZ416" s="11">
        <v>130.21916684549001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11">
        <v>0</v>
      </c>
      <c r="BI416" s="11">
        <v>0.98682902112024995</v>
      </c>
      <c r="BJ416" s="11">
        <v>0</v>
      </c>
      <c r="BK416" s="11">
        <v>0</v>
      </c>
      <c r="BL416" s="11">
        <v>0</v>
      </c>
      <c r="BM416" s="11">
        <v>0</v>
      </c>
      <c r="BN416" s="11">
        <v>3.0629695965065999</v>
      </c>
      <c r="BO416" s="11">
        <v>0</v>
      </c>
      <c r="BP416" s="11">
        <v>0.20911888099500001</v>
      </c>
      <c r="BQ416" s="11"/>
      <c r="BR416" s="11"/>
      <c r="BS416" s="12" t="e">
        <f t="shared" si="9"/>
        <v>#REF!</v>
      </c>
    </row>
    <row r="417" spans="1:71">
      <c r="A417" s="2">
        <v>91</v>
      </c>
      <c r="B417" s="7">
        <v>9123</v>
      </c>
      <c r="C417" s="10" t="s">
        <v>479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13.539631712648999</v>
      </c>
      <c r="O417" s="11">
        <v>10.533419685593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3.0062120270552999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17.371250597408</v>
      </c>
      <c r="AU417" s="11">
        <v>17.371250597408</v>
      </c>
      <c r="AV417" s="11">
        <v>0</v>
      </c>
      <c r="AW417" s="11">
        <v>0</v>
      </c>
      <c r="AX417" s="11">
        <v>0</v>
      </c>
      <c r="AY417" s="11">
        <v>0</v>
      </c>
      <c r="AZ417" s="11">
        <v>0.29451838608592001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11">
        <v>0.49888005774807997</v>
      </c>
      <c r="BL417" s="11">
        <v>0</v>
      </c>
      <c r="BM417" s="11">
        <v>1.9239591142463</v>
      </c>
      <c r="BN417" s="11">
        <v>0</v>
      </c>
      <c r="BO417" s="11">
        <v>0</v>
      </c>
      <c r="BP417" s="11">
        <v>0</v>
      </c>
      <c r="BQ417" s="11"/>
      <c r="BR417" s="11"/>
      <c r="BS417" s="12" t="e">
        <f t="shared" si="9"/>
        <v>#REF!</v>
      </c>
    </row>
    <row r="418" spans="1:71">
      <c r="A418" s="2">
        <v>91</v>
      </c>
      <c r="B418" s="7">
        <v>9129</v>
      </c>
      <c r="C418" s="10" t="s">
        <v>480</v>
      </c>
      <c r="D418" s="11">
        <v>711.95354534671003</v>
      </c>
      <c r="E418" s="11">
        <v>702.39303868149</v>
      </c>
      <c r="F418" s="11">
        <v>9.5605066652183996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530.77763367090995</v>
      </c>
      <c r="O418" s="11">
        <v>234.32945934975999</v>
      </c>
      <c r="P418" s="11">
        <v>43.921031359027999</v>
      </c>
      <c r="Q418" s="11">
        <v>0</v>
      </c>
      <c r="R418" s="11">
        <v>13.801430704797999</v>
      </c>
      <c r="S418" s="11">
        <v>62.121399426396998</v>
      </c>
      <c r="T418" s="11">
        <v>0</v>
      </c>
      <c r="U418" s="11">
        <v>0</v>
      </c>
      <c r="V418" s="11">
        <v>5.0733983775059999</v>
      </c>
      <c r="W418" s="11">
        <v>0</v>
      </c>
      <c r="X418" s="11">
        <v>0</v>
      </c>
      <c r="Y418" s="11">
        <v>0</v>
      </c>
      <c r="Z418" s="11">
        <v>0</v>
      </c>
      <c r="AA418" s="11">
        <v>27.859663972225</v>
      </c>
      <c r="AB418" s="11">
        <v>31.480624746223999</v>
      </c>
      <c r="AC418" s="11">
        <v>1.1680758072040001</v>
      </c>
      <c r="AD418" s="11">
        <v>16.514885155868001</v>
      </c>
      <c r="AE418" s="11">
        <v>4.6608411613723</v>
      </c>
      <c r="AF418" s="11">
        <v>35.715682776192999</v>
      </c>
      <c r="AG418" s="11">
        <v>6.6424749406231998</v>
      </c>
      <c r="AH418" s="11">
        <v>21.547362374388999</v>
      </c>
      <c r="AI418" s="11">
        <v>20.077540652619</v>
      </c>
      <c r="AJ418" s="11">
        <v>0</v>
      </c>
      <c r="AK418" s="11">
        <v>0</v>
      </c>
      <c r="AL418" s="11">
        <v>5.8637628667083002</v>
      </c>
      <c r="AM418" s="11">
        <v>60.394138914770998</v>
      </c>
      <c r="AN418" s="11">
        <v>140.08954496754001</v>
      </c>
      <c r="AO418" s="11">
        <v>93.207176932997001</v>
      </c>
      <c r="AP418" s="11">
        <v>1294.5007805357</v>
      </c>
      <c r="AQ418" s="11">
        <v>185.05836548756</v>
      </c>
      <c r="AR418" s="11">
        <v>79.603078762077999</v>
      </c>
      <c r="AS418" s="11">
        <v>1029.8393362861</v>
      </c>
      <c r="AT418" s="11">
        <v>438.91163340031</v>
      </c>
      <c r="AU418" s="11">
        <v>206.39788538760999</v>
      </c>
      <c r="AV418" s="11">
        <v>0</v>
      </c>
      <c r="AW418" s="11">
        <v>0</v>
      </c>
      <c r="AX418" s="11">
        <v>149.92984307718999</v>
      </c>
      <c r="AY418" s="11">
        <v>82.583904935500001</v>
      </c>
      <c r="AZ418" s="11">
        <v>183.95466933329999</v>
      </c>
      <c r="BA418" s="11">
        <v>33.066329185752998</v>
      </c>
      <c r="BB418" s="11">
        <v>22.607884823896999</v>
      </c>
      <c r="BC418" s="11">
        <v>3.5255811358668998</v>
      </c>
      <c r="BD418" s="11">
        <v>0</v>
      </c>
      <c r="BE418" s="11">
        <v>5.3637190400378003</v>
      </c>
      <c r="BF418" s="11">
        <v>0</v>
      </c>
      <c r="BG418" s="11">
        <v>1.5691441859512001</v>
      </c>
      <c r="BH418" s="11">
        <v>265.15931551084998</v>
      </c>
      <c r="BI418" s="11">
        <v>19.736580422405002</v>
      </c>
      <c r="BJ418" s="11">
        <v>145.75806058142001</v>
      </c>
      <c r="BK418" s="11">
        <v>1388.4628572562999</v>
      </c>
      <c r="BL418" s="11">
        <v>136.07865898004999</v>
      </c>
      <c r="BM418" s="11">
        <v>1105.1408627828</v>
      </c>
      <c r="BN418" s="11">
        <v>653.69101097432997</v>
      </c>
      <c r="BO418" s="11">
        <v>92.297994024854006</v>
      </c>
      <c r="BP418" s="11">
        <v>66.23056215199</v>
      </c>
      <c r="BQ418" s="11"/>
      <c r="BR418" s="11"/>
      <c r="BS418" s="12" t="e">
        <f t="shared" si="9"/>
        <v>#REF!</v>
      </c>
    </row>
    <row r="419" spans="1:71">
      <c r="A419" s="2">
        <v>92</v>
      </c>
      <c r="B419" s="7">
        <v>9211</v>
      </c>
      <c r="C419" s="10" t="s">
        <v>481</v>
      </c>
      <c r="D419" s="11">
        <v>471.64013229015001</v>
      </c>
      <c r="E419" s="11">
        <v>471.64013229015001</v>
      </c>
      <c r="F419" s="11">
        <v>0</v>
      </c>
      <c r="G419" s="11">
        <v>0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>
        <v>0.25328744357035998</v>
      </c>
      <c r="AQ419" s="11">
        <v>8.5604122797519999E-2</v>
      </c>
      <c r="AR419" s="11">
        <v>4.2383970127218E-2</v>
      </c>
      <c r="AS419" s="11">
        <v>0.12529935064563</v>
      </c>
      <c r="AT419" s="11">
        <v>64.945113193748</v>
      </c>
      <c r="AU419" s="11">
        <v>0</v>
      </c>
      <c r="AV419" s="11">
        <v>0</v>
      </c>
      <c r="AW419" s="11">
        <v>0</v>
      </c>
      <c r="AX419" s="11">
        <v>64.945113193748</v>
      </c>
      <c r="AY419" s="11">
        <v>0</v>
      </c>
      <c r="AZ419" s="11">
        <v>4.6391868934379001E-2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16.317590923144</v>
      </c>
      <c r="BK419" s="11">
        <v>16.216342679522</v>
      </c>
      <c r="BL419" s="11">
        <v>1.8980458177364001E-2</v>
      </c>
      <c r="BM419" s="11">
        <v>1.5603174495076999</v>
      </c>
      <c r="BN419" s="11">
        <v>0</v>
      </c>
      <c r="BO419" s="11">
        <v>0</v>
      </c>
      <c r="BP419" s="11">
        <v>0</v>
      </c>
      <c r="BQ419" s="11"/>
      <c r="BR419" s="11"/>
      <c r="BS419" s="12" t="e">
        <f t="shared" si="9"/>
        <v>#REF!</v>
      </c>
    </row>
    <row r="420" spans="1:71">
      <c r="A420" s="2">
        <v>92</v>
      </c>
      <c r="B420" s="7">
        <v>9212</v>
      </c>
      <c r="C420" s="10" t="s">
        <v>482</v>
      </c>
      <c r="D420" s="11">
        <v>231.16858106678001</v>
      </c>
      <c r="E420" s="11">
        <v>227.04180714692001</v>
      </c>
      <c r="F420" s="11">
        <v>0</v>
      </c>
      <c r="G420" s="11">
        <v>4.1267739198648004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>
        <v>0.25328744357035998</v>
      </c>
      <c r="AQ420" s="11">
        <v>8.5604122797519999E-2</v>
      </c>
      <c r="AR420" s="11">
        <v>4.2383970127218E-2</v>
      </c>
      <c r="AS420" s="11">
        <v>0.12529935064563</v>
      </c>
      <c r="AT420" s="11">
        <v>0</v>
      </c>
      <c r="AU420" s="11">
        <v>0</v>
      </c>
      <c r="AV420" s="11">
        <v>0</v>
      </c>
      <c r="AW420" s="11">
        <v>0</v>
      </c>
      <c r="AX420" s="11">
        <v>0</v>
      </c>
      <c r="AY420" s="11">
        <v>0</v>
      </c>
      <c r="AZ420" s="11">
        <v>0.74226990295006001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11">
        <v>0</v>
      </c>
      <c r="BJ420" s="11">
        <v>5.4391969743814004</v>
      </c>
      <c r="BK420" s="11">
        <v>0</v>
      </c>
      <c r="BL420" s="11">
        <v>1.8980458177364001E-2</v>
      </c>
      <c r="BM420" s="11">
        <v>12.25576711954</v>
      </c>
      <c r="BN420" s="11">
        <v>4.9928986057821998</v>
      </c>
      <c r="BO420" s="11">
        <v>1.4907997260951</v>
      </c>
      <c r="BP420" s="11">
        <v>0.71512493092566998</v>
      </c>
      <c r="BQ420" s="11"/>
      <c r="BR420" s="11"/>
      <c r="BS420" s="12" t="e">
        <f t="shared" si="9"/>
        <v>#REF!</v>
      </c>
    </row>
    <row r="421" spans="1:71">
      <c r="A421" s="2">
        <v>92</v>
      </c>
      <c r="B421" s="7">
        <v>9213</v>
      </c>
      <c r="C421" s="10" t="s">
        <v>483</v>
      </c>
      <c r="D421" s="11">
        <v>54.896543371074998</v>
      </c>
      <c r="E421" s="11">
        <v>42.516221611479999</v>
      </c>
      <c r="F421" s="11">
        <v>0</v>
      </c>
      <c r="G421" s="11">
        <v>12.380321759594</v>
      </c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>
        <v>0.25328744357035998</v>
      </c>
      <c r="AQ421" s="11">
        <v>8.5604122797519999E-2</v>
      </c>
      <c r="AR421" s="11">
        <v>4.2383970127218E-2</v>
      </c>
      <c r="AS421" s="11">
        <v>0.12529935064563</v>
      </c>
      <c r="AT421" s="11">
        <v>0</v>
      </c>
      <c r="AU421" s="11">
        <v>0</v>
      </c>
      <c r="AV421" s="11">
        <v>0</v>
      </c>
      <c r="AW421" s="11">
        <v>0</v>
      </c>
      <c r="AX421" s="11">
        <v>0</v>
      </c>
      <c r="AY421" s="11">
        <v>0</v>
      </c>
      <c r="AZ421" s="11">
        <v>4.6391868934379001E-2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>
        <v>0</v>
      </c>
      <c r="BL421" s="11">
        <v>1.8980458177364001E-2</v>
      </c>
      <c r="BM421" s="11">
        <v>0</v>
      </c>
      <c r="BN421" s="11">
        <v>0</v>
      </c>
      <c r="BO421" s="11">
        <v>0</v>
      </c>
      <c r="BP421" s="11">
        <v>0</v>
      </c>
      <c r="BQ421" s="11"/>
      <c r="BR421" s="11"/>
      <c r="BS421" s="12" t="e">
        <f t="shared" si="9"/>
        <v>#REF!</v>
      </c>
    </row>
    <row r="422" spans="1:71">
      <c r="A422" s="2">
        <v>92</v>
      </c>
      <c r="B422" s="7">
        <v>9214</v>
      </c>
      <c r="C422" s="10" t="s">
        <v>484</v>
      </c>
      <c r="D422" s="11">
        <v>0</v>
      </c>
      <c r="E422" s="11">
        <v>0</v>
      </c>
      <c r="F422" s="11">
        <v>0</v>
      </c>
      <c r="G422" s="11">
        <v>0</v>
      </c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>
        <v>0.25328744357035998</v>
      </c>
      <c r="AQ422" s="11">
        <v>8.5604122797519999E-2</v>
      </c>
      <c r="AR422" s="11">
        <v>4.2383970127218E-2</v>
      </c>
      <c r="AS422" s="11">
        <v>0.12529935064563</v>
      </c>
      <c r="AT422" s="11">
        <v>0</v>
      </c>
      <c r="AU422" s="11">
        <v>0</v>
      </c>
      <c r="AV422" s="11">
        <v>0</v>
      </c>
      <c r="AW422" s="11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>
        <v>0</v>
      </c>
      <c r="BL422" s="11">
        <v>1.8980458177364001E-2</v>
      </c>
      <c r="BM422" s="11">
        <v>0</v>
      </c>
      <c r="BN422" s="11">
        <v>0</v>
      </c>
      <c r="BO422" s="11">
        <v>0</v>
      </c>
      <c r="BP422" s="11">
        <v>0</v>
      </c>
      <c r="BQ422" s="11"/>
      <c r="BR422" s="11"/>
      <c r="BS422" s="12" t="e">
        <f t="shared" si="9"/>
        <v>#REF!</v>
      </c>
    </row>
    <row r="423" spans="1:71">
      <c r="A423" s="2">
        <v>92</v>
      </c>
      <c r="B423" s="7">
        <v>9215</v>
      </c>
      <c r="C423" s="10" t="s">
        <v>485</v>
      </c>
      <c r="D423" s="11">
        <v>18.581618784124</v>
      </c>
      <c r="E423" s="11">
        <v>0</v>
      </c>
      <c r="F423" s="11">
        <v>18.581618784124</v>
      </c>
      <c r="G423" s="11">
        <v>0</v>
      </c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>
        <v>0.25328744357035998</v>
      </c>
      <c r="AQ423" s="11">
        <v>8.5604122797519999E-2</v>
      </c>
      <c r="AR423" s="11">
        <v>4.2383970127218E-2</v>
      </c>
      <c r="AS423" s="11">
        <v>0.12529935064563</v>
      </c>
      <c r="AT423" s="11">
        <v>0</v>
      </c>
      <c r="AU423" s="11">
        <v>0</v>
      </c>
      <c r="AV423" s="11">
        <v>0</v>
      </c>
      <c r="AW423" s="11">
        <v>0</v>
      </c>
      <c r="AX423" s="11">
        <v>0</v>
      </c>
      <c r="AY423" s="11">
        <v>0</v>
      </c>
      <c r="AZ423" s="11"/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>
        <v>0</v>
      </c>
      <c r="BL423" s="11">
        <v>1.8980458177364001E-2</v>
      </c>
      <c r="BM423" s="11">
        <v>0</v>
      </c>
      <c r="BN423" s="11">
        <v>0</v>
      </c>
      <c r="BO423" s="11">
        <v>0</v>
      </c>
      <c r="BP423" s="11">
        <v>0</v>
      </c>
      <c r="BQ423" s="11"/>
      <c r="BR423" s="11"/>
      <c r="BS423" s="12" t="e">
        <f t="shared" si="9"/>
        <v>#REF!</v>
      </c>
    </row>
    <row r="424" spans="1:71">
      <c r="A424" s="2">
        <v>92</v>
      </c>
      <c r="B424" s="7">
        <v>9216</v>
      </c>
      <c r="C424" s="10" t="s">
        <v>486</v>
      </c>
      <c r="D424" s="11">
        <v>0</v>
      </c>
      <c r="E424" s="11">
        <v>0</v>
      </c>
      <c r="F424" s="11">
        <v>0</v>
      </c>
      <c r="G424" s="11">
        <v>0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>
        <v>0.25328744357035998</v>
      </c>
      <c r="AQ424" s="11">
        <v>8.5604122797519999E-2</v>
      </c>
      <c r="AR424" s="11">
        <v>4.2383970127218E-2</v>
      </c>
      <c r="AS424" s="11">
        <v>0.12529935064563</v>
      </c>
      <c r="AT424" s="11">
        <v>0</v>
      </c>
      <c r="AU424" s="11">
        <v>0</v>
      </c>
      <c r="AV424" s="11">
        <v>0</v>
      </c>
      <c r="AW424" s="11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11">
        <v>0</v>
      </c>
      <c r="BL424" s="11">
        <v>1.8980458177364001E-2</v>
      </c>
      <c r="BM424" s="11">
        <v>0</v>
      </c>
      <c r="BN424" s="11">
        <v>0</v>
      </c>
      <c r="BO424" s="11">
        <v>0</v>
      </c>
      <c r="BP424" s="11">
        <v>0</v>
      </c>
      <c r="BQ424" s="11"/>
      <c r="BR424" s="11"/>
      <c r="BS424" s="12" t="e">
        <f t="shared" si="9"/>
        <v>#REF!</v>
      </c>
    </row>
    <row r="425" spans="1:71">
      <c r="A425" s="2">
        <v>93</v>
      </c>
      <c r="B425" s="7">
        <v>9311</v>
      </c>
      <c r="C425" s="10" t="s">
        <v>487</v>
      </c>
      <c r="D425" s="11"/>
      <c r="E425" s="11"/>
      <c r="F425" s="11"/>
      <c r="G425" s="11"/>
      <c r="H425" s="11">
        <v>58.144113958063997</v>
      </c>
      <c r="I425" s="11">
        <v>0</v>
      </c>
      <c r="J425" s="11">
        <v>0</v>
      </c>
      <c r="K425" s="11">
        <v>58.144113958063997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11"/>
      <c r="AN425" s="11"/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11">
        <v>0</v>
      </c>
      <c r="AX425" s="11">
        <v>0</v>
      </c>
      <c r="AY425" s="11">
        <v>0</v>
      </c>
      <c r="AZ425" s="11"/>
      <c r="BA425" s="11"/>
      <c r="BB425" s="11"/>
      <c r="BC425" s="11"/>
      <c r="BD425" s="11"/>
      <c r="BE425" s="11"/>
      <c r="BF425" s="11"/>
      <c r="BG425" s="11"/>
      <c r="BH425" s="11">
        <v>0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/>
      <c r="BO425" s="11"/>
      <c r="BP425" s="11"/>
      <c r="BQ425" s="11"/>
      <c r="BR425" s="11"/>
      <c r="BS425" s="12" t="e">
        <f t="shared" si="9"/>
        <v>#REF!</v>
      </c>
    </row>
    <row r="426" spans="1:71">
      <c r="A426" s="2">
        <v>93</v>
      </c>
      <c r="B426" s="7">
        <v>9312</v>
      </c>
      <c r="C426" s="10" t="s">
        <v>488</v>
      </c>
      <c r="D426" s="11"/>
      <c r="E426" s="11"/>
      <c r="F426" s="11"/>
      <c r="G426" s="11"/>
      <c r="H426" s="11">
        <v>2.1143314166569001</v>
      </c>
      <c r="I426" s="11">
        <v>0</v>
      </c>
      <c r="J426" s="11">
        <v>0</v>
      </c>
      <c r="K426" s="11">
        <v>2.1143314166569001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11">
        <v>0</v>
      </c>
      <c r="AN426" s="11">
        <v>0</v>
      </c>
      <c r="AO426" s="11">
        <v>1598.9267910335</v>
      </c>
      <c r="AP426" s="11">
        <v>126.86823438076</v>
      </c>
      <c r="AQ426" s="11">
        <v>0</v>
      </c>
      <c r="AR426" s="11">
        <v>126.86823438076</v>
      </c>
      <c r="AS426" s="11">
        <v>0</v>
      </c>
      <c r="AT426" s="11">
        <v>594.15858047620998</v>
      </c>
      <c r="AU426" s="11">
        <v>97.118412857611006</v>
      </c>
      <c r="AV426" s="11">
        <v>0</v>
      </c>
      <c r="AW426" s="11">
        <v>0</v>
      </c>
      <c r="AX426" s="11">
        <v>497.04016761859998</v>
      </c>
      <c r="AY426" s="11">
        <v>0</v>
      </c>
      <c r="AZ426" s="11"/>
      <c r="BA426" s="11"/>
      <c r="BB426" s="11"/>
      <c r="BC426" s="11"/>
      <c r="BD426" s="11"/>
      <c r="BE426" s="11"/>
      <c r="BF426" s="11"/>
      <c r="BG426" s="11"/>
      <c r="BH426" s="11">
        <v>0</v>
      </c>
      <c r="BI426" s="11">
        <v>0</v>
      </c>
      <c r="BJ426" s="11">
        <v>0</v>
      </c>
      <c r="BK426" s="11">
        <v>49.054641640899</v>
      </c>
      <c r="BL426" s="11">
        <v>25.103607058699001</v>
      </c>
      <c r="BM426" s="11">
        <v>0</v>
      </c>
      <c r="BN426" s="11"/>
      <c r="BO426" s="11"/>
      <c r="BP426" s="11"/>
      <c r="BQ426" s="11"/>
      <c r="BR426" s="11"/>
      <c r="BS426" s="12" t="e">
        <f t="shared" si="9"/>
        <v>#REF!</v>
      </c>
    </row>
    <row r="427" spans="1:71">
      <c r="A427" s="2">
        <v>93</v>
      </c>
      <c r="B427" s="7">
        <v>9313</v>
      </c>
      <c r="C427" s="10" t="s">
        <v>489</v>
      </c>
      <c r="D427" s="11"/>
      <c r="E427" s="11"/>
      <c r="F427" s="11"/>
      <c r="G427" s="11"/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>
        <v>0</v>
      </c>
      <c r="AN427" s="11">
        <v>0</v>
      </c>
      <c r="AO427" s="11">
        <v>66.894698136304996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11">
        <v>0</v>
      </c>
      <c r="AX427" s="11">
        <v>0</v>
      </c>
      <c r="AY427" s="11">
        <v>0</v>
      </c>
      <c r="AZ427" s="11"/>
      <c r="BA427" s="11"/>
      <c r="BB427" s="11"/>
      <c r="BC427" s="11"/>
      <c r="BD427" s="11"/>
      <c r="BE427" s="11"/>
      <c r="BF427" s="11"/>
      <c r="BG427" s="11"/>
      <c r="BH427" s="11">
        <v>0</v>
      </c>
      <c r="BI427" s="11">
        <v>0</v>
      </c>
      <c r="BJ427" s="11">
        <v>0</v>
      </c>
      <c r="BK427" s="11">
        <v>37.730889476248002</v>
      </c>
      <c r="BL427" s="11">
        <v>0</v>
      </c>
      <c r="BM427" s="11">
        <v>0</v>
      </c>
      <c r="BN427" s="11"/>
      <c r="BO427" s="11"/>
      <c r="BP427" s="11">
        <v>0</v>
      </c>
      <c r="BQ427" s="11"/>
      <c r="BR427" s="11"/>
      <c r="BS427" s="12" t="e">
        <f t="shared" si="9"/>
        <v>#REF!</v>
      </c>
    </row>
    <row r="428" spans="1:71">
      <c r="A428" s="2">
        <v>93</v>
      </c>
      <c r="B428" s="7">
        <v>9321</v>
      </c>
      <c r="C428" s="10" t="s">
        <v>490</v>
      </c>
      <c r="D428" s="11">
        <v>154.9081604754</v>
      </c>
      <c r="E428" s="11">
        <v>154.9081604754</v>
      </c>
      <c r="F428" s="11">
        <v>0</v>
      </c>
      <c r="G428" s="11">
        <v>0</v>
      </c>
      <c r="H428" s="11">
        <v>4.2023191085176999</v>
      </c>
      <c r="I428" s="11">
        <v>0</v>
      </c>
      <c r="J428" s="11">
        <v>0</v>
      </c>
      <c r="K428" s="11">
        <v>0</v>
      </c>
      <c r="L428" s="11">
        <v>4.2023191085176999</v>
      </c>
      <c r="M428" s="11">
        <v>0</v>
      </c>
      <c r="N428" s="11">
        <v>2245.4571350412998</v>
      </c>
      <c r="O428" s="11">
        <v>1272.6931638202</v>
      </c>
      <c r="P428" s="11">
        <v>8.3908464184140996</v>
      </c>
      <c r="Q428" s="11">
        <v>0</v>
      </c>
      <c r="R428" s="11">
        <v>33.691043598306003</v>
      </c>
      <c r="S428" s="11">
        <v>98.299046627714006</v>
      </c>
      <c r="T428" s="11">
        <v>0</v>
      </c>
      <c r="U428" s="11">
        <v>0</v>
      </c>
      <c r="V428" s="11">
        <v>71.017560683661003</v>
      </c>
      <c r="W428" s="11">
        <v>4.3490457108339999</v>
      </c>
      <c r="X428" s="11">
        <v>0</v>
      </c>
      <c r="Y428" s="11">
        <v>98.811423156074994</v>
      </c>
      <c r="Z428" s="11">
        <v>196.86207185596001</v>
      </c>
      <c r="AA428" s="11">
        <v>153.36585832871</v>
      </c>
      <c r="AB428" s="11">
        <v>119.24492952381</v>
      </c>
      <c r="AC428" s="11">
        <v>0</v>
      </c>
      <c r="AD428" s="11">
        <v>150.19923703268</v>
      </c>
      <c r="AE428" s="11">
        <v>5.9578540386333998</v>
      </c>
      <c r="AF428" s="11">
        <v>32.575054246369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11">
        <v>0</v>
      </c>
      <c r="AN428" s="11">
        <v>0</v>
      </c>
      <c r="AO428" s="11">
        <v>0</v>
      </c>
      <c r="AP428" s="11">
        <v>969.81763855987003</v>
      </c>
      <c r="AQ428" s="11">
        <v>0</v>
      </c>
      <c r="AR428" s="11">
        <v>113.19370383429001</v>
      </c>
      <c r="AS428" s="11">
        <v>856.62393472558006</v>
      </c>
      <c r="AT428" s="11">
        <v>20.096269808296</v>
      </c>
      <c r="AU428" s="11">
        <v>0</v>
      </c>
      <c r="AV428" s="11">
        <v>0</v>
      </c>
      <c r="AW428" s="11">
        <v>0</v>
      </c>
      <c r="AX428" s="11">
        <v>20.096269808296</v>
      </c>
      <c r="AY428" s="11">
        <v>0</v>
      </c>
      <c r="AZ428" s="11">
        <v>3.1352260058026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5.6016024874240997E-2</v>
      </c>
      <c r="BJ428" s="11">
        <v>0</v>
      </c>
      <c r="BK428" s="11">
        <v>18.154982769613</v>
      </c>
      <c r="BL428" s="11">
        <v>0</v>
      </c>
      <c r="BM428" s="11">
        <v>0</v>
      </c>
      <c r="BN428" s="11">
        <v>1.9151435518718001</v>
      </c>
      <c r="BO428" s="11">
        <v>0</v>
      </c>
      <c r="BP428" s="11">
        <v>1.3110623733636999</v>
      </c>
      <c r="BQ428" s="11"/>
      <c r="BR428" s="11"/>
      <c r="BS428" s="12" t="e">
        <f t="shared" si="9"/>
        <v>#REF!</v>
      </c>
    </row>
    <row r="429" spans="1:71">
      <c r="A429" s="2">
        <v>93</v>
      </c>
      <c r="B429" s="7">
        <v>9329</v>
      </c>
      <c r="C429" s="10" t="s">
        <v>491</v>
      </c>
      <c r="D429" s="11">
        <v>8.1665413306455008</v>
      </c>
      <c r="E429" s="11">
        <v>8.1665413306455008</v>
      </c>
      <c r="F429" s="11">
        <v>0</v>
      </c>
      <c r="G429" s="11">
        <v>0</v>
      </c>
      <c r="H429" s="11"/>
      <c r="I429" s="11"/>
      <c r="J429" s="11"/>
      <c r="K429" s="11"/>
      <c r="L429" s="11"/>
      <c r="M429" s="11"/>
      <c r="N429" s="11">
        <v>290.42997267093</v>
      </c>
      <c r="O429" s="11">
        <v>55.588270272326</v>
      </c>
      <c r="P429" s="11">
        <v>11.187795224552</v>
      </c>
      <c r="Q429" s="11">
        <v>0</v>
      </c>
      <c r="R429" s="11">
        <v>3.1792552537201999</v>
      </c>
      <c r="S429" s="11">
        <v>0</v>
      </c>
      <c r="T429" s="11">
        <v>0</v>
      </c>
      <c r="U429" s="11">
        <v>0</v>
      </c>
      <c r="V429" s="11">
        <v>118.45566140808</v>
      </c>
      <c r="W429" s="11">
        <v>0</v>
      </c>
      <c r="X429" s="11">
        <v>0</v>
      </c>
      <c r="Y429" s="11">
        <v>0</v>
      </c>
      <c r="Z429" s="11">
        <v>0</v>
      </c>
      <c r="AA429" s="11">
        <v>9.4238818781523008</v>
      </c>
      <c r="AB429" s="11">
        <v>0</v>
      </c>
      <c r="AC429" s="11">
        <v>0</v>
      </c>
      <c r="AD429" s="11">
        <v>83.305853521353995</v>
      </c>
      <c r="AE429" s="11">
        <v>1.2182726745665</v>
      </c>
      <c r="AF429" s="11">
        <v>0</v>
      </c>
      <c r="AG429" s="11">
        <v>5.4000653081595003</v>
      </c>
      <c r="AH429" s="11">
        <v>2.6709171300193</v>
      </c>
      <c r="AI429" s="11">
        <v>0</v>
      </c>
      <c r="AJ429" s="11">
        <v>0</v>
      </c>
      <c r="AK429" s="11">
        <v>0</v>
      </c>
      <c r="AL429" s="11">
        <v>0</v>
      </c>
      <c r="AM429" s="11">
        <v>1.7514311931975</v>
      </c>
      <c r="AN429" s="11"/>
      <c r="AO429" s="11"/>
      <c r="AP429" s="11">
        <v>0</v>
      </c>
      <c r="AQ429" s="11">
        <v>0</v>
      </c>
      <c r="AR429" s="11">
        <v>0</v>
      </c>
      <c r="AS429" s="11">
        <v>0</v>
      </c>
      <c r="AT429" s="11">
        <v>2.917200456043</v>
      </c>
      <c r="AU429" s="11">
        <v>0</v>
      </c>
      <c r="AV429" s="11">
        <v>0</v>
      </c>
      <c r="AW429" s="11">
        <v>0</v>
      </c>
      <c r="AX429" s="11">
        <v>2.917200456043</v>
      </c>
      <c r="AY429" s="11">
        <v>0</v>
      </c>
      <c r="AZ429" s="11"/>
      <c r="BA429" s="11"/>
      <c r="BB429" s="11"/>
      <c r="BC429" s="11"/>
      <c r="BD429" s="11"/>
      <c r="BE429" s="11"/>
      <c r="BF429" s="11"/>
      <c r="BG429" s="11"/>
      <c r="BH429" s="11">
        <v>0</v>
      </c>
      <c r="BI429" s="11">
        <v>5.6016024874240997E-2</v>
      </c>
      <c r="BJ429" s="11">
        <v>0</v>
      </c>
      <c r="BK429" s="11">
        <v>3.8758880209481998</v>
      </c>
      <c r="BL429" s="11">
        <v>0</v>
      </c>
      <c r="BM429" s="11">
        <v>2.1140003753658001</v>
      </c>
      <c r="BN429" s="11"/>
      <c r="BO429" s="11"/>
      <c r="BP429" s="11"/>
      <c r="BQ429" s="11"/>
      <c r="BR429" s="11"/>
      <c r="BS429" s="12" t="e">
        <f t="shared" si="9"/>
        <v>#REF!</v>
      </c>
    </row>
    <row r="430" spans="1:71">
      <c r="A430" s="2">
        <v>93</v>
      </c>
      <c r="B430" s="7">
        <v>9331</v>
      </c>
      <c r="C430" s="10" t="s">
        <v>492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11">
        <v>0.72569260594638996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7.3692752251196998</v>
      </c>
      <c r="AU430" s="11">
        <v>7.2072085331173001</v>
      </c>
      <c r="AV430" s="11">
        <v>0</v>
      </c>
      <c r="AW430" s="11">
        <v>0</v>
      </c>
      <c r="AX430" s="11">
        <v>0.16206669200238999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11">
        <v>0</v>
      </c>
      <c r="BI430" s="11">
        <v>0.11203204974847999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11"/>
      <c r="BR430" s="11"/>
      <c r="BS430" s="12" t="e">
        <f t="shared" si="9"/>
        <v>#REF!</v>
      </c>
    </row>
    <row r="431" spans="1:71">
      <c r="A431" s="2">
        <v>93</v>
      </c>
      <c r="B431" s="7">
        <v>9332</v>
      </c>
      <c r="C431" s="10" t="s">
        <v>493</v>
      </c>
      <c r="D431" s="11">
        <v>0</v>
      </c>
      <c r="E431" s="11">
        <v>0</v>
      </c>
      <c r="F431" s="11">
        <v>0</v>
      </c>
      <c r="G431" s="11">
        <v>0</v>
      </c>
      <c r="H431" s="11">
        <v>93.152036072102007</v>
      </c>
      <c r="I431" s="11">
        <v>0</v>
      </c>
      <c r="J431" s="11">
        <v>0</v>
      </c>
      <c r="K431" s="11">
        <v>89.859085207918</v>
      </c>
      <c r="L431" s="11">
        <v>3.2929508641846001</v>
      </c>
      <c r="M431" s="11">
        <v>0</v>
      </c>
      <c r="N431" s="11">
        <v>1.7964207620573001</v>
      </c>
      <c r="O431" s="11">
        <v>1.7964207620573001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/>
      <c r="AN431" s="11"/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3.4034005320501</v>
      </c>
      <c r="AU431" s="11">
        <v>0</v>
      </c>
      <c r="AV431" s="11">
        <v>0</v>
      </c>
      <c r="AW431" s="11">
        <v>0</v>
      </c>
      <c r="AX431" s="11">
        <v>3.4034005320501</v>
      </c>
      <c r="AY431" s="11">
        <v>0</v>
      </c>
      <c r="AZ431" s="11">
        <v>0.27868675607134002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11">
        <v>0.17456714201550999</v>
      </c>
      <c r="BL431" s="11">
        <v>0</v>
      </c>
      <c r="BM431" s="11">
        <v>3.1710005630487998</v>
      </c>
      <c r="BN431" s="11">
        <v>0</v>
      </c>
      <c r="BO431" s="11">
        <v>0</v>
      </c>
      <c r="BP431" s="11">
        <v>0.23837497697522</v>
      </c>
      <c r="BQ431" s="11"/>
      <c r="BR431" s="11"/>
      <c r="BS431" s="12" t="e">
        <f t="shared" si="9"/>
        <v>#REF!</v>
      </c>
    </row>
    <row r="432" spans="1:71">
      <c r="A432" s="2">
        <v>93</v>
      </c>
      <c r="B432" s="7">
        <v>9333</v>
      </c>
      <c r="C432" s="10" t="s">
        <v>494</v>
      </c>
      <c r="D432" s="11">
        <v>627.46404852798003</v>
      </c>
      <c r="E432" s="11">
        <v>627.46404852798003</v>
      </c>
      <c r="F432" s="11">
        <v>0</v>
      </c>
      <c r="G432" s="11">
        <v>0</v>
      </c>
      <c r="H432" s="11">
        <v>50.743953999764997</v>
      </c>
      <c r="I432" s="11">
        <v>0</v>
      </c>
      <c r="J432" s="11">
        <v>0</v>
      </c>
      <c r="K432" s="11">
        <v>50.743953999764997</v>
      </c>
      <c r="L432" s="11">
        <v>0</v>
      </c>
      <c r="M432" s="11">
        <v>0</v>
      </c>
      <c r="N432" s="11">
        <v>1411.4188872596001</v>
      </c>
      <c r="O432" s="11">
        <v>876.29118534459997</v>
      </c>
      <c r="P432" s="11">
        <v>45.007110854326001</v>
      </c>
      <c r="Q432" s="11">
        <v>0</v>
      </c>
      <c r="R432" s="11">
        <v>58.319755641565003</v>
      </c>
      <c r="S432" s="11">
        <v>49.149523313857003</v>
      </c>
      <c r="T432" s="11">
        <v>0</v>
      </c>
      <c r="U432" s="11">
        <v>24.433244800489</v>
      </c>
      <c r="V432" s="11">
        <v>12.032441220805</v>
      </c>
      <c r="W432" s="11">
        <v>0</v>
      </c>
      <c r="X432" s="11">
        <v>0</v>
      </c>
      <c r="Y432" s="11">
        <v>161.71441241331999</v>
      </c>
      <c r="Z432" s="11">
        <v>3.3747783746736002</v>
      </c>
      <c r="AA432" s="11">
        <v>74.738318618072995</v>
      </c>
      <c r="AB432" s="11">
        <v>0</v>
      </c>
      <c r="AC432" s="11">
        <v>8.3131973569848991</v>
      </c>
      <c r="AD432" s="11">
        <v>9.3951104939147996</v>
      </c>
      <c r="AE432" s="11">
        <v>3.0456816864162</v>
      </c>
      <c r="AF432" s="11">
        <v>68.400391067209</v>
      </c>
      <c r="AG432" s="11">
        <v>0</v>
      </c>
      <c r="AH432" s="11">
        <v>2.6709171300193</v>
      </c>
      <c r="AI432" s="11">
        <v>14.532818943346999</v>
      </c>
      <c r="AJ432" s="11">
        <v>0</v>
      </c>
      <c r="AK432" s="11">
        <v>0</v>
      </c>
      <c r="AL432" s="11">
        <v>0</v>
      </c>
      <c r="AM432" s="11">
        <v>2.9027704237855998</v>
      </c>
      <c r="AN432" s="11">
        <v>186.23306448535999</v>
      </c>
      <c r="AO432" s="11">
        <v>156.45190791928999</v>
      </c>
      <c r="AP432" s="11">
        <v>1614.4651570699</v>
      </c>
      <c r="AQ432" s="11">
        <v>387.38974571179</v>
      </c>
      <c r="AR432" s="11">
        <v>348.11889717187</v>
      </c>
      <c r="AS432" s="11">
        <v>878.95651418622003</v>
      </c>
      <c r="AT432" s="11">
        <v>336.61938598150999</v>
      </c>
      <c r="AU432" s="11">
        <v>40.466005357337998</v>
      </c>
      <c r="AV432" s="11">
        <v>0</v>
      </c>
      <c r="AW432" s="11">
        <v>0</v>
      </c>
      <c r="AX432" s="11">
        <v>284.08262477048999</v>
      </c>
      <c r="AY432" s="11">
        <v>12.070755853686</v>
      </c>
      <c r="AZ432" s="11">
        <v>46.431709611951</v>
      </c>
      <c r="BA432" s="11">
        <v>0.17382381798591001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0.17382381798591001</v>
      </c>
      <c r="BH432" s="11">
        <v>61.966921507348999</v>
      </c>
      <c r="BI432" s="11"/>
      <c r="BJ432" s="11">
        <v>36.715413285958</v>
      </c>
      <c r="BK432" s="11">
        <v>13.441669935194</v>
      </c>
      <c r="BL432" s="11">
        <v>1.0914611764652</v>
      </c>
      <c r="BM432" s="11">
        <v>33.796255740878998</v>
      </c>
      <c r="BN432" s="11">
        <v>15.143382186358</v>
      </c>
      <c r="BO432" s="11">
        <v>0</v>
      </c>
      <c r="BP432" s="11">
        <v>2.8604997237026999</v>
      </c>
      <c r="BQ432" s="11"/>
      <c r="BR432" s="11"/>
      <c r="BS432" s="12" t="e">
        <f t="shared" si="9"/>
        <v>#REF!</v>
      </c>
    </row>
    <row r="433" spans="1:71">
      <c r="A433" s="2">
        <v>93</v>
      </c>
      <c r="B433" s="7">
        <v>9334</v>
      </c>
      <c r="C433" s="10" t="s">
        <v>495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11"/>
      <c r="AN433" s="11"/>
      <c r="AO433" s="11"/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11">
        <v>0</v>
      </c>
      <c r="AX433" s="11">
        <v>0</v>
      </c>
      <c r="AY433" s="11">
        <v>0</v>
      </c>
      <c r="AZ433" s="11">
        <v>0</v>
      </c>
      <c r="BA433" s="11"/>
      <c r="BB433" s="11"/>
      <c r="BC433" s="11"/>
      <c r="BD433" s="11"/>
      <c r="BE433" s="11"/>
      <c r="BF433" s="11"/>
      <c r="BG433" s="11"/>
      <c r="BH433" s="11">
        <v>0</v>
      </c>
      <c r="BI433" s="11"/>
      <c r="BJ433" s="11">
        <v>0</v>
      </c>
      <c r="BK433" s="11">
        <v>0</v>
      </c>
      <c r="BL433" s="11">
        <v>0</v>
      </c>
      <c r="BM433" s="11">
        <v>0</v>
      </c>
      <c r="BN433" s="11"/>
      <c r="BO433" s="11">
        <v>0</v>
      </c>
      <c r="BP433" s="11"/>
      <c r="BQ433" s="11"/>
      <c r="BR433" s="11"/>
      <c r="BS433" s="12" t="e">
        <f t="shared" si="9"/>
        <v>#REF!</v>
      </c>
    </row>
    <row r="434" spans="1:71">
      <c r="A434" s="2">
        <v>94</v>
      </c>
      <c r="B434" s="7">
        <v>9411</v>
      </c>
      <c r="C434" s="10" t="s">
        <v>496</v>
      </c>
      <c r="D434" s="11">
        <v>17.25490186427</v>
      </c>
      <c r="E434" s="11">
        <v>17.25490186427</v>
      </c>
      <c r="F434" s="11">
        <v>0</v>
      </c>
      <c r="G434" s="11">
        <v>0</v>
      </c>
      <c r="H434" s="11">
        <v>8.8236755839475993</v>
      </c>
      <c r="I434" s="11">
        <v>0</v>
      </c>
      <c r="J434" s="11">
        <v>0</v>
      </c>
      <c r="K434" s="11">
        <v>3.0652452320268</v>
      </c>
      <c r="L434" s="11">
        <v>3.2643093998306001</v>
      </c>
      <c r="M434" s="11">
        <v>2.4941209520901002</v>
      </c>
      <c r="N434" s="11">
        <v>85.082670608683003</v>
      </c>
      <c r="O434" s="11">
        <v>85.082670608683003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11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11">
        <v>0</v>
      </c>
      <c r="AX434" s="11">
        <v>0</v>
      </c>
      <c r="AY434" s="11">
        <v>0</v>
      </c>
      <c r="AZ434" s="11">
        <v>17.692803624724</v>
      </c>
      <c r="BA434" s="11">
        <v>0</v>
      </c>
      <c r="BB434" s="11">
        <v>0</v>
      </c>
      <c r="BC434" s="11">
        <v>0</v>
      </c>
      <c r="BD434" s="11">
        <v>0</v>
      </c>
      <c r="BE434" s="11">
        <v>0</v>
      </c>
      <c r="BF434" s="11">
        <v>0</v>
      </c>
      <c r="BG434" s="11">
        <v>0</v>
      </c>
      <c r="BH434" s="11">
        <v>0</v>
      </c>
      <c r="BI434" s="11"/>
      <c r="BJ434" s="11">
        <v>0</v>
      </c>
      <c r="BK434" s="11">
        <v>5.6604396108868998E-2</v>
      </c>
      <c r="BL434" s="11">
        <v>4.0530604738407003</v>
      </c>
      <c r="BM434" s="11">
        <v>0</v>
      </c>
      <c r="BN434" s="11">
        <v>13.661027484887001</v>
      </c>
      <c r="BO434" s="11">
        <v>0</v>
      </c>
      <c r="BP434" s="11">
        <v>0</v>
      </c>
      <c r="BQ434" s="11"/>
      <c r="BR434" s="11"/>
      <c r="BS434" s="12" t="e">
        <f t="shared" si="9"/>
        <v>#REF!</v>
      </c>
    </row>
    <row r="435" spans="1:71">
      <c r="A435" s="2">
        <v>94</v>
      </c>
      <c r="B435" s="7">
        <v>9412</v>
      </c>
      <c r="C435" s="10" t="s">
        <v>497</v>
      </c>
      <c r="D435" s="11">
        <v>26.809977019228999</v>
      </c>
      <c r="E435" s="11">
        <v>26.809977019228999</v>
      </c>
      <c r="F435" s="11">
        <v>0</v>
      </c>
      <c r="G435" s="11">
        <v>0</v>
      </c>
      <c r="H435" s="11">
        <v>8.8236755839475993</v>
      </c>
      <c r="I435" s="11">
        <v>0</v>
      </c>
      <c r="J435" s="11">
        <v>0</v>
      </c>
      <c r="K435" s="11">
        <v>3.0652452320268</v>
      </c>
      <c r="L435" s="11">
        <v>3.2643093998306001</v>
      </c>
      <c r="M435" s="11">
        <v>2.4941209520901002</v>
      </c>
      <c r="N435" s="11">
        <v>132.01409146776999</v>
      </c>
      <c r="O435" s="11">
        <v>116.8070456148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0.68953341184356998</v>
      </c>
      <c r="AA435" s="11">
        <v>1.0502639450911</v>
      </c>
      <c r="AB435" s="11">
        <v>0</v>
      </c>
      <c r="AC435" s="11">
        <v>0</v>
      </c>
      <c r="AD435" s="11">
        <v>0</v>
      </c>
      <c r="AE435" s="11">
        <v>1.4935020091757001</v>
      </c>
      <c r="AF435" s="11">
        <v>3.8960326715933999</v>
      </c>
      <c r="AG435" s="11">
        <v>5.1083738713631996</v>
      </c>
      <c r="AH435" s="11">
        <v>0</v>
      </c>
      <c r="AI435" s="11">
        <v>2.9693399438949002</v>
      </c>
      <c r="AJ435" s="11">
        <v>0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273.54994320001998</v>
      </c>
      <c r="AQ435" s="11">
        <v>0</v>
      </c>
      <c r="AR435" s="11">
        <v>0</v>
      </c>
      <c r="AS435" s="11">
        <v>273.54994320001998</v>
      </c>
      <c r="AT435" s="11">
        <v>0.16274424356966</v>
      </c>
      <c r="AU435" s="11">
        <v>0</v>
      </c>
      <c r="AV435" s="11">
        <v>0</v>
      </c>
      <c r="AW435" s="11">
        <v>0</v>
      </c>
      <c r="AX435" s="11">
        <v>0.16274424356966</v>
      </c>
      <c r="AY435" s="11">
        <v>0</v>
      </c>
      <c r="AZ435" s="11">
        <v>360.73410313148997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11">
        <v>23.72264077502</v>
      </c>
      <c r="BI435" s="11"/>
      <c r="BJ435" s="11">
        <v>13.150124266195</v>
      </c>
      <c r="BK435" s="11">
        <v>1.0754835260685001</v>
      </c>
      <c r="BL435" s="11">
        <v>0</v>
      </c>
      <c r="BM435" s="11">
        <v>550.47774216329003</v>
      </c>
      <c r="BN435" s="11">
        <v>178.83681321271999</v>
      </c>
      <c r="BO435" s="11">
        <v>0</v>
      </c>
      <c r="BP435" s="11">
        <v>24.473939953188999</v>
      </c>
      <c r="BQ435" s="11"/>
      <c r="BR435" s="11"/>
      <c r="BS435" s="12" t="e">
        <f t="shared" si="9"/>
        <v>#REF!</v>
      </c>
    </row>
    <row r="436" spans="1:71">
      <c r="A436" s="2">
        <v>95</v>
      </c>
      <c r="B436" s="7">
        <v>9510</v>
      </c>
      <c r="C436" s="10" t="s">
        <v>498</v>
      </c>
      <c r="D436" s="11">
        <v>1.4289923303151</v>
      </c>
      <c r="E436" s="11">
        <v>1.4289923303151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6.1640138032051004</v>
      </c>
      <c r="AU436" s="11">
        <v>0</v>
      </c>
      <c r="AV436" s="11">
        <v>0</v>
      </c>
      <c r="AW436" s="11">
        <v>0</v>
      </c>
      <c r="AX436" s="11">
        <v>6.1640138032051004</v>
      </c>
      <c r="AY436" s="11">
        <v>0</v>
      </c>
      <c r="AZ436" s="11">
        <v>0.27835121360627002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11">
        <v>0</v>
      </c>
      <c r="BI436" s="11"/>
      <c r="BJ436" s="11">
        <v>30.261556217366</v>
      </c>
      <c r="BK436" s="11">
        <v>0.11320879221774</v>
      </c>
      <c r="BL436" s="11">
        <v>0</v>
      </c>
      <c r="BM436" s="11">
        <v>4.9594199015838996</v>
      </c>
      <c r="BN436" s="11">
        <v>1.9668647949314</v>
      </c>
      <c r="BO436" s="11">
        <v>0</v>
      </c>
      <c r="BP436" s="11">
        <v>0.35756246546282999</v>
      </c>
      <c r="BQ436" s="11"/>
      <c r="BR436" s="11"/>
      <c r="BS436" s="12" t="e">
        <f t="shared" si="9"/>
        <v>#REF!</v>
      </c>
    </row>
    <row r="437" spans="1:71">
      <c r="A437" s="2">
        <v>95</v>
      </c>
      <c r="B437" s="7">
        <v>9520</v>
      </c>
      <c r="C437" s="10" t="s">
        <v>499</v>
      </c>
      <c r="D437" s="11">
        <v>0</v>
      </c>
      <c r="E437" s="11">
        <v>0</v>
      </c>
      <c r="F437" s="11">
        <v>0</v>
      </c>
      <c r="G437" s="11">
        <v>0</v>
      </c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/>
      <c r="AU437" s="11"/>
      <c r="AV437" s="11"/>
      <c r="AW437" s="11"/>
      <c r="AX437" s="11"/>
      <c r="AY437" s="11"/>
      <c r="AZ437" s="11">
        <v>0</v>
      </c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>
        <v>0</v>
      </c>
      <c r="BP437" s="11"/>
      <c r="BQ437" s="11"/>
      <c r="BR437" s="11"/>
      <c r="BS437" s="12" t="e">
        <f t="shared" si="9"/>
        <v>#REF!</v>
      </c>
    </row>
    <row r="438" spans="1:71">
      <c r="A438" s="2">
        <v>96</v>
      </c>
      <c r="B438" s="7">
        <v>9611</v>
      </c>
      <c r="C438" s="10" t="s">
        <v>500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11">
        <v>0</v>
      </c>
      <c r="AX438" s="11">
        <v>0</v>
      </c>
      <c r="AY438" s="11">
        <v>0</v>
      </c>
      <c r="AZ438" s="11">
        <v>8.2855397643622997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11">
        <v>0</v>
      </c>
      <c r="BI438" s="11"/>
      <c r="BJ438" s="11">
        <v>0</v>
      </c>
      <c r="BK438" s="11">
        <v>3.3170124836906001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11"/>
      <c r="BR438" s="11"/>
      <c r="BS438" s="12" t="e">
        <f t="shared" si="9"/>
        <v>#REF!</v>
      </c>
    </row>
    <row r="439" spans="1:71">
      <c r="A439" s="2">
        <v>96</v>
      </c>
      <c r="B439" s="7">
        <v>9612</v>
      </c>
      <c r="C439" s="10" t="s">
        <v>501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46.384004343614997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8.6782528482932997E-2</v>
      </c>
      <c r="AU439" s="11">
        <v>0</v>
      </c>
      <c r="AV439" s="11">
        <v>0</v>
      </c>
      <c r="AW439" s="11">
        <v>0</v>
      </c>
      <c r="AX439" s="11">
        <v>8.6782528482932997E-2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11">
        <v>0</v>
      </c>
      <c r="BI439" s="11"/>
      <c r="BJ439" s="11">
        <v>0</v>
      </c>
      <c r="BK439" s="11">
        <v>0.34915920880953</v>
      </c>
      <c r="BL439" s="11">
        <v>0</v>
      </c>
      <c r="BM439" s="11">
        <v>0</v>
      </c>
      <c r="BN439" s="11">
        <v>0</v>
      </c>
      <c r="BO439" s="11">
        <v>0</v>
      </c>
      <c r="BP439" s="11">
        <v>0</v>
      </c>
      <c r="BQ439" s="11"/>
      <c r="BR439" s="11"/>
      <c r="BS439" s="12" t="e">
        <f t="shared" si="9"/>
        <v>#REF!</v>
      </c>
    </row>
    <row r="440" spans="1:71">
      <c r="A440" s="2">
        <v>96</v>
      </c>
      <c r="B440" s="7">
        <v>9613</v>
      </c>
      <c r="C440" s="10" t="s">
        <v>502</v>
      </c>
      <c r="D440" s="11">
        <v>65.909554938349999</v>
      </c>
      <c r="E440" s="11">
        <v>65.909554938349999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76.032997498838</v>
      </c>
      <c r="O440" s="11">
        <v>61.508104450341001</v>
      </c>
      <c r="P440" s="11">
        <v>0</v>
      </c>
      <c r="Q440" s="11">
        <v>0</v>
      </c>
      <c r="R440" s="11">
        <v>2.2137223912267001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1.7624444841811999</v>
      </c>
      <c r="AB440" s="11">
        <v>2.4182644984618999</v>
      </c>
      <c r="AC440" s="11">
        <v>0</v>
      </c>
      <c r="AD440" s="11">
        <v>0</v>
      </c>
      <c r="AE440" s="11">
        <v>5.6390418604759001</v>
      </c>
      <c r="AF440" s="11">
        <v>0</v>
      </c>
      <c r="AG440" s="11">
        <v>0</v>
      </c>
      <c r="AH440" s="11">
        <v>0</v>
      </c>
      <c r="AI440" s="11">
        <v>2.491419814151</v>
      </c>
      <c r="AJ440" s="11">
        <v>0</v>
      </c>
      <c r="AK440" s="11">
        <v>0</v>
      </c>
      <c r="AL440" s="11">
        <v>0</v>
      </c>
      <c r="AM440" s="11">
        <v>15.561040286242999</v>
      </c>
      <c r="AN440" s="11">
        <v>113.21615201145001</v>
      </c>
      <c r="AO440" s="11">
        <v>0</v>
      </c>
      <c r="AP440" s="11">
        <v>129.09864451397999</v>
      </c>
      <c r="AQ440" s="11">
        <v>3.2249947701871</v>
      </c>
      <c r="AR440" s="11">
        <v>11.317032676150999</v>
      </c>
      <c r="AS440" s="11">
        <v>114.55661706764</v>
      </c>
      <c r="AT440" s="11">
        <v>244.59707195147001</v>
      </c>
      <c r="AU440" s="11">
        <v>93.507564542034999</v>
      </c>
      <c r="AV440" s="11">
        <v>0</v>
      </c>
      <c r="AW440" s="11">
        <v>0</v>
      </c>
      <c r="AX440" s="11">
        <v>147.85771838253001</v>
      </c>
      <c r="AY440" s="11">
        <v>3.2317890269135998</v>
      </c>
      <c r="AZ440" s="11">
        <v>42.983316952815997</v>
      </c>
      <c r="BA440" s="11">
        <v>0.26073572697886999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0.26073572697886999</v>
      </c>
      <c r="BH440" s="11">
        <v>893.61296493562998</v>
      </c>
      <c r="BI440" s="11">
        <v>0.57478891179618996</v>
      </c>
      <c r="BJ440" s="11">
        <v>58.515349800100999</v>
      </c>
      <c r="BK440" s="11">
        <v>491.44438264619998</v>
      </c>
      <c r="BL440" s="11">
        <v>131.20054196318</v>
      </c>
      <c r="BM440" s="11">
        <v>631.78009522242996</v>
      </c>
      <c r="BN440" s="11">
        <v>92.070108804938997</v>
      </c>
      <c r="BO440" s="11">
        <v>123.56305331122999</v>
      </c>
      <c r="BP440" s="11">
        <v>49.646890424784999</v>
      </c>
      <c r="BQ440" s="11"/>
      <c r="BR440" s="11"/>
      <c r="BS440" s="12" t="e">
        <f t="shared" si="9"/>
        <v>#REF!</v>
      </c>
    </row>
    <row r="441" spans="1:71">
      <c r="A441" s="2">
        <v>96</v>
      </c>
      <c r="B441" s="7">
        <v>9621</v>
      </c>
      <c r="C441" s="10" t="s">
        <v>503</v>
      </c>
      <c r="D441" s="11">
        <v>2.4872775637241</v>
      </c>
      <c r="E441" s="11">
        <v>2.4872775637241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9.3855293847653005</v>
      </c>
      <c r="O441" s="11">
        <v>5.6640605308468999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2.4215125714052999</v>
      </c>
      <c r="W441" s="11">
        <v>0</v>
      </c>
      <c r="X441" s="11">
        <v>0</v>
      </c>
      <c r="Y441" s="11">
        <v>0</v>
      </c>
      <c r="Z441" s="11">
        <v>0</v>
      </c>
      <c r="AA441" s="11">
        <v>0.88122224209060995</v>
      </c>
      <c r="AB441" s="11">
        <v>0</v>
      </c>
      <c r="AC441" s="11">
        <v>0.41873404042249002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11">
        <v>1.3795875680006</v>
      </c>
      <c r="AN441" s="11">
        <v>2.2087621116006999</v>
      </c>
      <c r="AO441" s="11">
        <v>0</v>
      </c>
      <c r="AP441" s="11">
        <v>9.4408946049428</v>
      </c>
      <c r="AQ441" s="11">
        <v>0</v>
      </c>
      <c r="AR441" s="11">
        <v>0</v>
      </c>
      <c r="AS441" s="11">
        <v>9.4408946049428</v>
      </c>
      <c r="AT441" s="11">
        <v>193.62615855632001</v>
      </c>
      <c r="AU441" s="11">
        <v>0</v>
      </c>
      <c r="AV441" s="11">
        <v>0</v>
      </c>
      <c r="AW441" s="11">
        <v>0</v>
      </c>
      <c r="AX441" s="11">
        <v>2.9506059684196999</v>
      </c>
      <c r="AY441" s="11">
        <v>190.6755525879</v>
      </c>
      <c r="AZ441" s="11">
        <v>43.347186387771998</v>
      </c>
      <c r="BA441" s="11">
        <v>0.43455954496478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0.43455954496478</v>
      </c>
      <c r="BH441" s="11">
        <v>3.0340717179674002</v>
      </c>
      <c r="BI441" s="11">
        <v>0.35125989054211998</v>
      </c>
      <c r="BJ441" s="11">
        <v>0</v>
      </c>
      <c r="BK441" s="11">
        <v>1.1347674286310001</v>
      </c>
      <c r="BL441" s="11">
        <v>93.663576973892006</v>
      </c>
      <c r="BM441" s="11">
        <v>0</v>
      </c>
      <c r="BN441" s="11">
        <v>10.686642474857001</v>
      </c>
      <c r="BO441" s="11">
        <v>0</v>
      </c>
      <c r="BP441" s="11">
        <v>3.5467045292482999</v>
      </c>
      <c r="BQ441" s="11"/>
      <c r="BR441" s="11"/>
      <c r="BS441" s="12" t="e">
        <f t="shared" si="9"/>
        <v>#REF!</v>
      </c>
    </row>
    <row r="442" spans="1:71">
      <c r="A442" s="2">
        <v>96</v>
      </c>
      <c r="B442" s="7">
        <v>9622</v>
      </c>
      <c r="C442" s="10" t="s">
        <v>504</v>
      </c>
      <c r="D442" s="11">
        <v>1340.2083639499999</v>
      </c>
      <c r="E442" s="11">
        <v>1287.0904803553001</v>
      </c>
      <c r="F442" s="11">
        <v>40.982267017805</v>
      </c>
      <c r="G442" s="11">
        <v>12.135616576851</v>
      </c>
      <c r="H442" s="11">
        <v>10.681686153138999</v>
      </c>
      <c r="I442" s="11">
        <v>0</v>
      </c>
      <c r="J442" s="11">
        <v>0</v>
      </c>
      <c r="K442" s="11">
        <v>0</v>
      </c>
      <c r="L442" s="11">
        <v>10.681686153138999</v>
      </c>
      <c r="M442" s="11">
        <v>0</v>
      </c>
      <c r="N442" s="11">
        <v>2038.2776599890001</v>
      </c>
      <c r="O442" s="11">
        <v>1272.2130292376</v>
      </c>
      <c r="P442" s="11">
        <v>9.8342914942424997</v>
      </c>
      <c r="Q442" s="11">
        <v>0</v>
      </c>
      <c r="R442" s="11">
        <v>38.266358637915999</v>
      </c>
      <c r="S442" s="11">
        <v>0</v>
      </c>
      <c r="T442" s="11">
        <v>244.08627927326</v>
      </c>
      <c r="U442" s="11">
        <v>265.60485039500003</v>
      </c>
      <c r="V442" s="11">
        <v>13.550294527953</v>
      </c>
      <c r="W442" s="11">
        <v>0</v>
      </c>
      <c r="X442" s="11">
        <v>4.9019566910407999</v>
      </c>
      <c r="Y442" s="11">
        <v>13.528024056808</v>
      </c>
      <c r="Z442" s="11">
        <v>0.57855187928829999</v>
      </c>
      <c r="AA442" s="11">
        <v>31.948126603424001</v>
      </c>
      <c r="AB442" s="11">
        <v>48.521813643077003</v>
      </c>
      <c r="AC442" s="11">
        <v>0</v>
      </c>
      <c r="AD442" s="11">
        <v>45.058191968465998</v>
      </c>
      <c r="AE442" s="11">
        <v>2.9007416977756</v>
      </c>
      <c r="AF442" s="11">
        <v>0.81723995719525999</v>
      </c>
      <c r="AG442" s="11">
        <v>5.4782645151866998</v>
      </c>
      <c r="AH442" s="11">
        <v>1.3736583148031001</v>
      </c>
      <c r="AI442" s="11">
        <v>6.6437861710693999</v>
      </c>
      <c r="AJ442" s="11">
        <v>0</v>
      </c>
      <c r="AK442" s="11">
        <v>0</v>
      </c>
      <c r="AL442" s="11">
        <v>32.972200924924003</v>
      </c>
      <c r="AM442" s="11">
        <v>49.186411414378</v>
      </c>
      <c r="AN442" s="11">
        <v>230.26314164079</v>
      </c>
      <c r="AO442" s="11">
        <v>1349.7772892142</v>
      </c>
      <c r="AP442" s="11">
        <v>813.86209207594004</v>
      </c>
      <c r="AQ442" s="11">
        <v>0</v>
      </c>
      <c r="AR442" s="11">
        <v>361.10898542176</v>
      </c>
      <c r="AS442" s="11">
        <v>452.75310665417999</v>
      </c>
      <c r="AT442" s="11">
        <v>1158.2596004602001</v>
      </c>
      <c r="AU442" s="11">
        <v>207.54318257412999</v>
      </c>
      <c r="AV442" s="11">
        <v>0</v>
      </c>
      <c r="AW442" s="11">
        <v>0</v>
      </c>
      <c r="AX442" s="11">
        <v>950.71641788610998</v>
      </c>
      <c r="AY442" s="11">
        <v>0</v>
      </c>
      <c r="AZ442" s="11">
        <v>94.904665595916001</v>
      </c>
      <c r="BA442" s="11">
        <v>0.78220718093661001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0.78220718093661001</v>
      </c>
      <c r="BH442" s="11">
        <v>284.83595332187002</v>
      </c>
      <c r="BI442" s="11">
        <v>0.67058706376221999</v>
      </c>
      <c r="BJ442" s="11">
        <v>10.16395826274</v>
      </c>
      <c r="BK442" s="11">
        <v>176.97835093960001</v>
      </c>
      <c r="BL442" s="11">
        <v>86.933349739749005</v>
      </c>
      <c r="BM442" s="11">
        <v>172.40802739125999</v>
      </c>
      <c r="BN442" s="11">
        <v>48.456254924036003</v>
      </c>
      <c r="BO442" s="11">
        <v>30.383995792537</v>
      </c>
      <c r="BP442" s="11">
        <v>290.27463503726</v>
      </c>
      <c r="BQ442" s="11"/>
      <c r="BR442" s="11"/>
      <c r="BS442" s="12" t="e">
        <f t="shared" si="9"/>
        <v>#REF!</v>
      </c>
    </row>
    <row r="443" spans="1:71">
      <c r="A443" s="2">
        <v>96</v>
      </c>
      <c r="B443" s="7">
        <v>9623</v>
      </c>
      <c r="C443" s="10" t="s">
        <v>505</v>
      </c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>
        <v>8.9395971709747997</v>
      </c>
      <c r="AN443" s="11">
        <v>26.616636544468999</v>
      </c>
      <c r="AO443" s="11">
        <v>0</v>
      </c>
      <c r="AP443" s="11">
        <v>84.181310227405007</v>
      </c>
      <c r="AQ443" s="11">
        <v>0</v>
      </c>
      <c r="AR443" s="11">
        <v>0</v>
      </c>
      <c r="AS443" s="11">
        <v>84.181310227405007</v>
      </c>
      <c r="AT443" s="11">
        <v>5.1600116753494003</v>
      </c>
      <c r="AU443" s="11">
        <v>0</v>
      </c>
      <c r="AV443" s="11">
        <v>0</v>
      </c>
      <c r="AW443" s="11">
        <v>0</v>
      </c>
      <c r="AX443" s="11">
        <v>5.1600116753494003</v>
      </c>
      <c r="AY443" s="11">
        <v>0</v>
      </c>
      <c r="AZ443" s="11">
        <v>0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>
        <v>0</v>
      </c>
      <c r="BK443" s="11">
        <v>0.87289802202383004</v>
      </c>
      <c r="BL443" s="11"/>
      <c r="BM443" s="11">
        <v>0</v>
      </c>
      <c r="BN443" s="11"/>
      <c r="BO443" s="11">
        <v>0</v>
      </c>
      <c r="BP443" s="11">
        <v>0</v>
      </c>
      <c r="BQ443" s="11"/>
      <c r="BR443" s="11"/>
      <c r="BS443" s="12" t="e">
        <f t="shared" si="9"/>
        <v>#REF!</v>
      </c>
    </row>
    <row r="444" spans="1:71">
      <c r="A444" s="2">
        <v>96</v>
      </c>
      <c r="B444" s="7">
        <v>9624</v>
      </c>
      <c r="C444" s="10" t="s">
        <v>506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11">
        <v>0</v>
      </c>
      <c r="AX444" s="11">
        <v>0</v>
      </c>
      <c r="AY444" s="11">
        <v>0</v>
      </c>
      <c r="AZ444" s="11">
        <v>0.29622223044036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11">
        <v>0</v>
      </c>
      <c r="BI444" s="11">
        <v>0</v>
      </c>
      <c r="BJ444" s="11">
        <v>0</v>
      </c>
      <c r="BK444" s="11">
        <v>8.7289802202382999E-2</v>
      </c>
      <c r="BL444" s="11">
        <v>25.203824347085</v>
      </c>
      <c r="BM444" s="11">
        <v>0</v>
      </c>
      <c r="BN444" s="11">
        <v>0</v>
      </c>
      <c r="BO444" s="11">
        <v>0</v>
      </c>
      <c r="BP444" s="11">
        <v>0.15420454474993001</v>
      </c>
      <c r="BQ444" s="11"/>
      <c r="BR444" s="11"/>
      <c r="BS444" s="12" t="e">
        <f t="shared" si="9"/>
        <v>#REF!</v>
      </c>
    </row>
    <row r="445" spans="1:71">
      <c r="A445" s="2">
        <v>96</v>
      </c>
      <c r="B445" s="7">
        <v>9629</v>
      </c>
      <c r="C445" s="10" t="s">
        <v>507</v>
      </c>
      <c r="D445" s="11">
        <v>280.73325916043001</v>
      </c>
      <c r="E445" s="11">
        <v>216.00997075056</v>
      </c>
      <c r="F445" s="11">
        <v>0</v>
      </c>
      <c r="G445" s="11">
        <v>64.723288409873007</v>
      </c>
      <c r="H445" s="11">
        <v>6.3955688473406003</v>
      </c>
      <c r="I445" s="11">
        <v>0</v>
      </c>
      <c r="J445" s="11">
        <v>0</v>
      </c>
      <c r="K445" s="11">
        <v>3.2077763265585002</v>
      </c>
      <c r="L445" s="11">
        <v>3.1877925207822</v>
      </c>
      <c r="M445" s="11">
        <v>0</v>
      </c>
      <c r="N445" s="11">
        <v>490.75379307795998</v>
      </c>
      <c r="O445" s="11">
        <v>306.84239000129003</v>
      </c>
      <c r="P445" s="11">
        <v>11.037722958165</v>
      </c>
      <c r="Q445" s="11">
        <v>0</v>
      </c>
      <c r="R445" s="11">
        <v>1.0564729773002</v>
      </c>
      <c r="S445" s="11">
        <v>0</v>
      </c>
      <c r="T445" s="11">
        <v>0</v>
      </c>
      <c r="U445" s="11">
        <v>61.427338995846</v>
      </c>
      <c r="V445" s="11">
        <v>22.835346471087</v>
      </c>
      <c r="W445" s="11">
        <v>0</v>
      </c>
      <c r="X445" s="11">
        <v>0</v>
      </c>
      <c r="Y445" s="11">
        <v>27.157571746313</v>
      </c>
      <c r="Z445" s="11">
        <v>6.3640706721712998</v>
      </c>
      <c r="AA445" s="11">
        <v>24.898348666699</v>
      </c>
      <c r="AB445" s="11">
        <v>0</v>
      </c>
      <c r="AC445" s="11">
        <v>0</v>
      </c>
      <c r="AD445" s="11">
        <v>0</v>
      </c>
      <c r="AE445" s="11">
        <v>1.2531204134391001</v>
      </c>
      <c r="AF445" s="11">
        <v>8.1723995719525995</v>
      </c>
      <c r="AG445" s="11">
        <v>0</v>
      </c>
      <c r="AH445" s="11">
        <v>19.709010603696001</v>
      </c>
      <c r="AI445" s="11">
        <v>0</v>
      </c>
      <c r="AJ445" s="11">
        <v>0</v>
      </c>
      <c r="AK445" s="11">
        <v>0</v>
      </c>
      <c r="AL445" s="11">
        <v>0</v>
      </c>
      <c r="AM445" s="11">
        <v>20.305546360152999</v>
      </c>
      <c r="AN445" s="11">
        <v>60.280407996012002</v>
      </c>
      <c r="AO445" s="11">
        <v>396.86662584148002</v>
      </c>
      <c r="AP445" s="11">
        <v>181.48212658543</v>
      </c>
      <c r="AQ445" s="11">
        <v>0</v>
      </c>
      <c r="AR445" s="11">
        <v>12.185309565478001</v>
      </c>
      <c r="AS445" s="11">
        <v>169.29681701995</v>
      </c>
      <c r="AT445" s="11">
        <v>163.62319631932999</v>
      </c>
      <c r="AU445" s="11">
        <v>15.437096224522</v>
      </c>
      <c r="AV445" s="11">
        <v>0</v>
      </c>
      <c r="AW445" s="11">
        <v>0</v>
      </c>
      <c r="AX445" s="11">
        <v>148.18610009481</v>
      </c>
      <c r="AY445" s="11">
        <v>0</v>
      </c>
      <c r="AZ445" s="11">
        <v>106.5337425723</v>
      </c>
      <c r="BA445" s="11">
        <v>20.243390196438</v>
      </c>
      <c r="BB445" s="11">
        <v>2.5044153952579</v>
      </c>
      <c r="BC445" s="11">
        <v>16.696031893265001</v>
      </c>
      <c r="BD445" s="11">
        <v>0</v>
      </c>
      <c r="BE445" s="11">
        <v>0</v>
      </c>
      <c r="BF445" s="11">
        <v>0</v>
      </c>
      <c r="BG445" s="11">
        <v>1.0429429079154999</v>
      </c>
      <c r="BH445" s="11">
        <v>162.24176090564001</v>
      </c>
      <c r="BI445" s="11">
        <v>1.3092414102023999</v>
      </c>
      <c r="BJ445" s="11">
        <v>59.746154658498</v>
      </c>
      <c r="BK445" s="11">
        <v>129.33284760391999</v>
      </c>
      <c r="BL445" s="11">
        <v>222.9354943015</v>
      </c>
      <c r="BM445" s="11">
        <v>630.42904289404999</v>
      </c>
      <c r="BN445" s="11">
        <v>323.66343498203997</v>
      </c>
      <c r="BO445" s="11">
        <v>116.15306419509</v>
      </c>
      <c r="BP445" s="11">
        <v>53.046363393975</v>
      </c>
      <c r="BQ445" s="11"/>
      <c r="BR445" s="11"/>
      <c r="BS445" s="12" t="e">
        <f t="shared" si="9"/>
        <v>#REF!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3">
    <mergeCell ref="B9:B10"/>
    <mergeCell ref="C9:C10"/>
    <mergeCell ref="D9:BR9"/>
  </mergeCells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45"/>
  <sheetViews>
    <sheetView showGridLines="0" topLeftCell="B1" zoomScale="60" zoomScaleNormal="60" workbookViewId="0">
      <selection activeCell="D87" sqref="D87"/>
    </sheetView>
  </sheetViews>
  <sheetFormatPr defaultColWidth="8.625" defaultRowHeight="14.25"/>
  <cols>
    <col min="1" max="1" width="0" style="2" hidden="1" customWidth="1"/>
    <col min="2" max="2" width="27.375" style="2" customWidth="1"/>
    <col min="3" max="3" width="122" style="2" customWidth="1"/>
    <col min="4" max="24" width="28.375" style="5" customWidth="1"/>
    <col min="25" max="70" width="28.375" style="2" customWidth="1"/>
    <col min="71" max="71" width="13.375" style="2" hidden="1" customWidth="1"/>
    <col min="72" max="72" width="8.625" style="2"/>
  </cols>
  <sheetData>
    <row r="1" spans="1:71" ht="18.600000000000001" customHeight="1">
      <c r="B1" s="3" t="s">
        <v>514</v>
      </c>
      <c r="C1" s="4"/>
    </row>
    <row r="2" spans="1:71" hidden="1">
      <c r="B2" s="6">
        <v>2032</v>
      </c>
    </row>
    <row r="3" spans="1:71" ht="16.5" customHeight="1">
      <c r="B3" s="2" t="s">
        <v>1</v>
      </c>
    </row>
    <row r="4" spans="1:71" ht="16.5" customHeight="1">
      <c r="B4" s="2" t="s">
        <v>2</v>
      </c>
    </row>
    <row r="5" spans="1:71" hidden="1">
      <c r="D5" s="5" t="e">
        <f>TRANSPOSE(#REF!)</f>
        <v>#REF!</v>
      </c>
    </row>
    <row r="6" spans="1:71" hidden="1"/>
    <row r="7" spans="1:71" hidden="1">
      <c r="D7" s="5" t="e">
        <f t="shared" ref="D7:AI7" si="0">IF(OR(AND(D5="Раздел",D6="Раздел"),AND(D5="Класс",D6="Класс")),1,IF(AND(D5="Раздел",D6="Класс"),2,3))</f>
        <v>#REF!</v>
      </c>
      <c r="E7" s="5">
        <f t="shared" si="0"/>
        <v>3</v>
      </c>
      <c r="F7" s="5">
        <f t="shared" si="0"/>
        <v>3</v>
      </c>
      <c r="G7" s="5">
        <f t="shared" si="0"/>
        <v>3</v>
      </c>
      <c r="H7" s="5">
        <f t="shared" si="0"/>
        <v>3</v>
      </c>
      <c r="I7" s="5">
        <f t="shared" si="0"/>
        <v>3</v>
      </c>
      <c r="J7" s="5">
        <f t="shared" si="0"/>
        <v>3</v>
      </c>
      <c r="K7" s="5">
        <f t="shared" si="0"/>
        <v>3</v>
      </c>
      <c r="L7" s="5">
        <f t="shared" si="0"/>
        <v>3</v>
      </c>
      <c r="M7" s="5">
        <f t="shared" si="0"/>
        <v>3</v>
      </c>
      <c r="N7" s="5">
        <f t="shared" si="0"/>
        <v>3</v>
      </c>
      <c r="O7" s="5">
        <f t="shared" si="0"/>
        <v>3</v>
      </c>
      <c r="P7" s="5">
        <f t="shared" si="0"/>
        <v>3</v>
      </c>
      <c r="Q7" s="5">
        <f t="shared" si="0"/>
        <v>3</v>
      </c>
      <c r="R7" s="5">
        <f t="shared" si="0"/>
        <v>3</v>
      </c>
      <c r="S7" s="5">
        <f t="shared" si="0"/>
        <v>3</v>
      </c>
      <c r="T7" s="5">
        <f t="shared" si="0"/>
        <v>3</v>
      </c>
      <c r="U7" s="5">
        <f t="shared" si="0"/>
        <v>3</v>
      </c>
      <c r="V7" s="5">
        <f t="shared" si="0"/>
        <v>3</v>
      </c>
      <c r="W7" s="5">
        <f t="shared" si="0"/>
        <v>3</v>
      </c>
      <c r="X7" s="5">
        <f t="shared" si="0"/>
        <v>3</v>
      </c>
      <c r="Y7" s="5">
        <f t="shared" si="0"/>
        <v>3</v>
      </c>
      <c r="Z7" s="5">
        <f t="shared" si="0"/>
        <v>3</v>
      </c>
      <c r="AA7" s="5">
        <f t="shared" si="0"/>
        <v>3</v>
      </c>
      <c r="AB7" s="5">
        <f t="shared" si="0"/>
        <v>3</v>
      </c>
      <c r="AC7" s="5">
        <f t="shared" si="0"/>
        <v>3</v>
      </c>
      <c r="AD7" s="5">
        <f t="shared" si="0"/>
        <v>3</v>
      </c>
      <c r="AE7" s="5">
        <f t="shared" si="0"/>
        <v>3</v>
      </c>
      <c r="AF7" s="5">
        <f t="shared" si="0"/>
        <v>3</v>
      </c>
      <c r="AG7" s="5">
        <f t="shared" si="0"/>
        <v>3</v>
      </c>
      <c r="AH7" s="5">
        <f t="shared" si="0"/>
        <v>3</v>
      </c>
      <c r="AI7" s="5">
        <f t="shared" si="0"/>
        <v>3</v>
      </c>
      <c r="AJ7" s="5">
        <f t="shared" ref="AJ7:BO7" si="1">IF(OR(AND(AJ5="Раздел",AJ6="Раздел"),AND(AJ5="Класс",AJ6="Класс")),1,IF(AND(AJ5="Раздел",AJ6="Класс"),2,3))</f>
        <v>3</v>
      </c>
      <c r="AK7" s="5">
        <f t="shared" si="1"/>
        <v>3</v>
      </c>
      <c r="AL7" s="5">
        <f t="shared" si="1"/>
        <v>3</v>
      </c>
      <c r="AM7" s="5">
        <f t="shared" si="1"/>
        <v>3</v>
      </c>
      <c r="AN7" s="5">
        <f t="shared" si="1"/>
        <v>3</v>
      </c>
      <c r="AO7" s="5">
        <f t="shared" si="1"/>
        <v>3</v>
      </c>
      <c r="AP7" s="5">
        <f t="shared" si="1"/>
        <v>3</v>
      </c>
      <c r="AQ7" s="5">
        <f t="shared" si="1"/>
        <v>3</v>
      </c>
      <c r="AR7" s="5">
        <f t="shared" si="1"/>
        <v>3</v>
      </c>
      <c r="AS7" s="5">
        <f t="shared" si="1"/>
        <v>3</v>
      </c>
      <c r="AT7" s="5">
        <f t="shared" si="1"/>
        <v>3</v>
      </c>
      <c r="AU7" s="5">
        <f t="shared" si="1"/>
        <v>3</v>
      </c>
      <c r="AV7" s="5">
        <f t="shared" si="1"/>
        <v>3</v>
      </c>
      <c r="AW7" s="5">
        <f t="shared" si="1"/>
        <v>3</v>
      </c>
      <c r="AX7" s="5">
        <f t="shared" si="1"/>
        <v>3</v>
      </c>
      <c r="AY7" s="5">
        <f t="shared" si="1"/>
        <v>3</v>
      </c>
      <c r="AZ7" s="5">
        <f t="shared" si="1"/>
        <v>3</v>
      </c>
      <c r="BA7" s="5">
        <f t="shared" si="1"/>
        <v>3</v>
      </c>
      <c r="BB7" s="5">
        <f t="shared" si="1"/>
        <v>3</v>
      </c>
      <c r="BC7" s="5">
        <f t="shared" si="1"/>
        <v>3</v>
      </c>
      <c r="BD7" s="5">
        <f t="shared" si="1"/>
        <v>3</v>
      </c>
      <c r="BE7" s="5">
        <f t="shared" si="1"/>
        <v>3</v>
      </c>
      <c r="BF7" s="5">
        <f t="shared" si="1"/>
        <v>3</v>
      </c>
      <c r="BG7" s="5">
        <f t="shared" si="1"/>
        <v>3</v>
      </c>
      <c r="BH7" s="5">
        <f t="shared" si="1"/>
        <v>3</v>
      </c>
      <c r="BI7" s="5">
        <f t="shared" si="1"/>
        <v>3</v>
      </c>
      <c r="BJ7" s="5">
        <f t="shared" si="1"/>
        <v>3</v>
      </c>
      <c r="BK7" s="5">
        <f t="shared" si="1"/>
        <v>3</v>
      </c>
      <c r="BL7" s="5">
        <f t="shared" si="1"/>
        <v>3</v>
      </c>
      <c r="BM7" s="5">
        <f t="shared" si="1"/>
        <v>3</v>
      </c>
      <c r="BN7" s="5">
        <f t="shared" si="1"/>
        <v>3</v>
      </c>
      <c r="BO7" s="5">
        <f t="shared" si="1"/>
        <v>3</v>
      </c>
      <c r="BP7" s="5">
        <f t="shared" ref="BP7:BR7" si="2">IF(OR(AND(BP5="Раздел",BP6="Раздел"),AND(BP5="Класс",BP6="Класс")),1,IF(AND(BP5="Раздел",BP6="Класс"),2,3))</f>
        <v>3</v>
      </c>
      <c r="BQ7" s="5">
        <f t="shared" si="2"/>
        <v>3</v>
      </c>
      <c r="BR7" s="5">
        <f t="shared" si="2"/>
        <v>3</v>
      </c>
    </row>
    <row r="8" spans="1:71" s="5" customFormat="1" ht="114" hidden="1">
      <c r="D8" s="5" t="s">
        <v>3</v>
      </c>
      <c r="E8" s="5" t="s">
        <v>3</v>
      </c>
      <c r="F8" s="5" t="s">
        <v>3</v>
      </c>
      <c r="G8" s="5" t="s">
        <v>3</v>
      </c>
      <c r="H8" s="5" t="s">
        <v>4</v>
      </c>
      <c r="I8" s="5" t="s">
        <v>4</v>
      </c>
      <c r="J8" s="5" t="s">
        <v>4</v>
      </c>
      <c r="K8" s="5" t="s">
        <v>4</v>
      </c>
      <c r="L8" s="5" t="s">
        <v>4</v>
      </c>
      <c r="M8" s="5" t="s">
        <v>4</v>
      </c>
      <c r="N8" s="5" t="s">
        <v>5</v>
      </c>
      <c r="O8" s="5" t="s">
        <v>5</v>
      </c>
      <c r="P8" s="5" t="s">
        <v>5</v>
      </c>
      <c r="Q8" s="5" t="s">
        <v>5</v>
      </c>
      <c r="R8" s="5" t="s">
        <v>5</v>
      </c>
      <c r="S8" s="5" t="s">
        <v>5</v>
      </c>
      <c r="T8" s="5" t="s">
        <v>5</v>
      </c>
      <c r="U8" s="5" t="s">
        <v>5</v>
      </c>
      <c r="V8" s="5" t="s">
        <v>5</v>
      </c>
      <c r="W8" s="5" t="s">
        <v>5</v>
      </c>
      <c r="X8" s="5" t="s">
        <v>5</v>
      </c>
      <c r="Y8" s="5" t="s">
        <v>5</v>
      </c>
      <c r="Z8" s="5" t="s">
        <v>5</v>
      </c>
      <c r="AA8" s="5" t="s">
        <v>5</v>
      </c>
      <c r="AB8" s="5" t="s">
        <v>5</v>
      </c>
      <c r="AC8" s="5" t="s">
        <v>5</v>
      </c>
      <c r="AD8" s="5" t="s">
        <v>5</v>
      </c>
      <c r="AE8" s="5" t="s">
        <v>5</v>
      </c>
      <c r="AF8" s="5" t="s">
        <v>5</v>
      </c>
      <c r="AG8" s="5" t="s">
        <v>5</v>
      </c>
      <c r="AH8" s="5" t="s">
        <v>5</v>
      </c>
      <c r="AI8" s="5" t="s">
        <v>5</v>
      </c>
      <c r="AJ8" s="5" t="s">
        <v>5</v>
      </c>
      <c r="AK8" s="5" t="s">
        <v>5</v>
      </c>
      <c r="AL8" s="5" t="s">
        <v>5</v>
      </c>
      <c r="AM8" s="5" t="s">
        <v>6</v>
      </c>
      <c r="AN8" s="5" t="s">
        <v>7</v>
      </c>
      <c r="AO8" s="5" t="s">
        <v>8</v>
      </c>
      <c r="AP8" s="5" t="s">
        <v>9</v>
      </c>
      <c r="AQ8" s="5" t="s">
        <v>9</v>
      </c>
      <c r="AR8" s="5" t="s">
        <v>9</v>
      </c>
      <c r="AS8" s="5" t="s">
        <v>9</v>
      </c>
      <c r="AT8" s="5" t="s">
        <v>10</v>
      </c>
      <c r="AU8" s="5" t="s">
        <v>10</v>
      </c>
      <c r="AV8" s="5" t="s">
        <v>10</v>
      </c>
      <c r="AW8" s="5" t="s">
        <v>10</v>
      </c>
      <c r="AX8" s="5" t="s">
        <v>10</v>
      </c>
      <c r="AY8" s="5" t="s">
        <v>10</v>
      </c>
      <c r="AZ8" s="5" t="s">
        <v>11</v>
      </c>
      <c r="BA8" s="5" t="s">
        <v>12</v>
      </c>
      <c r="BB8" s="5" t="s">
        <v>12</v>
      </c>
      <c r="BC8" s="5" t="s">
        <v>12</v>
      </c>
      <c r="BD8" s="5" t="s">
        <v>12</v>
      </c>
      <c r="BE8" s="5" t="s">
        <v>12</v>
      </c>
      <c r="BF8" s="5" t="s">
        <v>12</v>
      </c>
      <c r="BG8" s="5" t="s">
        <v>12</v>
      </c>
      <c r="BH8" s="5" t="s">
        <v>13</v>
      </c>
      <c r="BI8" s="5" t="s">
        <v>14</v>
      </c>
      <c r="BJ8" s="5" t="s">
        <v>15</v>
      </c>
      <c r="BK8" s="5" t="s">
        <v>16</v>
      </c>
      <c r="BL8" s="5" t="s">
        <v>17</v>
      </c>
      <c r="BM8" s="5" t="s">
        <v>18</v>
      </c>
      <c r="BN8" s="5" t="s">
        <v>19</v>
      </c>
      <c r="BO8" s="5" t="s">
        <v>20</v>
      </c>
      <c r="BP8" s="5" t="s">
        <v>21</v>
      </c>
      <c r="BQ8" s="5" t="s">
        <v>22</v>
      </c>
      <c r="BR8" s="5" t="s">
        <v>23</v>
      </c>
    </row>
    <row r="9" spans="1:71" ht="16.5" customHeight="1">
      <c r="B9" s="14" t="s">
        <v>24</v>
      </c>
      <c r="C9" s="15" t="s">
        <v>25</v>
      </c>
      <c r="D9" s="16" t="s">
        <v>26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</row>
    <row r="10" spans="1:71" ht="80.849999999999994" customHeight="1">
      <c r="B10" s="14"/>
      <c r="C10" s="15"/>
      <c r="D10" s="1" t="s">
        <v>3</v>
      </c>
      <c r="E10" s="8" t="s">
        <v>27</v>
      </c>
      <c r="F10" s="8" t="s">
        <v>28</v>
      </c>
      <c r="G10" s="8" t="s">
        <v>29</v>
      </c>
      <c r="H10" s="1" t="s">
        <v>4</v>
      </c>
      <c r="I10" s="8" t="s">
        <v>30</v>
      </c>
      <c r="J10" s="8" t="s">
        <v>31</v>
      </c>
      <c r="K10" s="8" t="s">
        <v>32</v>
      </c>
      <c r="L10" s="8" t="s">
        <v>33</v>
      </c>
      <c r="M10" s="8" t="s">
        <v>34</v>
      </c>
      <c r="N10" s="1" t="s">
        <v>5</v>
      </c>
      <c r="O10" s="8" t="s">
        <v>35</v>
      </c>
      <c r="P10" s="8" t="s">
        <v>36</v>
      </c>
      <c r="Q10" s="8" t="s">
        <v>37</v>
      </c>
      <c r="R10" s="8" t="s">
        <v>38</v>
      </c>
      <c r="S10" s="8" t="s">
        <v>39</v>
      </c>
      <c r="T10" s="8" t="s">
        <v>40</v>
      </c>
      <c r="U10" s="8" t="s">
        <v>41</v>
      </c>
      <c r="V10" s="8" t="s">
        <v>42</v>
      </c>
      <c r="W10" s="8" t="s">
        <v>43</v>
      </c>
      <c r="X10" s="8" t="s">
        <v>44</v>
      </c>
      <c r="Y10" s="8" t="s">
        <v>45</v>
      </c>
      <c r="Z10" s="8" t="s">
        <v>46</v>
      </c>
      <c r="AA10" s="8" t="s">
        <v>47</v>
      </c>
      <c r="AB10" s="8" t="s">
        <v>48</v>
      </c>
      <c r="AC10" s="8" t="s">
        <v>49</v>
      </c>
      <c r="AD10" s="8" t="s">
        <v>50</v>
      </c>
      <c r="AE10" s="8" t="s">
        <v>51</v>
      </c>
      <c r="AF10" s="8" t="s">
        <v>52</v>
      </c>
      <c r="AG10" s="8" t="s">
        <v>53</v>
      </c>
      <c r="AH10" s="8" t="s">
        <v>54</v>
      </c>
      <c r="AI10" s="8" t="s">
        <v>55</v>
      </c>
      <c r="AJ10" s="8" t="s">
        <v>56</v>
      </c>
      <c r="AK10" s="8" t="s">
        <v>57</v>
      </c>
      <c r="AL10" s="8" t="s">
        <v>58</v>
      </c>
      <c r="AM10" s="1" t="s">
        <v>6</v>
      </c>
      <c r="AN10" s="1" t="s">
        <v>7</v>
      </c>
      <c r="AO10" s="1" t="s">
        <v>8</v>
      </c>
      <c r="AP10" s="1" t="s">
        <v>9</v>
      </c>
      <c r="AQ10" s="8" t="s">
        <v>59</v>
      </c>
      <c r="AR10" s="8" t="s">
        <v>60</v>
      </c>
      <c r="AS10" s="8" t="s">
        <v>61</v>
      </c>
      <c r="AT10" s="1" t="s">
        <v>10</v>
      </c>
      <c r="AU10" s="8" t="s">
        <v>62</v>
      </c>
      <c r="AV10" s="8" t="s">
        <v>63</v>
      </c>
      <c r="AW10" s="8" t="s">
        <v>64</v>
      </c>
      <c r="AX10" s="8" t="s">
        <v>65</v>
      </c>
      <c r="AY10" s="8" t="s">
        <v>66</v>
      </c>
      <c r="AZ10" s="1" t="s">
        <v>11</v>
      </c>
      <c r="BA10" s="1" t="s">
        <v>12</v>
      </c>
      <c r="BB10" s="8" t="s">
        <v>67</v>
      </c>
      <c r="BC10" s="8" t="s">
        <v>68</v>
      </c>
      <c r="BD10" s="8" t="s">
        <v>69</v>
      </c>
      <c r="BE10" s="8" t="s">
        <v>70</v>
      </c>
      <c r="BF10" s="8" t="s">
        <v>71</v>
      </c>
      <c r="BG10" s="8" t="s">
        <v>72</v>
      </c>
      <c r="BH10" s="1" t="s">
        <v>13</v>
      </c>
      <c r="BI10" s="1" t="s">
        <v>14</v>
      </c>
      <c r="BJ10" s="1" t="s">
        <v>15</v>
      </c>
      <c r="BK10" s="1" t="s">
        <v>16</v>
      </c>
      <c r="BL10" s="1" t="s">
        <v>17</v>
      </c>
      <c r="BM10" s="1" t="s">
        <v>18</v>
      </c>
      <c r="BN10" s="1" t="s">
        <v>19</v>
      </c>
      <c r="BO10" s="1" t="s">
        <v>20</v>
      </c>
      <c r="BP10" s="1" t="s">
        <v>21</v>
      </c>
      <c r="BQ10" s="1" t="s">
        <v>22</v>
      </c>
      <c r="BR10" s="1" t="s">
        <v>23</v>
      </c>
      <c r="BS10" s="9" t="e">
        <f>SUM(BS11:BS445)</f>
        <v>#REF!</v>
      </c>
    </row>
    <row r="11" spans="1:71">
      <c r="A11" s="2">
        <f>--MID($B$11:$B$445,1,2)</f>
        <v>11</v>
      </c>
      <c r="B11" s="7">
        <v>1111</v>
      </c>
      <c r="C11" s="10" t="s">
        <v>73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>
        <v>89.852660773183999</v>
      </c>
      <c r="BM11" s="11"/>
      <c r="BN11" s="11"/>
      <c r="BO11" s="11"/>
      <c r="BP11" s="11"/>
      <c r="BQ11" s="11"/>
      <c r="BR11" s="11"/>
      <c r="BS11" s="12" t="e">
        <f t="shared" ref="BS11:BS74" si="3">SUM(_xlfn._xlws.FILTER($D11:$BR11,$D$5:$BR$5="Раздел"))</f>
        <v>#REF!</v>
      </c>
    </row>
    <row r="12" spans="1:71">
      <c r="A12" s="2">
        <v>11</v>
      </c>
      <c r="B12" s="7">
        <v>1112</v>
      </c>
      <c r="C12" s="10" t="s">
        <v>74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>
        <v>778.49872019022996</v>
      </c>
      <c r="BM12" s="11"/>
      <c r="BN12" s="11"/>
      <c r="BO12" s="11"/>
      <c r="BP12" s="11"/>
      <c r="BQ12" s="11"/>
      <c r="BR12" s="11"/>
      <c r="BS12" s="12" t="e">
        <f t="shared" si="3"/>
        <v>#REF!</v>
      </c>
    </row>
    <row r="13" spans="1:71">
      <c r="A13" s="2">
        <v>11</v>
      </c>
      <c r="B13" s="7">
        <v>1113</v>
      </c>
      <c r="C13" s="10" t="s">
        <v>75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>
        <v>1081.6575329801999</v>
      </c>
      <c r="BM13" s="11"/>
      <c r="BN13" s="11"/>
      <c r="BO13" s="11"/>
      <c r="BP13" s="11"/>
      <c r="BQ13" s="11"/>
      <c r="BR13" s="11"/>
      <c r="BS13" s="12" t="e">
        <f t="shared" si="3"/>
        <v>#REF!</v>
      </c>
    </row>
    <row r="14" spans="1:71">
      <c r="A14" s="2">
        <v>11</v>
      </c>
      <c r="B14" s="7">
        <v>1114</v>
      </c>
      <c r="C14" s="10" t="s">
        <v>76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>
        <v>223.6443304117</v>
      </c>
      <c r="BQ14" s="11"/>
      <c r="BR14" s="11"/>
      <c r="BS14" s="12" t="e">
        <f t="shared" si="3"/>
        <v>#REF!</v>
      </c>
    </row>
    <row r="15" spans="1:71">
      <c r="A15" s="2">
        <v>11</v>
      </c>
      <c r="B15" s="7">
        <v>1120</v>
      </c>
      <c r="C15" s="10" t="s">
        <v>77</v>
      </c>
      <c r="D15" s="11">
        <v>674.59625904900997</v>
      </c>
      <c r="E15" s="11">
        <v>617.63489820557004</v>
      </c>
      <c r="F15" s="11">
        <v>30.387696621484</v>
      </c>
      <c r="G15" s="11">
        <v>26.573664221952999</v>
      </c>
      <c r="H15" s="11">
        <v>23.682804558535999</v>
      </c>
      <c r="I15" s="11">
        <v>0</v>
      </c>
      <c r="J15" s="11">
        <v>0</v>
      </c>
      <c r="K15" s="11">
        <v>11.302376432362999</v>
      </c>
      <c r="L15" s="11">
        <v>12.380428126173999</v>
      </c>
      <c r="M15" s="11">
        <v>0</v>
      </c>
      <c r="N15" s="11">
        <v>1049.5196470157</v>
      </c>
      <c r="O15" s="11">
        <v>264.34663660798998</v>
      </c>
      <c r="P15" s="11">
        <v>38.977787562556003</v>
      </c>
      <c r="Q15" s="11">
        <v>0</v>
      </c>
      <c r="R15" s="11">
        <v>21.325342015491</v>
      </c>
      <c r="S15" s="11">
        <v>120.196432582</v>
      </c>
      <c r="T15" s="11">
        <v>52.240797606149997</v>
      </c>
      <c r="U15" s="11">
        <v>129.08771473221</v>
      </c>
      <c r="V15" s="11">
        <v>34.534333368477</v>
      </c>
      <c r="W15" s="11">
        <v>17.196563089436001</v>
      </c>
      <c r="X15" s="11">
        <v>1.4117234905211</v>
      </c>
      <c r="Y15" s="11">
        <v>42.407256578331001</v>
      </c>
      <c r="Z15" s="11">
        <v>5.8747521503789999</v>
      </c>
      <c r="AA15" s="11">
        <v>95.227205059197999</v>
      </c>
      <c r="AB15" s="11">
        <v>62.549682076895998</v>
      </c>
      <c r="AC15" s="11">
        <v>1.9859888245044</v>
      </c>
      <c r="AD15" s="11">
        <v>71.519609823390994</v>
      </c>
      <c r="AE15" s="11">
        <v>12.846641262435</v>
      </c>
      <c r="AF15" s="11">
        <v>7.5746985280028998</v>
      </c>
      <c r="AG15" s="11">
        <v>12.083239109496001</v>
      </c>
      <c r="AH15" s="11">
        <v>7.7792504676565999</v>
      </c>
      <c r="AI15" s="11">
        <v>12.943009512621</v>
      </c>
      <c r="AJ15" s="11">
        <v>0</v>
      </c>
      <c r="AK15" s="11">
        <v>10.450191971011</v>
      </c>
      <c r="AL15" s="11">
        <v>26.960790596950002</v>
      </c>
      <c r="AM15" s="11">
        <v>81.038559557438006</v>
      </c>
      <c r="AN15" s="11">
        <v>85.946129845141002</v>
      </c>
      <c r="AO15" s="11">
        <v>1090.4851533254</v>
      </c>
      <c r="AP15" s="11">
        <v>1911.9015670725</v>
      </c>
      <c r="AQ15" s="11">
        <v>358.07100662443003</v>
      </c>
      <c r="AR15" s="11">
        <v>609.99606014246001</v>
      </c>
      <c r="AS15" s="11">
        <v>943.83450030564995</v>
      </c>
      <c r="AT15" s="11">
        <v>444.89227955195003</v>
      </c>
      <c r="AU15" s="11">
        <v>245.38694008572</v>
      </c>
      <c r="AV15" s="11">
        <v>0</v>
      </c>
      <c r="AW15" s="11">
        <v>0</v>
      </c>
      <c r="AX15" s="11">
        <v>182.66929183817001</v>
      </c>
      <c r="AY15" s="11">
        <v>16.836047628058001</v>
      </c>
      <c r="AZ15" s="11">
        <v>451.75133910267999</v>
      </c>
      <c r="BA15" s="11">
        <v>308.67308713559999</v>
      </c>
      <c r="BB15" s="11">
        <v>62.380343550420001</v>
      </c>
      <c r="BC15" s="11">
        <v>17.890076043052002</v>
      </c>
      <c r="BD15" s="11">
        <v>4.1574730191678002</v>
      </c>
      <c r="BE15" s="11">
        <v>57.788057079917998</v>
      </c>
      <c r="BF15" s="11">
        <v>68.513079927122007</v>
      </c>
      <c r="BG15" s="11">
        <v>97.944057515923006</v>
      </c>
      <c r="BH15" s="11">
        <v>833.20581579602003</v>
      </c>
      <c r="BI15" s="11">
        <v>84.897930470982999</v>
      </c>
      <c r="BJ15" s="11">
        <v>755.73231413183998</v>
      </c>
      <c r="BK15" s="11">
        <v>483.92817869501999</v>
      </c>
      <c r="BL15" s="11">
        <v>242.98502853202001</v>
      </c>
      <c r="BM15" s="11">
        <v>551.00061224403998</v>
      </c>
      <c r="BN15" s="11">
        <v>358.65367780653003</v>
      </c>
      <c r="BO15" s="11">
        <v>310.67580047652001</v>
      </c>
      <c r="BP15" s="11">
        <v>449.50345832234001</v>
      </c>
      <c r="BQ15" s="11"/>
      <c r="BR15" s="11"/>
      <c r="BS15" s="12" t="e">
        <f t="shared" si="3"/>
        <v>#REF!</v>
      </c>
    </row>
    <row r="16" spans="1:71">
      <c r="A16" s="2">
        <v>12</v>
      </c>
      <c r="B16" s="7">
        <v>1211</v>
      </c>
      <c r="C16" s="10" t="s">
        <v>78</v>
      </c>
      <c r="D16" s="11">
        <v>435.27236556162001</v>
      </c>
      <c r="E16" s="11">
        <v>389.81534432072999</v>
      </c>
      <c r="F16" s="11">
        <v>31.766986365124001</v>
      </c>
      <c r="G16" s="11">
        <v>13.690034875768999</v>
      </c>
      <c r="H16" s="11">
        <v>3.1811560137992001</v>
      </c>
      <c r="I16" s="11">
        <v>0</v>
      </c>
      <c r="J16" s="11">
        <v>0</v>
      </c>
      <c r="K16" s="11">
        <v>0</v>
      </c>
      <c r="L16" s="11">
        <v>3.1811560137992001</v>
      </c>
      <c r="M16" s="11">
        <v>0</v>
      </c>
      <c r="N16" s="11">
        <v>587.23790470149004</v>
      </c>
      <c r="O16" s="11">
        <v>150.87965939324999</v>
      </c>
      <c r="P16" s="11">
        <v>24.873697672700999</v>
      </c>
      <c r="Q16" s="11">
        <v>0</v>
      </c>
      <c r="R16" s="11">
        <v>15.017079182266</v>
      </c>
      <c r="S16" s="11">
        <v>71.943307957437</v>
      </c>
      <c r="T16" s="11">
        <v>18.298080136559999</v>
      </c>
      <c r="U16" s="11">
        <v>70.134667965413996</v>
      </c>
      <c r="V16" s="11">
        <v>14.367578517509999</v>
      </c>
      <c r="W16" s="11">
        <v>0</v>
      </c>
      <c r="X16" s="11">
        <v>0</v>
      </c>
      <c r="Y16" s="11">
        <v>20.790784566666002</v>
      </c>
      <c r="Z16" s="11">
        <v>2.5721440558894</v>
      </c>
      <c r="AA16" s="11">
        <v>38.893066751013997</v>
      </c>
      <c r="AB16" s="11">
        <v>47.157805796745002</v>
      </c>
      <c r="AC16" s="11">
        <v>0.95936321048727002</v>
      </c>
      <c r="AD16" s="11">
        <v>55.238490491714003</v>
      </c>
      <c r="AE16" s="11">
        <v>9.9391033262366992</v>
      </c>
      <c r="AF16" s="11">
        <v>6.8503348700817002</v>
      </c>
      <c r="AG16" s="11">
        <v>6.1054483707792002</v>
      </c>
      <c r="AH16" s="11">
        <v>12.778933256527999</v>
      </c>
      <c r="AI16" s="11">
        <v>3.4402406006862001</v>
      </c>
      <c r="AJ16" s="11">
        <v>0</v>
      </c>
      <c r="AK16" s="11">
        <v>0</v>
      </c>
      <c r="AL16" s="11">
        <v>16.998118579526999</v>
      </c>
      <c r="AM16" s="11">
        <v>44.442432200483999</v>
      </c>
      <c r="AN16" s="11">
        <v>48.803519538011997</v>
      </c>
      <c r="AO16" s="11">
        <v>339.79583980992999</v>
      </c>
      <c r="AP16" s="11">
        <v>1027.2328622242001</v>
      </c>
      <c r="AQ16" s="11">
        <v>80.499076044123001</v>
      </c>
      <c r="AR16" s="11">
        <v>238.01389620968999</v>
      </c>
      <c r="AS16" s="11">
        <v>708.71988997038</v>
      </c>
      <c r="AT16" s="11">
        <v>189.74501557715999</v>
      </c>
      <c r="AU16" s="11">
        <v>86.668144925236007</v>
      </c>
      <c r="AV16" s="11">
        <v>0</v>
      </c>
      <c r="AW16" s="11">
        <v>0</v>
      </c>
      <c r="AX16" s="11">
        <v>101.69345800438001</v>
      </c>
      <c r="AY16" s="11">
        <v>1.3834126475399</v>
      </c>
      <c r="AZ16" s="11">
        <v>126.75040240525</v>
      </c>
      <c r="BA16" s="11">
        <v>136.66974997413001</v>
      </c>
      <c r="BB16" s="11">
        <v>52.327670314271998</v>
      </c>
      <c r="BC16" s="11">
        <v>0.87342718543053999</v>
      </c>
      <c r="BD16" s="11">
        <v>3.6535618451334999</v>
      </c>
      <c r="BE16" s="11">
        <v>33.969688308405999</v>
      </c>
      <c r="BF16" s="11">
        <v>26.756616808985999</v>
      </c>
      <c r="BG16" s="11">
        <v>19.088785511905002</v>
      </c>
      <c r="BH16" s="11">
        <v>217.98909507227</v>
      </c>
      <c r="BI16" s="11">
        <v>101.85253646754001</v>
      </c>
      <c r="BJ16" s="11">
        <v>364.34758691577002</v>
      </c>
      <c r="BK16" s="11">
        <v>130.01646264184001</v>
      </c>
      <c r="BL16" s="11">
        <v>358.03070667292002</v>
      </c>
      <c r="BM16" s="11">
        <v>193.35630688357</v>
      </c>
      <c r="BN16" s="11">
        <v>171.07624198350001</v>
      </c>
      <c r="BO16" s="11">
        <v>39.676432207243003</v>
      </c>
      <c r="BP16" s="11">
        <v>226.71223642081</v>
      </c>
      <c r="BQ16" s="11"/>
      <c r="BR16" s="11"/>
      <c r="BS16" s="12" t="e">
        <f t="shared" si="3"/>
        <v>#REF!</v>
      </c>
    </row>
    <row r="17" spans="1:71">
      <c r="A17" s="2">
        <v>12</v>
      </c>
      <c r="B17" s="7">
        <v>1212</v>
      </c>
      <c r="C17" s="10" t="s">
        <v>79</v>
      </c>
      <c r="D17" s="11">
        <v>27.806018035947002</v>
      </c>
      <c r="E17" s="11">
        <v>27.806018035947002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76.026050526635004</v>
      </c>
      <c r="O17" s="11">
        <v>28.674070079608001</v>
      </c>
      <c r="P17" s="11">
        <v>5.1428050593558998</v>
      </c>
      <c r="Q17" s="11">
        <v>0</v>
      </c>
      <c r="R17" s="11">
        <v>5.0386138369735001</v>
      </c>
      <c r="S17" s="11">
        <v>0</v>
      </c>
      <c r="T17" s="11">
        <v>0</v>
      </c>
      <c r="U17" s="11">
        <v>7.5315037617843998</v>
      </c>
      <c r="V17" s="11">
        <v>0</v>
      </c>
      <c r="W17" s="11">
        <v>0</v>
      </c>
      <c r="X17" s="11">
        <v>0</v>
      </c>
      <c r="Y17" s="11">
        <v>0</v>
      </c>
      <c r="Z17" s="11">
        <v>1.0288576223557999</v>
      </c>
      <c r="AA17" s="11">
        <v>3.9291934503419998</v>
      </c>
      <c r="AB17" s="11">
        <v>4.2744973678451004</v>
      </c>
      <c r="AC17" s="11">
        <v>0</v>
      </c>
      <c r="AD17" s="11">
        <v>5.1403785659493</v>
      </c>
      <c r="AE17" s="11">
        <v>6.0262514004224004</v>
      </c>
      <c r="AF17" s="11">
        <v>2.8706165169865998</v>
      </c>
      <c r="AG17" s="11">
        <v>4.4912735914328996</v>
      </c>
      <c r="AH17" s="11">
        <v>1.1899411534419</v>
      </c>
      <c r="AI17" s="11">
        <v>0.68804812013725003</v>
      </c>
      <c r="AJ17" s="11">
        <v>0</v>
      </c>
      <c r="AK17" s="11">
        <v>0</v>
      </c>
      <c r="AL17" s="11">
        <v>0</v>
      </c>
      <c r="AM17" s="11">
        <v>12.092485685141</v>
      </c>
      <c r="AN17" s="11">
        <v>5.0823021264942003</v>
      </c>
      <c r="AO17" s="11">
        <v>38.578860385624999</v>
      </c>
      <c r="AP17" s="11">
        <v>13.732487930301</v>
      </c>
      <c r="AQ17" s="11">
        <v>0</v>
      </c>
      <c r="AR17" s="11">
        <v>3.2106194009379001</v>
      </c>
      <c r="AS17" s="11">
        <v>10.521868529362999</v>
      </c>
      <c r="AT17" s="11">
        <v>67.377538775329</v>
      </c>
      <c r="AU17" s="11">
        <v>4.9785461539208002</v>
      </c>
      <c r="AV17" s="11">
        <v>0</v>
      </c>
      <c r="AW17" s="11">
        <v>0</v>
      </c>
      <c r="AX17" s="11">
        <v>9.8293120148920998</v>
      </c>
      <c r="AY17" s="11">
        <v>52.569680606516002</v>
      </c>
      <c r="AZ17" s="11">
        <v>2.3889906175487998</v>
      </c>
      <c r="BA17" s="11">
        <v>5.9154356758489</v>
      </c>
      <c r="BB17" s="11">
        <v>0</v>
      </c>
      <c r="BC17" s="11">
        <v>0</v>
      </c>
      <c r="BD17" s="11">
        <v>0</v>
      </c>
      <c r="BE17" s="11">
        <v>1.2692171928325</v>
      </c>
      <c r="BF17" s="11">
        <v>2.8839746393703001</v>
      </c>
      <c r="BG17" s="11">
        <v>1.7622438436462</v>
      </c>
      <c r="BH17" s="11">
        <v>6.6465017515223996</v>
      </c>
      <c r="BI17" s="11">
        <v>1.2131237378483</v>
      </c>
      <c r="BJ17" s="11">
        <v>123.22817924672999</v>
      </c>
      <c r="BK17" s="11">
        <v>16.668857929278001</v>
      </c>
      <c r="BL17" s="11">
        <v>31.996045123390001</v>
      </c>
      <c r="BM17" s="11">
        <v>12.036336206355999</v>
      </c>
      <c r="BN17" s="11">
        <v>25.629988917114002</v>
      </c>
      <c r="BO17" s="11">
        <v>8.7514677283091995</v>
      </c>
      <c r="BP17" s="11">
        <v>3.8593795332565999</v>
      </c>
      <c r="BQ17" s="11"/>
      <c r="BR17" s="11"/>
      <c r="BS17" s="12" t="e">
        <f t="shared" si="3"/>
        <v>#REF!</v>
      </c>
    </row>
    <row r="18" spans="1:71">
      <c r="A18" s="2">
        <v>12</v>
      </c>
      <c r="B18" s="7">
        <v>1213</v>
      </c>
      <c r="C18" s="10" t="s">
        <v>80</v>
      </c>
      <c r="D18" s="11">
        <v>38.183969772009</v>
      </c>
      <c r="E18" s="11">
        <v>36.647613152684002</v>
      </c>
      <c r="F18" s="11">
        <v>0</v>
      </c>
      <c r="G18" s="11">
        <v>1.5363566193247999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130.50176054251</v>
      </c>
      <c r="O18" s="11">
        <v>26.050639762623</v>
      </c>
      <c r="P18" s="11">
        <v>2.5714025296779002</v>
      </c>
      <c r="Q18" s="11">
        <v>0</v>
      </c>
      <c r="R18" s="11">
        <v>3.9237181903286</v>
      </c>
      <c r="S18" s="11">
        <v>0</v>
      </c>
      <c r="T18" s="11">
        <v>0</v>
      </c>
      <c r="U18" s="11">
        <v>0</v>
      </c>
      <c r="V18" s="11">
        <v>2.8455881802476002</v>
      </c>
      <c r="W18" s="11">
        <v>0</v>
      </c>
      <c r="X18" s="11">
        <v>0</v>
      </c>
      <c r="Y18" s="11">
        <v>0</v>
      </c>
      <c r="Z18" s="11">
        <v>38.582160838340997</v>
      </c>
      <c r="AA18" s="11">
        <v>2.3575160702051998</v>
      </c>
      <c r="AB18" s="11">
        <v>7.1472180714832998</v>
      </c>
      <c r="AC18" s="11">
        <v>0.37583301029397997</v>
      </c>
      <c r="AD18" s="11">
        <v>5.9225180494738998</v>
      </c>
      <c r="AE18" s="11">
        <v>0</v>
      </c>
      <c r="AF18" s="11">
        <v>15.070736714180001</v>
      </c>
      <c r="AG18" s="11">
        <v>1.6141747793462999</v>
      </c>
      <c r="AH18" s="11">
        <v>0</v>
      </c>
      <c r="AI18" s="11">
        <v>1.3760962402745001</v>
      </c>
      <c r="AJ18" s="11">
        <v>0</v>
      </c>
      <c r="AK18" s="11">
        <v>0</v>
      </c>
      <c r="AL18" s="11">
        <v>22.664158106035998</v>
      </c>
      <c r="AM18" s="11">
        <v>64.180090403953002</v>
      </c>
      <c r="AN18" s="11">
        <v>24.329096668125999</v>
      </c>
      <c r="AO18" s="11">
        <v>69.495463265376998</v>
      </c>
      <c r="AP18" s="11">
        <v>93.636119690097004</v>
      </c>
      <c r="AQ18" s="11">
        <v>32.889405331585003</v>
      </c>
      <c r="AR18" s="11">
        <v>36.732157983683003</v>
      </c>
      <c r="AS18" s="11">
        <v>24.014556374828999</v>
      </c>
      <c r="AT18" s="11">
        <v>46.334167058727999</v>
      </c>
      <c r="AU18" s="11">
        <v>26.552246154243999</v>
      </c>
      <c r="AV18" s="11">
        <v>0</v>
      </c>
      <c r="AW18" s="11">
        <v>0</v>
      </c>
      <c r="AX18" s="11">
        <v>19.781920904484</v>
      </c>
      <c r="AY18" s="11">
        <v>0</v>
      </c>
      <c r="AZ18" s="11">
        <v>2.2511642357670998</v>
      </c>
      <c r="BA18" s="11">
        <v>7.0489753745846002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7.0489753745846002</v>
      </c>
      <c r="BH18" s="11">
        <v>49.076508673466002</v>
      </c>
      <c r="BI18" s="11">
        <v>9.4806121716509004</v>
      </c>
      <c r="BJ18" s="11">
        <v>35.863061877889997</v>
      </c>
      <c r="BK18" s="11">
        <v>16.950671717725001</v>
      </c>
      <c r="BL18" s="11">
        <v>240.62675789100001</v>
      </c>
      <c r="BM18" s="11">
        <v>53.716280851866003</v>
      </c>
      <c r="BN18" s="11">
        <v>13.424514102227</v>
      </c>
      <c r="BO18" s="11">
        <v>67.201575634945002</v>
      </c>
      <c r="BP18" s="11">
        <v>67.476072254699005</v>
      </c>
      <c r="BQ18" s="11"/>
      <c r="BR18" s="11"/>
      <c r="BS18" s="12" t="e">
        <f t="shared" si="3"/>
        <v>#REF!</v>
      </c>
    </row>
    <row r="19" spans="1:71">
      <c r="A19" s="2">
        <v>12</v>
      </c>
      <c r="B19" s="7">
        <v>1219</v>
      </c>
      <c r="C19" s="10" t="s">
        <v>81</v>
      </c>
      <c r="D19" s="11">
        <v>35.837412658963999</v>
      </c>
      <c r="E19" s="11">
        <v>35.837412658963999</v>
      </c>
      <c r="F19" s="11">
        <v>0</v>
      </c>
      <c r="G19" s="11">
        <v>0</v>
      </c>
      <c r="H19" s="11">
        <v>0.80731260231162005</v>
      </c>
      <c r="I19" s="11">
        <v>0</v>
      </c>
      <c r="J19" s="11">
        <v>0</v>
      </c>
      <c r="K19" s="11">
        <v>0.80731260231162005</v>
      </c>
      <c r="L19" s="11">
        <v>0</v>
      </c>
      <c r="M19" s="11">
        <v>0</v>
      </c>
      <c r="N19" s="11">
        <v>93.115219510315995</v>
      </c>
      <c r="O19" s="11">
        <v>26.871917151858</v>
      </c>
      <c r="P19" s="11">
        <v>7.7142075890338004</v>
      </c>
      <c r="Q19" s="11">
        <v>0</v>
      </c>
      <c r="R19" s="11">
        <v>1.0255849139363999</v>
      </c>
      <c r="S19" s="11">
        <v>0</v>
      </c>
      <c r="T19" s="11">
        <v>0</v>
      </c>
      <c r="U19" s="11">
        <v>0</v>
      </c>
      <c r="V19" s="11">
        <v>6.5569295813822999</v>
      </c>
      <c r="W19" s="11">
        <v>0</v>
      </c>
      <c r="X19" s="11">
        <v>0</v>
      </c>
      <c r="Y19" s="11">
        <v>0</v>
      </c>
      <c r="Z19" s="11">
        <v>2.0577152447114999</v>
      </c>
      <c r="AA19" s="11">
        <v>8.0582533883313996</v>
      </c>
      <c r="AB19" s="11">
        <v>9.2844667554058002</v>
      </c>
      <c r="AC19" s="11">
        <v>0.37583301029397997</v>
      </c>
      <c r="AD19" s="11">
        <v>9.5848193928145005</v>
      </c>
      <c r="AE19" s="11">
        <v>3.3538730792694</v>
      </c>
      <c r="AF19" s="11">
        <v>0.71765412924666006</v>
      </c>
      <c r="AG19" s="11">
        <v>7.0881611337552997</v>
      </c>
      <c r="AH19" s="11">
        <v>4.7597646137674996</v>
      </c>
      <c r="AI19" s="11">
        <v>0</v>
      </c>
      <c r="AJ19" s="11">
        <v>0</v>
      </c>
      <c r="AK19" s="11">
        <v>0</v>
      </c>
      <c r="AL19" s="11">
        <v>5.6660395265090999</v>
      </c>
      <c r="AM19" s="11">
        <v>17.630361424756</v>
      </c>
      <c r="AN19" s="11">
        <v>11.197388896851001</v>
      </c>
      <c r="AO19" s="11">
        <v>18.444870423293001</v>
      </c>
      <c r="AP19" s="11">
        <v>88.007096584197001</v>
      </c>
      <c r="AQ19" s="11">
        <v>0</v>
      </c>
      <c r="AR19" s="11">
        <v>39.433420340519</v>
      </c>
      <c r="AS19" s="11">
        <v>48.573676243678001</v>
      </c>
      <c r="AT19" s="11">
        <v>51.559443261071998</v>
      </c>
      <c r="AU19" s="11">
        <v>4.9785461539208002</v>
      </c>
      <c r="AV19" s="11">
        <v>0</v>
      </c>
      <c r="AW19" s="11">
        <v>0</v>
      </c>
      <c r="AX19" s="11">
        <v>20.296056803892998</v>
      </c>
      <c r="AY19" s="11">
        <v>26.284840303258001</v>
      </c>
      <c r="AZ19" s="11">
        <v>37.746736331649998</v>
      </c>
      <c r="BA19" s="11">
        <v>50.324044993325003</v>
      </c>
      <c r="BB19" s="11">
        <v>0</v>
      </c>
      <c r="BC19" s="11">
        <v>0.87342718543053999</v>
      </c>
      <c r="BD19" s="11">
        <v>0</v>
      </c>
      <c r="BE19" s="11">
        <v>23.169722575310999</v>
      </c>
      <c r="BF19" s="11">
        <v>8.6519239181107999</v>
      </c>
      <c r="BG19" s="11">
        <v>17.628971314472999</v>
      </c>
      <c r="BH19" s="11">
        <v>66.932227765326004</v>
      </c>
      <c r="BI19" s="11">
        <v>15.485167712534</v>
      </c>
      <c r="BJ19" s="11">
        <v>239.29104095337999</v>
      </c>
      <c r="BK19" s="11">
        <v>28.775850336497001</v>
      </c>
      <c r="BL19" s="11">
        <v>354.61086736031001</v>
      </c>
      <c r="BM19" s="11">
        <v>247.82160155416</v>
      </c>
      <c r="BN19" s="11">
        <v>62.962993329347</v>
      </c>
      <c r="BO19" s="11">
        <v>31.014052900463</v>
      </c>
      <c r="BP19" s="11">
        <v>16.402363016340999</v>
      </c>
      <c r="BQ19" s="11"/>
      <c r="BR19" s="11"/>
      <c r="BS19" s="12" t="e">
        <f t="shared" si="3"/>
        <v>#REF!</v>
      </c>
    </row>
    <row r="20" spans="1:71">
      <c r="A20" s="2">
        <v>12</v>
      </c>
      <c r="B20" s="7">
        <v>1221</v>
      </c>
      <c r="C20" s="10" t="s">
        <v>82</v>
      </c>
      <c r="D20" s="11">
        <v>45.097070527634003</v>
      </c>
      <c r="E20" s="11">
        <v>45.097070527634003</v>
      </c>
      <c r="F20" s="11">
        <v>0</v>
      </c>
      <c r="G20" s="11">
        <v>0</v>
      </c>
      <c r="H20" s="11">
        <v>3.1811560137992001</v>
      </c>
      <c r="I20" s="11">
        <v>0</v>
      </c>
      <c r="J20" s="11">
        <v>0</v>
      </c>
      <c r="K20" s="11">
        <v>0</v>
      </c>
      <c r="L20" s="11">
        <v>3.1811560137992001</v>
      </c>
      <c r="M20" s="11">
        <v>0</v>
      </c>
      <c r="N20" s="11">
        <v>263.73598370709999</v>
      </c>
      <c r="O20" s="11">
        <v>50.568320601517001</v>
      </c>
      <c r="P20" s="11">
        <v>6.2184244181753998</v>
      </c>
      <c r="Q20" s="11">
        <v>0</v>
      </c>
      <c r="R20" s="11">
        <v>4.9633846124282996</v>
      </c>
      <c r="S20" s="11">
        <v>22.382102294277999</v>
      </c>
      <c r="T20" s="11">
        <v>0</v>
      </c>
      <c r="U20" s="11">
        <v>0</v>
      </c>
      <c r="V20" s="11">
        <v>11.639738813687</v>
      </c>
      <c r="W20" s="11">
        <v>0.85266883016554995</v>
      </c>
      <c r="X20" s="11">
        <v>0</v>
      </c>
      <c r="Y20" s="11">
        <v>32.709423455673999</v>
      </c>
      <c r="Z20" s="11">
        <v>4.6298593006009003</v>
      </c>
      <c r="AA20" s="11">
        <v>26.456857639932998</v>
      </c>
      <c r="AB20" s="11">
        <v>9.2844667554058002</v>
      </c>
      <c r="AC20" s="11">
        <v>0</v>
      </c>
      <c r="AD20" s="11">
        <v>19.865576524712999</v>
      </c>
      <c r="AE20" s="11">
        <v>5.3827592630248997</v>
      </c>
      <c r="AF20" s="11">
        <v>58.129984468979998</v>
      </c>
      <c r="AG20" s="11">
        <v>5.8926521147523996</v>
      </c>
      <c r="AH20" s="11">
        <v>4.7597646137674996</v>
      </c>
      <c r="AI20" s="11">
        <v>0</v>
      </c>
      <c r="AJ20" s="11">
        <v>0</v>
      </c>
      <c r="AK20" s="11">
        <v>0</v>
      </c>
      <c r="AL20" s="11">
        <v>0</v>
      </c>
      <c r="AM20" s="11">
        <v>46.549728979196999</v>
      </c>
      <c r="AN20" s="11">
        <v>2.5411510632471002</v>
      </c>
      <c r="AO20" s="11">
        <v>9.3640434298827007</v>
      </c>
      <c r="AP20" s="11">
        <v>462.43173543259002</v>
      </c>
      <c r="AQ20" s="11">
        <v>32.889405331585003</v>
      </c>
      <c r="AR20" s="11">
        <v>239.58316675664</v>
      </c>
      <c r="AS20" s="11">
        <v>189.95916334436001</v>
      </c>
      <c r="AT20" s="11">
        <v>7.9985444670093004</v>
      </c>
      <c r="AU20" s="11">
        <v>0</v>
      </c>
      <c r="AV20" s="11">
        <v>0</v>
      </c>
      <c r="AW20" s="11">
        <v>0</v>
      </c>
      <c r="AX20" s="11">
        <v>7.9985444670093004</v>
      </c>
      <c r="AY20" s="11">
        <v>0</v>
      </c>
      <c r="AZ20" s="11">
        <v>9.4140962043542</v>
      </c>
      <c r="BA20" s="11">
        <v>27.780253387233</v>
      </c>
      <c r="BB20" s="11">
        <v>0</v>
      </c>
      <c r="BC20" s="11">
        <v>0</v>
      </c>
      <c r="BD20" s="11">
        <v>3.6535618451334999</v>
      </c>
      <c r="BE20" s="11">
        <v>19.771186130602</v>
      </c>
      <c r="BF20" s="11">
        <v>2.8839746393703001</v>
      </c>
      <c r="BG20" s="11">
        <v>1.4715307721271</v>
      </c>
      <c r="BH20" s="11">
        <v>0</v>
      </c>
      <c r="BI20" s="11">
        <v>3.2112098943041998</v>
      </c>
      <c r="BJ20" s="11">
        <v>42.205542166158999</v>
      </c>
      <c r="BK20" s="11">
        <v>8.5107764110817001</v>
      </c>
      <c r="BL20" s="11">
        <v>4.3856212375880999</v>
      </c>
      <c r="BM20" s="11">
        <v>9.3574830028391993</v>
      </c>
      <c r="BN20" s="11">
        <v>11.133979958773001</v>
      </c>
      <c r="BO20" s="11">
        <v>2.1415593680191001</v>
      </c>
      <c r="BP20" s="11">
        <v>6.6160791998684001</v>
      </c>
      <c r="BQ20" s="11"/>
      <c r="BR20" s="11"/>
      <c r="BS20" s="12" t="e">
        <f t="shared" si="3"/>
        <v>#REF!</v>
      </c>
    </row>
    <row r="21" spans="1:71">
      <c r="A21" s="2">
        <v>12</v>
      </c>
      <c r="B21" s="7">
        <v>1222</v>
      </c>
      <c r="C21" s="10" t="s">
        <v>83</v>
      </c>
      <c r="D21" s="11">
        <v>1.2476233261809</v>
      </c>
      <c r="E21" s="11">
        <v>1.2476233261809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18.462486879835001</v>
      </c>
      <c r="O21" s="11">
        <v>0</v>
      </c>
      <c r="P21" s="11">
        <v>0</v>
      </c>
      <c r="Q21" s="11">
        <v>0</v>
      </c>
      <c r="R21" s="11">
        <v>0.93627418122787998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0.78583869006840001</v>
      </c>
      <c r="AB21" s="11">
        <v>2.1372486839225</v>
      </c>
      <c r="AC21" s="11">
        <v>0.75166602058795995</v>
      </c>
      <c r="AD21" s="11">
        <v>7.3625989793819002</v>
      </c>
      <c r="AE21" s="11">
        <v>0</v>
      </c>
      <c r="AF21" s="11">
        <v>2.8706165169865998</v>
      </c>
      <c r="AG21" s="11">
        <v>0</v>
      </c>
      <c r="AH21" s="11">
        <v>1.1899411534419</v>
      </c>
      <c r="AI21" s="11">
        <v>0</v>
      </c>
      <c r="AJ21" s="11">
        <v>0</v>
      </c>
      <c r="AK21" s="11">
        <v>0</v>
      </c>
      <c r="AL21" s="11">
        <v>2.4283026542181001</v>
      </c>
      <c r="AM21" s="11">
        <v>478.58940106736998</v>
      </c>
      <c r="AN21" s="11">
        <v>0.83799790787995998</v>
      </c>
      <c r="AO21" s="11">
        <v>26.601139361845998</v>
      </c>
      <c r="AP21" s="11">
        <v>27.140775840507999</v>
      </c>
      <c r="AQ21" s="11">
        <v>0</v>
      </c>
      <c r="AR21" s="11">
        <v>21.743700702321</v>
      </c>
      <c r="AS21" s="11">
        <v>5.3970751381864996</v>
      </c>
      <c r="AT21" s="11">
        <v>25.07875546532</v>
      </c>
      <c r="AU21" s="11">
        <v>24.892730769604</v>
      </c>
      <c r="AV21" s="11">
        <v>0</v>
      </c>
      <c r="AW21" s="11">
        <v>0</v>
      </c>
      <c r="AX21" s="11">
        <v>0.18602469571617999</v>
      </c>
      <c r="AY21" s="11">
        <v>0</v>
      </c>
      <c r="AZ21" s="11">
        <v>8.2615031387811992</v>
      </c>
      <c r="BA21" s="11">
        <v>24.200738593179999</v>
      </c>
      <c r="BB21" s="11">
        <v>7.4753814734675004</v>
      </c>
      <c r="BC21" s="11">
        <v>0</v>
      </c>
      <c r="BD21" s="11">
        <v>0</v>
      </c>
      <c r="BE21" s="11">
        <v>0</v>
      </c>
      <c r="BF21" s="11">
        <v>0</v>
      </c>
      <c r="BG21" s="11">
        <v>16.725357119712999</v>
      </c>
      <c r="BH21" s="11">
        <v>3.4208626265130002</v>
      </c>
      <c r="BI21" s="11">
        <v>0.99904307822798</v>
      </c>
      <c r="BJ21" s="11">
        <v>0</v>
      </c>
      <c r="BK21" s="11">
        <v>10.05961120487</v>
      </c>
      <c r="BL21" s="11">
        <v>3.5145032455975</v>
      </c>
      <c r="BM21" s="11">
        <v>1.6885602321649</v>
      </c>
      <c r="BN21" s="11">
        <v>0.78932937954916005</v>
      </c>
      <c r="BO21" s="11">
        <v>2.7984068885513</v>
      </c>
      <c r="BP21" s="11">
        <v>2.7566996666118002</v>
      </c>
      <c r="BQ21" s="11"/>
      <c r="BR21" s="11"/>
      <c r="BS21" s="12" t="e">
        <f t="shared" si="3"/>
        <v>#REF!</v>
      </c>
    </row>
    <row r="22" spans="1:71">
      <c r="A22" s="2">
        <v>12</v>
      </c>
      <c r="B22" s="7">
        <v>1223</v>
      </c>
      <c r="C22" s="10" t="s">
        <v>84</v>
      </c>
      <c r="D22" s="11">
        <v>11.528649052693</v>
      </c>
      <c r="E22" s="11">
        <v>11.528649052693</v>
      </c>
      <c r="F22" s="11">
        <v>0</v>
      </c>
      <c r="G22" s="11">
        <v>0</v>
      </c>
      <c r="H22" s="11">
        <v>1.5905780068996</v>
      </c>
      <c r="I22" s="11">
        <v>0</v>
      </c>
      <c r="J22" s="11">
        <v>0</v>
      </c>
      <c r="K22" s="11">
        <v>0</v>
      </c>
      <c r="L22" s="11">
        <v>1.5905780068996</v>
      </c>
      <c r="M22" s="11">
        <v>0</v>
      </c>
      <c r="N22" s="11">
        <v>131.05617162639999</v>
      </c>
      <c r="O22" s="11">
        <v>6.8449984655121003</v>
      </c>
      <c r="P22" s="11">
        <v>7.7142075890338004</v>
      </c>
      <c r="Q22" s="11">
        <v>0</v>
      </c>
      <c r="R22" s="11">
        <v>1.9618590951643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26.750298181249999</v>
      </c>
      <c r="AA22" s="11">
        <v>5.6008040743025003</v>
      </c>
      <c r="AB22" s="11">
        <v>21.441654214450001</v>
      </c>
      <c r="AC22" s="11">
        <v>0</v>
      </c>
      <c r="AD22" s="11">
        <v>8.9956624904112008</v>
      </c>
      <c r="AE22" s="11">
        <v>34.105366883712001</v>
      </c>
      <c r="AF22" s="11">
        <v>12.591567904054999</v>
      </c>
      <c r="AG22" s="11">
        <v>3.8598115750628001</v>
      </c>
      <c r="AH22" s="11">
        <v>1.1899411534419</v>
      </c>
      <c r="AI22" s="11">
        <v>0</v>
      </c>
      <c r="AJ22" s="11">
        <v>0</v>
      </c>
      <c r="AK22" s="11">
        <v>0</v>
      </c>
      <c r="AL22" s="11">
        <v>0</v>
      </c>
      <c r="AM22" s="11">
        <v>25.358810018097</v>
      </c>
      <c r="AN22" s="11">
        <v>1.7303104949743</v>
      </c>
      <c r="AO22" s="11">
        <v>12.126692495226999</v>
      </c>
      <c r="AP22" s="11">
        <v>0</v>
      </c>
      <c r="AQ22" s="11">
        <v>0</v>
      </c>
      <c r="AR22" s="11">
        <v>0</v>
      </c>
      <c r="AS22" s="11">
        <v>0</v>
      </c>
      <c r="AT22" s="11">
        <v>2.3099812737474998</v>
      </c>
      <c r="AU22" s="11">
        <v>1.8635220040286999</v>
      </c>
      <c r="AV22" s="11">
        <v>0</v>
      </c>
      <c r="AW22" s="11">
        <v>0</v>
      </c>
      <c r="AX22" s="11">
        <v>0.44645926971882999</v>
      </c>
      <c r="AY22" s="11">
        <v>0</v>
      </c>
      <c r="AZ22" s="11">
        <v>0.32159489082386999</v>
      </c>
      <c r="BA22" s="11">
        <v>19.227597936574998</v>
      </c>
      <c r="BB22" s="11">
        <v>0</v>
      </c>
      <c r="BC22" s="11">
        <v>0</v>
      </c>
      <c r="BD22" s="11">
        <v>3.6535618451334999</v>
      </c>
      <c r="BE22" s="11">
        <v>0</v>
      </c>
      <c r="BF22" s="11">
        <v>13.410020250078</v>
      </c>
      <c r="BG22" s="11">
        <v>2.1640158413633999</v>
      </c>
      <c r="BH22" s="11">
        <v>5.5624396155326004</v>
      </c>
      <c r="BI22" s="11">
        <v>0.85632263848112</v>
      </c>
      <c r="BJ22" s="11">
        <v>49.019200948086002</v>
      </c>
      <c r="BK22" s="11">
        <v>7.4440580114615003</v>
      </c>
      <c r="BL22" s="11">
        <v>1.1810174919430001</v>
      </c>
      <c r="BM22" s="11">
        <v>22.250043114541</v>
      </c>
      <c r="BN22" s="11">
        <v>2.8790503316124001</v>
      </c>
      <c r="BO22" s="11">
        <v>18.896312561137002</v>
      </c>
      <c r="BP22" s="11">
        <v>2.7566996666118002</v>
      </c>
      <c r="BQ22" s="11"/>
      <c r="BR22" s="11"/>
      <c r="BS22" s="12" t="e">
        <f t="shared" si="3"/>
        <v>#REF!</v>
      </c>
    </row>
    <row r="23" spans="1:71">
      <c r="A23" s="2">
        <v>13</v>
      </c>
      <c r="B23" s="7">
        <v>1311</v>
      </c>
      <c r="C23" s="10" t="s">
        <v>85</v>
      </c>
      <c r="D23" s="11">
        <v>1784.6317455885001</v>
      </c>
      <c r="E23" s="11">
        <v>1632.1837153982001</v>
      </c>
      <c r="F23" s="11">
        <v>144.85371852031</v>
      </c>
      <c r="G23" s="11">
        <v>7.5943116699753999</v>
      </c>
      <c r="H23" s="11"/>
      <c r="I23" s="11"/>
      <c r="J23" s="11"/>
      <c r="K23" s="11"/>
      <c r="L23" s="11"/>
      <c r="M23" s="11"/>
      <c r="N23" s="11">
        <v>150.2095539561</v>
      </c>
      <c r="O23" s="11">
        <v>149.15306086275999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1.0564930933407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10.296411909866</v>
      </c>
      <c r="AN23" s="11">
        <v>0</v>
      </c>
      <c r="AO23" s="11">
        <v>0</v>
      </c>
      <c r="AP23" s="11">
        <v>4.6554209499655999</v>
      </c>
      <c r="AQ23" s="11">
        <v>0</v>
      </c>
      <c r="AR23" s="11">
        <v>4.6554209499655999</v>
      </c>
      <c r="AS23" s="11">
        <v>0</v>
      </c>
      <c r="AT23" s="11">
        <v>46.376171082028002</v>
      </c>
      <c r="AU23" s="11">
        <v>4.9450655019256997</v>
      </c>
      <c r="AV23" s="11">
        <v>0</v>
      </c>
      <c r="AW23" s="11">
        <v>0</v>
      </c>
      <c r="AX23" s="11">
        <v>41.431105580103001</v>
      </c>
      <c r="AY23" s="11">
        <v>0</v>
      </c>
      <c r="AZ23" s="11">
        <v>0</v>
      </c>
      <c r="BA23" s="11">
        <v>0.31160594558719001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0.31160594558719001</v>
      </c>
      <c r="BH23" s="11">
        <v>10.573369865830999</v>
      </c>
      <c r="BI23" s="11">
        <v>0.80374596942982002</v>
      </c>
      <c r="BJ23" s="11">
        <v>191.95082695347</v>
      </c>
      <c r="BK23" s="11">
        <v>0.78784106546421995</v>
      </c>
      <c r="BL23" s="11">
        <v>25.575687400452001</v>
      </c>
      <c r="BM23" s="11">
        <v>8.0733993081276996</v>
      </c>
      <c r="BN23" s="11">
        <v>1.8105143370007</v>
      </c>
      <c r="BO23" s="11">
        <v>0</v>
      </c>
      <c r="BP23" s="11">
        <v>6.4570986396560999</v>
      </c>
      <c r="BQ23" s="11"/>
      <c r="BR23" s="11"/>
      <c r="BS23" s="12" t="e">
        <f t="shared" si="3"/>
        <v>#REF!</v>
      </c>
    </row>
    <row r="24" spans="1:71">
      <c r="A24" s="2">
        <v>13</v>
      </c>
      <c r="B24" s="7">
        <v>1312</v>
      </c>
      <c r="C24" s="10" t="s">
        <v>86</v>
      </c>
      <c r="D24" s="11">
        <v>11.972975417014</v>
      </c>
      <c r="E24" s="11">
        <v>3.2306864015769001</v>
      </c>
      <c r="F24" s="11">
        <v>0</v>
      </c>
      <c r="G24" s="11">
        <v>8.7422890154368993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3.8158323890536E-2</v>
      </c>
      <c r="AU24" s="11">
        <v>0</v>
      </c>
      <c r="AV24" s="11">
        <v>0</v>
      </c>
      <c r="AW24" s="11">
        <v>0</v>
      </c>
      <c r="AX24" s="11">
        <v>3.8158323890536E-2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41.690872754494997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0.66226652714420997</v>
      </c>
      <c r="BQ24" s="11"/>
      <c r="BR24" s="11"/>
      <c r="BS24" s="12" t="e">
        <f t="shared" si="3"/>
        <v>#REF!</v>
      </c>
    </row>
    <row r="25" spans="1:71">
      <c r="A25" s="2">
        <v>13</v>
      </c>
      <c r="B25" s="7">
        <v>1321</v>
      </c>
      <c r="C25" s="10" t="s">
        <v>87</v>
      </c>
      <c r="D25" s="11">
        <v>79.301318706241005</v>
      </c>
      <c r="E25" s="11">
        <v>79.301318706241005</v>
      </c>
      <c r="F25" s="11">
        <v>0</v>
      </c>
      <c r="G25" s="11">
        <v>0</v>
      </c>
      <c r="H25" s="11">
        <v>0.80731260231162005</v>
      </c>
      <c r="I25" s="11">
        <v>0</v>
      </c>
      <c r="J25" s="11">
        <v>0</v>
      </c>
      <c r="K25" s="11">
        <v>0.80731260231162005</v>
      </c>
      <c r="L25" s="11">
        <v>0</v>
      </c>
      <c r="M25" s="11">
        <v>0</v>
      </c>
      <c r="N25" s="11">
        <v>1686.2086080919</v>
      </c>
      <c r="O25" s="11">
        <v>424.40118011996998</v>
      </c>
      <c r="P25" s="11">
        <v>74.606257414812006</v>
      </c>
      <c r="Q25" s="11">
        <v>0</v>
      </c>
      <c r="R25" s="11">
        <v>54.402501858729003</v>
      </c>
      <c r="S25" s="11">
        <v>68.949879870277996</v>
      </c>
      <c r="T25" s="11">
        <v>0</v>
      </c>
      <c r="U25" s="11">
        <v>110.1691436542</v>
      </c>
      <c r="V25" s="11">
        <v>56.024533619151001</v>
      </c>
      <c r="W25" s="11">
        <v>5.2534308561421996</v>
      </c>
      <c r="X25" s="11">
        <v>0</v>
      </c>
      <c r="Y25" s="11">
        <v>27.445744821407001</v>
      </c>
      <c r="Z25" s="11">
        <v>79.765228547223998</v>
      </c>
      <c r="AA25" s="11">
        <v>122.82283849013</v>
      </c>
      <c r="AB25" s="11">
        <v>43.208916613318998</v>
      </c>
      <c r="AC25" s="11">
        <v>7.0685762696039003</v>
      </c>
      <c r="AD25" s="11">
        <v>93.289842767210004</v>
      </c>
      <c r="AE25" s="11">
        <v>146.56484191688</v>
      </c>
      <c r="AF25" s="11">
        <v>260.47145857393002</v>
      </c>
      <c r="AG25" s="11">
        <v>33.860516070739997</v>
      </c>
      <c r="AH25" s="11">
        <v>26.881874441211</v>
      </c>
      <c r="AI25" s="11">
        <v>39.565642492118997</v>
      </c>
      <c r="AJ25" s="11">
        <v>0</v>
      </c>
      <c r="AK25" s="11">
        <v>5.6379683902471998</v>
      </c>
      <c r="AL25" s="11">
        <v>5.8182313045861003</v>
      </c>
      <c r="AM25" s="11">
        <v>358.43904038728999</v>
      </c>
      <c r="AN25" s="11">
        <v>49.097157186585001</v>
      </c>
      <c r="AO25" s="11">
        <v>22.526219572189</v>
      </c>
      <c r="AP25" s="11">
        <v>38.039068144620003</v>
      </c>
      <c r="AQ25" s="11">
        <v>0</v>
      </c>
      <c r="AR25" s="11">
        <v>32.587946649758997</v>
      </c>
      <c r="AS25" s="11">
        <v>5.4511214948606002</v>
      </c>
      <c r="AT25" s="11">
        <v>26.811347892868</v>
      </c>
      <c r="AU25" s="11">
        <v>5.1061224939493002</v>
      </c>
      <c r="AV25" s="11">
        <v>0</v>
      </c>
      <c r="AW25" s="11">
        <v>0</v>
      </c>
      <c r="AX25" s="11">
        <v>21.705225398919001</v>
      </c>
      <c r="AY25" s="11">
        <v>0</v>
      </c>
      <c r="AZ25" s="11"/>
      <c r="BA25" s="11">
        <v>0.51934324264530995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0.51934324264530995</v>
      </c>
      <c r="BH25" s="11">
        <v>5.2866849329154997</v>
      </c>
      <c r="BI25" s="11">
        <v>2.3674415193526999</v>
      </c>
      <c r="BJ25" s="11">
        <v>31.434481415844001</v>
      </c>
      <c r="BK25" s="11">
        <v>9.9188194118324002</v>
      </c>
      <c r="BL25" s="11">
        <v>5.9778700955403998</v>
      </c>
      <c r="BM25" s="11">
        <v>1.1193893231879</v>
      </c>
      <c r="BN25" s="11">
        <v>3.3593019705581</v>
      </c>
      <c r="BO25" s="11">
        <v>3.1309297228576001</v>
      </c>
      <c r="BP25" s="11">
        <v>7.2849317985863999</v>
      </c>
      <c r="BQ25" s="11"/>
      <c r="BR25" s="11"/>
      <c r="BS25" s="12" t="e">
        <f t="shared" si="3"/>
        <v>#REF!</v>
      </c>
    </row>
    <row r="26" spans="1:71">
      <c r="A26" s="2">
        <v>13</v>
      </c>
      <c r="B26" s="7">
        <v>1322</v>
      </c>
      <c r="C26" s="10" t="s">
        <v>88</v>
      </c>
      <c r="D26" s="11"/>
      <c r="E26" s="11"/>
      <c r="F26" s="11"/>
      <c r="G26" s="11"/>
      <c r="H26" s="11">
        <v>374.29563069466002</v>
      </c>
      <c r="I26" s="11">
        <v>0</v>
      </c>
      <c r="J26" s="11">
        <v>0</v>
      </c>
      <c r="K26" s="11">
        <v>370.55648446102998</v>
      </c>
      <c r="L26" s="11">
        <v>3.7391462336286998</v>
      </c>
      <c r="M26" s="11">
        <v>0</v>
      </c>
      <c r="N26" s="11">
        <v>32.685512062244001</v>
      </c>
      <c r="O26" s="11">
        <v>0</v>
      </c>
      <c r="P26" s="11">
        <v>0</v>
      </c>
      <c r="Q26" s="11">
        <v>0</v>
      </c>
      <c r="R26" s="11">
        <v>9.6142282901651992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0.52824654667035997</v>
      </c>
      <c r="AA26" s="11">
        <v>0</v>
      </c>
      <c r="AB26" s="11">
        <v>0</v>
      </c>
      <c r="AC26" s="11">
        <v>16.148040615905</v>
      </c>
      <c r="AD26" s="11">
        <v>4.9211354755969996</v>
      </c>
      <c r="AE26" s="11">
        <v>0</v>
      </c>
      <c r="AF26" s="11">
        <v>1.4738611339059999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3.6085150417054002</v>
      </c>
      <c r="AN26" s="11">
        <v>25.133754595527002</v>
      </c>
      <c r="AO26" s="11">
        <v>3.2717430605155</v>
      </c>
      <c r="AP26" s="11">
        <v>45.547721540380003</v>
      </c>
      <c r="AQ26" s="11">
        <v>0</v>
      </c>
      <c r="AR26" s="11">
        <v>15.636142103689</v>
      </c>
      <c r="AS26" s="11">
        <v>29.911579436691</v>
      </c>
      <c r="AT26" s="11">
        <v>9.1341487812970001</v>
      </c>
      <c r="AU26" s="11">
        <v>0</v>
      </c>
      <c r="AV26" s="11">
        <v>0</v>
      </c>
      <c r="AW26" s="11">
        <v>0</v>
      </c>
      <c r="AX26" s="11">
        <v>9.1341487812970001</v>
      </c>
      <c r="AY26" s="11">
        <v>0</v>
      </c>
      <c r="AZ26" s="11"/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15.792282799565999</v>
      </c>
      <c r="BK26" s="11">
        <v>0.12120631776373</v>
      </c>
      <c r="BL26" s="11">
        <v>0</v>
      </c>
      <c r="BM26" s="11">
        <v>0.82513102145734996</v>
      </c>
      <c r="BN26" s="11">
        <v>4.5966461789790997E-2</v>
      </c>
      <c r="BO26" s="11">
        <v>0</v>
      </c>
      <c r="BP26" s="11">
        <v>0</v>
      </c>
      <c r="BQ26" s="11"/>
      <c r="BR26" s="11"/>
      <c r="BS26" s="12" t="e">
        <f t="shared" si="3"/>
        <v>#REF!</v>
      </c>
    </row>
    <row r="27" spans="1:71">
      <c r="A27" s="2">
        <v>13</v>
      </c>
      <c r="B27" s="7">
        <v>1323</v>
      </c>
      <c r="C27" s="10" t="s">
        <v>89</v>
      </c>
      <c r="D27" s="11">
        <v>2.7800800790654998</v>
      </c>
      <c r="E27" s="11">
        <v>2.7800800790654998</v>
      </c>
      <c r="F27" s="11">
        <v>0</v>
      </c>
      <c r="G27" s="11">
        <v>0</v>
      </c>
      <c r="H27" s="11">
        <v>1.6146252046231999</v>
      </c>
      <c r="I27" s="11">
        <v>0</v>
      </c>
      <c r="J27" s="11">
        <v>0</v>
      </c>
      <c r="K27" s="11">
        <v>1.6146252046231999</v>
      </c>
      <c r="L27" s="11">
        <v>0</v>
      </c>
      <c r="M27" s="11">
        <v>0</v>
      </c>
      <c r="N27" s="11">
        <v>116.18533187449999</v>
      </c>
      <c r="O27" s="11">
        <v>38.439102883968999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2.1946559215313002</v>
      </c>
      <c r="AC27" s="11">
        <v>2.9147721111728</v>
      </c>
      <c r="AD27" s="11">
        <v>6.5980636364039</v>
      </c>
      <c r="AE27" s="11">
        <v>0</v>
      </c>
      <c r="AF27" s="11">
        <v>0</v>
      </c>
      <c r="AG27" s="11">
        <v>0</v>
      </c>
      <c r="AH27" s="11">
        <v>6.1095169184570999</v>
      </c>
      <c r="AI27" s="11">
        <v>1.2482018167157001</v>
      </c>
      <c r="AJ27" s="11">
        <v>0</v>
      </c>
      <c r="AK27" s="11">
        <v>0</v>
      </c>
      <c r="AL27" s="11">
        <v>58.681018586253003</v>
      </c>
      <c r="AM27" s="11">
        <v>30.672377854495998</v>
      </c>
      <c r="AN27" s="11">
        <v>0.88640805351909002</v>
      </c>
      <c r="AO27" s="11">
        <v>1056.7114165342</v>
      </c>
      <c r="AP27" s="11">
        <v>0.91506009614360995</v>
      </c>
      <c r="AQ27" s="11">
        <v>0</v>
      </c>
      <c r="AR27" s="11">
        <v>0.91506009614360995</v>
      </c>
      <c r="AS27" s="11">
        <v>0</v>
      </c>
      <c r="AT27" s="11">
        <v>18.540438603497002</v>
      </c>
      <c r="AU27" s="11">
        <v>3.4040816626328998</v>
      </c>
      <c r="AV27" s="11">
        <v>0</v>
      </c>
      <c r="AW27" s="11">
        <v>0</v>
      </c>
      <c r="AX27" s="11">
        <v>15.136356940863999</v>
      </c>
      <c r="AY27" s="11">
        <v>0</v>
      </c>
      <c r="AZ27" s="11"/>
      <c r="BA27" s="11">
        <v>65.922610124013005</v>
      </c>
      <c r="BB27" s="11">
        <v>0</v>
      </c>
      <c r="BC27" s="11">
        <v>0</v>
      </c>
      <c r="BD27" s="11">
        <v>0</v>
      </c>
      <c r="BE27" s="11">
        <v>0</v>
      </c>
      <c r="BF27" s="11">
        <v>63.153773590828997</v>
      </c>
      <c r="BG27" s="11">
        <v>2.7688365331845</v>
      </c>
      <c r="BH27" s="11">
        <v>41.251496283264999</v>
      </c>
      <c r="BI27" s="11">
        <v>0.57410426387845004</v>
      </c>
      <c r="BJ27" s="11">
        <v>485.90576733724998</v>
      </c>
      <c r="BK27" s="11">
        <v>8.0614121540462005</v>
      </c>
      <c r="BL27" s="11">
        <v>54.060452652693002</v>
      </c>
      <c r="BM27" s="11">
        <v>0.82513102145734996</v>
      </c>
      <c r="BN27" s="11">
        <v>1.6898844895367999</v>
      </c>
      <c r="BO27" s="11">
        <v>13.3687280054</v>
      </c>
      <c r="BP27" s="11">
        <v>1.4900996860744999</v>
      </c>
      <c r="BQ27" s="11"/>
      <c r="BR27" s="11"/>
      <c r="BS27" s="12" t="e">
        <f t="shared" si="3"/>
        <v>#REF!</v>
      </c>
    </row>
    <row r="28" spans="1:71">
      <c r="A28" s="2">
        <v>13</v>
      </c>
      <c r="B28" s="7">
        <v>1324</v>
      </c>
      <c r="C28" s="10" t="s">
        <v>90</v>
      </c>
      <c r="D28" s="11">
        <v>249.48003580228999</v>
      </c>
      <c r="E28" s="11">
        <v>237.16207299551999</v>
      </c>
      <c r="F28" s="11">
        <v>8.5208069717829993</v>
      </c>
      <c r="G28" s="11">
        <v>3.7971558349876999</v>
      </c>
      <c r="H28" s="11">
        <v>9.6877512277393993</v>
      </c>
      <c r="I28" s="11">
        <v>0</v>
      </c>
      <c r="J28" s="11">
        <v>0</v>
      </c>
      <c r="K28" s="11">
        <v>9.6877512277393993</v>
      </c>
      <c r="L28" s="11">
        <v>0</v>
      </c>
      <c r="M28" s="11">
        <v>0</v>
      </c>
      <c r="N28" s="11">
        <v>270.2303791599</v>
      </c>
      <c r="O28" s="11">
        <v>73.384929652832</v>
      </c>
      <c r="P28" s="11">
        <v>16.947338603133002</v>
      </c>
      <c r="Q28" s="11">
        <v>0</v>
      </c>
      <c r="R28" s="11">
        <v>16.764111388667999</v>
      </c>
      <c r="S28" s="11">
        <v>0</v>
      </c>
      <c r="T28" s="11">
        <v>0</v>
      </c>
      <c r="U28" s="11">
        <v>41.653659868577002</v>
      </c>
      <c r="V28" s="11">
        <v>11.085855655614001</v>
      </c>
      <c r="W28" s="11">
        <v>0</v>
      </c>
      <c r="X28" s="11">
        <v>0</v>
      </c>
      <c r="Y28" s="11">
        <v>21.349232218859999</v>
      </c>
      <c r="Z28" s="11">
        <v>3.1694792800221001</v>
      </c>
      <c r="AA28" s="11">
        <v>24.951893175933002</v>
      </c>
      <c r="AB28" s="11">
        <v>4.3893118430626004</v>
      </c>
      <c r="AC28" s="11">
        <v>1.3710600522939</v>
      </c>
      <c r="AD28" s="11">
        <v>16.440334587597999</v>
      </c>
      <c r="AE28" s="11">
        <v>17.542176089944999</v>
      </c>
      <c r="AF28" s="11">
        <v>5.8954445356239997</v>
      </c>
      <c r="AG28" s="11">
        <v>7.9269748934031998</v>
      </c>
      <c r="AH28" s="11">
        <v>1.2219033836913999</v>
      </c>
      <c r="AI28" s="11">
        <v>0</v>
      </c>
      <c r="AJ28" s="11">
        <v>0</v>
      </c>
      <c r="AK28" s="11">
        <v>5.6379683902471998</v>
      </c>
      <c r="AL28" s="11">
        <v>0.49870554039308002</v>
      </c>
      <c r="AM28" s="11">
        <v>40.066661003935998</v>
      </c>
      <c r="AN28" s="11">
        <v>3.5456322140763001</v>
      </c>
      <c r="AO28" s="11">
        <v>140.27698909255</v>
      </c>
      <c r="AP28" s="11">
        <v>656.64664059084998</v>
      </c>
      <c r="AQ28" s="11">
        <v>108.94111306606</v>
      </c>
      <c r="AR28" s="11">
        <v>249.50552335792</v>
      </c>
      <c r="AS28" s="11">
        <v>298.20000416686003</v>
      </c>
      <c r="AT28" s="11">
        <v>107.69320806311001</v>
      </c>
      <c r="AU28" s="11">
        <v>17.020408313164001</v>
      </c>
      <c r="AV28" s="11">
        <v>0</v>
      </c>
      <c r="AW28" s="11">
        <v>0</v>
      </c>
      <c r="AX28" s="11">
        <v>89.253936849089001</v>
      </c>
      <c r="AY28" s="11">
        <v>1.41886290086</v>
      </c>
      <c r="AZ28" s="11">
        <v>15.979780518554</v>
      </c>
      <c r="BA28" s="11">
        <v>10.603183199915</v>
      </c>
      <c r="BB28" s="11">
        <v>0</v>
      </c>
      <c r="BC28" s="11">
        <v>0</v>
      </c>
      <c r="BD28" s="11">
        <v>0</v>
      </c>
      <c r="BE28" s="11">
        <v>7.7304780182012998</v>
      </c>
      <c r="BF28" s="11">
        <v>0</v>
      </c>
      <c r="BG28" s="11">
        <v>2.8727051817136</v>
      </c>
      <c r="BH28" s="11">
        <v>47.754047018255001</v>
      </c>
      <c r="BI28" s="11">
        <v>0.95684043979740996</v>
      </c>
      <c r="BJ28" s="11">
        <v>50.482866116093</v>
      </c>
      <c r="BK28" s="11">
        <v>14.000318027943999</v>
      </c>
      <c r="BL28" s="11">
        <v>55.514756228343998</v>
      </c>
      <c r="BM28" s="11">
        <v>276.26632321872</v>
      </c>
      <c r="BN28" s="11">
        <v>66.953626938381007</v>
      </c>
      <c r="BO28" s="11">
        <v>30.290998629851</v>
      </c>
      <c r="BP28" s="11">
        <v>64.683458527246003</v>
      </c>
      <c r="BQ28" s="11"/>
      <c r="BR28" s="11"/>
      <c r="BS28" s="12" t="e">
        <f t="shared" si="3"/>
        <v>#REF!</v>
      </c>
    </row>
    <row r="29" spans="1:71">
      <c r="A29" s="2">
        <v>13</v>
      </c>
      <c r="B29" s="7">
        <v>1325</v>
      </c>
      <c r="C29" s="10" t="s">
        <v>91</v>
      </c>
      <c r="D29" s="11">
        <v>29.750626920870001</v>
      </c>
      <c r="E29" s="11">
        <v>29.750626920870001</v>
      </c>
      <c r="F29" s="11">
        <v>0</v>
      </c>
      <c r="G29" s="11">
        <v>0</v>
      </c>
      <c r="H29" s="11">
        <v>12.109689034674</v>
      </c>
      <c r="I29" s="11">
        <v>0</v>
      </c>
      <c r="J29" s="11">
        <v>0</v>
      </c>
      <c r="K29" s="11">
        <v>12.109689034674</v>
      </c>
      <c r="L29" s="11">
        <v>0</v>
      </c>
      <c r="M29" s="11">
        <v>0</v>
      </c>
      <c r="N29" s="11">
        <v>26.431671647407999</v>
      </c>
      <c r="O29" s="11">
        <v>16.669019121759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7.7338025533366004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0.80694658862146995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1.2219033836913999</v>
      </c>
      <c r="AI29" s="11">
        <v>0</v>
      </c>
      <c r="AJ29" s="11">
        <v>0</v>
      </c>
      <c r="AK29" s="11">
        <v>0</v>
      </c>
      <c r="AL29" s="11">
        <v>0</v>
      </c>
      <c r="AM29" s="11">
        <v>11.38995388805</v>
      </c>
      <c r="AN29" s="11">
        <v>4.6179310030113001</v>
      </c>
      <c r="AO29" s="11">
        <v>26.716014580723002</v>
      </c>
      <c r="AP29" s="11">
        <v>9.8315340660687003</v>
      </c>
      <c r="AQ29" s="11">
        <v>0</v>
      </c>
      <c r="AR29" s="11">
        <v>4.6554209499655999</v>
      </c>
      <c r="AS29" s="11">
        <v>5.1761131161031004</v>
      </c>
      <c r="AT29" s="11">
        <v>196.28242963213</v>
      </c>
      <c r="AU29" s="11">
        <v>177.51755394258001</v>
      </c>
      <c r="AV29" s="11">
        <v>0</v>
      </c>
      <c r="AW29" s="11">
        <v>0</v>
      </c>
      <c r="AX29" s="11">
        <v>18.764875689549999</v>
      </c>
      <c r="AY29" s="11">
        <v>0</v>
      </c>
      <c r="AZ29" s="11">
        <v>0.45942127260553001</v>
      </c>
      <c r="BA29" s="11">
        <v>0.10386864852906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0.10386864852906</v>
      </c>
      <c r="BH29" s="11">
        <v>0</v>
      </c>
      <c r="BI29" s="11">
        <v>0.26791532314326999</v>
      </c>
      <c r="BJ29" s="11">
        <v>5.1879175318893997</v>
      </c>
      <c r="BK29" s="11">
        <v>2.2423168786289001</v>
      </c>
      <c r="BL29" s="11">
        <v>11.178098375934001</v>
      </c>
      <c r="BM29" s="11">
        <v>13.718031635888</v>
      </c>
      <c r="BN29" s="11">
        <v>3.6347018392221999</v>
      </c>
      <c r="BO29" s="11">
        <v>0.95490914324283005</v>
      </c>
      <c r="BP29" s="11">
        <v>0.66226652714420997</v>
      </c>
      <c r="BQ29" s="11"/>
      <c r="BR29" s="11"/>
      <c r="BS29" s="12" t="e">
        <f t="shared" si="3"/>
        <v>#REF!</v>
      </c>
    </row>
    <row r="30" spans="1:71">
      <c r="A30" s="2">
        <v>13</v>
      </c>
      <c r="B30" s="7">
        <v>1330</v>
      </c>
      <c r="C30" s="10" t="s">
        <v>92</v>
      </c>
      <c r="D30" s="11">
        <v>7.4390275921738001</v>
      </c>
      <c r="E30" s="11">
        <v>7.4390275921738001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38.179958026529</v>
      </c>
      <c r="O30" s="11">
        <v>18.333881188163001</v>
      </c>
      <c r="P30" s="11">
        <v>0</v>
      </c>
      <c r="Q30" s="11">
        <v>0</v>
      </c>
      <c r="R30" s="11">
        <v>2.0145553078597001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0.52824654667035997</v>
      </c>
      <c r="AA30" s="11">
        <v>1.6138931772428999</v>
      </c>
      <c r="AB30" s="11">
        <v>0</v>
      </c>
      <c r="AC30" s="11">
        <v>0</v>
      </c>
      <c r="AD30" s="11">
        <v>11.161883678475</v>
      </c>
      <c r="AE30" s="11">
        <v>2.8699660568488001</v>
      </c>
      <c r="AF30" s="11">
        <v>0</v>
      </c>
      <c r="AG30" s="11">
        <v>1.6575320712688999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24.357476531511999</v>
      </c>
      <c r="AN30" s="11">
        <v>0.88640805351909002</v>
      </c>
      <c r="AO30" s="11">
        <v>1.5203615176251</v>
      </c>
      <c r="AP30" s="11">
        <v>12.036402647361999</v>
      </c>
      <c r="AQ30" s="11">
        <v>0</v>
      </c>
      <c r="AR30" s="11">
        <v>9.3108418999311997</v>
      </c>
      <c r="AS30" s="11">
        <v>2.7255607474303001</v>
      </c>
      <c r="AT30" s="11">
        <v>3.9277661554226002</v>
      </c>
      <c r="AU30" s="11">
        <v>1.7020408313163999</v>
      </c>
      <c r="AV30" s="11">
        <v>0</v>
      </c>
      <c r="AW30" s="11">
        <v>0</v>
      </c>
      <c r="AX30" s="11">
        <v>2.2257253241061998</v>
      </c>
      <c r="AY30" s="11">
        <v>0</v>
      </c>
      <c r="AZ30" s="11">
        <v>0.45942127260553001</v>
      </c>
      <c r="BA30" s="11">
        <v>230.18306788017</v>
      </c>
      <c r="BB30" s="11">
        <v>8.9701026679991998</v>
      </c>
      <c r="BC30" s="11">
        <v>0</v>
      </c>
      <c r="BD30" s="11">
        <v>0</v>
      </c>
      <c r="BE30" s="11">
        <v>112.4230559587</v>
      </c>
      <c r="BF30" s="11">
        <v>76.996303874467998</v>
      </c>
      <c r="BG30" s="11">
        <v>31.793605378999999</v>
      </c>
      <c r="BH30" s="11">
        <v>1.6256376837475</v>
      </c>
      <c r="BI30" s="11">
        <v>1.3013029981244999</v>
      </c>
      <c r="BJ30" s="11">
        <v>17.159341480367001</v>
      </c>
      <c r="BK30" s="11">
        <v>17.389914126497999</v>
      </c>
      <c r="BL30" s="11">
        <v>55.041415014717998</v>
      </c>
      <c r="BM30" s="11">
        <v>5.6567097553058998</v>
      </c>
      <c r="BN30" s="11">
        <v>11.418795357927999</v>
      </c>
      <c r="BO30" s="11">
        <v>2.0961176577465999</v>
      </c>
      <c r="BP30" s="11">
        <v>2.9801993721489999</v>
      </c>
      <c r="BQ30" s="11"/>
      <c r="BR30" s="11"/>
      <c r="BS30" s="12" t="e">
        <f t="shared" si="3"/>
        <v>#REF!</v>
      </c>
    </row>
    <row r="31" spans="1:71">
      <c r="A31" s="2">
        <v>13</v>
      </c>
      <c r="B31" s="7">
        <v>1341</v>
      </c>
      <c r="C31" s="10" t="s">
        <v>93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>
        <v>0</v>
      </c>
      <c r="AP31" s="11"/>
      <c r="AQ31" s="11"/>
      <c r="AR31" s="11"/>
      <c r="AS31" s="11"/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0.50536339986608003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13.896957584832</v>
      </c>
      <c r="BK31" s="11">
        <v>0.24241263552744999</v>
      </c>
      <c r="BL31" s="11">
        <v>1.3513470948063</v>
      </c>
      <c r="BM31" s="11">
        <v>189.43801023386001</v>
      </c>
      <c r="BN31" s="11">
        <v>3.1294696616090998</v>
      </c>
      <c r="BO31" s="11">
        <v>1.1412085145038</v>
      </c>
      <c r="BP31" s="11">
        <v>0.16556663178604999</v>
      </c>
      <c r="BQ31" s="11"/>
      <c r="BR31" s="11"/>
      <c r="BS31" s="12" t="e">
        <f t="shared" si="3"/>
        <v>#REF!</v>
      </c>
    </row>
    <row r="32" spans="1:71">
      <c r="A32" s="2">
        <v>13</v>
      </c>
      <c r="B32" s="7">
        <v>1342</v>
      </c>
      <c r="C32" s="10" t="s">
        <v>94</v>
      </c>
      <c r="D32" s="11"/>
      <c r="E32" s="11"/>
      <c r="F32" s="11"/>
      <c r="G32" s="11"/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5.4604488298667997</v>
      </c>
      <c r="O32" s="11">
        <v>3.6212785048737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0.52824654667035997</v>
      </c>
      <c r="AA32" s="11">
        <v>0</v>
      </c>
      <c r="AB32" s="11">
        <v>0</v>
      </c>
      <c r="AC32" s="11">
        <v>0</v>
      </c>
      <c r="AD32" s="11">
        <v>0</v>
      </c>
      <c r="AE32" s="11">
        <v>0.57399321136976</v>
      </c>
      <c r="AF32" s="11">
        <v>0.73693056695299997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0.90212876042636003</v>
      </c>
      <c r="AN32" s="11"/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5.1442808178399</v>
      </c>
      <c r="AU32" s="11">
        <v>5.1061224939493002</v>
      </c>
      <c r="AV32" s="11">
        <v>0</v>
      </c>
      <c r="AW32" s="11">
        <v>0</v>
      </c>
      <c r="AX32" s="11">
        <v>3.8158323890536E-2</v>
      </c>
      <c r="AY32" s="11">
        <v>0</v>
      </c>
      <c r="AZ32" s="11">
        <v>0.18376850904221001</v>
      </c>
      <c r="BA32" s="11">
        <v>0.10386864852906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0.10386864852906</v>
      </c>
      <c r="BH32" s="11">
        <v>0</v>
      </c>
      <c r="BI32" s="11">
        <v>3.8273617591896E-2</v>
      </c>
      <c r="BJ32" s="11">
        <v>1.4319828120852001</v>
      </c>
      <c r="BK32" s="11">
        <v>0</v>
      </c>
      <c r="BL32" s="11">
        <v>3.2751759059276999</v>
      </c>
      <c r="BM32" s="11">
        <v>3.8848152646076</v>
      </c>
      <c r="BN32" s="11">
        <v>756.39927481590996</v>
      </c>
      <c r="BO32" s="11">
        <v>1.9098182864857001</v>
      </c>
      <c r="BP32" s="11">
        <v>1.9867995814326</v>
      </c>
      <c r="BQ32" s="11"/>
      <c r="BR32" s="11"/>
      <c r="BS32" s="12" t="e">
        <f t="shared" si="3"/>
        <v>#REF!</v>
      </c>
    </row>
    <row r="33" spans="1:71">
      <c r="A33" s="2">
        <v>13</v>
      </c>
      <c r="B33" s="7">
        <v>1343</v>
      </c>
      <c r="C33" s="10" t="s">
        <v>95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>
        <v>0</v>
      </c>
      <c r="AP33" s="11"/>
      <c r="AQ33" s="11"/>
      <c r="AR33" s="11"/>
      <c r="AS33" s="11"/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32.294083362045001</v>
      </c>
      <c r="BO33" s="11">
        <v>0</v>
      </c>
      <c r="BP33" s="11">
        <v>0.66226652714420997</v>
      </c>
      <c r="BQ33" s="11"/>
      <c r="BR33" s="11"/>
      <c r="BS33" s="12" t="e">
        <f t="shared" si="3"/>
        <v>#REF!</v>
      </c>
    </row>
    <row r="34" spans="1:71">
      <c r="A34" s="2">
        <v>13</v>
      </c>
      <c r="B34" s="7">
        <v>1344</v>
      </c>
      <c r="C34" s="10" t="s">
        <v>96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>
        <v>0.73693056695299997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0.73693056695299997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/>
      <c r="AN34" s="11"/>
      <c r="AO34" s="11">
        <v>0</v>
      </c>
      <c r="AP34" s="11"/>
      <c r="AQ34" s="11"/>
      <c r="AR34" s="11"/>
      <c r="AS34" s="11"/>
      <c r="AT34" s="11">
        <v>3.8158323890536E-2</v>
      </c>
      <c r="AU34" s="11">
        <v>0</v>
      </c>
      <c r="AV34" s="11">
        <v>0</v>
      </c>
      <c r="AW34" s="11">
        <v>0</v>
      </c>
      <c r="AX34" s="11">
        <v>3.8158323890536E-2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3.1585026620558998</v>
      </c>
      <c r="BI34" s="11">
        <v>0.19136808795947999</v>
      </c>
      <c r="BJ34" s="11">
        <v>0</v>
      </c>
      <c r="BK34" s="11">
        <v>0.18180947664559</v>
      </c>
      <c r="BL34" s="11">
        <v>275.50873896499002</v>
      </c>
      <c r="BM34" s="11">
        <v>0</v>
      </c>
      <c r="BN34" s="11">
        <v>157.20041594433999</v>
      </c>
      <c r="BO34" s="11">
        <v>7.6392731459426999</v>
      </c>
      <c r="BP34" s="11">
        <v>3.8080325310792</v>
      </c>
      <c r="BQ34" s="11"/>
      <c r="BR34" s="11"/>
      <c r="BS34" s="12" t="e">
        <f t="shared" si="3"/>
        <v>#REF!</v>
      </c>
    </row>
    <row r="35" spans="1:71">
      <c r="A35" s="2">
        <v>13</v>
      </c>
      <c r="B35" s="7">
        <v>1345</v>
      </c>
      <c r="C35" s="10" t="s">
        <v>97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2.6113041462251001</v>
      </c>
      <c r="O35" s="11">
        <v>2.6113041462251001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1.8042575208527001</v>
      </c>
      <c r="AN35" s="11">
        <v>0</v>
      </c>
      <c r="AO35" s="11">
        <v>0</v>
      </c>
      <c r="AP35" s="11">
        <v>29.911579436691</v>
      </c>
      <c r="AQ35" s="11">
        <v>0</v>
      </c>
      <c r="AR35" s="11">
        <v>0</v>
      </c>
      <c r="AS35" s="11">
        <v>29.911579436691</v>
      </c>
      <c r="AT35" s="11">
        <v>3.8158323890536E-2</v>
      </c>
      <c r="AU35" s="11">
        <v>0</v>
      </c>
      <c r="AV35" s="11">
        <v>0</v>
      </c>
      <c r="AW35" s="11">
        <v>0</v>
      </c>
      <c r="AX35" s="11">
        <v>3.8158323890536E-2</v>
      </c>
      <c r="AY35" s="11">
        <v>0</v>
      </c>
      <c r="AZ35" s="11">
        <v>1.4777239658068</v>
      </c>
      <c r="BA35" s="11">
        <v>14.535731436604999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14.535731436604999</v>
      </c>
      <c r="BH35" s="11">
        <v>0</v>
      </c>
      <c r="BI35" s="11">
        <v>0.30618894073517</v>
      </c>
      <c r="BJ35" s="11">
        <v>0</v>
      </c>
      <c r="BK35" s="11">
        <v>0.60603158881862995</v>
      </c>
      <c r="BL35" s="11">
        <v>51.351189602639998</v>
      </c>
      <c r="BM35" s="11">
        <v>1556.6583621509999</v>
      </c>
      <c r="BN35" s="11">
        <v>13.404829356875</v>
      </c>
      <c r="BO35" s="11">
        <v>0</v>
      </c>
      <c r="BP35" s="11">
        <v>16.887796442176999</v>
      </c>
      <c r="BQ35" s="11"/>
      <c r="BR35" s="11"/>
      <c r="BS35" s="12" t="e">
        <f t="shared" si="3"/>
        <v>#REF!</v>
      </c>
    </row>
    <row r="36" spans="1:71">
      <c r="A36" s="2">
        <v>13</v>
      </c>
      <c r="B36" s="7">
        <v>1346</v>
      </c>
      <c r="C36" s="10" t="s">
        <v>98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62.863590453067999</v>
      </c>
      <c r="O36" s="11">
        <v>0</v>
      </c>
      <c r="P36" s="11">
        <v>0</v>
      </c>
      <c r="Q36" s="11">
        <v>0</v>
      </c>
      <c r="R36" s="11">
        <v>0.96142282901651999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61.902167624051998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1.8042575208527001</v>
      </c>
      <c r="AN36" s="11">
        <v>0.88640805351909002</v>
      </c>
      <c r="AO36" s="11">
        <v>3.2717430605155</v>
      </c>
      <c r="AP36" s="11">
        <v>4.6554209499655999</v>
      </c>
      <c r="AQ36" s="11">
        <v>0</v>
      </c>
      <c r="AR36" s="11">
        <v>4.6554209499655999</v>
      </c>
      <c r="AS36" s="11">
        <v>0</v>
      </c>
      <c r="AT36" s="11">
        <v>3.7475065776476999</v>
      </c>
      <c r="AU36" s="11">
        <v>3.4040816626328998</v>
      </c>
      <c r="AV36" s="11">
        <v>0</v>
      </c>
      <c r="AW36" s="11">
        <v>0</v>
      </c>
      <c r="AX36" s="11">
        <v>0.34342491501481998</v>
      </c>
      <c r="AY36" s="11">
        <v>0</v>
      </c>
      <c r="AZ36" s="11">
        <v>0.32159489082386999</v>
      </c>
      <c r="BA36" s="11">
        <v>0.51934324264530995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0.51934324264530995</v>
      </c>
      <c r="BH36" s="11">
        <v>69.252023233474006</v>
      </c>
      <c r="BI36" s="11">
        <v>203.59765597340001</v>
      </c>
      <c r="BJ36" s="11">
        <v>127.42154827375001</v>
      </c>
      <c r="BK36" s="11">
        <v>1.2120631776373001</v>
      </c>
      <c r="BL36" s="11">
        <v>35.949534152280002</v>
      </c>
      <c r="BM36" s="11">
        <v>4.0064477123911999</v>
      </c>
      <c r="BN36" s="11">
        <v>0.87656024461603999</v>
      </c>
      <c r="BO36" s="11">
        <v>0</v>
      </c>
      <c r="BP36" s="11">
        <v>0.16556663178604999</v>
      </c>
      <c r="BQ36" s="11"/>
      <c r="BR36" s="11"/>
      <c r="BS36" s="12" t="e">
        <f t="shared" si="3"/>
        <v>#REF!</v>
      </c>
    </row>
    <row r="37" spans="1:71">
      <c r="A37" s="2">
        <v>13</v>
      </c>
      <c r="B37" s="7">
        <v>1349</v>
      </c>
      <c r="C37" s="10" t="s">
        <v>99</v>
      </c>
      <c r="D37" s="11"/>
      <c r="E37" s="11"/>
      <c r="F37" s="11"/>
      <c r="G37" s="11"/>
      <c r="H37" s="11">
        <v>0.80731260231162005</v>
      </c>
      <c r="I37" s="11">
        <v>0</v>
      </c>
      <c r="J37" s="11">
        <v>0</v>
      </c>
      <c r="K37" s="11">
        <v>0.80731260231162005</v>
      </c>
      <c r="L37" s="11">
        <v>0</v>
      </c>
      <c r="M37" s="11">
        <v>0</v>
      </c>
      <c r="N37" s="11">
        <v>29.321319059741001</v>
      </c>
      <c r="O37" s="11">
        <v>14.920471708819999</v>
      </c>
      <c r="P37" s="11">
        <v>5.2809425789804996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3.2277863544858998</v>
      </c>
      <c r="AB37" s="11">
        <v>0</v>
      </c>
      <c r="AC37" s="11">
        <v>0</v>
      </c>
      <c r="AD37" s="11">
        <v>0</v>
      </c>
      <c r="AE37" s="11">
        <v>2.2959728454791</v>
      </c>
      <c r="AF37" s="11">
        <v>2.9477222678119999</v>
      </c>
      <c r="AG37" s="11">
        <v>0.64842330416386995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10.749789440747</v>
      </c>
      <c r="AN37" s="11">
        <v>12.30912743823</v>
      </c>
      <c r="AO37" s="11">
        <v>0</v>
      </c>
      <c r="AP37" s="11">
        <v>65.131106872695</v>
      </c>
      <c r="AQ37" s="11">
        <v>7.4338371222984003</v>
      </c>
      <c r="AR37" s="11">
        <v>38.618344518385001</v>
      </c>
      <c r="AS37" s="11">
        <v>19.078925232012001</v>
      </c>
      <c r="AT37" s="11">
        <v>736.05251212906001</v>
      </c>
      <c r="AU37" s="11">
        <v>10.212244987899</v>
      </c>
      <c r="AV37" s="11">
        <v>0</v>
      </c>
      <c r="AW37" s="11">
        <v>0</v>
      </c>
      <c r="AX37" s="11">
        <v>0.80132480170124998</v>
      </c>
      <c r="AY37" s="11">
        <v>725.03894233946005</v>
      </c>
      <c r="AZ37" s="11">
        <v>15.535330333156001</v>
      </c>
      <c r="BA37" s="11">
        <v>0.93481783676156005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0.93481783676156005</v>
      </c>
      <c r="BH37" s="11">
        <v>58.743573567570998</v>
      </c>
      <c r="BI37" s="11">
        <v>1.5309447036757999</v>
      </c>
      <c r="BJ37" s="11">
        <v>33.193385403858002</v>
      </c>
      <c r="BK37" s="11">
        <v>103.26609401592</v>
      </c>
      <c r="BL37" s="11">
        <v>211.67019307792</v>
      </c>
      <c r="BM37" s="11">
        <v>81.172970486501995</v>
      </c>
      <c r="BN37" s="11">
        <v>54.542447065795002</v>
      </c>
      <c r="BO37" s="11">
        <v>173.52855633881001</v>
      </c>
      <c r="BP37" s="11">
        <v>65.786520655480004</v>
      </c>
      <c r="BQ37" s="11"/>
      <c r="BR37" s="11"/>
      <c r="BS37" s="12" t="e">
        <f t="shared" si="3"/>
        <v>#REF!</v>
      </c>
    </row>
    <row r="38" spans="1:71">
      <c r="A38" s="2">
        <v>14</v>
      </c>
      <c r="B38" s="7">
        <v>1411</v>
      </c>
      <c r="C38" s="10" t="s">
        <v>100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5.4122597939134001E-2</v>
      </c>
      <c r="AU38" s="11">
        <v>0</v>
      </c>
      <c r="AV38" s="11">
        <v>0</v>
      </c>
      <c r="AW38" s="11">
        <v>0</v>
      </c>
      <c r="AX38" s="11">
        <v>5.4122597939134001E-2</v>
      </c>
      <c r="AY38" s="11">
        <v>0</v>
      </c>
      <c r="AZ38" s="11">
        <v>25.58309875954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2.5863805628787002</v>
      </c>
      <c r="BL38" s="11">
        <v>0</v>
      </c>
      <c r="BM38" s="11">
        <v>0</v>
      </c>
      <c r="BN38" s="11">
        <v>0.40817571085214999</v>
      </c>
      <c r="BO38" s="11">
        <v>0</v>
      </c>
      <c r="BP38" s="11">
        <v>0.12621027702809001</v>
      </c>
      <c r="BQ38" s="11"/>
      <c r="BR38" s="11"/>
      <c r="BS38" s="12" t="e">
        <f t="shared" si="3"/>
        <v>#REF!</v>
      </c>
    </row>
    <row r="39" spans="1:71">
      <c r="A39" s="2">
        <v>14</v>
      </c>
      <c r="B39" s="7">
        <v>1412</v>
      </c>
      <c r="C39" s="10" t="s">
        <v>101</v>
      </c>
      <c r="D39" s="11">
        <v>33.003663015054997</v>
      </c>
      <c r="E39" s="11">
        <v>33.003663015054997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18.201387706996002</v>
      </c>
      <c r="O39" s="11">
        <v>15.690679321165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1.4671222938049</v>
      </c>
      <c r="AB39" s="11">
        <v>0</v>
      </c>
      <c r="AC39" s="11">
        <v>0</v>
      </c>
      <c r="AD39" s="11">
        <v>0</v>
      </c>
      <c r="AE39" s="11">
        <v>1.0435860920261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138.19879462200001</v>
      </c>
      <c r="AQ39" s="11">
        <v>0</v>
      </c>
      <c r="AR39" s="11">
        <v>0</v>
      </c>
      <c r="AS39" s="11">
        <v>138.19879462200001</v>
      </c>
      <c r="AT39" s="11">
        <v>5.4122597939134001E-2</v>
      </c>
      <c r="AU39" s="11">
        <v>0</v>
      </c>
      <c r="AV39" s="11">
        <v>0</v>
      </c>
      <c r="AW39" s="11">
        <v>0</v>
      </c>
      <c r="AX39" s="11">
        <v>5.4122597939134001E-2</v>
      </c>
      <c r="AY39" s="11">
        <v>0</v>
      </c>
      <c r="AZ39" s="11">
        <v>192.85758999522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1.6109876480326999</v>
      </c>
      <c r="BK39" s="11">
        <v>0.77591416886359998</v>
      </c>
      <c r="BL39" s="11">
        <v>1.2370118509239001</v>
      </c>
      <c r="BM39" s="11">
        <v>5.1795006116391997</v>
      </c>
      <c r="BN39" s="11">
        <v>4.0817571085214999E-2</v>
      </c>
      <c r="BO39" s="11">
        <v>0</v>
      </c>
      <c r="BP39" s="11">
        <v>0.25242055405616998</v>
      </c>
      <c r="BQ39" s="11"/>
      <c r="BR39" s="11"/>
      <c r="BS39" s="12" t="e">
        <f t="shared" si="3"/>
        <v>#REF!</v>
      </c>
    </row>
    <row r="40" spans="1:71">
      <c r="A40" s="2">
        <v>14</v>
      </c>
      <c r="B40" s="7">
        <v>1420</v>
      </c>
      <c r="C40" s="10" t="s">
        <v>102</v>
      </c>
      <c r="D40" s="11">
        <v>13.160193905751999</v>
      </c>
      <c r="E40" s="11">
        <v>13.160193905751999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84.985147689887995</v>
      </c>
      <c r="O40" s="11">
        <v>75.424662298474004</v>
      </c>
      <c r="P40" s="11">
        <v>6.8088110018397003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1.4671222938049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1.2845520957692</v>
      </c>
      <c r="AJ40" s="11">
        <v>0</v>
      </c>
      <c r="AK40" s="11">
        <v>0</v>
      </c>
      <c r="AL40" s="11">
        <v>0</v>
      </c>
      <c r="AM40" s="11">
        <v>2.1820185458999002</v>
      </c>
      <c r="AN40" s="11">
        <v>0</v>
      </c>
      <c r="AO40" s="11">
        <v>0</v>
      </c>
      <c r="AP40" s="11">
        <v>4314.9040288956003</v>
      </c>
      <c r="AQ40" s="11">
        <v>186.89396409278999</v>
      </c>
      <c r="AR40" s="11">
        <v>1926.8529797753999</v>
      </c>
      <c r="AS40" s="11">
        <v>2201.1570850274002</v>
      </c>
      <c r="AT40" s="11">
        <v>5.9349430801793996</v>
      </c>
      <c r="AU40" s="11">
        <v>0</v>
      </c>
      <c r="AV40" s="11">
        <v>0</v>
      </c>
      <c r="AW40" s="11">
        <v>0</v>
      </c>
      <c r="AX40" s="11">
        <v>5.9349430801793996</v>
      </c>
      <c r="AY40" s="11">
        <v>0</v>
      </c>
      <c r="AZ40" s="11">
        <v>48.644777193873999</v>
      </c>
      <c r="BA40" s="11">
        <v>0.38155143184257001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0.38155143184257001</v>
      </c>
      <c r="BH40" s="11">
        <v>19.005841208781</v>
      </c>
      <c r="BI40" s="11">
        <v>0.63745911690665003</v>
      </c>
      <c r="BJ40" s="11">
        <v>0</v>
      </c>
      <c r="BK40" s="11">
        <v>7.7591416886360003</v>
      </c>
      <c r="BL40" s="11">
        <v>1.2370118509239001</v>
      </c>
      <c r="BM40" s="11">
        <v>0</v>
      </c>
      <c r="BN40" s="11">
        <v>6.0418202725991002</v>
      </c>
      <c r="BO40" s="11">
        <v>1.2134615747873001</v>
      </c>
      <c r="BP40" s="11">
        <v>6.3825585938113001</v>
      </c>
      <c r="BQ40" s="11"/>
      <c r="BR40" s="11"/>
      <c r="BS40" s="12" t="e">
        <f t="shared" si="3"/>
        <v>#REF!</v>
      </c>
    </row>
    <row r="41" spans="1:71">
      <c r="A41" s="2">
        <v>14</v>
      </c>
      <c r="B41" s="7">
        <v>1431</v>
      </c>
      <c r="C41" s="10" t="s">
        <v>103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2.4141225870818999</v>
      </c>
      <c r="AU41" s="11">
        <v>2.4141225870818999</v>
      </c>
      <c r="AV41" s="11">
        <v>0</v>
      </c>
      <c r="AW41" s="11">
        <v>0</v>
      </c>
      <c r="AX41" s="11">
        <v>0</v>
      </c>
      <c r="AY41" s="11">
        <v>0</v>
      </c>
      <c r="AZ41" s="11">
        <v>0.79384567513514004</v>
      </c>
      <c r="BA41" s="11">
        <v>25.024921426965001</v>
      </c>
      <c r="BB41" s="11">
        <v>0</v>
      </c>
      <c r="BC41" s="11">
        <v>25.024921426965001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1.8104663940151</v>
      </c>
      <c r="BL41" s="11">
        <v>1.2370118509239001</v>
      </c>
      <c r="BM41" s="11">
        <v>0</v>
      </c>
      <c r="BN41" s="11">
        <v>0.20408785542607999</v>
      </c>
      <c r="BO41" s="11">
        <v>491.77150779363001</v>
      </c>
      <c r="BP41" s="11">
        <v>2.1455747094775002</v>
      </c>
      <c r="BQ41" s="11"/>
      <c r="BR41" s="11"/>
      <c r="BS41" s="12" t="e">
        <f t="shared" si="3"/>
        <v>#REF!</v>
      </c>
    </row>
    <row r="42" spans="1:71">
      <c r="A42" s="2">
        <v>14</v>
      </c>
      <c r="B42" s="7">
        <v>1432</v>
      </c>
      <c r="C42" s="10" t="s">
        <v>104</v>
      </c>
      <c r="D42" s="11">
        <v>1.9878713481162</v>
      </c>
      <c r="E42" s="11">
        <v>1.9878713481162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0.72733951529995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7.2167788648649006E-2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8.3146841335650007E-2</v>
      </c>
      <c r="BJ42" s="11">
        <v>0</v>
      </c>
      <c r="BK42" s="11">
        <v>12.141052875312999</v>
      </c>
      <c r="BL42" s="11">
        <v>4.5935521544519</v>
      </c>
      <c r="BM42" s="11">
        <v>24.642207822854001</v>
      </c>
      <c r="BN42" s="11">
        <v>8.1635142170429997E-2</v>
      </c>
      <c r="BO42" s="11">
        <v>14.565722764923001</v>
      </c>
      <c r="BP42" s="11">
        <v>6.5629344054605001</v>
      </c>
      <c r="BQ42" s="11"/>
      <c r="BR42" s="11"/>
      <c r="BS42" s="12" t="e">
        <f t="shared" si="3"/>
        <v>#REF!</v>
      </c>
    </row>
    <row r="43" spans="1:71">
      <c r="A43" s="2">
        <v>14</v>
      </c>
      <c r="B43" s="7">
        <v>1439</v>
      </c>
      <c r="C43" s="10" t="s">
        <v>105</v>
      </c>
      <c r="D43" s="11">
        <v>26.167341826284002</v>
      </c>
      <c r="E43" s="11">
        <v>26.167341826284002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97.617884899429995</v>
      </c>
      <c r="O43" s="11">
        <v>46.847651047268002</v>
      </c>
      <c r="P43" s="11">
        <v>4.8006824114353996</v>
      </c>
      <c r="Q43" s="11">
        <v>0</v>
      </c>
      <c r="R43" s="11">
        <v>0</v>
      </c>
      <c r="S43" s="11">
        <v>8.9557657428963999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15.044363868265</v>
      </c>
      <c r="AB43" s="11">
        <v>11.970415421955</v>
      </c>
      <c r="AC43" s="11">
        <v>8.9554203155842007</v>
      </c>
      <c r="AD43" s="11">
        <v>0</v>
      </c>
      <c r="AE43" s="11">
        <v>1.0435860920261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18.450949595863001</v>
      </c>
      <c r="AN43" s="11">
        <v>19.2864593127</v>
      </c>
      <c r="AO43" s="11">
        <v>75.516953967020001</v>
      </c>
      <c r="AP43" s="11">
        <v>500.34831108153998</v>
      </c>
      <c r="AQ43" s="11">
        <v>93.446982046393998</v>
      </c>
      <c r="AR43" s="11">
        <v>82.757348334586993</v>
      </c>
      <c r="AS43" s="11">
        <v>324.14398070056001</v>
      </c>
      <c r="AT43" s="11">
        <v>120.9814002949</v>
      </c>
      <c r="AU43" s="11">
        <v>55.647989022631002</v>
      </c>
      <c r="AV43" s="11">
        <v>0</v>
      </c>
      <c r="AW43" s="11">
        <v>0</v>
      </c>
      <c r="AX43" s="11">
        <v>43.196222755363003</v>
      </c>
      <c r="AY43" s="11">
        <v>22.137188516906999</v>
      </c>
      <c r="AZ43" s="11">
        <v>72.488199262150999</v>
      </c>
      <c r="BA43" s="11">
        <v>59.750774171709999</v>
      </c>
      <c r="BB43" s="11">
        <v>5.4918007265563</v>
      </c>
      <c r="BC43" s="11">
        <v>1.9249939559203999</v>
      </c>
      <c r="BD43" s="11">
        <v>0</v>
      </c>
      <c r="BE43" s="11">
        <v>16.783783232588998</v>
      </c>
      <c r="BF43" s="11">
        <v>16.702995340344</v>
      </c>
      <c r="BG43" s="11">
        <v>18.847200916298998</v>
      </c>
      <c r="BH43" s="11">
        <v>144.85453039360999</v>
      </c>
      <c r="BI43" s="11">
        <v>24.639180649130999</v>
      </c>
      <c r="BJ43" s="11">
        <v>117.44359105285</v>
      </c>
      <c r="BK43" s="11">
        <v>129.01776325115</v>
      </c>
      <c r="BL43" s="11">
        <v>245.77868356571</v>
      </c>
      <c r="BM43" s="11">
        <v>29.454196814894999</v>
      </c>
      <c r="BN43" s="11">
        <v>41.441742581519001</v>
      </c>
      <c r="BO43" s="11">
        <v>171.92469571926</v>
      </c>
      <c r="BP43" s="11">
        <v>106.12665144456</v>
      </c>
      <c r="BQ43" s="11"/>
      <c r="BR43" s="11"/>
      <c r="BS43" s="12" t="e">
        <f t="shared" si="3"/>
        <v>#REF!</v>
      </c>
    </row>
    <row r="44" spans="1:71">
      <c r="A44" s="2">
        <v>21</v>
      </c>
      <c r="B44" s="7">
        <v>2111</v>
      </c>
      <c r="C44" s="10" t="s">
        <v>106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1.6445017943543001</v>
      </c>
      <c r="AU44" s="11">
        <v>0</v>
      </c>
      <c r="AV44" s="11">
        <v>0</v>
      </c>
      <c r="AW44" s="11">
        <v>0</v>
      </c>
      <c r="AX44" s="11">
        <v>0</v>
      </c>
      <c r="AY44" s="11">
        <v>1.6445017943543001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1.0842833260444</v>
      </c>
      <c r="BN44" s="11">
        <v>10.869737429413</v>
      </c>
      <c r="BO44" s="11">
        <v>0</v>
      </c>
      <c r="BP44" s="11">
        <v>0</v>
      </c>
      <c r="BQ44" s="11"/>
      <c r="BR44" s="11"/>
      <c r="BS44" s="12" t="e">
        <f t="shared" si="3"/>
        <v>#REF!</v>
      </c>
    </row>
    <row r="45" spans="1:71">
      <c r="A45" s="2">
        <v>21</v>
      </c>
      <c r="B45" s="7">
        <v>2112</v>
      </c>
      <c r="C45" s="10" t="s">
        <v>107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58.027230967001003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/>
      <c r="BR45" s="11"/>
      <c r="BS45" s="12" t="e">
        <f t="shared" si="3"/>
        <v>#REF!</v>
      </c>
    </row>
    <row r="46" spans="1:71">
      <c r="A46" s="2">
        <v>21</v>
      </c>
      <c r="B46" s="7">
        <v>2113</v>
      </c>
      <c r="C46" s="10" t="s">
        <v>108</v>
      </c>
      <c r="D46" s="11">
        <v>29.629243237731</v>
      </c>
      <c r="E46" s="11">
        <v>29.629243237731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165.57768076771001</v>
      </c>
      <c r="O46" s="11">
        <v>71.860702902791004</v>
      </c>
      <c r="P46" s="11">
        <v>3.010762448301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77.700071404382001</v>
      </c>
      <c r="AA46" s="11">
        <v>3.7974489093250998</v>
      </c>
      <c r="AB46" s="11">
        <v>8.3684197752327005</v>
      </c>
      <c r="AC46" s="11">
        <v>0</v>
      </c>
      <c r="AD46" s="11">
        <v>0</v>
      </c>
      <c r="AE46" s="11">
        <v>0</v>
      </c>
      <c r="AF46" s="11">
        <v>0.84027532767288005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0.88510064164409996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36.590552084001999</v>
      </c>
      <c r="AU46" s="11">
        <v>24.367435221752999</v>
      </c>
      <c r="AV46" s="11">
        <v>0</v>
      </c>
      <c r="AW46" s="11">
        <v>0</v>
      </c>
      <c r="AX46" s="11">
        <v>12.223116862249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3.3434294667033</v>
      </c>
      <c r="BK46" s="11">
        <v>0.50377917501029001</v>
      </c>
      <c r="BL46" s="11">
        <v>0</v>
      </c>
      <c r="BM46" s="11">
        <v>52.838804825293998</v>
      </c>
      <c r="BN46" s="11">
        <v>44.243543303715001</v>
      </c>
      <c r="BO46" s="11">
        <v>0</v>
      </c>
      <c r="BP46" s="11">
        <v>0.22315376599905001</v>
      </c>
      <c r="BQ46" s="11"/>
      <c r="BR46" s="11"/>
      <c r="BS46" s="12" t="e">
        <f t="shared" si="3"/>
        <v>#REF!</v>
      </c>
    </row>
    <row r="47" spans="1:71">
      <c r="A47" s="2">
        <v>21</v>
      </c>
      <c r="B47" s="7">
        <v>2114</v>
      </c>
      <c r="C47" s="10" t="s">
        <v>109</v>
      </c>
      <c r="D47" s="11">
        <v>0</v>
      </c>
      <c r="E47" s="11">
        <v>0</v>
      </c>
      <c r="F47" s="11">
        <v>0</v>
      </c>
      <c r="G47" s="11">
        <v>0</v>
      </c>
      <c r="H47" s="11">
        <v>30.763930279962</v>
      </c>
      <c r="I47" s="11">
        <v>0</v>
      </c>
      <c r="J47" s="11">
        <v>0</v>
      </c>
      <c r="K47" s="11">
        <v>30.763930279962</v>
      </c>
      <c r="L47" s="11">
        <v>0</v>
      </c>
      <c r="M47" s="11">
        <v>0</v>
      </c>
      <c r="N47" s="11">
        <v>1.1232837702692999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1.1232837702692999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1.4968661175025999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1.4968661175025999</v>
      </c>
      <c r="BH47" s="11">
        <v>0</v>
      </c>
      <c r="BI47" s="11">
        <v>0</v>
      </c>
      <c r="BJ47" s="11">
        <v>21.888300469482999</v>
      </c>
      <c r="BK47" s="11">
        <v>7.1968453572897995E-2</v>
      </c>
      <c r="BL47" s="11">
        <v>6.4244024772559998</v>
      </c>
      <c r="BM47" s="11">
        <v>0</v>
      </c>
      <c r="BN47" s="11">
        <v>0</v>
      </c>
      <c r="BO47" s="11">
        <v>0</v>
      </c>
      <c r="BP47" s="11">
        <v>0</v>
      </c>
      <c r="BQ47" s="11"/>
      <c r="BR47" s="11"/>
      <c r="BS47" s="12" t="e">
        <f t="shared" si="3"/>
        <v>#REF!</v>
      </c>
    </row>
    <row r="48" spans="1:71">
      <c r="A48" s="2">
        <v>21</v>
      </c>
      <c r="B48" s="7">
        <v>2121</v>
      </c>
      <c r="C48" s="10" t="s">
        <v>110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/>
      <c r="BR48" s="11"/>
      <c r="BS48" s="12" t="e">
        <f t="shared" si="3"/>
        <v>#REF!</v>
      </c>
    </row>
    <row r="49" spans="1:71">
      <c r="A49" s="2">
        <v>21</v>
      </c>
      <c r="B49" s="7">
        <v>2122</v>
      </c>
      <c r="C49" s="10" t="s">
        <v>111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4.5948281747305003E-2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4.2840500258167998E-2</v>
      </c>
      <c r="BJ49" s="11">
        <v>15.031078411677999</v>
      </c>
      <c r="BK49" s="11">
        <v>0</v>
      </c>
      <c r="BL49" s="11">
        <v>2.0545536390909001</v>
      </c>
      <c r="BM49" s="11">
        <v>2.1685666520888001</v>
      </c>
      <c r="BN49" s="11">
        <v>10.155936193405999</v>
      </c>
      <c r="BO49" s="11">
        <v>0</v>
      </c>
      <c r="BP49" s="11">
        <v>0</v>
      </c>
      <c r="BQ49" s="11"/>
      <c r="BR49" s="11"/>
      <c r="BS49" s="12" t="e">
        <f t="shared" si="3"/>
        <v>#REF!</v>
      </c>
    </row>
    <row r="50" spans="1:71">
      <c r="A50" s="2">
        <v>21</v>
      </c>
      <c r="B50" s="7">
        <v>2131</v>
      </c>
      <c r="C50" s="10" t="s">
        <v>112</v>
      </c>
      <c r="D50" s="11">
        <v>109.41978786417</v>
      </c>
      <c r="E50" s="11">
        <v>109.41978786417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121.91378378736999</v>
      </c>
      <c r="O50" s="11">
        <v>84.749963674376005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13.902935648191001</v>
      </c>
      <c r="Z50" s="11">
        <v>13.251174968189</v>
      </c>
      <c r="AA50" s="11">
        <v>0</v>
      </c>
      <c r="AB50" s="11">
        <v>10.009709496616001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31.385693595344001</v>
      </c>
      <c r="AQ50" s="11">
        <v>0</v>
      </c>
      <c r="AR50" s="11">
        <v>31.385693595344001</v>
      </c>
      <c r="AS50" s="11">
        <v>0</v>
      </c>
      <c r="AT50" s="11">
        <v>0.13267969456986001</v>
      </c>
      <c r="AU50" s="11">
        <v>0</v>
      </c>
      <c r="AV50" s="11">
        <v>0</v>
      </c>
      <c r="AW50" s="11">
        <v>0</v>
      </c>
      <c r="AX50" s="11">
        <v>0.13267969456986001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4.2840500258167998E-2</v>
      </c>
      <c r="BJ50" s="11">
        <v>2.5051797352796998</v>
      </c>
      <c r="BK50" s="11">
        <v>0.21590536071868999</v>
      </c>
      <c r="BL50" s="11">
        <v>0</v>
      </c>
      <c r="BM50" s="11">
        <v>6.2526518334015</v>
      </c>
      <c r="BN50" s="11">
        <v>40.113019246862002</v>
      </c>
      <c r="BO50" s="11">
        <v>18.516893091884</v>
      </c>
      <c r="BP50" s="11">
        <v>0.44630753199811002</v>
      </c>
      <c r="BQ50" s="11"/>
      <c r="BR50" s="11"/>
      <c r="BS50" s="12" t="e">
        <f t="shared" si="3"/>
        <v>#REF!</v>
      </c>
    </row>
    <row r="51" spans="1:71">
      <c r="A51" s="2">
        <v>21</v>
      </c>
      <c r="B51" s="7">
        <v>2132</v>
      </c>
      <c r="C51" s="10" t="s">
        <v>113</v>
      </c>
      <c r="D51" s="11">
        <v>1232.4741364030001</v>
      </c>
      <c r="E51" s="11">
        <v>1217.1091817525</v>
      </c>
      <c r="F51" s="11">
        <v>4.1823055142427998</v>
      </c>
      <c r="G51" s="11">
        <v>11.182649136189999</v>
      </c>
      <c r="H51" s="11"/>
      <c r="I51" s="11"/>
      <c r="J51" s="11"/>
      <c r="K51" s="11"/>
      <c r="L51" s="11"/>
      <c r="M51" s="11"/>
      <c r="N51" s="11">
        <v>19.541585221518002</v>
      </c>
      <c r="O51" s="11">
        <v>3.8854468450952999</v>
      </c>
      <c r="P51" s="11">
        <v>15.053812241505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0.60232613491769005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7.9659057747968998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8.0043931330211997</v>
      </c>
      <c r="AU51" s="11">
        <v>0</v>
      </c>
      <c r="AV51" s="11">
        <v>0</v>
      </c>
      <c r="AW51" s="11">
        <v>0</v>
      </c>
      <c r="AX51" s="11">
        <v>8.0043931330211997</v>
      </c>
      <c r="AY51" s="11">
        <v>0</v>
      </c>
      <c r="AZ51" s="11">
        <v>0.18379312698922001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3.2573414126752001</v>
      </c>
      <c r="BI51" s="11">
        <v>4.2840500258167998E-2</v>
      </c>
      <c r="BJ51" s="11">
        <v>110.2517388373</v>
      </c>
      <c r="BK51" s="11">
        <v>0.86362144287478004</v>
      </c>
      <c r="BL51" s="11">
        <v>63.401813606935001</v>
      </c>
      <c r="BM51" s="11">
        <v>0</v>
      </c>
      <c r="BN51" s="11">
        <v>0</v>
      </c>
      <c r="BO51" s="11">
        <v>0</v>
      </c>
      <c r="BP51" s="11">
        <v>18.744916343920998</v>
      </c>
      <c r="BQ51" s="11"/>
      <c r="BR51" s="11"/>
      <c r="BS51" s="12" t="e">
        <f t="shared" si="3"/>
        <v>#REF!</v>
      </c>
    </row>
    <row r="52" spans="1:71">
      <c r="A52" s="2">
        <v>21</v>
      </c>
      <c r="B52" s="7">
        <v>2133</v>
      </c>
      <c r="C52" s="10" t="s">
        <v>114</v>
      </c>
      <c r="D52" s="11">
        <v>4.8709356577353002</v>
      </c>
      <c r="E52" s="11">
        <v>1.1433859456719999</v>
      </c>
      <c r="F52" s="11">
        <v>0</v>
      </c>
      <c r="G52" s="11">
        <v>3.7275497120633001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285.79854440375999</v>
      </c>
      <c r="O52" s="11">
        <v>0</v>
      </c>
      <c r="P52" s="11">
        <v>6.0215248966020001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278.97140878739998</v>
      </c>
      <c r="AG52" s="11">
        <v>0</v>
      </c>
      <c r="AH52" s="11">
        <v>0</v>
      </c>
      <c r="AI52" s="11">
        <v>0.80561071976263998</v>
      </c>
      <c r="AJ52" s="11">
        <v>0</v>
      </c>
      <c r="AK52" s="11">
        <v>0</v>
      </c>
      <c r="AL52" s="11">
        <v>0</v>
      </c>
      <c r="AM52" s="11">
        <v>2.3239565565219</v>
      </c>
      <c r="AN52" s="11">
        <v>9.3366280259745995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10.426303100048999</v>
      </c>
      <c r="AU52" s="11">
        <v>7.8908517502785998</v>
      </c>
      <c r="AV52" s="11">
        <v>0</v>
      </c>
      <c r="AW52" s="11">
        <v>0</v>
      </c>
      <c r="AX52" s="11">
        <v>2.5354513497704998</v>
      </c>
      <c r="AY52" s="11">
        <v>0</v>
      </c>
      <c r="AZ52" s="11">
        <v>822.61972986137005</v>
      </c>
      <c r="BA52" s="11">
        <v>0.12473884312522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0.12473884312522</v>
      </c>
      <c r="BH52" s="11">
        <v>0</v>
      </c>
      <c r="BI52" s="11">
        <v>0</v>
      </c>
      <c r="BJ52" s="11">
        <v>42.325920164791</v>
      </c>
      <c r="BK52" s="11">
        <v>2.9507065964888</v>
      </c>
      <c r="BL52" s="11">
        <v>12.006593788887001</v>
      </c>
      <c r="BM52" s="11">
        <v>0</v>
      </c>
      <c r="BN52" s="11">
        <v>1.1341851568851</v>
      </c>
      <c r="BO52" s="11">
        <v>24.071961019448999</v>
      </c>
      <c r="BP52" s="11">
        <v>1.1157688299952999</v>
      </c>
      <c r="BQ52" s="11"/>
      <c r="BR52" s="11"/>
      <c r="BS52" s="12" t="e">
        <f t="shared" si="3"/>
        <v>#REF!</v>
      </c>
    </row>
    <row r="53" spans="1:71">
      <c r="A53" s="2">
        <v>21</v>
      </c>
      <c r="B53" s="7">
        <v>2141</v>
      </c>
      <c r="C53" s="10" t="s">
        <v>115</v>
      </c>
      <c r="D53" s="11">
        <v>167.75312559122</v>
      </c>
      <c r="E53" s="11">
        <v>167.75312559122</v>
      </c>
      <c r="F53" s="11">
        <v>0</v>
      </c>
      <c r="G53" s="11">
        <v>0</v>
      </c>
      <c r="H53" s="11">
        <v>691.31140068510001</v>
      </c>
      <c r="I53" s="11">
        <v>0</v>
      </c>
      <c r="J53" s="11">
        <v>0</v>
      </c>
      <c r="K53" s="11">
        <v>688.34294001415003</v>
      </c>
      <c r="L53" s="11">
        <v>2.9684606709491002</v>
      </c>
      <c r="M53" s="11">
        <v>0</v>
      </c>
      <c r="N53" s="11">
        <v>1521.6665014888999</v>
      </c>
      <c r="O53" s="11">
        <v>307.50408460233001</v>
      </c>
      <c r="P53" s="11">
        <v>28.356265934652001</v>
      </c>
      <c r="Q53" s="11">
        <v>0</v>
      </c>
      <c r="R53" s="11">
        <v>25.07511645868</v>
      </c>
      <c r="S53" s="11">
        <v>11.233270974252999</v>
      </c>
      <c r="T53" s="11">
        <v>0</v>
      </c>
      <c r="U53" s="11">
        <v>29.858302440210998</v>
      </c>
      <c r="V53" s="11">
        <v>61.213144600783998</v>
      </c>
      <c r="W53" s="11">
        <v>5.9901550186793999</v>
      </c>
      <c r="X53" s="11">
        <v>0</v>
      </c>
      <c r="Y53" s="11">
        <v>6.9514678240957997</v>
      </c>
      <c r="Z53" s="11">
        <v>39.753524904568003</v>
      </c>
      <c r="AA53" s="11">
        <v>186.09627078051</v>
      </c>
      <c r="AB53" s="11">
        <v>34.253831169542998</v>
      </c>
      <c r="AC53" s="11">
        <v>18.609453802295999</v>
      </c>
      <c r="AD53" s="11">
        <v>106.67900245747001</v>
      </c>
      <c r="AE53" s="11">
        <v>182.89706609365001</v>
      </c>
      <c r="AF53" s="11">
        <v>269.11727085377998</v>
      </c>
      <c r="AG53" s="11">
        <v>81.156590875679001</v>
      </c>
      <c r="AH53" s="11">
        <v>51.368859635687002</v>
      </c>
      <c r="AI53" s="11">
        <v>28.008399357081</v>
      </c>
      <c r="AJ53" s="11">
        <v>0</v>
      </c>
      <c r="AK53" s="11">
        <v>12.857237707244</v>
      </c>
      <c r="AL53" s="11">
        <v>34.687185997756998</v>
      </c>
      <c r="AM53" s="11">
        <v>876.93065514444004</v>
      </c>
      <c r="AN53" s="11">
        <v>37.579537968509001</v>
      </c>
      <c r="AO53" s="11">
        <v>822.79614462872996</v>
      </c>
      <c r="AP53" s="11">
        <v>277.58286099508001</v>
      </c>
      <c r="AQ53" s="11">
        <v>9.7632996269895997</v>
      </c>
      <c r="AR53" s="11">
        <v>142.29455323194</v>
      </c>
      <c r="AS53" s="11">
        <v>125.52500813615001</v>
      </c>
      <c r="AT53" s="11">
        <v>146.57636580062001</v>
      </c>
      <c r="AU53" s="11">
        <v>116.39006331661</v>
      </c>
      <c r="AV53" s="11">
        <v>0</v>
      </c>
      <c r="AW53" s="11">
        <v>0</v>
      </c>
      <c r="AX53" s="11">
        <v>30.186302484007001</v>
      </c>
      <c r="AY53" s="11">
        <v>0</v>
      </c>
      <c r="AZ53" s="11">
        <v>14.256000279747999</v>
      </c>
      <c r="BA53" s="11">
        <v>110.81833045368001</v>
      </c>
      <c r="BB53" s="11">
        <v>0</v>
      </c>
      <c r="BC53" s="11">
        <v>2.5173174470866999</v>
      </c>
      <c r="BD53" s="11">
        <v>0</v>
      </c>
      <c r="BE53" s="11">
        <v>0</v>
      </c>
      <c r="BF53" s="11">
        <v>106.18045267346</v>
      </c>
      <c r="BG53" s="11">
        <v>2.1205603331287</v>
      </c>
      <c r="BH53" s="11">
        <v>121.71589518286</v>
      </c>
      <c r="BI53" s="11">
        <v>0.38556450232351003</v>
      </c>
      <c r="BJ53" s="11">
        <v>382.63310292012</v>
      </c>
      <c r="BK53" s="11">
        <v>35.356952238429997</v>
      </c>
      <c r="BL53" s="11">
        <v>99.106158539684003</v>
      </c>
      <c r="BM53" s="11">
        <v>13.19982204962</v>
      </c>
      <c r="BN53" s="11">
        <v>20.695549040664002</v>
      </c>
      <c r="BO53" s="11">
        <v>2.2129472953680001</v>
      </c>
      <c r="BP53" s="11">
        <v>7.5872280439677997</v>
      </c>
      <c r="BQ53" s="11"/>
      <c r="BR53" s="11"/>
      <c r="BS53" s="12" t="e">
        <f t="shared" si="3"/>
        <v>#REF!</v>
      </c>
    </row>
    <row r="54" spans="1:71">
      <c r="A54" s="2">
        <v>21</v>
      </c>
      <c r="B54" s="7">
        <v>2142</v>
      </c>
      <c r="C54" s="10" t="s">
        <v>116</v>
      </c>
      <c r="D54" s="11">
        <v>34.509392751748003</v>
      </c>
      <c r="E54" s="11">
        <v>34.509392751748003</v>
      </c>
      <c r="F54" s="11">
        <v>0</v>
      </c>
      <c r="G54" s="11">
        <v>0</v>
      </c>
      <c r="H54" s="11">
        <v>28.841184637464998</v>
      </c>
      <c r="I54" s="11">
        <v>0</v>
      </c>
      <c r="J54" s="11">
        <v>0</v>
      </c>
      <c r="K54" s="11">
        <v>28.841184637464998</v>
      </c>
      <c r="L54" s="11">
        <v>0</v>
      </c>
      <c r="M54" s="11">
        <v>0</v>
      </c>
      <c r="N54" s="11">
        <v>36.814431607309999</v>
      </c>
      <c r="O54" s="11">
        <v>23.203901613414001</v>
      </c>
      <c r="P54" s="11">
        <v>0</v>
      </c>
      <c r="Q54" s="11">
        <v>0</v>
      </c>
      <c r="R54" s="11">
        <v>1.0962496589391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1.1232837702692999</v>
      </c>
      <c r="AD54" s="11">
        <v>0</v>
      </c>
      <c r="AE54" s="11">
        <v>2.6179526560282</v>
      </c>
      <c r="AF54" s="11">
        <v>2.1388826522582001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6.6341612564016996</v>
      </c>
      <c r="AM54" s="11">
        <v>21.242415399458</v>
      </c>
      <c r="AN54" s="11">
        <v>7.5333014188570999</v>
      </c>
      <c r="AO54" s="11">
        <v>374.07231798187001</v>
      </c>
      <c r="AP54" s="11">
        <v>1.2018027498279999</v>
      </c>
      <c r="AQ54" s="11">
        <v>0</v>
      </c>
      <c r="AR54" s="11">
        <v>1.2018027498279999</v>
      </c>
      <c r="AS54" s="11">
        <v>0</v>
      </c>
      <c r="AT54" s="11">
        <v>33.919685995275998</v>
      </c>
      <c r="AU54" s="11">
        <v>11.836277625418001</v>
      </c>
      <c r="AV54" s="11">
        <v>0</v>
      </c>
      <c r="AW54" s="11">
        <v>0</v>
      </c>
      <c r="AX54" s="11">
        <v>20.438906575503999</v>
      </c>
      <c r="AY54" s="11">
        <v>1.6445017943543001</v>
      </c>
      <c r="AZ54" s="11">
        <v>0.59732766271496995</v>
      </c>
      <c r="BA54" s="11">
        <v>26.267464034414001</v>
      </c>
      <c r="BB54" s="11">
        <v>0</v>
      </c>
      <c r="BC54" s="11">
        <v>0</v>
      </c>
      <c r="BD54" s="11">
        <v>0</v>
      </c>
      <c r="BE54" s="11">
        <v>10.974089095079</v>
      </c>
      <c r="BF54" s="11">
        <v>15.168636096208999</v>
      </c>
      <c r="BG54" s="11">
        <v>0.12473884312522</v>
      </c>
      <c r="BH54" s="11">
        <v>14.523206364327001</v>
      </c>
      <c r="BI54" s="11">
        <v>39.185398775663998</v>
      </c>
      <c r="BJ54" s="11">
        <v>585.73778266119996</v>
      </c>
      <c r="BK54" s="11">
        <v>25.362458059834001</v>
      </c>
      <c r="BL54" s="11">
        <v>22.789031685304</v>
      </c>
      <c r="BM54" s="11">
        <v>12.823849563837999</v>
      </c>
      <c r="BN54" s="11">
        <v>2.3539224223097999</v>
      </c>
      <c r="BO54" s="11">
        <v>1.449148155017</v>
      </c>
      <c r="BP54" s="11">
        <v>2.4546914259896</v>
      </c>
      <c r="BQ54" s="11"/>
      <c r="BR54" s="11"/>
      <c r="BS54" s="12" t="e">
        <f t="shared" si="3"/>
        <v>#REF!</v>
      </c>
    </row>
    <row r="55" spans="1:71">
      <c r="A55" s="2">
        <v>21</v>
      </c>
      <c r="B55" s="7">
        <v>2143</v>
      </c>
      <c r="C55" s="10" t="s">
        <v>117</v>
      </c>
      <c r="D55" s="11">
        <v>22.422949717670001</v>
      </c>
      <c r="E55" s="11">
        <v>22.422949717670001</v>
      </c>
      <c r="F55" s="11">
        <v>0</v>
      </c>
      <c r="G55" s="11">
        <v>0</v>
      </c>
      <c r="H55" s="11">
        <v>2.8841184637464998</v>
      </c>
      <c r="I55" s="11">
        <v>0</v>
      </c>
      <c r="J55" s="11">
        <v>0</v>
      </c>
      <c r="K55" s="11">
        <v>2.8841184637464998</v>
      </c>
      <c r="L55" s="11">
        <v>0</v>
      </c>
      <c r="M55" s="11">
        <v>0</v>
      </c>
      <c r="N55" s="11">
        <v>30.936367173261999</v>
      </c>
      <c r="O55" s="11">
        <v>15.736785343218999</v>
      </c>
      <c r="P55" s="11">
        <v>0</v>
      </c>
      <c r="Q55" s="11">
        <v>0</v>
      </c>
      <c r="R55" s="11">
        <v>2.4016407472466001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1.8402203398129999</v>
      </c>
      <c r="AB55" s="11">
        <v>8.3684197752327005</v>
      </c>
      <c r="AC55" s="11">
        <v>0.44004931206423997</v>
      </c>
      <c r="AD55" s="11">
        <v>0</v>
      </c>
      <c r="AE55" s="11">
        <v>1.3089763280141</v>
      </c>
      <c r="AF55" s="11">
        <v>0.84027532767288005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6.1957044915086996</v>
      </c>
      <c r="AN55" s="11">
        <v>4.8373408795208999</v>
      </c>
      <c r="AO55" s="11">
        <v>4.7641458547719999</v>
      </c>
      <c r="AP55" s="11">
        <v>0</v>
      </c>
      <c r="AQ55" s="11">
        <v>0</v>
      </c>
      <c r="AR55" s="11">
        <v>0</v>
      </c>
      <c r="AS55" s="11">
        <v>0</v>
      </c>
      <c r="AT55" s="11">
        <v>6.0764198829164</v>
      </c>
      <c r="AU55" s="11">
        <v>3.9454258751392999</v>
      </c>
      <c r="AV55" s="11">
        <v>0</v>
      </c>
      <c r="AW55" s="11">
        <v>0</v>
      </c>
      <c r="AX55" s="11">
        <v>0.48649221342283</v>
      </c>
      <c r="AY55" s="11">
        <v>1.6445017943543001</v>
      </c>
      <c r="AZ55" s="11">
        <v>0.13784484524192001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3.3397464262657999</v>
      </c>
      <c r="BL55" s="11">
        <v>14.454905573826</v>
      </c>
      <c r="BM55" s="11">
        <v>1.0842833260444</v>
      </c>
      <c r="BN55" s="11">
        <v>5.7590793523207999E-2</v>
      </c>
      <c r="BO55" s="11">
        <v>1.8516893091883999</v>
      </c>
      <c r="BP55" s="11">
        <v>1.1157688299952999</v>
      </c>
      <c r="BQ55" s="11"/>
      <c r="BR55" s="11"/>
      <c r="BS55" s="12" t="e">
        <f t="shared" si="3"/>
        <v>#REF!</v>
      </c>
    </row>
    <row r="56" spans="1:71">
      <c r="A56" s="2">
        <v>21</v>
      </c>
      <c r="B56" s="7">
        <v>2144</v>
      </c>
      <c r="C56" s="10" t="s">
        <v>118</v>
      </c>
      <c r="D56" s="11">
        <v>343.43915175652</v>
      </c>
      <c r="E56" s="11">
        <v>335.52929653021999</v>
      </c>
      <c r="F56" s="11">
        <v>4.1823055142427998</v>
      </c>
      <c r="G56" s="11">
        <v>3.7275497120633001</v>
      </c>
      <c r="H56" s="11">
        <v>100.94414623113001</v>
      </c>
      <c r="I56" s="11">
        <v>0</v>
      </c>
      <c r="J56" s="11">
        <v>0</v>
      </c>
      <c r="K56" s="11">
        <v>100.94414623113001</v>
      </c>
      <c r="L56" s="11">
        <v>0</v>
      </c>
      <c r="M56" s="11">
        <v>0</v>
      </c>
      <c r="N56" s="11">
        <v>1097.4985595004</v>
      </c>
      <c r="O56" s="11">
        <v>298.72685568044</v>
      </c>
      <c r="P56" s="11">
        <v>6.0215248966020001</v>
      </c>
      <c r="Q56" s="11">
        <v>0</v>
      </c>
      <c r="R56" s="11">
        <v>6.7425977905916996</v>
      </c>
      <c r="S56" s="11">
        <v>52.412792103835002</v>
      </c>
      <c r="T56" s="11">
        <v>0</v>
      </c>
      <c r="U56" s="11">
        <v>6.8064087283061001</v>
      </c>
      <c r="V56" s="11">
        <v>13.465053579601999</v>
      </c>
      <c r="W56" s="11">
        <v>0</v>
      </c>
      <c r="X56" s="11">
        <v>0</v>
      </c>
      <c r="Y56" s="11">
        <v>6.9514678240957997</v>
      </c>
      <c r="Z56" s="11">
        <v>37.344220364896998</v>
      </c>
      <c r="AA56" s="11">
        <v>26.114109446478999</v>
      </c>
      <c r="AB56" s="11">
        <v>8.3684197752327005</v>
      </c>
      <c r="AC56" s="11">
        <v>13.676269409154999</v>
      </c>
      <c r="AD56" s="11">
        <v>23.530331651998999</v>
      </c>
      <c r="AE56" s="11">
        <v>204.93548565578999</v>
      </c>
      <c r="AF56" s="11">
        <v>282.10334409963002</v>
      </c>
      <c r="AG56" s="11">
        <v>79.685988974479002</v>
      </c>
      <c r="AH56" s="11">
        <v>27.865183292944</v>
      </c>
      <c r="AI56" s="11">
        <v>1.6112214395252999</v>
      </c>
      <c r="AJ56" s="11">
        <v>0</v>
      </c>
      <c r="AK56" s="11">
        <v>0</v>
      </c>
      <c r="AL56" s="11">
        <v>1.1372847868117</v>
      </c>
      <c r="AM56" s="11">
        <v>5.5226040035518</v>
      </c>
      <c r="AN56" s="11">
        <v>6.5693810254348</v>
      </c>
      <c r="AO56" s="11">
        <v>182.69539408232001</v>
      </c>
      <c r="AP56" s="11">
        <v>136.08085694392</v>
      </c>
      <c r="AQ56" s="11">
        <v>0</v>
      </c>
      <c r="AR56" s="11">
        <v>125.34193471939</v>
      </c>
      <c r="AS56" s="11">
        <v>10.738922224528</v>
      </c>
      <c r="AT56" s="11">
        <v>190.55030883789999</v>
      </c>
      <c r="AU56" s="11">
        <v>156.08683051423</v>
      </c>
      <c r="AV56" s="11">
        <v>0</v>
      </c>
      <c r="AW56" s="11">
        <v>0</v>
      </c>
      <c r="AX56" s="11">
        <v>32.818976529314</v>
      </c>
      <c r="AY56" s="11">
        <v>1.6445017943543001</v>
      </c>
      <c r="AZ56" s="11">
        <v>0.59732766271496995</v>
      </c>
      <c r="BA56" s="11">
        <v>0.87317190187654004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0.87317190187654004</v>
      </c>
      <c r="BH56" s="11">
        <v>32.303754141330003</v>
      </c>
      <c r="BI56" s="11">
        <v>0.29988350180717999</v>
      </c>
      <c r="BJ56" s="11">
        <v>300.9458744639</v>
      </c>
      <c r="BK56" s="11">
        <v>6.1465161156088</v>
      </c>
      <c r="BL56" s="11">
        <v>17.667106812454001</v>
      </c>
      <c r="BM56" s="11">
        <v>20.660082513867</v>
      </c>
      <c r="BN56" s="11">
        <v>25.472399805986999</v>
      </c>
      <c r="BO56" s="11">
        <v>3.7033786183767998</v>
      </c>
      <c r="BP56" s="11">
        <v>13.166072193944</v>
      </c>
      <c r="BQ56" s="11"/>
      <c r="BR56" s="11"/>
      <c r="BS56" s="12" t="e">
        <f t="shared" si="3"/>
        <v>#REF!</v>
      </c>
    </row>
    <row r="57" spans="1:71">
      <c r="A57" s="2">
        <v>21</v>
      </c>
      <c r="B57" s="7">
        <v>2145</v>
      </c>
      <c r="C57" s="10" t="s">
        <v>119</v>
      </c>
      <c r="D57" s="11">
        <v>34.368813321624998</v>
      </c>
      <c r="E57" s="11">
        <v>34.368813321624998</v>
      </c>
      <c r="F57" s="11">
        <v>0</v>
      </c>
      <c r="G57" s="11">
        <v>0</v>
      </c>
      <c r="H57" s="11">
        <v>21.121565920519</v>
      </c>
      <c r="I57" s="11">
        <v>0</v>
      </c>
      <c r="J57" s="11">
        <v>0</v>
      </c>
      <c r="K57" s="11">
        <v>19.227456424976001</v>
      </c>
      <c r="L57" s="11">
        <v>1.8941094955422999</v>
      </c>
      <c r="M57" s="11">
        <v>0</v>
      </c>
      <c r="N57" s="11">
        <v>427.74478387802998</v>
      </c>
      <c r="O57" s="11">
        <v>301.45805678686003</v>
      </c>
      <c r="P57" s="11">
        <v>57.204486517718998</v>
      </c>
      <c r="Q57" s="11">
        <v>0</v>
      </c>
      <c r="R57" s="11">
        <v>4.5941400651248001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6.9775521311280002</v>
      </c>
      <c r="Z57" s="11">
        <v>6.6255874840946003</v>
      </c>
      <c r="AA57" s="11">
        <v>5.5206610194390002</v>
      </c>
      <c r="AB57" s="11">
        <v>2.5024273741538998</v>
      </c>
      <c r="AC57" s="11">
        <v>0</v>
      </c>
      <c r="AD57" s="11">
        <v>3.0093419015088001</v>
      </c>
      <c r="AE57" s="11">
        <v>9.8173224601057001</v>
      </c>
      <c r="AF57" s="11">
        <v>7.5624779490559</v>
      </c>
      <c r="AG57" s="11">
        <v>8.8722731091996003</v>
      </c>
      <c r="AH57" s="11">
        <v>6.9662958232358996</v>
      </c>
      <c r="AI57" s="11">
        <v>0</v>
      </c>
      <c r="AJ57" s="11">
        <v>0</v>
      </c>
      <c r="AK57" s="11">
        <v>0</v>
      </c>
      <c r="AL57" s="11">
        <v>6.6341612564016996</v>
      </c>
      <c r="AM57" s="11">
        <v>3.5404025665763998</v>
      </c>
      <c r="AN57" s="11">
        <v>0</v>
      </c>
      <c r="AO57" s="11">
        <v>11.194679180134999</v>
      </c>
      <c r="AP57" s="11">
        <v>0</v>
      </c>
      <c r="AQ57" s="11">
        <v>0</v>
      </c>
      <c r="AR57" s="11">
        <v>0</v>
      </c>
      <c r="AS57" s="11">
        <v>0</v>
      </c>
      <c r="AT57" s="11">
        <v>14.339709341267</v>
      </c>
      <c r="AU57" s="11">
        <v>13.808990562988001</v>
      </c>
      <c r="AV57" s="11">
        <v>0</v>
      </c>
      <c r="AW57" s="11">
        <v>0</v>
      </c>
      <c r="AX57" s="11">
        <v>0.53071877827945002</v>
      </c>
      <c r="AY57" s="11">
        <v>0</v>
      </c>
      <c r="AZ57" s="11">
        <v>0.87301735319880003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79.197067223746998</v>
      </c>
      <c r="BK57" s="11">
        <v>0.14393690714580001</v>
      </c>
      <c r="BL57" s="11">
        <v>0</v>
      </c>
      <c r="BM57" s="11">
        <v>1.7864719524004</v>
      </c>
      <c r="BN57" s="11">
        <v>0</v>
      </c>
      <c r="BO57" s="11">
        <v>0</v>
      </c>
      <c r="BP57" s="11">
        <v>1.3389225959943001</v>
      </c>
      <c r="BQ57" s="11"/>
      <c r="BR57" s="11"/>
      <c r="BS57" s="12" t="e">
        <f t="shared" si="3"/>
        <v>#REF!</v>
      </c>
    </row>
    <row r="58" spans="1:71">
      <c r="A58" s="2">
        <v>21</v>
      </c>
      <c r="B58" s="7">
        <v>2146</v>
      </c>
      <c r="C58" s="10" t="s">
        <v>120</v>
      </c>
      <c r="D58" s="11">
        <v>3.3836389227380002</v>
      </c>
      <c r="E58" s="11">
        <v>3.3836389227380002</v>
      </c>
      <c r="F58" s="11">
        <v>0</v>
      </c>
      <c r="G58" s="11">
        <v>0</v>
      </c>
      <c r="H58" s="11">
        <v>37.407631587837997</v>
      </c>
      <c r="I58" s="11">
        <v>0</v>
      </c>
      <c r="J58" s="11">
        <v>0</v>
      </c>
      <c r="K58" s="11">
        <v>31.725303101211001</v>
      </c>
      <c r="L58" s="11">
        <v>5.6823284866270001</v>
      </c>
      <c r="M58" s="11">
        <v>0</v>
      </c>
      <c r="N58" s="11">
        <v>15.099372396732001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8.3684197752327005</v>
      </c>
      <c r="AC58" s="11">
        <v>3.3698513108078001</v>
      </c>
      <c r="AD58" s="11">
        <v>0</v>
      </c>
      <c r="AE58" s="11">
        <v>0</v>
      </c>
      <c r="AF58" s="11">
        <v>3.3611013106915002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39.284653073839003</v>
      </c>
      <c r="AQ58" s="11">
        <v>0</v>
      </c>
      <c r="AR58" s="11">
        <v>0</v>
      </c>
      <c r="AS58" s="11">
        <v>39.284653073839003</v>
      </c>
      <c r="AT58" s="11">
        <v>7.9350783151352999</v>
      </c>
      <c r="AU58" s="11">
        <v>7.8908517502785998</v>
      </c>
      <c r="AV58" s="11">
        <v>0</v>
      </c>
      <c r="AW58" s="11">
        <v>0</v>
      </c>
      <c r="AX58" s="11">
        <v>4.4226564856620999E-2</v>
      </c>
      <c r="AY58" s="11">
        <v>0</v>
      </c>
      <c r="AZ58" s="11"/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7.1968453572897995E-2</v>
      </c>
      <c r="BL58" s="11">
        <v>0</v>
      </c>
      <c r="BM58" s="11">
        <v>0</v>
      </c>
      <c r="BN58" s="11">
        <v>0</v>
      </c>
      <c r="BO58" s="11"/>
      <c r="BP58" s="11">
        <v>0</v>
      </c>
      <c r="BQ58" s="11"/>
      <c r="BR58" s="11"/>
      <c r="BS58" s="12" t="e">
        <f t="shared" si="3"/>
        <v>#REF!</v>
      </c>
    </row>
    <row r="59" spans="1:71">
      <c r="A59" s="2">
        <v>21</v>
      </c>
      <c r="B59" s="7">
        <v>2149</v>
      </c>
      <c r="C59" s="10" t="s">
        <v>121</v>
      </c>
      <c r="D59" s="11">
        <v>191.93566669502999</v>
      </c>
      <c r="E59" s="11">
        <v>187.75336118078999</v>
      </c>
      <c r="F59" s="11">
        <v>4.1823055142427998</v>
      </c>
      <c r="G59" s="11">
        <v>0</v>
      </c>
      <c r="H59" s="11">
        <v>52.436989861661999</v>
      </c>
      <c r="I59" s="11">
        <v>0</v>
      </c>
      <c r="J59" s="11">
        <v>0</v>
      </c>
      <c r="K59" s="11">
        <v>50.952759526187002</v>
      </c>
      <c r="L59" s="11">
        <v>1.4842303354746</v>
      </c>
      <c r="M59" s="11">
        <v>0</v>
      </c>
      <c r="N59" s="11">
        <v>826.37389803045005</v>
      </c>
      <c r="O59" s="11">
        <v>112.18846693541001</v>
      </c>
      <c r="P59" s="11">
        <v>27.096862034709002</v>
      </c>
      <c r="Q59" s="11">
        <v>0</v>
      </c>
      <c r="R59" s="11">
        <v>6.9957808123714003</v>
      </c>
      <c r="S59" s="11">
        <v>5.6166354871267004</v>
      </c>
      <c r="T59" s="11">
        <v>0</v>
      </c>
      <c r="U59" s="11">
        <v>0</v>
      </c>
      <c r="V59" s="11">
        <v>28.931836376702002</v>
      </c>
      <c r="W59" s="11">
        <v>1.9967183395598</v>
      </c>
      <c r="X59" s="11">
        <v>0</v>
      </c>
      <c r="Y59" s="11">
        <v>0</v>
      </c>
      <c r="Z59" s="11">
        <v>11.444196563436</v>
      </c>
      <c r="AA59" s="11">
        <v>39.112660054869998</v>
      </c>
      <c r="AB59" s="11">
        <v>366.21553427923999</v>
      </c>
      <c r="AC59" s="11">
        <v>20.659157176910998</v>
      </c>
      <c r="AD59" s="11">
        <v>22.207128554602001</v>
      </c>
      <c r="AE59" s="11">
        <v>52.044925366554999</v>
      </c>
      <c r="AF59" s="11">
        <v>47.895693677353997</v>
      </c>
      <c r="AG59" s="11">
        <v>17.254722807162</v>
      </c>
      <c r="AH59" s="11">
        <v>16.719109975765999</v>
      </c>
      <c r="AI59" s="11">
        <v>31.418818070743001</v>
      </c>
      <c r="AJ59" s="11">
        <v>0</v>
      </c>
      <c r="AK59" s="11">
        <v>0</v>
      </c>
      <c r="AL59" s="11">
        <v>18.575651517924001</v>
      </c>
      <c r="AM59" s="11">
        <v>1048.7249151335</v>
      </c>
      <c r="AN59" s="11">
        <v>15.902525234982001</v>
      </c>
      <c r="AO59" s="11">
        <v>632.76985227439002</v>
      </c>
      <c r="AP59" s="11">
        <v>102.37644926917</v>
      </c>
      <c r="AQ59" s="11">
        <v>0</v>
      </c>
      <c r="AR59" s="11">
        <v>85.200615222831999</v>
      </c>
      <c r="AS59" s="11">
        <v>17.175834046342001</v>
      </c>
      <c r="AT59" s="11">
        <v>252.58862926366999</v>
      </c>
      <c r="AU59" s="11">
        <v>181.48959025641</v>
      </c>
      <c r="AV59" s="11">
        <v>0</v>
      </c>
      <c r="AW59" s="11">
        <v>0</v>
      </c>
      <c r="AX59" s="11">
        <v>48.076013886303997</v>
      </c>
      <c r="AY59" s="11">
        <v>23.02302512096</v>
      </c>
      <c r="AZ59" s="11">
        <v>21.243266704596</v>
      </c>
      <c r="BA59" s="11">
        <v>25.135644016505001</v>
      </c>
      <c r="BB59" s="11">
        <v>0</v>
      </c>
      <c r="BC59" s="11">
        <v>1.2586587235433999</v>
      </c>
      <c r="BD59" s="11">
        <v>5.2649923944325998</v>
      </c>
      <c r="BE59" s="11">
        <v>9.5413607965550007</v>
      </c>
      <c r="BF59" s="11">
        <v>0</v>
      </c>
      <c r="BG59" s="11">
        <v>9.0706321019737004</v>
      </c>
      <c r="BH59" s="11">
        <v>59.856326156358001</v>
      </c>
      <c r="BI59" s="11">
        <v>3.3782177612068001</v>
      </c>
      <c r="BJ59" s="11">
        <v>330.74875027994</v>
      </c>
      <c r="BK59" s="11">
        <v>44.311895510753999</v>
      </c>
      <c r="BL59" s="11">
        <v>111.80936137870999</v>
      </c>
      <c r="BM59" s="11">
        <v>262.40773509279001</v>
      </c>
      <c r="BN59" s="11">
        <v>127.30739829853</v>
      </c>
      <c r="BO59" s="11">
        <v>55.319555491697002</v>
      </c>
      <c r="BP59" s="11">
        <v>24.004836055946999</v>
      </c>
      <c r="BQ59" s="11"/>
      <c r="BR59" s="11"/>
      <c r="BS59" s="12" t="e">
        <f t="shared" si="3"/>
        <v>#REF!</v>
      </c>
    </row>
    <row r="60" spans="1:71">
      <c r="A60" s="2">
        <v>21</v>
      </c>
      <c r="B60" s="7">
        <v>2151</v>
      </c>
      <c r="C60" s="10" t="s">
        <v>122</v>
      </c>
      <c r="D60" s="11">
        <v>138.81292927537001</v>
      </c>
      <c r="E60" s="11">
        <v>138.81292927537001</v>
      </c>
      <c r="F60" s="11">
        <v>0</v>
      </c>
      <c r="G60" s="11">
        <v>0</v>
      </c>
      <c r="H60" s="11">
        <v>38.426276702997001</v>
      </c>
      <c r="I60" s="11">
        <v>0</v>
      </c>
      <c r="J60" s="11">
        <v>0</v>
      </c>
      <c r="K60" s="11">
        <v>36.532167207454997</v>
      </c>
      <c r="L60" s="11">
        <v>1.8941094955422999</v>
      </c>
      <c r="M60" s="11">
        <v>0</v>
      </c>
      <c r="N60" s="11">
        <v>146.46450027198</v>
      </c>
      <c r="O60" s="11">
        <v>66.632570974901995</v>
      </c>
      <c r="P60" s="11">
        <v>0</v>
      </c>
      <c r="Q60" s="11">
        <v>0</v>
      </c>
      <c r="R60" s="11">
        <v>1.2008203736233001</v>
      </c>
      <c r="S60" s="11">
        <v>0</v>
      </c>
      <c r="T60" s="11">
        <v>0</v>
      </c>
      <c r="U60" s="11">
        <v>3.4032043641530998</v>
      </c>
      <c r="V60" s="11">
        <v>0</v>
      </c>
      <c r="W60" s="11">
        <v>0</v>
      </c>
      <c r="X60" s="11">
        <v>0</v>
      </c>
      <c r="Y60" s="11">
        <v>0</v>
      </c>
      <c r="Z60" s="11">
        <v>0.60232613491769005</v>
      </c>
      <c r="AA60" s="11">
        <v>7.3608813592521001</v>
      </c>
      <c r="AB60" s="11">
        <v>21.741694298773002</v>
      </c>
      <c r="AC60" s="11">
        <v>5.3732337052055996</v>
      </c>
      <c r="AD60" s="11">
        <v>6.0186838030176997</v>
      </c>
      <c r="AE60" s="11">
        <v>10.471810624112999</v>
      </c>
      <c r="AF60" s="11">
        <v>12.604129915093001</v>
      </c>
      <c r="AG60" s="11">
        <v>1.8899790112826</v>
      </c>
      <c r="AH60" s="11">
        <v>8.3595549878831008</v>
      </c>
      <c r="AI60" s="11">
        <v>0.80561071976263998</v>
      </c>
      <c r="AJ60" s="11">
        <v>0</v>
      </c>
      <c r="AK60" s="11">
        <v>0</v>
      </c>
      <c r="AL60" s="11">
        <v>0</v>
      </c>
      <c r="AM60" s="11">
        <v>202.6880469365</v>
      </c>
      <c r="AN60" s="11">
        <v>1.8975831960198</v>
      </c>
      <c r="AO60" s="11">
        <v>77.309686134559996</v>
      </c>
      <c r="AP60" s="11">
        <v>3.0571203590095002</v>
      </c>
      <c r="AQ60" s="11">
        <v>0</v>
      </c>
      <c r="AR60" s="11">
        <v>3.0571203590095002</v>
      </c>
      <c r="AS60" s="11">
        <v>0</v>
      </c>
      <c r="AT60" s="11">
        <v>29.770780919319002</v>
      </c>
      <c r="AU60" s="11">
        <v>1.9727129375696999</v>
      </c>
      <c r="AV60" s="11">
        <v>0</v>
      </c>
      <c r="AW60" s="11">
        <v>0</v>
      </c>
      <c r="AX60" s="11">
        <v>27.798067981749998</v>
      </c>
      <c r="AY60" s="11">
        <v>0</v>
      </c>
      <c r="AZ60" s="11">
        <v>1.9298278333868</v>
      </c>
      <c r="BA60" s="11">
        <v>11.722522153830999</v>
      </c>
      <c r="BB60" s="11">
        <v>0</v>
      </c>
      <c r="BC60" s="11">
        <v>0</v>
      </c>
      <c r="BD60" s="11">
        <v>0</v>
      </c>
      <c r="BE60" s="11">
        <v>10.974089095079</v>
      </c>
      <c r="BF60" s="11">
        <v>0</v>
      </c>
      <c r="BG60" s="11">
        <v>0.74843305875132005</v>
      </c>
      <c r="BH60" s="11">
        <v>61.350166869985003</v>
      </c>
      <c r="BI60" s="11">
        <v>4.2840500258167998E-2</v>
      </c>
      <c r="BJ60" s="11">
        <v>46.495684187004002</v>
      </c>
      <c r="BK60" s="11">
        <v>31.988557682534001</v>
      </c>
      <c r="BL60" s="11">
        <v>3.5941459654724</v>
      </c>
      <c r="BM60" s="11">
        <v>7.0861475378429004</v>
      </c>
      <c r="BN60" s="11">
        <v>3.9182733963111001</v>
      </c>
      <c r="BO60" s="11">
        <v>31.637676612722</v>
      </c>
      <c r="BP60" s="11">
        <v>4.0167677879830004</v>
      </c>
      <c r="BQ60" s="11"/>
      <c r="BR60" s="11"/>
      <c r="BS60" s="12" t="e">
        <f t="shared" si="3"/>
        <v>#REF!</v>
      </c>
    </row>
    <row r="61" spans="1:71">
      <c r="A61" s="2">
        <v>21</v>
      </c>
      <c r="B61" s="7">
        <v>2152</v>
      </c>
      <c r="C61" s="10" t="s">
        <v>123</v>
      </c>
      <c r="D61" s="11">
        <v>28.734526152765</v>
      </c>
      <c r="E61" s="11">
        <v>28.734526152765</v>
      </c>
      <c r="F61" s="11">
        <v>0</v>
      </c>
      <c r="G61" s="11">
        <v>0</v>
      </c>
      <c r="H61" s="11">
        <v>14.420592318732</v>
      </c>
      <c r="I61" s="11">
        <v>0</v>
      </c>
      <c r="J61" s="11">
        <v>0</v>
      </c>
      <c r="K61" s="11">
        <v>14.420592318732</v>
      </c>
      <c r="L61" s="11">
        <v>0</v>
      </c>
      <c r="M61" s="11">
        <v>0</v>
      </c>
      <c r="N61" s="11">
        <v>239.60742616812999</v>
      </c>
      <c r="O61" s="11">
        <v>71.568723279926999</v>
      </c>
      <c r="P61" s="11">
        <v>12.043049793204</v>
      </c>
      <c r="Q61" s="11">
        <v>0</v>
      </c>
      <c r="R61" s="11">
        <v>1.2008203736233001</v>
      </c>
      <c r="S61" s="11">
        <v>0</v>
      </c>
      <c r="T61" s="11">
        <v>0</v>
      </c>
      <c r="U61" s="11">
        <v>0</v>
      </c>
      <c r="V61" s="11">
        <v>0.85018256389977998</v>
      </c>
      <c r="W61" s="11">
        <v>0.99835916977990002</v>
      </c>
      <c r="X61" s="11">
        <v>0</v>
      </c>
      <c r="Y61" s="11">
        <v>0</v>
      </c>
      <c r="Z61" s="11">
        <v>9.0348920237653996</v>
      </c>
      <c r="AA61" s="11">
        <v>12.078440438484</v>
      </c>
      <c r="AB61" s="11">
        <v>15.014564244922999</v>
      </c>
      <c r="AC61" s="11">
        <v>0</v>
      </c>
      <c r="AD61" s="11">
        <v>7.5233547537721002</v>
      </c>
      <c r="AE61" s="11">
        <v>78.924100106219001</v>
      </c>
      <c r="AF61" s="11">
        <v>12.604129915093001</v>
      </c>
      <c r="AG61" s="11">
        <v>5.0095147487317</v>
      </c>
      <c r="AH61" s="11">
        <v>11.146073317177001</v>
      </c>
      <c r="AI61" s="11">
        <v>1.6112214395252999</v>
      </c>
      <c r="AJ61" s="11">
        <v>0</v>
      </c>
      <c r="AK61" s="11">
        <v>0</v>
      </c>
      <c r="AL61" s="11">
        <v>0</v>
      </c>
      <c r="AM61" s="11">
        <v>592.13232925989996</v>
      </c>
      <c r="AN61" s="11">
        <v>4.9994001131991999</v>
      </c>
      <c r="AO61" s="11">
        <v>26.081783341988999</v>
      </c>
      <c r="AP61" s="11">
        <v>45.207503686856001</v>
      </c>
      <c r="AQ61" s="11">
        <v>0</v>
      </c>
      <c r="AR61" s="11">
        <v>38.048222203838002</v>
      </c>
      <c r="AS61" s="11">
        <v>7.1592814830186002</v>
      </c>
      <c r="AT61" s="11">
        <v>8.5100236582712991</v>
      </c>
      <c r="AU61" s="11">
        <v>7.8908517502785998</v>
      </c>
      <c r="AV61" s="11">
        <v>0</v>
      </c>
      <c r="AW61" s="11">
        <v>0</v>
      </c>
      <c r="AX61" s="11">
        <v>0.61917190799268995</v>
      </c>
      <c r="AY61" s="11">
        <v>0</v>
      </c>
      <c r="AZ61" s="11">
        <v>0.27568969048383002</v>
      </c>
      <c r="BA61" s="11">
        <v>76.054903218617994</v>
      </c>
      <c r="BB61" s="11">
        <v>0</v>
      </c>
      <c r="BC61" s="11">
        <v>0</v>
      </c>
      <c r="BD61" s="11">
        <v>0</v>
      </c>
      <c r="BE61" s="11">
        <v>0</v>
      </c>
      <c r="BF61" s="11">
        <v>74.807514787364994</v>
      </c>
      <c r="BG61" s="11">
        <v>1.2473884312521999</v>
      </c>
      <c r="BH61" s="11">
        <v>0</v>
      </c>
      <c r="BI61" s="11">
        <v>0.1285215007745</v>
      </c>
      <c r="BJ61" s="11">
        <v>56.476474610796998</v>
      </c>
      <c r="BK61" s="11">
        <v>2.9507065964888</v>
      </c>
      <c r="BL61" s="11">
        <v>14.836850300670999</v>
      </c>
      <c r="BM61" s="11">
        <v>9.4316575525852997</v>
      </c>
      <c r="BN61" s="11">
        <v>28.319946997544001</v>
      </c>
      <c r="BO61" s="11">
        <v>7.2457407750850003</v>
      </c>
      <c r="BP61" s="11">
        <v>20.306992705913999</v>
      </c>
      <c r="BQ61" s="11"/>
      <c r="BR61" s="11"/>
      <c r="BS61" s="12" t="e">
        <f t="shared" si="3"/>
        <v>#REF!</v>
      </c>
    </row>
    <row r="62" spans="1:71">
      <c r="A62" s="2">
        <v>21</v>
      </c>
      <c r="B62" s="7">
        <v>2153</v>
      </c>
      <c r="C62" s="10" t="s">
        <v>124</v>
      </c>
      <c r="D62" s="11">
        <v>1.5857321491789</v>
      </c>
      <c r="E62" s="11">
        <v>1.5857321491789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1.9113024629318001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0.60232613491769005</v>
      </c>
      <c r="AA62" s="11">
        <v>0</v>
      </c>
      <c r="AB62" s="11">
        <v>0</v>
      </c>
      <c r="AC62" s="11">
        <v>0</v>
      </c>
      <c r="AD62" s="11">
        <v>0</v>
      </c>
      <c r="AE62" s="11">
        <v>1.3089763280141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10.621207699729</v>
      </c>
      <c r="AN62" s="11">
        <v>0</v>
      </c>
      <c r="AO62" s="11">
        <v>0</v>
      </c>
      <c r="AP62" s="11">
        <v>1.2018027498279999</v>
      </c>
      <c r="AQ62" s="11">
        <v>0</v>
      </c>
      <c r="AR62" s="11">
        <v>1.2018027498279999</v>
      </c>
      <c r="AS62" s="11">
        <v>0</v>
      </c>
      <c r="AT62" s="11">
        <v>0.26535938913973001</v>
      </c>
      <c r="AU62" s="11">
        <v>0</v>
      </c>
      <c r="AV62" s="11">
        <v>0</v>
      </c>
      <c r="AW62" s="11">
        <v>0</v>
      </c>
      <c r="AX62" s="11">
        <v>0.26535938913973001</v>
      </c>
      <c r="AY62" s="11">
        <v>0</v>
      </c>
      <c r="AZ62" s="11">
        <v>0.13784484524192001</v>
      </c>
      <c r="BA62" s="11">
        <v>436.77749268350999</v>
      </c>
      <c r="BB62" s="11">
        <v>0</v>
      </c>
      <c r="BC62" s="11">
        <v>11.327928511890001</v>
      </c>
      <c r="BD62" s="11">
        <v>5.2649923944325998</v>
      </c>
      <c r="BE62" s="11">
        <v>417.93927260093</v>
      </c>
      <c r="BF62" s="11">
        <v>0</v>
      </c>
      <c r="BG62" s="11">
        <v>2.2452991762539001</v>
      </c>
      <c r="BH62" s="11">
        <v>0</v>
      </c>
      <c r="BI62" s="11">
        <v>4.9937932526402999</v>
      </c>
      <c r="BJ62" s="11">
        <v>0</v>
      </c>
      <c r="BK62" s="11">
        <v>16.265235347735999</v>
      </c>
      <c r="BL62" s="11">
        <v>71.909377368180998</v>
      </c>
      <c r="BM62" s="11">
        <v>0</v>
      </c>
      <c r="BN62" s="11">
        <v>0.23036317409283</v>
      </c>
      <c r="BO62" s="11">
        <v>0</v>
      </c>
      <c r="BP62" s="11">
        <v>3.1241527239867999</v>
      </c>
      <c r="BQ62" s="11"/>
      <c r="BR62" s="11"/>
      <c r="BS62" s="12" t="e">
        <f t="shared" si="3"/>
        <v>#REF!</v>
      </c>
    </row>
    <row r="63" spans="1:71">
      <c r="A63" s="2">
        <v>21</v>
      </c>
      <c r="B63" s="7">
        <v>2161</v>
      </c>
      <c r="C63" s="10" t="s">
        <v>125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15.286947473379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2.4093045396708002</v>
      </c>
      <c r="AA63" s="11">
        <v>0</v>
      </c>
      <c r="AB63" s="11">
        <v>0</v>
      </c>
      <c r="AC63" s="11">
        <v>0</v>
      </c>
      <c r="AD63" s="11">
        <v>12.037367606035</v>
      </c>
      <c r="AE63" s="11">
        <v>0</v>
      </c>
      <c r="AF63" s="11">
        <v>0.84027532767288005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35.610075051533002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4.5948281747305003E-2</v>
      </c>
      <c r="BA63" s="11">
        <v>0.49895537250088001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0.49895537250088001</v>
      </c>
      <c r="BH63" s="11">
        <v>0</v>
      </c>
      <c r="BI63" s="11">
        <v>0</v>
      </c>
      <c r="BJ63" s="11">
        <v>357.86403243250999</v>
      </c>
      <c r="BK63" s="11">
        <v>0.71968453572897995</v>
      </c>
      <c r="BL63" s="11">
        <v>7.9521813846337004</v>
      </c>
      <c r="BM63" s="11">
        <v>0</v>
      </c>
      <c r="BN63" s="11">
        <v>0</v>
      </c>
      <c r="BO63" s="11">
        <v>0</v>
      </c>
      <c r="BP63" s="11">
        <v>0</v>
      </c>
      <c r="BQ63" s="11"/>
      <c r="BR63" s="11"/>
      <c r="BS63" s="12" t="e">
        <f t="shared" si="3"/>
        <v>#REF!</v>
      </c>
    </row>
    <row r="64" spans="1:71">
      <c r="A64" s="2">
        <v>21</v>
      </c>
      <c r="B64" s="7">
        <v>2162</v>
      </c>
      <c r="C64" s="10" t="s">
        <v>126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0.21420250129084001</v>
      </c>
      <c r="BJ64" s="11">
        <v>18.368550290424999</v>
      </c>
      <c r="BK64" s="11">
        <v>3.8862964929364998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/>
      <c r="BR64" s="11"/>
      <c r="BS64" s="12" t="e">
        <f t="shared" si="3"/>
        <v>#REF!</v>
      </c>
    </row>
    <row r="65" spans="1:71">
      <c r="A65" s="2">
        <v>21</v>
      </c>
      <c r="B65" s="7">
        <v>2163</v>
      </c>
      <c r="C65" s="10" t="s">
        <v>127</v>
      </c>
      <c r="D65" s="11">
        <v>0</v>
      </c>
      <c r="E65" s="11">
        <v>0</v>
      </c>
      <c r="F65" s="11">
        <v>0</v>
      </c>
      <c r="G65" s="11">
        <v>0</v>
      </c>
      <c r="H65" s="11"/>
      <c r="I65" s="11"/>
      <c r="J65" s="11"/>
      <c r="K65" s="11"/>
      <c r="L65" s="11"/>
      <c r="M65" s="11"/>
      <c r="N65" s="11">
        <v>119.85471561094</v>
      </c>
      <c r="O65" s="11">
        <v>0</v>
      </c>
      <c r="P65" s="11">
        <v>0</v>
      </c>
      <c r="Q65" s="11">
        <v>0</v>
      </c>
      <c r="R65" s="11">
        <v>3.6024611208698998</v>
      </c>
      <c r="S65" s="11">
        <v>110.4422196948</v>
      </c>
      <c r="T65" s="11">
        <v>0</v>
      </c>
      <c r="U65" s="11">
        <v>0</v>
      </c>
      <c r="V65" s="11">
        <v>3.4007302555990999</v>
      </c>
      <c r="W65" s="11">
        <v>0</v>
      </c>
      <c r="X65" s="11">
        <v>0</v>
      </c>
      <c r="Y65" s="11">
        <v>0</v>
      </c>
      <c r="Z65" s="11">
        <v>2.4093045396708002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/>
      <c r="AN65" s="11">
        <v>0</v>
      </c>
      <c r="AO65" s="11">
        <v>0</v>
      </c>
      <c r="AP65" s="11">
        <v>3.0571203590095002</v>
      </c>
      <c r="AQ65" s="11">
        <v>0</v>
      </c>
      <c r="AR65" s="11">
        <v>3.0571203590095002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4.5948281747305003E-2</v>
      </c>
      <c r="BA65" s="11">
        <v>1.5081364097937999</v>
      </c>
      <c r="BB65" s="11">
        <v>0</v>
      </c>
      <c r="BC65" s="11">
        <v>1.2586587235433999</v>
      </c>
      <c r="BD65" s="11">
        <v>0</v>
      </c>
      <c r="BE65" s="11">
        <v>0</v>
      </c>
      <c r="BF65" s="11">
        <v>0</v>
      </c>
      <c r="BG65" s="11">
        <v>0.24947768625044001</v>
      </c>
      <c r="BH65" s="11">
        <v>0</v>
      </c>
      <c r="BI65" s="11">
        <v>0</v>
      </c>
      <c r="BJ65" s="11">
        <v>2.5051797352796998</v>
      </c>
      <c r="BK65" s="11">
        <v>7.1968453572897995E-2</v>
      </c>
      <c r="BL65" s="11">
        <v>0</v>
      </c>
      <c r="BM65" s="11">
        <v>0</v>
      </c>
      <c r="BN65" s="11">
        <v>5.7590793523207999E-2</v>
      </c>
      <c r="BO65" s="11">
        <v>3.7033786183767998</v>
      </c>
      <c r="BP65" s="11">
        <v>1.1157688299952999</v>
      </c>
      <c r="BQ65" s="11"/>
      <c r="BR65" s="11"/>
      <c r="BS65" s="12" t="e">
        <f t="shared" si="3"/>
        <v>#REF!</v>
      </c>
    </row>
    <row r="66" spans="1:71">
      <c r="A66" s="2">
        <v>21</v>
      </c>
      <c r="B66" s="7">
        <v>2164</v>
      </c>
      <c r="C66" s="10" t="s">
        <v>128</v>
      </c>
      <c r="D66" s="11">
        <v>0</v>
      </c>
      <c r="E66" s="11">
        <v>0</v>
      </c>
      <c r="F66" s="11">
        <v>0</v>
      </c>
      <c r="G66" s="11">
        <v>0</v>
      </c>
      <c r="H66" s="11">
        <v>0.96137282124881995</v>
      </c>
      <c r="I66" s="11">
        <v>0</v>
      </c>
      <c r="J66" s="11">
        <v>0</v>
      </c>
      <c r="K66" s="11">
        <v>0.96137282124881995</v>
      </c>
      <c r="L66" s="11">
        <v>0</v>
      </c>
      <c r="M66" s="11">
        <v>0</v>
      </c>
      <c r="N66" s="11">
        <v>6.4100717114128001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5.1010953833987003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1.3089763280141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8.8510064164410007</v>
      </c>
      <c r="AN66" s="11">
        <v>0</v>
      </c>
      <c r="AO66" s="11">
        <v>9.5282917095439004</v>
      </c>
      <c r="AP66" s="11">
        <v>0</v>
      </c>
      <c r="AQ66" s="11">
        <v>0</v>
      </c>
      <c r="AR66" s="11">
        <v>0</v>
      </c>
      <c r="AS66" s="11">
        <v>0</v>
      </c>
      <c r="AT66" s="11">
        <v>0.17690625942648</v>
      </c>
      <c r="AU66" s="11">
        <v>0</v>
      </c>
      <c r="AV66" s="11">
        <v>0</v>
      </c>
      <c r="AW66" s="11">
        <v>0</v>
      </c>
      <c r="AX66" s="11">
        <v>0.17690625942648</v>
      </c>
      <c r="AY66" s="11">
        <v>0</v>
      </c>
      <c r="AZ66" s="11"/>
      <c r="BA66" s="11">
        <v>44.458728599859</v>
      </c>
      <c r="BB66" s="11">
        <v>0</v>
      </c>
      <c r="BC66" s="11">
        <v>0</v>
      </c>
      <c r="BD66" s="11">
        <v>0</v>
      </c>
      <c r="BE66" s="11">
        <v>0</v>
      </c>
      <c r="BF66" s="11">
        <v>15.168636096208999</v>
      </c>
      <c r="BG66" s="11">
        <v>29.290092503650001</v>
      </c>
      <c r="BH66" s="11">
        <v>0</v>
      </c>
      <c r="BI66" s="11">
        <v>0</v>
      </c>
      <c r="BJ66" s="11">
        <v>117.72684094839001</v>
      </c>
      <c r="BK66" s="11">
        <v>0.50377917501029001</v>
      </c>
      <c r="BL66" s="11">
        <v>10.782437896416999</v>
      </c>
      <c r="BM66" s="11">
        <v>0</v>
      </c>
      <c r="BN66" s="11">
        <v>0</v>
      </c>
      <c r="BO66" s="11">
        <v>0</v>
      </c>
      <c r="BP66" s="11">
        <v>2.6778451919886002</v>
      </c>
      <c r="BQ66" s="11"/>
      <c r="BR66" s="11"/>
      <c r="BS66" s="12" t="e">
        <f t="shared" si="3"/>
        <v>#REF!</v>
      </c>
    </row>
    <row r="67" spans="1:71">
      <c r="A67" s="2">
        <v>21</v>
      </c>
      <c r="B67" s="7">
        <v>2165</v>
      </c>
      <c r="C67" s="10" t="s">
        <v>129</v>
      </c>
      <c r="D67" s="11">
        <v>4.5735437826879002</v>
      </c>
      <c r="E67" s="11">
        <v>4.5735437826879002</v>
      </c>
      <c r="F67" s="11">
        <v>0</v>
      </c>
      <c r="G67" s="11">
        <v>0</v>
      </c>
      <c r="H67" s="11">
        <v>6.7296097487416997</v>
      </c>
      <c r="I67" s="11">
        <v>0</v>
      </c>
      <c r="J67" s="11">
        <v>0</v>
      </c>
      <c r="K67" s="11">
        <v>6.7296097487416997</v>
      </c>
      <c r="L67" s="11">
        <v>0</v>
      </c>
      <c r="M67" s="11">
        <v>0</v>
      </c>
      <c r="N67" s="11">
        <v>12.217596325215</v>
      </c>
      <c r="O67" s="11">
        <v>6.5591744242415002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2.2465675405384999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3.4118543604350999</v>
      </c>
      <c r="AM67" s="11">
        <v>17.702012832882001</v>
      </c>
      <c r="AN67" s="11">
        <v>0</v>
      </c>
      <c r="AO67" s="11">
        <v>144.16984898746</v>
      </c>
      <c r="AP67" s="11">
        <v>0</v>
      </c>
      <c r="AQ67" s="11">
        <v>0</v>
      </c>
      <c r="AR67" s="11">
        <v>0</v>
      </c>
      <c r="AS67" s="11">
        <v>0</v>
      </c>
      <c r="AT67" s="11">
        <v>0.22113282428309999</v>
      </c>
      <c r="AU67" s="11">
        <v>0</v>
      </c>
      <c r="AV67" s="11">
        <v>0</v>
      </c>
      <c r="AW67" s="11">
        <v>0</v>
      </c>
      <c r="AX67" s="11">
        <v>0.22113282428309999</v>
      </c>
      <c r="AY67" s="11">
        <v>0</v>
      </c>
      <c r="AZ67" s="11">
        <v>0</v>
      </c>
      <c r="BA67" s="11">
        <v>11.165303241247001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11.165303241247001</v>
      </c>
      <c r="BH67" s="11">
        <v>10.016214350712</v>
      </c>
      <c r="BI67" s="11">
        <v>0</v>
      </c>
      <c r="BJ67" s="11">
        <v>262.64116191783</v>
      </c>
      <c r="BK67" s="11">
        <v>7.1968453572897995E-2</v>
      </c>
      <c r="BL67" s="11">
        <v>0</v>
      </c>
      <c r="BM67" s="11">
        <v>0</v>
      </c>
      <c r="BN67" s="11">
        <v>0</v>
      </c>
      <c r="BO67" s="11">
        <v>0</v>
      </c>
      <c r="BP67" s="11">
        <v>0.44630753199811002</v>
      </c>
      <c r="BQ67" s="11"/>
      <c r="BR67" s="11"/>
      <c r="BS67" s="12" t="e">
        <f t="shared" si="3"/>
        <v>#REF!</v>
      </c>
    </row>
    <row r="68" spans="1:71">
      <c r="A68" s="2">
        <v>21</v>
      </c>
      <c r="B68" s="7">
        <v>2166</v>
      </c>
      <c r="C68" s="10" t="s">
        <v>130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41.575736415960002</v>
      </c>
      <c r="O68" s="11">
        <v>3.2226009206936999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14.271931626214</v>
      </c>
      <c r="W68" s="11">
        <v>0</v>
      </c>
      <c r="X68" s="11">
        <v>0</v>
      </c>
      <c r="Y68" s="11">
        <v>20.880487779319999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3.2007160897331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0.22974140873653001</v>
      </c>
      <c r="BA68" s="11">
        <v>42.801289298195002</v>
      </c>
      <c r="BB68" s="11">
        <v>35.908179717566</v>
      </c>
      <c r="BC68" s="11">
        <v>0</v>
      </c>
      <c r="BD68" s="11">
        <v>0</v>
      </c>
      <c r="BE68" s="11">
        <v>3.4004219731231999</v>
      </c>
      <c r="BF68" s="11">
        <v>0</v>
      </c>
      <c r="BG68" s="11">
        <v>3.4926876075061002</v>
      </c>
      <c r="BH68" s="11">
        <v>0</v>
      </c>
      <c r="BI68" s="11">
        <v>4.2840500258167998E-2</v>
      </c>
      <c r="BJ68" s="11">
        <v>55.105650871274001</v>
      </c>
      <c r="BK68" s="11">
        <v>1.9431482464681999</v>
      </c>
      <c r="BL68" s="11">
        <v>0</v>
      </c>
      <c r="BM68" s="11">
        <v>0.89323597620021</v>
      </c>
      <c r="BN68" s="11">
        <v>0.51831714170887</v>
      </c>
      <c r="BO68" s="11">
        <v>1.8516893091883999</v>
      </c>
      <c r="BP68" s="11">
        <v>1.1157688299952999</v>
      </c>
      <c r="BQ68" s="11"/>
      <c r="BR68" s="11"/>
      <c r="BS68" s="12" t="e">
        <f t="shared" si="3"/>
        <v>#REF!</v>
      </c>
    </row>
    <row r="69" spans="1:71">
      <c r="A69" s="2">
        <v>22</v>
      </c>
      <c r="B69" s="7">
        <v>2211</v>
      </c>
      <c r="C69" s="10" t="s">
        <v>131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1.2953326816155999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1.2953326816155999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14.61843951691</v>
      </c>
      <c r="AU69" s="11">
        <v>0</v>
      </c>
      <c r="AV69" s="11">
        <v>0</v>
      </c>
      <c r="AW69" s="11">
        <v>0</v>
      </c>
      <c r="AX69" s="11">
        <v>14.61843951691</v>
      </c>
      <c r="AY69" s="11">
        <v>0</v>
      </c>
      <c r="AZ69" s="11">
        <v>0.27565276356332002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3.8300408874926001E-2</v>
      </c>
      <c r="BJ69" s="11">
        <v>0</v>
      </c>
      <c r="BK69" s="11">
        <v>0</v>
      </c>
      <c r="BL69" s="11">
        <v>0</v>
      </c>
      <c r="BM69" s="11">
        <v>15.805163147831999</v>
      </c>
      <c r="BN69" s="11">
        <v>309.4210096457</v>
      </c>
      <c r="BO69" s="11">
        <v>0</v>
      </c>
      <c r="BP69" s="11">
        <v>0.11998086395477001</v>
      </c>
      <c r="BQ69" s="11"/>
      <c r="BR69" s="11"/>
      <c r="BS69" s="12" t="e">
        <f t="shared" si="3"/>
        <v>#REF!</v>
      </c>
    </row>
    <row r="70" spans="1:71">
      <c r="A70" s="2">
        <v>22</v>
      </c>
      <c r="B70" s="7">
        <v>2212</v>
      </c>
      <c r="C70" s="10" t="s">
        <v>132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28.772517854533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3.326068073794</v>
      </c>
      <c r="AG70" s="11">
        <v>0</v>
      </c>
      <c r="AH70" s="11">
        <v>0</v>
      </c>
      <c r="AI70" s="11">
        <v>0</v>
      </c>
      <c r="AJ70" s="11">
        <v>0</v>
      </c>
      <c r="AK70" s="11">
        <v>25.446449780739002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0.56960103344671997</v>
      </c>
      <c r="AU70" s="11">
        <v>0</v>
      </c>
      <c r="AV70" s="11">
        <v>0</v>
      </c>
      <c r="AW70" s="11">
        <v>0</v>
      </c>
      <c r="AX70" s="11">
        <v>0.56960103344671997</v>
      </c>
      <c r="AY70" s="11">
        <v>0</v>
      </c>
      <c r="AZ70" s="11">
        <v>1.4701480723377001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0.38300408874926001</v>
      </c>
      <c r="BJ70" s="11">
        <v>2.7822832064287999</v>
      </c>
      <c r="BK70" s="11">
        <v>1.2963434268534999</v>
      </c>
      <c r="BL70" s="11">
        <v>158.52867369351</v>
      </c>
      <c r="BM70" s="11">
        <v>105.35040371911001</v>
      </c>
      <c r="BN70" s="11">
        <v>5045.40284032</v>
      </c>
      <c r="BO70" s="11">
        <v>3.2123390520286002</v>
      </c>
      <c r="BP70" s="11">
        <v>16.677340089712999</v>
      </c>
      <c r="BQ70" s="11"/>
      <c r="BR70" s="11"/>
      <c r="BS70" s="12" t="e">
        <f t="shared" si="3"/>
        <v>#REF!</v>
      </c>
    </row>
    <row r="71" spans="1:71">
      <c r="A71" s="2">
        <v>22</v>
      </c>
      <c r="B71" s="7">
        <v>2221</v>
      </c>
      <c r="C71" s="10" t="s">
        <v>133</v>
      </c>
      <c r="D71" s="11">
        <v>2.8247391669633002</v>
      </c>
      <c r="E71" s="11">
        <v>2.8247391669633002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9.9782042213818993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9.9782042213818993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0.56960103344671997</v>
      </c>
      <c r="AU71" s="11">
        <v>0</v>
      </c>
      <c r="AV71" s="11">
        <v>0</v>
      </c>
      <c r="AW71" s="11">
        <v>0</v>
      </c>
      <c r="AX71" s="11">
        <v>0.56960103344671997</v>
      </c>
      <c r="AY71" s="11">
        <v>0</v>
      </c>
      <c r="AZ71" s="11">
        <v>9.1884254521106004E-2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5.6362757689281999E-2</v>
      </c>
      <c r="BL71" s="11">
        <v>40.707163549331</v>
      </c>
      <c r="BM71" s="11">
        <v>48.357793206006001</v>
      </c>
      <c r="BN71" s="11">
        <v>173.48919214783999</v>
      </c>
      <c r="BO71" s="11">
        <v>0</v>
      </c>
      <c r="BP71" s="11">
        <v>0</v>
      </c>
      <c r="BQ71" s="11"/>
      <c r="BR71" s="11"/>
      <c r="BS71" s="12" t="e">
        <f t="shared" si="3"/>
        <v>#REF!</v>
      </c>
    </row>
    <row r="72" spans="1:71">
      <c r="A72" s="2">
        <v>22</v>
      </c>
      <c r="B72" s="7">
        <v>2222</v>
      </c>
      <c r="C72" s="10" t="s">
        <v>134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1.1920960079298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1.1920960079298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4.5942127260553002E-2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129.13191945713001</v>
      </c>
      <c r="BO72" s="11">
        <v>0</v>
      </c>
      <c r="BP72" s="11">
        <v>0.95984691163818003</v>
      </c>
      <c r="BQ72" s="11"/>
      <c r="BR72" s="11"/>
      <c r="BS72" s="12" t="e">
        <f t="shared" si="3"/>
        <v>#REF!</v>
      </c>
    </row>
    <row r="73" spans="1:71">
      <c r="A73" s="2">
        <v>22</v>
      </c>
      <c r="B73" s="7">
        <v>2230</v>
      </c>
      <c r="C73" s="10" t="s">
        <v>135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/>
      <c r="AN73" s="11"/>
      <c r="AO73" s="11"/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/>
      <c r="BI73" s="11"/>
      <c r="BJ73" s="11"/>
      <c r="BK73" s="11"/>
      <c r="BL73" s="11"/>
      <c r="BM73" s="11"/>
      <c r="BN73" s="11">
        <v>0</v>
      </c>
      <c r="BO73" s="11"/>
      <c r="BP73" s="11">
        <v>0</v>
      </c>
      <c r="BQ73" s="11"/>
      <c r="BR73" s="11"/>
      <c r="BS73" s="12" t="e">
        <f t="shared" si="3"/>
        <v>#REF!</v>
      </c>
    </row>
    <row r="74" spans="1:71">
      <c r="A74" s="2">
        <v>22</v>
      </c>
      <c r="B74" s="7">
        <v>2240</v>
      </c>
      <c r="C74" s="10" t="s">
        <v>136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79.979974854689999</v>
      </c>
      <c r="BO74" s="11">
        <v>0</v>
      </c>
      <c r="BP74" s="11">
        <v>0</v>
      </c>
      <c r="BQ74" s="11"/>
      <c r="BR74" s="11"/>
      <c r="BS74" s="12" t="e">
        <f t="shared" si="3"/>
        <v>#REF!</v>
      </c>
    </row>
    <row r="75" spans="1:71">
      <c r="A75" s="2">
        <v>22</v>
      </c>
      <c r="B75" s="7">
        <v>2250</v>
      </c>
      <c r="C75" s="10" t="s">
        <v>137</v>
      </c>
      <c r="D75" s="11">
        <v>965.85768553928995</v>
      </c>
      <c r="E75" s="11">
        <v>965.85768553928995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51.645775890156997</v>
      </c>
      <c r="O75" s="11">
        <v>51.645775890156997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194.20382358614</v>
      </c>
      <c r="AQ75" s="11">
        <v>0</v>
      </c>
      <c r="AR75" s="11">
        <v>194.20382358614</v>
      </c>
      <c r="AS75" s="11">
        <v>0</v>
      </c>
      <c r="AT75" s="11">
        <v>0.28480051672335999</v>
      </c>
      <c r="AU75" s="11">
        <v>0</v>
      </c>
      <c r="AV75" s="11">
        <v>0</v>
      </c>
      <c r="AW75" s="11">
        <v>0</v>
      </c>
      <c r="AX75" s="11">
        <v>0.28480051672335999</v>
      </c>
      <c r="AY75" s="11">
        <v>0</v>
      </c>
      <c r="AZ75" s="11">
        <v>0.13782638178166001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0.11490122662478</v>
      </c>
      <c r="BJ75" s="11">
        <v>1002.1546893321</v>
      </c>
      <c r="BK75" s="11">
        <v>5.6362757689281999E-2</v>
      </c>
      <c r="BL75" s="11">
        <v>0</v>
      </c>
      <c r="BM75" s="11">
        <v>12.134914699084</v>
      </c>
      <c r="BN75" s="11">
        <v>0</v>
      </c>
      <c r="BO75" s="11">
        <v>0.73548503548127997</v>
      </c>
      <c r="BP75" s="11">
        <v>0.59990431977386005</v>
      </c>
      <c r="BQ75" s="11"/>
      <c r="BR75" s="11"/>
      <c r="BS75" s="12" t="e">
        <f t="shared" ref="BS75:BS138" si="4">SUM(_xlfn._xlws.FILTER($D75:$BR75,$D$5:$BR$5="Раздел"))</f>
        <v>#REF!</v>
      </c>
    </row>
    <row r="76" spans="1:71">
      <c r="A76" s="2">
        <v>22</v>
      </c>
      <c r="B76" s="7">
        <v>2261</v>
      </c>
      <c r="C76" s="10" t="s">
        <v>138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1.2953326816155999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1.2953326816155999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40.513309097441002</v>
      </c>
      <c r="AQ76" s="11">
        <v>0</v>
      </c>
      <c r="AR76" s="11">
        <v>0</v>
      </c>
      <c r="AS76" s="11">
        <v>40.513309097441002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4.5942127260553002E-2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0.33817654613568998</v>
      </c>
      <c r="BL76" s="11">
        <v>0</v>
      </c>
      <c r="BM76" s="11">
        <v>33.535669845873002</v>
      </c>
      <c r="BN76" s="11">
        <v>477.36364625831999</v>
      </c>
      <c r="BO76" s="11">
        <v>0</v>
      </c>
      <c r="BP76" s="11">
        <v>1.6797320953668</v>
      </c>
      <c r="BQ76" s="11"/>
      <c r="BR76" s="11"/>
      <c r="BS76" s="12" t="e">
        <f t="shared" si="4"/>
        <v>#REF!</v>
      </c>
    </row>
    <row r="77" spans="1:71">
      <c r="A77" s="2">
        <v>22</v>
      </c>
      <c r="B77" s="7">
        <v>2262</v>
      </c>
      <c r="C77" s="10" t="s">
        <v>139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14.776090124125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13.113056087227999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1.663034036897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865.74345046274004</v>
      </c>
      <c r="AQ77" s="11">
        <v>0</v>
      </c>
      <c r="AR77" s="11">
        <v>0</v>
      </c>
      <c r="AS77" s="11">
        <v>865.74345046274004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11.190722452603</v>
      </c>
      <c r="BK77" s="11">
        <v>0</v>
      </c>
      <c r="BL77" s="11">
        <v>0</v>
      </c>
      <c r="BM77" s="11">
        <v>0</v>
      </c>
      <c r="BN77" s="11">
        <v>64.862268049348998</v>
      </c>
      <c r="BO77" s="11">
        <v>0</v>
      </c>
      <c r="BP77" s="11">
        <v>0</v>
      </c>
      <c r="BQ77" s="11"/>
      <c r="BR77" s="11"/>
      <c r="BS77" s="12" t="e">
        <f t="shared" si="4"/>
        <v>#REF!</v>
      </c>
    </row>
    <row r="78" spans="1:71">
      <c r="A78" s="2">
        <v>22</v>
      </c>
      <c r="B78" s="7">
        <v>2263</v>
      </c>
      <c r="C78" s="10" t="s">
        <v>140</v>
      </c>
      <c r="D78" s="11">
        <v>2.0367670954816002</v>
      </c>
      <c r="E78" s="11">
        <v>2.0367670954816002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9.1051973076928991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9.1051973076928991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65.110731886238</v>
      </c>
      <c r="AN78" s="11">
        <v>0.83799790787995998</v>
      </c>
      <c r="AO78" s="11">
        <v>3.9795542525820999</v>
      </c>
      <c r="AP78" s="11">
        <v>0</v>
      </c>
      <c r="AQ78" s="11">
        <v>0</v>
      </c>
      <c r="AR78" s="11">
        <v>0</v>
      </c>
      <c r="AS78" s="11">
        <v>0</v>
      </c>
      <c r="AT78" s="11">
        <v>1.9936036170635001</v>
      </c>
      <c r="AU78" s="11">
        <v>0</v>
      </c>
      <c r="AV78" s="11">
        <v>0</v>
      </c>
      <c r="AW78" s="11">
        <v>0</v>
      </c>
      <c r="AX78" s="11">
        <v>1.9936036170635001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5.5645664128575003</v>
      </c>
      <c r="BK78" s="11">
        <v>0.33817654613568998</v>
      </c>
      <c r="BL78" s="11">
        <v>1.8756869180682001</v>
      </c>
      <c r="BM78" s="11">
        <v>0</v>
      </c>
      <c r="BN78" s="11">
        <v>76.186425642307</v>
      </c>
      <c r="BO78" s="11">
        <v>0</v>
      </c>
      <c r="BP78" s="11">
        <v>0.35994259186431998</v>
      </c>
      <c r="BQ78" s="11"/>
      <c r="BR78" s="11"/>
      <c r="BS78" s="12" t="e">
        <f t="shared" si="4"/>
        <v>#REF!</v>
      </c>
    </row>
    <row r="79" spans="1:71">
      <c r="A79" s="2">
        <v>22</v>
      </c>
      <c r="B79" s="7">
        <v>2264</v>
      </c>
      <c r="C79" s="10" t="s">
        <v>141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20.757438757692</v>
      </c>
      <c r="BO79" s="11">
        <v>0</v>
      </c>
      <c r="BP79" s="11">
        <v>0</v>
      </c>
      <c r="BQ79" s="11"/>
      <c r="BR79" s="11"/>
      <c r="BS79" s="12" t="e">
        <f t="shared" si="4"/>
        <v>#REF!</v>
      </c>
    </row>
    <row r="80" spans="1:71">
      <c r="A80" s="2">
        <v>22</v>
      </c>
      <c r="B80" s="7">
        <v>2265</v>
      </c>
      <c r="C80" s="10" t="s">
        <v>142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4.1691178373694999</v>
      </c>
      <c r="BO80" s="11">
        <v>0</v>
      </c>
      <c r="BP80" s="11">
        <v>0</v>
      </c>
      <c r="BQ80" s="11"/>
      <c r="BR80" s="11"/>
      <c r="BS80" s="12" t="e">
        <f t="shared" si="4"/>
        <v>#REF!</v>
      </c>
    </row>
    <row r="81" spans="1:71">
      <c r="A81" s="2">
        <v>22</v>
      </c>
      <c r="B81" s="7">
        <v>2266</v>
      </c>
      <c r="C81" s="10" t="s">
        <v>143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15.614604304567999</v>
      </c>
      <c r="BO81" s="11">
        <v>0</v>
      </c>
      <c r="BP81" s="11">
        <v>0.11998086395477001</v>
      </c>
      <c r="BQ81" s="11"/>
      <c r="BR81" s="11"/>
      <c r="BS81" s="12" t="e">
        <f t="shared" si="4"/>
        <v>#REF!</v>
      </c>
    </row>
    <row r="82" spans="1:71">
      <c r="A82" s="2">
        <v>22</v>
      </c>
      <c r="B82" s="7">
        <v>2267</v>
      </c>
      <c r="C82" s="10" t="s">
        <v>144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/>
      <c r="BR82" s="11"/>
      <c r="BS82" s="12" t="e">
        <f t="shared" si="4"/>
        <v>#REF!</v>
      </c>
    </row>
    <row r="83" spans="1:71">
      <c r="A83" s="2">
        <v>22</v>
      </c>
      <c r="B83" s="7">
        <v>2269</v>
      </c>
      <c r="C83" s="10" t="s">
        <v>145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1.1920960079298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1.1920960079298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0.56960103344671997</v>
      </c>
      <c r="AU83" s="11">
        <v>0</v>
      </c>
      <c r="AV83" s="11">
        <v>0</v>
      </c>
      <c r="AW83" s="11">
        <v>0</v>
      </c>
      <c r="AX83" s="11">
        <v>0.56960103344671997</v>
      </c>
      <c r="AY83" s="11">
        <v>0</v>
      </c>
      <c r="AZ83" s="11">
        <v>9.1884254521106004E-2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7.6600817749852002E-2</v>
      </c>
      <c r="BJ83" s="11">
        <v>0</v>
      </c>
      <c r="BK83" s="11">
        <v>0.16908827306784999</v>
      </c>
      <c r="BL83" s="11">
        <v>27.699022128667998</v>
      </c>
      <c r="BM83" s="11">
        <v>14.370626022142</v>
      </c>
      <c r="BN83" s="11">
        <v>99.321655704633002</v>
      </c>
      <c r="BO83" s="11">
        <v>0</v>
      </c>
      <c r="BP83" s="11">
        <v>11.998086395476999</v>
      </c>
      <c r="BQ83" s="11"/>
      <c r="BR83" s="11"/>
      <c r="BS83" s="12" t="e">
        <f t="shared" si="4"/>
        <v>#REF!</v>
      </c>
    </row>
    <row r="84" spans="1:71">
      <c r="A84" s="2">
        <v>23</v>
      </c>
      <c r="B84" s="7">
        <v>2310</v>
      </c>
      <c r="C84" s="10" t="s">
        <v>146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0.73041133688494997</v>
      </c>
      <c r="AQ84" s="11">
        <v>0.24619129525462999</v>
      </c>
      <c r="AR84" s="11">
        <v>0.12170738368183</v>
      </c>
      <c r="AS84" s="11">
        <v>0.36251265794850002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8.6560633654534994E-2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8.6560633654534994E-2</v>
      </c>
      <c r="BH84" s="11">
        <v>0</v>
      </c>
      <c r="BI84" s="11">
        <v>0</v>
      </c>
      <c r="BJ84" s="11">
        <v>0</v>
      </c>
      <c r="BK84" s="11">
        <v>1.4074828402191</v>
      </c>
      <c r="BL84" s="11">
        <v>0</v>
      </c>
      <c r="BM84" s="11">
        <v>1471.2385302826001</v>
      </c>
      <c r="BN84" s="11">
        <v>0.22527324735064999</v>
      </c>
      <c r="BO84" s="11">
        <v>0</v>
      </c>
      <c r="BP84" s="11">
        <v>2.5195981430501999</v>
      </c>
      <c r="BQ84" s="11"/>
      <c r="BR84" s="11"/>
      <c r="BS84" s="12" t="e">
        <f t="shared" si="4"/>
        <v>#REF!</v>
      </c>
    </row>
    <row r="85" spans="1:71">
      <c r="A85" s="2">
        <v>23</v>
      </c>
      <c r="B85" s="7">
        <v>2320</v>
      </c>
      <c r="C85" s="10" t="s">
        <v>147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0.73041133688494997</v>
      </c>
      <c r="AQ85" s="11">
        <v>0.24619129525462999</v>
      </c>
      <c r="AR85" s="11">
        <v>0.12170738368183</v>
      </c>
      <c r="AS85" s="11">
        <v>0.36251265794850002</v>
      </c>
      <c r="AT85" s="11">
        <v>27.193177900927001</v>
      </c>
      <c r="AU85" s="11">
        <v>23.057703370793998</v>
      </c>
      <c r="AV85" s="11">
        <v>0</v>
      </c>
      <c r="AW85" s="11">
        <v>0</v>
      </c>
      <c r="AX85" s="11">
        <v>4.1354745301338998</v>
      </c>
      <c r="AY85" s="11">
        <v>0</v>
      </c>
      <c r="AZ85" s="11">
        <v>0</v>
      </c>
      <c r="BA85" s="11">
        <v>0.51936380192720999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0.51936380192720999</v>
      </c>
      <c r="BH85" s="11">
        <v>0</v>
      </c>
      <c r="BI85" s="11">
        <v>0</v>
      </c>
      <c r="BJ85" s="11">
        <v>27.540939963041001</v>
      </c>
      <c r="BK85" s="11">
        <v>1.2315474851917001</v>
      </c>
      <c r="BL85" s="11">
        <v>0</v>
      </c>
      <c r="BM85" s="11">
        <v>1720.1009015453001</v>
      </c>
      <c r="BN85" s="11">
        <v>7.6421267339333996</v>
      </c>
      <c r="BO85" s="11">
        <v>16.100709158861001</v>
      </c>
      <c r="BP85" s="11">
        <v>15.837474042029999</v>
      </c>
      <c r="BQ85" s="11"/>
      <c r="BR85" s="11"/>
      <c r="BS85" s="12" t="e">
        <f t="shared" si="4"/>
        <v>#REF!</v>
      </c>
    </row>
    <row r="86" spans="1:71">
      <c r="A86" s="2">
        <v>23</v>
      </c>
      <c r="B86" s="7">
        <v>2330</v>
      </c>
      <c r="C86" s="10" t="s">
        <v>148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0.73041133688494997</v>
      </c>
      <c r="AQ86" s="11">
        <v>0.24619129525462999</v>
      </c>
      <c r="AR86" s="11">
        <v>0.12170738368183</v>
      </c>
      <c r="AS86" s="11">
        <v>0.36251265794850002</v>
      </c>
      <c r="AT86" s="11">
        <v>46.632341057853999</v>
      </c>
      <c r="AU86" s="11">
        <v>46.115406741587002</v>
      </c>
      <c r="AV86" s="11">
        <v>0</v>
      </c>
      <c r="AW86" s="11">
        <v>0</v>
      </c>
      <c r="AX86" s="11">
        <v>0.51693431626674002</v>
      </c>
      <c r="AY86" s="11">
        <v>0</v>
      </c>
      <c r="AZ86" s="11">
        <v>0.18376850904221001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3.0509209305004999E-2</v>
      </c>
      <c r="BJ86" s="11">
        <v>0</v>
      </c>
      <c r="BK86" s="11">
        <v>0</v>
      </c>
      <c r="BL86" s="11">
        <v>0</v>
      </c>
      <c r="BM86" s="11">
        <v>9315.0615405568005</v>
      </c>
      <c r="BN86" s="11">
        <v>101.86517684320999</v>
      </c>
      <c r="BO86" s="11">
        <v>0</v>
      </c>
      <c r="BP86" s="11">
        <v>1.0798277755929</v>
      </c>
      <c r="BQ86" s="11"/>
      <c r="BR86" s="11"/>
      <c r="BS86" s="12" t="e">
        <f t="shared" si="4"/>
        <v>#REF!</v>
      </c>
    </row>
    <row r="87" spans="1:71">
      <c r="A87" s="2">
        <v>23</v>
      </c>
      <c r="B87" s="7">
        <v>2341</v>
      </c>
      <c r="C87" s="10" t="s">
        <v>149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0.73041133688494997</v>
      </c>
      <c r="AQ87" s="11">
        <v>0.24619129525462999</v>
      </c>
      <c r="AR87" s="11">
        <v>0.12170738368183</v>
      </c>
      <c r="AS87" s="11">
        <v>0.36251265794850002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1369.9401663025999</v>
      </c>
      <c r="BN87" s="11">
        <v>1.7433384021739999</v>
      </c>
      <c r="BO87" s="11">
        <v>0</v>
      </c>
      <c r="BP87" s="11">
        <v>0.11998086395477001</v>
      </c>
      <c r="BQ87" s="11"/>
      <c r="BR87" s="11"/>
      <c r="BS87" s="12" t="e">
        <f t="shared" si="4"/>
        <v>#REF!</v>
      </c>
    </row>
    <row r="88" spans="1:71">
      <c r="A88" s="2">
        <v>23</v>
      </c>
      <c r="B88" s="7">
        <v>2342</v>
      </c>
      <c r="C88" s="10" t="s">
        <v>150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0.73041133688494997</v>
      </c>
      <c r="AQ88" s="11">
        <v>0.24619129525462999</v>
      </c>
      <c r="AR88" s="11">
        <v>0.12170738368183</v>
      </c>
      <c r="AS88" s="11">
        <v>0.36251265794850002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0.36753701808442002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4444.1287340405997</v>
      </c>
      <c r="BN88" s="11">
        <v>256.91825946684003</v>
      </c>
      <c r="BO88" s="11">
        <v>0</v>
      </c>
      <c r="BP88" s="11">
        <v>2.3996172790953998</v>
      </c>
      <c r="BQ88" s="11"/>
      <c r="BR88" s="11"/>
      <c r="BS88" s="12" t="e">
        <f t="shared" si="4"/>
        <v>#REF!</v>
      </c>
    </row>
    <row r="89" spans="1:71">
      <c r="A89" s="2">
        <v>23</v>
      </c>
      <c r="B89" s="7">
        <v>2351</v>
      </c>
      <c r="C89" s="10" t="s">
        <v>151</v>
      </c>
      <c r="D89" s="11">
        <v>0</v>
      </c>
      <c r="E89" s="11">
        <v>0</v>
      </c>
      <c r="F89" s="11">
        <v>0</v>
      </c>
      <c r="G89" s="11">
        <v>0</v>
      </c>
      <c r="H89" s="11">
        <v>0.80731260231162005</v>
      </c>
      <c r="I89" s="11">
        <v>0</v>
      </c>
      <c r="J89" s="11">
        <v>0</v>
      </c>
      <c r="K89" s="11">
        <v>0.80731260231162005</v>
      </c>
      <c r="L89" s="11">
        <v>0</v>
      </c>
      <c r="M89" s="11">
        <v>0</v>
      </c>
      <c r="N89" s="11">
        <v>5.4105450276895004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5.4105450276895004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1.4597686374270999</v>
      </c>
      <c r="AN89" s="11">
        <v>0</v>
      </c>
      <c r="AO89" s="11">
        <v>0</v>
      </c>
      <c r="AP89" s="11">
        <v>0.73041133688494997</v>
      </c>
      <c r="AQ89" s="11">
        <v>0.24619129525462999</v>
      </c>
      <c r="AR89" s="11">
        <v>0.12170738368183</v>
      </c>
      <c r="AS89" s="11">
        <v>0.36251265794850002</v>
      </c>
      <c r="AT89" s="11">
        <v>1.0338686325335</v>
      </c>
      <c r="AU89" s="11">
        <v>0</v>
      </c>
      <c r="AV89" s="11">
        <v>0</v>
      </c>
      <c r="AW89" s="11">
        <v>0</v>
      </c>
      <c r="AX89" s="11">
        <v>1.0338686325335</v>
      </c>
      <c r="AY89" s="11">
        <v>0</v>
      </c>
      <c r="AZ89" s="11">
        <v>0.27565276356332002</v>
      </c>
      <c r="BA89" s="11">
        <v>50.033544835904003</v>
      </c>
      <c r="BB89" s="11">
        <v>0</v>
      </c>
      <c r="BC89" s="11">
        <v>6.9874174834443004</v>
      </c>
      <c r="BD89" s="11">
        <v>0</v>
      </c>
      <c r="BE89" s="11">
        <v>0</v>
      </c>
      <c r="BF89" s="11">
        <v>0</v>
      </c>
      <c r="BG89" s="11">
        <v>43.046127352459997</v>
      </c>
      <c r="BH89" s="11">
        <v>0</v>
      </c>
      <c r="BI89" s="11">
        <v>0.48814734888007999</v>
      </c>
      <c r="BJ89" s="11">
        <v>6.8852349907603001</v>
      </c>
      <c r="BK89" s="11">
        <v>1.2315474851917001</v>
      </c>
      <c r="BL89" s="11">
        <v>69.122004245566998</v>
      </c>
      <c r="BM89" s="11">
        <v>495.54882632189998</v>
      </c>
      <c r="BN89" s="11">
        <v>12.982528463956999</v>
      </c>
      <c r="BO89" s="11">
        <v>221.25606105564</v>
      </c>
      <c r="BP89" s="11">
        <v>4.4392919663265999</v>
      </c>
      <c r="BQ89" s="11"/>
      <c r="BR89" s="11"/>
      <c r="BS89" s="12" t="e">
        <f t="shared" si="4"/>
        <v>#REF!</v>
      </c>
    </row>
    <row r="90" spans="1:71">
      <c r="A90" s="2">
        <v>23</v>
      </c>
      <c r="B90" s="7">
        <v>2352</v>
      </c>
      <c r="C90" s="10" t="s">
        <v>152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4.0964069804437999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4.0964069804437999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0.73041133688494997</v>
      </c>
      <c r="AQ90" s="11">
        <v>0.24619129525462999</v>
      </c>
      <c r="AR90" s="11">
        <v>0.12170738368183</v>
      </c>
      <c r="AS90" s="11">
        <v>0.36251265794850002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1.7312126730907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1.7312126730907</v>
      </c>
      <c r="BH90" s="11">
        <v>0</v>
      </c>
      <c r="BI90" s="11">
        <v>0.42712893027006998</v>
      </c>
      <c r="BJ90" s="11">
        <v>0</v>
      </c>
      <c r="BK90" s="11">
        <v>0</v>
      </c>
      <c r="BL90" s="11">
        <v>0</v>
      </c>
      <c r="BM90" s="11">
        <v>642.40262551486001</v>
      </c>
      <c r="BN90" s="11">
        <v>72.310042880173995</v>
      </c>
      <c r="BO90" s="11">
        <v>0</v>
      </c>
      <c r="BP90" s="11">
        <v>7.0788709733316004</v>
      </c>
      <c r="BQ90" s="11"/>
      <c r="BR90" s="11"/>
      <c r="BS90" s="12" t="e">
        <f t="shared" si="4"/>
        <v>#REF!</v>
      </c>
    </row>
    <row r="91" spans="1:71">
      <c r="A91" s="2">
        <v>23</v>
      </c>
      <c r="B91" s="7">
        <v>2353</v>
      </c>
      <c r="C91" s="10" t="s">
        <v>153</v>
      </c>
      <c r="D91" s="11">
        <v>2.3626449843346999</v>
      </c>
      <c r="E91" s="11">
        <v>2.3626449843346999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0.83799790787995998</v>
      </c>
      <c r="AO91" s="11">
        <v>0</v>
      </c>
      <c r="AP91" s="11">
        <v>0.73041133688494997</v>
      </c>
      <c r="AQ91" s="11">
        <v>0.24619129525462999</v>
      </c>
      <c r="AR91" s="11">
        <v>0.12170738368183</v>
      </c>
      <c r="AS91" s="11">
        <v>0.36251265794850002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0.22971063630276001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6.0489356354310004</v>
      </c>
      <c r="BN91" s="11">
        <v>7.9001761286142003</v>
      </c>
      <c r="BO91" s="11">
        <v>0</v>
      </c>
      <c r="BP91" s="11">
        <v>0</v>
      </c>
      <c r="BQ91" s="11"/>
      <c r="BR91" s="11"/>
      <c r="BS91" s="12" t="e">
        <f t="shared" si="4"/>
        <v>#REF!</v>
      </c>
    </row>
    <row r="92" spans="1:71">
      <c r="A92" s="2">
        <v>23</v>
      </c>
      <c r="B92" s="7">
        <v>2354</v>
      </c>
      <c r="C92" s="10" t="s">
        <v>154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0.73041133688494997</v>
      </c>
      <c r="AQ92" s="11">
        <v>0.24619129525462999</v>
      </c>
      <c r="AR92" s="11">
        <v>0.12170738368183</v>
      </c>
      <c r="AS92" s="11">
        <v>0.36251265794850002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262.52707819976001</v>
      </c>
      <c r="BN92" s="11">
        <v>9.0109298940259E-2</v>
      </c>
      <c r="BO92" s="11">
        <v>0</v>
      </c>
      <c r="BP92" s="11">
        <v>0.35994259186431998</v>
      </c>
      <c r="BQ92" s="11"/>
      <c r="BR92" s="11"/>
      <c r="BS92" s="12" t="e">
        <f t="shared" si="4"/>
        <v>#REF!</v>
      </c>
    </row>
    <row r="93" spans="1:71">
      <c r="A93" s="2">
        <v>23</v>
      </c>
      <c r="B93" s="7">
        <v>2355</v>
      </c>
      <c r="C93" s="10" t="s">
        <v>155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0.73041133688494997</v>
      </c>
      <c r="AQ93" s="11">
        <v>0.24619129525462999</v>
      </c>
      <c r="AR93" s="11">
        <v>0.12170738368183</v>
      </c>
      <c r="AS93" s="11">
        <v>0.36251265794850002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53.990415613083002</v>
      </c>
      <c r="BN93" s="11">
        <v>0</v>
      </c>
      <c r="BO93" s="11">
        <v>35.342609303667999</v>
      </c>
      <c r="BP93" s="11">
        <v>0.11998086395477001</v>
      </c>
      <c r="BQ93" s="11"/>
      <c r="BR93" s="11"/>
      <c r="BS93" s="12" t="e">
        <f t="shared" si="4"/>
        <v>#REF!</v>
      </c>
    </row>
    <row r="94" spans="1:71">
      <c r="A94" s="2">
        <v>23</v>
      </c>
      <c r="B94" s="7">
        <v>2356</v>
      </c>
      <c r="C94" s="10" t="s">
        <v>156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0.73041133688494997</v>
      </c>
      <c r="AQ94" s="11">
        <v>0.24619129525462999</v>
      </c>
      <c r="AR94" s="11">
        <v>0.12170738368183</v>
      </c>
      <c r="AS94" s="11">
        <v>0.36251265794850002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/>
      <c r="BR94" s="11"/>
      <c r="BS94" s="12" t="e">
        <f t="shared" si="4"/>
        <v>#REF!</v>
      </c>
    </row>
    <row r="95" spans="1:71">
      <c r="A95" s="2">
        <v>23</v>
      </c>
      <c r="B95" s="7">
        <v>2357</v>
      </c>
      <c r="C95" s="10" t="s">
        <v>157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0.73041133688494997</v>
      </c>
      <c r="AQ95" s="11">
        <v>0.24619129525462999</v>
      </c>
      <c r="AR95" s="11">
        <v>0.12170738368183</v>
      </c>
      <c r="AS95" s="11">
        <v>0.36251265794850002</v>
      </c>
      <c r="AT95" s="11">
        <v>0.51693431626674002</v>
      </c>
      <c r="AU95" s="11">
        <v>0</v>
      </c>
      <c r="AV95" s="11">
        <v>0</v>
      </c>
      <c r="AW95" s="11">
        <v>0</v>
      </c>
      <c r="AX95" s="11">
        <v>0.51693431626674002</v>
      </c>
      <c r="AY95" s="11">
        <v>0</v>
      </c>
      <c r="AZ95" s="11">
        <v>0.13782638178166001</v>
      </c>
      <c r="BA95" s="11">
        <v>2.5180792248667001</v>
      </c>
      <c r="BB95" s="11">
        <v>0</v>
      </c>
      <c r="BC95" s="11">
        <v>0.87342718543053999</v>
      </c>
      <c r="BD95" s="11">
        <v>0</v>
      </c>
      <c r="BE95" s="11">
        <v>0</v>
      </c>
      <c r="BF95" s="11">
        <v>0</v>
      </c>
      <c r="BG95" s="11">
        <v>1.6446520394362001</v>
      </c>
      <c r="BH95" s="11">
        <v>0</v>
      </c>
      <c r="BI95" s="11">
        <v>0.21356446513503</v>
      </c>
      <c r="BJ95" s="11">
        <v>0</v>
      </c>
      <c r="BK95" s="11">
        <v>1.2315474851917001</v>
      </c>
      <c r="BL95" s="11">
        <v>33.235360981174999</v>
      </c>
      <c r="BM95" s="11">
        <v>1824.8176424712001</v>
      </c>
      <c r="BN95" s="11">
        <v>24.596210661608001</v>
      </c>
      <c r="BO95" s="11">
        <v>103.67133314129001</v>
      </c>
      <c r="BP95" s="11">
        <v>7.4388135651959004</v>
      </c>
      <c r="BQ95" s="11"/>
      <c r="BR95" s="11"/>
      <c r="BS95" s="12" t="e">
        <f t="shared" si="4"/>
        <v>#REF!</v>
      </c>
    </row>
    <row r="96" spans="1:71">
      <c r="A96" s="2">
        <v>23</v>
      </c>
      <c r="B96" s="7">
        <v>2358</v>
      </c>
      <c r="C96" s="10" t="s">
        <v>158</v>
      </c>
      <c r="D96" s="11">
        <v>7.6555414003931004</v>
      </c>
      <c r="E96" s="11">
        <v>7.6555414003931004</v>
      </c>
      <c r="F96" s="11">
        <v>0</v>
      </c>
      <c r="G96" s="11">
        <v>0</v>
      </c>
      <c r="H96" s="11">
        <v>13.724314239298</v>
      </c>
      <c r="I96" s="11">
        <v>0</v>
      </c>
      <c r="J96" s="11">
        <v>0</v>
      </c>
      <c r="K96" s="11">
        <v>13.724314239298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0.73041133688494997</v>
      </c>
      <c r="AQ96" s="11">
        <v>0.24619129525462999</v>
      </c>
      <c r="AR96" s="11">
        <v>0.12170738368183</v>
      </c>
      <c r="AS96" s="11">
        <v>0.36251265794850002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0.8729004179505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1.1898591628952</v>
      </c>
      <c r="BJ96" s="11">
        <v>0</v>
      </c>
      <c r="BK96" s="11">
        <v>40.114152841203001</v>
      </c>
      <c r="BL96" s="11">
        <v>13.824400849112999</v>
      </c>
      <c r="BM96" s="11">
        <v>507.20305879151999</v>
      </c>
      <c r="BN96" s="11">
        <v>28.101301714544999</v>
      </c>
      <c r="BO96" s="11">
        <v>248.18499592953</v>
      </c>
      <c r="BP96" s="11">
        <v>87.394061304656006</v>
      </c>
      <c r="BQ96" s="11"/>
      <c r="BR96" s="11"/>
      <c r="BS96" s="12" t="e">
        <f t="shared" si="4"/>
        <v>#REF!</v>
      </c>
    </row>
    <row r="97" spans="1:71">
      <c r="A97" s="2">
        <v>23</v>
      </c>
      <c r="B97" s="7">
        <v>2359</v>
      </c>
      <c r="C97" s="10" t="s">
        <v>159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28.465488429829001</v>
      </c>
      <c r="AN97" s="11">
        <v>2.5139937236399001</v>
      </c>
      <c r="AO97" s="11">
        <v>0</v>
      </c>
      <c r="AP97" s="11">
        <v>0.73041133688494997</v>
      </c>
      <c r="AQ97" s="11">
        <v>0.24619129525462999</v>
      </c>
      <c r="AR97" s="11">
        <v>0.12170738368183</v>
      </c>
      <c r="AS97" s="11">
        <v>0.36251265794850002</v>
      </c>
      <c r="AT97" s="11">
        <v>19.221465954227</v>
      </c>
      <c r="AU97" s="11">
        <v>0</v>
      </c>
      <c r="AV97" s="11">
        <v>0</v>
      </c>
      <c r="AW97" s="11">
        <v>0</v>
      </c>
      <c r="AX97" s="11">
        <v>0</v>
      </c>
      <c r="AY97" s="11">
        <v>19.221465954227</v>
      </c>
      <c r="AZ97" s="11">
        <v>0.18376850904221001</v>
      </c>
      <c r="BA97" s="11">
        <v>2.1796575391338</v>
      </c>
      <c r="BB97" s="11">
        <v>0</v>
      </c>
      <c r="BC97" s="11">
        <v>1.7468543708611</v>
      </c>
      <c r="BD97" s="11">
        <v>0</v>
      </c>
      <c r="BE97" s="11">
        <v>0</v>
      </c>
      <c r="BF97" s="11">
        <v>0</v>
      </c>
      <c r="BG97" s="11">
        <v>0.43280316827268001</v>
      </c>
      <c r="BH97" s="11">
        <v>0</v>
      </c>
      <c r="BI97" s="11">
        <v>0.42712893027006998</v>
      </c>
      <c r="BJ97" s="11">
        <v>0</v>
      </c>
      <c r="BK97" s="11">
        <v>2.2871596153559999</v>
      </c>
      <c r="BL97" s="11">
        <v>96.770805943794002</v>
      </c>
      <c r="BM97" s="11">
        <v>971.61142548211001</v>
      </c>
      <c r="BN97" s="11">
        <v>90.839973260213</v>
      </c>
      <c r="BO97" s="11">
        <v>6.4002819016592003</v>
      </c>
      <c r="BP97" s="11">
        <v>39.017776958092</v>
      </c>
      <c r="BQ97" s="11"/>
      <c r="BR97" s="11"/>
      <c r="BS97" s="12" t="e">
        <f t="shared" si="4"/>
        <v>#REF!</v>
      </c>
    </row>
    <row r="98" spans="1:71">
      <c r="A98" s="2">
        <v>24</v>
      </c>
      <c r="B98" s="7">
        <v>2411</v>
      </c>
      <c r="C98" s="10" t="s">
        <v>160</v>
      </c>
      <c r="D98" s="11">
        <v>1208.0699884454</v>
      </c>
      <c r="E98" s="11">
        <v>1151.4075428107999</v>
      </c>
      <c r="F98" s="11">
        <v>50.982562937375</v>
      </c>
      <c r="G98" s="11">
        <v>5.6798826971834</v>
      </c>
      <c r="H98" s="11">
        <v>36.969486211960003</v>
      </c>
      <c r="I98" s="11">
        <v>0</v>
      </c>
      <c r="J98" s="11">
        <v>0</v>
      </c>
      <c r="K98" s="11">
        <v>0</v>
      </c>
      <c r="L98" s="11">
        <v>36.969486211960003</v>
      </c>
      <c r="M98" s="11">
        <v>0</v>
      </c>
      <c r="N98" s="11">
        <v>1327.5886724259001</v>
      </c>
      <c r="O98" s="11">
        <v>605.43722935397</v>
      </c>
      <c r="P98" s="11">
        <v>61.055587104173</v>
      </c>
      <c r="Q98" s="11">
        <v>0</v>
      </c>
      <c r="R98" s="11">
        <v>29.640001109757002</v>
      </c>
      <c r="S98" s="11">
        <v>38.705389526067997</v>
      </c>
      <c r="T98" s="11">
        <v>0</v>
      </c>
      <c r="U98" s="11">
        <v>76.375214219894005</v>
      </c>
      <c r="V98" s="11">
        <v>18.476411526123002</v>
      </c>
      <c r="W98" s="11">
        <v>18.844598790885001</v>
      </c>
      <c r="X98" s="11">
        <v>1.0562651318573</v>
      </c>
      <c r="Y98" s="11">
        <v>59.247469669318001</v>
      </c>
      <c r="Z98" s="11">
        <v>6.5933193324478996</v>
      </c>
      <c r="AA98" s="11">
        <v>101.55489929197</v>
      </c>
      <c r="AB98" s="11">
        <v>39.665646518853002</v>
      </c>
      <c r="AC98" s="11">
        <v>0</v>
      </c>
      <c r="AD98" s="11">
        <v>92.039165513450001</v>
      </c>
      <c r="AE98" s="11">
        <v>42.429305885914999</v>
      </c>
      <c r="AF98" s="11">
        <v>51.285890141903003</v>
      </c>
      <c r="AG98" s="11">
        <v>19.283888755519001</v>
      </c>
      <c r="AH98" s="11">
        <v>13.335599391716</v>
      </c>
      <c r="AI98" s="11">
        <v>4.8991996058784997</v>
      </c>
      <c r="AJ98" s="11">
        <v>0</v>
      </c>
      <c r="AK98" s="11">
        <v>23.456803278353</v>
      </c>
      <c r="AL98" s="11">
        <v>24.206788277798001</v>
      </c>
      <c r="AM98" s="11">
        <v>106.53069114562</v>
      </c>
      <c r="AN98" s="11">
        <v>138.36586402057</v>
      </c>
      <c r="AO98" s="11">
        <v>1280.4398307142999</v>
      </c>
      <c r="AP98" s="11">
        <v>3326.1376222378999</v>
      </c>
      <c r="AQ98" s="11">
        <v>424.25448980761001</v>
      </c>
      <c r="AR98" s="11">
        <v>644.20685809394001</v>
      </c>
      <c r="AS98" s="11">
        <v>2257.6762743364002</v>
      </c>
      <c r="AT98" s="11">
        <v>672.22902228634996</v>
      </c>
      <c r="AU98" s="11">
        <v>461.28929840404999</v>
      </c>
      <c r="AV98" s="11">
        <v>0</v>
      </c>
      <c r="AW98" s="11">
        <v>0</v>
      </c>
      <c r="AX98" s="11">
        <v>206.36065668021001</v>
      </c>
      <c r="AY98" s="11">
        <v>4.5790672020910002</v>
      </c>
      <c r="AZ98" s="11">
        <v>406.78486613212999</v>
      </c>
      <c r="BA98" s="11">
        <v>291.13505173183</v>
      </c>
      <c r="BB98" s="11">
        <v>20.789842529520001</v>
      </c>
      <c r="BC98" s="11">
        <v>2.9149143027233002</v>
      </c>
      <c r="BD98" s="11">
        <v>6.0965698434347999</v>
      </c>
      <c r="BE98" s="11">
        <v>48.953693629596003</v>
      </c>
      <c r="BF98" s="11">
        <v>158.00540349331001</v>
      </c>
      <c r="BG98" s="11">
        <v>54.374627933242998</v>
      </c>
      <c r="BH98" s="11">
        <v>502.29944067913999</v>
      </c>
      <c r="BI98" s="11">
        <v>77.539455329088</v>
      </c>
      <c r="BJ98" s="11">
        <v>2614.7107610332</v>
      </c>
      <c r="BK98" s="11">
        <v>211.14983086546999</v>
      </c>
      <c r="BL98" s="11">
        <v>677.68708550356996</v>
      </c>
      <c r="BM98" s="11">
        <v>629.88482584974997</v>
      </c>
      <c r="BN98" s="11">
        <v>544.63399147966004</v>
      </c>
      <c r="BO98" s="11">
        <v>102.97270496143</v>
      </c>
      <c r="BP98" s="11">
        <v>396.72030852978997</v>
      </c>
      <c r="BQ98" s="11"/>
      <c r="BR98" s="11"/>
      <c r="BS98" s="12" t="e">
        <f t="shared" si="4"/>
        <v>#REF!</v>
      </c>
    </row>
    <row r="99" spans="1:71">
      <c r="A99" s="2">
        <v>24</v>
      </c>
      <c r="B99" s="7">
        <v>2412</v>
      </c>
      <c r="C99" s="10" t="s">
        <v>161</v>
      </c>
      <c r="D99" s="11">
        <v>25.998909202877002</v>
      </c>
      <c r="E99" s="11">
        <v>25.998909202877002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3.1206934366437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0.73259103693866001</v>
      </c>
      <c r="AA99" s="11">
        <v>0</v>
      </c>
      <c r="AB99" s="11">
        <v>0</v>
      </c>
      <c r="AC99" s="11">
        <v>0</v>
      </c>
      <c r="AD99" s="11">
        <v>0</v>
      </c>
      <c r="AE99" s="11">
        <v>2.3881023997050002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7.0866271584631004</v>
      </c>
      <c r="AN99" s="11">
        <v>2.8119866270976002</v>
      </c>
      <c r="AO99" s="11">
        <v>0</v>
      </c>
      <c r="AP99" s="11">
        <v>23.783111816159</v>
      </c>
      <c r="AQ99" s="11">
        <v>20.098609446512999</v>
      </c>
      <c r="AR99" s="11">
        <v>0</v>
      </c>
      <c r="AS99" s="11">
        <v>3.6845023696463999</v>
      </c>
      <c r="AT99" s="11">
        <v>0.43110988128276001</v>
      </c>
      <c r="AU99" s="11">
        <v>0</v>
      </c>
      <c r="AV99" s="11">
        <v>0</v>
      </c>
      <c r="AW99" s="11">
        <v>0</v>
      </c>
      <c r="AX99" s="11">
        <v>0.43110988128276001</v>
      </c>
      <c r="AY99" s="11">
        <v>0</v>
      </c>
      <c r="AZ99" s="11">
        <v>0.12557780773738</v>
      </c>
      <c r="BA99" s="11">
        <v>0.57776271062144002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0.57776271062144002</v>
      </c>
      <c r="BH99" s="11">
        <v>6.7529083068437998</v>
      </c>
      <c r="BI99" s="11">
        <v>634.18065087229002</v>
      </c>
      <c r="BJ99" s="11">
        <v>3.6290782373502002</v>
      </c>
      <c r="BK99" s="11">
        <v>2.9005302113303002</v>
      </c>
      <c r="BL99" s="11">
        <v>42.723794418326001</v>
      </c>
      <c r="BM99" s="11">
        <v>0</v>
      </c>
      <c r="BN99" s="11">
        <v>2.7140321053230001</v>
      </c>
      <c r="BO99" s="11">
        <v>0</v>
      </c>
      <c r="BP99" s="11">
        <v>4.1097861230739001</v>
      </c>
      <c r="BQ99" s="11"/>
      <c r="BR99" s="11"/>
      <c r="BS99" s="12" t="e">
        <f t="shared" si="4"/>
        <v>#REF!</v>
      </c>
    </row>
    <row r="100" spans="1:71">
      <c r="A100" s="2">
        <v>24</v>
      </c>
      <c r="B100" s="7">
        <v>2413</v>
      </c>
      <c r="C100" s="10" t="s">
        <v>162</v>
      </c>
      <c r="D100" s="11">
        <v>65.042664942653005</v>
      </c>
      <c r="E100" s="11">
        <v>65.042664942653005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19.102094531679001</v>
      </c>
      <c r="O100" s="11">
        <v>2.3628756650309999</v>
      </c>
      <c r="P100" s="11">
        <v>0</v>
      </c>
      <c r="Q100" s="11">
        <v>0</v>
      </c>
      <c r="R100" s="11">
        <v>1.3333352611299001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3.3573064045862</v>
      </c>
      <c r="AB100" s="11">
        <v>0</v>
      </c>
      <c r="AC100" s="11">
        <v>2.7324320640690001</v>
      </c>
      <c r="AD100" s="11">
        <v>0</v>
      </c>
      <c r="AE100" s="11">
        <v>3.1841365329401001</v>
      </c>
      <c r="AF100" s="11">
        <v>6.1320086039232002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2.6574851844237002</v>
      </c>
      <c r="AN100" s="11">
        <v>1.4515579116731001</v>
      </c>
      <c r="AO100" s="11">
        <v>23.230310906311001</v>
      </c>
      <c r="AP100" s="11">
        <v>0</v>
      </c>
      <c r="AQ100" s="11">
        <v>0</v>
      </c>
      <c r="AR100" s="11">
        <v>0</v>
      </c>
      <c r="AS100" s="11">
        <v>0</v>
      </c>
      <c r="AT100" s="11">
        <v>73.757772240636996</v>
      </c>
      <c r="AU100" s="11">
        <v>0</v>
      </c>
      <c r="AV100" s="11">
        <v>0</v>
      </c>
      <c r="AW100" s="11">
        <v>0</v>
      </c>
      <c r="AX100" s="11">
        <v>0.49269700718030002</v>
      </c>
      <c r="AY100" s="11">
        <v>73.265075233456997</v>
      </c>
      <c r="AZ100" s="11">
        <v>11.290960112706999</v>
      </c>
      <c r="BA100" s="11">
        <v>2.2623386606601001</v>
      </c>
      <c r="BB100" s="11">
        <v>0</v>
      </c>
      <c r="BC100" s="11">
        <v>0</v>
      </c>
      <c r="BD100" s="11">
        <v>0</v>
      </c>
      <c r="BE100" s="11">
        <v>2.1178979830047999</v>
      </c>
      <c r="BF100" s="11">
        <v>0</v>
      </c>
      <c r="BG100" s="11">
        <v>0.14444067765536001</v>
      </c>
      <c r="BH100" s="11">
        <v>0</v>
      </c>
      <c r="BI100" s="11">
        <v>32.148519004402999</v>
      </c>
      <c r="BJ100" s="11">
        <v>26.604810492628999</v>
      </c>
      <c r="BK100" s="11">
        <v>1.3387062513832</v>
      </c>
      <c r="BL100" s="11">
        <v>2.1361897209162999</v>
      </c>
      <c r="BM100" s="11">
        <v>2.1319734686356999</v>
      </c>
      <c r="BN100" s="11">
        <v>10.665485679806</v>
      </c>
      <c r="BO100" s="11">
        <v>0</v>
      </c>
      <c r="BP100" s="11">
        <v>1.6922648742069</v>
      </c>
      <c r="BQ100" s="11"/>
      <c r="BR100" s="11"/>
      <c r="BS100" s="12" t="e">
        <f t="shared" si="4"/>
        <v>#REF!</v>
      </c>
    </row>
    <row r="101" spans="1:71">
      <c r="A101" s="2">
        <v>24</v>
      </c>
      <c r="B101" s="7">
        <v>2414</v>
      </c>
      <c r="C101" s="10" t="s">
        <v>163</v>
      </c>
      <c r="D101" s="11">
        <v>0</v>
      </c>
      <c r="E101" s="11">
        <v>0</v>
      </c>
      <c r="F101" s="11">
        <v>0</v>
      </c>
      <c r="G101" s="11">
        <v>0</v>
      </c>
      <c r="H101" s="11">
        <v>19.837392054944001</v>
      </c>
      <c r="I101" s="11">
        <v>0</v>
      </c>
      <c r="J101" s="11">
        <v>0</v>
      </c>
      <c r="K101" s="11">
        <v>19.837392054944001</v>
      </c>
      <c r="L101" s="11">
        <v>0</v>
      </c>
      <c r="M101" s="11">
        <v>0</v>
      </c>
      <c r="N101" s="11">
        <v>1.5920682664700001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1.5920682664700001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30.400159951469</v>
      </c>
      <c r="AP101" s="11">
        <v>40.197218893025997</v>
      </c>
      <c r="AQ101" s="11">
        <v>40.197218893025997</v>
      </c>
      <c r="AR101" s="11">
        <v>0</v>
      </c>
      <c r="AS101" s="11">
        <v>0</v>
      </c>
      <c r="AT101" s="11">
        <v>4.2777867878022002</v>
      </c>
      <c r="AU101" s="11">
        <v>0</v>
      </c>
      <c r="AV101" s="11">
        <v>0</v>
      </c>
      <c r="AW101" s="11">
        <v>0</v>
      </c>
      <c r="AX101" s="11">
        <v>4.2777867878022002</v>
      </c>
      <c r="AY101" s="11">
        <v>0</v>
      </c>
      <c r="AZ101" s="11">
        <v>0.12557780773738</v>
      </c>
      <c r="BA101" s="11">
        <v>0.57776271062144002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0.57776271062144002</v>
      </c>
      <c r="BH101" s="11">
        <v>10.129362460266</v>
      </c>
      <c r="BI101" s="11">
        <v>23.676728798953999</v>
      </c>
      <c r="BJ101" s="11">
        <v>506.47663464414001</v>
      </c>
      <c r="BK101" s="11">
        <v>1.0040296885374</v>
      </c>
      <c r="BL101" s="11">
        <v>23.159144929069999</v>
      </c>
      <c r="BM101" s="11">
        <v>4.2639469372713998</v>
      </c>
      <c r="BN101" s="11">
        <v>0</v>
      </c>
      <c r="BO101" s="11">
        <v>0</v>
      </c>
      <c r="BP101" s="11">
        <v>17.164400866956001</v>
      </c>
      <c r="BQ101" s="11"/>
      <c r="BR101" s="11"/>
      <c r="BS101" s="12" t="e">
        <f t="shared" si="4"/>
        <v>#REF!</v>
      </c>
    </row>
    <row r="102" spans="1:71">
      <c r="A102" s="2">
        <v>24</v>
      </c>
      <c r="B102" s="7">
        <v>2421</v>
      </c>
      <c r="C102" s="10" t="s">
        <v>164</v>
      </c>
      <c r="D102" s="11">
        <v>6.9689727039804996</v>
      </c>
      <c r="E102" s="11">
        <v>6.9689727039804996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15.482680365974</v>
      </c>
      <c r="O102" s="11">
        <v>1.9597759529836001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2.2382042697241999</v>
      </c>
      <c r="AB102" s="11">
        <v>0</v>
      </c>
      <c r="AC102" s="11">
        <v>0</v>
      </c>
      <c r="AD102" s="11">
        <v>0</v>
      </c>
      <c r="AE102" s="11">
        <v>0</v>
      </c>
      <c r="AF102" s="11">
        <v>6.1320086039232002</v>
      </c>
      <c r="AG102" s="11">
        <v>0</v>
      </c>
      <c r="AH102" s="11">
        <v>1.694578928229</v>
      </c>
      <c r="AI102" s="11">
        <v>0</v>
      </c>
      <c r="AJ102" s="11">
        <v>0</v>
      </c>
      <c r="AK102" s="11">
        <v>0</v>
      </c>
      <c r="AL102" s="11">
        <v>3.4581126111138998</v>
      </c>
      <c r="AM102" s="11">
        <v>0.88582839480789</v>
      </c>
      <c r="AN102" s="11">
        <v>0</v>
      </c>
      <c r="AO102" s="11">
        <v>29.845521924740002</v>
      </c>
      <c r="AP102" s="11">
        <v>0</v>
      </c>
      <c r="AQ102" s="11">
        <v>0</v>
      </c>
      <c r="AR102" s="11">
        <v>0</v>
      </c>
      <c r="AS102" s="11">
        <v>0</v>
      </c>
      <c r="AT102" s="11">
        <v>2.8438177341233999</v>
      </c>
      <c r="AU102" s="11">
        <v>0</v>
      </c>
      <c r="AV102" s="11">
        <v>0</v>
      </c>
      <c r="AW102" s="11">
        <v>0</v>
      </c>
      <c r="AX102" s="11">
        <v>0.55428413307783997</v>
      </c>
      <c r="AY102" s="11">
        <v>2.2895336010455001</v>
      </c>
      <c r="AZ102" s="11">
        <v>0.12557780773738</v>
      </c>
      <c r="BA102" s="11">
        <v>25.516944620513001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25.516944620513001</v>
      </c>
      <c r="BH102" s="11">
        <v>0</v>
      </c>
      <c r="BI102" s="11">
        <v>30.339898453235001</v>
      </c>
      <c r="BJ102" s="11">
        <v>95.532007258467004</v>
      </c>
      <c r="BK102" s="11">
        <v>5.1769666626086002</v>
      </c>
      <c r="BL102" s="11">
        <v>16.679833324404001</v>
      </c>
      <c r="BM102" s="11">
        <v>0</v>
      </c>
      <c r="BN102" s="11">
        <v>0.19369131949521001</v>
      </c>
      <c r="BO102" s="11">
        <v>0</v>
      </c>
      <c r="BP102" s="11">
        <v>6.5273073719408998</v>
      </c>
      <c r="BQ102" s="11"/>
      <c r="BR102" s="11"/>
      <c r="BS102" s="12" t="e">
        <f t="shared" si="4"/>
        <v>#REF!</v>
      </c>
    </row>
    <row r="103" spans="1:71">
      <c r="A103" s="2">
        <v>24</v>
      </c>
      <c r="B103" s="7">
        <v>2422</v>
      </c>
      <c r="C103" s="10" t="s">
        <v>165</v>
      </c>
      <c r="D103" s="11">
        <v>18.770488656057999</v>
      </c>
      <c r="E103" s="11">
        <v>18.770488656057999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20.558983127876999</v>
      </c>
      <c r="O103" s="11">
        <v>9.9021400558624002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1.1191021348621</v>
      </c>
      <c r="AB103" s="11">
        <v>3.0436266311865001</v>
      </c>
      <c r="AC103" s="11">
        <v>0.53521865172484995</v>
      </c>
      <c r="AD103" s="11">
        <v>3.6601714193102</v>
      </c>
      <c r="AE103" s="11">
        <v>0</v>
      </c>
      <c r="AF103" s="11">
        <v>0</v>
      </c>
      <c r="AG103" s="11">
        <v>2.2987242349314001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34.547307397508</v>
      </c>
      <c r="AN103" s="11">
        <v>1.4059933135488001</v>
      </c>
      <c r="AO103" s="11">
        <v>0</v>
      </c>
      <c r="AP103" s="11">
        <v>3.6845023696463999</v>
      </c>
      <c r="AQ103" s="11">
        <v>0</v>
      </c>
      <c r="AR103" s="11">
        <v>0</v>
      </c>
      <c r="AS103" s="11">
        <v>3.6845023696463999</v>
      </c>
      <c r="AT103" s="11">
        <v>1.7244395251311</v>
      </c>
      <c r="AU103" s="11">
        <v>0</v>
      </c>
      <c r="AV103" s="11">
        <v>0</v>
      </c>
      <c r="AW103" s="11">
        <v>0</v>
      </c>
      <c r="AX103" s="11">
        <v>1.7244395251311</v>
      </c>
      <c r="AY103" s="11">
        <v>0</v>
      </c>
      <c r="AZ103" s="11">
        <v>6.7812016178182999</v>
      </c>
      <c r="BA103" s="11">
        <v>10.212712808637001</v>
      </c>
      <c r="BB103" s="11">
        <v>0</v>
      </c>
      <c r="BC103" s="11">
        <v>0</v>
      </c>
      <c r="BD103" s="11">
        <v>0</v>
      </c>
      <c r="BE103" s="11">
        <v>6.3536939490144002</v>
      </c>
      <c r="BF103" s="11">
        <v>0</v>
      </c>
      <c r="BG103" s="11">
        <v>3.8590188596226001</v>
      </c>
      <c r="BH103" s="11">
        <v>0</v>
      </c>
      <c r="BI103" s="11">
        <v>1.7315881709959</v>
      </c>
      <c r="BJ103" s="11">
        <v>6.5495112856107003</v>
      </c>
      <c r="BK103" s="11">
        <v>5.5348776349538999</v>
      </c>
      <c r="BL103" s="11">
        <v>40.307174367256998</v>
      </c>
      <c r="BM103" s="11">
        <v>132.96816660939001</v>
      </c>
      <c r="BN103" s="11">
        <v>24.283190057098</v>
      </c>
      <c r="BO103" s="11">
        <v>6.8995045421352996</v>
      </c>
      <c r="BP103" s="11">
        <v>86.547260709439001</v>
      </c>
      <c r="BQ103" s="11"/>
      <c r="BR103" s="11"/>
      <c r="BS103" s="12" t="e">
        <f t="shared" si="4"/>
        <v>#REF!</v>
      </c>
    </row>
    <row r="104" spans="1:71">
      <c r="A104" s="2">
        <v>24</v>
      </c>
      <c r="B104" s="7">
        <v>2423</v>
      </c>
      <c r="C104" s="10" t="s">
        <v>166</v>
      </c>
      <c r="D104" s="11">
        <v>114.74337074309</v>
      </c>
      <c r="E104" s="11">
        <v>101.99773000875</v>
      </c>
      <c r="F104" s="11">
        <v>12.745640734344001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210.77648338239001</v>
      </c>
      <c r="O104" s="11">
        <v>79.479809206422999</v>
      </c>
      <c r="P104" s="11">
        <v>3.6618991873533999</v>
      </c>
      <c r="Q104" s="11">
        <v>0</v>
      </c>
      <c r="R104" s="11">
        <v>5.3333410445198002</v>
      </c>
      <c r="S104" s="11">
        <v>6.8313436477114999</v>
      </c>
      <c r="T104" s="11">
        <v>52.116091517253999</v>
      </c>
      <c r="U104" s="11">
        <v>0</v>
      </c>
      <c r="V104" s="11">
        <v>10.25667105604</v>
      </c>
      <c r="W104" s="11">
        <v>0</v>
      </c>
      <c r="X104" s="11">
        <v>0</v>
      </c>
      <c r="Y104" s="11">
        <v>0</v>
      </c>
      <c r="Z104" s="11">
        <v>3.6629551846932999</v>
      </c>
      <c r="AA104" s="11">
        <v>20.286151993800001</v>
      </c>
      <c r="AB104" s="11">
        <v>3.0436266311865001</v>
      </c>
      <c r="AC104" s="11">
        <v>1.6056559551745999</v>
      </c>
      <c r="AD104" s="11">
        <v>0</v>
      </c>
      <c r="AE104" s="11">
        <v>15.833446047359001</v>
      </c>
      <c r="AF104" s="11">
        <v>2.0440028679743998</v>
      </c>
      <c r="AG104" s="11">
        <v>2.2987242349314001</v>
      </c>
      <c r="AH104" s="11">
        <v>0</v>
      </c>
      <c r="AI104" s="11">
        <v>2.9395197635271</v>
      </c>
      <c r="AJ104" s="11">
        <v>0</v>
      </c>
      <c r="AK104" s="11">
        <v>0</v>
      </c>
      <c r="AL104" s="11">
        <v>1.3832450444455</v>
      </c>
      <c r="AM104" s="11">
        <v>35.690366730038001</v>
      </c>
      <c r="AN104" s="11">
        <v>10.091242789441999</v>
      </c>
      <c r="AO104" s="11">
        <v>187.13596074239999</v>
      </c>
      <c r="AP104" s="11">
        <v>133.32317104371</v>
      </c>
      <c r="AQ104" s="11">
        <v>0</v>
      </c>
      <c r="AR104" s="11">
        <v>23.719775440024002</v>
      </c>
      <c r="AS104" s="11">
        <v>109.60339560369</v>
      </c>
      <c r="AT104" s="11">
        <v>71.591163556176994</v>
      </c>
      <c r="AU104" s="11">
        <v>38.450730791565</v>
      </c>
      <c r="AV104" s="11">
        <v>0</v>
      </c>
      <c r="AW104" s="11">
        <v>0</v>
      </c>
      <c r="AX104" s="11">
        <v>30.850899163567</v>
      </c>
      <c r="AY104" s="11">
        <v>2.2895336010455001</v>
      </c>
      <c r="AZ104" s="11">
        <v>36.166408628364003</v>
      </c>
      <c r="BA104" s="11">
        <v>69.269998653970006</v>
      </c>
      <c r="BB104" s="11">
        <v>20.789842529520001</v>
      </c>
      <c r="BC104" s="11">
        <v>0</v>
      </c>
      <c r="BD104" s="11">
        <v>6.0965698434347999</v>
      </c>
      <c r="BE104" s="11">
        <v>13.166265794347</v>
      </c>
      <c r="BF104" s="11">
        <v>22.376828016575001</v>
      </c>
      <c r="BG104" s="11">
        <v>6.8404924700935004</v>
      </c>
      <c r="BH104" s="11">
        <v>24.478779473378999</v>
      </c>
      <c r="BI104" s="11">
        <v>2.6592246911722999</v>
      </c>
      <c r="BJ104" s="11">
        <v>208.13260499063</v>
      </c>
      <c r="BK104" s="11">
        <v>447.19804034032001</v>
      </c>
      <c r="BL104" s="11">
        <v>124.86211589951</v>
      </c>
      <c r="BM104" s="11">
        <v>158.28491624064</v>
      </c>
      <c r="BN104" s="11">
        <v>398.34509953488998</v>
      </c>
      <c r="BO104" s="11">
        <v>34.449379080790997</v>
      </c>
      <c r="BP104" s="11">
        <v>36.297065836927999</v>
      </c>
      <c r="BQ104" s="11"/>
      <c r="BR104" s="11"/>
      <c r="BS104" s="12" t="e">
        <f t="shared" si="4"/>
        <v>#REF!</v>
      </c>
    </row>
    <row r="105" spans="1:71">
      <c r="A105" s="2">
        <v>24</v>
      </c>
      <c r="B105" s="7">
        <v>2424</v>
      </c>
      <c r="C105" s="10" t="s">
        <v>167</v>
      </c>
      <c r="D105" s="11">
        <v>0</v>
      </c>
      <c r="E105" s="11">
        <v>0</v>
      </c>
      <c r="F105" s="11">
        <v>0</v>
      </c>
      <c r="G105" s="11">
        <v>0</v>
      </c>
      <c r="H105" s="11">
        <v>9.9186960274718992</v>
      </c>
      <c r="I105" s="11">
        <v>0</v>
      </c>
      <c r="J105" s="11">
        <v>0</v>
      </c>
      <c r="K105" s="11">
        <v>9.9186960274718992</v>
      </c>
      <c r="L105" s="11">
        <v>0</v>
      </c>
      <c r="M105" s="11">
        <v>0</v>
      </c>
      <c r="N105" s="11">
        <v>18.891275078785</v>
      </c>
      <c r="O105" s="11">
        <v>7.6813591402923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1.4651820738773</v>
      </c>
      <c r="AA105" s="11">
        <v>1.1191021348621</v>
      </c>
      <c r="AB105" s="11">
        <v>0</v>
      </c>
      <c r="AC105" s="11">
        <v>0</v>
      </c>
      <c r="AD105" s="11">
        <v>0</v>
      </c>
      <c r="AE105" s="11">
        <v>3.9801706661751002</v>
      </c>
      <c r="AF105" s="11">
        <v>4.6454610635781002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13.287425922118</v>
      </c>
      <c r="AN105" s="11">
        <v>0</v>
      </c>
      <c r="AO105" s="11">
        <v>7.7434369687705003</v>
      </c>
      <c r="AP105" s="11">
        <v>3.7110247083527002</v>
      </c>
      <c r="AQ105" s="11">
        <v>0</v>
      </c>
      <c r="AR105" s="11">
        <v>3.7110247083527002</v>
      </c>
      <c r="AS105" s="11">
        <v>0</v>
      </c>
      <c r="AT105" s="11">
        <v>22.284579548239002</v>
      </c>
      <c r="AU105" s="11">
        <v>8.2394423124782001</v>
      </c>
      <c r="AV105" s="11">
        <v>0</v>
      </c>
      <c r="AW105" s="11">
        <v>0</v>
      </c>
      <c r="AX105" s="11">
        <v>0.30793562948768999</v>
      </c>
      <c r="AY105" s="11">
        <v>13.737201606273</v>
      </c>
      <c r="AZ105" s="11">
        <v>4.1440676553333997</v>
      </c>
      <c r="BA105" s="11">
        <v>1.0110847435874999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1.0110847435874999</v>
      </c>
      <c r="BH105" s="11">
        <v>19.680657390964999</v>
      </c>
      <c r="BI105" s="11">
        <v>0.24736973871369999</v>
      </c>
      <c r="BJ105" s="11">
        <v>1.8145391186751001</v>
      </c>
      <c r="BK105" s="11">
        <v>106.45117224230999</v>
      </c>
      <c r="BL105" s="11">
        <v>8.1343525511235999</v>
      </c>
      <c r="BM105" s="11">
        <v>16.182584461148</v>
      </c>
      <c r="BN105" s="11">
        <v>2.4624056146725999</v>
      </c>
      <c r="BO105" s="11">
        <v>9.9014928185358002</v>
      </c>
      <c r="BP105" s="11">
        <v>1.4505127493201999</v>
      </c>
      <c r="BQ105" s="11"/>
      <c r="BR105" s="11"/>
      <c r="BS105" s="12" t="e">
        <f t="shared" si="4"/>
        <v>#REF!</v>
      </c>
    </row>
    <row r="106" spans="1:71">
      <c r="A106" s="2">
        <v>24</v>
      </c>
      <c r="B106" s="7">
        <v>2425</v>
      </c>
      <c r="C106" s="10" t="s">
        <v>168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>
        <v>6023.6019285663997</v>
      </c>
      <c r="BM106" s="11"/>
      <c r="BN106" s="11"/>
      <c r="BO106" s="11"/>
      <c r="BP106" s="11"/>
      <c r="BQ106" s="11"/>
      <c r="BR106" s="11"/>
      <c r="BS106" s="12" t="e">
        <f t="shared" si="4"/>
        <v>#REF!</v>
      </c>
    </row>
    <row r="107" spans="1:71">
      <c r="A107" s="2">
        <v>24</v>
      </c>
      <c r="B107" s="7">
        <v>2431</v>
      </c>
      <c r="C107" s="10" t="s">
        <v>169</v>
      </c>
      <c r="D107" s="11">
        <v>68.278875348330999</v>
      </c>
      <c r="E107" s="11">
        <v>68.278875348330999</v>
      </c>
      <c r="F107" s="11">
        <v>0</v>
      </c>
      <c r="G107" s="11">
        <v>0</v>
      </c>
      <c r="H107" s="11">
        <v>4.9593480137358998</v>
      </c>
      <c r="I107" s="11">
        <v>0</v>
      </c>
      <c r="J107" s="11">
        <v>0</v>
      </c>
      <c r="K107" s="11">
        <v>4.9593480137358998</v>
      </c>
      <c r="L107" s="11">
        <v>0</v>
      </c>
      <c r="M107" s="11">
        <v>0</v>
      </c>
      <c r="N107" s="11">
        <v>151.66867851005</v>
      </c>
      <c r="O107" s="11">
        <v>51.773138692494001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12.073247673594</v>
      </c>
      <c r="W107" s="11">
        <v>0</v>
      </c>
      <c r="X107" s="11">
        <v>0</v>
      </c>
      <c r="Y107" s="11">
        <v>12.698152468618</v>
      </c>
      <c r="Z107" s="11">
        <v>0</v>
      </c>
      <c r="AA107" s="11">
        <v>6.7146128091725004</v>
      </c>
      <c r="AB107" s="11">
        <v>0</v>
      </c>
      <c r="AC107" s="11">
        <v>0</v>
      </c>
      <c r="AD107" s="11">
        <v>0</v>
      </c>
      <c r="AE107" s="11">
        <v>14.066904546208001</v>
      </c>
      <c r="AF107" s="11">
        <v>39.858055925500999</v>
      </c>
      <c r="AG107" s="11">
        <v>14.48456639446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30.171072476494999</v>
      </c>
      <c r="AQ107" s="11">
        <v>10.049304723256</v>
      </c>
      <c r="AR107" s="11">
        <v>9.4400259862241995</v>
      </c>
      <c r="AS107" s="11">
        <v>10.681741767015</v>
      </c>
      <c r="AT107" s="11">
        <v>0.80063263666799001</v>
      </c>
      <c r="AU107" s="11">
        <v>0</v>
      </c>
      <c r="AV107" s="11">
        <v>0</v>
      </c>
      <c r="AW107" s="11">
        <v>0</v>
      </c>
      <c r="AX107" s="11">
        <v>0.80063263666799001</v>
      </c>
      <c r="AY107" s="11">
        <v>0</v>
      </c>
      <c r="AZ107" s="11">
        <v>66.523305124626006</v>
      </c>
      <c r="BA107" s="11">
        <v>85.204340054889002</v>
      </c>
      <c r="BB107" s="11">
        <v>29.105779541328001</v>
      </c>
      <c r="BC107" s="11">
        <v>2.9149143027233002</v>
      </c>
      <c r="BD107" s="11">
        <v>6.0965698434347999</v>
      </c>
      <c r="BE107" s="11">
        <v>17.867899884787001</v>
      </c>
      <c r="BF107" s="11">
        <v>9.6247736104617996</v>
      </c>
      <c r="BG107" s="11">
        <v>19.594402872153999</v>
      </c>
      <c r="BH107" s="11">
        <v>24.478779473378999</v>
      </c>
      <c r="BI107" s="11">
        <v>3.2158066032781001</v>
      </c>
      <c r="BJ107" s="11">
        <v>9.4005794587625005</v>
      </c>
      <c r="BK107" s="11">
        <v>8.8131494882726997</v>
      </c>
      <c r="BL107" s="11">
        <v>1.7257833883747</v>
      </c>
      <c r="BM107" s="11">
        <v>46.983830573466001</v>
      </c>
      <c r="BN107" s="11">
        <v>5.7461758116911996</v>
      </c>
      <c r="BO107" s="11">
        <v>8.770163193298</v>
      </c>
      <c r="BP107" s="11">
        <v>6.0438031221674997</v>
      </c>
      <c r="BQ107" s="11"/>
      <c r="BR107" s="11"/>
      <c r="BS107" s="12" t="e">
        <f t="shared" si="4"/>
        <v>#REF!</v>
      </c>
    </row>
    <row r="108" spans="1:71">
      <c r="A108" s="2">
        <v>24</v>
      </c>
      <c r="B108" s="7">
        <v>2432</v>
      </c>
      <c r="C108" s="10" t="s">
        <v>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12.458638615803</v>
      </c>
      <c r="O108" s="11">
        <v>1.9597759529836001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8.4548597948451008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2.0440028679743998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5.3149703688473</v>
      </c>
      <c r="AN108" s="11">
        <v>23.901886330330001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3.4488790502621001</v>
      </c>
      <c r="AU108" s="11">
        <v>0</v>
      </c>
      <c r="AV108" s="11">
        <v>0</v>
      </c>
      <c r="AW108" s="11">
        <v>0</v>
      </c>
      <c r="AX108" s="11">
        <v>3.4488790502621001</v>
      </c>
      <c r="AY108" s="11">
        <v>0</v>
      </c>
      <c r="AZ108" s="11">
        <v>1.1302002696364</v>
      </c>
      <c r="BA108" s="11">
        <v>12.090399464407</v>
      </c>
      <c r="BB108" s="11">
        <v>4.1579685059039999</v>
      </c>
      <c r="BC108" s="11">
        <v>0</v>
      </c>
      <c r="BD108" s="11">
        <v>0</v>
      </c>
      <c r="BE108" s="11">
        <v>0</v>
      </c>
      <c r="BF108" s="11">
        <v>3.0214479182209999</v>
      </c>
      <c r="BG108" s="11">
        <v>4.9109830402821997</v>
      </c>
      <c r="BH108" s="11">
        <v>0</v>
      </c>
      <c r="BI108" s="11">
        <v>15.411134721863</v>
      </c>
      <c r="BJ108" s="11">
        <v>30.233888729979999</v>
      </c>
      <c r="BK108" s="11">
        <v>29.675220780694001</v>
      </c>
      <c r="BL108" s="11">
        <v>21.022464796346998</v>
      </c>
      <c r="BM108" s="11">
        <v>27.477069960645</v>
      </c>
      <c r="BN108" s="11">
        <v>21.437429908692</v>
      </c>
      <c r="BO108" s="11">
        <v>37.713815333701</v>
      </c>
      <c r="BP108" s="11">
        <v>39.383472503853</v>
      </c>
      <c r="BQ108" s="11"/>
      <c r="BR108" s="11"/>
      <c r="BS108" s="12" t="e">
        <f t="shared" si="4"/>
        <v>#REF!</v>
      </c>
    </row>
    <row r="109" spans="1:71">
      <c r="A109" s="2">
        <v>24</v>
      </c>
      <c r="B109" s="7">
        <v>2433</v>
      </c>
      <c r="C109" s="10" t="s">
        <v>171</v>
      </c>
      <c r="D109" s="11">
        <v>47.673285083789999</v>
      </c>
      <c r="E109" s="11">
        <v>47.673285083789999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926.00759686620995</v>
      </c>
      <c r="O109" s="11">
        <v>317.52586043795998</v>
      </c>
      <c r="P109" s="11">
        <v>36.355718075749998</v>
      </c>
      <c r="Q109" s="11">
        <v>0</v>
      </c>
      <c r="R109" s="11">
        <v>63.408507673382999</v>
      </c>
      <c r="S109" s="11">
        <v>0</v>
      </c>
      <c r="T109" s="11">
        <v>0</v>
      </c>
      <c r="U109" s="11">
        <v>0</v>
      </c>
      <c r="V109" s="11">
        <v>123.84430472874</v>
      </c>
      <c r="W109" s="11">
        <v>12.142740237002</v>
      </c>
      <c r="X109" s="11">
        <v>0</v>
      </c>
      <c r="Y109" s="11">
        <v>67.829231674968</v>
      </c>
      <c r="Z109" s="11">
        <v>3.6629551846932999</v>
      </c>
      <c r="AA109" s="11">
        <v>124.29139107349</v>
      </c>
      <c r="AB109" s="11">
        <v>29.487390977088999</v>
      </c>
      <c r="AC109" s="11">
        <v>0</v>
      </c>
      <c r="AD109" s="11">
        <v>54.529792305569003</v>
      </c>
      <c r="AE109" s="11">
        <v>10.259995495029001</v>
      </c>
      <c r="AF109" s="11">
        <v>62.342087473219003</v>
      </c>
      <c r="AG109" s="11">
        <v>11.58962597405</v>
      </c>
      <c r="AH109" s="11">
        <v>6.7783157129161999</v>
      </c>
      <c r="AI109" s="11">
        <v>1.9596798423513999</v>
      </c>
      <c r="AJ109" s="11">
        <v>0</v>
      </c>
      <c r="AK109" s="11">
        <v>0</v>
      </c>
      <c r="AL109" s="11">
        <v>0</v>
      </c>
      <c r="AM109" s="11">
        <v>227.13832504174999</v>
      </c>
      <c r="AN109" s="11">
        <v>39.373059023073999</v>
      </c>
      <c r="AO109" s="11">
        <v>184.97986185618001</v>
      </c>
      <c r="AP109" s="11">
        <v>3723.6558662481998</v>
      </c>
      <c r="AQ109" s="11">
        <v>89.812417858021007</v>
      </c>
      <c r="AR109" s="11">
        <v>1900.4192091924001</v>
      </c>
      <c r="AS109" s="11">
        <v>1733.4242391979001</v>
      </c>
      <c r="AT109" s="11">
        <v>71.654512171879006</v>
      </c>
      <c r="AU109" s="11">
        <v>0</v>
      </c>
      <c r="AV109" s="11">
        <v>0</v>
      </c>
      <c r="AW109" s="11">
        <v>0</v>
      </c>
      <c r="AX109" s="11">
        <v>35.021974555150997</v>
      </c>
      <c r="AY109" s="11">
        <v>36.632537616728001</v>
      </c>
      <c r="AZ109" s="11">
        <v>105.77655258986</v>
      </c>
      <c r="BA109" s="11">
        <v>54.491992216076</v>
      </c>
      <c r="BB109" s="11">
        <v>0</v>
      </c>
      <c r="BC109" s="11">
        <v>5.8298286054466999</v>
      </c>
      <c r="BD109" s="11">
        <v>0</v>
      </c>
      <c r="BE109" s="11">
        <v>2.1178979830047999</v>
      </c>
      <c r="BF109" s="11">
        <v>27.189214821806001</v>
      </c>
      <c r="BG109" s="11">
        <v>19.355050805817999</v>
      </c>
      <c r="BH109" s="11">
        <v>3.3764541534218999</v>
      </c>
      <c r="BI109" s="11">
        <v>143.7614498431</v>
      </c>
      <c r="BJ109" s="11">
        <v>109.38510057105999</v>
      </c>
      <c r="BK109" s="11">
        <v>166.47282876681999</v>
      </c>
      <c r="BL109" s="11">
        <v>10.680948604581999</v>
      </c>
      <c r="BM109" s="11">
        <v>21.547765365383</v>
      </c>
      <c r="BN109" s="11">
        <v>20.537348865397998</v>
      </c>
      <c r="BO109" s="11">
        <v>4.9207905574486999</v>
      </c>
      <c r="BP109" s="11">
        <v>73.009141715783002</v>
      </c>
      <c r="BQ109" s="11"/>
      <c r="BR109" s="11"/>
      <c r="BS109" s="12" t="e">
        <f t="shared" si="4"/>
        <v>#REF!</v>
      </c>
    </row>
    <row r="110" spans="1:71">
      <c r="A110" s="2">
        <v>24</v>
      </c>
      <c r="B110" s="7">
        <v>2434</v>
      </c>
      <c r="C110" s="10" t="s">
        <v>172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6.1587125897538002E-2</v>
      </c>
      <c r="AU110" s="11">
        <v>0</v>
      </c>
      <c r="AV110" s="11">
        <v>0</v>
      </c>
      <c r="AW110" s="11">
        <v>0</v>
      </c>
      <c r="AX110" s="11">
        <v>6.1587125897538002E-2</v>
      </c>
      <c r="AY110" s="11">
        <v>0</v>
      </c>
      <c r="AZ110" s="11">
        <v>0</v>
      </c>
      <c r="BA110" s="11">
        <v>265.91151656621003</v>
      </c>
      <c r="BB110" s="11">
        <v>0</v>
      </c>
      <c r="BC110" s="11">
        <v>0</v>
      </c>
      <c r="BD110" s="11">
        <v>0</v>
      </c>
      <c r="BE110" s="11">
        <v>108.01279713324</v>
      </c>
      <c r="BF110" s="11">
        <v>142.44356692384</v>
      </c>
      <c r="BG110" s="11">
        <v>15.455152509123</v>
      </c>
      <c r="BH110" s="11">
        <v>0</v>
      </c>
      <c r="BI110" s="11">
        <v>0.24736973871369999</v>
      </c>
      <c r="BJ110" s="11">
        <v>22.975732255278999</v>
      </c>
      <c r="BK110" s="11">
        <v>0.66935312569159999</v>
      </c>
      <c r="BL110" s="11">
        <v>0</v>
      </c>
      <c r="BM110" s="11">
        <v>4.2639469372713998</v>
      </c>
      <c r="BN110" s="11">
        <v>6.4563773165070004E-2</v>
      </c>
      <c r="BO110" s="11">
        <v>0</v>
      </c>
      <c r="BP110" s="11">
        <v>4.5932903728473002</v>
      </c>
      <c r="BQ110" s="11"/>
      <c r="BR110" s="11"/>
      <c r="BS110" s="12" t="e">
        <f t="shared" si="4"/>
        <v>#REF!</v>
      </c>
    </row>
    <row r="111" spans="1:71">
      <c r="A111" s="2">
        <v>25</v>
      </c>
      <c r="B111" s="7">
        <v>2511</v>
      </c>
      <c r="C111" s="10" t="s">
        <v>173</v>
      </c>
      <c r="D111" s="11">
        <v>23.181136140707</v>
      </c>
      <c r="E111" s="11">
        <v>23.181136140707</v>
      </c>
      <c r="F111" s="11">
        <v>0</v>
      </c>
      <c r="G111" s="11">
        <v>0</v>
      </c>
      <c r="H111" s="11">
        <v>7.2462535231159997</v>
      </c>
      <c r="I111" s="11">
        <v>0</v>
      </c>
      <c r="J111" s="11">
        <v>0</v>
      </c>
      <c r="K111" s="11">
        <v>2.5420053662880999</v>
      </c>
      <c r="L111" s="11">
        <v>2.6834890605282</v>
      </c>
      <c r="M111" s="11">
        <v>2.0207590962995998</v>
      </c>
      <c r="N111" s="11">
        <v>45.990626076679</v>
      </c>
      <c r="O111" s="11">
        <v>18.366881001614001</v>
      </c>
      <c r="P111" s="11">
        <v>0</v>
      </c>
      <c r="Q111" s="11">
        <v>0</v>
      </c>
      <c r="R111" s="11">
        <v>2.2246377258704002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11.936293208134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13.462814141060999</v>
      </c>
      <c r="AM111" s="11">
        <v>10.444148553253999</v>
      </c>
      <c r="AN111" s="11">
        <v>0.86515524748717998</v>
      </c>
      <c r="AO111" s="11">
        <v>88.605426267959999</v>
      </c>
      <c r="AP111" s="11">
        <v>74.689728054791004</v>
      </c>
      <c r="AQ111" s="11">
        <v>29.949751037774</v>
      </c>
      <c r="AR111" s="11">
        <v>10.460088436808</v>
      </c>
      <c r="AS111" s="11">
        <v>34.279888580208002</v>
      </c>
      <c r="AT111" s="11">
        <v>3.6581016780994</v>
      </c>
      <c r="AU111" s="11">
        <v>0</v>
      </c>
      <c r="AV111" s="11">
        <v>0</v>
      </c>
      <c r="AW111" s="11">
        <v>0</v>
      </c>
      <c r="AX111" s="11">
        <v>3.6581016780994</v>
      </c>
      <c r="AY111" s="11">
        <v>0</v>
      </c>
      <c r="AZ111" s="11">
        <v>1.8708110872338</v>
      </c>
      <c r="BA111" s="11">
        <v>126.52978282162</v>
      </c>
      <c r="BB111" s="11">
        <v>0</v>
      </c>
      <c r="BC111" s="11">
        <v>1.6400335724166</v>
      </c>
      <c r="BD111" s="11">
        <v>0</v>
      </c>
      <c r="BE111" s="11">
        <v>0</v>
      </c>
      <c r="BF111" s="11">
        <v>63.086644141615999</v>
      </c>
      <c r="BG111" s="11">
        <v>61.803105107581999</v>
      </c>
      <c r="BH111" s="11">
        <v>0</v>
      </c>
      <c r="BI111" s="11">
        <v>2.8315216059893</v>
      </c>
      <c r="BJ111" s="11">
        <v>16.479665624005001</v>
      </c>
      <c r="BK111" s="11">
        <v>19.659584243386</v>
      </c>
      <c r="BL111" s="11">
        <v>7.9482330863208004</v>
      </c>
      <c r="BM111" s="11">
        <v>24.640002249062999</v>
      </c>
      <c r="BN111" s="11">
        <v>38.566804042714999</v>
      </c>
      <c r="BO111" s="11">
        <v>7.4828966022400003</v>
      </c>
      <c r="BP111" s="11">
        <v>30.156374957034998</v>
      </c>
      <c r="BQ111" s="11"/>
      <c r="BR111" s="11"/>
      <c r="BS111" s="12" t="e">
        <f t="shared" si="4"/>
        <v>#REF!</v>
      </c>
    </row>
    <row r="112" spans="1:71">
      <c r="A112" s="2">
        <v>25</v>
      </c>
      <c r="B112" s="7">
        <v>2512</v>
      </c>
      <c r="C112" s="10" t="s">
        <v>174</v>
      </c>
      <c r="D112" s="11">
        <v>10.246466099672</v>
      </c>
      <c r="E112" s="11">
        <v>10.246466099672</v>
      </c>
      <c r="F112" s="11">
        <v>0</v>
      </c>
      <c r="G112" s="11">
        <v>0</v>
      </c>
      <c r="H112" s="11">
        <v>7.2462535231159997</v>
      </c>
      <c r="I112" s="11">
        <v>0</v>
      </c>
      <c r="J112" s="11">
        <v>0</v>
      </c>
      <c r="K112" s="11">
        <v>2.5420053662880999</v>
      </c>
      <c r="L112" s="11">
        <v>2.6834890605282</v>
      </c>
      <c r="M112" s="11">
        <v>2.0207590962995998</v>
      </c>
      <c r="N112" s="11">
        <v>191.18731015054999</v>
      </c>
      <c r="O112" s="11">
        <v>29.696706936220998</v>
      </c>
      <c r="P112" s="11">
        <v>0</v>
      </c>
      <c r="Q112" s="11">
        <v>0</v>
      </c>
      <c r="R112" s="11">
        <v>2.4368448221377998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1.2223104765317001</v>
      </c>
      <c r="AA112" s="11">
        <v>31.742313666489</v>
      </c>
      <c r="AB112" s="11">
        <v>5.0782176280728999</v>
      </c>
      <c r="AC112" s="11">
        <v>1.785998824043</v>
      </c>
      <c r="AD112" s="11">
        <v>12.213815474511</v>
      </c>
      <c r="AE112" s="11">
        <v>75.705333897298999</v>
      </c>
      <c r="AF112" s="11">
        <v>13.641477952153</v>
      </c>
      <c r="AG112" s="11">
        <v>3.8353659454466</v>
      </c>
      <c r="AH112" s="11">
        <v>5.6547281439308001</v>
      </c>
      <c r="AI112" s="11">
        <v>8.1741963837139995</v>
      </c>
      <c r="AJ112" s="11">
        <v>0</v>
      </c>
      <c r="AK112" s="11">
        <v>0</v>
      </c>
      <c r="AL112" s="11">
        <v>0</v>
      </c>
      <c r="AM112" s="11">
        <v>13.365768452072</v>
      </c>
      <c r="AN112" s="11">
        <v>0.86515524748717998</v>
      </c>
      <c r="AO112" s="11">
        <v>0</v>
      </c>
      <c r="AP112" s="11">
        <v>50.706615966915997</v>
      </c>
      <c r="AQ112" s="11">
        <v>0</v>
      </c>
      <c r="AR112" s="11">
        <v>25.218470691602999</v>
      </c>
      <c r="AS112" s="11">
        <v>25.488145275312</v>
      </c>
      <c r="AT112" s="11">
        <v>5.9671200569304998</v>
      </c>
      <c r="AU112" s="11">
        <v>2.5364815068601998</v>
      </c>
      <c r="AV112" s="11">
        <v>0</v>
      </c>
      <c r="AW112" s="11">
        <v>0</v>
      </c>
      <c r="AX112" s="11">
        <v>3.4306385500703001</v>
      </c>
      <c r="AY112" s="11">
        <v>0</v>
      </c>
      <c r="AZ112" s="11">
        <v>12.795144337699</v>
      </c>
      <c r="BA112" s="11">
        <v>832.27151446475</v>
      </c>
      <c r="BB112" s="11">
        <v>0</v>
      </c>
      <c r="BC112" s="11">
        <v>0</v>
      </c>
      <c r="BD112" s="11">
        <v>13.720580684618</v>
      </c>
      <c r="BE112" s="11">
        <v>0</v>
      </c>
      <c r="BF112" s="11">
        <v>787.34424507002996</v>
      </c>
      <c r="BG112" s="11">
        <v>31.206688710104</v>
      </c>
      <c r="BH112" s="11">
        <v>0</v>
      </c>
      <c r="BI112" s="11">
        <v>8.7777169785669003</v>
      </c>
      <c r="BJ112" s="11">
        <v>174.59903577815001</v>
      </c>
      <c r="BK112" s="11">
        <v>28.812623308507</v>
      </c>
      <c r="BL112" s="11">
        <v>12.525675813025</v>
      </c>
      <c r="BM112" s="11">
        <v>65.702355604184007</v>
      </c>
      <c r="BN112" s="11">
        <v>67.617627563122994</v>
      </c>
      <c r="BO112" s="11">
        <v>6.0392762914331</v>
      </c>
      <c r="BP112" s="11">
        <v>73.236910609941006</v>
      </c>
      <c r="BQ112" s="11"/>
      <c r="BR112" s="11"/>
      <c r="BS112" s="12" t="e">
        <f t="shared" si="4"/>
        <v>#REF!</v>
      </c>
    </row>
    <row r="113" spans="1:71">
      <c r="A113" s="2">
        <v>25</v>
      </c>
      <c r="B113" s="7">
        <v>2513</v>
      </c>
      <c r="C113" s="10" t="s">
        <v>175</v>
      </c>
      <c r="D113" s="11">
        <v>16.650799683965001</v>
      </c>
      <c r="E113" s="11">
        <v>16.650799683965001</v>
      </c>
      <c r="F113" s="11">
        <v>0</v>
      </c>
      <c r="G113" s="11">
        <v>0</v>
      </c>
      <c r="H113" s="11">
        <v>7.2462535231159997</v>
      </c>
      <c r="I113" s="11">
        <v>0</v>
      </c>
      <c r="J113" s="11">
        <v>0</v>
      </c>
      <c r="K113" s="11">
        <v>2.5420053662880999</v>
      </c>
      <c r="L113" s="11">
        <v>2.6834890605282</v>
      </c>
      <c r="M113" s="11">
        <v>2.0207590962995998</v>
      </c>
      <c r="N113" s="11">
        <v>69.387235527301996</v>
      </c>
      <c r="O113" s="11">
        <v>29.428550205817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2.4446209530634002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37.514064368421003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22.525235957549</v>
      </c>
      <c r="AQ113" s="11">
        <v>0</v>
      </c>
      <c r="AR113" s="11">
        <v>22.525235957549</v>
      </c>
      <c r="AS113" s="11">
        <v>0</v>
      </c>
      <c r="AT113" s="11">
        <v>5.0729630137203996</v>
      </c>
      <c r="AU113" s="11">
        <v>5.0729630137203996</v>
      </c>
      <c r="AV113" s="11">
        <v>0</v>
      </c>
      <c r="AW113" s="11">
        <v>0</v>
      </c>
      <c r="AX113" s="11">
        <v>0</v>
      </c>
      <c r="AY113" s="11">
        <v>0</v>
      </c>
      <c r="AZ113" s="11">
        <v>22.693490592082998</v>
      </c>
      <c r="BA113" s="11">
        <v>88.147521510656006</v>
      </c>
      <c r="BB113" s="11">
        <v>0</v>
      </c>
      <c r="BC113" s="11">
        <v>0</v>
      </c>
      <c r="BD113" s="11">
        <v>0</v>
      </c>
      <c r="BE113" s="11">
        <v>4.4307532232449001</v>
      </c>
      <c r="BF113" s="11">
        <v>79.058991862447002</v>
      </c>
      <c r="BG113" s="11">
        <v>4.6577764249645002</v>
      </c>
      <c r="BH113" s="11">
        <v>0</v>
      </c>
      <c r="BI113" s="11">
        <v>0.28315216059893</v>
      </c>
      <c r="BJ113" s="11">
        <v>0</v>
      </c>
      <c r="BK113" s="11">
        <v>0.81228386191864999</v>
      </c>
      <c r="BL113" s="11">
        <v>0</v>
      </c>
      <c r="BM113" s="11">
        <v>12.890508450899</v>
      </c>
      <c r="BN113" s="11">
        <v>7.0147116687773998</v>
      </c>
      <c r="BO113" s="11">
        <v>7.2798380304184001</v>
      </c>
      <c r="BP113" s="11">
        <v>1.4360178550969001</v>
      </c>
      <c r="BQ113" s="11"/>
      <c r="BR113" s="11"/>
      <c r="BS113" s="12" t="e">
        <f t="shared" si="4"/>
        <v>#REF!</v>
      </c>
    </row>
    <row r="114" spans="1:71">
      <c r="A114" s="2">
        <v>25</v>
      </c>
      <c r="B114" s="7">
        <v>2514</v>
      </c>
      <c r="C114" s="10" t="s">
        <v>176</v>
      </c>
      <c r="D114" s="11">
        <v>6.9163061628794003</v>
      </c>
      <c r="E114" s="11">
        <v>6.9163061628794003</v>
      </c>
      <c r="F114" s="11">
        <v>0</v>
      </c>
      <c r="G114" s="11">
        <v>0</v>
      </c>
      <c r="H114" s="11">
        <v>7.2462535231159997</v>
      </c>
      <c r="I114" s="11">
        <v>0</v>
      </c>
      <c r="J114" s="11">
        <v>0</v>
      </c>
      <c r="K114" s="11">
        <v>2.5420053662880999</v>
      </c>
      <c r="L114" s="11">
        <v>2.6834890605282</v>
      </c>
      <c r="M114" s="11">
        <v>2.0207590962995998</v>
      </c>
      <c r="N114" s="11">
        <v>50.335498366871001</v>
      </c>
      <c r="O114" s="11">
        <v>17.196941610513001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28.637393788596</v>
      </c>
      <c r="AF114" s="11">
        <v>0</v>
      </c>
      <c r="AG114" s="11">
        <v>4.5011629677613003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11.695047395563</v>
      </c>
      <c r="AN114" s="11">
        <v>0.83799790787995998</v>
      </c>
      <c r="AO114" s="11">
        <v>21.642399163290001</v>
      </c>
      <c r="AP114" s="11">
        <v>39.854331818036002</v>
      </c>
      <c r="AQ114" s="11">
        <v>5.9706899174982002</v>
      </c>
      <c r="AR114" s="11">
        <v>7.5084119858495004</v>
      </c>
      <c r="AS114" s="11">
        <v>26.375229914687999</v>
      </c>
      <c r="AT114" s="11">
        <v>9.8850918388293003</v>
      </c>
      <c r="AU114" s="11">
        <v>2.5364815068601998</v>
      </c>
      <c r="AV114" s="11">
        <v>0</v>
      </c>
      <c r="AW114" s="11">
        <v>0</v>
      </c>
      <c r="AX114" s="11">
        <v>7.3486103319691001</v>
      </c>
      <c r="AY114" s="11">
        <v>0</v>
      </c>
      <c r="AZ114" s="11">
        <v>8.5963504333669007</v>
      </c>
      <c r="BA114" s="11">
        <v>45.482052557095997</v>
      </c>
      <c r="BB114" s="11">
        <v>0</v>
      </c>
      <c r="BC114" s="11">
        <v>0</v>
      </c>
      <c r="BD114" s="11">
        <v>0</v>
      </c>
      <c r="BE114" s="11">
        <v>0</v>
      </c>
      <c r="BF114" s="11">
        <v>19.764747965611999</v>
      </c>
      <c r="BG114" s="11">
        <v>25.717304591484002</v>
      </c>
      <c r="BH114" s="11">
        <v>34.461823388882003</v>
      </c>
      <c r="BI114" s="11">
        <v>3.1146737665883002</v>
      </c>
      <c r="BJ114" s="11">
        <v>12.332831525175999</v>
      </c>
      <c r="BK114" s="11">
        <v>3.2491354476745999</v>
      </c>
      <c r="BL114" s="11">
        <v>11.994337634935</v>
      </c>
      <c r="BM114" s="11">
        <v>70.709446985474997</v>
      </c>
      <c r="BN114" s="11">
        <v>36.100683201149003</v>
      </c>
      <c r="BO114" s="11">
        <v>17.292400366976</v>
      </c>
      <c r="BP114" s="11">
        <v>8.6161071305813</v>
      </c>
      <c r="BQ114" s="11"/>
      <c r="BR114" s="11"/>
      <c r="BS114" s="12" t="e">
        <f t="shared" si="4"/>
        <v>#REF!</v>
      </c>
    </row>
    <row r="115" spans="1:71">
      <c r="A115" s="2">
        <v>25</v>
      </c>
      <c r="B115" s="7">
        <v>2519</v>
      </c>
      <c r="C115" s="10" t="s">
        <v>177</v>
      </c>
      <c r="D115" s="11">
        <v>9.8139481804678006</v>
      </c>
      <c r="E115" s="11">
        <v>9.8139481804678006</v>
      </c>
      <c r="F115" s="11">
        <v>0</v>
      </c>
      <c r="G115" s="11">
        <v>0</v>
      </c>
      <c r="H115" s="11">
        <v>7.2462535231159997</v>
      </c>
      <c r="I115" s="11">
        <v>0</v>
      </c>
      <c r="J115" s="11">
        <v>0</v>
      </c>
      <c r="K115" s="11">
        <v>2.5420053662880999</v>
      </c>
      <c r="L115" s="11">
        <v>2.6834890605282</v>
      </c>
      <c r="M115" s="11">
        <v>2.0207590962995998</v>
      </c>
      <c r="N115" s="11">
        <v>3.9844912577525999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3.9844912577525999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38.118649670543</v>
      </c>
      <c r="AQ115" s="11">
        <v>0</v>
      </c>
      <c r="AR115" s="11">
        <v>2.9516764509589999</v>
      </c>
      <c r="AS115" s="11">
        <v>35.166973219584001</v>
      </c>
      <c r="AT115" s="11">
        <v>0.17059734602182999</v>
      </c>
      <c r="AU115" s="11">
        <v>0</v>
      </c>
      <c r="AV115" s="11">
        <v>0</v>
      </c>
      <c r="AW115" s="11">
        <v>0</v>
      </c>
      <c r="AX115" s="11">
        <v>0.17059734602182999</v>
      </c>
      <c r="AY115" s="11">
        <v>0</v>
      </c>
      <c r="AZ115" s="11">
        <v>1.6035523604860999</v>
      </c>
      <c r="BA115" s="11">
        <v>51.826613773954001</v>
      </c>
      <c r="BB115" s="11">
        <v>0</v>
      </c>
      <c r="BC115" s="11">
        <v>0</v>
      </c>
      <c r="BD115" s="11">
        <v>0</v>
      </c>
      <c r="BE115" s="11">
        <v>4.7664163462179001</v>
      </c>
      <c r="BF115" s="11">
        <v>43.321896176004998</v>
      </c>
      <c r="BG115" s="11">
        <v>3.7383012517312002</v>
      </c>
      <c r="BH115" s="11">
        <v>0</v>
      </c>
      <c r="BI115" s="11">
        <v>1.9820651241925</v>
      </c>
      <c r="BJ115" s="11">
        <v>0</v>
      </c>
      <c r="BK115" s="11">
        <v>2.0307096547965999</v>
      </c>
      <c r="BL115" s="11">
        <v>3.7084474541153001</v>
      </c>
      <c r="BM115" s="11">
        <v>12.166804976046</v>
      </c>
      <c r="BN115" s="11">
        <v>3.7795988810082002</v>
      </c>
      <c r="BO115" s="11">
        <v>0</v>
      </c>
      <c r="BP115" s="11">
        <v>11.488142840775</v>
      </c>
      <c r="BQ115" s="11"/>
      <c r="BR115" s="11"/>
      <c r="BS115" s="12" t="e">
        <f t="shared" si="4"/>
        <v>#REF!</v>
      </c>
    </row>
    <row r="116" spans="1:71">
      <c r="A116" s="2">
        <v>25</v>
      </c>
      <c r="B116" s="7">
        <v>2521</v>
      </c>
      <c r="C116" s="10" t="s">
        <v>178</v>
      </c>
      <c r="D116" s="11">
        <v>13.320639747172001</v>
      </c>
      <c r="E116" s="11">
        <v>13.320639747172001</v>
      </c>
      <c r="F116" s="11">
        <v>0</v>
      </c>
      <c r="G116" s="11">
        <v>0</v>
      </c>
      <c r="H116" s="11">
        <v>7.2462535231159997</v>
      </c>
      <c r="I116" s="11">
        <v>0</v>
      </c>
      <c r="J116" s="11">
        <v>0</v>
      </c>
      <c r="K116" s="11">
        <v>2.5420053662880999</v>
      </c>
      <c r="L116" s="11">
        <v>2.6834890605282</v>
      </c>
      <c r="M116" s="11">
        <v>2.0207590962995998</v>
      </c>
      <c r="N116" s="11">
        <v>4.1555278245496003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1.3281637525842001</v>
      </c>
      <c r="AF116" s="11">
        <v>0</v>
      </c>
      <c r="AG116" s="11">
        <v>0</v>
      </c>
      <c r="AH116" s="11">
        <v>2.8273640719654001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3.2071047209721999</v>
      </c>
      <c r="BA116" s="11">
        <v>4.7135102739220001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4.7135102739220001</v>
      </c>
      <c r="BH116" s="11">
        <v>0</v>
      </c>
      <c r="BI116" s="11">
        <v>0.8494564817968</v>
      </c>
      <c r="BJ116" s="11">
        <v>0</v>
      </c>
      <c r="BK116" s="11">
        <v>3.2491354476745999</v>
      </c>
      <c r="BL116" s="11">
        <v>0</v>
      </c>
      <c r="BM116" s="11">
        <v>1.3990311635181001</v>
      </c>
      <c r="BN116" s="11">
        <v>1.1717979958975</v>
      </c>
      <c r="BO116" s="11">
        <v>0</v>
      </c>
      <c r="BP116" s="11">
        <v>4.3080535652906002</v>
      </c>
      <c r="BQ116" s="11"/>
      <c r="BR116" s="11"/>
      <c r="BS116" s="12" t="e">
        <f t="shared" si="4"/>
        <v>#REF!</v>
      </c>
    </row>
    <row r="117" spans="1:71">
      <c r="A117" s="2">
        <v>25</v>
      </c>
      <c r="B117" s="7">
        <v>2522</v>
      </c>
      <c r="C117" s="10" t="s">
        <v>179</v>
      </c>
      <c r="D117" s="11">
        <v>48.022388346489997</v>
      </c>
      <c r="E117" s="11">
        <v>43.921540634735003</v>
      </c>
      <c r="F117" s="11">
        <v>0</v>
      </c>
      <c r="G117" s="11">
        <v>4.1008477117556996</v>
      </c>
      <c r="H117" s="11">
        <v>7.2462535231159997</v>
      </c>
      <c r="I117" s="11">
        <v>0</v>
      </c>
      <c r="J117" s="11">
        <v>0</v>
      </c>
      <c r="K117" s="11">
        <v>2.5420053662880999</v>
      </c>
      <c r="L117" s="11">
        <v>2.6834890605282</v>
      </c>
      <c r="M117" s="11">
        <v>2.0207590962995998</v>
      </c>
      <c r="N117" s="11">
        <v>146.26289864314001</v>
      </c>
      <c r="O117" s="11">
        <v>47.406951598814999</v>
      </c>
      <c r="P117" s="11">
        <v>6.1097904765653999</v>
      </c>
      <c r="Q117" s="11">
        <v>0</v>
      </c>
      <c r="R117" s="11">
        <v>6.6739131776112002</v>
      </c>
      <c r="S117" s="11">
        <v>0</v>
      </c>
      <c r="T117" s="11">
        <v>0</v>
      </c>
      <c r="U117" s="11">
        <v>0</v>
      </c>
      <c r="V117" s="11">
        <v>6.7612703041408002</v>
      </c>
      <c r="W117" s="11">
        <v>0</v>
      </c>
      <c r="X117" s="11">
        <v>0</v>
      </c>
      <c r="Y117" s="11">
        <v>14.106729653739</v>
      </c>
      <c r="Z117" s="11">
        <v>2.4446209530634002</v>
      </c>
      <c r="AA117" s="11">
        <v>18.671949215582</v>
      </c>
      <c r="AB117" s="11">
        <v>0</v>
      </c>
      <c r="AC117" s="11">
        <v>0</v>
      </c>
      <c r="AD117" s="11">
        <v>0</v>
      </c>
      <c r="AE117" s="11">
        <v>17.12057659153</v>
      </c>
      <c r="AF117" s="11">
        <v>0</v>
      </c>
      <c r="AG117" s="11">
        <v>7.6707318908932001</v>
      </c>
      <c r="AH117" s="11">
        <v>0</v>
      </c>
      <c r="AI117" s="11">
        <v>1.6348392767427999</v>
      </c>
      <c r="AJ117" s="11">
        <v>0</v>
      </c>
      <c r="AK117" s="11">
        <v>13.045703513238999</v>
      </c>
      <c r="AL117" s="11">
        <v>4.6158219912208001</v>
      </c>
      <c r="AM117" s="11">
        <v>30.072979017162002</v>
      </c>
      <c r="AN117" s="11">
        <v>5.2037259762273997</v>
      </c>
      <c r="AO117" s="11">
        <v>129.25538193373001</v>
      </c>
      <c r="AP117" s="11">
        <v>439.13263126755999</v>
      </c>
      <c r="AQ117" s="11">
        <v>23.979061120274999</v>
      </c>
      <c r="AR117" s="11">
        <v>52.558883900947002</v>
      </c>
      <c r="AS117" s="11">
        <v>362.59468624634002</v>
      </c>
      <c r="AT117" s="11">
        <v>23.102913595263999</v>
      </c>
      <c r="AU117" s="11">
        <v>15.218889041161001</v>
      </c>
      <c r="AV117" s="11">
        <v>0</v>
      </c>
      <c r="AW117" s="11">
        <v>0</v>
      </c>
      <c r="AX117" s="11">
        <v>5.7695514800243002</v>
      </c>
      <c r="AY117" s="11">
        <v>2.1144730740787998</v>
      </c>
      <c r="AZ117" s="11">
        <v>17.371817238599</v>
      </c>
      <c r="BA117" s="11">
        <v>236.58585371157</v>
      </c>
      <c r="BB117" s="11">
        <v>0</v>
      </c>
      <c r="BC117" s="11">
        <v>1.6400335724166</v>
      </c>
      <c r="BD117" s="11">
        <v>0</v>
      </c>
      <c r="BE117" s="11">
        <v>204.40722278250999</v>
      </c>
      <c r="BF117" s="11">
        <v>3.3999462821674999</v>
      </c>
      <c r="BG117" s="11">
        <v>27.138651074468999</v>
      </c>
      <c r="BH117" s="11">
        <v>48.450914640339001</v>
      </c>
      <c r="BI117" s="11">
        <v>65.990225821069998</v>
      </c>
      <c r="BJ117" s="11">
        <v>91.746062034019005</v>
      </c>
      <c r="BK117" s="11">
        <v>52.734243887121998</v>
      </c>
      <c r="BL117" s="11">
        <v>133.52592330504999</v>
      </c>
      <c r="BM117" s="11">
        <v>48.831772774279997</v>
      </c>
      <c r="BN117" s="11">
        <v>61.206163532887999</v>
      </c>
      <c r="BO117" s="11">
        <v>0</v>
      </c>
      <c r="BP117" s="11">
        <v>106.26532127717</v>
      </c>
      <c r="BQ117" s="11"/>
      <c r="BR117" s="11"/>
      <c r="BS117" s="12" t="e">
        <f t="shared" si="4"/>
        <v>#REF!</v>
      </c>
    </row>
    <row r="118" spans="1:71">
      <c r="A118" s="2">
        <v>25</v>
      </c>
      <c r="B118" s="7">
        <v>2523</v>
      </c>
      <c r="C118" s="10" t="s">
        <v>180</v>
      </c>
      <c r="D118" s="11">
        <v>12.711590198055999</v>
      </c>
      <c r="E118" s="11">
        <v>12.711590198055999</v>
      </c>
      <c r="F118" s="11">
        <v>0</v>
      </c>
      <c r="G118" s="11">
        <v>0</v>
      </c>
      <c r="H118" s="11">
        <v>7.2462535231159997</v>
      </c>
      <c r="I118" s="11">
        <v>0</v>
      </c>
      <c r="J118" s="11">
        <v>0</v>
      </c>
      <c r="K118" s="11">
        <v>2.5420053662880999</v>
      </c>
      <c r="L118" s="11">
        <v>2.6834890605282</v>
      </c>
      <c r="M118" s="11">
        <v>2.0207590962995998</v>
      </c>
      <c r="N118" s="11">
        <v>5.1155542320574998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5.1155542320574998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1.670721056509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0.11373156401454999</v>
      </c>
      <c r="AU118" s="11">
        <v>0</v>
      </c>
      <c r="AV118" s="11">
        <v>0</v>
      </c>
      <c r="AW118" s="11">
        <v>0</v>
      </c>
      <c r="AX118" s="11">
        <v>0.11373156401454999</v>
      </c>
      <c r="AY118" s="11">
        <v>0</v>
      </c>
      <c r="AZ118" s="11">
        <v>0.26725872674767998</v>
      </c>
      <c r="BA118" s="11">
        <v>301.04335324187002</v>
      </c>
      <c r="BB118" s="11">
        <v>0</v>
      </c>
      <c r="BC118" s="11">
        <v>0</v>
      </c>
      <c r="BD118" s="11">
        <v>0</v>
      </c>
      <c r="BE118" s="11">
        <v>150.9812727133</v>
      </c>
      <c r="BF118" s="11">
        <v>98.823739828057995</v>
      </c>
      <c r="BG118" s="11">
        <v>51.238340700515003</v>
      </c>
      <c r="BH118" s="11">
        <v>0</v>
      </c>
      <c r="BI118" s="11">
        <v>3.6809780877860998</v>
      </c>
      <c r="BJ118" s="11">
        <v>1.2548173067799</v>
      </c>
      <c r="BK118" s="11">
        <v>2.0307096547965999</v>
      </c>
      <c r="BL118" s="11">
        <v>8.2858901808194005</v>
      </c>
      <c r="BM118" s="11">
        <v>1.7912561350092</v>
      </c>
      <c r="BN118" s="11">
        <v>0.27571717550529001</v>
      </c>
      <c r="BO118" s="11">
        <v>0</v>
      </c>
      <c r="BP118" s="11">
        <v>21.540267826453</v>
      </c>
      <c r="BQ118" s="11"/>
      <c r="BR118" s="11"/>
      <c r="BS118" s="12" t="e">
        <f t="shared" si="4"/>
        <v>#REF!</v>
      </c>
    </row>
    <row r="119" spans="1:71">
      <c r="A119" s="2">
        <v>25</v>
      </c>
      <c r="B119" s="7">
        <v>2529</v>
      </c>
      <c r="C119" s="10" t="s">
        <v>181</v>
      </c>
      <c r="D119" s="11">
        <v>29.503687105211</v>
      </c>
      <c r="E119" s="11">
        <v>29.503687105211</v>
      </c>
      <c r="F119" s="11">
        <v>0</v>
      </c>
      <c r="G119" s="11">
        <v>0</v>
      </c>
      <c r="H119" s="11">
        <v>7.2462535231159997</v>
      </c>
      <c r="I119" s="11">
        <v>0</v>
      </c>
      <c r="J119" s="11">
        <v>0</v>
      </c>
      <c r="K119" s="11">
        <v>2.5420053662880999</v>
      </c>
      <c r="L119" s="11">
        <v>2.6834890605282</v>
      </c>
      <c r="M119" s="11">
        <v>2.0207590962995998</v>
      </c>
      <c r="N119" s="11">
        <v>37.015258773112002</v>
      </c>
      <c r="O119" s="11">
        <v>21.830728225182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9.1515940760252992</v>
      </c>
      <c r="AF119" s="11">
        <v>1.7051847440192001</v>
      </c>
      <c r="AG119" s="11">
        <v>1.5003876559203999</v>
      </c>
      <c r="AH119" s="11">
        <v>2.8273640719654001</v>
      </c>
      <c r="AI119" s="11">
        <v>0</v>
      </c>
      <c r="AJ119" s="11">
        <v>0</v>
      </c>
      <c r="AK119" s="11">
        <v>0</v>
      </c>
      <c r="AL119" s="11">
        <v>0</v>
      </c>
      <c r="AM119" s="11">
        <v>10.024326339053999</v>
      </c>
      <c r="AN119" s="11">
        <v>4.4871519180805999</v>
      </c>
      <c r="AO119" s="11">
        <v>34.841641710718001</v>
      </c>
      <c r="AP119" s="11">
        <v>38.371793862467001</v>
      </c>
      <c r="AQ119" s="11">
        <v>0</v>
      </c>
      <c r="AR119" s="11">
        <v>38.371793862467001</v>
      </c>
      <c r="AS119" s="11">
        <v>0</v>
      </c>
      <c r="AT119" s="11">
        <v>0.28432891003638999</v>
      </c>
      <c r="AU119" s="11">
        <v>0</v>
      </c>
      <c r="AV119" s="11">
        <v>0</v>
      </c>
      <c r="AW119" s="11">
        <v>0</v>
      </c>
      <c r="AX119" s="11">
        <v>0.28432891003638999</v>
      </c>
      <c r="AY119" s="11">
        <v>0</v>
      </c>
      <c r="AZ119" s="11">
        <v>6.2639428054758</v>
      </c>
      <c r="BA119" s="11">
        <v>356.09534094776001</v>
      </c>
      <c r="BB119" s="11">
        <v>0</v>
      </c>
      <c r="BC119" s="11">
        <v>0</v>
      </c>
      <c r="BD119" s="11">
        <v>0</v>
      </c>
      <c r="BE119" s="11">
        <v>17.715180753443001</v>
      </c>
      <c r="BF119" s="11">
        <v>6.7998925643349999</v>
      </c>
      <c r="BG119" s="11">
        <v>331.58026762998998</v>
      </c>
      <c r="BH119" s="11">
        <v>0</v>
      </c>
      <c r="BI119" s="11">
        <v>12.741847226952</v>
      </c>
      <c r="BJ119" s="11">
        <v>4.1468340988290997</v>
      </c>
      <c r="BK119" s="11">
        <v>82.759138757282003</v>
      </c>
      <c r="BL119" s="11">
        <v>37.559378431954002</v>
      </c>
      <c r="BM119" s="11">
        <v>23.975950618542001</v>
      </c>
      <c r="BN119" s="11">
        <v>45.696151060287001</v>
      </c>
      <c r="BO119" s="11">
        <v>6.3339984247818002</v>
      </c>
      <c r="BP119" s="11">
        <v>11.488142840775</v>
      </c>
      <c r="BQ119" s="11"/>
      <c r="BR119" s="11"/>
      <c r="BS119" s="12" t="e">
        <f t="shared" si="4"/>
        <v>#REF!</v>
      </c>
    </row>
    <row r="120" spans="1:71">
      <c r="A120" s="2">
        <v>26</v>
      </c>
      <c r="B120" s="7">
        <v>2611</v>
      </c>
      <c r="C120" s="10" t="s">
        <v>182</v>
      </c>
      <c r="D120" s="11">
        <v>366.43789490581003</v>
      </c>
      <c r="E120" s="11">
        <v>356.29795377609997</v>
      </c>
      <c r="F120" s="11">
        <v>10.139941129712</v>
      </c>
      <c r="G120" s="11">
        <v>0</v>
      </c>
      <c r="H120" s="11">
        <v>7.5875652203344002</v>
      </c>
      <c r="I120" s="11">
        <v>0</v>
      </c>
      <c r="J120" s="11">
        <v>0</v>
      </c>
      <c r="K120" s="11">
        <v>7.5875652203344002</v>
      </c>
      <c r="L120" s="11">
        <v>0</v>
      </c>
      <c r="M120" s="11">
        <v>0</v>
      </c>
      <c r="N120" s="11">
        <v>176.96717541245999</v>
      </c>
      <c r="O120" s="11">
        <v>41.888241958348999</v>
      </c>
      <c r="P120" s="11">
        <v>5.108340963292</v>
      </c>
      <c r="Q120" s="11">
        <v>0</v>
      </c>
      <c r="R120" s="11">
        <v>9.4774225961441996</v>
      </c>
      <c r="S120" s="11">
        <v>0</v>
      </c>
      <c r="T120" s="11">
        <v>0</v>
      </c>
      <c r="U120" s="11">
        <v>0</v>
      </c>
      <c r="V120" s="11">
        <v>5.6530373980922999</v>
      </c>
      <c r="W120" s="11">
        <v>8.7627240233465002</v>
      </c>
      <c r="X120" s="11">
        <v>0</v>
      </c>
      <c r="Y120" s="11">
        <v>0</v>
      </c>
      <c r="Z120" s="11">
        <v>4.0878512617264002</v>
      </c>
      <c r="AA120" s="11">
        <v>22.054555839746001</v>
      </c>
      <c r="AB120" s="11">
        <v>14.198643124424001</v>
      </c>
      <c r="AC120" s="11">
        <v>1.9058682295927001</v>
      </c>
      <c r="AD120" s="11">
        <v>17.179483589844001</v>
      </c>
      <c r="AE120" s="11">
        <v>14.024771633722001</v>
      </c>
      <c r="AF120" s="11">
        <v>14.256896551959001</v>
      </c>
      <c r="AG120" s="11">
        <v>3.7633819455611999</v>
      </c>
      <c r="AH120" s="11">
        <v>0</v>
      </c>
      <c r="AI120" s="11">
        <v>2.7337488831462</v>
      </c>
      <c r="AJ120" s="11">
        <v>0</v>
      </c>
      <c r="AK120" s="11">
        <v>10.907395582098999</v>
      </c>
      <c r="AL120" s="11">
        <v>0.96481183141457005</v>
      </c>
      <c r="AM120" s="11">
        <v>104.2533669451</v>
      </c>
      <c r="AN120" s="11">
        <v>57.569746478806003</v>
      </c>
      <c r="AO120" s="11">
        <v>357.60654369320002</v>
      </c>
      <c r="AP120" s="11">
        <v>363.66479074997</v>
      </c>
      <c r="AQ120" s="11">
        <v>0</v>
      </c>
      <c r="AR120" s="11">
        <v>232.84590144852999</v>
      </c>
      <c r="AS120" s="11">
        <v>130.81888930144001</v>
      </c>
      <c r="AT120" s="11">
        <v>94.605258469953</v>
      </c>
      <c r="AU120" s="11">
        <v>30.651909209498001</v>
      </c>
      <c r="AV120" s="11">
        <v>0</v>
      </c>
      <c r="AW120" s="11">
        <v>0</v>
      </c>
      <c r="AX120" s="11">
        <v>63.953349260454999</v>
      </c>
      <c r="AY120" s="11">
        <v>0</v>
      </c>
      <c r="AZ120" s="11">
        <v>6.7811796952348002</v>
      </c>
      <c r="BA120" s="11">
        <v>51.317176359420998</v>
      </c>
      <c r="BB120" s="11">
        <v>0</v>
      </c>
      <c r="BC120" s="11">
        <v>1.1666047593791999</v>
      </c>
      <c r="BD120" s="11">
        <v>4.8799289835681998</v>
      </c>
      <c r="BE120" s="11">
        <v>6.9095243430164004</v>
      </c>
      <c r="BF120" s="11">
        <v>18.811507832042999</v>
      </c>
      <c r="BG120" s="11">
        <v>19.549610441414</v>
      </c>
      <c r="BH120" s="11">
        <v>89.159261973870997</v>
      </c>
      <c r="BI120" s="11">
        <v>163.17074860495001</v>
      </c>
      <c r="BJ120" s="11">
        <v>483.51620727108002</v>
      </c>
      <c r="BK120" s="11">
        <v>55.650449063833001</v>
      </c>
      <c r="BL120" s="11">
        <v>216.95387514334001</v>
      </c>
      <c r="BM120" s="11">
        <v>131.12420919779001</v>
      </c>
      <c r="BN120" s="11">
        <v>96.840069310033996</v>
      </c>
      <c r="BO120" s="11">
        <v>27.760435763139</v>
      </c>
      <c r="BP120" s="11">
        <v>28.961396414972</v>
      </c>
      <c r="BQ120" s="11"/>
      <c r="BR120" s="11"/>
      <c r="BS120" s="12" t="e">
        <f t="shared" si="4"/>
        <v>#REF!</v>
      </c>
    </row>
    <row r="121" spans="1:71">
      <c r="A121" s="2">
        <v>26</v>
      </c>
      <c r="B121" s="7">
        <v>2612</v>
      </c>
      <c r="C121" s="10" t="s">
        <v>183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>
        <v>0</v>
      </c>
      <c r="BM121" s="11"/>
      <c r="BN121" s="11"/>
      <c r="BO121" s="11"/>
      <c r="BP121" s="11"/>
      <c r="BQ121" s="11"/>
      <c r="BR121" s="11"/>
      <c r="BS121" s="12" t="e">
        <f t="shared" si="4"/>
        <v>#REF!</v>
      </c>
    </row>
    <row r="122" spans="1:71">
      <c r="A122" s="2">
        <v>26</v>
      </c>
      <c r="B122" s="7">
        <v>2613</v>
      </c>
      <c r="C122" s="10" t="s">
        <v>184</v>
      </c>
      <c r="D122" s="11">
        <v>14.060981766189</v>
      </c>
      <c r="E122" s="11">
        <v>14.060981766189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10.422580450132999</v>
      </c>
      <c r="O122" s="11">
        <v>8.2016488717728002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2.2209315783606001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4.5942127260553002E-2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24.223049685254999</v>
      </c>
      <c r="BK122" s="11">
        <v>0</v>
      </c>
      <c r="BL122" s="11">
        <v>0</v>
      </c>
      <c r="BM122" s="11">
        <v>5.6818958684925001</v>
      </c>
      <c r="BN122" s="11">
        <v>0</v>
      </c>
      <c r="BO122" s="11">
        <v>0</v>
      </c>
      <c r="BP122" s="11">
        <v>0</v>
      </c>
      <c r="BQ122" s="11"/>
      <c r="BR122" s="11"/>
      <c r="BS122" s="12" t="e">
        <f t="shared" si="4"/>
        <v>#REF!</v>
      </c>
    </row>
    <row r="123" spans="1:71">
      <c r="A123" s="2">
        <v>26</v>
      </c>
      <c r="B123" s="7">
        <v>2619</v>
      </c>
      <c r="C123" s="10" t="s">
        <v>185</v>
      </c>
      <c r="D123" s="11">
        <v>24.949108869149999</v>
      </c>
      <c r="E123" s="11">
        <v>24.949108869149999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39.363259910922999</v>
      </c>
      <c r="O123" s="11">
        <v>38.616631119948003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0.74662879097445001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12.332998592126</v>
      </c>
      <c r="AN123" s="11">
        <v>1.722066434619</v>
      </c>
      <c r="AO123" s="11">
        <v>17.901333045859001</v>
      </c>
      <c r="AP123" s="11">
        <v>47.734236303773002</v>
      </c>
      <c r="AQ123" s="11">
        <v>0</v>
      </c>
      <c r="AR123" s="11">
        <v>47.734236303773002</v>
      </c>
      <c r="AS123" s="11">
        <v>0</v>
      </c>
      <c r="AT123" s="11">
        <v>0.22906334128594</v>
      </c>
      <c r="AU123" s="11">
        <v>0</v>
      </c>
      <c r="AV123" s="11">
        <v>0</v>
      </c>
      <c r="AW123" s="11">
        <v>0</v>
      </c>
      <c r="AX123" s="11">
        <v>0.22906334128594</v>
      </c>
      <c r="AY123" s="11">
        <v>0</v>
      </c>
      <c r="AZ123" s="11">
        <v>9.1884254521106004E-2</v>
      </c>
      <c r="BA123" s="11">
        <v>8.0527626204683003</v>
      </c>
      <c r="BB123" s="11">
        <v>0</v>
      </c>
      <c r="BC123" s="11">
        <v>0</v>
      </c>
      <c r="BD123" s="11">
        <v>0</v>
      </c>
      <c r="BE123" s="11">
        <v>6.7809880092724004</v>
      </c>
      <c r="BF123" s="11">
        <v>0</v>
      </c>
      <c r="BG123" s="11">
        <v>1.2717746111959001</v>
      </c>
      <c r="BH123" s="11">
        <v>36.222686768114997</v>
      </c>
      <c r="BI123" s="11">
        <v>8.3179134723896002</v>
      </c>
      <c r="BJ123" s="11">
        <v>95.469927114444999</v>
      </c>
      <c r="BK123" s="11">
        <v>120.50948965508999</v>
      </c>
      <c r="BL123" s="11">
        <v>164.18693521201999</v>
      </c>
      <c r="BM123" s="11">
        <v>3.1447621492715001</v>
      </c>
      <c r="BN123" s="11">
        <v>105.29625572512001</v>
      </c>
      <c r="BO123" s="11">
        <v>1.2178350375866001</v>
      </c>
      <c r="BP123" s="11">
        <v>1.3440453077754</v>
      </c>
      <c r="BQ123" s="11"/>
      <c r="BR123" s="11"/>
      <c r="BS123" s="12" t="e">
        <f t="shared" si="4"/>
        <v>#REF!</v>
      </c>
    </row>
    <row r="124" spans="1:71">
      <c r="A124" s="2">
        <v>26</v>
      </c>
      <c r="B124" s="7">
        <v>2621</v>
      </c>
      <c r="C124" s="10" t="s">
        <v>186</v>
      </c>
      <c r="D124" s="11">
        <v>5.5442464153666</v>
      </c>
      <c r="E124" s="11">
        <v>5.5442464153666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21.223516934582001</v>
      </c>
      <c r="O124" s="11">
        <v>14.231737959589999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1.5611449100965999</v>
      </c>
      <c r="AB124" s="11">
        <v>0</v>
      </c>
      <c r="AC124" s="11">
        <v>0</v>
      </c>
      <c r="AD124" s="11">
        <v>0</v>
      </c>
      <c r="AE124" s="11">
        <v>5.4306340648955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1.5416248240157</v>
      </c>
      <c r="AN124" s="11">
        <v>0</v>
      </c>
      <c r="AO124" s="11">
        <v>6.2209360026156002</v>
      </c>
      <c r="AP124" s="11">
        <v>0</v>
      </c>
      <c r="AQ124" s="11">
        <v>0</v>
      </c>
      <c r="AR124" s="11">
        <v>0</v>
      </c>
      <c r="AS124" s="11">
        <v>0</v>
      </c>
      <c r="AT124" s="11">
        <v>7.7616020285948002</v>
      </c>
      <c r="AU124" s="11">
        <v>0</v>
      </c>
      <c r="AV124" s="11">
        <v>0</v>
      </c>
      <c r="AW124" s="11">
        <v>0</v>
      </c>
      <c r="AX124" s="11">
        <v>7.7616020285948002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0.38390369872566998</v>
      </c>
      <c r="BJ124" s="11">
        <v>16.787159086273</v>
      </c>
      <c r="BK124" s="11">
        <v>41.588200095040001</v>
      </c>
      <c r="BL124" s="11">
        <v>141.72158692203001</v>
      </c>
      <c r="BM124" s="11">
        <v>19.694749096700001</v>
      </c>
      <c r="BN124" s="11">
        <v>8.4039274400817998</v>
      </c>
      <c r="BO124" s="11">
        <v>167.81693852459</v>
      </c>
      <c r="BP124" s="11">
        <v>0.67202265388770999</v>
      </c>
      <c r="BQ124" s="11"/>
      <c r="BR124" s="11"/>
      <c r="BS124" s="12" t="e">
        <f t="shared" si="4"/>
        <v>#REF!</v>
      </c>
    </row>
    <row r="125" spans="1:71">
      <c r="A125" s="2">
        <v>26</v>
      </c>
      <c r="B125" s="7">
        <v>2622</v>
      </c>
      <c r="C125" s="10" t="s">
        <v>187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27.053854832782999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0.74662879097445001</v>
      </c>
      <c r="AD125" s="11">
        <v>0</v>
      </c>
      <c r="AE125" s="11">
        <v>7.7732605242621</v>
      </c>
      <c r="AF125" s="11">
        <v>18.533965517546999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4.5942127260553002E-2</v>
      </c>
      <c r="BA125" s="11">
        <v>17.967984862941002</v>
      </c>
      <c r="BB125" s="11">
        <v>3.3281979122366998</v>
      </c>
      <c r="BC125" s="11">
        <v>0</v>
      </c>
      <c r="BD125" s="11">
        <v>14.639786950705</v>
      </c>
      <c r="BE125" s="11">
        <v>0</v>
      </c>
      <c r="BF125" s="11">
        <v>0</v>
      </c>
      <c r="BG125" s="11">
        <v>0</v>
      </c>
      <c r="BH125" s="11">
        <v>0</v>
      </c>
      <c r="BI125" s="11">
        <v>0.51187159830090001</v>
      </c>
      <c r="BJ125" s="11">
        <v>9.3512684872919003</v>
      </c>
      <c r="BK125" s="11">
        <v>0.1043861752445</v>
      </c>
      <c r="BL125" s="11">
        <v>6.8358325101287001</v>
      </c>
      <c r="BM125" s="11">
        <v>275.49524312322001</v>
      </c>
      <c r="BN125" s="11">
        <v>6.9805889193879</v>
      </c>
      <c r="BO125" s="11">
        <v>497.34784271554003</v>
      </c>
      <c r="BP125" s="11">
        <v>0.53761812311016999</v>
      </c>
      <c r="BQ125" s="11"/>
      <c r="BR125" s="11"/>
      <c r="BS125" s="12" t="e">
        <f t="shared" si="4"/>
        <v>#REF!</v>
      </c>
    </row>
    <row r="126" spans="1:71">
      <c r="A126" s="2">
        <v>26</v>
      </c>
      <c r="B126" s="7">
        <v>2631</v>
      </c>
      <c r="C126" s="10" t="s">
        <v>188</v>
      </c>
      <c r="D126" s="11">
        <v>355.41295497072002</v>
      </c>
      <c r="E126" s="11">
        <v>335.13307271129003</v>
      </c>
      <c r="F126" s="11">
        <v>20.279882259425001</v>
      </c>
      <c r="G126" s="11">
        <v>0</v>
      </c>
      <c r="H126" s="11">
        <v>141.78110279213001</v>
      </c>
      <c r="I126" s="11">
        <v>0</v>
      </c>
      <c r="J126" s="11">
        <v>0</v>
      </c>
      <c r="K126" s="11">
        <v>128.98860874568001</v>
      </c>
      <c r="L126" s="11">
        <v>12.792494046441</v>
      </c>
      <c r="M126" s="11">
        <v>0</v>
      </c>
      <c r="N126" s="11">
        <v>692.02117506988998</v>
      </c>
      <c r="O126" s="11">
        <v>191.29891503836001</v>
      </c>
      <c r="P126" s="11">
        <v>5.108340963292</v>
      </c>
      <c r="Q126" s="11">
        <v>0</v>
      </c>
      <c r="R126" s="11">
        <v>9.4774225961441996</v>
      </c>
      <c r="S126" s="11">
        <v>9.5297087124758004</v>
      </c>
      <c r="T126" s="11">
        <v>0</v>
      </c>
      <c r="U126" s="11">
        <v>14.962063985497</v>
      </c>
      <c r="V126" s="11">
        <v>14.424991981339</v>
      </c>
      <c r="W126" s="11">
        <v>0.84695473831600998</v>
      </c>
      <c r="X126" s="11">
        <v>0</v>
      </c>
      <c r="Y126" s="11">
        <v>0</v>
      </c>
      <c r="Z126" s="11">
        <v>21.461219124064002</v>
      </c>
      <c r="AA126" s="11">
        <v>70.648575151133002</v>
      </c>
      <c r="AB126" s="11">
        <v>25.475112997242999</v>
      </c>
      <c r="AC126" s="11">
        <v>10.197377434625</v>
      </c>
      <c r="AD126" s="11">
        <v>19.732448955262001</v>
      </c>
      <c r="AE126" s="11">
        <v>129.14812906546001</v>
      </c>
      <c r="AF126" s="11">
        <v>96.558072101904003</v>
      </c>
      <c r="AG126" s="11">
        <v>10.176812011121999</v>
      </c>
      <c r="AH126" s="11">
        <v>18.911469730242001</v>
      </c>
      <c r="AI126" s="11">
        <v>27.018551461762002</v>
      </c>
      <c r="AJ126" s="11">
        <v>0</v>
      </c>
      <c r="AK126" s="11">
        <v>0</v>
      </c>
      <c r="AL126" s="11">
        <v>17.045009021658</v>
      </c>
      <c r="AM126" s="11">
        <v>95.327713080029994</v>
      </c>
      <c r="AN126" s="11">
        <v>39.224826312196001</v>
      </c>
      <c r="AO126" s="11">
        <v>271.21740949903</v>
      </c>
      <c r="AP126" s="11">
        <v>263.95649901222998</v>
      </c>
      <c r="AQ126" s="11">
        <v>0</v>
      </c>
      <c r="AR126" s="11">
        <v>103.26400893596001</v>
      </c>
      <c r="AS126" s="11">
        <v>160.69249007626999</v>
      </c>
      <c r="AT126" s="11">
        <v>275.28521324726</v>
      </c>
      <c r="AU126" s="11">
        <v>214.82400995296001</v>
      </c>
      <c r="AV126" s="11">
        <v>0</v>
      </c>
      <c r="AW126" s="11">
        <v>0</v>
      </c>
      <c r="AX126" s="11">
        <v>43.426415402148002</v>
      </c>
      <c r="AY126" s="11">
        <v>17.034787892152</v>
      </c>
      <c r="AZ126" s="11">
        <v>12.791518598249001</v>
      </c>
      <c r="BA126" s="11">
        <v>35.581606673186002</v>
      </c>
      <c r="BB126" s="11">
        <v>0</v>
      </c>
      <c r="BC126" s="11">
        <v>1.1666047593791999</v>
      </c>
      <c r="BD126" s="11">
        <v>4.8799289835681998</v>
      </c>
      <c r="BE126" s="11">
        <v>14.057815869458</v>
      </c>
      <c r="BF126" s="11">
        <v>0</v>
      </c>
      <c r="BG126" s="11">
        <v>15.477257060781</v>
      </c>
      <c r="BH126" s="11">
        <v>65.593071030079003</v>
      </c>
      <c r="BI126" s="11">
        <v>242.30188867851999</v>
      </c>
      <c r="BJ126" s="11">
        <v>368.07916591077998</v>
      </c>
      <c r="BK126" s="11">
        <v>33.597109214626002</v>
      </c>
      <c r="BL126" s="11">
        <v>177.40635436593001</v>
      </c>
      <c r="BM126" s="11">
        <v>96.198477046370996</v>
      </c>
      <c r="BN126" s="11">
        <v>224.4939791992</v>
      </c>
      <c r="BO126" s="11">
        <v>20.004336342624999</v>
      </c>
      <c r="BP126" s="11">
        <v>8.7362945005402999</v>
      </c>
      <c r="BQ126" s="11"/>
      <c r="BR126" s="11"/>
      <c r="BS126" s="12" t="e">
        <f t="shared" si="4"/>
        <v>#REF!</v>
      </c>
    </row>
    <row r="127" spans="1:71">
      <c r="A127" s="2">
        <v>26</v>
      </c>
      <c r="B127" s="7">
        <v>2632</v>
      </c>
      <c r="C127" s="10" t="s">
        <v>189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1.4204739671230999</v>
      </c>
      <c r="BN127" s="11">
        <v>2.4650555259915001</v>
      </c>
      <c r="BO127" s="11">
        <v>0</v>
      </c>
      <c r="BP127" s="11">
        <v>0</v>
      </c>
      <c r="BQ127" s="11"/>
      <c r="BR127" s="11"/>
      <c r="BS127" s="12" t="e">
        <f t="shared" si="4"/>
        <v>#REF!</v>
      </c>
    </row>
    <row r="128" spans="1:71">
      <c r="A128" s="2">
        <v>26</v>
      </c>
      <c r="B128" s="7">
        <v>2633</v>
      </c>
      <c r="C128" s="10" t="s">
        <v>190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/>
      <c r="BL128" s="11">
        <v>0</v>
      </c>
      <c r="BM128" s="11">
        <v>0</v>
      </c>
      <c r="BN128" s="11"/>
      <c r="BO128" s="11">
        <v>3.2065555535108001</v>
      </c>
      <c r="BP128" s="11">
        <v>0</v>
      </c>
      <c r="BQ128" s="11"/>
      <c r="BR128" s="11"/>
      <c r="BS128" s="12" t="e">
        <f t="shared" si="4"/>
        <v>#REF!</v>
      </c>
    </row>
    <row r="129" spans="1:71">
      <c r="A129" s="2">
        <v>26</v>
      </c>
      <c r="B129" s="7">
        <v>2634</v>
      </c>
      <c r="C129" s="10" t="s">
        <v>191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10.907395582098999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10.907395582098999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4.5942127260553002E-2</v>
      </c>
      <c r="BA129" s="11">
        <v>0.23123174749016001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0.23123174749016001</v>
      </c>
      <c r="BH129" s="11">
        <v>0</v>
      </c>
      <c r="BI129" s="11">
        <v>0.51187159830090001</v>
      </c>
      <c r="BJ129" s="11">
        <v>0</v>
      </c>
      <c r="BK129" s="11">
        <v>0.31315852573351</v>
      </c>
      <c r="BL129" s="11">
        <v>25.502372761549001</v>
      </c>
      <c r="BM129" s="11">
        <v>262.09934962326003</v>
      </c>
      <c r="BN129" s="11">
        <v>246.86569984876999</v>
      </c>
      <c r="BO129" s="11">
        <v>0</v>
      </c>
      <c r="BP129" s="11">
        <v>3.0913042078834998</v>
      </c>
      <c r="BQ129" s="11"/>
      <c r="BR129" s="11"/>
      <c r="BS129" s="12" t="e">
        <f t="shared" si="4"/>
        <v>#REF!</v>
      </c>
    </row>
    <row r="130" spans="1:71">
      <c r="A130" s="2">
        <v>26</v>
      </c>
      <c r="B130" s="7">
        <v>2635</v>
      </c>
      <c r="C130" s="10" t="s">
        <v>192</v>
      </c>
      <c r="D130" s="11">
        <v>3.8445853812948001</v>
      </c>
      <c r="E130" s="11">
        <v>3.8445853812948001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4.1006233247193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4.1006233247193</v>
      </c>
      <c r="AJ130" s="11">
        <v>0</v>
      </c>
      <c r="AK130" s="11">
        <v>0</v>
      </c>
      <c r="AL130" s="11">
        <v>0</v>
      </c>
      <c r="AM130" s="11">
        <v>3.0832496480314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5.3377148762023001</v>
      </c>
      <c r="AU130" s="11">
        <v>5.1086515349164001</v>
      </c>
      <c r="AV130" s="11">
        <v>0</v>
      </c>
      <c r="AW130" s="11">
        <v>0</v>
      </c>
      <c r="AX130" s="11">
        <v>0.22906334128594</v>
      </c>
      <c r="AY130" s="11">
        <v>0</v>
      </c>
      <c r="AZ130" s="11">
        <v>0</v>
      </c>
      <c r="BA130" s="11">
        <v>2.1967016011565001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2.1967016011565001</v>
      </c>
      <c r="BH130" s="11">
        <v>134.99639756964001</v>
      </c>
      <c r="BI130" s="11">
        <v>5.3746517821594999</v>
      </c>
      <c r="BJ130" s="11">
        <v>57.954242732087998</v>
      </c>
      <c r="BK130" s="11">
        <v>93.394297732858007</v>
      </c>
      <c r="BL130" s="11">
        <v>232.13186540659001</v>
      </c>
      <c r="BM130" s="11">
        <v>21.709520829875</v>
      </c>
      <c r="BN130" s="11">
        <v>344.37045242725998</v>
      </c>
      <c r="BO130" s="11">
        <v>41.685222195641003</v>
      </c>
      <c r="BP130" s="11">
        <v>19.219847901188999</v>
      </c>
      <c r="BQ130" s="11"/>
      <c r="BR130" s="11"/>
      <c r="BS130" s="12" t="e">
        <f t="shared" si="4"/>
        <v>#REF!</v>
      </c>
    </row>
    <row r="131" spans="1:71">
      <c r="A131" s="2">
        <v>26</v>
      </c>
      <c r="B131" s="7">
        <v>2636</v>
      </c>
      <c r="C131" s="10" t="s">
        <v>193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/>
      <c r="BI131" s="11"/>
      <c r="BJ131" s="11">
        <v>0</v>
      </c>
      <c r="BK131" s="11"/>
      <c r="BL131" s="11">
        <v>0</v>
      </c>
      <c r="BM131" s="11">
        <v>0</v>
      </c>
      <c r="BN131" s="11">
        <v>0</v>
      </c>
      <c r="BO131" s="11">
        <v>0</v>
      </c>
      <c r="BP131" s="11">
        <v>359.04826351912999</v>
      </c>
      <c r="BQ131" s="11"/>
      <c r="BR131" s="11"/>
      <c r="BS131" s="12" t="e">
        <f t="shared" si="4"/>
        <v>#REF!</v>
      </c>
    </row>
    <row r="132" spans="1:71">
      <c r="A132" s="2">
        <v>26</v>
      </c>
      <c r="B132" s="7">
        <v>2641</v>
      </c>
      <c r="C132" s="10" t="s">
        <v>194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4.5942127260553002E-2</v>
      </c>
      <c r="BA132" s="11">
        <v>4.7402508235483003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4.7402508235483003</v>
      </c>
      <c r="BH132" s="11">
        <v>0</v>
      </c>
      <c r="BI132" s="11">
        <v>0.12796789957523</v>
      </c>
      <c r="BJ132" s="11">
        <v>12.111524842627</v>
      </c>
      <c r="BK132" s="11">
        <v>0.1043861752445</v>
      </c>
      <c r="BL132" s="11">
        <v>0</v>
      </c>
      <c r="BM132" s="11">
        <v>4.2614219013693999</v>
      </c>
      <c r="BN132" s="11">
        <v>0</v>
      </c>
      <c r="BO132" s="11">
        <v>9.4337793820679003</v>
      </c>
      <c r="BP132" s="11">
        <v>0.53761812311016999</v>
      </c>
      <c r="BQ132" s="11"/>
      <c r="BR132" s="11"/>
      <c r="BS132" s="12" t="e">
        <f t="shared" si="4"/>
        <v>#REF!</v>
      </c>
    </row>
    <row r="133" spans="1:71">
      <c r="A133" s="2">
        <v>26</v>
      </c>
      <c r="B133" s="7">
        <v>2642</v>
      </c>
      <c r="C133" s="10" t="s">
        <v>195</v>
      </c>
      <c r="D133" s="11"/>
      <c r="E133" s="11"/>
      <c r="F133" s="11"/>
      <c r="G133" s="11"/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/>
      <c r="AN133" s="11"/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478.98661367736997</v>
      </c>
      <c r="BB133" s="11">
        <v>292.88141627683001</v>
      </c>
      <c r="BC133" s="11">
        <v>0</v>
      </c>
      <c r="BD133" s="11">
        <v>151.27779849061</v>
      </c>
      <c r="BE133" s="11">
        <v>1.6952470023181001</v>
      </c>
      <c r="BF133" s="11">
        <v>0</v>
      </c>
      <c r="BG133" s="11">
        <v>33.132151907603998</v>
      </c>
      <c r="BH133" s="11">
        <v>0</v>
      </c>
      <c r="BI133" s="11">
        <v>0.51187159830090001</v>
      </c>
      <c r="BJ133" s="11">
        <v>0</v>
      </c>
      <c r="BK133" s="11">
        <v>0.83508940195602999</v>
      </c>
      <c r="BL133" s="11">
        <v>0</v>
      </c>
      <c r="BM133" s="11">
        <v>11.363791736985</v>
      </c>
      <c r="BN133" s="11">
        <v>6.2584359775307005E-2</v>
      </c>
      <c r="BO133" s="11">
        <v>0</v>
      </c>
      <c r="BP133" s="11">
        <v>1.7472589001081</v>
      </c>
      <c r="BQ133" s="11"/>
      <c r="BR133" s="11"/>
      <c r="BS133" s="12" t="e">
        <f t="shared" si="4"/>
        <v>#REF!</v>
      </c>
    </row>
    <row r="134" spans="1:71">
      <c r="A134" s="2">
        <v>26</v>
      </c>
      <c r="B134" s="7">
        <v>2643</v>
      </c>
      <c r="C134" s="10" t="s">
        <v>196</v>
      </c>
      <c r="D134" s="11">
        <v>0</v>
      </c>
      <c r="E134" s="11">
        <v>0</v>
      </c>
      <c r="F134" s="11">
        <v>0</v>
      </c>
      <c r="G134" s="11">
        <v>0</v>
      </c>
      <c r="H134" s="11">
        <v>2.5291884067781001</v>
      </c>
      <c r="I134" s="11">
        <v>0</v>
      </c>
      <c r="J134" s="11">
        <v>0</v>
      </c>
      <c r="K134" s="11">
        <v>2.5291884067781001</v>
      </c>
      <c r="L134" s="11">
        <v>0</v>
      </c>
      <c r="M134" s="11">
        <v>0</v>
      </c>
      <c r="N134" s="11">
        <v>16.435267517345</v>
      </c>
      <c r="O134" s="11">
        <v>2.7338829572576002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1.4424991981338999</v>
      </c>
      <c r="W134" s="11">
        <v>0</v>
      </c>
      <c r="X134" s="11">
        <v>0</v>
      </c>
      <c r="Y134" s="11">
        <v>0</v>
      </c>
      <c r="Z134" s="11">
        <v>3.0658884462948</v>
      </c>
      <c r="AA134" s="11">
        <v>0</v>
      </c>
      <c r="AB134" s="11">
        <v>0</v>
      </c>
      <c r="AC134" s="11">
        <v>5.7176046887781</v>
      </c>
      <c r="AD134" s="11">
        <v>0</v>
      </c>
      <c r="AE134" s="11">
        <v>2.2209315783606001</v>
      </c>
      <c r="AF134" s="11">
        <v>0</v>
      </c>
      <c r="AG134" s="11">
        <v>1.2544606485204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0.22906334128594</v>
      </c>
      <c r="AU134" s="11">
        <v>0</v>
      </c>
      <c r="AV134" s="11">
        <v>0</v>
      </c>
      <c r="AW134" s="11">
        <v>0</v>
      </c>
      <c r="AX134" s="11">
        <v>0.22906334128594</v>
      </c>
      <c r="AY134" s="11">
        <v>0</v>
      </c>
      <c r="AZ134" s="11">
        <v>0.91884254521106001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59.202978541495</v>
      </c>
      <c r="BK134" s="11">
        <v>23.091320765929002</v>
      </c>
      <c r="BL134" s="11">
        <v>2.6666486073457998</v>
      </c>
      <c r="BM134" s="11">
        <v>14.303974379513001</v>
      </c>
      <c r="BN134" s="11">
        <v>1.2951121227711</v>
      </c>
      <c r="BO134" s="11">
        <v>0</v>
      </c>
      <c r="BP134" s="11">
        <v>230.45000847118001</v>
      </c>
      <c r="BQ134" s="11"/>
      <c r="BR134" s="11"/>
      <c r="BS134" s="12" t="e">
        <f t="shared" si="4"/>
        <v>#REF!</v>
      </c>
    </row>
    <row r="135" spans="1:71">
      <c r="A135" s="2">
        <v>26</v>
      </c>
      <c r="B135" s="7">
        <v>2651</v>
      </c>
      <c r="C135" s="10" t="s">
        <v>197</v>
      </c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/>
      <c r="AN135" s="11"/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0.18376850904221001</v>
      </c>
      <c r="BA135" s="11">
        <v>3.4998142781374999</v>
      </c>
      <c r="BB135" s="11">
        <v>0</v>
      </c>
      <c r="BC135" s="11">
        <v>3.4998142781374999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0.12796789957523</v>
      </c>
      <c r="BJ135" s="11">
        <v>0</v>
      </c>
      <c r="BK135" s="11">
        <v>0</v>
      </c>
      <c r="BL135" s="11">
        <v>0</v>
      </c>
      <c r="BM135" s="11">
        <v>19.073790002650998</v>
      </c>
      <c r="BN135" s="11">
        <v>0.12516871955062001</v>
      </c>
      <c r="BO135" s="11">
        <v>45.487595394334001</v>
      </c>
      <c r="BP135" s="11">
        <v>0.67202265388770999</v>
      </c>
      <c r="BQ135" s="11"/>
      <c r="BR135" s="11"/>
      <c r="BS135" s="12" t="e">
        <f t="shared" si="4"/>
        <v>#REF!</v>
      </c>
    </row>
    <row r="136" spans="1:71">
      <c r="A136" s="2">
        <v>26</v>
      </c>
      <c r="B136" s="7">
        <v>2652</v>
      </c>
      <c r="C136" s="10" t="s">
        <v>198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/>
      <c r="AN136" s="11"/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0.59724765438718996</v>
      </c>
      <c r="BA136" s="11">
        <v>2.3332095187583999</v>
      </c>
      <c r="BB136" s="11">
        <v>0</v>
      </c>
      <c r="BC136" s="11">
        <v>2.3332095187583999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218.42366218020999</v>
      </c>
      <c r="BN136" s="11">
        <v>7.0901989988444001</v>
      </c>
      <c r="BO136" s="11">
        <v>371.24317088915001</v>
      </c>
      <c r="BP136" s="11">
        <v>9.4083171544279995</v>
      </c>
      <c r="BQ136" s="11"/>
      <c r="BR136" s="11"/>
      <c r="BS136" s="12" t="e">
        <f t="shared" si="4"/>
        <v>#REF!</v>
      </c>
    </row>
    <row r="137" spans="1:71">
      <c r="A137" s="2">
        <v>26</v>
      </c>
      <c r="B137" s="7">
        <v>2653</v>
      </c>
      <c r="C137" s="10" t="s">
        <v>199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/>
      <c r="AN137" s="11"/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0.27565276356332002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16.085127723622001</v>
      </c>
      <c r="BN137" s="11">
        <v>0.18775307932592</v>
      </c>
      <c r="BO137" s="11">
        <v>65.071309357605998</v>
      </c>
      <c r="BP137" s="11">
        <v>0</v>
      </c>
      <c r="BQ137" s="11"/>
      <c r="BR137" s="11"/>
      <c r="BS137" s="12" t="e">
        <f t="shared" si="4"/>
        <v>#REF!</v>
      </c>
    </row>
    <row r="138" spans="1:71">
      <c r="A138" s="2">
        <v>26</v>
      </c>
      <c r="B138" s="7">
        <v>2654</v>
      </c>
      <c r="C138" s="10" t="s">
        <v>200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>
        <v>1.1104657891803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1.1104657891803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/>
      <c r="AN138" s="11"/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0.91884254521106001</v>
      </c>
      <c r="BA138" s="11">
        <v>92.694718055785003</v>
      </c>
      <c r="BB138" s="11">
        <v>0</v>
      </c>
      <c r="BC138" s="11">
        <v>36.164747540754</v>
      </c>
      <c r="BD138" s="11">
        <v>53.679218819250003</v>
      </c>
      <c r="BE138" s="11">
        <v>0</v>
      </c>
      <c r="BF138" s="11">
        <v>0</v>
      </c>
      <c r="BG138" s="11">
        <v>2.8507516957801</v>
      </c>
      <c r="BH138" s="11">
        <v>0</v>
      </c>
      <c r="BI138" s="11">
        <v>0</v>
      </c>
      <c r="BJ138" s="11">
        <v>0</v>
      </c>
      <c r="BK138" s="11">
        <v>0.52193087622251999</v>
      </c>
      <c r="BL138" s="11">
        <v>0</v>
      </c>
      <c r="BM138" s="11">
        <v>15.099809904047</v>
      </c>
      <c r="BN138" s="11">
        <v>6.2584359775307005E-2</v>
      </c>
      <c r="BO138" s="11">
        <v>241.54870823287999</v>
      </c>
      <c r="BP138" s="11">
        <v>0.67202265388770999</v>
      </c>
      <c r="BQ138" s="11"/>
      <c r="BR138" s="11"/>
      <c r="BS138" s="12" t="e">
        <f t="shared" si="4"/>
        <v>#REF!</v>
      </c>
    </row>
    <row r="139" spans="1:71">
      <c r="A139" s="2">
        <v>26</v>
      </c>
      <c r="B139" s="7">
        <v>2655</v>
      </c>
      <c r="C139" s="10" t="s">
        <v>201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2.4349327448092999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85.640435544046994</v>
      </c>
      <c r="BP139" s="11">
        <v>0</v>
      </c>
      <c r="BQ139" s="11"/>
      <c r="BR139" s="11"/>
      <c r="BS139" s="12" t="e">
        <f t="shared" ref="BS139:BS202" si="5">SUM(_xlfn._xlws.FILTER($D139:$BR139,$D$5:$BR$5="Раздел"))</f>
        <v>#REF!</v>
      </c>
    </row>
    <row r="140" spans="1:71">
      <c r="A140" s="2">
        <v>26</v>
      </c>
      <c r="B140" s="7">
        <v>2656</v>
      </c>
      <c r="C140" s="10" t="s">
        <v>202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4.5942127260553002E-2</v>
      </c>
      <c r="BA140" s="11">
        <v>1.0405428637056999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1.0405428637056999</v>
      </c>
      <c r="BH140" s="11">
        <v>0</v>
      </c>
      <c r="BI140" s="11">
        <v>0</v>
      </c>
      <c r="BJ140" s="11">
        <v>0</v>
      </c>
      <c r="BK140" s="11">
        <v>0</v>
      </c>
      <c r="BL140" s="11">
        <v>20.845919513915</v>
      </c>
      <c r="BM140" s="11">
        <v>0</v>
      </c>
      <c r="BN140" s="11"/>
      <c r="BO140" s="11">
        <v>3.2065555535108001</v>
      </c>
      <c r="BP140" s="11">
        <v>0</v>
      </c>
      <c r="BQ140" s="11"/>
      <c r="BR140" s="11"/>
      <c r="BS140" s="12" t="e">
        <f t="shared" si="5"/>
        <v>#REF!</v>
      </c>
    </row>
    <row r="141" spans="1:71">
      <c r="A141" s="2">
        <v>26</v>
      </c>
      <c r="B141" s="7">
        <v>2659</v>
      </c>
      <c r="C141" s="10" t="s">
        <v>203</v>
      </c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0.27565276356332002</v>
      </c>
      <c r="BA141" s="11">
        <v>6.9996285562751002</v>
      </c>
      <c r="BB141" s="11">
        <v>0</v>
      </c>
      <c r="BC141" s="11">
        <v>6.9996285562751002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0.20877235048900999</v>
      </c>
      <c r="BL141" s="11">
        <v>0</v>
      </c>
      <c r="BM141" s="11">
        <v>0</v>
      </c>
      <c r="BN141" s="11">
        <v>0.31292179887653998</v>
      </c>
      <c r="BO141" s="11">
        <v>28.365699869311001</v>
      </c>
      <c r="BP141" s="11">
        <v>2.0160679616630999</v>
      </c>
      <c r="BQ141" s="11"/>
      <c r="BR141" s="11"/>
      <c r="BS141" s="12" t="e">
        <f t="shared" si="5"/>
        <v>#REF!</v>
      </c>
    </row>
    <row r="142" spans="1:71">
      <c r="A142" s="2">
        <v>31</v>
      </c>
      <c r="B142" s="7">
        <v>3111</v>
      </c>
      <c r="C142" s="10" t="s">
        <v>204</v>
      </c>
      <c r="D142" s="11">
        <v>163.90358250259001</v>
      </c>
      <c r="E142" s="11">
        <v>163.90358250259001</v>
      </c>
      <c r="F142" s="11">
        <v>0</v>
      </c>
      <c r="G142" s="11">
        <v>0</v>
      </c>
      <c r="H142" s="11">
        <v>2.8681030117186999</v>
      </c>
      <c r="I142" s="11">
        <v>0</v>
      </c>
      <c r="J142" s="11">
        <v>0</v>
      </c>
      <c r="K142" s="11">
        <v>2.8681030117186999</v>
      </c>
      <c r="L142" s="11">
        <v>0</v>
      </c>
      <c r="M142" s="11">
        <v>0</v>
      </c>
      <c r="N142" s="11">
        <v>178.79290524798</v>
      </c>
      <c r="O142" s="11">
        <v>130.67364253101999</v>
      </c>
      <c r="P142" s="11">
        <v>22.529188481039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1.2451011050062</v>
      </c>
      <c r="X142" s="11">
        <v>0</v>
      </c>
      <c r="Y142" s="11">
        <v>0</v>
      </c>
      <c r="Z142" s="11">
        <v>0</v>
      </c>
      <c r="AA142" s="11">
        <v>6.8850783803424003</v>
      </c>
      <c r="AB142" s="11">
        <v>0</v>
      </c>
      <c r="AC142" s="11">
        <v>0</v>
      </c>
      <c r="AD142" s="11">
        <v>0</v>
      </c>
      <c r="AE142" s="11">
        <v>3.2649730112593001</v>
      </c>
      <c r="AF142" s="11">
        <v>14.194921739312001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142.52496606433999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0.43320791489957999</v>
      </c>
      <c r="AU142" s="11">
        <v>0</v>
      </c>
      <c r="AV142" s="11">
        <v>0</v>
      </c>
      <c r="AW142" s="11">
        <v>0</v>
      </c>
      <c r="AX142" s="11">
        <v>0.43320791489957999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5.0836059560021001</v>
      </c>
      <c r="BK142" s="11">
        <v>0</v>
      </c>
      <c r="BL142" s="11">
        <v>0</v>
      </c>
      <c r="BM142" s="11">
        <v>18.811207040654999</v>
      </c>
      <c r="BN142" s="11">
        <v>1.2408276893862999</v>
      </c>
      <c r="BO142" s="11">
        <v>0</v>
      </c>
      <c r="BP142" s="11">
        <v>1.6632112481635</v>
      </c>
      <c r="BQ142" s="11"/>
      <c r="BR142" s="11"/>
      <c r="BS142" s="12" t="e">
        <f t="shared" si="5"/>
        <v>#REF!</v>
      </c>
    </row>
    <row r="143" spans="1:71">
      <c r="A143" s="2">
        <v>31</v>
      </c>
      <c r="B143" s="7">
        <v>3112</v>
      </c>
      <c r="C143" s="10" t="s">
        <v>205</v>
      </c>
      <c r="D143" s="11">
        <v>10.689254291263</v>
      </c>
      <c r="E143" s="11">
        <v>10.689254291263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4.8609008669101001</v>
      </c>
      <c r="O143" s="11">
        <v>3.7133878035197001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1.1475130633904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/>
      <c r="AN143" s="11">
        <v>13.364341818149001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12.493438395695</v>
      </c>
      <c r="AU143" s="11">
        <v>12.296525707103999</v>
      </c>
      <c r="AV143" s="11">
        <v>0</v>
      </c>
      <c r="AW143" s="11">
        <v>0</v>
      </c>
      <c r="AX143" s="11">
        <v>0.19691268859072</v>
      </c>
      <c r="AY143" s="11">
        <v>0</v>
      </c>
      <c r="AZ143" s="11">
        <v>0.73989850684605996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64.844974393475994</v>
      </c>
      <c r="BI143" s="11">
        <v>0</v>
      </c>
      <c r="BJ143" s="11">
        <v>392.84090190911002</v>
      </c>
      <c r="BK143" s="11">
        <v>2.3108730652606</v>
      </c>
      <c r="BL143" s="11">
        <v>510.74940435434002</v>
      </c>
      <c r="BM143" s="11">
        <v>1.1855817468665999</v>
      </c>
      <c r="BN143" s="11">
        <v>5.7664029587540001E-2</v>
      </c>
      <c r="BO143" s="11">
        <v>13.288832178481</v>
      </c>
      <c r="BP143" s="11">
        <v>2.2176149975513999</v>
      </c>
      <c r="BQ143" s="11"/>
      <c r="BR143" s="11"/>
      <c r="BS143" s="12" t="e">
        <f t="shared" si="5"/>
        <v>#REF!</v>
      </c>
    </row>
    <row r="144" spans="1:71">
      <c r="A144" s="2">
        <v>31</v>
      </c>
      <c r="B144" s="7">
        <v>3113</v>
      </c>
      <c r="C144" s="10" t="s">
        <v>206</v>
      </c>
      <c r="D144" s="11">
        <v>98.321662964507993</v>
      </c>
      <c r="E144" s="11">
        <v>89.087338595847001</v>
      </c>
      <c r="F144" s="11">
        <v>0</v>
      </c>
      <c r="G144" s="11">
        <v>9.2343243686611007</v>
      </c>
      <c r="H144" s="11">
        <v>9.1242631320840992</v>
      </c>
      <c r="I144" s="11">
        <v>0</v>
      </c>
      <c r="J144" s="11">
        <v>0</v>
      </c>
      <c r="K144" s="11">
        <v>7.6482746979165004</v>
      </c>
      <c r="L144" s="11">
        <v>1.4759884341675999</v>
      </c>
      <c r="M144" s="11">
        <v>0</v>
      </c>
      <c r="N144" s="11">
        <v>97.373445329258999</v>
      </c>
      <c r="O144" s="11">
        <v>48.1631491809</v>
      </c>
      <c r="P144" s="11">
        <v>0</v>
      </c>
      <c r="Q144" s="11">
        <v>0</v>
      </c>
      <c r="R144" s="11">
        <v>4.3623851433073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3.1208959491439998</v>
      </c>
      <c r="AC144" s="11">
        <v>5.4880638280629999</v>
      </c>
      <c r="AD144" s="11">
        <v>0</v>
      </c>
      <c r="AE144" s="11">
        <v>0</v>
      </c>
      <c r="AF144" s="11">
        <v>3.1438417274985002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33.095109500345998</v>
      </c>
      <c r="AM144" s="11">
        <v>37.667312459862003</v>
      </c>
      <c r="AN144" s="11">
        <v>2.1956934432142998</v>
      </c>
      <c r="AO144" s="11">
        <v>5.2802455254340996</v>
      </c>
      <c r="AP144" s="11">
        <v>63.022219829153997</v>
      </c>
      <c r="AQ144" s="11">
        <v>0</v>
      </c>
      <c r="AR144" s="11">
        <v>40.451667763003996</v>
      </c>
      <c r="AS144" s="11">
        <v>22.57055206615</v>
      </c>
      <c r="AT144" s="11">
        <v>493.51536038247002</v>
      </c>
      <c r="AU144" s="11">
        <v>484.83444216583001</v>
      </c>
      <c r="AV144" s="11">
        <v>0</v>
      </c>
      <c r="AW144" s="11">
        <v>0</v>
      </c>
      <c r="AX144" s="11">
        <v>8.6809182166407002</v>
      </c>
      <c r="AY144" s="11">
        <v>0</v>
      </c>
      <c r="AZ144" s="11">
        <v>18.911133199979002</v>
      </c>
      <c r="BA144" s="11">
        <v>0.66829214475446996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0.66829214475446996</v>
      </c>
      <c r="BH144" s="11">
        <v>25.93798975739</v>
      </c>
      <c r="BI144" s="11">
        <v>2.7715613778549999E-2</v>
      </c>
      <c r="BJ144" s="11">
        <v>3.7195750465955002</v>
      </c>
      <c r="BK144" s="11">
        <v>3.2690399459783999</v>
      </c>
      <c r="BL144" s="11">
        <v>70.213412116284999</v>
      </c>
      <c r="BM144" s="11">
        <v>25.207702315418999</v>
      </c>
      <c r="BN144" s="11">
        <v>3.7292079931820998</v>
      </c>
      <c r="BO144" s="11">
        <v>0</v>
      </c>
      <c r="BP144" s="11">
        <v>24.393764973065</v>
      </c>
      <c r="BQ144" s="11"/>
      <c r="BR144" s="11"/>
      <c r="BS144" s="12" t="e">
        <f t="shared" si="5"/>
        <v>#REF!</v>
      </c>
    </row>
    <row r="145" spans="1:71">
      <c r="A145" s="2">
        <v>31</v>
      </c>
      <c r="B145" s="7">
        <v>3114</v>
      </c>
      <c r="C145" s="10" t="s">
        <v>207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58.219771389313003</v>
      </c>
      <c r="AQ145" s="11">
        <v>0</v>
      </c>
      <c r="AR145" s="11">
        <v>58.219771389313003</v>
      </c>
      <c r="AS145" s="11">
        <v>0</v>
      </c>
      <c r="AT145" s="11">
        <v>3.5920581346089002</v>
      </c>
      <c r="AU145" s="11">
        <v>3.5132930591726002</v>
      </c>
      <c r="AV145" s="11">
        <v>0</v>
      </c>
      <c r="AW145" s="11">
        <v>0</v>
      </c>
      <c r="AX145" s="11">
        <v>7.8765075436287996E-2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1.7796938970364999</v>
      </c>
      <c r="BK145" s="11">
        <v>0.50726481920354005</v>
      </c>
      <c r="BL145" s="11">
        <v>23.404470705428</v>
      </c>
      <c r="BM145" s="11">
        <v>3.1389536075055</v>
      </c>
      <c r="BN145" s="11">
        <v>3.3764988906336999</v>
      </c>
      <c r="BO145" s="11">
        <v>0</v>
      </c>
      <c r="BP145" s="11">
        <v>2.2176149975513999</v>
      </c>
      <c r="BQ145" s="11"/>
      <c r="BR145" s="11"/>
      <c r="BS145" s="12" t="e">
        <f t="shared" si="5"/>
        <v>#REF!</v>
      </c>
    </row>
    <row r="146" spans="1:71">
      <c r="A146" s="2">
        <v>31</v>
      </c>
      <c r="B146" s="7">
        <v>3115</v>
      </c>
      <c r="C146" s="10" t="s">
        <v>208</v>
      </c>
      <c r="D146" s="11">
        <v>145.54705320751</v>
      </c>
      <c r="E146" s="11">
        <v>93.742558686121001</v>
      </c>
      <c r="F146" s="11">
        <v>51.804494521389003</v>
      </c>
      <c r="G146" s="11">
        <v>0</v>
      </c>
      <c r="H146" s="11">
        <v>4.4279653025026997</v>
      </c>
      <c r="I146" s="11">
        <v>0</v>
      </c>
      <c r="J146" s="11">
        <v>0</v>
      </c>
      <c r="K146" s="11">
        <v>0</v>
      </c>
      <c r="L146" s="11">
        <v>4.4279653025026997</v>
      </c>
      <c r="M146" s="11">
        <v>0</v>
      </c>
      <c r="N146" s="11">
        <v>172.74157920439001</v>
      </c>
      <c r="O146" s="11">
        <v>14.850852958757001</v>
      </c>
      <c r="P146" s="11">
        <v>0</v>
      </c>
      <c r="Q146" s="11">
        <v>0</v>
      </c>
      <c r="R146" s="11">
        <v>4.2319700418631001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7.0310048970742001</v>
      </c>
      <c r="AB146" s="11">
        <v>6.2417918982879002</v>
      </c>
      <c r="AC146" s="11">
        <v>0.54880638280630001</v>
      </c>
      <c r="AD146" s="11">
        <v>0</v>
      </c>
      <c r="AE146" s="11">
        <v>0.81624325281483001</v>
      </c>
      <c r="AF146" s="11">
        <v>8.3835779399960995</v>
      </c>
      <c r="AG146" s="11">
        <v>9.3245954271489992</v>
      </c>
      <c r="AH146" s="11">
        <v>119.89437456991</v>
      </c>
      <c r="AI146" s="11">
        <v>0</v>
      </c>
      <c r="AJ146" s="11">
        <v>0</v>
      </c>
      <c r="AK146" s="11">
        <v>0</v>
      </c>
      <c r="AL146" s="11">
        <v>1.4183618357290999</v>
      </c>
      <c r="AM146" s="11">
        <v>11.198390190770001</v>
      </c>
      <c r="AN146" s="11">
        <v>5.5248119740136996</v>
      </c>
      <c r="AO146" s="11">
        <v>178.67128285298</v>
      </c>
      <c r="AP146" s="11">
        <v>72.593150774039003</v>
      </c>
      <c r="AQ146" s="11">
        <v>0</v>
      </c>
      <c r="AR146" s="11">
        <v>36.157067019517001</v>
      </c>
      <c r="AS146" s="11">
        <v>36.436083754521</v>
      </c>
      <c r="AT146" s="11">
        <v>24.777021514466998</v>
      </c>
      <c r="AU146" s="11">
        <v>12.296525707103999</v>
      </c>
      <c r="AV146" s="11">
        <v>0</v>
      </c>
      <c r="AW146" s="11">
        <v>0</v>
      </c>
      <c r="AX146" s="11">
        <v>12.480495807363001</v>
      </c>
      <c r="AY146" s="11">
        <v>0</v>
      </c>
      <c r="AZ146" s="11">
        <v>2.4887495230276002</v>
      </c>
      <c r="BA146" s="11">
        <v>12.036357067581999</v>
      </c>
      <c r="BB146" s="11">
        <v>0</v>
      </c>
      <c r="BC146" s="11">
        <v>0</v>
      </c>
      <c r="BD146" s="11">
        <v>0</v>
      </c>
      <c r="BE146" s="11">
        <v>4.8995013330337001</v>
      </c>
      <c r="BF146" s="11">
        <v>0</v>
      </c>
      <c r="BG146" s="11">
        <v>7.1368557345479999</v>
      </c>
      <c r="BH146" s="11">
        <v>5.8175093074362998</v>
      </c>
      <c r="BI146" s="11">
        <v>2.7715613778549999E-2</v>
      </c>
      <c r="BJ146" s="11">
        <v>10.912247275253</v>
      </c>
      <c r="BK146" s="11">
        <v>11.420379654352001</v>
      </c>
      <c r="BL146" s="11">
        <v>162.69976280207001</v>
      </c>
      <c r="BM146" s="11">
        <v>18.108339607853999</v>
      </c>
      <c r="BN146" s="11">
        <v>12.330270570998</v>
      </c>
      <c r="BO146" s="11">
        <v>10.517195356965001</v>
      </c>
      <c r="BP146" s="11">
        <v>23.047024588088998</v>
      </c>
      <c r="BQ146" s="11"/>
      <c r="BR146" s="11"/>
      <c r="BS146" s="12" t="e">
        <f t="shared" si="5"/>
        <v>#REF!</v>
      </c>
    </row>
    <row r="147" spans="1:71">
      <c r="A147" s="2">
        <v>31</v>
      </c>
      <c r="B147" s="7">
        <v>3116</v>
      </c>
      <c r="C147" s="10" t="s">
        <v>209</v>
      </c>
      <c r="D147" s="11"/>
      <c r="E147" s="11"/>
      <c r="F147" s="11"/>
      <c r="G147" s="11"/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46.672243699593999</v>
      </c>
      <c r="O147" s="11">
        <v>37.589391201280002</v>
      </c>
      <c r="P147" s="11">
        <v>0</v>
      </c>
      <c r="Q147" s="11">
        <v>0</v>
      </c>
      <c r="R147" s="11">
        <v>4.4928002447514004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4.5900522535616002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2.2799117753662999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0.27567776402701</v>
      </c>
      <c r="AU147" s="11">
        <v>0</v>
      </c>
      <c r="AV147" s="11">
        <v>0</v>
      </c>
      <c r="AW147" s="11">
        <v>0</v>
      </c>
      <c r="AX147" s="11">
        <v>0.27567776402701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2.3711634937333002</v>
      </c>
      <c r="BN147" s="11">
        <v>0</v>
      </c>
      <c r="BO147" s="11">
        <v>0</v>
      </c>
      <c r="BP147" s="11">
        <v>0</v>
      </c>
      <c r="BQ147" s="11"/>
      <c r="BR147" s="11"/>
      <c r="BS147" s="12" t="e">
        <f t="shared" si="5"/>
        <v>#REF!</v>
      </c>
    </row>
    <row r="148" spans="1:71">
      <c r="A148" s="2">
        <v>31</v>
      </c>
      <c r="B148" s="7">
        <v>3117</v>
      </c>
      <c r="C148" s="10" t="s">
        <v>210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6.1082128313288999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/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/>
      <c r="BR148" s="11"/>
      <c r="BS148" s="12" t="e">
        <f t="shared" si="5"/>
        <v>#REF!</v>
      </c>
    </row>
    <row r="149" spans="1:71">
      <c r="A149" s="2">
        <v>31</v>
      </c>
      <c r="B149" s="7">
        <v>3118</v>
      </c>
      <c r="C149" s="10" t="s">
        <v>211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7.6724463022544001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2.3245104823083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1.6324865056297</v>
      </c>
      <c r="AF149" s="11">
        <v>3.7154493143164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34.542775782463998</v>
      </c>
      <c r="BK149" s="11">
        <v>0.16908827306784999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/>
      <c r="BR149" s="11"/>
      <c r="BS149" s="12" t="e">
        <f t="shared" si="5"/>
        <v>#REF!</v>
      </c>
    </row>
    <row r="150" spans="1:71">
      <c r="A150" s="2">
        <v>31</v>
      </c>
      <c r="B150" s="7">
        <v>3119</v>
      </c>
      <c r="C150" s="10" t="s">
        <v>212</v>
      </c>
      <c r="D150" s="11">
        <v>213.48706535736</v>
      </c>
      <c r="E150" s="11">
        <v>213.48706535736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167.90315505525001</v>
      </c>
      <c r="O150" s="11">
        <v>78.822127978392999</v>
      </c>
      <c r="P150" s="11">
        <v>0</v>
      </c>
      <c r="Q150" s="11">
        <v>0</v>
      </c>
      <c r="R150" s="11">
        <v>1.4976000815838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6.0095160848812998</v>
      </c>
      <c r="AA150" s="11">
        <v>28.415872621759998</v>
      </c>
      <c r="AB150" s="11">
        <v>0</v>
      </c>
      <c r="AC150" s="11">
        <v>3.2928382968377998</v>
      </c>
      <c r="AD150" s="11">
        <v>0</v>
      </c>
      <c r="AE150" s="11">
        <v>35.914703123852</v>
      </c>
      <c r="AF150" s="11">
        <v>11.527419667495</v>
      </c>
      <c r="AG150" s="11">
        <v>0</v>
      </c>
      <c r="AH150" s="11">
        <v>0</v>
      </c>
      <c r="AI150" s="11">
        <v>1.0047153647142999</v>
      </c>
      <c r="AJ150" s="11">
        <v>0</v>
      </c>
      <c r="AK150" s="11">
        <v>0</v>
      </c>
      <c r="AL150" s="11">
        <v>1.4183618357290999</v>
      </c>
      <c r="AM150" s="11">
        <v>40.340308160409002</v>
      </c>
      <c r="AN150" s="11">
        <v>0</v>
      </c>
      <c r="AO150" s="11">
        <v>118.19435662668999</v>
      </c>
      <c r="AP150" s="11">
        <v>25.637153216992999</v>
      </c>
      <c r="AQ150" s="11">
        <v>0</v>
      </c>
      <c r="AR150" s="11">
        <v>25.637153216992999</v>
      </c>
      <c r="AS150" s="11">
        <v>0</v>
      </c>
      <c r="AT150" s="11">
        <v>51.656933295670001</v>
      </c>
      <c r="AU150" s="11">
        <v>36.889577121313003</v>
      </c>
      <c r="AV150" s="11">
        <v>0</v>
      </c>
      <c r="AW150" s="11">
        <v>0</v>
      </c>
      <c r="AX150" s="11">
        <v>14.767356174358</v>
      </c>
      <c r="AY150" s="11">
        <v>0</v>
      </c>
      <c r="AZ150" s="11">
        <v>164.97843603717999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81.139964507154005</v>
      </c>
      <c r="BK150" s="11">
        <v>7.8503360105348001</v>
      </c>
      <c r="BL150" s="11">
        <v>28.970257844182999</v>
      </c>
      <c r="BM150" s="11">
        <v>106.08912379121</v>
      </c>
      <c r="BN150" s="11">
        <v>7.8055091540696999</v>
      </c>
      <c r="BO150" s="11">
        <v>49.65706527919</v>
      </c>
      <c r="BP150" s="11">
        <v>6.6528449926541002</v>
      </c>
      <c r="BQ150" s="11"/>
      <c r="BR150" s="11"/>
      <c r="BS150" s="12" t="e">
        <f t="shared" si="5"/>
        <v>#REF!</v>
      </c>
    </row>
    <row r="151" spans="1:71">
      <c r="A151" s="2">
        <v>31</v>
      </c>
      <c r="B151" s="7">
        <v>3121</v>
      </c>
      <c r="C151" s="10" t="s">
        <v>213</v>
      </c>
      <c r="D151" s="11"/>
      <c r="E151" s="11"/>
      <c r="F151" s="11"/>
      <c r="G151" s="11"/>
      <c r="H151" s="11">
        <v>420.73742470563002</v>
      </c>
      <c r="I151" s="11">
        <v>0</v>
      </c>
      <c r="J151" s="11">
        <v>0</v>
      </c>
      <c r="K151" s="11">
        <v>409.18269633852998</v>
      </c>
      <c r="L151" s="11">
        <v>11.554728367092</v>
      </c>
      <c r="M151" s="11">
        <v>0</v>
      </c>
      <c r="N151" s="11">
        <v>95.101442998048995</v>
      </c>
      <c r="O151" s="11">
        <v>53.074427893671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42.027015104378002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37.667312459862003</v>
      </c>
      <c r="AN151" s="11">
        <v>0</v>
      </c>
      <c r="AO151" s="11">
        <v>5.2802455254340996</v>
      </c>
      <c r="AP151" s="11">
        <v>28.540717001023001</v>
      </c>
      <c r="AQ151" s="11">
        <v>0</v>
      </c>
      <c r="AR151" s="11">
        <v>0</v>
      </c>
      <c r="AS151" s="11">
        <v>28.540717001023001</v>
      </c>
      <c r="AT151" s="11">
        <v>0.55135552805401999</v>
      </c>
      <c r="AU151" s="11">
        <v>0</v>
      </c>
      <c r="AV151" s="11">
        <v>0</v>
      </c>
      <c r="AW151" s="11">
        <v>0</v>
      </c>
      <c r="AX151" s="11">
        <v>0.55135552805401999</v>
      </c>
      <c r="AY151" s="11">
        <v>0</v>
      </c>
      <c r="AZ151" s="11"/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11.020369275512</v>
      </c>
      <c r="BL151" s="11"/>
      <c r="BM151" s="11">
        <v>0</v>
      </c>
      <c r="BN151" s="11">
        <v>0</v>
      </c>
      <c r="BO151" s="11">
        <v>0</v>
      </c>
      <c r="BP151" s="11">
        <v>0</v>
      </c>
      <c r="BQ151" s="11"/>
      <c r="BR151" s="11"/>
      <c r="BS151" s="12" t="e">
        <f t="shared" si="5"/>
        <v>#REF!</v>
      </c>
    </row>
    <row r="152" spans="1:71">
      <c r="A152" s="2">
        <v>31</v>
      </c>
      <c r="B152" s="7">
        <v>3122</v>
      </c>
      <c r="C152" s="10" t="s">
        <v>214</v>
      </c>
      <c r="D152" s="11">
        <v>668.20380414482997</v>
      </c>
      <c r="E152" s="11">
        <v>637.12110743200003</v>
      </c>
      <c r="F152" s="11">
        <v>31.082696712834</v>
      </c>
      <c r="G152" s="11">
        <v>0</v>
      </c>
      <c r="H152" s="11"/>
      <c r="I152" s="11"/>
      <c r="J152" s="11"/>
      <c r="K152" s="11"/>
      <c r="L152" s="11"/>
      <c r="M152" s="11"/>
      <c r="N152" s="11">
        <v>1655.6453526628</v>
      </c>
      <c r="O152" s="11">
        <v>625.30922002185002</v>
      </c>
      <c r="P152" s="11">
        <v>24.099850858800998</v>
      </c>
      <c r="Q152" s="11">
        <v>0</v>
      </c>
      <c r="R152" s="11">
        <v>25.088518463618001</v>
      </c>
      <c r="S152" s="11">
        <v>60.702331107539003</v>
      </c>
      <c r="T152" s="11">
        <v>0</v>
      </c>
      <c r="U152" s="11">
        <v>43.585672393678003</v>
      </c>
      <c r="V152" s="11">
        <v>17.404620685695001</v>
      </c>
      <c r="W152" s="11">
        <v>1.2451011050062</v>
      </c>
      <c r="X152" s="11">
        <v>0</v>
      </c>
      <c r="Y152" s="11">
        <v>0</v>
      </c>
      <c r="Z152" s="11">
        <v>161.50574478119</v>
      </c>
      <c r="AA152" s="11">
        <v>152.23715422081</v>
      </c>
      <c r="AB152" s="11">
        <v>32.282925129741997</v>
      </c>
      <c r="AC152" s="11">
        <v>6.3401579487359996</v>
      </c>
      <c r="AD152" s="11">
        <v>105.58134346064</v>
      </c>
      <c r="AE152" s="11">
        <v>77.486373692377995</v>
      </c>
      <c r="AF152" s="11">
        <v>165.86146810833</v>
      </c>
      <c r="AG152" s="11">
        <v>23.767239019175001</v>
      </c>
      <c r="AH152" s="11">
        <v>70.788298028987995</v>
      </c>
      <c r="AI152" s="11">
        <v>62.359333636602997</v>
      </c>
      <c r="AJ152" s="11">
        <v>0</v>
      </c>
      <c r="AK152" s="11">
        <v>0</v>
      </c>
      <c r="AL152" s="11">
        <v>0</v>
      </c>
      <c r="AM152" s="11">
        <v>615.97910287686</v>
      </c>
      <c r="AN152" s="11">
        <v>57.123607889549</v>
      </c>
      <c r="AO152" s="11">
        <v>42.241964203473003</v>
      </c>
      <c r="AP152" s="11">
        <v>30.583772841910001</v>
      </c>
      <c r="AQ152" s="11">
        <v>0</v>
      </c>
      <c r="AR152" s="11">
        <v>30.583772841910001</v>
      </c>
      <c r="AS152" s="11">
        <v>0</v>
      </c>
      <c r="AT152" s="11">
        <v>67.992130967595998</v>
      </c>
      <c r="AU152" s="11">
        <v>28.106344473381</v>
      </c>
      <c r="AV152" s="11">
        <v>0</v>
      </c>
      <c r="AW152" s="11">
        <v>0</v>
      </c>
      <c r="AX152" s="11">
        <v>39.885786494214003</v>
      </c>
      <c r="AY152" s="11">
        <v>0</v>
      </c>
      <c r="AZ152" s="11"/>
      <c r="BA152" s="11">
        <v>0.33414607237723998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0.33414607237723998</v>
      </c>
      <c r="BH152" s="11">
        <v>38.906984636086001</v>
      </c>
      <c r="BI152" s="11">
        <v>2.7715613778549999E-2</v>
      </c>
      <c r="BJ152" s="11">
        <v>17.271387891231999</v>
      </c>
      <c r="BK152" s="11">
        <v>2.9308633998426998</v>
      </c>
      <c r="BL152" s="11">
        <v>163.83129493800001</v>
      </c>
      <c r="BM152" s="11">
        <v>0</v>
      </c>
      <c r="BN152" s="11">
        <v>2.3289189452891002</v>
      </c>
      <c r="BO152" s="11">
        <v>6.7193192558388004</v>
      </c>
      <c r="BP152" s="11">
        <v>41.896752067275003</v>
      </c>
      <c r="BQ152" s="11"/>
      <c r="BR152" s="11"/>
      <c r="BS152" s="12" t="e">
        <f t="shared" si="5"/>
        <v>#REF!</v>
      </c>
    </row>
    <row r="153" spans="1:71">
      <c r="A153" s="2">
        <v>31</v>
      </c>
      <c r="B153" s="7">
        <v>3123</v>
      </c>
      <c r="C153" s="10" t="s">
        <v>215</v>
      </c>
      <c r="D153" s="11">
        <v>48.176855773744002</v>
      </c>
      <c r="E153" s="11">
        <v>48.176855773744002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166.59261774895</v>
      </c>
      <c r="O153" s="11">
        <v>9.3973478003200999</v>
      </c>
      <c r="P153" s="11">
        <v>3.7548647468398002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0.75118951061017003</v>
      </c>
      <c r="AA153" s="11">
        <v>18.943915081172999</v>
      </c>
      <c r="AB153" s="11">
        <v>16.678445384022002</v>
      </c>
      <c r="AC153" s="11">
        <v>2.8018010069585002</v>
      </c>
      <c r="AD153" s="11">
        <v>34.990340901053997</v>
      </c>
      <c r="AE153" s="11">
        <v>0</v>
      </c>
      <c r="AF153" s="11">
        <v>0</v>
      </c>
      <c r="AG153" s="11">
        <v>0</v>
      </c>
      <c r="AH153" s="11">
        <v>1.7375996314479001</v>
      </c>
      <c r="AI153" s="11">
        <v>0</v>
      </c>
      <c r="AJ153" s="11">
        <v>0</v>
      </c>
      <c r="AK153" s="11">
        <v>0</v>
      </c>
      <c r="AL153" s="11">
        <v>77.537113686525004</v>
      </c>
      <c r="AM153" s="11">
        <v>125.43371669976</v>
      </c>
      <c r="AN153" s="11">
        <v>18.968879482289999</v>
      </c>
      <c r="AO153" s="11">
        <v>1917.5236924571</v>
      </c>
      <c r="AP153" s="11">
        <v>61.055216906399998</v>
      </c>
      <c r="AQ153" s="11">
        <v>0</v>
      </c>
      <c r="AR153" s="11">
        <v>61.055216906399998</v>
      </c>
      <c r="AS153" s="11">
        <v>0</v>
      </c>
      <c r="AT153" s="11">
        <v>102.20708390527</v>
      </c>
      <c r="AU153" s="11">
        <v>58.833123840779002</v>
      </c>
      <c r="AV153" s="11">
        <v>0</v>
      </c>
      <c r="AW153" s="11">
        <v>0</v>
      </c>
      <c r="AX153" s="11">
        <v>43.373960064492998</v>
      </c>
      <c r="AY153" s="11">
        <v>0</v>
      </c>
      <c r="AZ153" s="11"/>
      <c r="BA153" s="11">
        <v>162.53285818211</v>
      </c>
      <c r="BB153" s="11">
        <v>0</v>
      </c>
      <c r="BC153" s="11">
        <v>0</v>
      </c>
      <c r="BD153" s="11">
        <v>0</v>
      </c>
      <c r="BE153" s="11">
        <v>0</v>
      </c>
      <c r="BF153" s="11">
        <v>162.53285818211</v>
      </c>
      <c r="BG153" s="11">
        <v>0</v>
      </c>
      <c r="BH153" s="11">
        <v>15.877749532413</v>
      </c>
      <c r="BI153" s="11">
        <v>2.7715613778549999E-2</v>
      </c>
      <c r="BJ153" s="11">
        <v>98.625888464907007</v>
      </c>
      <c r="BK153" s="11">
        <v>13.287725912985</v>
      </c>
      <c r="BL153" s="11"/>
      <c r="BM153" s="11">
        <v>2.9300577909583998</v>
      </c>
      <c r="BN153" s="11">
        <v>0</v>
      </c>
      <c r="BO153" s="11">
        <v>0</v>
      </c>
      <c r="BP153" s="11">
        <v>7.2072487420420002</v>
      </c>
      <c r="BQ153" s="11"/>
      <c r="BR153" s="11"/>
      <c r="BS153" s="12" t="e">
        <f t="shared" si="5"/>
        <v>#REF!</v>
      </c>
    </row>
    <row r="154" spans="1:71">
      <c r="A154" s="2">
        <v>31</v>
      </c>
      <c r="B154" s="7">
        <v>3131</v>
      </c>
      <c r="C154" s="10" t="s">
        <v>216</v>
      </c>
      <c r="D154" s="11">
        <v>2.8325300845039001</v>
      </c>
      <c r="E154" s="11">
        <v>2.8325300845039001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9.6605288905566997</v>
      </c>
      <c r="O154" s="11">
        <v>0</v>
      </c>
      <c r="P154" s="11">
        <v>0</v>
      </c>
      <c r="Q154" s="11">
        <v>0</v>
      </c>
      <c r="R154" s="11">
        <v>5.4687399205586997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4.1917889699981004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311.51885439776999</v>
      </c>
      <c r="AN154" s="11">
        <v>0</v>
      </c>
      <c r="AO154" s="11">
        <v>8.8412739827895006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6.7263500622368994E-2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7.5030265670245999</v>
      </c>
      <c r="BN154" s="11">
        <v>1.0779634282632</v>
      </c>
      <c r="BO154" s="11">
        <v>0</v>
      </c>
      <c r="BP154" s="11">
        <v>0</v>
      </c>
      <c r="BQ154" s="11"/>
      <c r="BR154" s="11"/>
      <c r="BS154" s="12" t="e">
        <f t="shared" si="5"/>
        <v>#REF!</v>
      </c>
    </row>
    <row r="155" spans="1:71">
      <c r="A155" s="2">
        <v>31</v>
      </c>
      <c r="B155" s="7">
        <v>3132</v>
      </c>
      <c r="C155" s="10" t="s">
        <v>217</v>
      </c>
      <c r="D155" s="11">
        <v>481.38756612312</v>
      </c>
      <c r="E155" s="11">
        <v>481.38756612312</v>
      </c>
      <c r="F155" s="11">
        <v>0</v>
      </c>
      <c r="G155" s="11">
        <v>0</v>
      </c>
      <c r="H155" s="11">
        <v>7.6482746979165004</v>
      </c>
      <c r="I155" s="11">
        <v>0</v>
      </c>
      <c r="J155" s="11">
        <v>0</v>
      </c>
      <c r="K155" s="11">
        <v>7.6482746979165004</v>
      </c>
      <c r="L155" s="11">
        <v>0</v>
      </c>
      <c r="M155" s="11">
        <v>0</v>
      </c>
      <c r="N155" s="11">
        <v>130.28323581128001</v>
      </c>
      <c r="O155" s="11">
        <v>101.69761372284</v>
      </c>
      <c r="P155" s="11">
        <v>0</v>
      </c>
      <c r="Q155" s="11">
        <v>0</v>
      </c>
      <c r="R155" s="11">
        <v>1.4976000815838</v>
      </c>
      <c r="S155" s="11">
        <v>0</v>
      </c>
      <c r="T155" s="11">
        <v>0</v>
      </c>
      <c r="U155" s="11">
        <v>0</v>
      </c>
      <c r="V155" s="11">
        <v>2.1206060540356</v>
      </c>
      <c r="W155" s="11">
        <v>0</v>
      </c>
      <c r="X155" s="11">
        <v>0</v>
      </c>
      <c r="Y155" s="11">
        <v>0</v>
      </c>
      <c r="Z155" s="11">
        <v>7.5118951061016999</v>
      </c>
      <c r="AA155" s="11">
        <v>5.7375653169519998</v>
      </c>
      <c r="AB155" s="11">
        <v>0</v>
      </c>
      <c r="AC155" s="11">
        <v>0</v>
      </c>
      <c r="AD155" s="11">
        <v>0</v>
      </c>
      <c r="AE155" s="11">
        <v>0</v>
      </c>
      <c r="AF155" s="11">
        <v>11.717955529767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1010.1350289446</v>
      </c>
      <c r="AN155" s="11">
        <v>85.476897559733999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2.1898544444859001</v>
      </c>
      <c r="AU155" s="11">
        <v>1.7566465295863001</v>
      </c>
      <c r="AV155" s="11">
        <v>0</v>
      </c>
      <c r="AW155" s="11">
        <v>0</v>
      </c>
      <c r="AX155" s="11">
        <v>0.43320791489957999</v>
      </c>
      <c r="AY155" s="11">
        <v>0</v>
      </c>
      <c r="AZ155" s="11">
        <v>0.26905400248948003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5.1747436291276996</v>
      </c>
      <c r="BL155" s="11"/>
      <c r="BM155" s="11">
        <v>6.6956988481054003</v>
      </c>
      <c r="BN155" s="11">
        <v>59.952369079712</v>
      </c>
      <c r="BO155" s="11">
        <v>0</v>
      </c>
      <c r="BP155" s="11">
        <v>0.55440374938783998</v>
      </c>
      <c r="BQ155" s="11"/>
      <c r="BR155" s="11"/>
      <c r="BS155" s="12" t="e">
        <f t="shared" si="5"/>
        <v>#REF!</v>
      </c>
    </row>
    <row r="156" spans="1:71">
      <c r="A156" s="2">
        <v>31</v>
      </c>
      <c r="B156" s="7">
        <v>3133</v>
      </c>
      <c r="C156" s="10" t="s">
        <v>218</v>
      </c>
      <c r="D156" s="11"/>
      <c r="E156" s="11"/>
      <c r="F156" s="11"/>
      <c r="G156" s="11"/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329.36621558324998</v>
      </c>
      <c r="O156" s="11">
        <v>168.23483955237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3.0949385653492998</v>
      </c>
      <c r="W156" s="11">
        <v>0</v>
      </c>
      <c r="X156" s="11">
        <v>0</v>
      </c>
      <c r="Y156" s="11">
        <v>43.347527278709002</v>
      </c>
      <c r="Z156" s="11">
        <v>58.592781827593001</v>
      </c>
      <c r="AA156" s="11">
        <v>13.770156760684999</v>
      </c>
      <c r="AB156" s="11">
        <v>0</v>
      </c>
      <c r="AC156" s="11">
        <v>0</v>
      </c>
      <c r="AD156" s="11">
        <v>34.990340901053997</v>
      </c>
      <c r="AE156" s="11">
        <v>0</v>
      </c>
      <c r="AF156" s="11">
        <v>7.3356306974966001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32.577135100421003</v>
      </c>
      <c r="AN156" s="11">
        <v>9.8806204944641998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18.314733512507999</v>
      </c>
      <c r="AU156" s="11">
        <v>17.566465295863001</v>
      </c>
      <c r="AV156" s="11">
        <v>0</v>
      </c>
      <c r="AW156" s="11">
        <v>0</v>
      </c>
      <c r="AX156" s="11">
        <v>0.74826821664473997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0.11272551537856</v>
      </c>
      <c r="BL156" s="11"/>
      <c r="BM156" s="11">
        <v>1.2505044278374</v>
      </c>
      <c r="BN156" s="11">
        <v>4.3118537130529999</v>
      </c>
      <c r="BO156" s="11">
        <v>0</v>
      </c>
      <c r="BP156" s="11">
        <v>0</v>
      </c>
      <c r="BQ156" s="11"/>
      <c r="BR156" s="11"/>
      <c r="BS156" s="12" t="e">
        <f t="shared" si="5"/>
        <v>#REF!</v>
      </c>
    </row>
    <row r="157" spans="1:71">
      <c r="A157" s="2">
        <v>31</v>
      </c>
      <c r="B157" s="7">
        <v>3134</v>
      </c>
      <c r="C157" s="10" t="s">
        <v>219</v>
      </c>
      <c r="D157" s="11"/>
      <c r="E157" s="11"/>
      <c r="F157" s="11"/>
      <c r="G157" s="11"/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112.70105565755</v>
      </c>
      <c r="AU157" s="11">
        <v>112.42537789351999</v>
      </c>
      <c r="AV157" s="11">
        <v>0</v>
      </c>
      <c r="AW157" s="11">
        <v>0</v>
      </c>
      <c r="AX157" s="11">
        <v>0.27567776402701</v>
      </c>
      <c r="AY157" s="11">
        <v>0</v>
      </c>
      <c r="AZ157" s="11"/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/>
      <c r="BI157" s="11"/>
      <c r="BJ157" s="11">
        <v>0</v>
      </c>
      <c r="BK157" s="11">
        <v>0</v>
      </c>
      <c r="BL157" s="11"/>
      <c r="BM157" s="11">
        <v>0</v>
      </c>
      <c r="BN157" s="11"/>
      <c r="BO157" s="11"/>
      <c r="BP157" s="11">
        <v>0</v>
      </c>
      <c r="BQ157" s="11"/>
      <c r="BR157" s="11"/>
      <c r="BS157" s="12" t="e">
        <f t="shared" si="5"/>
        <v>#REF!</v>
      </c>
    </row>
    <row r="158" spans="1:71">
      <c r="A158" s="2">
        <v>31</v>
      </c>
      <c r="B158" s="7">
        <v>3135</v>
      </c>
      <c r="C158" s="10" t="s">
        <v>220</v>
      </c>
      <c r="D158" s="11"/>
      <c r="E158" s="11"/>
      <c r="F158" s="11"/>
      <c r="G158" s="11"/>
      <c r="H158" s="11">
        <v>80.306884328123999</v>
      </c>
      <c r="I158" s="11">
        <v>0</v>
      </c>
      <c r="J158" s="11">
        <v>0</v>
      </c>
      <c r="K158" s="11">
        <v>80.306884328123999</v>
      </c>
      <c r="L158" s="11">
        <v>0</v>
      </c>
      <c r="M158" s="11">
        <v>0</v>
      </c>
      <c r="N158" s="11">
        <v>121.47618256347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0.75118951061017003</v>
      </c>
      <c r="AA158" s="11">
        <v>9.1801045071232998</v>
      </c>
      <c r="AB158" s="11">
        <v>0</v>
      </c>
      <c r="AC158" s="11">
        <v>7.6832893592882003</v>
      </c>
      <c r="AD158" s="11">
        <v>59.408257858619002</v>
      </c>
      <c r="AE158" s="11">
        <v>1.6324865056297</v>
      </c>
      <c r="AF158" s="11">
        <v>39.345655559299999</v>
      </c>
      <c r="AG158" s="11">
        <v>0</v>
      </c>
      <c r="AH158" s="11">
        <v>3.4751992628959001</v>
      </c>
      <c r="AI158" s="11">
        <v>0</v>
      </c>
      <c r="AJ158" s="11">
        <v>0</v>
      </c>
      <c r="AK158" s="11">
        <v>0</v>
      </c>
      <c r="AL158" s="11">
        <v>0</v>
      </c>
      <c r="AM158" s="11"/>
      <c r="AN158" s="11"/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0.39382537718144001</v>
      </c>
      <c r="AU158" s="11">
        <v>0</v>
      </c>
      <c r="AV158" s="11">
        <v>0</v>
      </c>
      <c r="AW158" s="11">
        <v>0</v>
      </c>
      <c r="AX158" s="11">
        <v>0.39382537718144001</v>
      </c>
      <c r="AY158" s="11">
        <v>0</v>
      </c>
      <c r="AZ158" s="11"/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/>
      <c r="BJ158" s="11">
        <v>0</v>
      </c>
      <c r="BK158" s="11">
        <v>0</v>
      </c>
      <c r="BL158" s="11"/>
      <c r="BM158" s="11">
        <v>0</v>
      </c>
      <c r="BN158" s="11"/>
      <c r="BO158" s="11"/>
      <c r="BP158" s="11">
        <v>0.55440374938783998</v>
      </c>
      <c r="BQ158" s="11"/>
      <c r="BR158" s="11"/>
      <c r="BS158" s="12" t="e">
        <f t="shared" si="5"/>
        <v>#REF!</v>
      </c>
    </row>
    <row r="159" spans="1:71">
      <c r="A159" s="2">
        <v>31</v>
      </c>
      <c r="B159" s="7">
        <v>3139</v>
      </c>
      <c r="C159" s="10" t="s">
        <v>221</v>
      </c>
      <c r="D159" s="11">
        <v>318.12502549090999</v>
      </c>
      <c r="E159" s="11">
        <v>318.12502549090999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175.55027721773999</v>
      </c>
      <c r="O159" s="11">
        <v>66.034857263700005</v>
      </c>
      <c r="P159" s="11">
        <v>0</v>
      </c>
      <c r="Q159" s="11">
        <v>0</v>
      </c>
      <c r="R159" s="11">
        <v>5.9904003263353003</v>
      </c>
      <c r="S159" s="11">
        <v>32.683240330898997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1.1475130633904</v>
      </c>
      <c r="AB159" s="11">
        <v>0</v>
      </c>
      <c r="AC159" s="11">
        <v>0</v>
      </c>
      <c r="AD159" s="11">
        <v>28.148198366347</v>
      </c>
      <c r="AE159" s="11">
        <v>12.455267413323</v>
      </c>
      <c r="AF159" s="11">
        <v>27.246628304986999</v>
      </c>
      <c r="AG159" s="11">
        <v>1.8441721487563001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5.3340181910307001</v>
      </c>
      <c r="AN159" s="11">
        <v>17.921331205493999</v>
      </c>
      <c r="AO159" s="11">
        <v>13.261910974184</v>
      </c>
      <c r="AP159" s="11">
        <v>118.13764708095999</v>
      </c>
      <c r="AQ159" s="11">
        <v>18.110706094863001</v>
      </c>
      <c r="AR159" s="11">
        <v>16.719882532821</v>
      </c>
      <c r="AS159" s="11">
        <v>83.307058453272006</v>
      </c>
      <c r="AT159" s="11">
        <v>10.133709392838</v>
      </c>
      <c r="AU159" s="11">
        <v>0</v>
      </c>
      <c r="AV159" s="11">
        <v>0</v>
      </c>
      <c r="AW159" s="11">
        <v>0</v>
      </c>
      <c r="AX159" s="11">
        <v>10.133709392838</v>
      </c>
      <c r="AY159" s="11">
        <v>0</v>
      </c>
      <c r="AZ159" s="11"/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/>
      <c r="BJ159" s="11">
        <v>0</v>
      </c>
      <c r="BK159" s="11">
        <v>1.0145296384071001</v>
      </c>
      <c r="BL159" s="11"/>
      <c r="BM159" s="11">
        <v>1.2505044278374</v>
      </c>
      <c r="BN159" s="11">
        <v>10.851848509870001</v>
      </c>
      <c r="BO159" s="11">
        <v>13.438638511678</v>
      </c>
      <c r="BP159" s="11">
        <v>2.7720187469391999</v>
      </c>
      <c r="BQ159" s="11"/>
      <c r="BR159" s="11"/>
      <c r="BS159" s="12" t="e">
        <f t="shared" si="5"/>
        <v>#REF!</v>
      </c>
    </row>
    <row r="160" spans="1:71">
      <c r="A160" s="2">
        <v>31</v>
      </c>
      <c r="B160" s="7">
        <v>3141</v>
      </c>
      <c r="C160" s="10" t="s">
        <v>222</v>
      </c>
      <c r="D160" s="11">
        <v>196.09093843976001</v>
      </c>
      <c r="E160" s="11">
        <v>196.09093843976001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69.073974124293997</v>
      </c>
      <c r="O160" s="11">
        <v>58.465077767231001</v>
      </c>
      <c r="P160" s="11">
        <v>0</v>
      </c>
      <c r="Q160" s="11">
        <v>0</v>
      </c>
      <c r="R160" s="11">
        <v>7.4880004079190998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3.1208959491439998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16.276837541894999</v>
      </c>
      <c r="AU160" s="11">
        <v>0</v>
      </c>
      <c r="AV160" s="11">
        <v>0</v>
      </c>
      <c r="AW160" s="11">
        <v>0</v>
      </c>
      <c r="AX160" s="11">
        <v>16.276837541894999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2.7715613778549999E-2</v>
      </c>
      <c r="BJ160" s="11">
        <v>8.8463263086031994</v>
      </c>
      <c r="BK160" s="11">
        <v>0.22545103075712999</v>
      </c>
      <c r="BL160" s="11">
        <v>0</v>
      </c>
      <c r="BM160" s="11">
        <v>10.184650936289</v>
      </c>
      <c r="BN160" s="11">
        <v>5.6134666925065</v>
      </c>
      <c r="BO160" s="11">
        <v>20.157957767515999</v>
      </c>
      <c r="BP160" s="11">
        <v>1.1088074987757</v>
      </c>
      <c r="BQ160" s="11"/>
      <c r="BR160" s="11"/>
      <c r="BS160" s="12" t="e">
        <f t="shared" si="5"/>
        <v>#REF!</v>
      </c>
    </row>
    <row r="161" spans="1:71">
      <c r="A161" s="2">
        <v>31</v>
      </c>
      <c r="B161" s="7">
        <v>3142</v>
      </c>
      <c r="C161" s="10" t="s">
        <v>223</v>
      </c>
      <c r="D161" s="11">
        <v>908.04337646305999</v>
      </c>
      <c r="E161" s="11">
        <v>908.04337646305999</v>
      </c>
      <c r="F161" s="11">
        <v>0</v>
      </c>
      <c r="G161" s="11">
        <v>0</v>
      </c>
      <c r="H161" s="11"/>
      <c r="I161" s="11"/>
      <c r="J161" s="11"/>
      <c r="K161" s="11"/>
      <c r="L161" s="11"/>
      <c r="M161" s="11"/>
      <c r="N161" s="11">
        <v>17.339010911483999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17.339010911483999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/>
      <c r="AN161" s="11"/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37.594092176739998</v>
      </c>
      <c r="AU161" s="11">
        <v>0</v>
      </c>
      <c r="AV161" s="11">
        <v>0</v>
      </c>
      <c r="AW161" s="11">
        <v>0</v>
      </c>
      <c r="AX161" s="11">
        <v>37.594092176739998</v>
      </c>
      <c r="AY161" s="11">
        <v>0</v>
      </c>
      <c r="AZ161" s="11">
        <v>6.7263500622368994E-2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55.925267285672</v>
      </c>
      <c r="BK161" s="11">
        <v>0.39453930382497998</v>
      </c>
      <c r="BL161" s="11">
        <v>57.940515688364997</v>
      </c>
      <c r="BM161" s="11">
        <v>0.97668593031944995</v>
      </c>
      <c r="BN161" s="11"/>
      <c r="BO161" s="11"/>
      <c r="BP161" s="11">
        <v>4.9896337444906003</v>
      </c>
      <c r="BQ161" s="11"/>
      <c r="BR161" s="11"/>
      <c r="BS161" s="12" t="e">
        <f t="shared" si="5"/>
        <v>#REF!</v>
      </c>
    </row>
    <row r="162" spans="1:71">
      <c r="A162" s="2">
        <v>31</v>
      </c>
      <c r="B162" s="7">
        <v>3143</v>
      </c>
      <c r="C162" s="10" t="s">
        <v>224</v>
      </c>
      <c r="D162" s="11">
        <v>49.300319823869998</v>
      </c>
      <c r="E162" s="11">
        <v>7.8567242067588001</v>
      </c>
      <c r="F162" s="11">
        <v>41.443595617111001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/>
      <c r="BA162" s="11">
        <v>0.33414607237723998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0.33414607237723998</v>
      </c>
      <c r="BH162" s="11">
        <v>0</v>
      </c>
      <c r="BI162" s="11">
        <v>0</v>
      </c>
      <c r="BJ162" s="11">
        <v>0</v>
      </c>
      <c r="BK162" s="11">
        <v>0.16908827306784999</v>
      </c>
      <c r="BL162" s="11">
        <v>0</v>
      </c>
      <c r="BM162" s="11">
        <v>0</v>
      </c>
      <c r="BN162" s="11">
        <v>0</v>
      </c>
      <c r="BO162" s="11"/>
      <c r="BP162" s="11"/>
      <c r="BQ162" s="11"/>
      <c r="BR162" s="11"/>
      <c r="BS162" s="12" t="e">
        <f t="shared" si="5"/>
        <v>#REF!</v>
      </c>
    </row>
    <row r="163" spans="1:71">
      <c r="A163" s="2">
        <v>31</v>
      </c>
      <c r="B163" s="7">
        <v>3151</v>
      </c>
      <c r="C163" s="10" t="s">
        <v>225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/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/>
      <c r="BR163" s="11"/>
      <c r="BS163" s="12" t="e">
        <f t="shared" si="5"/>
        <v>#REF!</v>
      </c>
    </row>
    <row r="164" spans="1:71">
      <c r="A164" s="2">
        <v>31</v>
      </c>
      <c r="B164" s="7">
        <v>3152</v>
      </c>
      <c r="C164" s="10" t="s">
        <v>226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/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/>
      <c r="BR164" s="11"/>
      <c r="BS164" s="12" t="e">
        <f t="shared" si="5"/>
        <v>#REF!</v>
      </c>
    </row>
    <row r="165" spans="1:71">
      <c r="A165" s="2">
        <v>31</v>
      </c>
      <c r="B165" s="7">
        <v>3153</v>
      </c>
      <c r="C165" s="10" t="s">
        <v>227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/>
      <c r="AN165" s="11"/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/>
      <c r="BR165" s="11"/>
      <c r="BS165" s="12" t="e">
        <f t="shared" si="5"/>
        <v>#REF!</v>
      </c>
    </row>
    <row r="166" spans="1:71">
      <c r="A166" s="2">
        <v>31</v>
      </c>
      <c r="B166" s="7">
        <v>3154</v>
      </c>
      <c r="C166" s="10" t="s">
        <v>228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/>
      <c r="AN166" s="11"/>
      <c r="AO166" s="11">
        <v>0</v>
      </c>
      <c r="AP166" s="11">
        <v>5.5732941776071003</v>
      </c>
      <c r="AQ166" s="11">
        <v>0</v>
      </c>
      <c r="AR166" s="11">
        <v>5.5732941776071003</v>
      </c>
      <c r="AS166" s="11">
        <v>0</v>
      </c>
      <c r="AT166" s="11">
        <v>3.9382537718143998E-2</v>
      </c>
      <c r="AU166" s="11">
        <v>0</v>
      </c>
      <c r="AV166" s="11">
        <v>0</v>
      </c>
      <c r="AW166" s="11">
        <v>0</v>
      </c>
      <c r="AX166" s="11">
        <v>3.9382537718143998E-2</v>
      </c>
      <c r="AY166" s="11">
        <v>0</v>
      </c>
      <c r="AZ166" s="11">
        <v>0</v>
      </c>
      <c r="BA166" s="11">
        <v>0.66829214475446996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0.66829214475446996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/>
      <c r="BR166" s="11"/>
      <c r="BS166" s="12" t="e">
        <f t="shared" si="5"/>
        <v>#REF!</v>
      </c>
    </row>
    <row r="167" spans="1:71">
      <c r="A167" s="2">
        <v>31</v>
      </c>
      <c r="B167" s="7">
        <v>3155</v>
      </c>
      <c r="C167" s="10" t="s">
        <v>229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/>
      <c r="AN167" s="11"/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0.27567776402701</v>
      </c>
      <c r="AU167" s="11">
        <v>0</v>
      </c>
      <c r="AV167" s="11">
        <v>0</v>
      </c>
      <c r="AW167" s="11">
        <v>0</v>
      </c>
      <c r="AX167" s="11">
        <v>0.27567776402701</v>
      </c>
      <c r="AY167" s="11">
        <v>0</v>
      </c>
      <c r="AZ167" s="11">
        <v>0</v>
      </c>
      <c r="BA167" s="11"/>
      <c r="BB167" s="11"/>
      <c r="BC167" s="11"/>
      <c r="BD167" s="11"/>
      <c r="BE167" s="11"/>
      <c r="BF167" s="11"/>
      <c r="BG167" s="11"/>
      <c r="BH167" s="11">
        <v>0</v>
      </c>
      <c r="BI167" s="11">
        <v>0</v>
      </c>
      <c r="BJ167" s="11">
        <v>91.813063093785999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/>
      <c r="BR167" s="11"/>
      <c r="BS167" s="12" t="e">
        <f t="shared" si="5"/>
        <v>#REF!</v>
      </c>
    </row>
    <row r="168" spans="1:71">
      <c r="A168" s="2">
        <v>32</v>
      </c>
      <c r="B168" s="7">
        <v>3211</v>
      </c>
      <c r="C168" s="10" t="s">
        <v>230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2.703366573442</v>
      </c>
      <c r="BN168" s="11">
        <v>320.74150297284001</v>
      </c>
      <c r="BO168" s="11">
        <v>0</v>
      </c>
      <c r="BP168" s="11">
        <v>0</v>
      </c>
      <c r="BQ168" s="11"/>
      <c r="BR168" s="11"/>
      <c r="BS168" s="12" t="e">
        <f t="shared" si="5"/>
        <v>#REF!</v>
      </c>
    </row>
    <row r="169" spans="1:71">
      <c r="A169" s="2">
        <v>32</v>
      </c>
      <c r="B169" s="7">
        <v>3212</v>
      </c>
      <c r="C169" s="10" t="s">
        <v>231</v>
      </c>
      <c r="D169" s="11">
        <v>37.958910864678998</v>
      </c>
      <c r="E169" s="11">
        <v>37.958910864678998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378.98632460457998</v>
      </c>
      <c r="O169" s="11">
        <v>310.78554345824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68.200781146333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0.13977550072902001</v>
      </c>
      <c r="AU169" s="11">
        <v>0</v>
      </c>
      <c r="AV169" s="11">
        <v>0</v>
      </c>
      <c r="AW169" s="11">
        <v>0</v>
      </c>
      <c r="AX169" s="11">
        <v>0.13977550072902001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4.2900507031756998</v>
      </c>
      <c r="BK169" s="11">
        <v>0.11272551537856</v>
      </c>
      <c r="BL169" s="11">
        <v>0</v>
      </c>
      <c r="BM169" s="11">
        <v>20.304455948025002</v>
      </c>
      <c r="BN169" s="11">
        <v>557.27043148214</v>
      </c>
      <c r="BO169" s="11">
        <v>1.1366367811433999</v>
      </c>
      <c r="BP169" s="11">
        <v>0.12021768550917999</v>
      </c>
      <c r="BQ169" s="11"/>
      <c r="BR169" s="11"/>
      <c r="BS169" s="12" t="e">
        <f t="shared" si="5"/>
        <v>#REF!</v>
      </c>
    </row>
    <row r="170" spans="1:71">
      <c r="A170" s="2">
        <v>32</v>
      </c>
      <c r="B170" s="7">
        <v>3213</v>
      </c>
      <c r="C170" s="10" t="s">
        <v>232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58.873243989073998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58.873243989073998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5.5527158532487002</v>
      </c>
      <c r="AN170" s="11">
        <v>0</v>
      </c>
      <c r="AO170" s="11">
        <v>0</v>
      </c>
      <c r="AP170" s="11">
        <v>5287.863151171</v>
      </c>
      <c r="AQ170" s="11">
        <v>0</v>
      </c>
      <c r="AR170" s="11">
        <v>0</v>
      </c>
      <c r="AS170" s="11">
        <v>5287.863151171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2.8302446178737002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2.8390847996208</v>
      </c>
      <c r="BK170" s="11">
        <v>5.6362757689281999E-2</v>
      </c>
      <c r="BL170" s="11">
        <v>0</v>
      </c>
      <c r="BM170" s="11">
        <v>0</v>
      </c>
      <c r="BN170" s="11">
        <v>36.144495795471002</v>
      </c>
      <c r="BO170" s="11">
        <v>0</v>
      </c>
      <c r="BP170" s="11">
        <v>0</v>
      </c>
      <c r="BQ170" s="11"/>
      <c r="BR170" s="11"/>
      <c r="BS170" s="12" t="e">
        <f t="shared" si="5"/>
        <v>#REF!</v>
      </c>
    </row>
    <row r="171" spans="1:71">
      <c r="A171" s="2">
        <v>32</v>
      </c>
      <c r="B171" s="7">
        <v>3214</v>
      </c>
      <c r="C171" s="10" t="s">
        <v>233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47.126501450966003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47.126501450966003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5.9275133064103001</v>
      </c>
      <c r="BN171" s="11">
        <v>166.98727040130001</v>
      </c>
      <c r="BO171" s="11"/>
      <c r="BP171" s="11">
        <v>0</v>
      </c>
      <c r="BQ171" s="11"/>
      <c r="BR171" s="11"/>
      <c r="BS171" s="12" t="e">
        <f t="shared" si="5"/>
        <v>#REF!</v>
      </c>
    </row>
    <row r="172" spans="1:71">
      <c r="A172" s="2">
        <v>32</v>
      </c>
      <c r="B172" s="7">
        <v>3221</v>
      </c>
      <c r="C172" s="10" t="s">
        <v>234</v>
      </c>
      <c r="D172" s="11">
        <v>41.959089420778</v>
      </c>
      <c r="E172" s="11">
        <v>41.959089420778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90.118086596471997</v>
      </c>
      <c r="O172" s="11">
        <v>4.7471968850630999</v>
      </c>
      <c r="P172" s="11">
        <v>7.3570339196798002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1.4718310997268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9.7695436059205996</v>
      </c>
      <c r="AI172" s="11">
        <v>3.9371458181272998</v>
      </c>
      <c r="AJ172" s="11">
        <v>0</v>
      </c>
      <c r="AK172" s="11">
        <v>62.835335267954001</v>
      </c>
      <c r="AL172" s="11">
        <v>0</v>
      </c>
      <c r="AM172" s="11">
        <v>102.47125470506001</v>
      </c>
      <c r="AN172" s="11">
        <v>0</v>
      </c>
      <c r="AO172" s="11">
        <v>95.822205062093005</v>
      </c>
      <c r="AP172" s="11">
        <v>128.8110570963</v>
      </c>
      <c r="AQ172" s="11">
        <v>0</v>
      </c>
      <c r="AR172" s="11">
        <v>60.175880898430997</v>
      </c>
      <c r="AS172" s="11">
        <v>68.635176197869995</v>
      </c>
      <c r="AT172" s="11">
        <v>109.26811784368</v>
      </c>
      <c r="AU172" s="11">
        <v>74.815741951652001</v>
      </c>
      <c r="AV172" s="11">
        <v>0</v>
      </c>
      <c r="AW172" s="11">
        <v>0</v>
      </c>
      <c r="AX172" s="11">
        <v>24.057670243929</v>
      </c>
      <c r="AY172" s="11">
        <v>10.394705648102001</v>
      </c>
      <c r="AZ172" s="11">
        <v>38.915863495764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1.6440360254641</v>
      </c>
      <c r="BK172" s="11">
        <v>0.45090206151425999</v>
      </c>
      <c r="BL172" s="11">
        <v>18.134774106525999</v>
      </c>
      <c r="BM172" s="11">
        <v>524.86156322372005</v>
      </c>
      <c r="BN172" s="11">
        <v>7135.4319953097001</v>
      </c>
      <c r="BO172" s="11">
        <v>7.9797759642527</v>
      </c>
      <c r="BP172" s="11">
        <v>8.8961087276796</v>
      </c>
      <c r="BQ172" s="11"/>
      <c r="BR172" s="11"/>
      <c r="BS172" s="12" t="e">
        <f t="shared" si="5"/>
        <v>#REF!</v>
      </c>
    </row>
    <row r="173" spans="1:71">
      <c r="A173" s="2">
        <v>32</v>
      </c>
      <c r="B173" s="7">
        <v>3222</v>
      </c>
      <c r="C173" s="10" t="s">
        <v>235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5.6362757689281999E-2</v>
      </c>
      <c r="BL173" s="11">
        <v>0</v>
      </c>
      <c r="BM173" s="11">
        <v>0</v>
      </c>
      <c r="BN173" s="11">
        <v>269.68482264495998</v>
      </c>
      <c r="BO173" s="11">
        <v>0</v>
      </c>
      <c r="BP173" s="11">
        <v>0</v>
      </c>
      <c r="BQ173" s="11"/>
      <c r="BR173" s="11"/>
      <c r="BS173" s="12" t="e">
        <f t="shared" si="5"/>
        <v>#REF!</v>
      </c>
    </row>
    <row r="174" spans="1:71">
      <c r="A174" s="2">
        <v>32</v>
      </c>
      <c r="B174" s="7">
        <v>3230</v>
      </c>
      <c r="C174" s="10" t="s">
        <v>236</v>
      </c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/>
      <c r="BM174" s="11"/>
      <c r="BN174" s="11">
        <v>0</v>
      </c>
      <c r="BO174" s="11"/>
      <c r="BP174" s="11">
        <v>0</v>
      </c>
      <c r="BQ174" s="11"/>
      <c r="BR174" s="11"/>
      <c r="BS174" s="12" t="e">
        <f t="shared" si="5"/>
        <v>#REF!</v>
      </c>
    </row>
    <row r="175" spans="1:71">
      <c r="A175" s="2">
        <v>32</v>
      </c>
      <c r="B175" s="7">
        <v>3240</v>
      </c>
      <c r="C175" s="10" t="s">
        <v>237</v>
      </c>
      <c r="D175" s="11">
        <v>282.22238485899999</v>
      </c>
      <c r="E175" s="11">
        <v>282.22238485899999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7.8746778233913002</v>
      </c>
      <c r="O175" s="11">
        <v>7.8746778233913002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7.5681239503924997</v>
      </c>
      <c r="BJ175" s="11">
        <v>188.52887538518999</v>
      </c>
      <c r="BK175" s="11">
        <v>0</v>
      </c>
      <c r="BL175" s="11">
        <v>0</v>
      </c>
      <c r="BM175" s="11">
        <v>2.6245633382574001</v>
      </c>
      <c r="BN175" s="11">
        <v>0</v>
      </c>
      <c r="BO175" s="11">
        <v>0</v>
      </c>
      <c r="BP175" s="11">
        <v>0.12021768550917999</v>
      </c>
      <c r="BQ175" s="11"/>
      <c r="BR175" s="11"/>
      <c r="BS175" s="12" t="e">
        <f t="shared" si="5"/>
        <v>#REF!</v>
      </c>
    </row>
    <row r="176" spans="1:71">
      <c r="A176" s="2">
        <v>32</v>
      </c>
      <c r="B176" s="7">
        <v>3251</v>
      </c>
      <c r="C176" s="10" t="s">
        <v>238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2.0532785942802998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2.0532785942802998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1.4151223089369001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1.1855026612821</v>
      </c>
      <c r="BN176" s="11">
        <v>181.39819539774999</v>
      </c>
      <c r="BO176" s="11">
        <v>0</v>
      </c>
      <c r="BP176" s="11">
        <v>0.36065305652754998</v>
      </c>
      <c r="BQ176" s="11"/>
      <c r="BR176" s="11"/>
      <c r="BS176" s="12" t="e">
        <f t="shared" si="5"/>
        <v>#REF!</v>
      </c>
    </row>
    <row r="177" spans="1:71">
      <c r="A177" s="2">
        <v>32</v>
      </c>
      <c r="B177" s="7">
        <v>3252</v>
      </c>
      <c r="C177" s="10" t="s">
        <v>239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15.708833816988999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15.708833816988999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1.4151223089369001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92.159761624926006</v>
      </c>
      <c r="BM177" s="11">
        <v>0</v>
      </c>
      <c r="BN177" s="11">
        <v>237.51006978531001</v>
      </c>
      <c r="BO177" s="11">
        <v>0</v>
      </c>
      <c r="BP177" s="11">
        <v>0.84152379856427995</v>
      </c>
      <c r="BQ177" s="11"/>
      <c r="BR177" s="11"/>
      <c r="BS177" s="12" t="e">
        <f t="shared" si="5"/>
        <v>#REF!</v>
      </c>
    </row>
    <row r="178" spans="1:71">
      <c r="A178" s="2">
        <v>32</v>
      </c>
      <c r="B178" s="7">
        <v>3253</v>
      </c>
      <c r="C178" s="10" t="s">
        <v>240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8.8537540736238007</v>
      </c>
      <c r="O178" s="11">
        <v>4.7471968850630999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4.1065571885607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5.6362757689281999E-2</v>
      </c>
      <c r="BL178" s="11">
        <v>0</v>
      </c>
      <c r="BM178" s="11">
        <v>0</v>
      </c>
      <c r="BN178" s="11">
        <v>1.4657285078044999</v>
      </c>
      <c r="BO178" s="11">
        <v>0</v>
      </c>
      <c r="BP178" s="11">
        <v>0</v>
      </c>
      <c r="BQ178" s="11"/>
      <c r="BR178" s="11"/>
      <c r="BS178" s="12" t="e">
        <f t="shared" si="5"/>
        <v>#REF!</v>
      </c>
    </row>
    <row r="179" spans="1:71">
      <c r="A179" s="2">
        <v>32</v>
      </c>
      <c r="B179" s="7">
        <v>3254</v>
      </c>
      <c r="C179" s="10" t="s">
        <v>241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/>
      <c r="BR179" s="11"/>
      <c r="BS179" s="12" t="e">
        <f t="shared" si="5"/>
        <v>#REF!</v>
      </c>
    </row>
    <row r="180" spans="1:71">
      <c r="A180" s="2">
        <v>32</v>
      </c>
      <c r="B180" s="7">
        <v>3255</v>
      </c>
      <c r="C180" s="10" t="s">
        <v>242</v>
      </c>
      <c r="D180" s="11">
        <v>2.1719860425438</v>
      </c>
      <c r="E180" s="11">
        <v>2.1719860425438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49.645982459355999</v>
      </c>
      <c r="O180" s="11">
        <v>14.551533474229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3.6767813511504999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31.417667633977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16.981467707242</v>
      </c>
      <c r="BA180" s="11">
        <v>0.51936380192720999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0.51936380192720999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30.220274216482998</v>
      </c>
      <c r="BN180" s="11">
        <v>445.75195907510999</v>
      </c>
      <c r="BO180" s="11">
        <v>3.3039401230665</v>
      </c>
      <c r="BP180" s="11">
        <v>42.677278355760002</v>
      </c>
      <c r="BQ180" s="11"/>
      <c r="BR180" s="11"/>
      <c r="BS180" s="12" t="e">
        <f t="shared" si="5"/>
        <v>#REF!</v>
      </c>
    </row>
    <row r="181" spans="1:71">
      <c r="A181" s="2">
        <v>32</v>
      </c>
      <c r="B181" s="7">
        <v>3256</v>
      </c>
      <c r="C181" s="10" t="s">
        <v>243</v>
      </c>
      <c r="D181" s="11">
        <v>71.791254951194006</v>
      </c>
      <c r="E181" s="11">
        <v>71.791254951194006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4.7978793132742998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4.7978793132742998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18.703935487913</v>
      </c>
      <c r="AU181" s="11">
        <v>18.703935487913</v>
      </c>
      <c r="AV181" s="11">
        <v>0</v>
      </c>
      <c r="AW181" s="11">
        <v>0</v>
      </c>
      <c r="AX181" s="11">
        <v>0</v>
      </c>
      <c r="AY181" s="11">
        <v>0</v>
      </c>
      <c r="AZ181" s="11">
        <v>4.2453669268105996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15.829667446728999</v>
      </c>
      <c r="BN181" s="11">
        <v>228.11606494565001</v>
      </c>
      <c r="BO181" s="11">
        <v>0</v>
      </c>
      <c r="BP181" s="11">
        <v>0.24043537101837001</v>
      </c>
      <c r="BQ181" s="11"/>
      <c r="BR181" s="11"/>
      <c r="BS181" s="12" t="e">
        <f t="shared" si="5"/>
        <v>#REF!</v>
      </c>
    </row>
    <row r="182" spans="1:71">
      <c r="A182" s="2">
        <v>32</v>
      </c>
      <c r="B182" s="7">
        <v>3257</v>
      </c>
      <c r="C182" s="10" t="s">
        <v>244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4.4967225718285997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4.4967225718285997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6.8314169803376004</v>
      </c>
      <c r="AN182" s="11">
        <v>16.30047186058</v>
      </c>
      <c r="AO182" s="11">
        <v>47.911102531045998</v>
      </c>
      <c r="AP182" s="11">
        <v>11.877120581204</v>
      </c>
      <c r="AQ182" s="11">
        <v>0</v>
      </c>
      <c r="AR182" s="11">
        <v>0</v>
      </c>
      <c r="AS182" s="11">
        <v>11.877120581204</v>
      </c>
      <c r="AT182" s="11">
        <v>0.13977550072902001</v>
      </c>
      <c r="AU182" s="11">
        <v>0</v>
      </c>
      <c r="AV182" s="11">
        <v>0</v>
      </c>
      <c r="AW182" s="11">
        <v>0</v>
      </c>
      <c r="AX182" s="11">
        <v>0.13977550072902001</v>
      </c>
      <c r="AY182" s="11">
        <v>0</v>
      </c>
      <c r="AZ182" s="11">
        <v>7.0756115446844001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9.4601549379906</v>
      </c>
      <c r="BJ182" s="11">
        <v>8.5172543988623008</v>
      </c>
      <c r="BK182" s="11">
        <v>0.22545103075712999</v>
      </c>
      <c r="BL182" s="11">
        <v>50.854446632002997</v>
      </c>
      <c r="BM182" s="11">
        <v>3.8100659995394999</v>
      </c>
      <c r="BN182" s="11">
        <v>0.31330632721502999</v>
      </c>
      <c r="BO182" s="11">
        <v>0</v>
      </c>
      <c r="BP182" s="11">
        <v>1.8032652826377</v>
      </c>
      <c r="BQ182" s="11"/>
      <c r="BR182" s="11"/>
      <c r="BS182" s="12" t="e">
        <f t="shared" si="5"/>
        <v>#REF!</v>
      </c>
    </row>
    <row r="183" spans="1:71">
      <c r="A183" s="2">
        <v>32</v>
      </c>
      <c r="B183" s="7">
        <v>3258</v>
      </c>
      <c r="C183" s="10" t="s">
        <v>245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21.370475442844999</v>
      </c>
      <c r="O183" s="11">
        <v>21.370475442844999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6.8314169803376004</v>
      </c>
      <c r="AN183" s="11">
        <v>0</v>
      </c>
      <c r="AO183" s="11">
        <v>8.7515288938609999</v>
      </c>
      <c r="AP183" s="11">
        <v>0</v>
      </c>
      <c r="AQ183" s="11">
        <v>0</v>
      </c>
      <c r="AR183" s="11">
        <v>0</v>
      </c>
      <c r="AS183" s="11">
        <v>0</v>
      </c>
      <c r="AT183" s="11">
        <v>0.13977550072902001</v>
      </c>
      <c r="AU183" s="11">
        <v>0</v>
      </c>
      <c r="AV183" s="11">
        <v>0</v>
      </c>
      <c r="AW183" s="11">
        <v>0</v>
      </c>
      <c r="AX183" s="11">
        <v>0.13977550072902001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916.87750657739002</v>
      </c>
      <c r="BO183" s="11">
        <v>0</v>
      </c>
      <c r="BP183" s="11">
        <v>0.24043537101837001</v>
      </c>
      <c r="BQ183" s="11"/>
      <c r="BR183" s="11"/>
      <c r="BS183" s="12" t="e">
        <f t="shared" si="5"/>
        <v>#REF!</v>
      </c>
    </row>
    <row r="184" spans="1:71">
      <c r="A184" s="2">
        <v>32</v>
      </c>
      <c r="B184" s="7">
        <v>3259</v>
      </c>
      <c r="C184" s="10" t="s">
        <v>246</v>
      </c>
      <c r="D184" s="11">
        <v>24.234332855977001</v>
      </c>
      <c r="E184" s="11">
        <v>24.234332855977001</v>
      </c>
      <c r="F184" s="11">
        <v>0</v>
      </c>
      <c r="G184" s="11">
        <v>0</v>
      </c>
      <c r="H184" s="11">
        <v>16.737290300438001</v>
      </c>
      <c r="I184" s="11">
        <v>0</v>
      </c>
      <c r="J184" s="11">
        <v>0</v>
      </c>
      <c r="K184" s="11">
        <v>0</v>
      </c>
      <c r="L184" s="11">
        <v>16.737290300438001</v>
      </c>
      <c r="M184" s="11">
        <v>0</v>
      </c>
      <c r="N184" s="11">
        <v>58.542087199821999</v>
      </c>
      <c r="O184" s="11">
        <v>46.761106809212002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1.5992931044248</v>
      </c>
      <c r="AF184" s="11">
        <v>8.2131143771213004</v>
      </c>
      <c r="AG184" s="11">
        <v>0</v>
      </c>
      <c r="AH184" s="11">
        <v>0</v>
      </c>
      <c r="AI184" s="11">
        <v>1.9685729090635999</v>
      </c>
      <c r="AJ184" s="11">
        <v>0</v>
      </c>
      <c r="AK184" s="11">
        <v>0</v>
      </c>
      <c r="AL184" s="11">
        <v>0</v>
      </c>
      <c r="AM184" s="11">
        <v>17.078542450844001</v>
      </c>
      <c r="AN184" s="11">
        <v>0</v>
      </c>
      <c r="AO184" s="11">
        <v>0</v>
      </c>
      <c r="AP184" s="11">
        <v>68.635176197869995</v>
      </c>
      <c r="AQ184" s="11">
        <v>0</v>
      </c>
      <c r="AR184" s="11">
        <v>0</v>
      </c>
      <c r="AS184" s="11">
        <v>68.635176197869995</v>
      </c>
      <c r="AT184" s="11">
        <v>165.21437838411001</v>
      </c>
      <c r="AU184" s="11">
        <v>162.41886836953</v>
      </c>
      <c r="AV184" s="11">
        <v>0</v>
      </c>
      <c r="AW184" s="11">
        <v>0</v>
      </c>
      <c r="AX184" s="11">
        <v>2.7955100145804002</v>
      </c>
      <c r="AY184" s="11">
        <v>0</v>
      </c>
      <c r="AZ184" s="11">
        <v>16.273906552774001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0.84544136533923997</v>
      </c>
      <c r="BL184" s="11">
        <v>10.84232489705</v>
      </c>
      <c r="BM184" s="11">
        <v>72.290114452530005</v>
      </c>
      <c r="BN184" s="11">
        <v>818.91024000251002</v>
      </c>
      <c r="BO184" s="11">
        <v>1.1366367811433999</v>
      </c>
      <c r="BP184" s="11">
        <v>1.0819591695827</v>
      </c>
      <c r="BQ184" s="11"/>
      <c r="BR184" s="11"/>
      <c r="BS184" s="12" t="e">
        <f t="shared" si="5"/>
        <v>#REF!</v>
      </c>
    </row>
    <row r="185" spans="1:71">
      <c r="A185" s="2">
        <v>33</v>
      </c>
      <c r="B185" s="7">
        <v>3311</v>
      </c>
      <c r="C185" s="10" t="s">
        <v>247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/>
      <c r="BM185" s="11">
        <v>0</v>
      </c>
      <c r="BN185" s="11">
        <v>0</v>
      </c>
      <c r="BO185" s="11">
        <v>0</v>
      </c>
      <c r="BP185" s="11">
        <v>0</v>
      </c>
      <c r="BQ185" s="11"/>
      <c r="BR185" s="11"/>
      <c r="BS185" s="12" t="e">
        <f t="shared" si="5"/>
        <v>#REF!</v>
      </c>
    </row>
    <row r="186" spans="1:71">
      <c r="A186" s="2">
        <v>33</v>
      </c>
      <c r="B186" s="7">
        <v>3312</v>
      </c>
      <c r="C186" s="10" t="s">
        <v>248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4.5947166609585004</v>
      </c>
      <c r="O186" s="11">
        <v>4.5947166609585004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75.163520961391995</v>
      </c>
      <c r="AQ186" s="11">
        <v>0</v>
      </c>
      <c r="AR186" s="11">
        <v>0</v>
      </c>
      <c r="AS186" s="11">
        <v>75.163520961391995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46.337605719655002</v>
      </c>
      <c r="BJ186" s="11">
        <v>0</v>
      </c>
      <c r="BK186" s="11">
        <v>0.26080851619864998</v>
      </c>
      <c r="BL186" s="11"/>
      <c r="BM186" s="11">
        <v>0</v>
      </c>
      <c r="BN186" s="11">
        <v>4.3771832422388003E-2</v>
      </c>
      <c r="BO186" s="11">
        <v>0</v>
      </c>
      <c r="BP186" s="11">
        <v>0</v>
      </c>
      <c r="BQ186" s="11"/>
      <c r="BR186" s="11"/>
      <c r="BS186" s="12" t="e">
        <f t="shared" si="5"/>
        <v>#REF!</v>
      </c>
    </row>
    <row r="187" spans="1:71">
      <c r="A187" s="2">
        <v>33</v>
      </c>
      <c r="B187" s="7">
        <v>3313</v>
      </c>
      <c r="C187" s="10" t="s">
        <v>249</v>
      </c>
      <c r="D187" s="11">
        <v>12.847900946604</v>
      </c>
      <c r="E187" s="11">
        <v>12.847900946604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5.3836811422387001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5.3836811422387001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60.258385521617001</v>
      </c>
      <c r="AQ187" s="11">
        <v>0</v>
      </c>
      <c r="AR187" s="11">
        <v>0</v>
      </c>
      <c r="AS187" s="11">
        <v>60.258385521617001</v>
      </c>
      <c r="AT187" s="11">
        <v>12.071722696427001</v>
      </c>
      <c r="AU187" s="11">
        <v>10.844163884784001</v>
      </c>
      <c r="AV187" s="11">
        <v>0</v>
      </c>
      <c r="AW187" s="11">
        <v>0</v>
      </c>
      <c r="AX187" s="11">
        <v>1.2275588116434</v>
      </c>
      <c r="AY187" s="11">
        <v>0</v>
      </c>
      <c r="AZ187" s="11">
        <v>0.54441191175852</v>
      </c>
      <c r="BA187" s="11">
        <v>81.386022473910003</v>
      </c>
      <c r="BB187" s="11">
        <v>0</v>
      </c>
      <c r="BC187" s="11">
        <v>0</v>
      </c>
      <c r="BD187" s="11">
        <v>0</v>
      </c>
      <c r="BE187" s="11">
        <v>0</v>
      </c>
      <c r="BF187" s="11">
        <v>78.22722995737</v>
      </c>
      <c r="BG187" s="11">
        <v>3.1587925165401001</v>
      </c>
      <c r="BH187" s="11">
        <v>6.8401561296216</v>
      </c>
      <c r="BI187" s="11">
        <v>1.0974696091497</v>
      </c>
      <c r="BJ187" s="11">
        <v>95.119840794368997</v>
      </c>
      <c r="BK187" s="11">
        <v>1.0432340647945999</v>
      </c>
      <c r="BL187" s="11">
        <v>5.2721739395874003</v>
      </c>
      <c r="BM187" s="11">
        <v>5.2457711150791004</v>
      </c>
      <c r="BN187" s="11">
        <v>0.21885916211194001</v>
      </c>
      <c r="BO187" s="11">
        <v>1.8807805662538</v>
      </c>
      <c r="BP187" s="11">
        <v>3.9558714321716</v>
      </c>
      <c r="BQ187" s="11"/>
      <c r="BR187" s="11"/>
      <c r="BS187" s="12" t="e">
        <f t="shared" si="5"/>
        <v>#REF!</v>
      </c>
    </row>
    <row r="188" spans="1:71">
      <c r="A188" s="2">
        <v>33</v>
      </c>
      <c r="B188" s="7">
        <v>3314</v>
      </c>
      <c r="C188" s="10" t="s">
        <v>250</v>
      </c>
      <c r="D188" s="11">
        <v>11.684663602943001</v>
      </c>
      <c r="E188" s="11">
        <v>11.684663602943001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21.816642989504999</v>
      </c>
      <c r="O188" s="11">
        <v>9.1894333219170008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1.0099689748398</v>
      </c>
      <c r="AF188" s="11">
        <v>4.5972674470615003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7.0199732456869004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6.0490212417613001E-2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4.2679373689156002</v>
      </c>
      <c r="BJ188" s="11">
        <v>4.6415700600161003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/>
      <c r="BR188" s="11"/>
      <c r="BS188" s="12" t="e">
        <f t="shared" si="5"/>
        <v>#REF!</v>
      </c>
    </row>
    <row r="189" spans="1:71">
      <c r="A189" s="2">
        <v>33</v>
      </c>
      <c r="B189" s="7">
        <v>3321</v>
      </c>
      <c r="C189" s="10" t="s">
        <v>251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/>
      <c r="BM189" s="11">
        <v>0</v>
      </c>
      <c r="BN189" s="11">
        <v>0</v>
      </c>
      <c r="BO189" s="11">
        <v>0</v>
      </c>
      <c r="BP189" s="11">
        <v>0</v>
      </c>
      <c r="BQ189" s="11"/>
      <c r="BR189" s="11"/>
      <c r="BS189" s="12" t="e">
        <f t="shared" si="5"/>
        <v>#REF!</v>
      </c>
    </row>
    <row r="190" spans="1:71">
      <c r="A190" s="2">
        <v>33</v>
      </c>
      <c r="B190" s="7">
        <v>3322</v>
      </c>
      <c r="C190" s="10" t="s">
        <v>252</v>
      </c>
      <c r="D190" s="11">
        <v>13.500579694823999</v>
      </c>
      <c r="E190" s="11">
        <v>13.500579694823999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95.909705240858003</v>
      </c>
      <c r="O190" s="11">
        <v>63.728373852299001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32.181331388559002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24.705238933358999</v>
      </c>
      <c r="AQ190" s="11">
        <v>0</v>
      </c>
      <c r="AR190" s="11">
        <v>11.698406996443</v>
      </c>
      <c r="AS190" s="11">
        <v>13.006831936916001</v>
      </c>
      <c r="AT190" s="11">
        <v>69.205193264789997</v>
      </c>
      <c r="AU190" s="11">
        <v>0</v>
      </c>
      <c r="AV190" s="11">
        <v>0</v>
      </c>
      <c r="AW190" s="11">
        <v>0</v>
      </c>
      <c r="AX190" s="11">
        <v>3.2734901643823999</v>
      </c>
      <c r="AY190" s="11">
        <v>65.931703100408001</v>
      </c>
      <c r="AZ190" s="11">
        <v>0.54441191175852</v>
      </c>
      <c r="BA190" s="11">
        <v>0.43569551952277003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0.43569551952277003</v>
      </c>
      <c r="BH190" s="11">
        <v>0</v>
      </c>
      <c r="BI190" s="11">
        <v>7.5603461963646996</v>
      </c>
      <c r="BJ190" s="11">
        <v>0</v>
      </c>
      <c r="BK190" s="11">
        <v>7.6938512278601001</v>
      </c>
      <c r="BL190" s="11"/>
      <c r="BM190" s="11">
        <v>0</v>
      </c>
      <c r="BN190" s="11">
        <v>0.17508732968954999</v>
      </c>
      <c r="BO190" s="11">
        <v>0</v>
      </c>
      <c r="BP190" s="11">
        <v>3.3472758272220999</v>
      </c>
      <c r="BQ190" s="11"/>
      <c r="BR190" s="11"/>
      <c r="BS190" s="12" t="e">
        <f t="shared" si="5"/>
        <v>#REF!</v>
      </c>
    </row>
    <row r="191" spans="1:71">
      <c r="A191" s="2">
        <v>33</v>
      </c>
      <c r="B191" s="7">
        <v>3323</v>
      </c>
      <c r="C191" s="10" t="s">
        <v>253</v>
      </c>
      <c r="D191" s="11">
        <v>53.929179268062001</v>
      </c>
      <c r="E191" s="11">
        <v>53.929179268062001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379.52594308431998</v>
      </c>
      <c r="O191" s="11">
        <v>121.89261190648</v>
      </c>
      <c r="P191" s="11">
        <v>13.938113004731999</v>
      </c>
      <c r="Q191" s="11">
        <v>0</v>
      </c>
      <c r="R191" s="11">
        <v>14.297679939082</v>
      </c>
      <c r="S191" s="11">
        <v>8.6672729881801995</v>
      </c>
      <c r="T191" s="11">
        <v>0</v>
      </c>
      <c r="U191" s="11">
        <v>0</v>
      </c>
      <c r="V191" s="11">
        <v>17.20131914129</v>
      </c>
      <c r="W191" s="11">
        <v>2.3109167804910999</v>
      </c>
      <c r="X191" s="11">
        <v>0</v>
      </c>
      <c r="Y191" s="11">
        <v>16.110791605092</v>
      </c>
      <c r="Z191" s="11">
        <v>0.92947549315111</v>
      </c>
      <c r="AA191" s="11">
        <v>29.997657692444001</v>
      </c>
      <c r="AB191" s="11">
        <v>3.8616038435463</v>
      </c>
      <c r="AC191" s="11">
        <v>9.2745178951476994</v>
      </c>
      <c r="AD191" s="11">
        <v>13.931536683266</v>
      </c>
      <c r="AE191" s="11">
        <v>62.022650793811998</v>
      </c>
      <c r="AF191" s="11">
        <v>16.856647305892999</v>
      </c>
      <c r="AG191" s="11">
        <v>7.7303987351660002</v>
      </c>
      <c r="AH191" s="11">
        <v>27.949979692016999</v>
      </c>
      <c r="AI191" s="11">
        <v>0</v>
      </c>
      <c r="AJ191" s="11">
        <v>0</v>
      </c>
      <c r="AK191" s="11">
        <v>9.9202796173990997</v>
      </c>
      <c r="AL191" s="11">
        <v>2.6324899671325999</v>
      </c>
      <c r="AM191" s="11">
        <v>42.070428206361001</v>
      </c>
      <c r="AN191" s="11">
        <v>14.43606581121</v>
      </c>
      <c r="AO191" s="11">
        <v>110.65091963767</v>
      </c>
      <c r="AP191" s="11">
        <v>448.71858387878001</v>
      </c>
      <c r="AQ191" s="11">
        <v>0</v>
      </c>
      <c r="AR191" s="11">
        <v>136.09004821322</v>
      </c>
      <c r="AS191" s="11">
        <v>312.62853566555998</v>
      </c>
      <c r="AT191" s="11">
        <v>34.916848873493997</v>
      </c>
      <c r="AU191" s="11">
        <v>12.167755622327</v>
      </c>
      <c r="AV191" s="11">
        <v>0</v>
      </c>
      <c r="AW191" s="11">
        <v>0</v>
      </c>
      <c r="AX191" s="11">
        <v>22.749093251167</v>
      </c>
      <c r="AY191" s="11">
        <v>0</v>
      </c>
      <c r="AZ191" s="11">
        <v>13.208026644821</v>
      </c>
      <c r="BA191" s="11">
        <v>116.63897884431999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116.63897884431999</v>
      </c>
      <c r="BH191" s="11">
        <v>66.346125081704002</v>
      </c>
      <c r="BI191" s="11">
        <v>51.963261459146999</v>
      </c>
      <c r="BJ191" s="11">
        <v>229.26727202715</v>
      </c>
      <c r="BK191" s="11">
        <v>41.782380048088001</v>
      </c>
      <c r="BL191" s="11">
        <v>21.706852085470999</v>
      </c>
      <c r="BM191" s="11">
        <v>41.280650530289002</v>
      </c>
      <c r="BN191" s="11">
        <v>21.784690848312</v>
      </c>
      <c r="BO191" s="11">
        <v>6.1529007645401999</v>
      </c>
      <c r="BP191" s="11">
        <v>18.300975601912999</v>
      </c>
      <c r="BQ191" s="11"/>
      <c r="BR191" s="11"/>
      <c r="BS191" s="12" t="e">
        <f t="shared" si="5"/>
        <v>#REF!</v>
      </c>
    </row>
    <row r="192" spans="1:71">
      <c r="A192" s="2">
        <v>33</v>
      </c>
      <c r="B192" s="7">
        <v>3324</v>
      </c>
      <c r="C192" s="10" t="s">
        <v>254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/>
      <c r="BM192" s="11">
        <v>0</v>
      </c>
      <c r="BN192" s="11">
        <v>0</v>
      </c>
      <c r="BO192" s="11">
        <v>0</v>
      </c>
      <c r="BP192" s="11">
        <v>0</v>
      </c>
      <c r="BQ192" s="11"/>
      <c r="BR192" s="11"/>
      <c r="BS192" s="12" t="e">
        <f t="shared" si="5"/>
        <v>#REF!</v>
      </c>
    </row>
    <row r="193" spans="1:71">
      <c r="A193" s="2">
        <v>33</v>
      </c>
      <c r="B193" s="7">
        <v>3331</v>
      </c>
      <c r="C193" s="10" t="s">
        <v>255</v>
      </c>
      <c r="D193" s="11">
        <v>19.002587049241999</v>
      </c>
      <c r="E193" s="11">
        <v>19.002587049241999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104.58979853083</v>
      </c>
      <c r="O193" s="11">
        <v>81.727887138271001</v>
      </c>
      <c r="P193" s="11">
        <v>0</v>
      </c>
      <c r="Q193" s="11">
        <v>0</v>
      </c>
      <c r="R193" s="11">
        <v>1.7850753367701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1.8589509863022</v>
      </c>
      <c r="AA193" s="11">
        <v>4.2595853193920998</v>
      </c>
      <c r="AB193" s="11">
        <v>0</v>
      </c>
      <c r="AC193" s="11">
        <v>1.7333877376288001</v>
      </c>
      <c r="AD193" s="11">
        <v>6.9657683416329998</v>
      </c>
      <c r="AE193" s="11">
        <v>3.6658133160849999</v>
      </c>
      <c r="AF193" s="11">
        <v>2.5933303547527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2.2067877606564998</v>
      </c>
      <c r="AN193" s="11">
        <v>0</v>
      </c>
      <c r="AO193" s="11">
        <v>0</v>
      </c>
      <c r="AP193" s="11">
        <v>277.90026324489997</v>
      </c>
      <c r="AQ193" s="11">
        <v>0</v>
      </c>
      <c r="AR193" s="11">
        <v>5.8492034982214003</v>
      </c>
      <c r="AS193" s="11">
        <v>272.05105974667998</v>
      </c>
      <c r="AT193" s="11">
        <v>89.937297639212005</v>
      </c>
      <c r="AU193" s="11">
        <v>0</v>
      </c>
      <c r="AV193" s="11">
        <v>0</v>
      </c>
      <c r="AW193" s="11">
        <v>0</v>
      </c>
      <c r="AX193" s="11">
        <v>24.005594538804001</v>
      </c>
      <c r="AY193" s="11">
        <v>65.931703100408001</v>
      </c>
      <c r="AZ193" s="11">
        <v>12.692306291214001</v>
      </c>
      <c r="BA193" s="11">
        <v>0.10892387988068999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0.10892387988068999</v>
      </c>
      <c r="BH193" s="11">
        <v>0</v>
      </c>
      <c r="BI193" s="11">
        <v>0.60970533841650998</v>
      </c>
      <c r="BJ193" s="11">
        <v>0</v>
      </c>
      <c r="BK193" s="11">
        <v>0.91282980669527003</v>
      </c>
      <c r="BL193" s="11">
        <v>4.6557032960641003</v>
      </c>
      <c r="BM193" s="11">
        <v>0.92584568083855001</v>
      </c>
      <c r="BN193" s="11">
        <v>2.4297579603555</v>
      </c>
      <c r="BO193" s="11">
        <v>0</v>
      </c>
      <c r="BP193" s="11">
        <v>1.5214890123736999</v>
      </c>
      <c r="BQ193" s="11"/>
      <c r="BR193" s="11"/>
      <c r="BS193" s="12" t="e">
        <f t="shared" si="5"/>
        <v>#REF!</v>
      </c>
    </row>
    <row r="194" spans="1:71">
      <c r="A194" s="2">
        <v>33</v>
      </c>
      <c r="B194" s="7">
        <v>3332</v>
      </c>
      <c r="C194" s="10" t="s">
        <v>256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0.78637276142896995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0.36582320304991001</v>
      </c>
      <c r="BJ194" s="11">
        <v>0</v>
      </c>
      <c r="BK194" s="11">
        <v>4.1729362591783001</v>
      </c>
      <c r="BL194" s="11">
        <v>0</v>
      </c>
      <c r="BM194" s="11">
        <v>0</v>
      </c>
      <c r="BN194" s="11">
        <v>0.13131549726715999</v>
      </c>
      <c r="BO194" s="11">
        <v>2.2078728386458</v>
      </c>
      <c r="BP194" s="11">
        <v>9.4332318767167997</v>
      </c>
      <c r="BQ194" s="11"/>
      <c r="BR194" s="11"/>
      <c r="BS194" s="12" t="e">
        <f t="shared" si="5"/>
        <v>#REF!</v>
      </c>
    </row>
    <row r="195" spans="1:71">
      <c r="A195" s="2">
        <v>33</v>
      </c>
      <c r="B195" s="7">
        <v>3333</v>
      </c>
      <c r="C195" s="10" t="s">
        <v>257</v>
      </c>
      <c r="D195" s="11">
        <v>5.5685107840232</v>
      </c>
      <c r="E195" s="11">
        <v>5.5685107840232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13.364276148519</v>
      </c>
      <c r="O195" s="11">
        <v>5.9958009674456996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5.6794470925227998</v>
      </c>
      <c r="AB195" s="11">
        <v>0</v>
      </c>
      <c r="AC195" s="11">
        <v>0.67905911371022998</v>
      </c>
      <c r="AD195" s="11">
        <v>0</v>
      </c>
      <c r="AE195" s="11">
        <v>1.0099689748398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3.5036996787254999</v>
      </c>
      <c r="AO195" s="11">
        <v>0</v>
      </c>
      <c r="AP195" s="11">
        <v>18.856035435136999</v>
      </c>
      <c r="AQ195" s="11">
        <v>0</v>
      </c>
      <c r="AR195" s="11">
        <v>5.8492034982214003</v>
      </c>
      <c r="AS195" s="11">
        <v>13.006831936916001</v>
      </c>
      <c r="AT195" s="11">
        <v>9.6524548783413007</v>
      </c>
      <c r="AU195" s="11">
        <v>0</v>
      </c>
      <c r="AV195" s="11">
        <v>0</v>
      </c>
      <c r="AW195" s="11">
        <v>0</v>
      </c>
      <c r="AX195" s="11">
        <v>9.6524548783413007</v>
      </c>
      <c r="AY195" s="11">
        <v>0</v>
      </c>
      <c r="AZ195" s="11">
        <v>0.12098042483523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0.1219410676833</v>
      </c>
      <c r="BJ195" s="11">
        <v>4.6415700600161003</v>
      </c>
      <c r="BK195" s="11">
        <v>1.1736383228939</v>
      </c>
      <c r="BL195" s="11">
        <v>0</v>
      </c>
      <c r="BM195" s="11">
        <v>1.9023908464862</v>
      </c>
      <c r="BN195" s="11">
        <v>1.7334408650018001</v>
      </c>
      <c r="BO195" s="11">
        <v>0</v>
      </c>
      <c r="BP195" s="11">
        <v>0.30429780247473998</v>
      </c>
      <c r="BQ195" s="11"/>
      <c r="BR195" s="11"/>
      <c r="BS195" s="12" t="e">
        <f t="shared" si="5"/>
        <v>#REF!</v>
      </c>
    </row>
    <row r="196" spans="1:71">
      <c r="A196" s="2">
        <v>33</v>
      </c>
      <c r="B196" s="7">
        <v>3334</v>
      </c>
      <c r="C196" s="10" t="s">
        <v>258</v>
      </c>
      <c r="D196" s="11"/>
      <c r="E196" s="11"/>
      <c r="F196" s="11"/>
      <c r="G196" s="11"/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1.8530378216312</v>
      </c>
      <c r="O196" s="11">
        <v>0</v>
      </c>
      <c r="P196" s="11">
        <v>0</v>
      </c>
      <c r="Q196" s="11">
        <v>0</v>
      </c>
      <c r="R196" s="11">
        <v>1.8530378216312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5.2080648927780997</v>
      </c>
      <c r="AU196" s="11">
        <v>0</v>
      </c>
      <c r="AV196" s="11">
        <v>0</v>
      </c>
      <c r="AW196" s="11">
        <v>0</v>
      </c>
      <c r="AX196" s="11">
        <v>0.13639542351594</v>
      </c>
      <c r="AY196" s="11">
        <v>5.0716694692621003</v>
      </c>
      <c r="AZ196" s="11">
        <v>0.24196084967045001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0.60970533841650998</v>
      </c>
      <c r="BJ196" s="11">
        <v>0</v>
      </c>
      <c r="BK196" s="11">
        <v>3.2601064524830998</v>
      </c>
      <c r="BL196" s="11">
        <v>1.81618328013</v>
      </c>
      <c r="BM196" s="11">
        <v>0</v>
      </c>
      <c r="BN196" s="11"/>
      <c r="BO196" s="11"/>
      <c r="BP196" s="11">
        <v>0.60859560494946996</v>
      </c>
      <c r="BQ196" s="11"/>
      <c r="BR196" s="11"/>
      <c r="BS196" s="12" t="e">
        <f t="shared" si="5"/>
        <v>#REF!</v>
      </c>
    </row>
    <row r="197" spans="1:71">
      <c r="A197" s="2">
        <v>33</v>
      </c>
      <c r="B197" s="7">
        <v>3339</v>
      </c>
      <c r="C197" s="10" t="s">
        <v>259</v>
      </c>
      <c r="D197" s="11">
        <v>13.280324803453</v>
      </c>
      <c r="E197" s="11">
        <v>13.280324803453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3.6826764349302001</v>
      </c>
      <c r="AU197" s="11">
        <v>0</v>
      </c>
      <c r="AV197" s="11">
        <v>0</v>
      </c>
      <c r="AW197" s="11">
        <v>0</v>
      </c>
      <c r="AX197" s="11">
        <v>3.6826764349302001</v>
      </c>
      <c r="AY197" s="11">
        <v>0</v>
      </c>
      <c r="AZ197" s="11">
        <v>11.361521618027</v>
      </c>
      <c r="BA197" s="11">
        <v>0.10892387988068999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0.10892387988068999</v>
      </c>
      <c r="BH197" s="11">
        <v>0</v>
      </c>
      <c r="BI197" s="11">
        <v>1.5852338798829</v>
      </c>
      <c r="BJ197" s="11">
        <v>0</v>
      </c>
      <c r="BK197" s="11">
        <v>6.6506171630655002</v>
      </c>
      <c r="BL197" s="11">
        <v>0</v>
      </c>
      <c r="BM197" s="11">
        <v>0</v>
      </c>
      <c r="BN197" s="11">
        <v>0</v>
      </c>
      <c r="BO197" s="11">
        <v>0</v>
      </c>
      <c r="BP197" s="11">
        <v>3.3472758272220999</v>
      </c>
      <c r="BQ197" s="11"/>
      <c r="BR197" s="11"/>
      <c r="BS197" s="12" t="e">
        <f t="shared" si="5"/>
        <v>#REF!</v>
      </c>
    </row>
    <row r="198" spans="1:71">
      <c r="A198" s="2">
        <v>33</v>
      </c>
      <c r="B198" s="7">
        <v>3341</v>
      </c>
      <c r="C198" s="10" t="s">
        <v>260</v>
      </c>
      <c r="D198" s="11">
        <v>31.934431814953999</v>
      </c>
      <c r="E198" s="11">
        <v>31.934431814953999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78.877665777215</v>
      </c>
      <c r="O198" s="11">
        <v>17.160268576932999</v>
      </c>
      <c r="P198" s="11">
        <v>0</v>
      </c>
      <c r="Q198" s="11">
        <v>0</v>
      </c>
      <c r="R198" s="11">
        <v>9.1038215184637998</v>
      </c>
      <c r="S198" s="11">
        <v>0</v>
      </c>
      <c r="T198" s="11">
        <v>0</v>
      </c>
      <c r="U198" s="11">
        <v>0</v>
      </c>
      <c r="V198" s="11">
        <v>8.9709250227070996</v>
      </c>
      <c r="W198" s="11">
        <v>0</v>
      </c>
      <c r="X198" s="11">
        <v>0</v>
      </c>
      <c r="Y198" s="11">
        <v>10.727110462853</v>
      </c>
      <c r="Z198" s="11">
        <v>0</v>
      </c>
      <c r="AA198" s="11">
        <v>1.4198617731306999</v>
      </c>
      <c r="AB198" s="11">
        <v>0</v>
      </c>
      <c r="AC198" s="11">
        <v>0.67905911371022998</v>
      </c>
      <c r="AD198" s="11">
        <v>17.946668358991001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12.869950950426</v>
      </c>
      <c r="AM198" s="11">
        <v>8.2523290810175993</v>
      </c>
      <c r="AN198" s="11">
        <v>0</v>
      </c>
      <c r="AO198" s="11">
        <v>35.762203677334</v>
      </c>
      <c r="AP198" s="11">
        <v>1319.9852095623</v>
      </c>
      <c r="AQ198" s="11">
        <v>1085.1619089784999</v>
      </c>
      <c r="AR198" s="11">
        <v>84.496258660972998</v>
      </c>
      <c r="AS198" s="11">
        <v>150.32704192278001</v>
      </c>
      <c r="AT198" s="11">
        <v>305.23292883969998</v>
      </c>
      <c r="AU198" s="11">
        <v>292.95734072326002</v>
      </c>
      <c r="AV198" s="11">
        <v>0</v>
      </c>
      <c r="AW198" s="11">
        <v>0</v>
      </c>
      <c r="AX198" s="11">
        <v>12.275588116433999</v>
      </c>
      <c r="AY198" s="11">
        <v>0</v>
      </c>
      <c r="AZ198" s="11">
        <v>20.929613496493999</v>
      </c>
      <c r="BA198" s="11">
        <v>117.42663362824</v>
      </c>
      <c r="BB198" s="11">
        <v>0</v>
      </c>
      <c r="BC198" s="11">
        <v>0</v>
      </c>
      <c r="BD198" s="11">
        <v>0</v>
      </c>
      <c r="BE198" s="11">
        <v>103.11999403929001</v>
      </c>
      <c r="BF198" s="11">
        <v>7.2265873967015004</v>
      </c>
      <c r="BG198" s="11">
        <v>7.0800521922449997</v>
      </c>
      <c r="BH198" s="11">
        <v>13.680312259242999</v>
      </c>
      <c r="BI198" s="11">
        <v>964.07364986010998</v>
      </c>
      <c r="BJ198" s="11">
        <v>92.165247943023999</v>
      </c>
      <c r="BK198" s="11">
        <v>54.465732158643</v>
      </c>
      <c r="BL198" s="11">
        <v>20.413433147892</v>
      </c>
      <c r="BM198" s="11">
        <v>26.445752099985</v>
      </c>
      <c r="BN198" s="11">
        <v>55.56597550107</v>
      </c>
      <c r="BO198" s="11">
        <v>4.4430389306485001</v>
      </c>
      <c r="BP198" s="11">
        <v>48.687648395958</v>
      </c>
      <c r="BQ198" s="11"/>
      <c r="BR198" s="11"/>
      <c r="BS198" s="12" t="e">
        <f t="shared" si="5"/>
        <v>#REF!</v>
      </c>
    </row>
    <row r="199" spans="1:71">
      <c r="A199" s="2">
        <v>33</v>
      </c>
      <c r="B199" s="7">
        <v>3342</v>
      </c>
      <c r="C199" s="10" t="s">
        <v>261</v>
      </c>
      <c r="D199" s="11">
        <v>26.938717064662999</v>
      </c>
      <c r="E199" s="11">
        <v>26.938717064662999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13.588454636472999</v>
      </c>
      <c r="O199" s="11">
        <v>0</v>
      </c>
      <c r="P199" s="11">
        <v>4.6460376682440003</v>
      </c>
      <c r="Q199" s="11">
        <v>0</v>
      </c>
      <c r="R199" s="11">
        <v>1.8530378216312</v>
      </c>
      <c r="S199" s="11">
        <v>0</v>
      </c>
      <c r="T199" s="11">
        <v>0</v>
      </c>
      <c r="U199" s="11">
        <v>0</v>
      </c>
      <c r="V199" s="11">
        <v>2.8762056662951001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1.2966651773764</v>
      </c>
      <c r="AG199" s="11">
        <v>2.9165083029266001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7.0011456417205</v>
      </c>
      <c r="AO199" s="11">
        <v>35.762203677334</v>
      </c>
      <c r="AP199" s="11">
        <v>0</v>
      </c>
      <c r="AQ199" s="11">
        <v>0</v>
      </c>
      <c r="AR199" s="11">
        <v>0</v>
      </c>
      <c r="AS199" s="11">
        <v>0</v>
      </c>
      <c r="AT199" s="11">
        <v>9.0647180906310005</v>
      </c>
      <c r="AU199" s="11">
        <v>0</v>
      </c>
      <c r="AV199" s="11">
        <v>0</v>
      </c>
      <c r="AW199" s="11">
        <v>0</v>
      </c>
      <c r="AX199" s="11">
        <v>9.0647180906310005</v>
      </c>
      <c r="AY199" s="11">
        <v>0</v>
      </c>
      <c r="AZ199" s="11">
        <v>0.60490212417612998</v>
      </c>
      <c r="BA199" s="11">
        <v>2.8710690602515001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2.8710690602515001</v>
      </c>
      <c r="BH199" s="11">
        <v>13.680312259242999</v>
      </c>
      <c r="BI199" s="11">
        <v>5.6092891134318998</v>
      </c>
      <c r="BJ199" s="11">
        <v>3.0280009974522999</v>
      </c>
      <c r="BK199" s="11">
        <v>4.9553618077742998</v>
      </c>
      <c r="BL199" s="11">
        <v>7.2647331205199004</v>
      </c>
      <c r="BM199" s="11">
        <v>4.6292284041927001</v>
      </c>
      <c r="BN199" s="11">
        <v>2.7174248171427999</v>
      </c>
      <c r="BO199" s="11">
        <v>2.0642473596405999</v>
      </c>
      <c r="BP199" s="11">
        <v>2.7386802222725999</v>
      </c>
      <c r="BQ199" s="11"/>
      <c r="BR199" s="11"/>
      <c r="BS199" s="12" t="e">
        <f t="shared" si="5"/>
        <v>#REF!</v>
      </c>
    </row>
    <row r="200" spans="1:71">
      <c r="A200" s="2">
        <v>33</v>
      </c>
      <c r="B200" s="7">
        <v>3343</v>
      </c>
      <c r="C200" s="10" t="s">
        <v>262</v>
      </c>
      <c r="D200" s="11">
        <v>318.10092189494998</v>
      </c>
      <c r="E200" s="11">
        <v>318.10092189494998</v>
      </c>
      <c r="F200" s="11">
        <v>0</v>
      </c>
      <c r="G200" s="11">
        <v>0</v>
      </c>
      <c r="H200" s="11">
        <v>1.7849763454341001</v>
      </c>
      <c r="I200" s="11">
        <v>0</v>
      </c>
      <c r="J200" s="11">
        <v>0</v>
      </c>
      <c r="K200" s="11">
        <v>1.7849763454341001</v>
      </c>
      <c r="L200" s="11">
        <v>0</v>
      </c>
      <c r="M200" s="11">
        <v>0</v>
      </c>
      <c r="N200" s="11">
        <v>187.23710684649001</v>
      </c>
      <c r="O200" s="11">
        <v>143.95992989089001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0.77030559349703998</v>
      </c>
      <c r="X200" s="11">
        <v>0</v>
      </c>
      <c r="Y200" s="11">
        <v>0</v>
      </c>
      <c r="Z200" s="11">
        <v>0</v>
      </c>
      <c r="AA200" s="11">
        <v>11.358894185045999</v>
      </c>
      <c r="AB200" s="11">
        <v>0</v>
      </c>
      <c r="AC200" s="11">
        <v>0</v>
      </c>
      <c r="AD200" s="11">
        <v>0</v>
      </c>
      <c r="AE200" s="11">
        <v>8.9790392420685006</v>
      </c>
      <c r="AF200" s="11">
        <v>5.1866607095054</v>
      </c>
      <c r="AG200" s="11">
        <v>11.787839381535999</v>
      </c>
      <c r="AH200" s="11">
        <v>0</v>
      </c>
      <c r="AI200" s="11">
        <v>3.4394445325287002</v>
      </c>
      <c r="AJ200" s="11">
        <v>0</v>
      </c>
      <c r="AK200" s="11">
        <v>0</v>
      </c>
      <c r="AL200" s="11">
        <v>1.7549933114217</v>
      </c>
      <c r="AM200" s="11">
        <v>193.13707458736999</v>
      </c>
      <c r="AN200" s="11">
        <v>5.1828223523507004</v>
      </c>
      <c r="AO200" s="11">
        <v>82.462277680259007</v>
      </c>
      <c r="AP200" s="11">
        <v>2410.0637463481999</v>
      </c>
      <c r="AQ200" s="11">
        <v>0</v>
      </c>
      <c r="AR200" s="11">
        <v>92.644877302517003</v>
      </c>
      <c r="AS200" s="11">
        <v>2317.4188690455999</v>
      </c>
      <c r="AT200" s="11">
        <v>74.834986968349995</v>
      </c>
      <c r="AU200" s="11">
        <v>0</v>
      </c>
      <c r="AV200" s="11">
        <v>0</v>
      </c>
      <c r="AW200" s="11">
        <v>0</v>
      </c>
      <c r="AX200" s="11">
        <v>13.974953337204999</v>
      </c>
      <c r="AY200" s="11">
        <v>60.860033631146003</v>
      </c>
      <c r="AZ200" s="11">
        <v>303.66827002503999</v>
      </c>
      <c r="BA200" s="11">
        <v>35.796774315103001</v>
      </c>
      <c r="BB200" s="11">
        <v>0</v>
      </c>
      <c r="BC200" s="11">
        <v>9.8487483620735006</v>
      </c>
      <c r="BD200" s="11">
        <v>0</v>
      </c>
      <c r="BE200" s="11">
        <v>2.9564011021965002</v>
      </c>
      <c r="BF200" s="11">
        <v>3.6132936983507999</v>
      </c>
      <c r="BG200" s="11">
        <v>19.378331152482001</v>
      </c>
      <c r="BH200" s="11">
        <v>98.332867315637998</v>
      </c>
      <c r="BI200" s="11">
        <v>139.33264561447001</v>
      </c>
      <c r="BJ200" s="11">
        <v>164.7707538299</v>
      </c>
      <c r="BK200" s="11">
        <v>125.00626734281001</v>
      </c>
      <c r="BL200" s="11">
        <v>104.77089919578</v>
      </c>
      <c r="BM200" s="11">
        <v>92.729797258291995</v>
      </c>
      <c r="BN200" s="11">
        <v>591.22240121629</v>
      </c>
      <c r="BO200" s="11">
        <v>59.03320391346</v>
      </c>
      <c r="BP200" s="11">
        <v>150.62741222499</v>
      </c>
      <c r="BQ200" s="11"/>
      <c r="BR200" s="11"/>
      <c r="BS200" s="12" t="e">
        <f t="shared" si="5"/>
        <v>#REF!</v>
      </c>
    </row>
    <row r="201" spans="1:71">
      <c r="A201" s="2">
        <v>33</v>
      </c>
      <c r="B201" s="7">
        <v>3344</v>
      </c>
      <c r="C201" s="10" t="s">
        <v>263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11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0.1219410676833</v>
      </c>
      <c r="BJ201" s="11">
        <v>0</v>
      </c>
      <c r="BK201" s="11">
        <v>0</v>
      </c>
      <c r="BL201" s="11">
        <v>1.81618328013</v>
      </c>
      <c r="BM201" s="11">
        <v>0.97654516564769001</v>
      </c>
      <c r="BN201" s="11">
        <v>51.969586455680997</v>
      </c>
      <c r="BO201" s="11">
        <v>0</v>
      </c>
      <c r="BP201" s="11">
        <v>0</v>
      </c>
      <c r="BQ201" s="11"/>
      <c r="BR201" s="11"/>
      <c r="BS201" s="12" t="e">
        <f t="shared" si="5"/>
        <v>#REF!</v>
      </c>
    </row>
    <row r="202" spans="1:71">
      <c r="A202" s="2">
        <v>33</v>
      </c>
      <c r="B202" s="7">
        <v>3351</v>
      </c>
      <c r="C202" s="10" t="s">
        <v>264</v>
      </c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>
        <v>639.29651460574996</v>
      </c>
      <c r="BM202" s="11"/>
      <c r="BN202" s="11"/>
      <c r="BO202" s="11"/>
      <c r="BP202" s="11"/>
      <c r="BQ202" s="11"/>
      <c r="BR202" s="11"/>
      <c r="BS202" s="12" t="e">
        <f t="shared" si="5"/>
        <v>#REF!</v>
      </c>
    </row>
    <row r="203" spans="1:71">
      <c r="A203" s="2">
        <v>33</v>
      </c>
      <c r="B203" s="7">
        <v>3352</v>
      </c>
      <c r="C203" s="10" t="s">
        <v>265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>
        <v>553.46970378622996</v>
      </c>
      <c r="BM203" s="11"/>
      <c r="BN203" s="11"/>
      <c r="BO203" s="11"/>
      <c r="BP203" s="11"/>
      <c r="BQ203" s="11"/>
      <c r="BR203" s="11"/>
      <c r="BS203" s="12" t="e">
        <f t="shared" ref="BS203:BS266" si="6">SUM(_xlfn._xlws.FILTER($D203:$BR203,$D$5:$BR$5="Раздел"))</f>
        <v>#REF!</v>
      </c>
    </row>
    <row r="204" spans="1:71">
      <c r="A204" s="2">
        <v>33</v>
      </c>
      <c r="B204" s="7">
        <v>3353</v>
      </c>
      <c r="C204" s="10" t="s">
        <v>266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>
        <v>0</v>
      </c>
      <c r="BM204" s="11"/>
      <c r="BN204" s="11"/>
      <c r="BO204" s="11"/>
      <c r="BP204" s="11"/>
      <c r="BQ204" s="11"/>
      <c r="BR204" s="11"/>
      <c r="BS204" s="12" t="e">
        <f t="shared" si="6"/>
        <v>#REF!</v>
      </c>
    </row>
    <row r="205" spans="1:71">
      <c r="A205" s="2">
        <v>33</v>
      </c>
      <c r="B205" s="7">
        <v>3354</v>
      </c>
      <c r="C205" s="10" t="s">
        <v>267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>
        <v>0</v>
      </c>
      <c r="BM205" s="11"/>
      <c r="BN205" s="11"/>
      <c r="BO205" s="11"/>
      <c r="BP205" s="11"/>
      <c r="BQ205" s="11"/>
      <c r="BR205" s="11"/>
      <c r="BS205" s="12" t="e">
        <f t="shared" si="6"/>
        <v>#REF!</v>
      </c>
    </row>
    <row r="206" spans="1:71">
      <c r="A206" s="2">
        <v>33</v>
      </c>
      <c r="B206" s="7">
        <v>3355</v>
      </c>
      <c r="C206" s="10" t="s">
        <v>268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>
        <v>193.08736108351999</v>
      </c>
      <c r="BM206" s="11"/>
      <c r="BN206" s="11"/>
      <c r="BO206" s="11"/>
      <c r="BP206" s="11"/>
      <c r="BQ206" s="11"/>
      <c r="BR206" s="11"/>
      <c r="BS206" s="12" t="e">
        <f t="shared" si="6"/>
        <v>#REF!</v>
      </c>
    </row>
    <row r="207" spans="1:71">
      <c r="A207" s="2">
        <v>33</v>
      </c>
      <c r="B207" s="7">
        <v>3359</v>
      </c>
      <c r="C207" s="10" t="s">
        <v>269</v>
      </c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>
        <v>282.32512826239002</v>
      </c>
      <c r="BM207" s="11"/>
      <c r="BN207" s="11"/>
      <c r="BO207" s="11"/>
      <c r="BP207" s="11"/>
      <c r="BQ207" s="11"/>
      <c r="BR207" s="11"/>
      <c r="BS207" s="12" t="e">
        <f t="shared" si="6"/>
        <v>#REF!</v>
      </c>
    </row>
    <row r="208" spans="1:71">
      <c r="A208" s="2">
        <v>34</v>
      </c>
      <c r="B208" s="7">
        <v>3411</v>
      </c>
      <c r="C208" s="10" t="s">
        <v>270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11.397771669448</v>
      </c>
      <c r="O208" s="11">
        <v>11.397771669448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0.6097435031281</v>
      </c>
      <c r="BJ208" s="11">
        <v>8.9125523912952005</v>
      </c>
      <c r="BK208" s="11">
        <v>0</v>
      </c>
      <c r="BL208" s="11">
        <v>466.31570939039</v>
      </c>
      <c r="BM208" s="11">
        <v>0</v>
      </c>
      <c r="BN208" s="11">
        <v>0</v>
      </c>
      <c r="BO208" s="11">
        <v>0</v>
      </c>
      <c r="BP208" s="11">
        <v>0</v>
      </c>
      <c r="BQ208" s="11"/>
      <c r="BR208" s="11"/>
      <c r="BS208" s="12" t="e">
        <f t="shared" si="6"/>
        <v>#REF!</v>
      </c>
    </row>
    <row r="209" spans="1:71">
      <c r="A209" s="2">
        <v>34</v>
      </c>
      <c r="B209" s="7">
        <v>3412</v>
      </c>
      <c r="C209" s="10" t="s">
        <v>271</v>
      </c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>
        <v>0</v>
      </c>
      <c r="AP209" s="11"/>
      <c r="AQ209" s="11"/>
      <c r="AR209" s="11"/>
      <c r="AS209" s="11"/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0</v>
      </c>
      <c r="AZ209" s="11">
        <v>0.43371671216190999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0.38801859289969998</v>
      </c>
      <c r="BJ209" s="11">
        <v>8.9125523912952005</v>
      </c>
      <c r="BK209" s="11">
        <v>3.0944015668526998</v>
      </c>
      <c r="BL209" s="11">
        <v>10.396786337681</v>
      </c>
      <c r="BM209" s="11">
        <v>20.243793318571001</v>
      </c>
      <c r="BN209" s="11">
        <v>2191.9252286541</v>
      </c>
      <c r="BO209" s="11">
        <v>29.061848861948999</v>
      </c>
      <c r="BP209" s="11">
        <v>126.23181107898</v>
      </c>
      <c r="BQ209" s="11"/>
      <c r="BR209" s="11"/>
      <c r="BS209" s="12" t="e">
        <f t="shared" si="6"/>
        <v>#REF!</v>
      </c>
    </row>
    <row r="210" spans="1:71">
      <c r="A210" s="2">
        <v>34</v>
      </c>
      <c r="B210" s="7">
        <v>3413</v>
      </c>
      <c r="C210" s="10" t="s">
        <v>272</v>
      </c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/>
      <c r="BI210" s="11"/>
      <c r="BJ210" s="11">
        <v>8.9125523912952005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11"/>
      <c r="BR210" s="11"/>
      <c r="BS210" s="12" t="e">
        <f t="shared" si="6"/>
        <v>#REF!</v>
      </c>
    </row>
    <row r="211" spans="1:71">
      <c r="A211" s="2">
        <v>34</v>
      </c>
      <c r="B211" s="7">
        <v>3421</v>
      </c>
      <c r="C211" s="10" t="s">
        <v>273</v>
      </c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11">
        <v>0</v>
      </c>
      <c r="AZ211" s="11"/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/>
      <c r="BJ211" s="11">
        <v>8.9125523912952005</v>
      </c>
      <c r="BK211" s="11">
        <v>0</v>
      </c>
      <c r="BL211" s="11">
        <v>0</v>
      </c>
      <c r="BM211" s="11">
        <v>0</v>
      </c>
      <c r="BN211" s="11">
        <v>6.6371464612386993E-2</v>
      </c>
      <c r="BO211" s="11">
        <v>76.96419629028</v>
      </c>
      <c r="BP211" s="11">
        <v>5.2561546918298001</v>
      </c>
      <c r="BQ211" s="11"/>
      <c r="BR211" s="11"/>
      <c r="BS211" s="12" t="e">
        <f t="shared" si="6"/>
        <v>#REF!</v>
      </c>
    </row>
    <row r="212" spans="1:71">
      <c r="A212" s="2">
        <v>34</v>
      </c>
      <c r="B212" s="7">
        <v>3422</v>
      </c>
      <c r="C212" s="10" t="s">
        <v>274</v>
      </c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/>
      <c r="BJ212" s="11">
        <v>8.9125523912952005</v>
      </c>
      <c r="BK212" s="11">
        <v>0</v>
      </c>
      <c r="BL212" s="11">
        <v>2.0793572675363001</v>
      </c>
      <c r="BM212" s="11">
        <v>8.5103320085980005</v>
      </c>
      <c r="BN212" s="11">
        <v>0</v>
      </c>
      <c r="BO212" s="11">
        <v>16.964947420215001</v>
      </c>
      <c r="BP212" s="11">
        <v>12.825017448064999</v>
      </c>
      <c r="BQ212" s="11"/>
      <c r="BR212" s="11"/>
      <c r="BS212" s="12" t="e">
        <f t="shared" si="6"/>
        <v>#REF!</v>
      </c>
    </row>
    <row r="213" spans="1:71">
      <c r="A213" s="2">
        <v>34</v>
      </c>
      <c r="B213" s="7">
        <v>3423</v>
      </c>
      <c r="C213" s="10" t="s">
        <v>275</v>
      </c>
      <c r="D213" s="11">
        <v>7.2807504599917001</v>
      </c>
      <c r="E213" s="11">
        <v>7.2807504599917001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/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0</v>
      </c>
      <c r="AZ213" s="11">
        <v>0.91562417011959996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8.9125523912952005</v>
      </c>
      <c r="BK213" s="11">
        <v>0</v>
      </c>
      <c r="BL213" s="11">
        <v>1.6798696275306</v>
      </c>
      <c r="BM213" s="11">
        <v>6.4114823575358004</v>
      </c>
      <c r="BN213" s="11">
        <v>2.1699395241003998</v>
      </c>
      <c r="BO213" s="11">
        <v>72.830748148365998</v>
      </c>
      <c r="BP213" s="11">
        <v>21.655357330339001</v>
      </c>
      <c r="BQ213" s="11"/>
      <c r="BR213" s="11"/>
      <c r="BS213" s="12" t="e">
        <f t="shared" si="6"/>
        <v>#REF!</v>
      </c>
    </row>
    <row r="214" spans="1:71">
      <c r="A214" s="2">
        <v>34</v>
      </c>
      <c r="B214" s="7">
        <v>3431</v>
      </c>
      <c r="C214" s="10" t="s">
        <v>276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3.2341560174626E-2</v>
      </c>
      <c r="AU214" s="11">
        <v>0</v>
      </c>
      <c r="AV214" s="11">
        <v>0</v>
      </c>
      <c r="AW214" s="11">
        <v>0</v>
      </c>
      <c r="AX214" s="11">
        <v>3.2341560174626E-2</v>
      </c>
      <c r="AY214" s="11">
        <v>0</v>
      </c>
      <c r="AZ214" s="11">
        <v>0.14457223738731001</v>
      </c>
      <c r="BA214" s="11">
        <v>4.3048827073462999</v>
      </c>
      <c r="BB214" s="11">
        <v>2.5063476680788002</v>
      </c>
      <c r="BC214" s="11">
        <v>0</v>
      </c>
      <c r="BD214" s="11">
        <v>0</v>
      </c>
      <c r="BE214" s="11">
        <v>0</v>
      </c>
      <c r="BF214" s="11">
        <v>0</v>
      </c>
      <c r="BG214" s="11">
        <v>1.7985350392674999</v>
      </c>
      <c r="BH214" s="11">
        <v>0</v>
      </c>
      <c r="BI214" s="11">
        <v>0</v>
      </c>
      <c r="BJ214" s="11">
        <v>8.9125523912952005</v>
      </c>
      <c r="BK214" s="11">
        <v>2.0629343779017999</v>
      </c>
      <c r="BL214" s="11">
        <v>0</v>
      </c>
      <c r="BM214" s="11">
        <v>7.3051892262968003</v>
      </c>
      <c r="BN214" s="11">
        <v>0.13274292922476999</v>
      </c>
      <c r="BO214" s="11">
        <v>10.220430645416</v>
      </c>
      <c r="BP214" s="11">
        <v>3.1536928150978998</v>
      </c>
      <c r="BQ214" s="11"/>
      <c r="BR214" s="11"/>
      <c r="BS214" s="12" t="e">
        <f t="shared" si="6"/>
        <v>#REF!</v>
      </c>
    </row>
    <row r="215" spans="1:71">
      <c r="A215" s="2">
        <v>34</v>
      </c>
      <c r="B215" s="7">
        <v>3432</v>
      </c>
      <c r="C215" s="10" t="s">
        <v>277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15.089507574779001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4.6296186448694003</v>
      </c>
      <c r="AF215" s="11">
        <v>0</v>
      </c>
      <c r="AG215" s="11">
        <v>10.459888929909001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2.5923519854367001</v>
      </c>
      <c r="AQ215" s="11">
        <v>0</v>
      </c>
      <c r="AR215" s="11">
        <v>0</v>
      </c>
      <c r="AS215" s="11">
        <v>2.5923519854367001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1">
        <v>9.6381491591537E-2</v>
      </c>
      <c r="BA215" s="11">
        <v>9.2525053024247992</v>
      </c>
      <c r="BB215" s="11">
        <v>0</v>
      </c>
      <c r="BC215" s="11">
        <v>0.87852861979431995</v>
      </c>
      <c r="BD215" s="11">
        <v>3.6749012381108002</v>
      </c>
      <c r="BE215" s="11">
        <v>0</v>
      </c>
      <c r="BF215" s="11">
        <v>0</v>
      </c>
      <c r="BG215" s="11">
        <v>4.6990754445196998</v>
      </c>
      <c r="BH215" s="11">
        <v>0</v>
      </c>
      <c r="BI215" s="11">
        <v>2.7715613778549999E-2</v>
      </c>
      <c r="BJ215" s="11">
        <v>8.9125523912952005</v>
      </c>
      <c r="BK215" s="11">
        <v>0</v>
      </c>
      <c r="BL215" s="11">
        <v>0</v>
      </c>
      <c r="BM215" s="11">
        <v>5.5569273913210999</v>
      </c>
      <c r="BN215" s="11">
        <v>0.86282903996103</v>
      </c>
      <c r="BO215" s="11">
        <v>31.302906387966999</v>
      </c>
      <c r="BP215" s="11">
        <v>2.3127080644051001</v>
      </c>
      <c r="BQ215" s="11"/>
      <c r="BR215" s="11"/>
      <c r="BS215" s="12" t="e">
        <f t="shared" si="6"/>
        <v>#REF!</v>
      </c>
    </row>
    <row r="216" spans="1:71">
      <c r="A216" s="2">
        <v>34</v>
      </c>
      <c r="B216" s="7">
        <v>3433</v>
      </c>
      <c r="C216" s="10" t="s">
        <v>278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8.9125523912952005</v>
      </c>
      <c r="BK216" s="11">
        <v>1.0314671889508999</v>
      </c>
      <c r="BL216" s="11">
        <v>0</v>
      </c>
      <c r="BM216" s="11">
        <v>0</v>
      </c>
      <c r="BN216" s="11">
        <v>0</v>
      </c>
      <c r="BO216" s="11">
        <v>27.480424695709999</v>
      </c>
      <c r="BP216" s="11">
        <v>0.63073856301956999</v>
      </c>
      <c r="BQ216" s="11"/>
      <c r="BR216" s="11"/>
      <c r="BS216" s="12" t="e">
        <f t="shared" si="6"/>
        <v>#REF!</v>
      </c>
    </row>
    <row r="217" spans="1:71">
      <c r="A217" s="2">
        <v>34</v>
      </c>
      <c r="B217" s="7">
        <v>3434</v>
      </c>
      <c r="C217" s="10" t="s">
        <v>279</v>
      </c>
      <c r="D217" s="11">
        <v>3.1203216257108002</v>
      </c>
      <c r="E217" s="11">
        <v>3.1203216257108002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16.627716134402998</v>
      </c>
      <c r="O217" s="11">
        <v>11.397771669448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5.2299444649545999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9.8462726439143999</v>
      </c>
      <c r="AQ217" s="11">
        <v>0</v>
      </c>
      <c r="AR217" s="11">
        <v>0</v>
      </c>
      <c r="AS217" s="11">
        <v>9.8462726439143999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0</v>
      </c>
      <c r="AZ217" s="11">
        <v>147.37217264150999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8.9125523912952005</v>
      </c>
      <c r="BK217" s="11">
        <v>7.2202703226563001</v>
      </c>
      <c r="BL217" s="11">
        <v>0</v>
      </c>
      <c r="BM217" s="11">
        <v>244.26179384797001</v>
      </c>
      <c r="BN217" s="11">
        <v>23.363293521231999</v>
      </c>
      <c r="BO217" s="11">
        <v>0</v>
      </c>
      <c r="BP217" s="11">
        <v>1.2614771260391</v>
      </c>
      <c r="BQ217" s="11"/>
      <c r="BR217" s="11"/>
      <c r="BS217" s="12" t="e">
        <f t="shared" si="6"/>
        <v>#REF!</v>
      </c>
    </row>
    <row r="218" spans="1:71">
      <c r="A218" s="2">
        <v>34</v>
      </c>
      <c r="B218" s="7">
        <v>3439</v>
      </c>
      <c r="C218" s="10" t="s">
        <v>280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11">
        <v>0</v>
      </c>
      <c r="AZ218" s="11">
        <v>0.33733522057038001</v>
      </c>
      <c r="BA218" s="11">
        <v>34.348808105784997</v>
      </c>
      <c r="BB218" s="11">
        <v>0</v>
      </c>
      <c r="BC218" s="11">
        <v>12.299400677121</v>
      </c>
      <c r="BD218" s="11">
        <v>22.049407428664999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8.9125523912952005</v>
      </c>
      <c r="BK218" s="11">
        <v>16.503475023214001</v>
      </c>
      <c r="BL218" s="11">
        <v>0</v>
      </c>
      <c r="BM218" s="11">
        <v>21.333296723669001</v>
      </c>
      <c r="BN218" s="11">
        <v>6.9172810838333998</v>
      </c>
      <c r="BO218" s="11">
        <v>214.78273424014</v>
      </c>
      <c r="BP218" s="11">
        <v>46.085964337962999</v>
      </c>
      <c r="BQ218" s="11"/>
      <c r="BR218" s="11"/>
      <c r="BS218" s="12" t="e">
        <f t="shared" si="6"/>
        <v>#REF!</v>
      </c>
    </row>
    <row r="219" spans="1:71">
      <c r="A219" s="2">
        <v>35</v>
      </c>
      <c r="B219" s="7">
        <v>3511</v>
      </c>
      <c r="C219" s="10" t="s">
        <v>281</v>
      </c>
      <c r="D219" s="11">
        <v>15.185839095407999</v>
      </c>
      <c r="E219" s="11">
        <v>15.185839095407999</v>
      </c>
      <c r="F219" s="11">
        <v>0</v>
      </c>
      <c r="G219" s="11">
        <v>0</v>
      </c>
      <c r="H219" s="11">
        <v>3.7695058439536</v>
      </c>
      <c r="I219" s="11">
        <v>0</v>
      </c>
      <c r="J219" s="11">
        <v>0</v>
      </c>
      <c r="K219" s="11">
        <v>1.322352861795</v>
      </c>
      <c r="L219" s="11">
        <v>1.3959527725020999</v>
      </c>
      <c r="M219" s="11">
        <v>1.0512002096565001</v>
      </c>
      <c r="N219" s="11">
        <v>39.332830758034</v>
      </c>
      <c r="O219" s="11">
        <v>28.103582517315001</v>
      </c>
      <c r="P219" s="11">
        <v>11.229248240719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4.3640370917997</v>
      </c>
      <c r="AN219" s="11">
        <v>15.949117589326001</v>
      </c>
      <c r="AO219" s="11">
        <v>0</v>
      </c>
      <c r="AP219" s="11">
        <v>223.76347051654</v>
      </c>
      <c r="AQ219" s="11">
        <v>0</v>
      </c>
      <c r="AR219" s="11">
        <v>0</v>
      </c>
      <c r="AS219" s="11">
        <v>223.76347051654</v>
      </c>
      <c r="AT219" s="11">
        <v>61.451067764805998</v>
      </c>
      <c r="AU219" s="11">
        <v>0</v>
      </c>
      <c r="AV219" s="11">
        <v>0</v>
      </c>
      <c r="AW219" s="11">
        <v>0</v>
      </c>
      <c r="AX219" s="11">
        <v>61.451067764805998</v>
      </c>
      <c r="AY219" s="11">
        <v>0</v>
      </c>
      <c r="AZ219" s="11">
        <v>11.630249516009</v>
      </c>
      <c r="BA219" s="11">
        <v>111.34283787208</v>
      </c>
      <c r="BB219" s="11">
        <v>0</v>
      </c>
      <c r="BC219" s="11">
        <v>0</v>
      </c>
      <c r="BD219" s="11">
        <v>0</v>
      </c>
      <c r="BE219" s="11">
        <v>109.03505399421999</v>
      </c>
      <c r="BF219" s="11">
        <v>0</v>
      </c>
      <c r="BG219" s="11">
        <v>2.3077838778638999</v>
      </c>
      <c r="BH219" s="11">
        <v>11.785626149771</v>
      </c>
      <c r="BI219" s="11">
        <v>5.5431227557099998E-2</v>
      </c>
      <c r="BJ219" s="11">
        <v>0</v>
      </c>
      <c r="BK219" s="11">
        <v>6.5274498136704997</v>
      </c>
      <c r="BL219" s="11">
        <v>22.101181428396</v>
      </c>
      <c r="BM219" s="11">
        <v>7.7766003107883996</v>
      </c>
      <c r="BN219" s="11">
        <v>53.179315477221998</v>
      </c>
      <c r="BO219" s="11">
        <v>0</v>
      </c>
      <c r="BP219" s="11">
        <v>33.011952856965998</v>
      </c>
      <c r="BQ219" s="11"/>
      <c r="BR219" s="11"/>
      <c r="BS219" s="12" t="e">
        <f t="shared" si="6"/>
        <v>#REF!</v>
      </c>
    </row>
    <row r="220" spans="1:71">
      <c r="A220" s="2">
        <v>35</v>
      </c>
      <c r="B220" s="7">
        <v>3512</v>
      </c>
      <c r="C220" s="10" t="s">
        <v>282</v>
      </c>
      <c r="D220" s="11">
        <v>7.1952543668094</v>
      </c>
      <c r="E220" s="11">
        <v>7.1952543668094</v>
      </c>
      <c r="F220" s="11">
        <v>0</v>
      </c>
      <c r="G220" s="11">
        <v>0</v>
      </c>
      <c r="H220" s="11">
        <v>3.7695058439536</v>
      </c>
      <c r="I220" s="11">
        <v>0</v>
      </c>
      <c r="J220" s="11">
        <v>0</v>
      </c>
      <c r="K220" s="11">
        <v>1.322352861795</v>
      </c>
      <c r="L220" s="11">
        <v>1.3959527725020999</v>
      </c>
      <c r="M220" s="11">
        <v>1.0512002096565001</v>
      </c>
      <c r="N220" s="11">
        <v>16.243688794048001</v>
      </c>
      <c r="O220" s="11">
        <v>13.707193681550001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1.7158686020745999</v>
      </c>
      <c r="AB220" s="11">
        <v>0</v>
      </c>
      <c r="AC220" s="11">
        <v>0.82062651042353996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0.72733951529995</v>
      </c>
      <c r="AN220" s="11">
        <v>0.83799790787995998</v>
      </c>
      <c r="AO220" s="11">
        <v>0</v>
      </c>
      <c r="AP220" s="11">
        <v>30.663630333829001</v>
      </c>
      <c r="AQ220" s="11">
        <v>0</v>
      </c>
      <c r="AR220" s="11">
        <v>2.2139462042931002</v>
      </c>
      <c r="AS220" s="11">
        <v>28.449684129535999</v>
      </c>
      <c r="AT220" s="11">
        <v>8.2832821093651994</v>
      </c>
      <c r="AU220" s="11">
        <v>0</v>
      </c>
      <c r="AV220" s="11">
        <v>0</v>
      </c>
      <c r="AW220" s="11">
        <v>0</v>
      </c>
      <c r="AX220" s="11">
        <v>8.2832821093651994</v>
      </c>
      <c r="AY220" s="11">
        <v>0</v>
      </c>
      <c r="AZ220" s="11">
        <v>0.18376850904221001</v>
      </c>
      <c r="BA220" s="11">
        <v>64.943562357182003</v>
      </c>
      <c r="BB220" s="11">
        <v>0</v>
      </c>
      <c r="BC220" s="11">
        <v>0</v>
      </c>
      <c r="BD220" s="11">
        <v>0</v>
      </c>
      <c r="BE220" s="11">
        <v>56.397441721149001</v>
      </c>
      <c r="BF220" s="11">
        <v>0</v>
      </c>
      <c r="BG220" s="11">
        <v>8.5461206360327004</v>
      </c>
      <c r="BH220" s="11">
        <v>0</v>
      </c>
      <c r="BI220" s="11">
        <v>5.5431227557099998E-2</v>
      </c>
      <c r="BJ220" s="11">
        <v>66.392162265907004</v>
      </c>
      <c r="BK220" s="11">
        <v>3.2919062856799002</v>
      </c>
      <c r="BL220" s="11">
        <v>17.561336807949001</v>
      </c>
      <c r="BM220" s="11">
        <v>28.649019410691</v>
      </c>
      <c r="BN220" s="11">
        <v>14.643928415377999</v>
      </c>
      <c r="BO220" s="11">
        <v>0</v>
      </c>
      <c r="BP220" s="11">
        <v>66.023905713931001</v>
      </c>
      <c r="BQ220" s="11"/>
      <c r="BR220" s="11"/>
      <c r="BS220" s="12" t="e">
        <f t="shared" si="6"/>
        <v>#REF!</v>
      </c>
    </row>
    <row r="221" spans="1:71">
      <c r="A221" s="2">
        <v>35</v>
      </c>
      <c r="B221" s="7">
        <v>3513</v>
      </c>
      <c r="C221" s="10" t="s">
        <v>283</v>
      </c>
      <c r="D221" s="11">
        <v>7.1161202588202004</v>
      </c>
      <c r="E221" s="11">
        <v>7.1161202588202004</v>
      </c>
      <c r="F221" s="11">
        <v>0</v>
      </c>
      <c r="G221" s="11">
        <v>0</v>
      </c>
      <c r="H221" s="11">
        <v>3.7695058439536</v>
      </c>
      <c r="I221" s="11">
        <v>0</v>
      </c>
      <c r="J221" s="11">
        <v>0</v>
      </c>
      <c r="K221" s="11">
        <v>1.322352861795</v>
      </c>
      <c r="L221" s="11">
        <v>1.3959527725020999</v>
      </c>
      <c r="M221" s="11">
        <v>1.0512002096565001</v>
      </c>
      <c r="N221" s="11">
        <v>21.029883796225999</v>
      </c>
      <c r="O221" s="11">
        <v>19.314015194151001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1.7158686020745999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0.72733951529995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1.8407293576367001</v>
      </c>
      <c r="AU221" s="11">
        <v>0</v>
      </c>
      <c r="AV221" s="11">
        <v>0</v>
      </c>
      <c r="AW221" s="11">
        <v>0</v>
      </c>
      <c r="AX221" s="11">
        <v>1.8407293576367001</v>
      </c>
      <c r="AY221" s="11">
        <v>0</v>
      </c>
      <c r="AZ221" s="11">
        <v>0.22971063630276001</v>
      </c>
      <c r="BA221" s="11">
        <v>54.907750398288002</v>
      </c>
      <c r="BB221" s="11">
        <v>7.3814945564530996</v>
      </c>
      <c r="BC221" s="11">
        <v>0</v>
      </c>
      <c r="BD221" s="11">
        <v>0</v>
      </c>
      <c r="BE221" s="11">
        <v>0</v>
      </c>
      <c r="BF221" s="11">
        <v>34.173040951049998</v>
      </c>
      <c r="BG221" s="11">
        <v>13.353214890785001</v>
      </c>
      <c r="BH221" s="11">
        <v>1.6256376837475</v>
      </c>
      <c r="BI221" s="11">
        <v>0.24944052400694999</v>
      </c>
      <c r="BJ221" s="11">
        <v>13.031009018091</v>
      </c>
      <c r="BK221" s="11">
        <v>0.84544136533923997</v>
      </c>
      <c r="BL221" s="11">
        <v>22.101181428396</v>
      </c>
      <c r="BM221" s="11">
        <v>11.930111658431001</v>
      </c>
      <c r="BN221" s="11">
        <v>7.1287168060316004</v>
      </c>
      <c r="BO221" s="11">
        <v>0</v>
      </c>
      <c r="BP221" s="11">
        <v>44.801936020166998</v>
      </c>
      <c r="BQ221" s="11"/>
      <c r="BR221" s="11"/>
      <c r="BS221" s="12" t="e">
        <f t="shared" si="6"/>
        <v>#REF!</v>
      </c>
    </row>
    <row r="222" spans="1:71">
      <c r="A222" s="2">
        <v>35</v>
      </c>
      <c r="B222" s="7">
        <v>3514</v>
      </c>
      <c r="C222" s="10" t="s">
        <v>284</v>
      </c>
      <c r="D222" s="11">
        <v>0</v>
      </c>
      <c r="E222" s="11">
        <v>0</v>
      </c>
      <c r="F222" s="11">
        <v>0</v>
      </c>
      <c r="G222" s="11">
        <v>0</v>
      </c>
      <c r="H222" s="11">
        <v>3.7695058439536</v>
      </c>
      <c r="I222" s="11">
        <v>0</v>
      </c>
      <c r="J222" s="11">
        <v>0</v>
      </c>
      <c r="K222" s="11">
        <v>1.322352861795</v>
      </c>
      <c r="L222" s="11">
        <v>1.3959527725020999</v>
      </c>
      <c r="M222" s="11">
        <v>1.0512002096565001</v>
      </c>
      <c r="N222" s="11">
        <v>4.4300467053692003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4.4300467053692003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1.8407293576367001</v>
      </c>
      <c r="AU222" s="11">
        <v>0</v>
      </c>
      <c r="AV222" s="11">
        <v>0</v>
      </c>
      <c r="AW222" s="11">
        <v>0</v>
      </c>
      <c r="AX222" s="11">
        <v>1.8407293576367001</v>
      </c>
      <c r="AY222" s="11">
        <v>0</v>
      </c>
      <c r="AZ222" s="11">
        <v>0</v>
      </c>
      <c r="BA222" s="11">
        <v>0.89747150805816001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0.89747150805816001</v>
      </c>
      <c r="BH222" s="11">
        <v>0</v>
      </c>
      <c r="BI222" s="11">
        <v>5.5431227557099998E-2</v>
      </c>
      <c r="BJ222" s="11">
        <v>0</v>
      </c>
      <c r="BK222" s="11">
        <v>0.16908827306784999</v>
      </c>
      <c r="BL222" s="11">
        <v>0</v>
      </c>
      <c r="BM222" s="11">
        <v>0.97654516564769001</v>
      </c>
      <c r="BN222" s="11">
        <v>0</v>
      </c>
      <c r="BO222" s="11">
        <v>0</v>
      </c>
      <c r="BP222" s="11">
        <v>7.0739898979211997</v>
      </c>
      <c r="BQ222" s="11"/>
      <c r="BR222" s="11"/>
      <c r="BS222" s="12" t="e">
        <f t="shared" si="6"/>
        <v>#REF!</v>
      </c>
    </row>
    <row r="223" spans="1:71">
      <c r="A223" s="2">
        <v>35</v>
      </c>
      <c r="B223" s="7">
        <v>3521</v>
      </c>
      <c r="C223" s="10" t="s">
        <v>285</v>
      </c>
      <c r="D223" s="11">
        <v>0</v>
      </c>
      <c r="E223" s="11">
        <v>0</v>
      </c>
      <c r="F223" s="11">
        <v>0</v>
      </c>
      <c r="G223" s="11">
        <v>0</v>
      </c>
      <c r="H223" s="11">
        <v>3.7695058439536</v>
      </c>
      <c r="I223" s="11">
        <v>0</v>
      </c>
      <c r="J223" s="11">
        <v>0</v>
      </c>
      <c r="K223" s="11">
        <v>1.322352861795</v>
      </c>
      <c r="L223" s="11">
        <v>1.3959527725020999</v>
      </c>
      <c r="M223" s="11">
        <v>1.0512002096565001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0</v>
      </c>
      <c r="AZ223" s="11">
        <v>4.5942127260553002E-2</v>
      </c>
      <c r="BA223" s="11">
        <v>92.381653895178999</v>
      </c>
      <c r="BB223" s="11">
        <v>0</v>
      </c>
      <c r="BC223" s="11">
        <v>5.1747443559343997</v>
      </c>
      <c r="BD223" s="11">
        <v>43.292100022836998</v>
      </c>
      <c r="BE223" s="11">
        <v>37.504298744564998</v>
      </c>
      <c r="BF223" s="11">
        <v>0</v>
      </c>
      <c r="BG223" s="11">
        <v>6.4105107718439998</v>
      </c>
      <c r="BH223" s="11">
        <v>0</v>
      </c>
      <c r="BI223" s="11">
        <v>0</v>
      </c>
      <c r="BJ223" s="11">
        <v>0</v>
      </c>
      <c r="BK223" s="11">
        <v>0.28181378844640997</v>
      </c>
      <c r="BL223" s="11">
        <v>10.868787887111001</v>
      </c>
      <c r="BM223" s="11">
        <v>8.1694799980346993</v>
      </c>
      <c r="BN223" s="11">
        <v>0.19135040765431999</v>
      </c>
      <c r="BO223" s="11">
        <v>34.306192068506</v>
      </c>
      <c r="BP223" s="11">
        <v>14.147979795842</v>
      </c>
      <c r="BQ223" s="11"/>
      <c r="BR223" s="11"/>
      <c r="BS223" s="12" t="e">
        <f t="shared" si="6"/>
        <v>#REF!</v>
      </c>
    </row>
    <row r="224" spans="1:71">
      <c r="A224" s="2">
        <v>35</v>
      </c>
      <c r="B224" s="7">
        <v>3522</v>
      </c>
      <c r="C224" s="10" t="s">
        <v>286</v>
      </c>
      <c r="D224" s="11">
        <v>0</v>
      </c>
      <c r="E224" s="11">
        <v>0</v>
      </c>
      <c r="F224" s="11">
        <v>0</v>
      </c>
      <c r="G224" s="11">
        <v>0</v>
      </c>
      <c r="H224" s="11">
        <v>3.7695058439536</v>
      </c>
      <c r="I224" s="11">
        <v>0</v>
      </c>
      <c r="J224" s="11">
        <v>0</v>
      </c>
      <c r="K224" s="11">
        <v>1.322352861795</v>
      </c>
      <c r="L224" s="11">
        <v>1.3959527725020999</v>
      </c>
      <c r="M224" s="11">
        <v>1.0512002096565001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1">
        <v>1.3398975840251</v>
      </c>
      <c r="BA224" s="11">
        <v>19.611647040518999</v>
      </c>
      <c r="BB224" s="11">
        <v>0</v>
      </c>
      <c r="BC224" s="11">
        <v>0</v>
      </c>
      <c r="BD224" s="11">
        <v>0</v>
      </c>
      <c r="BE224" s="11">
        <v>16.919232516345001</v>
      </c>
      <c r="BF224" s="11">
        <v>0</v>
      </c>
      <c r="BG224" s="11">
        <v>2.6924145241745001</v>
      </c>
      <c r="BH224" s="11">
        <v>0</v>
      </c>
      <c r="BI224" s="11">
        <v>2.7715613778549999E-2</v>
      </c>
      <c r="BJ224" s="11">
        <v>0</v>
      </c>
      <c r="BK224" s="11">
        <v>0.39453930382497998</v>
      </c>
      <c r="BL224" s="11">
        <v>21.737575774223</v>
      </c>
      <c r="BM224" s="11">
        <v>0.92584568083855001</v>
      </c>
      <c r="BN224" s="11">
        <v>9.5675203827157995E-2</v>
      </c>
      <c r="BO224" s="11">
        <v>0.94177917241072995</v>
      </c>
      <c r="BP224" s="11">
        <v>12.968981479522</v>
      </c>
      <c r="BQ224" s="11"/>
      <c r="BR224" s="11"/>
      <c r="BS224" s="12" t="e">
        <f t="shared" si="6"/>
        <v>#REF!</v>
      </c>
    </row>
    <row r="225" spans="1:71">
      <c r="A225" s="2">
        <v>41</v>
      </c>
      <c r="B225" s="7">
        <v>4110</v>
      </c>
      <c r="C225" s="10" t="s">
        <v>287</v>
      </c>
      <c r="D225" s="11">
        <v>302.8591229214</v>
      </c>
      <c r="E225" s="11">
        <v>302.8591229214</v>
      </c>
      <c r="F225" s="11">
        <v>0</v>
      </c>
      <c r="G225" s="11">
        <v>0</v>
      </c>
      <c r="H225" s="11">
        <v>1.2463820778762</v>
      </c>
      <c r="I225" s="11">
        <v>0</v>
      </c>
      <c r="J225" s="11">
        <v>0</v>
      </c>
      <c r="K225" s="11">
        <v>0</v>
      </c>
      <c r="L225" s="11">
        <v>1.2463820778762</v>
      </c>
      <c r="M225" s="11">
        <v>0</v>
      </c>
      <c r="N225" s="11">
        <v>73.579538361485007</v>
      </c>
      <c r="O225" s="11">
        <v>37.428274595524002</v>
      </c>
      <c r="P225" s="11">
        <v>8.8779433209423999</v>
      </c>
      <c r="Q225" s="11">
        <v>0</v>
      </c>
      <c r="R225" s="11">
        <v>0</v>
      </c>
      <c r="S225" s="11">
        <v>0</v>
      </c>
      <c r="T225" s="11">
        <v>0</v>
      </c>
      <c r="U225" s="11">
        <v>8.6676774959540008</v>
      </c>
      <c r="V225" s="11">
        <v>1.6713092324315999</v>
      </c>
      <c r="W225" s="11">
        <v>0</v>
      </c>
      <c r="X225" s="11">
        <v>0</v>
      </c>
      <c r="Y225" s="11">
        <v>0</v>
      </c>
      <c r="Z225" s="11">
        <v>0</v>
      </c>
      <c r="AA225" s="11">
        <v>3.7325579771538</v>
      </c>
      <c r="AB225" s="11">
        <v>0</v>
      </c>
      <c r="AC225" s="11">
        <v>0</v>
      </c>
      <c r="AD225" s="11">
        <v>0</v>
      </c>
      <c r="AE225" s="11">
        <v>1.9299127460425001</v>
      </c>
      <c r="AF225" s="11">
        <v>0</v>
      </c>
      <c r="AG225" s="11">
        <v>0</v>
      </c>
      <c r="AH225" s="11">
        <v>0</v>
      </c>
      <c r="AI225" s="11">
        <v>4.7510665033253003</v>
      </c>
      <c r="AJ225" s="11">
        <v>0</v>
      </c>
      <c r="AK225" s="11">
        <v>0</v>
      </c>
      <c r="AL225" s="11">
        <v>6.5207964901119997</v>
      </c>
      <c r="AM225" s="11">
        <v>12.867738815875001</v>
      </c>
      <c r="AN225" s="11">
        <v>5.0279874472798003</v>
      </c>
      <c r="AO225" s="11">
        <v>0</v>
      </c>
      <c r="AP225" s="11">
        <v>4.1344703005322998</v>
      </c>
      <c r="AQ225" s="11">
        <v>0</v>
      </c>
      <c r="AR225" s="11">
        <v>4.1344703005322998</v>
      </c>
      <c r="AS225" s="11">
        <v>0</v>
      </c>
      <c r="AT225" s="11">
        <v>62.285169961506</v>
      </c>
      <c r="AU225" s="11">
        <v>52.192185910135997</v>
      </c>
      <c r="AV225" s="11">
        <v>0</v>
      </c>
      <c r="AW225" s="11">
        <v>0</v>
      </c>
      <c r="AX225" s="11">
        <v>5.2135410184328999</v>
      </c>
      <c r="AY225" s="11">
        <v>4.8794430329375</v>
      </c>
      <c r="AZ225" s="11">
        <v>0.82695829068994997</v>
      </c>
      <c r="BA225" s="11">
        <v>14.279220359290999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14.279220359290999</v>
      </c>
      <c r="BH225" s="11">
        <v>84.538402131951003</v>
      </c>
      <c r="BI225" s="11">
        <v>3.9356171565541</v>
      </c>
      <c r="BJ225" s="11">
        <v>122.06968441297001</v>
      </c>
      <c r="BK225" s="11">
        <v>22.786865488488001</v>
      </c>
      <c r="BL225" s="11">
        <v>218.98144677286001</v>
      </c>
      <c r="BM225" s="11">
        <v>165.46934167073999</v>
      </c>
      <c r="BN225" s="11">
        <v>32.017551664522003</v>
      </c>
      <c r="BO225" s="11">
        <v>5.7801627617204998</v>
      </c>
      <c r="BP225" s="11">
        <v>13.677818490844</v>
      </c>
      <c r="BQ225" s="11"/>
      <c r="BR225" s="11"/>
      <c r="BS225" s="12" t="e">
        <f t="shared" si="6"/>
        <v>#REF!</v>
      </c>
    </row>
    <row r="226" spans="1:71">
      <c r="A226" s="2">
        <v>41</v>
      </c>
      <c r="B226" s="7">
        <v>4120</v>
      </c>
      <c r="C226" s="10" t="s">
        <v>288</v>
      </c>
      <c r="D226" s="11">
        <v>59.302063248709999</v>
      </c>
      <c r="E226" s="11">
        <v>59.302063248709999</v>
      </c>
      <c r="F226" s="11">
        <v>0</v>
      </c>
      <c r="G226" s="11">
        <v>0</v>
      </c>
      <c r="H226" s="11">
        <v>6.4585008184929</v>
      </c>
      <c r="I226" s="11">
        <v>0</v>
      </c>
      <c r="J226" s="11">
        <v>0</v>
      </c>
      <c r="K226" s="11">
        <v>6.4585008184929</v>
      </c>
      <c r="L226" s="11">
        <v>0</v>
      </c>
      <c r="M226" s="11">
        <v>0</v>
      </c>
      <c r="N226" s="11">
        <v>97.927978578809999</v>
      </c>
      <c r="O226" s="11">
        <v>44.724967626929001</v>
      </c>
      <c r="P226" s="11">
        <v>2.9593144403140998</v>
      </c>
      <c r="Q226" s="11">
        <v>0</v>
      </c>
      <c r="R226" s="11">
        <v>4.5156352482148998</v>
      </c>
      <c r="S226" s="11">
        <v>0</v>
      </c>
      <c r="T226" s="11">
        <v>0</v>
      </c>
      <c r="U226" s="11">
        <v>0</v>
      </c>
      <c r="V226" s="11">
        <v>1.6713092324315999</v>
      </c>
      <c r="W226" s="11">
        <v>0.49064958768449002</v>
      </c>
      <c r="X226" s="11">
        <v>0</v>
      </c>
      <c r="Y226" s="11">
        <v>0</v>
      </c>
      <c r="Z226" s="11">
        <v>0</v>
      </c>
      <c r="AA226" s="11">
        <v>7.3501071650955003</v>
      </c>
      <c r="AB226" s="11">
        <v>0</v>
      </c>
      <c r="AC226" s="11">
        <v>4.6098563852299996</v>
      </c>
      <c r="AD226" s="11">
        <v>13.810299680883</v>
      </c>
      <c r="AE226" s="11">
        <v>5.1464339894466002</v>
      </c>
      <c r="AF226" s="11">
        <v>3.7541667053099999</v>
      </c>
      <c r="AG226" s="11">
        <v>1.4534439022957999</v>
      </c>
      <c r="AH226" s="11">
        <v>5.2991803670957998</v>
      </c>
      <c r="AI226" s="11">
        <v>1.5836888344418001</v>
      </c>
      <c r="AJ226" s="11">
        <v>0</v>
      </c>
      <c r="AK226" s="11">
        <v>0</v>
      </c>
      <c r="AL226" s="11">
        <v>0.55892541343815005</v>
      </c>
      <c r="AM226" s="11">
        <v>12.867738815875001</v>
      </c>
      <c r="AN226" s="11">
        <v>9.3937155156271999</v>
      </c>
      <c r="AO226" s="11">
        <v>42.505324063720998</v>
      </c>
      <c r="AP226" s="11">
        <v>112.23519449213001</v>
      </c>
      <c r="AQ226" s="11">
        <v>3.6811919004185998</v>
      </c>
      <c r="AR226" s="11">
        <v>69.267607199953005</v>
      </c>
      <c r="AS226" s="11">
        <v>39.286395391760003</v>
      </c>
      <c r="AT226" s="11">
        <v>78.216430412942998</v>
      </c>
      <c r="AU226" s="11">
        <v>20.846279760295999</v>
      </c>
      <c r="AV226" s="11">
        <v>0</v>
      </c>
      <c r="AW226" s="11">
        <v>0</v>
      </c>
      <c r="AX226" s="11">
        <v>35.412657004427999</v>
      </c>
      <c r="AY226" s="11">
        <v>21.957493648219</v>
      </c>
      <c r="AZ226" s="11">
        <v>15.287364557526001</v>
      </c>
      <c r="BA226" s="11">
        <v>3.5318496915536999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3.5318496915536999</v>
      </c>
      <c r="BH226" s="11">
        <v>15.036901517265999</v>
      </c>
      <c r="BI226" s="11">
        <v>3.5118843854750001</v>
      </c>
      <c r="BJ226" s="11">
        <v>143.64147884407001</v>
      </c>
      <c r="BK226" s="11">
        <v>18.982365380668</v>
      </c>
      <c r="BL226" s="11">
        <v>60.974587969437003</v>
      </c>
      <c r="BM226" s="11">
        <v>601.45911200854005</v>
      </c>
      <c r="BN226" s="11">
        <v>51.533144403771999</v>
      </c>
      <c r="BO226" s="11">
        <v>3.8691865725609</v>
      </c>
      <c r="BP226" s="11">
        <v>83.794635386012999</v>
      </c>
      <c r="BQ226" s="11"/>
      <c r="BR226" s="11"/>
      <c r="BS226" s="12" t="e">
        <f t="shared" si="6"/>
        <v>#REF!</v>
      </c>
    </row>
    <row r="227" spans="1:71">
      <c r="A227" s="2">
        <v>41</v>
      </c>
      <c r="B227" s="7">
        <v>4131</v>
      </c>
      <c r="C227" s="10" t="s">
        <v>289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8.7637352212094992</v>
      </c>
      <c r="AQ227" s="11">
        <v>0</v>
      </c>
      <c r="AR227" s="11">
        <v>8.7637352212094992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6.2240748028162001</v>
      </c>
      <c r="BB227" s="11">
        <v>3.0478072634665998</v>
      </c>
      <c r="BC227" s="11">
        <v>0</v>
      </c>
      <c r="BD227" s="11">
        <v>0</v>
      </c>
      <c r="BE227" s="11">
        <v>0</v>
      </c>
      <c r="BF227" s="11">
        <v>0</v>
      </c>
      <c r="BG227" s="11">
        <v>3.1762675393497002</v>
      </c>
      <c r="BH227" s="11">
        <v>0</v>
      </c>
      <c r="BI227" s="11">
        <v>2.7715613778549999E-2</v>
      </c>
      <c r="BJ227" s="11">
        <v>0</v>
      </c>
      <c r="BK227" s="11">
        <v>0.1318039783778</v>
      </c>
      <c r="BL227" s="11">
        <v>0</v>
      </c>
      <c r="BM227" s="11">
        <v>11.861226569438999</v>
      </c>
      <c r="BN227" s="11">
        <v>11.301446829203</v>
      </c>
      <c r="BO227" s="11">
        <v>0</v>
      </c>
      <c r="BP227" s="11">
        <v>0.23996172790955</v>
      </c>
      <c r="BQ227" s="11"/>
      <c r="BR227" s="11"/>
      <c r="BS227" s="12" t="e">
        <f t="shared" si="6"/>
        <v>#REF!</v>
      </c>
    </row>
    <row r="228" spans="1:71">
      <c r="A228" s="2">
        <v>41</v>
      </c>
      <c r="B228" s="7">
        <v>4132</v>
      </c>
      <c r="C228" s="10" t="s">
        <v>290</v>
      </c>
      <c r="D228" s="11">
        <v>8.7088667603354004</v>
      </c>
      <c r="E228" s="11">
        <v>8.7088667603354004</v>
      </c>
      <c r="F228" s="11">
        <v>0</v>
      </c>
      <c r="G228" s="11">
        <v>0</v>
      </c>
      <c r="H228" s="11">
        <v>26.641315876282999</v>
      </c>
      <c r="I228" s="11">
        <v>0</v>
      </c>
      <c r="J228" s="11">
        <v>0</v>
      </c>
      <c r="K228" s="11">
        <v>26.641315876282999</v>
      </c>
      <c r="L228" s="11">
        <v>0</v>
      </c>
      <c r="M228" s="11">
        <v>0</v>
      </c>
      <c r="N228" s="11">
        <v>74.041010150619002</v>
      </c>
      <c r="O228" s="11">
        <v>41.563547347882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3.7325579771538</v>
      </c>
      <c r="AB228" s="11">
        <v>0</v>
      </c>
      <c r="AC228" s="11">
        <v>0</v>
      </c>
      <c r="AD228" s="11">
        <v>0</v>
      </c>
      <c r="AE228" s="11">
        <v>0</v>
      </c>
      <c r="AF228" s="11">
        <v>5.7814167261774001</v>
      </c>
      <c r="AG228" s="11">
        <v>0</v>
      </c>
      <c r="AH228" s="11">
        <v>0</v>
      </c>
      <c r="AI228" s="11">
        <v>22.963488099406</v>
      </c>
      <c r="AJ228" s="11">
        <v>0</v>
      </c>
      <c r="AK228" s="11">
        <v>0</v>
      </c>
      <c r="AL228" s="11">
        <v>0</v>
      </c>
      <c r="AM228" s="11">
        <v>22.978105028348001</v>
      </c>
      <c r="AN228" s="11">
        <v>5.9025232683626996</v>
      </c>
      <c r="AO228" s="11">
        <v>0</v>
      </c>
      <c r="AP228" s="11">
        <v>521.76026315348997</v>
      </c>
      <c r="AQ228" s="11">
        <v>33.032123749293</v>
      </c>
      <c r="AR228" s="11">
        <v>23.762998068403999</v>
      </c>
      <c r="AS228" s="11">
        <v>464.96514133580001</v>
      </c>
      <c r="AT228" s="11">
        <v>24.847076830700001</v>
      </c>
      <c r="AU228" s="11">
        <v>20.486503275882999</v>
      </c>
      <c r="AV228" s="11">
        <v>0</v>
      </c>
      <c r="AW228" s="11">
        <v>0</v>
      </c>
      <c r="AX228" s="11">
        <v>4.3605735548166997</v>
      </c>
      <c r="AY228" s="11">
        <v>0</v>
      </c>
      <c r="AZ228" s="11">
        <v>0.78101616342939995</v>
      </c>
      <c r="BA228" s="11">
        <v>46.258889097641003</v>
      </c>
      <c r="BB228" s="11">
        <v>0</v>
      </c>
      <c r="BC228" s="11">
        <v>0</v>
      </c>
      <c r="BD228" s="11">
        <v>0</v>
      </c>
      <c r="BE228" s="11">
        <v>34.612574786692001</v>
      </c>
      <c r="BF228" s="11">
        <v>0</v>
      </c>
      <c r="BG228" s="11">
        <v>11.646314310949</v>
      </c>
      <c r="BH228" s="11">
        <v>2.6433424664577001</v>
      </c>
      <c r="BI228" s="11">
        <v>0.27715613778550002</v>
      </c>
      <c r="BJ228" s="11">
        <v>88.093601974763999</v>
      </c>
      <c r="BK228" s="11">
        <v>2.6360795675559001</v>
      </c>
      <c r="BL228" s="11">
        <v>15.502891299698</v>
      </c>
      <c r="BM228" s="11">
        <v>7.9074843796263004</v>
      </c>
      <c r="BN228" s="11">
        <v>122.86078649257</v>
      </c>
      <c r="BO228" s="11">
        <v>0</v>
      </c>
      <c r="BP228" s="11">
        <v>1.6797320953668</v>
      </c>
      <c r="BQ228" s="11"/>
      <c r="BR228" s="11"/>
      <c r="BS228" s="12" t="e">
        <f t="shared" si="6"/>
        <v>#REF!</v>
      </c>
    </row>
    <row r="229" spans="1:71">
      <c r="A229" s="2">
        <v>42</v>
      </c>
      <c r="B229" s="7">
        <v>4211</v>
      </c>
      <c r="C229" s="10" t="s">
        <v>291</v>
      </c>
      <c r="D229" s="11">
        <v>6.6109716317217</v>
      </c>
      <c r="E229" s="11">
        <v>2.8511173237345999</v>
      </c>
      <c r="F229" s="11">
        <v>3.7598543079871001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5.0827945593611004</v>
      </c>
      <c r="O229" s="11">
        <v>1.7724611800637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3.3103333792974001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50.352442242769001</v>
      </c>
      <c r="AN229" s="11">
        <v>2.6625749129803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518.83725443467995</v>
      </c>
      <c r="AU229" s="11">
        <v>0</v>
      </c>
      <c r="AV229" s="11">
        <v>0</v>
      </c>
      <c r="AW229" s="11">
        <v>0</v>
      </c>
      <c r="AX229" s="11">
        <v>9.7900112186859997E-2</v>
      </c>
      <c r="AY229" s="11">
        <v>518.73935432250005</v>
      </c>
      <c r="AZ229" s="11">
        <v>1.4242059450771001</v>
      </c>
      <c r="BA229" s="11">
        <v>13.876840059221999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13.876840059221999</v>
      </c>
      <c r="BH229" s="11">
        <v>55.186418027182</v>
      </c>
      <c r="BI229" s="11">
        <v>1319.2163143411999</v>
      </c>
      <c r="BJ229" s="11">
        <v>2.8639656241704001</v>
      </c>
      <c r="BK229" s="11">
        <v>14.253255481897</v>
      </c>
      <c r="BL229" s="11">
        <v>0</v>
      </c>
      <c r="BM229" s="11">
        <v>0.92584568083855001</v>
      </c>
      <c r="BN229" s="11">
        <v>15.801422855282</v>
      </c>
      <c r="BO229" s="11">
        <v>0</v>
      </c>
      <c r="BP229" s="11">
        <v>0.95984691163818003</v>
      </c>
      <c r="BQ229" s="11"/>
      <c r="BR229" s="11"/>
      <c r="BS229" s="12" t="e">
        <f t="shared" si="6"/>
        <v>#REF!</v>
      </c>
    </row>
    <row r="230" spans="1:71">
      <c r="A230" s="2">
        <v>42</v>
      </c>
      <c r="B230" s="7">
        <v>4212</v>
      </c>
      <c r="C230" s="10" t="s">
        <v>292</v>
      </c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>
        <v>0</v>
      </c>
      <c r="BJ230" s="11"/>
      <c r="BK230" s="11">
        <v>0</v>
      </c>
      <c r="BL230" s="11"/>
      <c r="BM230" s="11">
        <v>0</v>
      </c>
      <c r="BN230" s="11"/>
      <c r="BO230" s="11">
        <v>0</v>
      </c>
      <c r="BP230" s="11">
        <v>0</v>
      </c>
      <c r="BQ230" s="11"/>
      <c r="BR230" s="11"/>
      <c r="BS230" s="12" t="e">
        <f t="shared" si="6"/>
        <v>#REF!</v>
      </c>
    </row>
    <row r="231" spans="1:71">
      <c r="A231" s="2">
        <v>42</v>
      </c>
      <c r="B231" s="7">
        <v>4213</v>
      </c>
      <c r="C231" s="10" t="s">
        <v>293</v>
      </c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>
        <v>0</v>
      </c>
      <c r="BJ231" s="11"/>
      <c r="BK231" s="11">
        <v>0</v>
      </c>
      <c r="BL231" s="11"/>
      <c r="BM231" s="11">
        <v>0</v>
      </c>
      <c r="BN231" s="11"/>
      <c r="BO231" s="11"/>
      <c r="BP231" s="11"/>
      <c r="BQ231" s="11"/>
      <c r="BR231" s="11"/>
      <c r="BS231" s="12" t="e">
        <f t="shared" si="6"/>
        <v>#REF!</v>
      </c>
    </row>
    <row r="232" spans="1:71">
      <c r="A232" s="2">
        <v>42</v>
      </c>
      <c r="B232" s="7">
        <v>4214</v>
      </c>
      <c r="C232" s="10" t="s">
        <v>294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>
        <v>0</v>
      </c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>
        <v>0</v>
      </c>
      <c r="BJ232" s="11"/>
      <c r="BK232" s="11">
        <v>0</v>
      </c>
      <c r="BL232" s="11"/>
      <c r="BM232" s="11">
        <v>0</v>
      </c>
      <c r="BN232" s="11"/>
      <c r="BO232" s="11"/>
      <c r="BP232" s="11"/>
      <c r="BQ232" s="11"/>
      <c r="BR232" s="11"/>
      <c r="BS232" s="12" t="e">
        <f t="shared" si="6"/>
        <v>#REF!</v>
      </c>
    </row>
    <row r="233" spans="1:71">
      <c r="A233" s="2">
        <v>42</v>
      </c>
      <c r="B233" s="7">
        <v>4221</v>
      </c>
      <c r="C233" s="10" t="s">
        <v>295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/>
      <c r="BR233" s="11"/>
      <c r="BS233" s="12" t="e">
        <f t="shared" si="6"/>
        <v>#REF!</v>
      </c>
    </row>
    <row r="234" spans="1:71">
      <c r="A234" s="2">
        <v>42</v>
      </c>
      <c r="B234" s="7">
        <v>4222</v>
      </c>
      <c r="C234" s="10" t="s">
        <v>296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7.0182923402712998</v>
      </c>
      <c r="O234" s="11">
        <v>4.2740654953017003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2.0242774053326</v>
      </c>
      <c r="AB234" s="11">
        <v>0</v>
      </c>
      <c r="AC234" s="11">
        <v>0</v>
      </c>
      <c r="AD234" s="11">
        <v>0</v>
      </c>
      <c r="AE234" s="11">
        <v>0.71994943963705005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41.551323909244999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5.1719353934325003</v>
      </c>
      <c r="AU234" s="11">
        <v>0</v>
      </c>
      <c r="AV234" s="11">
        <v>0</v>
      </c>
      <c r="AW234" s="11">
        <v>0</v>
      </c>
      <c r="AX234" s="11">
        <v>5.1719353934325003</v>
      </c>
      <c r="AY234" s="11">
        <v>0</v>
      </c>
      <c r="AZ234" s="11">
        <v>0.78101616342939995</v>
      </c>
      <c r="BA234" s="11">
        <v>43.712046186549998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43.712046186549998</v>
      </c>
      <c r="BH234" s="11">
        <v>0</v>
      </c>
      <c r="BI234" s="11">
        <v>0.26028505569114002</v>
      </c>
      <c r="BJ234" s="11">
        <v>9.2783042913938001</v>
      </c>
      <c r="BK234" s="11">
        <v>64.508482972165993</v>
      </c>
      <c r="BL234" s="11">
        <v>12.66069463396</v>
      </c>
      <c r="BM234" s="11">
        <v>0</v>
      </c>
      <c r="BN234" s="11">
        <v>93.450186627150003</v>
      </c>
      <c r="BO234" s="11">
        <v>0</v>
      </c>
      <c r="BP234" s="11">
        <v>0.83986604768341</v>
      </c>
      <c r="BQ234" s="11"/>
      <c r="BR234" s="11"/>
      <c r="BS234" s="12" t="e">
        <f t="shared" si="6"/>
        <v>#REF!</v>
      </c>
    </row>
    <row r="235" spans="1:71">
      <c r="A235" s="2">
        <v>42</v>
      </c>
      <c r="B235" s="7">
        <v>4223</v>
      </c>
      <c r="C235" s="10" t="s">
        <v>297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8.7336115082258008</v>
      </c>
      <c r="AU235" s="11">
        <v>8.7336115082258008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50.397065235733997</v>
      </c>
      <c r="BB235" s="11">
        <v>0</v>
      </c>
      <c r="BC235" s="11">
        <v>0</v>
      </c>
      <c r="BD235" s="11">
        <v>0</v>
      </c>
      <c r="BE235" s="11">
        <v>0</v>
      </c>
      <c r="BF235" s="11">
        <v>46.234013217967998</v>
      </c>
      <c r="BG235" s="11">
        <v>4.1630520177666996</v>
      </c>
      <c r="BH235" s="11">
        <v>0</v>
      </c>
      <c r="BI235" s="11">
        <v>0</v>
      </c>
      <c r="BJ235" s="11">
        <v>0</v>
      </c>
      <c r="BK235" s="11">
        <v>23.212444641946998</v>
      </c>
      <c r="BL235" s="11">
        <v>121.64364905337</v>
      </c>
      <c r="BM235" s="11">
        <v>0</v>
      </c>
      <c r="BN235" s="11">
        <v>0.61980473533106994</v>
      </c>
      <c r="BO235" s="11">
        <v>0</v>
      </c>
      <c r="BP235" s="11">
        <v>0.83986604768341</v>
      </c>
      <c r="BQ235" s="11"/>
      <c r="BR235" s="11"/>
      <c r="BS235" s="12" t="e">
        <f t="shared" si="6"/>
        <v>#REF!</v>
      </c>
    </row>
    <row r="236" spans="1:71">
      <c r="A236" s="2">
        <v>42</v>
      </c>
      <c r="B236" s="7">
        <v>4224</v>
      </c>
      <c r="C236" s="10" t="s">
        <v>298</v>
      </c>
      <c r="D236" s="11">
        <v>4.1115739238911004</v>
      </c>
      <c r="E236" s="11">
        <v>4.1115739238911004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6.3427560913922001</v>
      </c>
      <c r="O236" s="11">
        <v>4.8101444873631003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1.5326116040291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5.2264030243509998</v>
      </c>
      <c r="AP236" s="11">
        <v>5.1847039708734002</v>
      </c>
      <c r="AQ236" s="11">
        <v>0</v>
      </c>
      <c r="AR236" s="11">
        <v>0</v>
      </c>
      <c r="AS236" s="11">
        <v>5.1847039708734002</v>
      </c>
      <c r="AT236" s="11">
        <v>4.8563063150471999</v>
      </c>
      <c r="AU236" s="11">
        <v>4.3668057541129004</v>
      </c>
      <c r="AV236" s="11">
        <v>0</v>
      </c>
      <c r="AW236" s="11">
        <v>0</v>
      </c>
      <c r="AX236" s="11">
        <v>0.4895005609343</v>
      </c>
      <c r="AY236" s="11">
        <v>0</v>
      </c>
      <c r="AZ236" s="11">
        <v>64.406318660587004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2.1950615447698998</v>
      </c>
      <c r="BK236" s="11">
        <v>116.89631010214001</v>
      </c>
      <c r="BL236" s="11">
        <v>27.751489611099</v>
      </c>
      <c r="BM236" s="11">
        <v>91.882928069591998</v>
      </c>
      <c r="BN236" s="11">
        <v>23.000232218084999</v>
      </c>
      <c r="BO236" s="11">
        <v>3.5548443381596</v>
      </c>
      <c r="BP236" s="11">
        <v>2.3996172790953998</v>
      </c>
      <c r="BQ236" s="11"/>
      <c r="BR236" s="11"/>
      <c r="BS236" s="12" t="e">
        <f t="shared" si="6"/>
        <v>#REF!</v>
      </c>
    </row>
    <row r="237" spans="1:71">
      <c r="A237" s="2">
        <v>42</v>
      </c>
      <c r="B237" s="7">
        <v>4225</v>
      </c>
      <c r="C237" s="10" t="s">
        <v>299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/>
      <c r="BR237" s="11"/>
      <c r="BS237" s="12" t="e">
        <f t="shared" si="6"/>
        <v>#REF!</v>
      </c>
    </row>
    <row r="238" spans="1:71">
      <c r="A238" s="2">
        <v>42</v>
      </c>
      <c r="B238" s="7">
        <v>4226</v>
      </c>
      <c r="C238" s="10" t="s">
        <v>300</v>
      </c>
      <c r="D238" s="11">
        <v>3.1714673941295999</v>
      </c>
      <c r="E238" s="11">
        <v>3.1714673941295999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1.8486377128507001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1.8486377128507001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1.8245770051003001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4.8950056093429999E-2</v>
      </c>
      <c r="AU238" s="11">
        <v>0</v>
      </c>
      <c r="AV238" s="11">
        <v>0</v>
      </c>
      <c r="AW238" s="11">
        <v>0</v>
      </c>
      <c r="AX238" s="11">
        <v>4.8950056093429999E-2</v>
      </c>
      <c r="AY238" s="11">
        <v>0</v>
      </c>
      <c r="AZ238" s="11">
        <v>4.5942127260553002E-2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6.5071263922784006E-2</v>
      </c>
      <c r="BJ238" s="11">
        <v>0</v>
      </c>
      <c r="BK238" s="11">
        <v>0.81447174182269</v>
      </c>
      <c r="BL238" s="11">
        <v>0</v>
      </c>
      <c r="BM238" s="11">
        <v>7.6752013411700997</v>
      </c>
      <c r="BN238" s="11">
        <v>7.8138510856028001</v>
      </c>
      <c r="BO238" s="11">
        <v>4.4925416753757998</v>
      </c>
      <c r="BP238" s="11">
        <v>3.8393876465527002</v>
      </c>
      <c r="BQ238" s="11"/>
      <c r="BR238" s="11"/>
      <c r="BS238" s="12" t="e">
        <f t="shared" si="6"/>
        <v>#REF!</v>
      </c>
    </row>
    <row r="239" spans="1:71">
      <c r="A239" s="2">
        <v>42</v>
      </c>
      <c r="B239" s="7">
        <v>4227</v>
      </c>
      <c r="C239" s="10" t="s">
        <v>301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0.76271455132629995</v>
      </c>
      <c r="BN239" s="11">
        <v>1.1099389358959999</v>
      </c>
      <c r="BO239" s="11">
        <v>0</v>
      </c>
      <c r="BP239" s="11">
        <v>0</v>
      </c>
      <c r="BQ239" s="11"/>
      <c r="BR239" s="11"/>
      <c r="BS239" s="12" t="e">
        <f t="shared" si="6"/>
        <v>#REF!</v>
      </c>
    </row>
    <row r="240" spans="1:71">
      <c r="A240" s="2">
        <v>42</v>
      </c>
      <c r="B240" s="7">
        <v>4229</v>
      </c>
      <c r="C240" s="10" t="s">
        <v>302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8.5285602681399997</v>
      </c>
      <c r="AO240" s="11">
        <v>0</v>
      </c>
      <c r="AP240" s="11">
        <v>26.134686027726001</v>
      </c>
      <c r="AQ240" s="11">
        <v>21.211549705768999</v>
      </c>
      <c r="AR240" s="11">
        <v>0</v>
      </c>
      <c r="AS240" s="11">
        <v>4.9231363219572</v>
      </c>
      <c r="AT240" s="11">
        <v>1.9180381975289</v>
      </c>
      <c r="AU240" s="11">
        <v>0</v>
      </c>
      <c r="AV240" s="11">
        <v>0</v>
      </c>
      <c r="AW240" s="11">
        <v>0</v>
      </c>
      <c r="AX240" s="11">
        <v>9.7900112186859997E-2</v>
      </c>
      <c r="AY240" s="11">
        <v>1.8201380853421001</v>
      </c>
      <c r="AZ240" s="11">
        <v>0.32159489082386999</v>
      </c>
      <c r="BA240" s="11">
        <v>26.365996112522001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26.365996112522001</v>
      </c>
      <c r="BH240" s="11">
        <v>0</v>
      </c>
      <c r="BI240" s="11">
        <v>2.9932781404480999</v>
      </c>
      <c r="BJ240" s="11">
        <v>0</v>
      </c>
      <c r="BK240" s="11">
        <v>0.81447174182269</v>
      </c>
      <c r="BL240" s="11">
        <v>0</v>
      </c>
      <c r="BM240" s="11">
        <v>0</v>
      </c>
      <c r="BN240" s="11">
        <v>21.899043671849</v>
      </c>
      <c r="BO240" s="11">
        <v>0</v>
      </c>
      <c r="BP240" s="11">
        <v>0.47992345581909002</v>
      </c>
      <c r="BQ240" s="11"/>
      <c r="BR240" s="11"/>
      <c r="BS240" s="12" t="e">
        <f t="shared" si="6"/>
        <v>#REF!</v>
      </c>
    </row>
    <row r="241" spans="1:71">
      <c r="A241" s="2">
        <v>43</v>
      </c>
      <c r="B241" s="7">
        <v>4311</v>
      </c>
      <c r="C241" s="10" t="s">
        <v>303</v>
      </c>
      <c r="D241" s="11">
        <v>163.71133115927</v>
      </c>
      <c r="E241" s="11">
        <v>163.71133115927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22.415027734174998</v>
      </c>
      <c r="O241" s="11">
        <v>14.668575819126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2.9412242267352</v>
      </c>
      <c r="AB241" s="11">
        <v>0</v>
      </c>
      <c r="AC241" s="11">
        <v>0</v>
      </c>
      <c r="AD241" s="11">
        <v>0</v>
      </c>
      <c r="AE241" s="11">
        <v>4.8052276883138996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1.8245770051003001</v>
      </c>
      <c r="AO241" s="11">
        <v>20.196390958668001</v>
      </c>
      <c r="AP241" s="11">
        <v>25.600136404141001</v>
      </c>
      <c r="AQ241" s="11">
        <v>0</v>
      </c>
      <c r="AR241" s="11">
        <v>3.3372277888234998</v>
      </c>
      <c r="AS241" s="11">
        <v>22.262908615316999</v>
      </c>
      <c r="AT241" s="11">
        <v>29.196773935033999</v>
      </c>
      <c r="AU241" s="11">
        <v>0</v>
      </c>
      <c r="AV241" s="11">
        <v>0</v>
      </c>
      <c r="AW241" s="11">
        <v>0</v>
      </c>
      <c r="AX241" s="11">
        <v>16.739749141935</v>
      </c>
      <c r="AY241" s="11">
        <v>12.457024793098</v>
      </c>
      <c r="AZ241" s="11">
        <v>0.96915158811625002</v>
      </c>
      <c r="BA241" s="11">
        <v>38.715434047624001</v>
      </c>
      <c r="BB241" s="11">
        <v>0</v>
      </c>
      <c r="BC241" s="11">
        <v>0</v>
      </c>
      <c r="BD241" s="11">
        <v>0</v>
      </c>
      <c r="BE241" s="11">
        <v>27.654473617478999</v>
      </c>
      <c r="BF241" s="11">
        <v>0</v>
      </c>
      <c r="BG241" s="11">
        <v>11.060960430145</v>
      </c>
      <c r="BH241" s="11">
        <v>0</v>
      </c>
      <c r="BI241" s="11">
        <v>11.914387913880001</v>
      </c>
      <c r="BJ241" s="11">
        <v>7.6936179443058004</v>
      </c>
      <c r="BK241" s="11">
        <v>20.606557498857999</v>
      </c>
      <c r="BL241" s="11">
        <v>44.866299478456</v>
      </c>
      <c r="BM241" s="11">
        <v>1.7869285965104</v>
      </c>
      <c r="BN241" s="11">
        <v>0</v>
      </c>
      <c r="BO241" s="11">
        <v>0</v>
      </c>
      <c r="BP241" s="11">
        <v>0.95984691163818003</v>
      </c>
      <c r="BQ241" s="11"/>
      <c r="BR241" s="11"/>
      <c r="BS241" s="12" t="e">
        <f t="shared" si="6"/>
        <v>#REF!</v>
      </c>
    </row>
    <row r="242" spans="1:71">
      <c r="A242" s="2">
        <v>43</v>
      </c>
      <c r="B242" s="7">
        <v>4312</v>
      </c>
      <c r="C242" s="10" t="s">
        <v>304</v>
      </c>
      <c r="D242" s="11">
        <v>25.570825866018001</v>
      </c>
      <c r="E242" s="11">
        <v>25.570825866018001</v>
      </c>
      <c r="F242" s="11">
        <v>0</v>
      </c>
      <c r="G242" s="11">
        <v>0</v>
      </c>
      <c r="H242" s="11">
        <v>23.885166541743999</v>
      </c>
      <c r="I242" s="11">
        <v>0</v>
      </c>
      <c r="J242" s="11">
        <v>0</v>
      </c>
      <c r="K242" s="11">
        <v>23.885166541743999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19.931239668957001</v>
      </c>
      <c r="AU242" s="11">
        <v>0</v>
      </c>
      <c r="AV242" s="11">
        <v>0</v>
      </c>
      <c r="AW242" s="11">
        <v>0</v>
      </c>
      <c r="AX242" s="11">
        <v>0</v>
      </c>
      <c r="AY242" s="11">
        <v>19.931239668957001</v>
      </c>
      <c r="AZ242" s="11">
        <v>0</v>
      </c>
      <c r="BA242" s="11">
        <v>4.2542155500560002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4.2542155500560002</v>
      </c>
      <c r="BH242" s="11">
        <v>15.681487966693</v>
      </c>
      <c r="BI242" s="11">
        <v>94.231977137054002</v>
      </c>
      <c r="BJ242" s="11">
        <v>0</v>
      </c>
      <c r="BK242" s="11">
        <v>0.18463786488011999</v>
      </c>
      <c r="BL242" s="11">
        <v>3.7388582898712999</v>
      </c>
      <c r="BM242" s="11">
        <v>0</v>
      </c>
      <c r="BN242" s="11">
        <v>0.93250493432837001</v>
      </c>
      <c r="BO242" s="11">
        <v>0</v>
      </c>
      <c r="BP242" s="11">
        <v>0.71988518372862997</v>
      </c>
      <c r="BQ242" s="11"/>
      <c r="BR242" s="11"/>
      <c r="BS242" s="12" t="e">
        <f t="shared" si="6"/>
        <v>#REF!</v>
      </c>
    </row>
    <row r="243" spans="1:71">
      <c r="A243" s="2">
        <v>43</v>
      </c>
      <c r="B243" s="7">
        <v>4313</v>
      </c>
      <c r="C243" s="10" t="s">
        <v>305</v>
      </c>
      <c r="D243" s="11">
        <v>13.415047391229001</v>
      </c>
      <c r="E243" s="11">
        <v>13.415047391229001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40.97780128846</v>
      </c>
      <c r="O243" s="11">
        <v>2.3296730416920002</v>
      </c>
      <c r="P243" s="11">
        <v>0</v>
      </c>
      <c r="Q243" s="11">
        <v>0</v>
      </c>
      <c r="R243" s="11">
        <v>0</v>
      </c>
      <c r="S243" s="11">
        <v>27.923789086818001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1.3947579373635</v>
      </c>
      <c r="AF243" s="11">
        <v>0</v>
      </c>
      <c r="AG243" s="11">
        <v>4.8154799276593003</v>
      </c>
      <c r="AH243" s="11">
        <v>1.4845641109829999</v>
      </c>
      <c r="AI243" s="11">
        <v>0</v>
      </c>
      <c r="AJ243" s="11">
        <v>0</v>
      </c>
      <c r="AK243" s="11">
        <v>0</v>
      </c>
      <c r="AL243" s="11">
        <v>3.0295371839437002</v>
      </c>
      <c r="AM243" s="11">
        <v>1.0527734472701999</v>
      </c>
      <c r="AN243" s="11">
        <v>0.83799790787995998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36.198715717082997</v>
      </c>
      <c r="AU243" s="11">
        <v>35.863701540252002</v>
      </c>
      <c r="AV243" s="11">
        <v>0</v>
      </c>
      <c r="AW243" s="11">
        <v>0</v>
      </c>
      <c r="AX243" s="11">
        <v>0.33501417683087997</v>
      </c>
      <c r="AY243" s="11">
        <v>0</v>
      </c>
      <c r="AZ243" s="11">
        <v>0.20767534031063001</v>
      </c>
      <c r="BA243" s="11">
        <v>0.85084311001118995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0.85084311001118995</v>
      </c>
      <c r="BH243" s="11">
        <v>0</v>
      </c>
      <c r="BI243" s="11">
        <v>0</v>
      </c>
      <c r="BJ243" s="11">
        <v>48.889292188191</v>
      </c>
      <c r="BK243" s="11">
        <v>1.3847839866009</v>
      </c>
      <c r="BL243" s="11">
        <v>15.102730494788</v>
      </c>
      <c r="BM243" s="11">
        <v>1.7869285965104</v>
      </c>
      <c r="BN243" s="11">
        <v>7.4668382526714003</v>
      </c>
      <c r="BO243" s="11">
        <v>0</v>
      </c>
      <c r="BP243" s="11">
        <v>0</v>
      </c>
      <c r="BQ243" s="11"/>
      <c r="BR243" s="11"/>
      <c r="BS243" s="12" t="e">
        <f t="shared" si="6"/>
        <v>#REF!</v>
      </c>
    </row>
    <row r="244" spans="1:71">
      <c r="A244" s="2">
        <v>43</v>
      </c>
      <c r="B244" s="7">
        <v>4321</v>
      </c>
      <c r="C244" s="10" t="s">
        <v>306</v>
      </c>
      <c r="D244" s="11">
        <v>1251.4961422384999</v>
      </c>
      <c r="E244" s="11">
        <v>1251.4961422384999</v>
      </c>
      <c r="F244" s="11">
        <v>0</v>
      </c>
      <c r="G244" s="11">
        <v>0</v>
      </c>
      <c r="H244" s="11">
        <v>79.044692978463004</v>
      </c>
      <c r="I244" s="11">
        <v>0</v>
      </c>
      <c r="J244" s="11">
        <v>0</v>
      </c>
      <c r="K244" s="11">
        <v>69.665069080086994</v>
      </c>
      <c r="L244" s="11">
        <v>9.3796238983759999</v>
      </c>
      <c r="M244" s="11">
        <v>0</v>
      </c>
      <c r="N244" s="11">
        <v>1761.7583347765999</v>
      </c>
      <c r="O244" s="11">
        <v>925.02073837376997</v>
      </c>
      <c r="P244" s="11">
        <v>76.469433359402998</v>
      </c>
      <c r="Q244" s="11">
        <v>0</v>
      </c>
      <c r="R244" s="11">
        <v>27.099571486085999</v>
      </c>
      <c r="S244" s="11">
        <v>67.817003073522997</v>
      </c>
      <c r="T244" s="11">
        <v>0</v>
      </c>
      <c r="U244" s="11">
        <v>7.2524555223606004</v>
      </c>
      <c r="V244" s="11">
        <v>33.444770343567001</v>
      </c>
      <c r="W244" s="11">
        <v>3.1913549846299998</v>
      </c>
      <c r="X244" s="11">
        <v>0</v>
      </c>
      <c r="Y244" s="11">
        <v>48.270707023398003</v>
      </c>
      <c r="Z244" s="11">
        <v>45.567699667347</v>
      </c>
      <c r="AA244" s="11">
        <v>117.04258950821</v>
      </c>
      <c r="AB244" s="11">
        <v>16.916089893405001</v>
      </c>
      <c r="AC244" s="11">
        <v>6.1942469523331001</v>
      </c>
      <c r="AD244" s="11">
        <v>68.477372050053006</v>
      </c>
      <c r="AE244" s="11">
        <v>90.945506205472</v>
      </c>
      <c r="AF244" s="11">
        <v>118.83622063564999</v>
      </c>
      <c r="AG244" s="11">
        <v>21.355340129921</v>
      </c>
      <c r="AH244" s="11">
        <v>42.665081624338001</v>
      </c>
      <c r="AI244" s="11">
        <v>36.911418973716003</v>
      </c>
      <c r="AJ244" s="11">
        <v>0</v>
      </c>
      <c r="AK244" s="11">
        <v>0</v>
      </c>
      <c r="AL244" s="11">
        <v>8.2807349694465007</v>
      </c>
      <c r="AM244" s="11">
        <v>89.343789134747993</v>
      </c>
      <c r="AN244" s="11">
        <v>13.097184205042</v>
      </c>
      <c r="AO244" s="11">
        <v>370.46804787316</v>
      </c>
      <c r="AP244" s="11">
        <v>1800.1557356860001</v>
      </c>
      <c r="AQ244" s="11">
        <v>127.22474096486</v>
      </c>
      <c r="AR244" s="11">
        <v>482.21367271507</v>
      </c>
      <c r="AS244" s="11">
        <v>1190.7173220059999</v>
      </c>
      <c r="AT244" s="11">
        <v>498.02201504818999</v>
      </c>
      <c r="AU244" s="11">
        <v>149.08685250366</v>
      </c>
      <c r="AV244" s="11">
        <v>0</v>
      </c>
      <c r="AW244" s="11">
        <v>0</v>
      </c>
      <c r="AX244" s="11">
        <v>281.66722866179998</v>
      </c>
      <c r="AY244" s="11">
        <v>67.267933882731995</v>
      </c>
      <c r="AZ244" s="11">
        <v>35.170919183772</v>
      </c>
      <c r="BA244" s="11">
        <v>1.7016862200224001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1.7016862200224001</v>
      </c>
      <c r="BH244" s="11">
        <v>110.89389980979</v>
      </c>
      <c r="BI244" s="11">
        <v>32.493785219674002</v>
      </c>
      <c r="BJ244" s="11">
        <v>75.403399414917999</v>
      </c>
      <c r="BK244" s="11">
        <v>13.724903958067999</v>
      </c>
      <c r="BL244" s="11">
        <v>3.0205460989575998</v>
      </c>
      <c r="BM244" s="11">
        <v>291.90208646463998</v>
      </c>
      <c r="BN244" s="11">
        <v>113.10225110272999</v>
      </c>
      <c r="BO244" s="11">
        <v>2.0629218530700002</v>
      </c>
      <c r="BP244" s="11">
        <v>17.071276154178001</v>
      </c>
      <c r="BQ244" s="11"/>
      <c r="BR244" s="11"/>
      <c r="BS244" s="12" t="e">
        <f t="shared" si="6"/>
        <v>#REF!</v>
      </c>
    </row>
    <row r="245" spans="1:71">
      <c r="A245" s="2">
        <v>43</v>
      </c>
      <c r="B245" s="7">
        <v>4322</v>
      </c>
      <c r="C245" s="10" t="s">
        <v>307</v>
      </c>
      <c r="D245" s="11">
        <v>179.37815666837</v>
      </c>
      <c r="E245" s="11">
        <v>179.37815666837</v>
      </c>
      <c r="F245" s="11">
        <v>0</v>
      </c>
      <c r="G245" s="11">
        <v>0</v>
      </c>
      <c r="H245" s="11">
        <v>79.617221805813998</v>
      </c>
      <c r="I245" s="11">
        <v>0</v>
      </c>
      <c r="J245" s="11">
        <v>0</v>
      </c>
      <c r="K245" s="11">
        <v>79.617221805813998</v>
      </c>
      <c r="L245" s="11">
        <v>0</v>
      </c>
      <c r="M245" s="11">
        <v>0</v>
      </c>
      <c r="N245" s="11">
        <v>315.93473280027001</v>
      </c>
      <c r="O245" s="11">
        <v>142.28103647889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3.6262277611803002</v>
      </c>
      <c r="V245" s="11">
        <v>0</v>
      </c>
      <c r="W245" s="11">
        <v>0</v>
      </c>
      <c r="X245" s="11">
        <v>0</v>
      </c>
      <c r="Y245" s="11">
        <v>0</v>
      </c>
      <c r="Z245" s="11">
        <v>2.5671943474561001</v>
      </c>
      <c r="AA245" s="11">
        <v>15.811205380715</v>
      </c>
      <c r="AB245" s="11">
        <v>5.3328396672720002</v>
      </c>
      <c r="AC245" s="11">
        <v>0</v>
      </c>
      <c r="AD245" s="11">
        <v>14.429493766186001</v>
      </c>
      <c r="AE245" s="11">
        <v>29.137066499717001</v>
      </c>
      <c r="AF245" s="11">
        <v>41.674071894146003</v>
      </c>
      <c r="AG245" s="11">
        <v>0</v>
      </c>
      <c r="AH245" s="11">
        <v>23.753025775729</v>
      </c>
      <c r="AI245" s="11">
        <v>8.4409834087181004</v>
      </c>
      <c r="AJ245" s="11">
        <v>0</v>
      </c>
      <c r="AK245" s="11">
        <v>0</v>
      </c>
      <c r="AL245" s="11">
        <v>28.881587820265</v>
      </c>
      <c r="AM245" s="11">
        <v>33.688750312646</v>
      </c>
      <c r="AN245" s="11">
        <v>16.868587516028001</v>
      </c>
      <c r="AO245" s="11">
        <v>89.334228479999993</v>
      </c>
      <c r="AP245" s="11">
        <v>13.234042807490001</v>
      </c>
      <c r="AQ245" s="11">
        <v>0</v>
      </c>
      <c r="AR245" s="11">
        <v>13.234042807490001</v>
      </c>
      <c r="AS245" s="11">
        <v>0</v>
      </c>
      <c r="AT245" s="11">
        <v>192.10988518925001</v>
      </c>
      <c r="AU245" s="11">
        <v>158.39801513610999</v>
      </c>
      <c r="AV245" s="11">
        <v>0</v>
      </c>
      <c r="AW245" s="11">
        <v>0</v>
      </c>
      <c r="AX245" s="11">
        <v>33.711870053136003</v>
      </c>
      <c r="AY245" s="11">
        <v>0</v>
      </c>
      <c r="AZ245" s="11">
        <v>0.89992647467938003</v>
      </c>
      <c r="BA245" s="11">
        <v>38.287939950503997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38.287939950503997</v>
      </c>
      <c r="BH245" s="11">
        <v>59.052566312111999</v>
      </c>
      <c r="BI245" s="11"/>
      <c r="BJ245" s="11">
        <v>31.806025330992998</v>
      </c>
      <c r="BK245" s="11">
        <v>127.4335517784</v>
      </c>
      <c r="BL245" s="11">
        <v>391.11013285439998</v>
      </c>
      <c r="BM245" s="11">
        <v>28.177039270541002</v>
      </c>
      <c r="BN245" s="11">
        <v>3.6729247524992998</v>
      </c>
      <c r="BO245" s="11">
        <v>0</v>
      </c>
      <c r="BP245" s="11">
        <v>5.8275702699564</v>
      </c>
      <c r="BQ245" s="11"/>
      <c r="BR245" s="11"/>
      <c r="BS245" s="12" t="e">
        <f t="shared" si="6"/>
        <v>#REF!</v>
      </c>
    </row>
    <row r="246" spans="1:71">
      <c r="A246" s="2">
        <v>43</v>
      </c>
      <c r="B246" s="7">
        <v>4323</v>
      </c>
      <c r="C246" s="10" t="s">
        <v>308</v>
      </c>
      <c r="D246" s="11">
        <v>90.708469263517998</v>
      </c>
      <c r="E246" s="11">
        <v>90.708469263517998</v>
      </c>
      <c r="F246" s="11">
        <v>0</v>
      </c>
      <c r="G246" s="11">
        <v>0</v>
      </c>
      <c r="H246" s="11">
        <v>79.617221805813998</v>
      </c>
      <c r="I246" s="11">
        <v>0</v>
      </c>
      <c r="J246" s="11">
        <v>0</v>
      </c>
      <c r="K246" s="11">
        <v>79.617221805813998</v>
      </c>
      <c r="L246" s="11">
        <v>0</v>
      </c>
      <c r="M246" s="11">
        <v>0</v>
      </c>
      <c r="N246" s="11">
        <v>122.98841797977001</v>
      </c>
      <c r="O246" s="11">
        <v>99.534826923332005</v>
      </c>
      <c r="P246" s="11">
        <v>3.2080678102519</v>
      </c>
      <c r="Q246" s="11">
        <v>0</v>
      </c>
      <c r="R246" s="11">
        <v>3.6156953127747</v>
      </c>
      <c r="S246" s="11">
        <v>0</v>
      </c>
      <c r="T246" s="11">
        <v>0</v>
      </c>
      <c r="U246" s="11">
        <v>0</v>
      </c>
      <c r="V246" s="11">
        <v>0.90589787899853003</v>
      </c>
      <c r="W246" s="11">
        <v>0</v>
      </c>
      <c r="X246" s="11">
        <v>0</v>
      </c>
      <c r="Y246" s="11">
        <v>3.7174072632096999</v>
      </c>
      <c r="Z246" s="11">
        <v>0.64179858686404001</v>
      </c>
      <c r="AA246" s="11">
        <v>8.8236726802054992</v>
      </c>
      <c r="AB246" s="11">
        <v>0</v>
      </c>
      <c r="AC246" s="11">
        <v>0.93777443899862001</v>
      </c>
      <c r="AD246" s="11">
        <v>1.6032770851317999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3.1583203418105001</v>
      </c>
      <c r="AN246" s="11">
        <v>13.407966526079001</v>
      </c>
      <c r="AO246" s="11">
        <v>45.824643395240003</v>
      </c>
      <c r="AP246" s="11">
        <v>30.462449409522002</v>
      </c>
      <c r="AQ246" s="11">
        <v>0</v>
      </c>
      <c r="AR246" s="11">
        <v>22.647201624878001</v>
      </c>
      <c r="AS246" s="11">
        <v>7.8152477846438</v>
      </c>
      <c r="AT246" s="11">
        <v>802.91708386100004</v>
      </c>
      <c r="AU246" s="11">
        <v>681.37410326360998</v>
      </c>
      <c r="AV246" s="11">
        <v>0</v>
      </c>
      <c r="AW246" s="11">
        <v>0</v>
      </c>
      <c r="AX246" s="11">
        <v>121.54298059739</v>
      </c>
      <c r="AY246" s="11">
        <v>0</v>
      </c>
      <c r="AZ246" s="11">
        <v>2.0767534031062</v>
      </c>
      <c r="BA246" s="11">
        <v>0.85084311001118995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0.85084311001118995</v>
      </c>
      <c r="BH246" s="11">
        <v>0</v>
      </c>
      <c r="BI246" s="11">
        <v>4.3325046959564997</v>
      </c>
      <c r="BJ246" s="11">
        <v>2.3280615327710001</v>
      </c>
      <c r="BK246" s="11">
        <v>6.7339508559225996</v>
      </c>
      <c r="BL246" s="11">
        <v>39.267099286448001</v>
      </c>
      <c r="BM246" s="11">
        <v>0</v>
      </c>
      <c r="BN246" s="11">
        <v>33.035623307896998</v>
      </c>
      <c r="BO246" s="11">
        <v>0</v>
      </c>
      <c r="BP246" s="11">
        <v>2.2796364151407</v>
      </c>
      <c r="BQ246" s="11"/>
      <c r="BR246" s="11"/>
      <c r="BS246" s="12" t="e">
        <f t="shared" si="6"/>
        <v>#REF!</v>
      </c>
    </row>
    <row r="247" spans="1:71">
      <c r="A247" s="2">
        <v>44</v>
      </c>
      <c r="B247" s="7">
        <v>4411</v>
      </c>
      <c r="C247" s="10" t="s">
        <v>309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8.3234223299079009</v>
      </c>
      <c r="O247" s="11">
        <v>2.7461598520208002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5.5772624778870998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0.33419746296087</v>
      </c>
      <c r="BJ247" s="11">
        <v>0</v>
      </c>
      <c r="BK247" s="11">
        <v>0</v>
      </c>
      <c r="BL247" s="11">
        <v>0</v>
      </c>
      <c r="BM247" s="11">
        <v>2.5058658520077</v>
      </c>
      <c r="BN247" s="11">
        <v>2.2286281466712001</v>
      </c>
      <c r="BO247" s="11">
        <v>272.42851241685003</v>
      </c>
      <c r="BP247" s="11">
        <v>0.36010652648892</v>
      </c>
      <c r="BQ247" s="11"/>
      <c r="BR247" s="11"/>
      <c r="BS247" s="12" t="e">
        <f t="shared" si="6"/>
        <v>#REF!</v>
      </c>
    </row>
    <row r="248" spans="1:71">
      <c r="A248" s="2">
        <v>44</v>
      </c>
      <c r="B248" s="7">
        <v>4412</v>
      </c>
      <c r="C248" s="10" t="s">
        <v>310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1807.7986034841001</v>
      </c>
      <c r="AU248" s="11">
        <v>0</v>
      </c>
      <c r="AV248" s="11">
        <v>0</v>
      </c>
      <c r="AW248" s="11">
        <v>0</v>
      </c>
      <c r="AX248" s="11">
        <v>0</v>
      </c>
      <c r="AY248" s="11">
        <v>1807.7986034841001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/>
      <c r="BR248" s="11"/>
      <c r="BS248" s="12" t="e">
        <f t="shared" si="6"/>
        <v>#REF!</v>
      </c>
    </row>
    <row r="249" spans="1:71">
      <c r="A249" s="2">
        <v>44</v>
      </c>
      <c r="B249" s="7">
        <v>4413</v>
      </c>
      <c r="C249" s="10" t="s">
        <v>311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28.272163295689001</v>
      </c>
      <c r="BB249" s="11">
        <v>23.622139115033999</v>
      </c>
      <c r="BC249" s="11">
        <v>0</v>
      </c>
      <c r="BD249" s="11">
        <v>0</v>
      </c>
      <c r="BE249" s="11">
        <v>0</v>
      </c>
      <c r="BF249" s="11">
        <v>0</v>
      </c>
      <c r="BG249" s="11">
        <v>4.6500241806545004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7.3885559108732997</v>
      </c>
      <c r="BN249" s="11">
        <v>0</v>
      </c>
      <c r="BO249" s="11">
        <v>0</v>
      </c>
      <c r="BP249" s="11">
        <v>0</v>
      </c>
      <c r="BQ249" s="11"/>
      <c r="BR249" s="11"/>
      <c r="BS249" s="12" t="e">
        <f t="shared" si="6"/>
        <v>#REF!</v>
      </c>
    </row>
    <row r="250" spans="1:71">
      <c r="A250" s="2">
        <v>44</v>
      </c>
      <c r="B250" s="7">
        <v>4415</v>
      </c>
      <c r="C250" s="10" t="s">
        <v>312</v>
      </c>
      <c r="D250" s="11">
        <v>6.6357709117625996</v>
      </c>
      <c r="E250" s="11">
        <v>6.6357709117625996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12.237876404853999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12.237876404853999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5.0277355810406002E-2</v>
      </c>
      <c r="AU250" s="11">
        <v>0</v>
      </c>
      <c r="AV250" s="11">
        <v>0</v>
      </c>
      <c r="AW250" s="11">
        <v>0</v>
      </c>
      <c r="AX250" s="11">
        <v>5.0277355810406002E-2</v>
      </c>
      <c r="AY250" s="11">
        <v>0</v>
      </c>
      <c r="AZ250" s="11">
        <v>1.4317818385462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0.33419746296087</v>
      </c>
      <c r="BJ250" s="11">
        <v>14.194476062315999</v>
      </c>
      <c r="BK250" s="11">
        <v>0.30671409465471999</v>
      </c>
      <c r="BL250" s="11">
        <v>34.728464914078998</v>
      </c>
      <c r="BM250" s="11">
        <v>0</v>
      </c>
      <c r="BN250" s="11">
        <v>6.9131383534752997</v>
      </c>
      <c r="BO250" s="11">
        <v>0</v>
      </c>
      <c r="BP250" s="11">
        <v>1.0803195794667999</v>
      </c>
      <c r="BQ250" s="11"/>
      <c r="BR250" s="11"/>
      <c r="BS250" s="12" t="e">
        <f t="shared" si="6"/>
        <v>#REF!</v>
      </c>
    </row>
    <row r="251" spans="1:71">
      <c r="A251" s="2">
        <v>44</v>
      </c>
      <c r="B251" s="7">
        <v>4416</v>
      </c>
      <c r="C251" s="10" t="s">
        <v>313</v>
      </c>
      <c r="D251" s="11">
        <v>363.42606733769998</v>
      </c>
      <c r="E251" s="11">
        <v>345.92448531460002</v>
      </c>
      <c r="F251" s="11">
        <v>17.501582023097001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200.32861639128001</v>
      </c>
      <c r="O251" s="11">
        <v>34.524999774515997</v>
      </c>
      <c r="P251" s="11">
        <v>0</v>
      </c>
      <c r="Q251" s="11">
        <v>0</v>
      </c>
      <c r="R251" s="11">
        <v>0</v>
      </c>
      <c r="S251" s="11">
        <v>44.663893839167002</v>
      </c>
      <c r="T251" s="11">
        <v>0</v>
      </c>
      <c r="U251" s="11">
        <v>0</v>
      </c>
      <c r="V251" s="11">
        <v>4.2294462275460996</v>
      </c>
      <c r="W251" s="11">
        <v>0</v>
      </c>
      <c r="X251" s="11">
        <v>0</v>
      </c>
      <c r="Y251" s="11">
        <v>17.793440342539999</v>
      </c>
      <c r="Z251" s="11">
        <v>1.0265520864915001</v>
      </c>
      <c r="AA251" s="11">
        <v>9.6083513484646002</v>
      </c>
      <c r="AB251" s="11">
        <v>0</v>
      </c>
      <c r="AC251" s="11">
        <v>0</v>
      </c>
      <c r="AD251" s="11">
        <v>22.385490180051999</v>
      </c>
      <c r="AE251" s="11">
        <v>9.5037005369007996</v>
      </c>
      <c r="AF251" s="11">
        <v>11.456735357735001</v>
      </c>
      <c r="AG251" s="11">
        <v>1.260093984551</v>
      </c>
      <c r="AH251" s="11">
        <v>9.4981972029983996</v>
      </c>
      <c r="AI251" s="11">
        <v>8.2380755274910005</v>
      </c>
      <c r="AJ251" s="11">
        <v>0</v>
      </c>
      <c r="AK251" s="11">
        <v>10.956376811287001</v>
      </c>
      <c r="AL251" s="11">
        <v>15.183263171543</v>
      </c>
      <c r="AM251" s="11">
        <v>17.278812976308998</v>
      </c>
      <c r="AN251" s="11">
        <v>3.3791489711270999</v>
      </c>
      <c r="AO251" s="11">
        <v>62.219129222866002</v>
      </c>
      <c r="AP251" s="11">
        <v>129.70666917513</v>
      </c>
      <c r="AQ251" s="11">
        <v>11.795591482794</v>
      </c>
      <c r="AR251" s="11">
        <v>14.773916297283</v>
      </c>
      <c r="AS251" s="11">
        <v>103.13716139505</v>
      </c>
      <c r="AT251" s="11">
        <v>144.11962028639999</v>
      </c>
      <c r="AU251" s="11">
        <v>83.205284989966003</v>
      </c>
      <c r="AV251" s="11">
        <v>0</v>
      </c>
      <c r="AW251" s="11">
        <v>0</v>
      </c>
      <c r="AX251" s="11">
        <v>17.916023114293001</v>
      </c>
      <c r="AY251" s="11">
        <v>42.998312182143998</v>
      </c>
      <c r="AZ251" s="11">
        <v>15.425190939307999</v>
      </c>
      <c r="BA251" s="11">
        <v>18.618604311673</v>
      </c>
      <c r="BB251" s="11">
        <v>0</v>
      </c>
      <c r="BC251" s="11">
        <v>2.7600221546316002</v>
      </c>
      <c r="BD251" s="11">
        <v>0</v>
      </c>
      <c r="BE251" s="11">
        <v>7.4565406852263001</v>
      </c>
      <c r="BF251" s="11">
        <v>0</v>
      </c>
      <c r="BG251" s="11">
        <v>8.4020414718154992</v>
      </c>
      <c r="BH251" s="11">
        <v>17.072311082685999</v>
      </c>
      <c r="BI251" s="11">
        <v>10.670206955351</v>
      </c>
      <c r="BJ251" s="11">
        <v>67.13988950449</v>
      </c>
      <c r="BK251" s="11">
        <v>26.019838175017</v>
      </c>
      <c r="BL251" s="11">
        <v>40.360147134987997</v>
      </c>
      <c r="BM251" s="11">
        <v>145.34258164871</v>
      </c>
      <c r="BN251" s="11">
        <v>62.349154870387999</v>
      </c>
      <c r="BO251" s="11">
        <v>117.89983873436999</v>
      </c>
      <c r="BP251" s="11">
        <v>4.0812073002078</v>
      </c>
      <c r="BQ251" s="11"/>
      <c r="BR251" s="11"/>
      <c r="BS251" s="12" t="e">
        <f t="shared" si="6"/>
        <v>#REF!</v>
      </c>
    </row>
    <row r="252" spans="1:71">
      <c r="A252" s="2">
        <v>44</v>
      </c>
      <c r="B252" s="7">
        <v>4419</v>
      </c>
      <c r="C252" s="10" t="s">
        <v>314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47.980906694527</v>
      </c>
      <c r="O252" s="11">
        <v>39.415042332319999</v>
      </c>
      <c r="P252" s="11">
        <v>0</v>
      </c>
      <c r="Q252" s="11">
        <v>0</v>
      </c>
      <c r="R252" s="11">
        <v>1.8683522255819001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5.7283676788675999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0.96914445775804003</v>
      </c>
      <c r="AM252" s="11">
        <v>17.278812976308998</v>
      </c>
      <c r="AN252" s="11">
        <v>0.83799790787995998</v>
      </c>
      <c r="AO252" s="11">
        <v>53.823776273617</v>
      </c>
      <c r="AP252" s="11">
        <v>23.591182965588001</v>
      </c>
      <c r="AQ252" s="11">
        <v>23.591182965588001</v>
      </c>
      <c r="AR252" s="11">
        <v>0</v>
      </c>
      <c r="AS252" s="11">
        <v>0</v>
      </c>
      <c r="AT252" s="11">
        <v>19.998051760325001</v>
      </c>
      <c r="AU252" s="11">
        <v>0</v>
      </c>
      <c r="AV252" s="11">
        <v>0</v>
      </c>
      <c r="AW252" s="11">
        <v>0</v>
      </c>
      <c r="AX252" s="11">
        <v>19.998051760325001</v>
      </c>
      <c r="AY252" s="11">
        <v>0</v>
      </c>
      <c r="AZ252" s="11">
        <v>1.3782638178166</v>
      </c>
      <c r="BA252" s="11">
        <v>27.471785475720999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27.471785475720999</v>
      </c>
      <c r="BH252" s="11">
        <v>106.07063534794</v>
      </c>
      <c r="BI252" s="11">
        <v>29.719462344120998</v>
      </c>
      <c r="BJ252" s="11">
        <v>46.411745819136002</v>
      </c>
      <c r="BK252" s="11">
        <v>141.24430497457999</v>
      </c>
      <c r="BL252" s="11">
        <v>845.62075208476995</v>
      </c>
      <c r="BM252" s="11">
        <v>28.362610341334001</v>
      </c>
      <c r="BN252" s="11">
        <v>16.483649852448998</v>
      </c>
      <c r="BO252" s="11">
        <v>142.36410495145</v>
      </c>
      <c r="BP252" s="11">
        <v>398.24166517231998</v>
      </c>
      <c r="BQ252" s="11"/>
      <c r="BR252" s="11"/>
      <c r="BS252" s="12" t="e">
        <f t="shared" si="6"/>
        <v>#REF!</v>
      </c>
    </row>
    <row r="253" spans="1:71">
      <c r="A253" s="2">
        <v>51</v>
      </c>
      <c r="B253" s="7">
        <v>5111</v>
      </c>
      <c r="C253" s="10" t="s">
        <v>315</v>
      </c>
      <c r="D253" s="11"/>
      <c r="E253" s="11"/>
      <c r="F253" s="11"/>
      <c r="G253" s="11"/>
      <c r="H253" s="11">
        <v>73.730457836300999</v>
      </c>
      <c r="I253" s="11">
        <v>0</v>
      </c>
      <c r="J253" s="11">
        <v>0</v>
      </c>
      <c r="K253" s="11">
        <v>73.730457836300999</v>
      </c>
      <c r="L253" s="11">
        <v>0</v>
      </c>
      <c r="M253" s="11">
        <v>0</v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8.1595461669782008</v>
      </c>
      <c r="AU253" s="11">
        <v>8.1595461669782008</v>
      </c>
      <c r="AV253" s="11">
        <v>0</v>
      </c>
      <c r="AW253" s="11">
        <v>0</v>
      </c>
      <c r="AX253" s="11">
        <v>0</v>
      </c>
      <c r="AY253" s="11">
        <v>0</v>
      </c>
      <c r="AZ253" s="11">
        <v>0.38926022139990002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/>
      <c r="BJ253" s="11">
        <v>0</v>
      </c>
      <c r="BK253" s="11">
        <v>1.1797627297947</v>
      </c>
      <c r="BL253" s="11"/>
      <c r="BM253" s="11">
        <v>0</v>
      </c>
      <c r="BN253" s="11">
        <v>0</v>
      </c>
      <c r="BO253" s="11">
        <v>0</v>
      </c>
      <c r="BP253" s="11">
        <v>0</v>
      </c>
      <c r="BQ253" s="11"/>
      <c r="BR253" s="11"/>
      <c r="BS253" s="12" t="e">
        <f t="shared" si="6"/>
        <v>#REF!</v>
      </c>
    </row>
    <row r="254" spans="1:71">
      <c r="A254" s="2">
        <v>51</v>
      </c>
      <c r="B254" s="7">
        <v>5112</v>
      </c>
      <c r="C254" s="10" t="s">
        <v>316</v>
      </c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>
        <v>0</v>
      </c>
      <c r="AN254" s="11"/>
      <c r="AO254" s="11"/>
      <c r="AP254" s="11">
        <v>0</v>
      </c>
      <c r="AQ254" s="11">
        <v>0</v>
      </c>
      <c r="AR254" s="11">
        <v>0</v>
      </c>
      <c r="AS254" s="11">
        <v>0</v>
      </c>
      <c r="AT254" s="11">
        <v>51.495125368753001</v>
      </c>
      <c r="AU254" s="11">
        <v>35.358033390239001</v>
      </c>
      <c r="AV254" s="11">
        <v>0</v>
      </c>
      <c r="AW254" s="11">
        <v>0</v>
      </c>
      <c r="AX254" s="11">
        <v>16.137091978514</v>
      </c>
      <c r="AY254" s="11">
        <v>0</v>
      </c>
      <c r="AZ254" s="11"/>
      <c r="BA254" s="11"/>
      <c r="BB254" s="11"/>
      <c r="BC254" s="11"/>
      <c r="BD254" s="11"/>
      <c r="BE254" s="11"/>
      <c r="BF254" s="11"/>
      <c r="BG254" s="11"/>
      <c r="BH254" s="11">
        <v>0</v>
      </c>
      <c r="BI254" s="11"/>
      <c r="BJ254" s="11">
        <v>0</v>
      </c>
      <c r="BK254" s="11">
        <v>0</v>
      </c>
      <c r="BL254" s="11"/>
      <c r="BM254" s="11">
        <v>0</v>
      </c>
      <c r="BN254" s="11"/>
      <c r="BO254" s="11">
        <v>6.0900887559468</v>
      </c>
      <c r="BP254" s="11">
        <v>0</v>
      </c>
      <c r="BQ254" s="11"/>
      <c r="BR254" s="11"/>
      <c r="BS254" s="12" t="e">
        <f t="shared" si="6"/>
        <v>#REF!</v>
      </c>
    </row>
    <row r="255" spans="1:71">
      <c r="A255" s="2">
        <v>51</v>
      </c>
      <c r="B255" s="7">
        <v>5113</v>
      </c>
      <c r="C255" s="10" t="s">
        <v>317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0.93422453135976002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1.1054034125698</v>
      </c>
      <c r="BJ255" s="11">
        <v>0</v>
      </c>
      <c r="BK255" s="11">
        <v>9.1987428592360008</v>
      </c>
      <c r="BL255" s="11"/>
      <c r="BM255" s="11">
        <v>1.4929484846142</v>
      </c>
      <c r="BN255" s="11">
        <v>0</v>
      </c>
      <c r="BO255" s="11">
        <v>0.94008081467635995</v>
      </c>
      <c r="BP255" s="11">
        <v>4.1934316797214004</v>
      </c>
      <c r="BQ255" s="11"/>
      <c r="BR255" s="11"/>
      <c r="BS255" s="12" t="e">
        <f t="shared" si="6"/>
        <v>#REF!</v>
      </c>
    </row>
    <row r="256" spans="1:71">
      <c r="A256" s="2">
        <v>51</v>
      </c>
      <c r="B256" s="7">
        <v>5120</v>
      </c>
      <c r="C256" s="10" t="s">
        <v>318</v>
      </c>
      <c r="D256" s="11">
        <v>312.00567176099003</v>
      </c>
      <c r="E256" s="11">
        <v>312.00567176099003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425.12890430022998</v>
      </c>
      <c r="O256" s="11">
        <v>381.56300101843999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1.5359697964632</v>
      </c>
      <c r="AA256" s="11">
        <v>3.5195088220473001</v>
      </c>
      <c r="AB256" s="11">
        <v>0</v>
      </c>
      <c r="AC256" s="11">
        <v>0</v>
      </c>
      <c r="AD256" s="11">
        <v>7.6740124659877997</v>
      </c>
      <c r="AE256" s="11">
        <v>5.0069588240338998</v>
      </c>
      <c r="AF256" s="11">
        <v>5.3568882752990996</v>
      </c>
      <c r="AG256" s="11">
        <v>12.255131641041</v>
      </c>
      <c r="AH256" s="11">
        <v>0</v>
      </c>
      <c r="AI256" s="11">
        <v>8.2174334569190997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15.606739049804</v>
      </c>
      <c r="AP256" s="11">
        <v>1369.1136698756</v>
      </c>
      <c r="AQ256" s="11">
        <v>0</v>
      </c>
      <c r="AR256" s="11">
        <v>0</v>
      </c>
      <c r="AS256" s="11">
        <v>1369.1136698756</v>
      </c>
      <c r="AT256" s="11">
        <v>113.10164017525</v>
      </c>
      <c r="AU256" s="11">
        <v>0</v>
      </c>
      <c r="AV256" s="11">
        <v>0</v>
      </c>
      <c r="AW256" s="11">
        <v>0</v>
      </c>
      <c r="AX256" s="11">
        <v>113.10164017525</v>
      </c>
      <c r="AY256" s="11">
        <v>0</v>
      </c>
      <c r="AZ256" s="11">
        <v>2069.1072387366999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23.571252299542</v>
      </c>
      <c r="BI256" s="11">
        <v>3.3162102377094</v>
      </c>
      <c r="BJ256" s="11">
        <v>15.47316950005</v>
      </c>
      <c r="BK256" s="11">
        <v>2.8904186879971001</v>
      </c>
      <c r="BL256" s="11">
        <v>0</v>
      </c>
      <c r="BM256" s="11">
        <v>1202.834060504</v>
      </c>
      <c r="BN256" s="11">
        <v>266.86750125018</v>
      </c>
      <c r="BO256" s="11">
        <v>0</v>
      </c>
      <c r="BP256" s="11">
        <v>69.191622715403</v>
      </c>
      <c r="BQ256" s="11"/>
      <c r="BR256" s="11"/>
      <c r="BS256" s="12" t="e">
        <f t="shared" si="6"/>
        <v>#REF!</v>
      </c>
    </row>
    <row r="257" spans="1:71">
      <c r="A257" s="2">
        <v>51</v>
      </c>
      <c r="B257" s="7">
        <v>5131</v>
      </c>
      <c r="C257" s="10" t="s">
        <v>319</v>
      </c>
      <c r="D257" s="11">
        <v>2.2896895974741001</v>
      </c>
      <c r="E257" s="11">
        <v>2.2896895974741001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2.8281073017787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2.8281073017787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0.12195344150411</v>
      </c>
      <c r="AU257" s="11">
        <v>0</v>
      </c>
      <c r="AV257" s="11">
        <v>0</v>
      </c>
      <c r="AW257" s="11">
        <v>0</v>
      </c>
      <c r="AX257" s="11">
        <v>0.12195344150411</v>
      </c>
      <c r="AY257" s="11">
        <v>0</v>
      </c>
      <c r="AZ257" s="11">
        <v>829.61616280367002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0.88482204734603997</v>
      </c>
      <c r="BL257" s="11">
        <v>0</v>
      </c>
      <c r="BM257" s="11">
        <v>10.494385884922</v>
      </c>
      <c r="BN257" s="11">
        <v>105.23519433888001</v>
      </c>
      <c r="BO257" s="11">
        <v>0</v>
      </c>
      <c r="BP257" s="11">
        <v>14.677010879025</v>
      </c>
      <c r="BQ257" s="11"/>
      <c r="BR257" s="11"/>
      <c r="BS257" s="12" t="e">
        <f t="shared" si="6"/>
        <v>#REF!</v>
      </c>
    </row>
    <row r="258" spans="1:71">
      <c r="A258" s="2">
        <v>51</v>
      </c>
      <c r="B258" s="7">
        <v>5132</v>
      </c>
      <c r="C258" s="10" t="s">
        <v>320</v>
      </c>
      <c r="D258" s="11">
        <v>40.736931317918</v>
      </c>
      <c r="E258" s="11">
        <v>40.736931317918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8.8015966659562999</v>
      </c>
      <c r="O258" s="11">
        <v>4.1089182365598997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4.6926784293964001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249.65055258529</v>
      </c>
      <c r="AQ258" s="11">
        <v>0</v>
      </c>
      <c r="AR258" s="11">
        <v>0</v>
      </c>
      <c r="AS258" s="11">
        <v>249.65055258529</v>
      </c>
      <c r="AT258" s="11">
        <v>0.24390688300822</v>
      </c>
      <c r="AU258" s="11">
        <v>0</v>
      </c>
      <c r="AV258" s="11">
        <v>0</v>
      </c>
      <c r="AW258" s="11">
        <v>0</v>
      </c>
      <c r="AX258" s="11">
        <v>0.24390688300822</v>
      </c>
      <c r="AY258" s="11">
        <v>0</v>
      </c>
      <c r="AZ258" s="11">
        <v>465.77637734364998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23.571252299542</v>
      </c>
      <c r="BI258" s="11">
        <v>0</v>
      </c>
      <c r="BJ258" s="11">
        <v>0</v>
      </c>
      <c r="BK258" s="11">
        <v>5.5843099334390001</v>
      </c>
      <c r="BL258" s="11">
        <v>0</v>
      </c>
      <c r="BM258" s="11">
        <v>31.327186063481999</v>
      </c>
      <c r="BN258" s="11">
        <v>279.45852612713998</v>
      </c>
      <c r="BO258" s="11">
        <v>0</v>
      </c>
      <c r="BP258" s="11">
        <v>28.305663838118999</v>
      </c>
      <c r="BQ258" s="11"/>
      <c r="BR258" s="11"/>
      <c r="BS258" s="12" t="e">
        <f t="shared" si="6"/>
        <v>#REF!</v>
      </c>
    </row>
    <row r="259" spans="1:71">
      <c r="A259" s="2">
        <v>51</v>
      </c>
      <c r="B259" s="7">
        <v>5141</v>
      </c>
      <c r="C259" s="10" t="s">
        <v>321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/>
      <c r="AO259" s="11"/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2.0241531512795001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4.4216136502792001</v>
      </c>
      <c r="BJ259" s="11">
        <v>0</v>
      </c>
      <c r="BK259" s="11">
        <v>0</v>
      </c>
      <c r="BL259" s="11"/>
      <c r="BM259" s="11">
        <v>0</v>
      </c>
      <c r="BN259" s="11">
        <v>27.040008800761999</v>
      </c>
      <c r="BO259" s="11">
        <v>1.071115097029</v>
      </c>
      <c r="BP259" s="11">
        <v>1375.4455909486001</v>
      </c>
      <c r="BQ259" s="11"/>
      <c r="BR259" s="11"/>
      <c r="BS259" s="12" t="e">
        <f t="shared" si="6"/>
        <v>#REF!</v>
      </c>
    </row>
    <row r="260" spans="1:71">
      <c r="A260" s="2">
        <v>51</v>
      </c>
      <c r="B260" s="7">
        <v>5142</v>
      </c>
      <c r="C260" s="10" t="s">
        <v>322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/>
      <c r="AO260" s="11"/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3.1919338154791999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1.8966529003851</v>
      </c>
      <c r="BK260" s="11">
        <v>0</v>
      </c>
      <c r="BL260" s="11"/>
      <c r="BM260" s="11">
        <v>0</v>
      </c>
      <c r="BN260" s="11">
        <v>2.2679586974618</v>
      </c>
      <c r="BO260" s="11">
        <v>4.2844603881158001</v>
      </c>
      <c r="BP260" s="11">
        <v>326.03931309834002</v>
      </c>
      <c r="BQ260" s="11"/>
      <c r="BR260" s="11"/>
      <c r="BS260" s="12" t="e">
        <f t="shared" si="6"/>
        <v>#REF!</v>
      </c>
    </row>
    <row r="261" spans="1:71">
      <c r="A261" s="2">
        <v>51</v>
      </c>
      <c r="B261" s="7">
        <v>5151</v>
      </c>
      <c r="C261" s="10" t="s">
        <v>323</v>
      </c>
      <c r="D261" s="11">
        <v>3.3019434045765998</v>
      </c>
      <c r="E261" s="11">
        <v>3.3019434045765998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9.6837352560376004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9.6837352560376004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6.0976720752055E-2</v>
      </c>
      <c r="AU261" s="11">
        <v>0</v>
      </c>
      <c r="AV261" s="11">
        <v>0</v>
      </c>
      <c r="AW261" s="11">
        <v>0</v>
      </c>
      <c r="AX261" s="11">
        <v>6.0976720752055E-2</v>
      </c>
      <c r="AY261" s="11">
        <v>0</v>
      </c>
      <c r="AZ261" s="11">
        <v>7.0066839851982001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1.4329859238555001</v>
      </c>
      <c r="BK261" s="11">
        <v>10.755702911449999</v>
      </c>
      <c r="BL261" s="11">
        <v>3.1803885029977002</v>
      </c>
      <c r="BM261" s="11">
        <v>19.799276215094999</v>
      </c>
      <c r="BN261" s="11">
        <v>279.23489132365</v>
      </c>
      <c r="BO261" s="11">
        <v>0</v>
      </c>
      <c r="BP261" s="11">
        <v>9.4352212793730992</v>
      </c>
      <c r="BQ261" s="11"/>
      <c r="BR261" s="11"/>
      <c r="BS261" s="12" t="e">
        <f t="shared" si="6"/>
        <v>#REF!</v>
      </c>
    </row>
    <row r="262" spans="1:71">
      <c r="A262" s="2">
        <v>51</v>
      </c>
      <c r="B262" s="7">
        <v>5152</v>
      </c>
      <c r="C262" s="10" t="s">
        <v>324</v>
      </c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/>
      <c r="BK262" s="11"/>
      <c r="BL262" s="11"/>
      <c r="BM262" s="11">
        <v>0</v>
      </c>
      <c r="BN262" s="11"/>
      <c r="BO262" s="11"/>
      <c r="BP262" s="11">
        <v>0</v>
      </c>
      <c r="BQ262" s="11"/>
      <c r="BR262" s="11"/>
      <c r="BS262" s="12" t="e">
        <f t="shared" si="6"/>
        <v>#REF!</v>
      </c>
    </row>
    <row r="263" spans="1:71">
      <c r="A263" s="2">
        <v>51</v>
      </c>
      <c r="B263" s="7">
        <v>5153</v>
      </c>
      <c r="C263" s="10" t="s">
        <v>325</v>
      </c>
      <c r="D263" s="11">
        <v>115.4859186976</v>
      </c>
      <c r="E263" s="11">
        <v>115.4859186976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94.482335086291997</v>
      </c>
      <c r="O263" s="11">
        <v>92.072551989567998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2.4097830967239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24.058210075836001</v>
      </c>
      <c r="AN263" s="11">
        <v>28.206118680016001</v>
      </c>
      <c r="AO263" s="11">
        <v>17.088124460515001</v>
      </c>
      <c r="AP263" s="11">
        <v>153.66266678692</v>
      </c>
      <c r="AQ263" s="11">
        <v>45.977128209210001</v>
      </c>
      <c r="AR263" s="11">
        <v>2.1702316114335001</v>
      </c>
      <c r="AS263" s="11">
        <v>105.51530696627999</v>
      </c>
      <c r="AT263" s="11">
        <v>110.11375035787999</v>
      </c>
      <c r="AU263" s="11">
        <v>32.638184667913002</v>
      </c>
      <c r="AV263" s="11">
        <v>0</v>
      </c>
      <c r="AW263" s="11">
        <v>0</v>
      </c>
      <c r="AX263" s="11">
        <v>72.940900742978002</v>
      </c>
      <c r="AY263" s="11">
        <v>4.5346649469919997</v>
      </c>
      <c r="AZ263" s="11">
        <v>18.612630590197998</v>
      </c>
      <c r="BA263" s="11">
        <v>2.3905905642689</v>
      </c>
      <c r="BB263" s="11">
        <v>0</v>
      </c>
      <c r="BC263" s="11">
        <v>1.0287031862785001</v>
      </c>
      <c r="BD263" s="11">
        <v>0</v>
      </c>
      <c r="BE263" s="11">
        <v>0</v>
      </c>
      <c r="BF263" s="11">
        <v>0</v>
      </c>
      <c r="BG263" s="11">
        <v>1.3618873779903999</v>
      </c>
      <c r="BH263" s="11">
        <v>161.47639164924999</v>
      </c>
      <c r="BI263" s="11">
        <v>3.3162102377094</v>
      </c>
      <c r="BJ263" s="11">
        <v>12.579702590188001</v>
      </c>
      <c r="BK263" s="11">
        <v>32.900730757805</v>
      </c>
      <c r="BL263" s="11">
        <v>77.124202611756004</v>
      </c>
      <c r="BM263" s="11">
        <v>745.87186749503996</v>
      </c>
      <c r="BN263" s="11">
        <v>214.23592826450999</v>
      </c>
      <c r="BO263" s="11">
        <v>114.16901958512</v>
      </c>
      <c r="BP263" s="11">
        <v>143.92206011472001</v>
      </c>
      <c r="BQ263" s="11"/>
      <c r="BR263" s="11"/>
      <c r="BS263" s="12" t="e">
        <f t="shared" si="6"/>
        <v>#REF!</v>
      </c>
    </row>
    <row r="264" spans="1:71">
      <c r="A264" s="2">
        <v>51</v>
      </c>
      <c r="B264" s="7">
        <v>5162</v>
      </c>
      <c r="C264" s="10" t="s">
        <v>326</v>
      </c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/>
      <c r="BK264" s="11">
        <v>0</v>
      </c>
      <c r="BL264" s="11"/>
      <c r="BM264" s="11">
        <v>0</v>
      </c>
      <c r="BN264" s="11">
        <v>0</v>
      </c>
      <c r="BO264" s="11">
        <v>0</v>
      </c>
      <c r="BP264" s="11">
        <v>0</v>
      </c>
      <c r="BQ264" s="11"/>
      <c r="BR264" s="11"/>
      <c r="BS264" s="12" t="e">
        <f t="shared" si="6"/>
        <v>#REF!</v>
      </c>
    </row>
    <row r="265" spans="1:71">
      <c r="A265" s="2">
        <v>51</v>
      </c>
      <c r="B265" s="7">
        <v>5163</v>
      </c>
      <c r="C265" s="10" t="s">
        <v>327</v>
      </c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>
        <v>0</v>
      </c>
      <c r="AO265" s="11"/>
      <c r="AP265" s="11">
        <v>0</v>
      </c>
      <c r="AQ265" s="11">
        <v>0</v>
      </c>
      <c r="AR265" s="11">
        <v>0</v>
      </c>
      <c r="AS265" s="11">
        <v>0</v>
      </c>
      <c r="AT265" s="11">
        <v>0.18293016225617001</v>
      </c>
      <c r="AU265" s="11">
        <v>0</v>
      </c>
      <c r="AV265" s="11">
        <v>0</v>
      </c>
      <c r="AW265" s="11">
        <v>0</v>
      </c>
      <c r="AX265" s="11">
        <v>0.18293016225617001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/>
      <c r="BK265" s="11">
        <v>8.4250842185438994</v>
      </c>
      <c r="BL265" s="11">
        <v>0</v>
      </c>
      <c r="BM265" s="11">
        <v>0</v>
      </c>
      <c r="BN265" s="11">
        <v>1.5178154781091999</v>
      </c>
      <c r="BO265" s="11"/>
      <c r="BP265" s="11">
        <v>279.16023178572999</v>
      </c>
      <c r="BQ265" s="11"/>
      <c r="BR265" s="11"/>
      <c r="BS265" s="12" t="e">
        <f t="shared" si="6"/>
        <v>#REF!</v>
      </c>
    </row>
    <row r="266" spans="1:71">
      <c r="A266" s="2">
        <v>51</v>
      </c>
      <c r="B266" s="7">
        <v>5164</v>
      </c>
      <c r="C266" s="10" t="s">
        <v>328</v>
      </c>
      <c r="D266" s="11">
        <v>167.32698002363</v>
      </c>
      <c r="E266" s="11">
        <v>167.32698002363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/>
      <c r="AN266" s="11"/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/>
      <c r="AU266" s="11"/>
      <c r="AV266" s="11"/>
      <c r="AW266" s="11"/>
      <c r="AX266" s="11"/>
      <c r="AY266" s="11"/>
      <c r="AZ266" s="11">
        <v>7.7852044279980007E-2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14.370244363407</v>
      </c>
      <c r="BJ266" s="11">
        <v>53.010790894292001</v>
      </c>
      <c r="BK266" s="11">
        <v>0.29494068244867999</v>
      </c>
      <c r="BL266" s="11"/>
      <c r="BM266" s="11">
        <v>5.1629633292349997</v>
      </c>
      <c r="BN266" s="11"/>
      <c r="BO266" s="11">
        <v>0</v>
      </c>
      <c r="BP266" s="11">
        <v>18.870442558745999</v>
      </c>
      <c r="BQ266" s="11"/>
      <c r="BR266" s="11"/>
      <c r="BS266" s="12" t="e">
        <f t="shared" si="6"/>
        <v>#REF!</v>
      </c>
    </row>
    <row r="267" spans="1:71">
      <c r="A267" s="2">
        <v>51</v>
      </c>
      <c r="B267" s="7">
        <v>5165</v>
      </c>
      <c r="C267" s="10" t="s">
        <v>329</v>
      </c>
      <c r="D267" s="11">
        <v>0</v>
      </c>
      <c r="E267" s="11">
        <v>0</v>
      </c>
      <c r="F267" s="11">
        <v>0</v>
      </c>
      <c r="G267" s="11">
        <v>0</v>
      </c>
      <c r="H267" s="11">
        <v>11.219852279436999</v>
      </c>
      <c r="I267" s="11">
        <v>0</v>
      </c>
      <c r="J267" s="11">
        <v>0</v>
      </c>
      <c r="K267" s="11">
        <v>11.219852279436999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8.2205228877303007</v>
      </c>
      <c r="AU267" s="11">
        <v>8.1595461669782008</v>
      </c>
      <c r="AV267" s="11">
        <v>0</v>
      </c>
      <c r="AW267" s="11">
        <v>0</v>
      </c>
      <c r="AX267" s="11">
        <v>6.0976720752055E-2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0.35392881893840999</v>
      </c>
      <c r="BL267" s="11">
        <v>0</v>
      </c>
      <c r="BM267" s="11">
        <v>0</v>
      </c>
      <c r="BN267" s="11">
        <v>0</v>
      </c>
      <c r="BO267" s="11">
        <v>0</v>
      </c>
      <c r="BP267" s="11">
        <v>74.433412315054994</v>
      </c>
      <c r="BQ267" s="11"/>
      <c r="BR267" s="11"/>
      <c r="BS267" s="12" t="e">
        <f t="shared" ref="BS267:BS330" si="7">SUM(_xlfn._xlws.FILTER($D267:$BR267,$D$5:$BR$5="Раздел"))</f>
        <v>#REF!</v>
      </c>
    </row>
    <row r="268" spans="1:71">
      <c r="A268" s="2">
        <v>51</v>
      </c>
      <c r="B268" s="7">
        <v>5169</v>
      </c>
      <c r="C268" s="10" t="s">
        <v>330</v>
      </c>
      <c r="D268" s="11">
        <v>7.5896191266791</v>
      </c>
      <c r="E268" s="11">
        <v>7.5896191266791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1.0713776550598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1.0713776550598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/>
      <c r="AN268" s="11"/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0.18293016225617001</v>
      </c>
      <c r="AU268" s="11">
        <v>0</v>
      </c>
      <c r="AV268" s="11">
        <v>0</v>
      </c>
      <c r="AW268" s="11">
        <v>0</v>
      </c>
      <c r="AX268" s="11">
        <v>0.18293016225617001</v>
      </c>
      <c r="AY268" s="11">
        <v>0</v>
      </c>
      <c r="AZ268" s="11">
        <v>15.556717142032999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3.3162102377094</v>
      </c>
      <c r="BJ268" s="11">
        <v>27.813384958835002</v>
      </c>
      <c r="BK268" s="11">
        <v>178.33036629930999</v>
      </c>
      <c r="BL268" s="11">
        <v>0</v>
      </c>
      <c r="BM268" s="11">
        <v>2.9858969692285</v>
      </c>
      <c r="BN268" s="11">
        <v>0.16799694055271999</v>
      </c>
      <c r="BO268" s="11">
        <v>54.524687251228997</v>
      </c>
      <c r="BP268" s="11">
        <v>112.17429743255001</v>
      </c>
      <c r="BQ268" s="11"/>
      <c r="BR268" s="11"/>
      <c r="BS268" s="12" t="e">
        <f t="shared" si="7"/>
        <v>#REF!</v>
      </c>
    </row>
    <row r="269" spans="1:71">
      <c r="A269" s="2">
        <v>52</v>
      </c>
      <c r="B269" s="7">
        <v>5211</v>
      </c>
      <c r="C269" s="10" t="s">
        <v>331</v>
      </c>
      <c r="D269" s="11">
        <v>9.7308377943988997</v>
      </c>
      <c r="E269" s="11">
        <v>0</v>
      </c>
      <c r="F269" s="11">
        <v>0</v>
      </c>
      <c r="G269" s="11">
        <v>9.7308377943988997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>
        <v>100.57727046879999</v>
      </c>
      <c r="AQ269" s="11">
        <v>0</v>
      </c>
      <c r="AR269" s="11">
        <v>0</v>
      </c>
      <c r="AS269" s="11">
        <v>100.57727046879999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0.32069134177262998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>
        <v>0</v>
      </c>
      <c r="BL269" s="11"/>
      <c r="BM269" s="11">
        <v>0</v>
      </c>
      <c r="BN269" s="11"/>
      <c r="BO269" s="11">
        <v>0</v>
      </c>
      <c r="BP269" s="11"/>
      <c r="BQ269" s="11"/>
      <c r="BR269" s="11"/>
      <c r="BS269" s="12" t="e">
        <f t="shared" si="7"/>
        <v>#REF!</v>
      </c>
    </row>
    <row r="270" spans="1:71">
      <c r="A270" s="2">
        <v>52</v>
      </c>
      <c r="B270" s="7">
        <v>5212</v>
      </c>
      <c r="C270" s="10" t="s">
        <v>332</v>
      </c>
      <c r="D270" s="11">
        <v>0</v>
      </c>
      <c r="E270" s="11">
        <v>0</v>
      </c>
      <c r="F270" s="11">
        <v>0</v>
      </c>
      <c r="G270" s="11">
        <v>0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>
        <v>0</v>
      </c>
      <c r="BL270" s="11"/>
      <c r="BM270" s="11">
        <v>0</v>
      </c>
      <c r="BN270" s="11"/>
      <c r="BO270" s="11">
        <v>0</v>
      </c>
      <c r="BP270" s="11"/>
      <c r="BQ270" s="11"/>
      <c r="BR270" s="11"/>
      <c r="BS270" s="12" t="e">
        <f t="shared" si="7"/>
        <v>#REF!</v>
      </c>
    </row>
    <row r="271" spans="1:71">
      <c r="A271" s="2">
        <v>52</v>
      </c>
      <c r="B271" s="7">
        <v>5221</v>
      </c>
      <c r="C271" s="10" t="s">
        <v>333</v>
      </c>
      <c r="D271" s="11">
        <v>10.291087119201</v>
      </c>
      <c r="E271" s="11">
        <v>10.291087119201</v>
      </c>
      <c r="F271" s="11">
        <v>0</v>
      </c>
      <c r="G271" s="11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>
        <v>150.86590570320001</v>
      </c>
      <c r="AQ271" s="11">
        <v>0</v>
      </c>
      <c r="AR271" s="11">
        <v>0</v>
      </c>
      <c r="AS271" s="11">
        <v>150.86590570320001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1.9241480506358</v>
      </c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>
        <v>0</v>
      </c>
      <c r="BL271" s="11"/>
      <c r="BM271" s="11">
        <v>0</v>
      </c>
      <c r="BN271" s="11"/>
      <c r="BO271" s="11">
        <v>0</v>
      </c>
      <c r="BP271" s="11"/>
      <c r="BQ271" s="11"/>
      <c r="BR271" s="11"/>
      <c r="BS271" s="12" t="e">
        <f t="shared" si="7"/>
        <v>#REF!</v>
      </c>
    </row>
    <row r="272" spans="1:71">
      <c r="A272" s="2">
        <v>52</v>
      </c>
      <c r="B272" s="7">
        <v>5222</v>
      </c>
      <c r="C272" s="10" t="s">
        <v>334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5.5871432142286004</v>
      </c>
      <c r="O272" s="11">
        <v>5.5871432142286004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1830.644313752</v>
      </c>
      <c r="AQ272" s="11">
        <v>0</v>
      </c>
      <c r="AR272" s="11">
        <v>0</v>
      </c>
      <c r="AS272" s="11">
        <v>1830.644313752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4.9707157974756999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/>
      <c r="BI272" s="11"/>
      <c r="BJ272" s="11">
        <v>0</v>
      </c>
      <c r="BK272" s="11">
        <v>0</v>
      </c>
      <c r="BL272" s="11"/>
      <c r="BM272" s="11">
        <v>0</v>
      </c>
      <c r="BN272" s="11"/>
      <c r="BO272" s="11">
        <v>0</v>
      </c>
      <c r="BP272" s="11">
        <v>0</v>
      </c>
      <c r="BQ272" s="11"/>
      <c r="BR272" s="11"/>
      <c r="BS272" s="12" t="e">
        <f t="shared" si="7"/>
        <v>#REF!</v>
      </c>
    </row>
    <row r="273" spans="1:71">
      <c r="A273" s="2">
        <v>52</v>
      </c>
      <c r="B273" s="7">
        <v>5223</v>
      </c>
      <c r="C273" s="10" t="s">
        <v>335</v>
      </c>
      <c r="D273" s="11">
        <v>311.75482615421998</v>
      </c>
      <c r="E273" s="11">
        <v>311.75482615421998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403.20359549598999</v>
      </c>
      <c r="O273" s="11">
        <v>225.65987593343999</v>
      </c>
      <c r="P273" s="11">
        <v>0</v>
      </c>
      <c r="Q273" s="11">
        <v>0</v>
      </c>
      <c r="R273" s="11">
        <v>24.066605367021999</v>
      </c>
      <c r="S273" s="11">
        <v>0</v>
      </c>
      <c r="T273" s="11">
        <v>0</v>
      </c>
      <c r="U273" s="11">
        <v>121.18230680689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1.5952292631472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19.554042240413999</v>
      </c>
      <c r="AJ273" s="11">
        <v>0</v>
      </c>
      <c r="AK273" s="11">
        <v>11.145535885078001</v>
      </c>
      <c r="AL273" s="11">
        <v>0</v>
      </c>
      <c r="AM273" s="11">
        <v>56.803318059054</v>
      </c>
      <c r="AN273" s="11">
        <v>3.3582453472503002</v>
      </c>
      <c r="AO273" s="11">
        <v>0</v>
      </c>
      <c r="AP273" s="11">
        <v>30349.670819673</v>
      </c>
      <c r="AQ273" s="11">
        <v>1675.4642937532001</v>
      </c>
      <c r="AR273" s="11">
        <v>1491.1682618561999</v>
      </c>
      <c r="AS273" s="11">
        <v>27183.038264063998</v>
      </c>
      <c r="AT273" s="11">
        <v>230.81641815545001</v>
      </c>
      <c r="AU273" s="11">
        <v>0</v>
      </c>
      <c r="AV273" s="11">
        <v>0</v>
      </c>
      <c r="AW273" s="11">
        <v>0</v>
      </c>
      <c r="AX273" s="11">
        <v>230.81641815545001</v>
      </c>
      <c r="AY273" s="11">
        <v>0</v>
      </c>
      <c r="AZ273" s="11">
        <v>127.78756208489</v>
      </c>
      <c r="BA273" s="11">
        <v>0.82165791226690998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0.82165791226690998</v>
      </c>
      <c r="BH273" s="11">
        <v>0</v>
      </c>
      <c r="BI273" s="11"/>
      <c r="BJ273" s="11">
        <v>0</v>
      </c>
      <c r="BK273" s="11">
        <v>7.5526095303638998</v>
      </c>
      <c r="BL273" s="11">
        <v>0</v>
      </c>
      <c r="BM273" s="11">
        <v>0.92584568083855001</v>
      </c>
      <c r="BN273" s="11">
        <v>7.4309245732019997</v>
      </c>
      <c r="BO273" s="11">
        <v>0</v>
      </c>
      <c r="BP273" s="11">
        <v>59.430295098079</v>
      </c>
      <c r="BQ273" s="11"/>
      <c r="BR273" s="11"/>
      <c r="BS273" s="12" t="e">
        <f t="shared" si="7"/>
        <v>#REF!</v>
      </c>
    </row>
    <row r="274" spans="1:71">
      <c r="A274" s="2">
        <v>52</v>
      </c>
      <c r="B274" s="7">
        <v>5230</v>
      </c>
      <c r="C274" s="10" t="s">
        <v>336</v>
      </c>
      <c r="D274" s="11">
        <v>43.222421602362999</v>
      </c>
      <c r="E274" s="11">
        <v>43.222421602362999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48.067072605941</v>
      </c>
      <c r="O274" s="11">
        <v>39.191512546492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2.0885504971143001</v>
      </c>
      <c r="AA274" s="11">
        <v>0</v>
      </c>
      <c r="AB274" s="11">
        <v>0</v>
      </c>
      <c r="AC274" s="11">
        <v>0</v>
      </c>
      <c r="AD274" s="11">
        <v>0</v>
      </c>
      <c r="AE274" s="11">
        <v>1.134710500715</v>
      </c>
      <c r="AF274" s="11">
        <v>4.3704498732166996</v>
      </c>
      <c r="AG274" s="11">
        <v>1.2818491884028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62.102114121661998</v>
      </c>
      <c r="AN274" s="11">
        <v>9.5485504206980991</v>
      </c>
      <c r="AO274" s="11">
        <v>91.105303960322999</v>
      </c>
      <c r="AP274" s="11">
        <v>2810.290503579</v>
      </c>
      <c r="AQ274" s="11">
        <v>136.69379367234001</v>
      </c>
      <c r="AR274" s="11">
        <v>3.9134470734137001</v>
      </c>
      <c r="AS274" s="11">
        <v>2669.6832628333</v>
      </c>
      <c r="AT274" s="11">
        <v>527.72562786244998</v>
      </c>
      <c r="AU274" s="11">
        <v>41.388045350940999</v>
      </c>
      <c r="AV274" s="11">
        <v>0</v>
      </c>
      <c r="AW274" s="11">
        <v>0</v>
      </c>
      <c r="AX274" s="11">
        <v>486.33758251150999</v>
      </c>
      <c r="AY274" s="11">
        <v>0</v>
      </c>
      <c r="AZ274" s="11">
        <v>236.51243692329001</v>
      </c>
      <c r="BA274" s="11">
        <v>83.846304936845002</v>
      </c>
      <c r="BB274" s="11">
        <v>7.8842695776333001</v>
      </c>
      <c r="BC274" s="11">
        <v>71.853745797878005</v>
      </c>
      <c r="BD274" s="11">
        <v>0</v>
      </c>
      <c r="BE274" s="11">
        <v>0</v>
      </c>
      <c r="BF274" s="11">
        <v>0</v>
      </c>
      <c r="BG274" s="11">
        <v>4.1082895613346002</v>
      </c>
      <c r="BH274" s="11">
        <v>93.476187997140002</v>
      </c>
      <c r="BI274" s="11">
        <v>82.152163124636004</v>
      </c>
      <c r="BJ274" s="11">
        <v>0</v>
      </c>
      <c r="BK274" s="11">
        <v>20.774208215461002</v>
      </c>
      <c r="BL274" s="11">
        <v>5.9710263828606003</v>
      </c>
      <c r="BM274" s="11">
        <v>5.6652641183085999</v>
      </c>
      <c r="BN274" s="11">
        <v>38.296892505403001</v>
      </c>
      <c r="BO274" s="11">
        <v>49.760990001118003</v>
      </c>
      <c r="BP274" s="11">
        <v>47.090954166697998</v>
      </c>
      <c r="BQ274" s="11"/>
      <c r="BR274" s="11"/>
      <c r="BS274" s="12" t="e">
        <f t="shared" si="7"/>
        <v>#REF!</v>
      </c>
    </row>
    <row r="275" spans="1:71">
      <c r="A275" s="2">
        <v>52</v>
      </c>
      <c r="B275" s="7">
        <v>5241</v>
      </c>
      <c r="C275" s="10" t="s">
        <v>337</v>
      </c>
      <c r="D275" s="11">
        <v>0</v>
      </c>
      <c r="E275" s="11">
        <v>0</v>
      </c>
      <c r="F275" s="11">
        <v>0</v>
      </c>
      <c r="G275" s="11">
        <v>0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/>
      <c r="BM275" s="11">
        <v>0</v>
      </c>
      <c r="BN275" s="11"/>
      <c r="BO275" s="11"/>
      <c r="BP275" s="11">
        <v>0</v>
      </c>
      <c r="BQ275" s="11"/>
      <c r="BR275" s="11"/>
      <c r="BS275" s="12" t="e">
        <f t="shared" si="7"/>
        <v>#REF!</v>
      </c>
    </row>
    <row r="276" spans="1:71">
      <c r="A276" s="2">
        <v>52</v>
      </c>
      <c r="B276" s="7">
        <v>5242</v>
      </c>
      <c r="C276" s="10" t="s">
        <v>338</v>
      </c>
      <c r="D276" s="11">
        <v>0</v>
      </c>
      <c r="E276" s="11">
        <v>0</v>
      </c>
      <c r="F276" s="11">
        <v>0</v>
      </c>
      <c r="G276" s="11">
        <v>0</v>
      </c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>
        <v>502.88635234398998</v>
      </c>
      <c r="AQ276" s="11">
        <v>0</v>
      </c>
      <c r="AR276" s="11">
        <v>0</v>
      </c>
      <c r="AS276" s="11">
        <v>502.88635234398998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2.1377886314960999</v>
      </c>
      <c r="BJ276" s="11">
        <v>0</v>
      </c>
      <c r="BK276" s="11">
        <v>0</v>
      </c>
      <c r="BL276" s="11"/>
      <c r="BM276" s="11">
        <v>0</v>
      </c>
      <c r="BN276" s="11"/>
      <c r="BO276" s="11"/>
      <c r="BP276" s="11">
        <v>0.50364656862779</v>
      </c>
      <c r="BQ276" s="11"/>
      <c r="BR276" s="11"/>
      <c r="BS276" s="12" t="e">
        <f t="shared" si="7"/>
        <v>#REF!</v>
      </c>
    </row>
    <row r="277" spans="1:71">
      <c r="A277" s="2">
        <v>52</v>
      </c>
      <c r="B277" s="7">
        <v>5243</v>
      </c>
      <c r="C277" s="10" t="s">
        <v>339</v>
      </c>
      <c r="D277" s="11">
        <v>0</v>
      </c>
      <c r="E277" s="11">
        <v>0</v>
      </c>
      <c r="F277" s="11">
        <v>0</v>
      </c>
      <c r="G277" s="11">
        <v>0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90.009282688515</v>
      </c>
      <c r="AQ277" s="11">
        <v>0</v>
      </c>
      <c r="AR277" s="11">
        <v>90.009282688515</v>
      </c>
      <c r="AS277" s="11">
        <v>0</v>
      </c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>
        <v>0</v>
      </c>
      <c r="BI277" s="11"/>
      <c r="BJ277" s="11"/>
      <c r="BK277" s="11">
        <v>0</v>
      </c>
      <c r="BL277" s="11"/>
      <c r="BM277" s="11">
        <v>0</v>
      </c>
      <c r="BN277" s="11"/>
      <c r="BO277" s="11"/>
      <c r="BP277" s="11">
        <v>0</v>
      </c>
      <c r="BQ277" s="11"/>
      <c r="BR277" s="11"/>
      <c r="BS277" s="12" t="e">
        <f t="shared" si="7"/>
        <v>#REF!</v>
      </c>
    </row>
    <row r="278" spans="1:71">
      <c r="A278" s="2">
        <v>52</v>
      </c>
      <c r="B278" s="7">
        <v>5244</v>
      </c>
      <c r="C278" s="10" t="s">
        <v>340</v>
      </c>
      <c r="D278" s="11">
        <v>0</v>
      </c>
      <c r="E278" s="11">
        <v>0</v>
      </c>
      <c r="F278" s="11">
        <v>0</v>
      </c>
      <c r="G278" s="11">
        <v>0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>
        <v>0</v>
      </c>
      <c r="AQ278" s="11">
        <v>0</v>
      </c>
      <c r="AR278" s="11">
        <v>0</v>
      </c>
      <c r="AS278" s="11">
        <v>0</v>
      </c>
      <c r="AT278" s="11"/>
      <c r="AU278" s="11"/>
      <c r="AV278" s="11"/>
      <c r="AW278" s="11"/>
      <c r="AX278" s="11"/>
      <c r="AY278" s="11"/>
      <c r="AZ278" s="11">
        <v>0.80172835443156998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30.121926457156</v>
      </c>
      <c r="BK278" s="11">
        <v>1.1272551537857001</v>
      </c>
      <c r="BL278" s="11"/>
      <c r="BM278" s="11">
        <v>0</v>
      </c>
      <c r="BN278" s="11"/>
      <c r="BO278" s="11"/>
      <c r="BP278" s="11">
        <v>0</v>
      </c>
      <c r="BQ278" s="11"/>
      <c r="BR278" s="11"/>
      <c r="BS278" s="12" t="e">
        <f t="shared" si="7"/>
        <v>#REF!</v>
      </c>
    </row>
    <row r="279" spans="1:71">
      <c r="A279" s="2">
        <v>52</v>
      </c>
      <c r="B279" s="7">
        <v>5245</v>
      </c>
      <c r="C279" s="10" t="s">
        <v>341</v>
      </c>
      <c r="D279" s="11">
        <v>40.683123456766999</v>
      </c>
      <c r="E279" s="11">
        <v>40.683123456766999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251.44317617199999</v>
      </c>
      <c r="AQ279" s="11">
        <v>0</v>
      </c>
      <c r="AR279" s="11">
        <v>0</v>
      </c>
      <c r="AS279" s="11">
        <v>251.44317617199999</v>
      </c>
      <c r="AT279" s="11">
        <v>16.84220750135</v>
      </c>
      <c r="AU279" s="11">
        <v>10.347011337734999</v>
      </c>
      <c r="AV279" s="11">
        <v>0</v>
      </c>
      <c r="AW279" s="11">
        <v>0</v>
      </c>
      <c r="AX279" s="11">
        <v>6.4951961636144997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2.3789193432042</v>
      </c>
      <c r="BK279" s="11">
        <v>0.16908827306784999</v>
      </c>
      <c r="BL279" s="11"/>
      <c r="BM279" s="11">
        <v>1.0347138856649001</v>
      </c>
      <c r="BN279" s="11">
        <v>0</v>
      </c>
      <c r="BO279" s="11">
        <v>0</v>
      </c>
      <c r="BP279" s="11">
        <v>0.50364656862779</v>
      </c>
      <c r="BQ279" s="11"/>
      <c r="BR279" s="11"/>
      <c r="BS279" s="12" t="e">
        <f t="shared" si="7"/>
        <v>#REF!</v>
      </c>
    </row>
    <row r="280" spans="1:71">
      <c r="A280" s="2">
        <v>52</v>
      </c>
      <c r="B280" s="7">
        <v>5246</v>
      </c>
      <c r="C280" s="10" t="s">
        <v>342</v>
      </c>
      <c r="D280" s="11">
        <v>3.4303623730671999</v>
      </c>
      <c r="E280" s="11">
        <v>3.4303623730671999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58.990939470076</v>
      </c>
      <c r="AQ280" s="11">
        <v>0</v>
      </c>
      <c r="AR280" s="11">
        <v>0</v>
      </c>
      <c r="AS280" s="11">
        <v>58.990939470076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253.18180568771999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0.22545103075712999</v>
      </c>
      <c r="BL280" s="11">
        <v>0</v>
      </c>
      <c r="BM280" s="11">
        <v>0</v>
      </c>
      <c r="BN280" s="11">
        <v>0</v>
      </c>
      <c r="BO280" s="11">
        <v>0</v>
      </c>
      <c r="BP280" s="11">
        <v>0.50364656862779</v>
      </c>
      <c r="BQ280" s="11"/>
      <c r="BR280" s="11"/>
      <c r="BS280" s="12" t="e">
        <f t="shared" si="7"/>
        <v>#REF!</v>
      </c>
    </row>
    <row r="281" spans="1:71">
      <c r="A281" s="2">
        <v>52</v>
      </c>
      <c r="B281" s="7">
        <v>5249</v>
      </c>
      <c r="C281" s="10" t="s">
        <v>343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500.47277583250002</v>
      </c>
      <c r="O281" s="11">
        <v>492.78168070208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7.6910951304167003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1288.2176539234999</v>
      </c>
      <c r="AQ281" s="11">
        <v>74.988522266388998</v>
      </c>
      <c r="AR281" s="11">
        <v>285.85506194457997</v>
      </c>
      <c r="AS281" s="11">
        <v>927.37406971249004</v>
      </c>
      <c r="AT281" s="11">
        <v>0.23197129155766</v>
      </c>
      <c r="AU281" s="11">
        <v>0</v>
      </c>
      <c r="AV281" s="11">
        <v>0</v>
      </c>
      <c r="AW281" s="11">
        <v>0</v>
      </c>
      <c r="AX281" s="11">
        <v>0.23197129155766</v>
      </c>
      <c r="AY281" s="11">
        <v>0</v>
      </c>
      <c r="AZ281" s="11">
        <v>10.823332784826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2.7485853833521001</v>
      </c>
      <c r="BJ281" s="11">
        <v>0</v>
      </c>
      <c r="BK281" s="11">
        <v>6.7039133416250998</v>
      </c>
      <c r="BL281" s="11">
        <v>5.9710263828606003</v>
      </c>
      <c r="BM281" s="11">
        <v>0</v>
      </c>
      <c r="BN281" s="11">
        <v>16.110298745394001</v>
      </c>
      <c r="BO281" s="11">
        <v>0</v>
      </c>
      <c r="BP281" s="11">
        <v>36.298226746311002</v>
      </c>
      <c r="BQ281" s="11"/>
      <c r="BR281" s="11"/>
      <c r="BS281" s="12" t="e">
        <f t="shared" si="7"/>
        <v>#REF!</v>
      </c>
    </row>
    <row r="282" spans="1:71">
      <c r="A282" s="2">
        <v>53</v>
      </c>
      <c r="B282" s="7">
        <v>5311</v>
      </c>
      <c r="C282" s="10" t="s">
        <v>344</v>
      </c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>
        <v>5.2788480253039998</v>
      </c>
      <c r="AQ282" s="11">
        <v>1.7792802044181</v>
      </c>
      <c r="AR282" s="11">
        <v>0.87960680450791995</v>
      </c>
      <c r="AS282" s="11">
        <v>2.6199610163779998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5.5431227557099998E-2</v>
      </c>
      <c r="BJ282" s="11">
        <v>0</v>
      </c>
      <c r="BK282" s="11">
        <v>0</v>
      </c>
      <c r="BL282" s="11">
        <v>1.9540293391115</v>
      </c>
      <c r="BM282" s="11">
        <v>2319.9119252208002</v>
      </c>
      <c r="BN282" s="11">
        <v>84.470731757463</v>
      </c>
      <c r="BO282" s="11">
        <v>1.7228506653493E-2</v>
      </c>
      <c r="BP282" s="11">
        <v>0.35994259186431998</v>
      </c>
      <c r="BQ282" s="11"/>
      <c r="BR282" s="11"/>
      <c r="BS282" s="12" t="e">
        <f t="shared" si="7"/>
        <v>#REF!</v>
      </c>
    </row>
    <row r="283" spans="1:71">
      <c r="A283" s="2">
        <v>53</v>
      </c>
      <c r="B283" s="7">
        <v>5312</v>
      </c>
      <c r="C283" s="10" t="s">
        <v>345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>
        <v>5.2788480253039998</v>
      </c>
      <c r="AQ283" s="11">
        <v>1.7792802044181</v>
      </c>
      <c r="AR283" s="11">
        <v>0.87960680450791995</v>
      </c>
      <c r="AS283" s="11">
        <v>2.6199610163779998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1.4242059450771001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/>
      <c r="BM283" s="11">
        <v>44.931510875078999</v>
      </c>
      <c r="BN283" s="11">
        <v>4.8583496746177998E-2</v>
      </c>
      <c r="BO283" s="11">
        <v>1.7228506653493E-2</v>
      </c>
      <c r="BP283" s="11">
        <v>0</v>
      </c>
      <c r="BQ283" s="11"/>
      <c r="BR283" s="11"/>
      <c r="BS283" s="12" t="e">
        <f t="shared" si="7"/>
        <v>#REF!</v>
      </c>
    </row>
    <row r="284" spans="1:71">
      <c r="A284" s="2">
        <v>53</v>
      </c>
      <c r="B284" s="7">
        <v>5321</v>
      </c>
      <c r="C284" s="10" t="s">
        <v>346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>
        <v>1730.7858148585999</v>
      </c>
      <c r="O284" s="11">
        <v>4.0841160383557999E-3</v>
      </c>
      <c r="P284" s="11">
        <v>5.3591916327877E-3</v>
      </c>
      <c r="Q284" s="11">
        <v>19.642553191489</v>
      </c>
      <c r="R284" s="11">
        <v>2.7786318717686999E-3</v>
      </c>
      <c r="S284" s="11">
        <v>1.1019746617888E-2</v>
      </c>
      <c r="T284" s="11">
        <v>7.6809163675501998E-3</v>
      </c>
      <c r="U284" s="11">
        <v>8.626002330098E-3</v>
      </c>
      <c r="V284" s="11">
        <v>2.1549328199198998E-3</v>
      </c>
      <c r="W284" s="11">
        <v>1.2652558593758E-3</v>
      </c>
      <c r="X284" s="11">
        <v>2.2012257876759E-3</v>
      </c>
      <c r="Y284" s="11">
        <v>5.0826004896914996E-3</v>
      </c>
      <c r="Z284" s="11">
        <v>1.5266983957844E-3</v>
      </c>
      <c r="AA284" s="11">
        <v>2.3321762727979999E-3</v>
      </c>
      <c r="AB284" s="11">
        <v>4.4174763861482003E-3</v>
      </c>
      <c r="AC284" s="11">
        <v>1.1153800903663E-3</v>
      </c>
      <c r="AD284" s="11">
        <v>3.3538840986355001E-3</v>
      </c>
      <c r="AE284" s="11">
        <v>1.6589119616832999E-3</v>
      </c>
      <c r="AF284" s="11">
        <v>2.1298212387059999E-3</v>
      </c>
      <c r="AG284" s="11">
        <v>1.8740242117928001E-3</v>
      </c>
      <c r="AH284" s="11">
        <v>3.5314531584611001E-3</v>
      </c>
      <c r="AI284" s="11">
        <v>2.0419578732979999E-3</v>
      </c>
      <c r="AJ284" s="11">
        <v>1711.0512915106001</v>
      </c>
      <c r="AK284" s="11">
        <v>1.6294431740496999E-2</v>
      </c>
      <c r="AL284" s="11">
        <v>1.4413212036803E-3</v>
      </c>
      <c r="AM284" s="11"/>
      <c r="AN284" s="11"/>
      <c r="AO284" s="11"/>
      <c r="AP284" s="11">
        <v>5.2788480253039998</v>
      </c>
      <c r="AQ284" s="11">
        <v>1.7792802044181</v>
      </c>
      <c r="AR284" s="11">
        <v>0.87960680450791995</v>
      </c>
      <c r="AS284" s="11">
        <v>2.6199610163779998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0.64318978164773999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0.22172491022839999</v>
      </c>
      <c r="BJ284" s="11">
        <v>0</v>
      </c>
      <c r="BK284" s="11">
        <v>0.11272551537856</v>
      </c>
      <c r="BL284" s="11">
        <v>1.9540293391115</v>
      </c>
      <c r="BM284" s="11">
        <v>0</v>
      </c>
      <c r="BN284" s="11">
        <v>2315.0831437799998</v>
      </c>
      <c r="BO284" s="11">
        <v>1.7228506653493E-2</v>
      </c>
      <c r="BP284" s="11">
        <v>2.639579007005</v>
      </c>
      <c r="BQ284" s="11"/>
      <c r="BR284" s="11"/>
      <c r="BS284" s="12" t="e">
        <f t="shared" si="7"/>
        <v>#REF!</v>
      </c>
    </row>
    <row r="285" spans="1:71">
      <c r="A285" s="2">
        <v>53</v>
      </c>
      <c r="B285" s="7">
        <v>5322</v>
      </c>
      <c r="C285" s="10" t="s">
        <v>347</v>
      </c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>
        <v>5.2788480253039998</v>
      </c>
      <c r="AQ285" s="11">
        <v>1.7792802044181</v>
      </c>
      <c r="AR285" s="11">
        <v>0.87960680450791995</v>
      </c>
      <c r="AS285" s="11">
        <v>2.6199610163779998</v>
      </c>
      <c r="AT285" s="11"/>
      <c r="AU285" s="11"/>
      <c r="AV285" s="11"/>
      <c r="AW285" s="11"/>
      <c r="AX285" s="11"/>
      <c r="AY285" s="11"/>
      <c r="AZ285" s="11"/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/>
      <c r="BJ285" s="11">
        <v>0</v>
      </c>
      <c r="BK285" s="11">
        <v>0.22545103075712999</v>
      </c>
      <c r="BL285" s="11">
        <v>1.9540293391115</v>
      </c>
      <c r="BM285" s="11">
        <v>0</v>
      </c>
      <c r="BN285" s="11">
        <v>533.17371240774003</v>
      </c>
      <c r="BO285" s="11">
        <v>1.7228506653493E-2</v>
      </c>
      <c r="BP285" s="11">
        <v>0.71988518372862997</v>
      </c>
      <c r="BQ285" s="11"/>
      <c r="BR285" s="11"/>
      <c r="BS285" s="12" t="e">
        <f t="shared" si="7"/>
        <v>#REF!</v>
      </c>
    </row>
    <row r="286" spans="1:71">
      <c r="A286" s="2">
        <v>53</v>
      </c>
      <c r="B286" s="7">
        <v>5329</v>
      </c>
      <c r="C286" s="10" t="s">
        <v>348</v>
      </c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>
        <v>5.2788480253039998</v>
      </c>
      <c r="AQ286" s="11">
        <v>1.7792802044181</v>
      </c>
      <c r="AR286" s="11">
        <v>0.87960680450791995</v>
      </c>
      <c r="AS286" s="11">
        <v>2.6199610163779998</v>
      </c>
      <c r="AT286" s="11"/>
      <c r="AU286" s="11"/>
      <c r="AV286" s="11"/>
      <c r="AW286" s="11"/>
      <c r="AX286" s="11"/>
      <c r="AY286" s="11"/>
      <c r="AZ286" s="11">
        <v>0.59724765438718996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/>
      <c r="BJ286" s="11">
        <v>0</v>
      </c>
      <c r="BK286" s="11">
        <v>0.22545103075712999</v>
      </c>
      <c r="BL286" s="11">
        <v>1.9540293391115</v>
      </c>
      <c r="BM286" s="11">
        <v>0</v>
      </c>
      <c r="BN286" s="11">
        <v>10.236329457095</v>
      </c>
      <c r="BO286" s="11">
        <v>1.7228506653493E-2</v>
      </c>
      <c r="BP286" s="11">
        <v>0</v>
      </c>
      <c r="BQ286" s="11"/>
      <c r="BR286" s="11"/>
      <c r="BS286" s="12" t="e">
        <f t="shared" si="7"/>
        <v>#REF!</v>
      </c>
    </row>
    <row r="287" spans="1:71">
      <c r="A287" s="2">
        <v>54</v>
      </c>
      <c r="B287" s="7">
        <v>5411</v>
      </c>
      <c r="C287" s="10" t="s">
        <v>349</v>
      </c>
      <c r="D287" s="11">
        <v>91.615864261707003</v>
      </c>
      <c r="E287" s="11">
        <v>0</v>
      </c>
      <c r="F287" s="11">
        <v>91.615864261707003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19.853531448698</v>
      </c>
      <c r="O287" s="11">
        <v>19.853531448698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26.005424907811001</v>
      </c>
      <c r="AU287" s="11">
        <v>24.996696084109001</v>
      </c>
      <c r="AV287" s="11">
        <v>0</v>
      </c>
      <c r="AW287" s="11">
        <v>0</v>
      </c>
      <c r="AX287" s="11">
        <v>1.0087288237023999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1.1105891562570001</v>
      </c>
      <c r="BJ287" s="11">
        <v>0</v>
      </c>
      <c r="BK287" s="11">
        <v>682.95616104740998</v>
      </c>
      <c r="BL287" s="11">
        <v>2278.7777438572998</v>
      </c>
      <c r="BM287" s="11">
        <v>0</v>
      </c>
      <c r="BN287" s="11">
        <v>14.99593927802</v>
      </c>
      <c r="BO287" s="11">
        <v>0</v>
      </c>
      <c r="BP287" s="11">
        <v>3.1195024628241002</v>
      </c>
      <c r="BQ287" s="11"/>
      <c r="BR287" s="11"/>
      <c r="BS287" s="12" t="e">
        <f t="shared" si="7"/>
        <v>#REF!</v>
      </c>
    </row>
    <row r="288" spans="1:71">
      <c r="A288" s="2">
        <v>54</v>
      </c>
      <c r="B288" s="7">
        <v>5412</v>
      </c>
      <c r="C288" s="10" t="s">
        <v>350</v>
      </c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>
        <v>374.56776110214003</v>
      </c>
      <c r="BM288" s="11">
        <v>0</v>
      </c>
      <c r="BN288" s="11"/>
      <c r="BO288" s="11"/>
      <c r="BP288" s="11"/>
      <c r="BQ288" s="11"/>
      <c r="BR288" s="11"/>
      <c r="BS288" s="12" t="e">
        <f t="shared" si="7"/>
        <v>#REF!</v>
      </c>
    </row>
    <row r="289" spans="1:71">
      <c r="A289" s="2">
        <v>54</v>
      </c>
      <c r="B289" s="7">
        <v>5413</v>
      </c>
      <c r="C289" s="10" t="s">
        <v>351</v>
      </c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>
        <v>62.427960183690999</v>
      </c>
      <c r="BM289" s="11"/>
      <c r="BN289" s="11"/>
      <c r="BO289" s="11"/>
      <c r="BP289" s="11"/>
      <c r="BQ289" s="11"/>
      <c r="BR289" s="11"/>
      <c r="BS289" s="12" t="e">
        <f t="shared" si="7"/>
        <v>#REF!</v>
      </c>
    </row>
    <row r="290" spans="1:71">
      <c r="A290" s="2">
        <v>54</v>
      </c>
      <c r="B290" s="7">
        <v>5414</v>
      </c>
      <c r="C290" s="10" t="s">
        <v>352</v>
      </c>
      <c r="D290" s="11">
        <v>2959.4226213784</v>
      </c>
      <c r="E290" s="11">
        <v>2868.3399383359001</v>
      </c>
      <c r="F290" s="11">
        <v>69.802563247015001</v>
      </c>
      <c r="G290" s="11">
        <v>21.280119795478999</v>
      </c>
      <c r="H290" s="11">
        <v>44.704887662019999</v>
      </c>
      <c r="I290" s="11">
        <v>0</v>
      </c>
      <c r="J290" s="11">
        <v>0</v>
      </c>
      <c r="K290" s="11">
        <v>0</v>
      </c>
      <c r="L290" s="11">
        <v>44.704887662019999</v>
      </c>
      <c r="M290" s="11">
        <v>0</v>
      </c>
      <c r="N290" s="11">
        <v>1071.9719983601999</v>
      </c>
      <c r="O290" s="11">
        <v>553.38647133383995</v>
      </c>
      <c r="P290" s="11">
        <v>57.90516218482</v>
      </c>
      <c r="Q290" s="11">
        <v>0</v>
      </c>
      <c r="R290" s="11">
        <v>26.294079060293999</v>
      </c>
      <c r="S290" s="11">
        <v>0</v>
      </c>
      <c r="T290" s="11">
        <v>0</v>
      </c>
      <c r="U290" s="11">
        <v>42.400299232450998</v>
      </c>
      <c r="V290" s="11">
        <v>2.9830122331542999</v>
      </c>
      <c r="W290" s="11">
        <v>0</v>
      </c>
      <c r="X290" s="11">
        <v>0</v>
      </c>
      <c r="Y290" s="11">
        <v>12.580999873699</v>
      </c>
      <c r="Z290" s="11">
        <v>0.72402325676356005</v>
      </c>
      <c r="AA290" s="11">
        <v>74.822727585829995</v>
      </c>
      <c r="AB290" s="11">
        <v>47.190716103301</v>
      </c>
      <c r="AC290" s="11">
        <v>0</v>
      </c>
      <c r="AD290" s="11">
        <v>41.449411661764998</v>
      </c>
      <c r="AE290" s="11">
        <v>41.006660914218003</v>
      </c>
      <c r="AF290" s="11">
        <v>91.914454327414006</v>
      </c>
      <c r="AG290" s="11">
        <v>25.084671355074001</v>
      </c>
      <c r="AH290" s="11">
        <v>0</v>
      </c>
      <c r="AI290" s="11">
        <v>54.229309237610003</v>
      </c>
      <c r="AJ290" s="11">
        <v>0</v>
      </c>
      <c r="AK290" s="11">
        <v>0</v>
      </c>
      <c r="AL290" s="11">
        <v>0</v>
      </c>
      <c r="AM290" s="11">
        <v>102.48959121401001</v>
      </c>
      <c r="AN290" s="11">
        <v>48.096375424177999</v>
      </c>
      <c r="AO290" s="11">
        <v>422.41236539737997</v>
      </c>
      <c r="AP290" s="11">
        <v>1384.7748408534001</v>
      </c>
      <c r="AQ290" s="11">
        <v>164.88464754621</v>
      </c>
      <c r="AR290" s="11">
        <v>193.15531408918</v>
      </c>
      <c r="AS290" s="11">
        <v>1026.7348792181001</v>
      </c>
      <c r="AT290" s="11">
        <v>563.68964629000004</v>
      </c>
      <c r="AU290" s="11">
        <v>108.89813603734</v>
      </c>
      <c r="AV290" s="11">
        <v>0</v>
      </c>
      <c r="AW290" s="11">
        <v>0</v>
      </c>
      <c r="AX290" s="11">
        <v>444.37258138054</v>
      </c>
      <c r="AY290" s="11">
        <v>10.418928872106999</v>
      </c>
      <c r="AZ290" s="11">
        <v>132.70194284185001</v>
      </c>
      <c r="BA290" s="11">
        <v>6.3348232395355</v>
      </c>
      <c r="BB290" s="11">
        <v>0</v>
      </c>
      <c r="BC290" s="11">
        <v>5.2869093808540999</v>
      </c>
      <c r="BD290" s="11">
        <v>0</v>
      </c>
      <c r="BE290" s="11">
        <v>0</v>
      </c>
      <c r="BF290" s="11">
        <v>0</v>
      </c>
      <c r="BG290" s="11">
        <v>1.0479138586812999</v>
      </c>
      <c r="BH290" s="11">
        <v>134.15693015650999</v>
      </c>
      <c r="BI290" s="11">
        <v>264.50934339029999</v>
      </c>
      <c r="BJ290" s="11">
        <v>188.6315616711</v>
      </c>
      <c r="BK290" s="11">
        <v>4814.2026065515001</v>
      </c>
      <c r="BL290" s="11">
        <v>126.41470937616999</v>
      </c>
      <c r="BM290" s="11">
        <v>1695.2890653666</v>
      </c>
      <c r="BN290" s="11">
        <v>194.78060171771</v>
      </c>
      <c r="BO290" s="11">
        <v>181.88017939517999</v>
      </c>
      <c r="BP290" s="11">
        <v>66.605372521343</v>
      </c>
      <c r="BQ290" s="11"/>
      <c r="BR290" s="11"/>
      <c r="BS290" s="12" t="e">
        <f t="shared" si="7"/>
        <v>#REF!</v>
      </c>
    </row>
    <row r="291" spans="1:71">
      <c r="A291" s="2">
        <v>54</v>
      </c>
      <c r="B291" s="7">
        <v>5419</v>
      </c>
      <c r="C291" s="10" t="s">
        <v>353</v>
      </c>
      <c r="D291" s="11">
        <v>307.54811800676998</v>
      </c>
      <c r="E291" s="11">
        <v>307.54811800676998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133.83174552759999</v>
      </c>
      <c r="O291" s="11">
        <v>98.676577649720997</v>
      </c>
      <c r="P291" s="11">
        <v>0</v>
      </c>
      <c r="Q291" s="11">
        <v>0</v>
      </c>
      <c r="R291" s="11">
        <v>9.3498904347137994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0.72402325676356005</v>
      </c>
      <c r="AA291" s="11">
        <v>2.2120280797312999</v>
      </c>
      <c r="AB291" s="11">
        <v>0</v>
      </c>
      <c r="AC291" s="11">
        <v>0</v>
      </c>
      <c r="AD291" s="11">
        <v>14.469460300229001</v>
      </c>
      <c r="AE291" s="11">
        <v>0</v>
      </c>
      <c r="AF291" s="11">
        <v>5.0502447432644999</v>
      </c>
      <c r="AG291" s="11">
        <v>0</v>
      </c>
      <c r="AH291" s="11">
        <v>3.3495210631740999</v>
      </c>
      <c r="AI291" s="11">
        <v>0</v>
      </c>
      <c r="AJ291" s="11">
        <v>0</v>
      </c>
      <c r="AK291" s="11">
        <v>0</v>
      </c>
      <c r="AL291" s="11">
        <v>0</v>
      </c>
      <c r="AM291" s="11">
        <v>85.959011985941999</v>
      </c>
      <c r="AN291" s="11">
        <v>118.2641433591</v>
      </c>
      <c r="AO291" s="11">
        <v>49.053709765725998</v>
      </c>
      <c r="AP291" s="11">
        <v>280.16556485862998</v>
      </c>
      <c r="AQ291" s="11">
        <v>0</v>
      </c>
      <c r="AR291" s="11">
        <v>40.941338706571997</v>
      </c>
      <c r="AS291" s="11">
        <v>239.22422615206</v>
      </c>
      <c r="AT291" s="11">
        <v>165.65730498056001</v>
      </c>
      <c r="AU291" s="11">
        <v>54.992731385039001</v>
      </c>
      <c r="AV291" s="11">
        <v>0</v>
      </c>
      <c r="AW291" s="11">
        <v>0</v>
      </c>
      <c r="AX291" s="11">
        <v>110.66457359552</v>
      </c>
      <c r="AY291" s="11">
        <v>0</v>
      </c>
      <c r="AZ291" s="11">
        <v>6.5891744474506</v>
      </c>
      <c r="BA291" s="11">
        <v>15.613015121145001</v>
      </c>
      <c r="BB291" s="11">
        <v>0</v>
      </c>
      <c r="BC291" s="11">
        <v>7.9303640712811996</v>
      </c>
      <c r="BD291" s="11">
        <v>0</v>
      </c>
      <c r="BE291" s="11">
        <v>7.6826510498636997</v>
      </c>
      <c r="BF291" s="11">
        <v>0</v>
      </c>
      <c r="BG291" s="11">
        <v>0</v>
      </c>
      <c r="BH291" s="11">
        <v>70.881422559167007</v>
      </c>
      <c r="BI291" s="11">
        <v>8.8847132500557002</v>
      </c>
      <c r="BJ291" s="11">
        <v>43.389076970735999</v>
      </c>
      <c r="BK291" s="11">
        <v>25.569560712945002</v>
      </c>
      <c r="BL291" s="11">
        <v>316.26824063669</v>
      </c>
      <c r="BM291" s="11">
        <v>434.53445091663002</v>
      </c>
      <c r="BN291" s="11">
        <v>55.875357326272997</v>
      </c>
      <c r="BO291" s="11">
        <v>44.029569991894</v>
      </c>
      <c r="BP291" s="11">
        <v>64.597697153249001</v>
      </c>
      <c r="BQ291" s="11"/>
      <c r="BR291" s="11"/>
      <c r="BS291" s="12" t="e">
        <f t="shared" si="7"/>
        <v>#REF!</v>
      </c>
    </row>
    <row r="292" spans="1:71">
      <c r="A292" s="2">
        <v>61</v>
      </c>
      <c r="B292" s="7">
        <v>6111</v>
      </c>
      <c r="C292" s="10" t="s">
        <v>354</v>
      </c>
      <c r="D292" s="11">
        <v>434.23706907527003</v>
      </c>
      <c r="E292" s="11">
        <v>434.23706907527003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/>
      <c r="AN292" s="11"/>
      <c r="AO292" s="11"/>
      <c r="AP292" s="11">
        <v>24.022434731615</v>
      </c>
      <c r="AQ292" s="11">
        <v>8.0969640298418</v>
      </c>
      <c r="AR292" s="11">
        <v>4.0028235231415001</v>
      </c>
      <c r="AS292" s="11">
        <v>11.922647178631999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0.18376850904221001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/>
      <c r="BQ292" s="11"/>
      <c r="BR292" s="11"/>
      <c r="BS292" s="12" t="e">
        <f t="shared" si="7"/>
        <v>#REF!</v>
      </c>
    </row>
    <row r="293" spans="1:71">
      <c r="A293" s="2">
        <v>61</v>
      </c>
      <c r="B293" s="7">
        <v>6112</v>
      </c>
      <c r="C293" s="10" t="s">
        <v>355</v>
      </c>
      <c r="D293" s="11">
        <v>0</v>
      </c>
      <c r="E293" s="11">
        <v>0</v>
      </c>
      <c r="F293" s="11">
        <v>0</v>
      </c>
      <c r="G293" s="11">
        <v>0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>
        <v>24.022434731615</v>
      </c>
      <c r="AQ293" s="11">
        <v>8.0969640298418</v>
      </c>
      <c r="AR293" s="11">
        <v>4.0028235231415001</v>
      </c>
      <c r="AS293" s="11">
        <v>11.922647178631999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/>
      <c r="BQ293" s="11"/>
      <c r="BR293" s="11"/>
      <c r="BS293" s="12" t="e">
        <f t="shared" si="7"/>
        <v>#REF!</v>
      </c>
    </row>
    <row r="294" spans="1:71">
      <c r="A294" s="2">
        <v>61</v>
      </c>
      <c r="B294" s="7">
        <v>6113</v>
      </c>
      <c r="C294" s="10" t="s">
        <v>356</v>
      </c>
      <c r="D294" s="11">
        <v>302.52415946983001</v>
      </c>
      <c r="E294" s="11">
        <v>302.52415946983001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260.56888049787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112.94227764737001</v>
      </c>
      <c r="AA294" s="11">
        <v>86.265008482446007</v>
      </c>
      <c r="AB294" s="11">
        <v>0</v>
      </c>
      <c r="AC294" s="11">
        <v>0</v>
      </c>
      <c r="AD294" s="11">
        <v>0</v>
      </c>
      <c r="AE294" s="11">
        <v>61.361594368058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24.022434731615</v>
      </c>
      <c r="AQ294" s="11">
        <v>8.0969640298418</v>
      </c>
      <c r="AR294" s="11">
        <v>4.0028235231415001</v>
      </c>
      <c r="AS294" s="11">
        <v>11.922647178631999</v>
      </c>
      <c r="AT294" s="11">
        <v>127.06447755293</v>
      </c>
      <c r="AU294" s="11">
        <v>127.06447755293</v>
      </c>
      <c r="AV294" s="11">
        <v>0</v>
      </c>
      <c r="AW294" s="11">
        <v>0</v>
      </c>
      <c r="AX294" s="11">
        <v>0</v>
      </c>
      <c r="AY294" s="11">
        <v>0</v>
      </c>
      <c r="AZ294" s="11">
        <v>3.0781225264569998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17.816969095225001</v>
      </c>
      <c r="BL294" s="11">
        <v>6.4704818444551</v>
      </c>
      <c r="BM294" s="11">
        <v>15.344597631038001</v>
      </c>
      <c r="BN294" s="11">
        <v>5.1506714229332999</v>
      </c>
      <c r="BO294" s="11">
        <v>11.624227314326999</v>
      </c>
      <c r="BP294" s="11">
        <v>3.5994259186431998</v>
      </c>
      <c r="BQ294" s="11"/>
      <c r="BR294" s="11"/>
      <c r="BS294" s="12" t="e">
        <f t="shared" si="7"/>
        <v>#REF!</v>
      </c>
    </row>
    <row r="295" spans="1:71">
      <c r="A295" s="2">
        <v>61</v>
      </c>
      <c r="B295" s="7">
        <v>6114</v>
      </c>
      <c r="C295" s="10" t="s">
        <v>357</v>
      </c>
      <c r="D295" s="11">
        <v>0</v>
      </c>
      <c r="E295" s="11">
        <v>0</v>
      </c>
      <c r="F295" s="11">
        <v>0</v>
      </c>
      <c r="G295" s="11">
        <v>0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>
        <v>24.022434731615</v>
      </c>
      <c r="AQ295" s="11">
        <v>8.0969640298418</v>
      </c>
      <c r="AR295" s="11">
        <v>4.0028235231415001</v>
      </c>
      <c r="AS295" s="11">
        <v>11.922647178631999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1.0975307723848999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/>
      <c r="BQ295" s="11"/>
      <c r="BR295" s="11"/>
      <c r="BS295" s="12" t="e">
        <f t="shared" si="7"/>
        <v>#REF!</v>
      </c>
    </row>
    <row r="296" spans="1:71">
      <c r="A296" s="2">
        <v>61</v>
      </c>
      <c r="B296" s="7">
        <v>6121</v>
      </c>
      <c r="C296" s="10" t="s">
        <v>358</v>
      </c>
      <c r="D296" s="11">
        <v>5553.1418149115998</v>
      </c>
      <c r="E296" s="11">
        <v>5553.1418149115998</v>
      </c>
      <c r="F296" s="11">
        <v>0</v>
      </c>
      <c r="G296" s="11">
        <v>0</v>
      </c>
      <c r="H296" s="11"/>
      <c r="I296" s="11"/>
      <c r="J296" s="11"/>
      <c r="K296" s="11"/>
      <c r="L296" s="11"/>
      <c r="M296" s="11"/>
      <c r="N296" s="11">
        <v>451.76911058947002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451.76911058947002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/>
      <c r="AN296" s="11"/>
      <c r="AO296" s="11"/>
      <c r="AP296" s="11">
        <v>24.022434731615</v>
      </c>
      <c r="AQ296" s="11">
        <v>8.0969640298418</v>
      </c>
      <c r="AR296" s="11">
        <v>4.0028235231415001</v>
      </c>
      <c r="AS296" s="11">
        <v>11.922647178631999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21.950615447699001</v>
      </c>
      <c r="BK296" s="11">
        <v>0</v>
      </c>
      <c r="BL296" s="11">
        <v>0</v>
      </c>
      <c r="BM296" s="11">
        <v>12.203432821221</v>
      </c>
      <c r="BN296" s="11">
        <v>4.0817571085214999E-2</v>
      </c>
      <c r="BO296" s="11">
        <v>0</v>
      </c>
      <c r="BP296" s="11"/>
      <c r="BQ296" s="11"/>
      <c r="BR296" s="11"/>
      <c r="BS296" s="12" t="e">
        <f t="shared" si="7"/>
        <v>#REF!</v>
      </c>
    </row>
    <row r="297" spans="1:71">
      <c r="A297" s="2">
        <v>61</v>
      </c>
      <c r="B297" s="7">
        <v>6122</v>
      </c>
      <c r="C297" s="10" t="s">
        <v>359</v>
      </c>
      <c r="D297" s="11">
        <v>212.57579487191001</v>
      </c>
      <c r="E297" s="11">
        <v>212.57579487191001</v>
      </c>
      <c r="F297" s="11">
        <v>0</v>
      </c>
      <c r="G297" s="11">
        <v>0</v>
      </c>
      <c r="H297" s="11"/>
      <c r="I297" s="11"/>
      <c r="J297" s="11"/>
      <c r="K297" s="11"/>
      <c r="L297" s="11"/>
      <c r="M297" s="11"/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/>
      <c r="AN297" s="11"/>
      <c r="AO297" s="11"/>
      <c r="AP297" s="11">
        <v>24.022434731615</v>
      </c>
      <c r="AQ297" s="11">
        <v>8.0969640298418</v>
      </c>
      <c r="AR297" s="11">
        <v>4.0028235231415001</v>
      </c>
      <c r="AS297" s="11">
        <v>11.922647178631999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/>
      <c r="BQ297" s="11"/>
      <c r="BR297" s="11"/>
      <c r="BS297" s="12" t="e">
        <f t="shared" si="7"/>
        <v>#REF!</v>
      </c>
    </row>
    <row r="298" spans="1:71">
      <c r="A298" s="2">
        <v>61</v>
      </c>
      <c r="B298" s="7">
        <v>6123</v>
      </c>
      <c r="C298" s="10" t="s">
        <v>360</v>
      </c>
      <c r="D298" s="11">
        <v>1.5351683824</v>
      </c>
      <c r="E298" s="11">
        <v>1.5351683824</v>
      </c>
      <c r="F298" s="11">
        <v>0</v>
      </c>
      <c r="G298" s="11">
        <v>0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>
        <v>24.022434731615</v>
      </c>
      <c r="AQ298" s="11">
        <v>8.0969640298418</v>
      </c>
      <c r="AR298" s="11">
        <v>4.0028235231415001</v>
      </c>
      <c r="AS298" s="11">
        <v>11.922647178631999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0.76303805292693005</v>
      </c>
      <c r="BO298" s="11">
        <v>0</v>
      </c>
      <c r="BP298" s="11"/>
      <c r="BQ298" s="11"/>
      <c r="BR298" s="11"/>
      <c r="BS298" s="12" t="e">
        <f t="shared" si="7"/>
        <v>#REF!</v>
      </c>
    </row>
    <row r="299" spans="1:71">
      <c r="A299" s="2">
        <v>61</v>
      </c>
      <c r="B299" s="7">
        <v>6129</v>
      </c>
      <c r="C299" s="10" t="s">
        <v>361</v>
      </c>
      <c r="D299" s="11">
        <v>196.53190985673001</v>
      </c>
      <c r="E299" s="11">
        <v>196.53190985673001</v>
      </c>
      <c r="F299" s="11">
        <v>0</v>
      </c>
      <c r="G299" s="11">
        <v>0</v>
      </c>
      <c r="H299" s="11"/>
      <c r="I299" s="11"/>
      <c r="J299" s="11"/>
      <c r="K299" s="11"/>
      <c r="L299" s="11"/>
      <c r="M299" s="11"/>
      <c r="N299" s="11">
        <v>169.41341647105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169.41341647105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/>
      <c r="AN299" s="11"/>
      <c r="AO299" s="11"/>
      <c r="AP299" s="11">
        <v>24.022434731615</v>
      </c>
      <c r="AQ299" s="11">
        <v>8.0969640298418</v>
      </c>
      <c r="AR299" s="11">
        <v>4.0028235231415001</v>
      </c>
      <c r="AS299" s="11">
        <v>11.922647178631999</v>
      </c>
      <c r="AT299" s="11">
        <v>2.8486787157135001</v>
      </c>
      <c r="AU299" s="11">
        <v>0</v>
      </c>
      <c r="AV299" s="11">
        <v>0</v>
      </c>
      <c r="AW299" s="11">
        <v>0</v>
      </c>
      <c r="AX299" s="11">
        <v>2.8486787157135001</v>
      </c>
      <c r="AY299" s="11">
        <v>0</v>
      </c>
      <c r="AZ299" s="11">
        <v>0.41347914534497998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1.0975307723848999</v>
      </c>
      <c r="BK299" s="11">
        <v>0.95816688071779998</v>
      </c>
      <c r="BL299" s="11">
        <v>0</v>
      </c>
      <c r="BM299" s="11">
        <v>0</v>
      </c>
      <c r="BN299" s="11">
        <v>0.76303805292693005</v>
      </c>
      <c r="BO299" s="11">
        <v>0</v>
      </c>
      <c r="BP299" s="11">
        <v>29.395311668919</v>
      </c>
      <c r="BQ299" s="11"/>
      <c r="BR299" s="11"/>
      <c r="BS299" s="12" t="e">
        <f t="shared" si="7"/>
        <v>#REF!</v>
      </c>
    </row>
    <row r="300" spans="1:71">
      <c r="A300" s="2">
        <v>61</v>
      </c>
      <c r="B300" s="7">
        <v>6130</v>
      </c>
      <c r="C300" s="10" t="s">
        <v>362</v>
      </c>
      <c r="D300" s="11">
        <v>149.51439530561001</v>
      </c>
      <c r="E300" s="11">
        <v>149.51439530561001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>
        <v>24.022434731615</v>
      </c>
      <c r="AQ300" s="11">
        <v>8.0969640298418</v>
      </c>
      <c r="AR300" s="11">
        <v>4.0028235231415001</v>
      </c>
      <c r="AS300" s="11">
        <v>11.922647178631999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/>
      <c r="BQ300" s="11"/>
      <c r="BR300" s="11"/>
      <c r="BS300" s="12" t="e">
        <f t="shared" si="7"/>
        <v>#REF!</v>
      </c>
    </row>
    <row r="301" spans="1:71">
      <c r="A301" s="2">
        <v>62</v>
      </c>
      <c r="B301" s="7">
        <v>6210</v>
      </c>
      <c r="C301" s="10" t="s">
        <v>363</v>
      </c>
      <c r="D301" s="11">
        <v>211.51603104293</v>
      </c>
      <c r="E301" s="11">
        <v>6.7186608160654</v>
      </c>
      <c r="F301" s="11">
        <v>204.79737022686999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/>
      <c r="AN301" s="11">
        <v>0</v>
      </c>
      <c r="AO301" s="11">
        <v>0</v>
      </c>
      <c r="AP301" s="11">
        <v>1.4827963129446</v>
      </c>
      <c r="AQ301" s="11">
        <v>0.4997889907343</v>
      </c>
      <c r="AR301" s="11">
        <v>0.2470762030491</v>
      </c>
      <c r="AS301" s="11">
        <v>0.73593111916121001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6.5313681172195999</v>
      </c>
      <c r="BL301" s="11">
        <v>0</v>
      </c>
      <c r="BM301" s="11">
        <v>0</v>
      </c>
      <c r="BN301" s="11"/>
      <c r="BO301" s="11">
        <v>0</v>
      </c>
      <c r="BP301" s="11"/>
      <c r="BQ301" s="11"/>
      <c r="BR301" s="11"/>
      <c r="BS301" s="12" t="e">
        <f t="shared" si="7"/>
        <v>#REF!</v>
      </c>
    </row>
    <row r="302" spans="1:71">
      <c r="A302" s="2">
        <v>62</v>
      </c>
      <c r="B302" s="7">
        <v>6221</v>
      </c>
      <c r="C302" s="10" t="s">
        <v>364</v>
      </c>
      <c r="D302" s="11">
        <v>96.443272116398006</v>
      </c>
      <c r="E302" s="11">
        <v>0</v>
      </c>
      <c r="F302" s="11">
        <v>0</v>
      </c>
      <c r="G302" s="11">
        <v>96.443272116398006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>
        <v>0</v>
      </c>
      <c r="AP302" s="11">
        <v>1.4827963129446</v>
      </c>
      <c r="AQ302" s="11">
        <v>0.4997889907343</v>
      </c>
      <c r="AR302" s="11">
        <v>0.2470762030491</v>
      </c>
      <c r="AS302" s="11">
        <v>0.73593111916121001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/>
      <c r="BQ302" s="11"/>
      <c r="BR302" s="11"/>
      <c r="BS302" s="12" t="e">
        <f t="shared" si="7"/>
        <v>#REF!</v>
      </c>
    </row>
    <row r="303" spans="1:71">
      <c r="A303" s="2">
        <v>62</v>
      </c>
      <c r="B303" s="7">
        <v>6222</v>
      </c>
      <c r="C303" s="10" t="s">
        <v>365</v>
      </c>
      <c r="D303" s="11">
        <v>0</v>
      </c>
      <c r="E303" s="11">
        <v>0</v>
      </c>
      <c r="F303" s="11">
        <v>0</v>
      </c>
      <c r="G303" s="11">
        <v>0</v>
      </c>
      <c r="H303" s="11"/>
      <c r="I303" s="11"/>
      <c r="J303" s="11"/>
      <c r="K303" s="11"/>
      <c r="L303" s="11"/>
      <c r="M303" s="11"/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/>
      <c r="AN303" s="11"/>
      <c r="AO303" s="11"/>
      <c r="AP303" s="11">
        <v>1.4827963129446</v>
      </c>
      <c r="AQ303" s="11">
        <v>0.4997889907343</v>
      </c>
      <c r="AR303" s="11">
        <v>0.2470762030491</v>
      </c>
      <c r="AS303" s="11">
        <v>0.73593111916121001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/>
      <c r="BQ303" s="11"/>
      <c r="BR303" s="11"/>
      <c r="BS303" s="12" t="e">
        <f t="shared" si="7"/>
        <v>#REF!</v>
      </c>
    </row>
    <row r="304" spans="1:71">
      <c r="A304" s="2">
        <v>62</v>
      </c>
      <c r="B304" s="7">
        <v>6223</v>
      </c>
      <c r="C304" s="10" t="s">
        <v>366</v>
      </c>
      <c r="D304" s="11"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>
        <v>1.4827963129446</v>
      </c>
      <c r="AQ304" s="11">
        <v>0.4997889907343</v>
      </c>
      <c r="AR304" s="11">
        <v>0.2470762030491</v>
      </c>
      <c r="AS304" s="11">
        <v>0.73593111916121001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/>
      <c r="BO304" s="11">
        <v>0</v>
      </c>
      <c r="BP304" s="11"/>
      <c r="BQ304" s="11"/>
      <c r="BR304" s="11"/>
      <c r="BS304" s="12" t="e">
        <f t="shared" si="7"/>
        <v>#REF!</v>
      </c>
    </row>
    <row r="305" spans="1:71">
      <c r="A305" s="2">
        <v>62</v>
      </c>
      <c r="B305" s="7">
        <v>6224</v>
      </c>
      <c r="C305" s="10" t="s">
        <v>367</v>
      </c>
      <c r="D305" s="11">
        <v>0</v>
      </c>
      <c r="E305" s="11">
        <v>0</v>
      </c>
      <c r="F305" s="11">
        <v>0</v>
      </c>
      <c r="G305" s="11">
        <v>0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>
        <v>1.4827963129446</v>
      </c>
      <c r="AQ305" s="11">
        <v>0.4997889907343</v>
      </c>
      <c r="AR305" s="11">
        <v>0.2470762030491</v>
      </c>
      <c r="AS305" s="11">
        <v>0.73593111916121001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/>
      <c r="BO305" s="11">
        <v>0</v>
      </c>
      <c r="BP305" s="11"/>
      <c r="BQ305" s="11"/>
      <c r="BR305" s="11"/>
      <c r="BS305" s="12" t="e">
        <f t="shared" si="7"/>
        <v>#REF!</v>
      </c>
    </row>
    <row r="306" spans="1:71">
      <c r="A306" s="2">
        <v>63</v>
      </c>
      <c r="B306" s="7">
        <v>6310</v>
      </c>
      <c r="C306" s="10" t="s">
        <v>368</v>
      </c>
      <c r="D306" s="11">
        <v>1243.9577149997999</v>
      </c>
      <c r="E306" s="11">
        <v>1243.9577149997999</v>
      </c>
      <c r="F306" s="11">
        <v>0</v>
      </c>
      <c r="G306" s="11">
        <v>0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>
        <v>0.30978555342905001</v>
      </c>
      <c r="AU306" s="11">
        <v>0</v>
      </c>
      <c r="AV306" s="11">
        <v>0</v>
      </c>
      <c r="AW306" s="11">
        <v>0</v>
      </c>
      <c r="AX306" s="11">
        <v>0.30978555342905001</v>
      </c>
      <c r="AY306" s="11">
        <v>0</v>
      </c>
      <c r="AZ306" s="11">
        <v>0.27565276356332002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4.1622069199862004</v>
      </c>
      <c r="BN306" s="11"/>
      <c r="BO306" s="11"/>
      <c r="BP306" s="11"/>
      <c r="BQ306" s="11"/>
      <c r="BR306" s="11"/>
      <c r="BS306" s="12" t="e">
        <f t="shared" si="7"/>
        <v>#REF!</v>
      </c>
    </row>
    <row r="307" spans="1:71">
      <c r="A307" s="2">
        <v>71</v>
      </c>
      <c r="B307" s="7">
        <v>7111</v>
      </c>
      <c r="C307" s="10" t="s">
        <v>369</v>
      </c>
      <c r="D307" s="11">
        <v>8.1001540088154993</v>
      </c>
      <c r="E307" s="11">
        <v>8.1001540088154993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166.19462118657</v>
      </c>
      <c r="O307" s="11">
        <v>30.542388298287001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1.9129846545882001</v>
      </c>
      <c r="AB307" s="11">
        <v>0</v>
      </c>
      <c r="AC307" s="11">
        <v>0</v>
      </c>
      <c r="AD307" s="11">
        <v>46.665079353263003</v>
      </c>
      <c r="AE307" s="11">
        <v>1.3607346764598001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85.713434203976007</v>
      </c>
      <c r="AM307" s="11">
        <v>1.0167361955050001</v>
      </c>
      <c r="AN307" s="11">
        <v>0</v>
      </c>
      <c r="AO307" s="11">
        <v>4069.6898949966999</v>
      </c>
      <c r="AP307" s="11">
        <v>0.97584609483458995</v>
      </c>
      <c r="AQ307" s="11">
        <v>0</v>
      </c>
      <c r="AR307" s="11">
        <v>0.97584609483458995</v>
      </c>
      <c r="AS307" s="11">
        <v>0</v>
      </c>
      <c r="AT307" s="11">
        <v>2.7945742117312</v>
      </c>
      <c r="AU307" s="11">
        <v>0</v>
      </c>
      <c r="AV307" s="11">
        <v>0</v>
      </c>
      <c r="AW307" s="11">
        <v>0</v>
      </c>
      <c r="AX307" s="11">
        <v>2.7945742117312</v>
      </c>
      <c r="AY307" s="11">
        <v>0</v>
      </c>
      <c r="AZ307" s="11">
        <v>5.1328547806138998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1343.7292108255001</v>
      </c>
      <c r="BK307" s="11">
        <v>0.95816688071779998</v>
      </c>
      <c r="BL307" s="11">
        <v>0</v>
      </c>
      <c r="BM307" s="11">
        <v>10.969725576052999</v>
      </c>
      <c r="BN307" s="11">
        <v>1.1815841332899</v>
      </c>
      <c r="BO307" s="11">
        <v>0</v>
      </c>
      <c r="BP307" s="11">
        <v>1.7931924403866</v>
      </c>
      <c r="BQ307" s="11"/>
      <c r="BR307" s="11"/>
      <c r="BS307" s="12" t="e">
        <f t="shared" si="7"/>
        <v>#REF!</v>
      </c>
    </row>
    <row r="308" spans="1:71">
      <c r="A308" s="2">
        <v>71</v>
      </c>
      <c r="B308" s="7">
        <v>7112</v>
      </c>
      <c r="C308" s="10" t="s">
        <v>370</v>
      </c>
      <c r="D308" s="11">
        <v>0</v>
      </c>
      <c r="E308" s="11">
        <v>0</v>
      </c>
      <c r="F308" s="11">
        <v>0</v>
      </c>
      <c r="G308" s="11">
        <v>0</v>
      </c>
      <c r="H308" s="11">
        <v>1.2050047750285999</v>
      </c>
      <c r="I308" s="11">
        <v>0</v>
      </c>
      <c r="J308" s="11">
        <v>0</v>
      </c>
      <c r="K308" s="11">
        <v>1.2050047750285999</v>
      </c>
      <c r="L308" s="11">
        <v>0</v>
      </c>
      <c r="M308" s="11">
        <v>0</v>
      </c>
      <c r="N308" s="11">
        <v>60.812664668765997</v>
      </c>
      <c r="O308" s="11">
        <v>15.811798779286001</v>
      </c>
      <c r="P308" s="11">
        <v>3.1298112718367999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1.8784282972419</v>
      </c>
      <c r="AA308" s="11">
        <v>0</v>
      </c>
      <c r="AB308" s="11">
        <v>31.300700750501001</v>
      </c>
      <c r="AC308" s="11">
        <v>0</v>
      </c>
      <c r="AD308" s="11">
        <v>0</v>
      </c>
      <c r="AE308" s="11">
        <v>2.0411020146896002</v>
      </c>
      <c r="AF308" s="11">
        <v>0</v>
      </c>
      <c r="AG308" s="11">
        <v>2.3057731106996999</v>
      </c>
      <c r="AH308" s="11">
        <v>4.3450504445111999</v>
      </c>
      <c r="AI308" s="11">
        <v>0</v>
      </c>
      <c r="AJ308" s="11">
        <v>0</v>
      </c>
      <c r="AK308" s="11">
        <v>0</v>
      </c>
      <c r="AL308" s="11">
        <v>0</v>
      </c>
      <c r="AM308" s="11">
        <v>7.1171533685351998</v>
      </c>
      <c r="AN308" s="11">
        <v>1.2584223182886001</v>
      </c>
      <c r="AO308" s="11">
        <v>786.40499916671001</v>
      </c>
      <c r="AP308" s="11">
        <v>0</v>
      </c>
      <c r="AQ308" s="11">
        <v>0</v>
      </c>
      <c r="AR308" s="11">
        <v>0</v>
      </c>
      <c r="AS308" s="11">
        <v>0</v>
      </c>
      <c r="AT308" s="11">
        <v>10.840547793781001</v>
      </c>
      <c r="AU308" s="11">
        <v>10.331000634647999</v>
      </c>
      <c r="AV308" s="11">
        <v>0</v>
      </c>
      <c r="AW308" s="11">
        <v>0</v>
      </c>
      <c r="AX308" s="11">
        <v>0.50954715913347004</v>
      </c>
      <c r="AY308" s="11">
        <v>0</v>
      </c>
      <c r="AZ308" s="11">
        <v>0.34252498158686001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24.211337131991002</v>
      </c>
      <c r="BK308" s="11">
        <v>0.95816688071779998</v>
      </c>
      <c r="BL308" s="11">
        <v>2.1631552900137998</v>
      </c>
      <c r="BM308" s="11">
        <v>0</v>
      </c>
      <c r="BN308" s="11">
        <v>0</v>
      </c>
      <c r="BO308" s="11">
        <v>0</v>
      </c>
      <c r="BP308" s="11">
        <v>6.4554927853918</v>
      </c>
      <c r="BQ308" s="11"/>
      <c r="BR308" s="11"/>
      <c r="BS308" s="12" t="e">
        <f t="shared" si="7"/>
        <v>#REF!</v>
      </c>
    </row>
    <row r="309" spans="1:71">
      <c r="A309" s="2">
        <v>71</v>
      </c>
      <c r="B309" s="7">
        <v>7113</v>
      </c>
      <c r="C309" s="10" t="s">
        <v>371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11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11"/>
      <c r="BR309" s="11"/>
      <c r="BS309" s="12" t="e">
        <f t="shared" si="7"/>
        <v>#REF!</v>
      </c>
    </row>
    <row r="310" spans="1:71">
      <c r="A310" s="2">
        <v>71</v>
      </c>
      <c r="B310" s="7">
        <v>7114</v>
      </c>
      <c r="C310" s="10" t="s">
        <v>372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64.178772259197999</v>
      </c>
      <c r="O310" s="11">
        <v>17.232024532257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1.9129846545882001</v>
      </c>
      <c r="AB310" s="11">
        <v>43.496580998553</v>
      </c>
      <c r="AC310" s="11">
        <v>0</v>
      </c>
      <c r="AD310" s="11">
        <v>0</v>
      </c>
      <c r="AE310" s="11">
        <v>0</v>
      </c>
      <c r="AF310" s="11">
        <v>0</v>
      </c>
      <c r="AG310" s="11">
        <v>1.5371820737998001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11">
        <v>6.1004171730302001</v>
      </c>
      <c r="AN310" s="11">
        <v>0</v>
      </c>
      <c r="AO310" s="11">
        <v>1344.3525712098001</v>
      </c>
      <c r="AP310" s="11">
        <v>0</v>
      </c>
      <c r="AQ310" s="11">
        <v>0</v>
      </c>
      <c r="AR310" s="11">
        <v>0</v>
      </c>
      <c r="AS310" s="11">
        <v>0</v>
      </c>
      <c r="AT310" s="11">
        <v>1.0654167872791001</v>
      </c>
      <c r="AU310" s="11">
        <v>0</v>
      </c>
      <c r="AV310" s="11">
        <v>0</v>
      </c>
      <c r="AW310" s="11">
        <v>0</v>
      </c>
      <c r="AX310" s="11">
        <v>1.0654167872791001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0</v>
      </c>
      <c r="BK310" s="11">
        <v>0.61999033458210995</v>
      </c>
      <c r="BL310" s="11">
        <v>0</v>
      </c>
      <c r="BM310" s="11">
        <v>0</v>
      </c>
      <c r="BN310" s="11">
        <v>0</v>
      </c>
      <c r="BO310" s="11">
        <v>0</v>
      </c>
      <c r="BP310" s="11">
        <v>0.71727697615464003</v>
      </c>
      <c r="BQ310" s="11"/>
      <c r="BR310" s="11"/>
      <c r="BS310" s="12" t="e">
        <f t="shared" si="7"/>
        <v>#REF!</v>
      </c>
    </row>
    <row r="311" spans="1:71">
      <c r="A311" s="2">
        <v>71</v>
      </c>
      <c r="B311" s="7">
        <v>7115</v>
      </c>
      <c r="C311" s="10" t="s">
        <v>373</v>
      </c>
      <c r="D311" s="11">
        <v>33.640351941101997</v>
      </c>
      <c r="E311" s="11">
        <v>33.640351941101997</v>
      </c>
      <c r="F311" s="11">
        <v>0</v>
      </c>
      <c r="G311" s="11">
        <v>0</v>
      </c>
      <c r="H311" s="11">
        <v>3.6150143250858999</v>
      </c>
      <c r="I311" s="11">
        <v>0</v>
      </c>
      <c r="J311" s="11">
        <v>0</v>
      </c>
      <c r="K311" s="11">
        <v>3.6150143250858999</v>
      </c>
      <c r="L311" s="11">
        <v>0</v>
      </c>
      <c r="M311" s="11">
        <v>0</v>
      </c>
      <c r="N311" s="11">
        <v>121.67919806201</v>
      </c>
      <c r="O311" s="11">
        <v>22.946119207750002</v>
      </c>
      <c r="P311" s="11">
        <v>0</v>
      </c>
      <c r="Q311" s="11">
        <v>0</v>
      </c>
      <c r="R311" s="11">
        <v>1.2483021179364</v>
      </c>
      <c r="S311" s="11">
        <v>0</v>
      </c>
      <c r="T311" s="11">
        <v>0</v>
      </c>
      <c r="U311" s="11">
        <v>36.668215256779</v>
      </c>
      <c r="V311" s="11">
        <v>2.5797396871951999</v>
      </c>
      <c r="W311" s="11">
        <v>0</v>
      </c>
      <c r="X311" s="11">
        <v>0</v>
      </c>
      <c r="Y311" s="11">
        <v>0</v>
      </c>
      <c r="Z311" s="11">
        <v>2.5045710629892</v>
      </c>
      <c r="AA311" s="11">
        <v>5.7389539637644997</v>
      </c>
      <c r="AB311" s="11">
        <v>0</v>
      </c>
      <c r="AC311" s="11">
        <v>0</v>
      </c>
      <c r="AD311" s="11">
        <v>0</v>
      </c>
      <c r="AE311" s="11">
        <v>10.205510073448</v>
      </c>
      <c r="AF311" s="11">
        <v>18.978788556064</v>
      </c>
      <c r="AG311" s="11">
        <v>5.3801372582992997</v>
      </c>
      <c r="AH311" s="11">
        <v>4.3450504445111999</v>
      </c>
      <c r="AI311" s="11">
        <v>4.1873272214626001</v>
      </c>
      <c r="AJ311" s="11">
        <v>0</v>
      </c>
      <c r="AK311" s="11">
        <v>0</v>
      </c>
      <c r="AL311" s="11">
        <v>6.8964832118143997</v>
      </c>
      <c r="AM311" s="11">
        <v>7.1171533685351998</v>
      </c>
      <c r="AN311" s="11">
        <v>6.5152361159624004</v>
      </c>
      <c r="AO311" s="11">
        <v>541.92801381817003</v>
      </c>
      <c r="AP311" s="11">
        <v>16.559862435456999</v>
      </c>
      <c r="AQ311" s="11">
        <v>0</v>
      </c>
      <c r="AR311" s="11">
        <v>0</v>
      </c>
      <c r="AS311" s="11">
        <v>16.559862435456999</v>
      </c>
      <c r="AT311" s="11">
        <v>45.462490635333999</v>
      </c>
      <c r="AU311" s="11">
        <v>35.125402157800998</v>
      </c>
      <c r="AV311" s="11">
        <v>0</v>
      </c>
      <c r="AW311" s="11">
        <v>0</v>
      </c>
      <c r="AX311" s="11">
        <v>6.8922184698200999</v>
      </c>
      <c r="AY311" s="11">
        <v>3.4448700077129999</v>
      </c>
      <c r="AZ311" s="11">
        <v>16.801700996122999</v>
      </c>
      <c r="BA311" s="11">
        <v>0.77904570289081998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0.77904570289081998</v>
      </c>
      <c r="BH311" s="11">
        <v>61.202267561174999</v>
      </c>
      <c r="BI311" s="11">
        <v>0</v>
      </c>
      <c r="BJ311" s="11">
        <v>105.64947112141</v>
      </c>
      <c r="BK311" s="11">
        <v>13.844589285786</v>
      </c>
      <c r="BL311" s="11">
        <v>11.897354095076</v>
      </c>
      <c r="BM311" s="11">
        <v>34.347675558341002</v>
      </c>
      <c r="BN311" s="11">
        <v>17.125499958611002</v>
      </c>
      <c r="BO311" s="11">
        <v>5.4323281096019</v>
      </c>
      <c r="BP311" s="11">
        <v>7.1727697615463999</v>
      </c>
      <c r="BQ311" s="11"/>
      <c r="BR311" s="11"/>
      <c r="BS311" s="12" t="e">
        <f t="shared" si="7"/>
        <v>#REF!</v>
      </c>
    </row>
    <row r="312" spans="1:71">
      <c r="A312" s="2">
        <v>71</v>
      </c>
      <c r="B312" s="7">
        <v>7119</v>
      </c>
      <c r="C312" s="10" t="s">
        <v>374</v>
      </c>
      <c r="D312" s="11">
        <v>5.4001026725435999</v>
      </c>
      <c r="E312" s="11">
        <v>5.4001026725435999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17.495734755491998</v>
      </c>
      <c r="O312" s="11">
        <v>17.495734755491998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11">
        <v>20.334723910101001</v>
      </c>
      <c r="AN312" s="11">
        <v>0</v>
      </c>
      <c r="AO312" s="11">
        <v>213.22081196766001</v>
      </c>
      <c r="AP312" s="11">
        <v>0</v>
      </c>
      <c r="AQ312" s="11">
        <v>0</v>
      </c>
      <c r="AR312" s="11">
        <v>0</v>
      </c>
      <c r="AS312" s="11">
        <v>0</v>
      </c>
      <c r="AT312" s="11">
        <v>81.921387964396004</v>
      </c>
      <c r="AU312" s="11">
        <v>0</v>
      </c>
      <c r="AV312" s="11">
        <v>0</v>
      </c>
      <c r="AW312" s="11">
        <v>0</v>
      </c>
      <c r="AX312" s="11">
        <v>81.921387964396004</v>
      </c>
      <c r="AY312" s="11">
        <v>0</v>
      </c>
      <c r="AZ312" s="11">
        <v>1.5413624171408999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14.488194688034</v>
      </c>
      <c r="BI312" s="11">
        <v>0</v>
      </c>
      <c r="BJ312" s="11">
        <v>1213.8684025721</v>
      </c>
      <c r="BK312" s="11">
        <v>2.6490496113963</v>
      </c>
      <c r="BL312" s="11">
        <v>0</v>
      </c>
      <c r="BM312" s="11">
        <v>10.903783108733</v>
      </c>
      <c r="BN312" s="11">
        <v>5.8874438579559998E-2</v>
      </c>
      <c r="BO312" s="11">
        <v>0</v>
      </c>
      <c r="BP312" s="11">
        <v>122.49744619186001</v>
      </c>
      <c r="BQ312" s="11"/>
      <c r="BR312" s="11"/>
      <c r="BS312" s="12" t="e">
        <f t="shared" si="7"/>
        <v>#REF!</v>
      </c>
    </row>
    <row r="313" spans="1:71">
      <c r="A313" s="2">
        <v>71</v>
      </c>
      <c r="B313" s="7">
        <v>7121</v>
      </c>
      <c r="C313" s="10" t="s">
        <v>375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11">
        <v>4.0669447820200997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11">
        <v>0</v>
      </c>
      <c r="AX313" s="11">
        <v>0</v>
      </c>
      <c r="AY313" s="11">
        <v>0</v>
      </c>
      <c r="AZ313" s="11">
        <v>0.45669997544914998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3.2494888090381999</v>
      </c>
      <c r="BI313" s="11">
        <v>0</v>
      </c>
      <c r="BJ313" s="11">
        <v>0</v>
      </c>
      <c r="BK313" s="11">
        <v>1.6908827306784999</v>
      </c>
      <c r="BL313" s="11">
        <v>0</v>
      </c>
      <c r="BM313" s="11">
        <v>0</v>
      </c>
      <c r="BN313" s="11">
        <v>1.0265712627271</v>
      </c>
      <c r="BO313" s="11">
        <v>0</v>
      </c>
      <c r="BP313" s="11">
        <v>0</v>
      </c>
      <c r="BQ313" s="11"/>
      <c r="BR313" s="11"/>
      <c r="BS313" s="12" t="e">
        <f t="shared" si="7"/>
        <v>#REF!</v>
      </c>
    </row>
    <row r="314" spans="1:71">
      <c r="A314" s="2">
        <v>71</v>
      </c>
      <c r="B314" s="7">
        <v>7122</v>
      </c>
      <c r="C314" s="10" t="s">
        <v>376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11">
        <v>0</v>
      </c>
      <c r="AN314" s="11">
        <v>0</v>
      </c>
      <c r="AO314" s="11">
        <v>24.056300711527001</v>
      </c>
      <c r="AP314" s="11">
        <v>0</v>
      </c>
      <c r="AQ314" s="11">
        <v>0</v>
      </c>
      <c r="AR314" s="11">
        <v>0</v>
      </c>
      <c r="AS314" s="11">
        <v>0</v>
      </c>
      <c r="AT314" s="11">
        <v>4.1324002538590001</v>
      </c>
      <c r="AU314" s="11">
        <v>4.1324002538590001</v>
      </c>
      <c r="AV314" s="11">
        <v>0</v>
      </c>
      <c r="AW314" s="11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11">
        <v>5.6362757689281999E-2</v>
      </c>
      <c r="BL314" s="11">
        <v>3.2447329350206</v>
      </c>
      <c r="BM314" s="11">
        <v>0</v>
      </c>
      <c r="BN314" s="11">
        <v>1.0265712627271</v>
      </c>
      <c r="BO314" s="11">
        <v>0</v>
      </c>
      <c r="BP314" s="11">
        <v>0.35863848807732002</v>
      </c>
      <c r="BQ314" s="11"/>
      <c r="BR314" s="11"/>
      <c r="BS314" s="12" t="e">
        <f t="shared" si="7"/>
        <v>#REF!</v>
      </c>
    </row>
    <row r="315" spans="1:71">
      <c r="A315" s="2">
        <v>71</v>
      </c>
      <c r="B315" s="7">
        <v>7123</v>
      </c>
      <c r="C315" s="10" t="s">
        <v>377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55.303987326155998</v>
      </c>
      <c r="O315" s="11">
        <v>48.124451911423002</v>
      </c>
      <c r="P315" s="11">
        <v>0</v>
      </c>
      <c r="Q315" s="11">
        <v>0</v>
      </c>
      <c r="R315" s="11">
        <v>1.1395965633991001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2.3057731106996999</v>
      </c>
      <c r="AH315" s="11">
        <v>2.8967002963408</v>
      </c>
      <c r="AI315" s="11">
        <v>0.83746544429253</v>
      </c>
      <c r="AJ315" s="11">
        <v>0</v>
      </c>
      <c r="AK315" s="11">
        <v>0</v>
      </c>
      <c r="AL315" s="11">
        <v>0</v>
      </c>
      <c r="AM315" s="11">
        <v>0</v>
      </c>
      <c r="AN315" s="11">
        <v>2.5168446365773001</v>
      </c>
      <c r="AO315" s="11">
        <v>251.76242489051</v>
      </c>
      <c r="AP315" s="11">
        <v>0</v>
      </c>
      <c r="AQ315" s="11">
        <v>0</v>
      </c>
      <c r="AR315" s="11">
        <v>0</v>
      </c>
      <c r="AS315" s="11">
        <v>0</v>
      </c>
      <c r="AT315" s="11">
        <v>9.0730341111515003</v>
      </c>
      <c r="AU315" s="11">
        <v>4.1324002538590001</v>
      </c>
      <c r="AV315" s="11">
        <v>0</v>
      </c>
      <c r="AW315" s="11">
        <v>0</v>
      </c>
      <c r="AX315" s="11">
        <v>4.9406338572925002</v>
      </c>
      <c r="AY315" s="11">
        <v>0</v>
      </c>
      <c r="AZ315" s="11">
        <v>0.51378747238028999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11">
        <v>12.997955236153</v>
      </c>
      <c r="BI315" s="11">
        <v>0</v>
      </c>
      <c r="BJ315" s="11">
        <v>169.47935992392999</v>
      </c>
      <c r="BK315" s="11">
        <v>2.5363240960177</v>
      </c>
      <c r="BL315" s="11">
        <v>0</v>
      </c>
      <c r="BM315" s="11">
        <v>5.1723142165649998</v>
      </c>
      <c r="BN315" s="11">
        <v>1.1594650858555999</v>
      </c>
      <c r="BO315" s="11">
        <v>0</v>
      </c>
      <c r="BP315" s="11">
        <v>2.1518309284638999</v>
      </c>
      <c r="BQ315" s="11"/>
      <c r="BR315" s="11"/>
      <c r="BS315" s="12" t="e">
        <f t="shared" si="7"/>
        <v>#REF!</v>
      </c>
    </row>
    <row r="316" spans="1:71">
      <c r="A316" s="2">
        <v>71</v>
      </c>
      <c r="B316" s="7">
        <v>7124</v>
      </c>
      <c r="C316" s="10" t="s">
        <v>378</v>
      </c>
      <c r="D316" s="11">
        <v>0</v>
      </c>
      <c r="E316" s="11">
        <v>0</v>
      </c>
      <c r="F316" s="11">
        <v>0</v>
      </c>
      <c r="G316" s="11">
        <v>0</v>
      </c>
      <c r="H316" s="11">
        <v>12.050047750286</v>
      </c>
      <c r="I316" s="11">
        <v>0</v>
      </c>
      <c r="J316" s="11">
        <v>0</v>
      </c>
      <c r="K316" s="11">
        <v>12.050047750286</v>
      </c>
      <c r="L316" s="11">
        <v>0</v>
      </c>
      <c r="M316" s="11">
        <v>0</v>
      </c>
      <c r="N316" s="11">
        <v>3.3008695237952002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0.68036733822988005</v>
      </c>
      <c r="AF316" s="11">
        <v>2.6205021855653001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11">
        <v>33.552294451666</v>
      </c>
      <c r="AN316" s="11">
        <v>0</v>
      </c>
      <c r="AO316" s="11">
        <v>188.68071743618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11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19.809275835265002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/>
      <c r="BR316" s="11"/>
      <c r="BS316" s="12" t="e">
        <f t="shared" si="7"/>
        <v>#REF!</v>
      </c>
    </row>
    <row r="317" spans="1:71">
      <c r="A317" s="2">
        <v>71</v>
      </c>
      <c r="B317" s="7">
        <v>7125</v>
      </c>
      <c r="C317" s="10" t="s">
        <v>379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11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11"/>
      <c r="BR317" s="11"/>
      <c r="BS317" s="12" t="e">
        <f t="shared" si="7"/>
        <v>#REF!</v>
      </c>
    </row>
    <row r="318" spans="1:71">
      <c r="A318" s="2">
        <v>71</v>
      </c>
      <c r="B318" s="7">
        <v>7126</v>
      </c>
      <c r="C318" s="10" t="s">
        <v>380</v>
      </c>
      <c r="D318" s="11">
        <v>147.12579965834999</v>
      </c>
      <c r="E318" s="11">
        <v>147.12579965834999</v>
      </c>
      <c r="F318" s="11">
        <v>0</v>
      </c>
      <c r="G318" s="11">
        <v>0</v>
      </c>
      <c r="H318" s="11">
        <v>56.563438136871</v>
      </c>
      <c r="I318" s="11">
        <v>0</v>
      </c>
      <c r="J318" s="11">
        <v>0</v>
      </c>
      <c r="K318" s="11">
        <v>51.815205326231002</v>
      </c>
      <c r="L318" s="11">
        <v>4.7482328106400002</v>
      </c>
      <c r="M318" s="11">
        <v>0</v>
      </c>
      <c r="N318" s="11">
        <v>251.10930112017999</v>
      </c>
      <c r="O318" s="11">
        <v>95.944407965005993</v>
      </c>
      <c r="P318" s="11">
        <v>0</v>
      </c>
      <c r="Q318" s="11">
        <v>0</v>
      </c>
      <c r="R318" s="11">
        <v>2.2791931267982002</v>
      </c>
      <c r="S318" s="11">
        <v>0</v>
      </c>
      <c r="T318" s="11">
        <v>0</v>
      </c>
      <c r="U318" s="11">
        <v>18.334107628388999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17.338496753724002</v>
      </c>
      <c r="AB318" s="11">
        <v>39.104828977555002</v>
      </c>
      <c r="AC318" s="11">
        <v>0</v>
      </c>
      <c r="AD318" s="11">
        <v>3.1283345550786001</v>
      </c>
      <c r="AE318" s="11">
        <v>8.1644080587585002</v>
      </c>
      <c r="AF318" s="11">
        <v>32.08129948389</v>
      </c>
      <c r="AG318" s="11">
        <v>3.5018929118752</v>
      </c>
      <c r="AH318" s="11">
        <v>7.2417507408521002</v>
      </c>
      <c r="AI318" s="11">
        <v>15.911843441558</v>
      </c>
      <c r="AJ318" s="11">
        <v>0</v>
      </c>
      <c r="AK318" s="11">
        <v>0</v>
      </c>
      <c r="AL318" s="11">
        <v>8.0787374766967996</v>
      </c>
      <c r="AM318" s="11">
        <v>976.05179246795001</v>
      </c>
      <c r="AN318" s="11">
        <v>399.71497340525002</v>
      </c>
      <c r="AO318" s="11">
        <v>865.72592787588997</v>
      </c>
      <c r="AP318" s="11">
        <v>250.47860383010001</v>
      </c>
      <c r="AQ318" s="11">
        <v>0</v>
      </c>
      <c r="AR318" s="11">
        <v>206.87937210493001</v>
      </c>
      <c r="AS318" s="11">
        <v>43.599231725161999</v>
      </c>
      <c r="AT318" s="11">
        <v>156.67857166921999</v>
      </c>
      <c r="AU318" s="11">
        <v>146.70020901199001</v>
      </c>
      <c r="AV318" s="11">
        <v>0</v>
      </c>
      <c r="AW318" s="11">
        <v>0</v>
      </c>
      <c r="AX318" s="11">
        <v>8.2559276533656991</v>
      </c>
      <c r="AY318" s="11">
        <v>1.7224350038564999</v>
      </c>
      <c r="AZ318" s="11">
        <v>85.298304381663002</v>
      </c>
      <c r="BA318" s="11">
        <v>1.242880041719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1.242880041719</v>
      </c>
      <c r="BH318" s="11">
        <v>1204.5937725603001</v>
      </c>
      <c r="BI318" s="11">
        <v>0.1108624551142</v>
      </c>
      <c r="BJ318" s="11">
        <v>12.776391618423</v>
      </c>
      <c r="BK318" s="11">
        <v>43.841386099219001</v>
      </c>
      <c r="BL318" s="11">
        <v>36.785086803159999</v>
      </c>
      <c r="BM318" s="11">
        <v>113.25893898931</v>
      </c>
      <c r="BN318" s="11">
        <v>125.65932231006001</v>
      </c>
      <c r="BO318" s="11">
        <v>19.296660172519001</v>
      </c>
      <c r="BP318" s="11">
        <v>13.628262546938</v>
      </c>
      <c r="BQ318" s="11"/>
      <c r="BR318" s="11"/>
      <c r="BS318" s="12" t="e">
        <f t="shared" si="7"/>
        <v>#REF!</v>
      </c>
    </row>
    <row r="319" spans="1:71">
      <c r="A319" s="2">
        <v>71</v>
      </c>
      <c r="B319" s="7">
        <v>7127</v>
      </c>
      <c r="C319" s="10" t="s">
        <v>381</v>
      </c>
      <c r="D319" s="11">
        <v>55.795569459946002</v>
      </c>
      <c r="E319" s="11">
        <v>55.795569459946002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432.17460957805997</v>
      </c>
      <c r="O319" s="11">
        <v>180.26074007757001</v>
      </c>
      <c r="P319" s="11">
        <v>0</v>
      </c>
      <c r="Q319" s="11">
        <v>0</v>
      </c>
      <c r="R319" s="11">
        <v>0</v>
      </c>
      <c r="S319" s="11">
        <v>27.242625469770001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122.72398208647</v>
      </c>
      <c r="AA319" s="11">
        <v>16.260369563998999</v>
      </c>
      <c r="AB319" s="11">
        <v>0</v>
      </c>
      <c r="AC319" s="11">
        <v>0</v>
      </c>
      <c r="AD319" s="11">
        <v>0</v>
      </c>
      <c r="AE319" s="11">
        <v>8.1644080587585002</v>
      </c>
      <c r="AF319" s="11">
        <v>62.892052453567999</v>
      </c>
      <c r="AG319" s="11">
        <v>0</v>
      </c>
      <c r="AH319" s="11">
        <v>0</v>
      </c>
      <c r="AI319" s="11">
        <v>0.83746544429253</v>
      </c>
      <c r="AJ319" s="11">
        <v>0</v>
      </c>
      <c r="AK319" s="11">
        <v>0</v>
      </c>
      <c r="AL319" s="11">
        <v>13.792966423629</v>
      </c>
      <c r="AM319" s="11">
        <v>124.70660490252</v>
      </c>
      <c r="AN319" s="11">
        <v>1.2584223182886001</v>
      </c>
      <c r="AO319" s="11">
        <v>1958.9216270357999</v>
      </c>
      <c r="AP319" s="11">
        <v>0</v>
      </c>
      <c r="AQ319" s="11">
        <v>0</v>
      </c>
      <c r="AR319" s="11">
        <v>0</v>
      </c>
      <c r="AS319" s="11">
        <v>0</v>
      </c>
      <c r="AT319" s="11">
        <v>5.5891484234624</v>
      </c>
      <c r="AU319" s="11">
        <v>0</v>
      </c>
      <c r="AV319" s="11">
        <v>0</v>
      </c>
      <c r="AW319" s="11">
        <v>0</v>
      </c>
      <c r="AX319" s="11">
        <v>5.5891484234624</v>
      </c>
      <c r="AY319" s="11">
        <v>0</v>
      </c>
      <c r="AZ319" s="11">
        <v>0.34252498158686001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2.5591904357191999</v>
      </c>
      <c r="BL319" s="11">
        <v>0</v>
      </c>
      <c r="BM319" s="11">
        <v>8.4294316099888</v>
      </c>
      <c r="BN319" s="11">
        <v>4.5964986716437997</v>
      </c>
      <c r="BO319" s="11">
        <v>3.1860572719140001</v>
      </c>
      <c r="BP319" s="11">
        <v>8.9659622019329994</v>
      </c>
      <c r="BQ319" s="11"/>
      <c r="BR319" s="11"/>
      <c r="BS319" s="12" t="e">
        <f t="shared" si="7"/>
        <v>#REF!</v>
      </c>
    </row>
    <row r="320" spans="1:71">
      <c r="A320" s="2">
        <v>71</v>
      </c>
      <c r="B320" s="7">
        <v>7131</v>
      </c>
      <c r="C320" s="10" t="s">
        <v>382</v>
      </c>
      <c r="D320" s="11">
        <v>11.233892347287</v>
      </c>
      <c r="E320" s="11">
        <v>11.233892347287</v>
      </c>
      <c r="F320" s="11">
        <v>0</v>
      </c>
      <c r="G320" s="11">
        <v>0</v>
      </c>
      <c r="H320" s="11">
        <v>7.2300286501717999</v>
      </c>
      <c r="I320" s="11">
        <v>0</v>
      </c>
      <c r="J320" s="11">
        <v>0</v>
      </c>
      <c r="K320" s="11">
        <v>7.2300286501717999</v>
      </c>
      <c r="L320" s="11">
        <v>0</v>
      </c>
      <c r="M320" s="11">
        <v>0</v>
      </c>
      <c r="N320" s="11">
        <v>153.77705300123</v>
      </c>
      <c r="O320" s="11">
        <v>23.889962062319999</v>
      </c>
      <c r="P320" s="11">
        <v>0</v>
      </c>
      <c r="Q320" s="11">
        <v>0</v>
      </c>
      <c r="R320" s="11">
        <v>1.2483021179364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3.1307138287364999</v>
      </c>
      <c r="AA320" s="11">
        <v>0.95649232729407996</v>
      </c>
      <c r="AB320" s="11">
        <v>0</v>
      </c>
      <c r="AC320" s="11">
        <v>3.6595947258208001</v>
      </c>
      <c r="AD320" s="11">
        <v>38.974212452025</v>
      </c>
      <c r="AE320" s="11">
        <v>24.493224176276001</v>
      </c>
      <c r="AF320" s="11">
        <v>2.2234563998736001</v>
      </c>
      <c r="AG320" s="11">
        <v>18.615098451487999</v>
      </c>
      <c r="AH320" s="11">
        <v>28.211342016536999</v>
      </c>
      <c r="AI320" s="11">
        <v>8.3746544429252996</v>
      </c>
      <c r="AJ320" s="11">
        <v>0</v>
      </c>
      <c r="AK320" s="11">
        <v>0</v>
      </c>
      <c r="AL320" s="11">
        <v>0</v>
      </c>
      <c r="AM320" s="11">
        <v>26.435141083131001</v>
      </c>
      <c r="AN320" s="11">
        <v>2.7399691610965</v>
      </c>
      <c r="AO320" s="11">
        <v>974.19255266080995</v>
      </c>
      <c r="AP320" s="11">
        <v>31.229975416348001</v>
      </c>
      <c r="AQ320" s="11">
        <v>23.782965586643002</v>
      </c>
      <c r="AR320" s="11">
        <v>7.4470098297053999</v>
      </c>
      <c r="AS320" s="11">
        <v>0</v>
      </c>
      <c r="AT320" s="11">
        <v>57.536653059976999</v>
      </c>
      <c r="AU320" s="11">
        <v>53.721203300166998</v>
      </c>
      <c r="AV320" s="11">
        <v>0</v>
      </c>
      <c r="AW320" s="11">
        <v>0</v>
      </c>
      <c r="AX320" s="11">
        <v>0.37057975209707</v>
      </c>
      <c r="AY320" s="11">
        <v>3.4448700077129999</v>
      </c>
      <c r="AZ320" s="11">
        <v>10.174655475208001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11">
        <v>64.451756370213005</v>
      </c>
      <c r="BI320" s="11">
        <v>0</v>
      </c>
      <c r="BJ320" s="11">
        <v>572.26796857432998</v>
      </c>
      <c r="BK320" s="11">
        <v>17.107547105955</v>
      </c>
      <c r="BL320" s="11">
        <v>12.978931740082</v>
      </c>
      <c r="BM320" s="11">
        <v>13.888383952983</v>
      </c>
      <c r="BN320" s="11">
        <v>19.859155602251001</v>
      </c>
      <c r="BO320" s="11">
        <v>0</v>
      </c>
      <c r="BP320" s="11">
        <v>10.605238131717</v>
      </c>
      <c r="BQ320" s="11"/>
      <c r="BR320" s="11"/>
      <c r="BS320" s="12" t="e">
        <f t="shared" si="7"/>
        <v>#REF!</v>
      </c>
    </row>
    <row r="321" spans="1:71">
      <c r="A321" s="2">
        <v>71</v>
      </c>
      <c r="B321" s="7">
        <v>7132</v>
      </c>
      <c r="C321" s="10" t="s">
        <v>383</v>
      </c>
      <c r="D321" s="11">
        <v>0</v>
      </c>
      <c r="E321" s="11">
        <v>0</v>
      </c>
      <c r="F321" s="11">
        <v>0</v>
      </c>
      <c r="G321" s="11">
        <v>0</v>
      </c>
      <c r="H321" s="11">
        <v>3.6150143250858999</v>
      </c>
      <c r="I321" s="11">
        <v>0</v>
      </c>
      <c r="J321" s="11">
        <v>0</v>
      </c>
      <c r="K321" s="11">
        <v>3.6150143250858999</v>
      </c>
      <c r="L321" s="11">
        <v>0</v>
      </c>
      <c r="M321" s="11">
        <v>0</v>
      </c>
      <c r="N321" s="11">
        <v>160.21525647762999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4.7824616364703996</v>
      </c>
      <c r="AB321" s="11">
        <v>0</v>
      </c>
      <c r="AC321" s="11">
        <v>0</v>
      </c>
      <c r="AD321" s="11">
        <v>10.949170942775</v>
      </c>
      <c r="AE321" s="11">
        <v>24.344102567896002</v>
      </c>
      <c r="AF321" s="11">
        <v>107.51999876532</v>
      </c>
      <c r="AG321" s="11">
        <v>3.9294216761506999</v>
      </c>
      <c r="AH321" s="11">
        <v>8.6901008890224993</v>
      </c>
      <c r="AI321" s="11">
        <v>0</v>
      </c>
      <c r="AJ321" s="11">
        <v>0</v>
      </c>
      <c r="AK321" s="11">
        <v>0</v>
      </c>
      <c r="AL321" s="11">
        <v>0</v>
      </c>
      <c r="AM321" s="11">
        <v>0</v>
      </c>
      <c r="AN321" s="11">
        <v>0</v>
      </c>
      <c r="AO321" s="11">
        <v>2.8449292002219999</v>
      </c>
      <c r="AP321" s="11">
        <v>7.9276551955477004</v>
      </c>
      <c r="AQ321" s="11">
        <v>7.9276551955477004</v>
      </c>
      <c r="AR321" s="11">
        <v>0</v>
      </c>
      <c r="AS321" s="11">
        <v>0</v>
      </c>
      <c r="AT321" s="11">
        <v>2.6683922240871998</v>
      </c>
      <c r="AU321" s="11">
        <v>2.0662001269295001</v>
      </c>
      <c r="AV321" s="11">
        <v>0</v>
      </c>
      <c r="AW321" s="11">
        <v>0</v>
      </c>
      <c r="AX321" s="11">
        <v>0.60219209715774003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5.6362757689281999E-2</v>
      </c>
      <c r="BL321" s="11">
        <v>0</v>
      </c>
      <c r="BM321" s="11">
        <v>0</v>
      </c>
      <c r="BN321" s="11">
        <v>0</v>
      </c>
      <c r="BO321" s="11">
        <v>0</v>
      </c>
      <c r="BP321" s="11">
        <v>0.71727697615464003</v>
      </c>
      <c r="BQ321" s="11"/>
      <c r="BR321" s="11"/>
      <c r="BS321" s="12" t="e">
        <f t="shared" si="7"/>
        <v>#REF!</v>
      </c>
    </row>
    <row r="322" spans="1:71">
      <c r="A322" s="2">
        <v>71</v>
      </c>
      <c r="B322" s="7">
        <v>7133</v>
      </c>
      <c r="C322" s="10" t="s">
        <v>384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4.9955739688112999</v>
      </c>
      <c r="O322" s="11">
        <v>4.0390816415171997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0.95649232729407996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0.18528987604854</v>
      </c>
      <c r="AU322" s="11">
        <v>0</v>
      </c>
      <c r="AV322" s="11">
        <v>0</v>
      </c>
      <c r="AW322" s="11">
        <v>0</v>
      </c>
      <c r="AX322" s="11">
        <v>0.18528987604854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</v>
      </c>
      <c r="BJ322" s="11">
        <v>0</v>
      </c>
      <c r="BK322" s="11">
        <v>7.5526095303638998</v>
      </c>
      <c r="BL322" s="11">
        <v>0</v>
      </c>
      <c r="BM322" s="11">
        <v>3.7444984817767999</v>
      </c>
      <c r="BN322" s="11">
        <v>0.11774887715912</v>
      </c>
      <c r="BO322" s="11">
        <v>0</v>
      </c>
      <c r="BP322" s="11">
        <v>0</v>
      </c>
      <c r="BQ322" s="11"/>
      <c r="BR322" s="11"/>
      <c r="BS322" s="12" t="e">
        <f t="shared" si="7"/>
        <v>#REF!</v>
      </c>
    </row>
    <row r="323" spans="1:71">
      <c r="A323" s="2">
        <v>72</v>
      </c>
      <c r="B323" s="7">
        <v>7211</v>
      </c>
      <c r="C323" s="10" t="s">
        <v>385</v>
      </c>
      <c r="D323" s="11">
        <v>0</v>
      </c>
      <c r="E323" s="11">
        <v>0</v>
      </c>
      <c r="F323" s="11">
        <v>0</v>
      </c>
      <c r="G323" s="11">
        <v>0</v>
      </c>
      <c r="H323" s="11">
        <v>82.283849995908994</v>
      </c>
      <c r="I323" s="11">
        <v>0</v>
      </c>
      <c r="J323" s="11">
        <v>0</v>
      </c>
      <c r="K323" s="11">
        <v>82.283849995908994</v>
      </c>
      <c r="L323" s="11">
        <v>0</v>
      </c>
      <c r="M323" s="11">
        <v>0</v>
      </c>
      <c r="N323" s="11">
        <v>79.411167876980002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>
        <v>65.363868720149</v>
      </c>
      <c r="AE323" s="11">
        <v>1.9017968156745999</v>
      </c>
      <c r="AF323" s="11">
        <v>0</v>
      </c>
      <c r="AG323" s="11">
        <v>0</v>
      </c>
      <c r="AH323" s="11">
        <v>12.145502341156</v>
      </c>
      <c r="AI323" s="11">
        <v>0</v>
      </c>
      <c r="AJ323" s="11">
        <v>0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11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5.8055027985808003</v>
      </c>
      <c r="BK323" s="11">
        <v>0</v>
      </c>
      <c r="BL323" s="11">
        <v>0</v>
      </c>
      <c r="BM323" s="11">
        <v>0</v>
      </c>
      <c r="BN323" s="11"/>
      <c r="BO323" s="11">
        <v>0</v>
      </c>
      <c r="BP323" s="11">
        <v>0</v>
      </c>
      <c r="BQ323" s="11"/>
      <c r="BR323" s="11"/>
      <c r="BS323" s="12" t="e">
        <f t="shared" si="7"/>
        <v>#REF!</v>
      </c>
    </row>
    <row r="324" spans="1:71">
      <c r="A324" s="2">
        <v>72</v>
      </c>
      <c r="B324" s="7">
        <v>7212</v>
      </c>
      <c r="C324" s="10" t="s">
        <v>386</v>
      </c>
      <c r="D324" s="11">
        <v>429.14611815503002</v>
      </c>
      <c r="E324" s="11">
        <v>429.14611815503002</v>
      </c>
      <c r="F324" s="11">
        <v>0</v>
      </c>
      <c r="G324" s="11">
        <v>0</v>
      </c>
      <c r="H324" s="11">
        <v>523.35543794428997</v>
      </c>
      <c r="I324" s="11">
        <v>0</v>
      </c>
      <c r="J324" s="11">
        <v>0</v>
      </c>
      <c r="K324" s="11">
        <v>520.24627739349</v>
      </c>
      <c r="L324" s="11">
        <v>3.1091605507983999</v>
      </c>
      <c r="M324" s="11">
        <v>0</v>
      </c>
      <c r="N324" s="11">
        <v>1373.130207535</v>
      </c>
      <c r="O324" s="11">
        <v>223.41307941781</v>
      </c>
      <c r="P324" s="11">
        <v>17.497210039294</v>
      </c>
      <c r="Q324" s="11">
        <v>0</v>
      </c>
      <c r="R324" s="11">
        <v>1.1631055066359</v>
      </c>
      <c r="S324" s="11">
        <v>0</v>
      </c>
      <c r="T324" s="11">
        <v>0</v>
      </c>
      <c r="U324" s="11">
        <v>34.165609807806</v>
      </c>
      <c r="V324" s="11">
        <v>0.82348038344318997</v>
      </c>
      <c r="W324" s="11">
        <v>0</v>
      </c>
      <c r="X324" s="11">
        <v>0</v>
      </c>
      <c r="Y324" s="11">
        <v>0</v>
      </c>
      <c r="Z324" s="11">
        <v>4.6672682089805004</v>
      </c>
      <c r="AA324" s="11">
        <v>51.803613755923003</v>
      </c>
      <c r="AB324" s="11">
        <v>39.693848233387001</v>
      </c>
      <c r="AC324" s="11">
        <v>0.85245685249148995</v>
      </c>
      <c r="AD324" s="11">
        <v>253.87254589627</v>
      </c>
      <c r="AE324" s="11">
        <v>12.609173408034</v>
      </c>
      <c r="AF324" s="11">
        <v>117.27333006108999</v>
      </c>
      <c r="AG324" s="11">
        <v>98.896284364435999</v>
      </c>
      <c r="AH324" s="11">
        <v>171.62122873371999</v>
      </c>
      <c r="AI324" s="11">
        <v>114.36720603385</v>
      </c>
      <c r="AJ324" s="11">
        <v>0</v>
      </c>
      <c r="AK324" s="11">
        <v>0</v>
      </c>
      <c r="AL324" s="11">
        <v>230.41076683187001</v>
      </c>
      <c r="AM324" s="11">
        <v>242.78179997017</v>
      </c>
      <c r="AN324" s="11">
        <v>105.47450545869999</v>
      </c>
      <c r="AO324" s="11">
        <v>2424.9671101929998</v>
      </c>
      <c r="AP324" s="11">
        <v>200.86724267087999</v>
      </c>
      <c r="AQ324" s="11">
        <v>109.07441824295</v>
      </c>
      <c r="AR324" s="11">
        <v>74.796960497814993</v>
      </c>
      <c r="AS324" s="11">
        <v>16.995863930111</v>
      </c>
      <c r="AT324" s="11">
        <v>169.15554558481</v>
      </c>
      <c r="AU324" s="11">
        <v>93.518041779480001</v>
      </c>
      <c r="AV324" s="11">
        <v>0</v>
      </c>
      <c r="AW324" s="11">
        <v>0</v>
      </c>
      <c r="AX324" s="11">
        <v>75.637503805330994</v>
      </c>
      <c r="AY324" s="11">
        <v>0</v>
      </c>
      <c r="AZ324" s="11">
        <v>1.2375972948392999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216.85002547686</v>
      </c>
      <c r="BI324" s="11">
        <v>0</v>
      </c>
      <c r="BJ324" s="11">
        <v>705.60498291837996</v>
      </c>
      <c r="BK324" s="11">
        <v>11.703734717525</v>
      </c>
      <c r="BL324" s="11">
        <v>19.624055580206001</v>
      </c>
      <c r="BM324" s="11">
        <v>9.7439296477857997</v>
      </c>
      <c r="BN324" s="11">
        <v>9.2384844887056001</v>
      </c>
      <c r="BO324" s="11">
        <v>1.1231354188439</v>
      </c>
      <c r="BP324" s="11">
        <v>36.418280036359</v>
      </c>
      <c r="BQ324" s="11"/>
      <c r="BR324" s="11"/>
      <c r="BS324" s="12" t="e">
        <f t="shared" si="7"/>
        <v>#REF!</v>
      </c>
    </row>
    <row r="325" spans="1:71">
      <c r="A325" s="2">
        <v>72</v>
      </c>
      <c r="B325" s="7">
        <v>7213</v>
      </c>
      <c r="C325" s="10" t="s">
        <v>387</v>
      </c>
      <c r="D325" s="11"/>
      <c r="E325" s="11"/>
      <c r="F325" s="11"/>
      <c r="G325" s="11"/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3.7191137622191999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1.4574128711832</v>
      </c>
      <c r="AE325" s="11">
        <v>0.63393227189153001</v>
      </c>
      <c r="AF325" s="11">
        <v>1.6277686191445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/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4.4081349474187004</v>
      </c>
      <c r="AU325" s="11">
        <v>4.3592693710104999</v>
      </c>
      <c r="AV325" s="11">
        <v>0</v>
      </c>
      <c r="AW325" s="11">
        <v>0</v>
      </c>
      <c r="AX325" s="11">
        <v>4.8865576408192002E-2</v>
      </c>
      <c r="AY325" s="11">
        <v>0</v>
      </c>
      <c r="AZ325" s="11"/>
      <c r="BA325" s="11"/>
      <c r="BB325" s="11"/>
      <c r="BC325" s="11"/>
      <c r="BD325" s="11"/>
      <c r="BE325" s="11"/>
      <c r="BF325" s="11"/>
      <c r="BG325" s="11"/>
      <c r="BH325" s="11">
        <v>0</v>
      </c>
      <c r="BI325" s="11"/>
      <c r="BJ325" s="11">
        <v>0</v>
      </c>
      <c r="BK325" s="11">
        <v>0</v>
      </c>
      <c r="BL325" s="11">
        <v>0</v>
      </c>
      <c r="BM325" s="11">
        <v>6.2378430930746003</v>
      </c>
      <c r="BN325" s="11"/>
      <c r="BO325" s="11"/>
      <c r="BP325" s="11"/>
      <c r="BQ325" s="11"/>
      <c r="BR325" s="11"/>
      <c r="BS325" s="12" t="e">
        <f t="shared" si="7"/>
        <v>#REF!</v>
      </c>
    </row>
    <row r="326" spans="1:71">
      <c r="A326" s="2">
        <v>72</v>
      </c>
      <c r="B326" s="7">
        <v>7214</v>
      </c>
      <c r="C326" s="10" t="s">
        <v>388</v>
      </c>
      <c r="D326" s="11"/>
      <c r="E326" s="11"/>
      <c r="F326" s="11"/>
      <c r="G326" s="11"/>
      <c r="H326" s="11">
        <v>28.312722579237001</v>
      </c>
      <c r="I326" s="11">
        <v>0</v>
      </c>
      <c r="J326" s="11">
        <v>0</v>
      </c>
      <c r="K326" s="11">
        <v>28.312722579237001</v>
      </c>
      <c r="L326" s="11">
        <v>0</v>
      </c>
      <c r="M326" s="11">
        <v>0</v>
      </c>
      <c r="N326" s="11">
        <v>244.05203172361001</v>
      </c>
      <c r="O326" s="11">
        <v>13.171950211607999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0.96700312009844003</v>
      </c>
      <c r="X326" s="11">
        <v>0</v>
      </c>
      <c r="Y326" s="11">
        <v>0</v>
      </c>
      <c r="Z326" s="11">
        <v>0</v>
      </c>
      <c r="AA326" s="11">
        <v>13.368175984151</v>
      </c>
      <c r="AB326" s="11">
        <v>0</v>
      </c>
      <c r="AC326" s="11">
        <v>0</v>
      </c>
      <c r="AD326" s="11">
        <v>108.42694107401</v>
      </c>
      <c r="AE326" s="11">
        <v>23.603122123304001</v>
      </c>
      <c r="AF326" s="11">
        <v>1.6277686191445</v>
      </c>
      <c r="AG326" s="11">
        <v>16.471098185336999</v>
      </c>
      <c r="AH326" s="11">
        <v>0</v>
      </c>
      <c r="AI326" s="11">
        <v>17.947093964831002</v>
      </c>
      <c r="AJ326" s="11">
        <v>0</v>
      </c>
      <c r="AK326" s="11">
        <v>0</v>
      </c>
      <c r="AL326" s="11">
        <v>48.468878441126002</v>
      </c>
      <c r="AM326" s="11">
        <v>56.403791568172998</v>
      </c>
      <c r="AN326" s="11">
        <v>0</v>
      </c>
      <c r="AO326" s="11">
        <v>328.26016230885</v>
      </c>
      <c r="AP326" s="11">
        <v>0</v>
      </c>
      <c r="AQ326" s="11">
        <v>0</v>
      </c>
      <c r="AR326" s="11">
        <v>0</v>
      </c>
      <c r="AS326" s="11">
        <v>0</v>
      </c>
      <c r="AT326" s="11">
        <v>2.7660216024034998</v>
      </c>
      <c r="AU326" s="11">
        <v>2.1796346855051998</v>
      </c>
      <c r="AV326" s="11">
        <v>0</v>
      </c>
      <c r="AW326" s="11">
        <v>0</v>
      </c>
      <c r="AX326" s="11">
        <v>0.58638691689830003</v>
      </c>
      <c r="AY326" s="11">
        <v>0</v>
      </c>
      <c r="AZ326" s="11"/>
      <c r="BA326" s="11">
        <v>0.31404958233948999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0.31404958233948999</v>
      </c>
      <c r="BH326" s="11">
        <v>0</v>
      </c>
      <c r="BI326" s="11"/>
      <c r="BJ326" s="11">
        <v>589.39000955126005</v>
      </c>
      <c r="BK326" s="11">
        <v>1.0846323202721</v>
      </c>
      <c r="BL326" s="11">
        <v>15.699244464165</v>
      </c>
      <c r="BM326" s="11">
        <v>0</v>
      </c>
      <c r="BN326" s="11"/>
      <c r="BO326" s="11">
        <v>0</v>
      </c>
      <c r="BP326" s="11">
        <v>0.32632867416092998</v>
      </c>
      <c r="BQ326" s="11"/>
      <c r="BR326" s="11"/>
      <c r="BS326" s="12" t="e">
        <f t="shared" si="7"/>
        <v>#REF!</v>
      </c>
    </row>
    <row r="327" spans="1:71">
      <c r="A327" s="2">
        <v>72</v>
      </c>
      <c r="B327" s="7">
        <v>7215</v>
      </c>
      <c r="C327" s="10" t="s">
        <v>389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371.31078264108999</v>
      </c>
      <c r="O327" s="11">
        <v>121.54619815722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54.840401455520997</v>
      </c>
      <c r="AA327" s="11">
        <v>34.757257558791999</v>
      </c>
      <c r="AB327" s="11">
        <v>58.25041423962</v>
      </c>
      <c r="AC327" s="11">
        <v>0</v>
      </c>
      <c r="AD327" s="11">
        <v>4.3722386135495999</v>
      </c>
      <c r="AE327" s="11">
        <v>17.116171341070999</v>
      </c>
      <c r="AF327" s="11">
        <v>52.088595812622003</v>
      </c>
      <c r="AG327" s="11">
        <v>0</v>
      </c>
      <c r="AH327" s="11">
        <v>28.339505462697002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24.036935102592999</v>
      </c>
      <c r="AQ327" s="11">
        <v>0</v>
      </c>
      <c r="AR327" s="11">
        <v>24.036935102592999</v>
      </c>
      <c r="AS327" s="11">
        <v>0</v>
      </c>
      <c r="AT327" s="11">
        <v>40.212971255387998</v>
      </c>
      <c r="AU327" s="11">
        <v>0</v>
      </c>
      <c r="AV327" s="11">
        <v>0</v>
      </c>
      <c r="AW327" s="11">
        <v>0</v>
      </c>
      <c r="AX327" s="11">
        <v>40.212971255387998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11">
        <v>0</v>
      </c>
      <c r="BN327" s="11"/>
      <c r="BO327" s="11">
        <v>0</v>
      </c>
      <c r="BP327" s="11">
        <v>0</v>
      </c>
      <c r="BQ327" s="11"/>
      <c r="BR327" s="11"/>
      <c r="BS327" s="12" t="e">
        <f t="shared" si="7"/>
        <v>#REF!</v>
      </c>
    </row>
    <row r="328" spans="1:71">
      <c r="A328" s="2">
        <v>72</v>
      </c>
      <c r="B328" s="7">
        <v>7221</v>
      </c>
      <c r="C328" s="10" t="s">
        <v>390</v>
      </c>
      <c r="D328" s="11">
        <v>1.6984207230641</v>
      </c>
      <c r="E328" s="11">
        <v>1.6984207230641</v>
      </c>
      <c r="F328" s="11">
        <v>0</v>
      </c>
      <c r="G328" s="11">
        <v>0</v>
      </c>
      <c r="H328" s="11">
        <v>21.234541934428002</v>
      </c>
      <c r="I328" s="11">
        <v>0</v>
      </c>
      <c r="J328" s="11">
        <v>0</v>
      </c>
      <c r="K328" s="11">
        <v>21.234541934428002</v>
      </c>
      <c r="L328" s="11">
        <v>0</v>
      </c>
      <c r="M328" s="11">
        <v>0</v>
      </c>
      <c r="N328" s="11">
        <v>164.55097317555999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2.6736351968302001</v>
      </c>
      <c r="AB328" s="11">
        <v>0</v>
      </c>
      <c r="AC328" s="11">
        <v>0</v>
      </c>
      <c r="AD328" s="11">
        <v>16.031541583014999</v>
      </c>
      <c r="AE328" s="11">
        <v>5.7053904470237997</v>
      </c>
      <c r="AF328" s="11">
        <v>108.46858162117</v>
      </c>
      <c r="AG328" s="11">
        <v>1.4322694074205999</v>
      </c>
      <c r="AH328" s="11">
        <v>16.194003121541002</v>
      </c>
      <c r="AI328" s="11">
        <v>14.045551798563</v>
      </c>
      <c r="AJ328" s="11">
        <v>0</v>
      </c>
      <c r="AK328" s="11">
        <v>0</v>
      </c>
      <c r="AL328" s="11">
        <v>0</v>
      </c>
      <c r="AM328" s="11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2.3262314147298002</v>
      </c>
      <c r="AU328" s="11">
        <v>2.1796346855051998</v>
      </c>
      <c r="AV328" s="11">
        <v>0</v>
      </c>
      <c r="AW328" s="11">
        <v>0</v>
      </c>
      <c r="AX328" s="11">
        <v>0.14659672922458</v>
      </c>
      <c r="AY328" s="11">
        <v>0</v>
      </c>
      <c r="AZ328" s="11">
        <v>0.11250884498539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0.11417182318653001</v>
      </c>
      <c r="BL328" s="11">
        <v>0</v>
      </c>
      <c r="BM328" s="11">
        <v>0</v>
      </c>
      <c r="BN328" s="11"/>
      <c r="BO328" s="11">
        <v>0</v>
      </c>
      <c r="BP328" s="11">
        <v>0</v>
      </c>
      <c r="BQ328" s="11"/>
      <c r="BR328" s="11"/>
      <c r="BS328" s="12" t="e">
        <f t="shared" si="7"/>
        <v>#REF!</v>
      </c>
    </row>
    <row r="329" spans="1:71">
      <c r="A329" s="2">
        <v>72</v>
      </c>
      <c r="B329" s="7">
        <v>7222</v>
      </c>
      <c r="C329" s="10" t="s">
        <v>391</v>
      </c>
      <c r="D329" s="11">
        <v>19.159026090348998</v>
      </c>
      <c r="E329" s="11">
        <v>19.159026090348998</v>
      </c>
      <c r="F329" s="11">
        <v>0</v>
      </c>
      <c r="G329" s="11">
        <v>0</v>
      </c>
      <c r="H329" s="11">
        <v>5.3086354836070004</v>
      </c>
      <c r="I329" s="11">
        <v>0</v>
      </c>
      <c r="J329" s="11">
        <v>0</v>
      </c>
      <c r="K329" s="11">
        <v>5.3086354836070004</v>
      </c>
      <c r="L329" s="11">
        <v>0</v>
      </c>
      <c r="M329" s="11">
        <v>0</v>
      </c>
      <c r="N329" s="11">
        <v>581.68958460239003</v>
      </c>
      <c r="O329" s="11">
        <v>219.89459367078001</v>
      </c>
      <c r="P329" s="11">
        <v>17.497210039294</v>
      </c>
      <c r="Q329" s="11">
        <v>0</v>
      </c>
      <c r="R329" s="11">
        <v>6.3709146328652002</v>
      </c>
      <c r="S329" s="11">
        <v>0</v>
      </c>
      <c r="T329" s="11">
        <v>0</v>
      </c>
      <c r="U329" s="11">
        <v>0</v>
      </c>
      <c r="V329" s="11">
        <v>12.352205751648</v>
      </c>
      <c r="W329" s="11">
        <v>0</v>
      </c>
      <c r="X329" s="11">
        <v>0</v>
      </c>
      <c r="Y329" s="11">
        <v>0</v>
      </c>
      <c r="Z329" s="11">
        <v>6.4174937873482003</v>
      </c>
      <c r="AA329" s="11">
        <v>32.791423880869999</v>
      </c>
      <c r="AB329" s="11">
        <v>0</v>
      </c>
      <c r="AC329" s="11">
        <v>0</v>
      </c>
      <c r="AD329" s="11">
        <v>70.897503632848995</v>
      </c>
      <c r="AE329" s="11">
        <v>36.490183650523001</v>
      </c>
      <c r="AF329" s="11">
        <v>69.254155796326998</v>
      </c>
      <c r="AG329" s="11">
        <v>23.310915355468001</v>
      </c>
      <c r="AH329" s="11">
        <v>58.321880807288998</v>
      </c>
      <c r="AI329" s="11">
        <v>28.091103597126001</v>
      </c>
      <c r="AJ329" s="11">
        <v>0</v>
      </c>
      <c r="AK329" s="11">
        <v>0</v>
      </c>
      <c r="AL329" s="11">
        <v>0</v>
      </c>
      <c r="AM329" s="11">
        <v>61.922896045903997</v>
      </c>
      <c r="AN329" s="11">
        <v>4.6946210498598999</v>
      </c>
      <c r="AO329" s="11">
        <v>119.68588730542</v>
      </c>
      <c r="AP329" s="11">
        <v>114.64621120360999</v>
      </c>
      <c r="AQ329" s="11">
        <v>0</v>
      </c>
      <c r="AR329" s="11">
        <v>114.64621120360999</v>
      </c>
      <c r="AS329" s="11">
        <v>0</v>
      </c>
      <c r="AT329" s="11">
        <v>7.8775908724003001</v>
      </c>
      <c r="AU329" s="11">
        <v>4.3592693710104999</v>
      </c>
      <c r="AV329" s="11">
        <v>0</v>
      </c>
      <c r="AW329" s="11">
        <v>0</v>
      </c>
      <c r="AX329" s="11">
        <v>3.5183215013898002</v>
      </c>
      <c r="AY329" s="11">
        <v>0</v>
      </c>
      <c r="AZ329" s="11">
        <v>1.0125796048685001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11">
        <v>30.978575068122002</v>
      </c>
      <c r="BI329" s="11"/>
      <c r="BJ329" s="11">
        <v>209.55264937135999</v>
      </c>
      <c r="BK329" s="11">
        <v>0.91337458549228001</v>
      </c>
      <c r="BL329" s="11">
        <v>0</v>
      </c>
      <c r="BM329" s="11">
        <v>15.618463217764001</v>
      </c>
      <c r="BN329" s="11"/>
      <c r="BO329" s="11">
        <v>0</v>
      </c>
      <c r="BP329" s="11">
        <v>2.2843007191265001</v>
      </c>
      <c r="BQ329" s="11"/>
      <c r="BR329" s="11"/>
      <c r="BS329" s="12" t="e">
        <f t="shared" si="7"/>
        <v>#REF!</v>
      </c>
    </row>
    <row r="330" spans="1:71">
      <c r="A330" s="2">
        <v>72</v>
      </c>
      <c r="B330" s="7">
        <v>7223</v>
      </c>
      <c r="C330" s="10" t="s">
        <v>392</v>
      </c>
      <c r="D330" s="11">
        <v>182.18694247113999</v>
      </c>
      <c r="E330" s="11">
        <v>182.18694247113999</v>
      </c>
      <c r="F330" s="11">
        <v>0</v>
      </c>
      <c r="G330" s="11">
        <v>0</v>
      </c>
      <c r="H330" s="11">
        <v>179.60883386204</v>
      </c>
      <c r="I330" s="11">
        <v>0</v>
      </c>
      <c r="J330" s="11">
        <v>0</v>
      </c>
      <c r="K330" s="11">
        <v>179.60883386204</v>
      </c>
      <c r="L330" s="11">
        <v>0</v>
      </c>
      <c r="M330" s="11">
        <v>0</v>
      </c>
      <c r="N330" s="11">
        <v>2018.2364987573001</v>
      </c>
      <c r="O330" s="11">
        <v>145.31120575461</v>
      </c>
      <c r="P330" s="11">
        <v>46.659226771448999</v>
      </c>
      <c r="Q330" s="11">
        <v>0</v>
      </c>
      <c r="R330" s="11">
        <v>9.9348288979208004</v>
      </c>
      <c r="S330" s="11">
        <v>0</v>
      </c>
      <c r="T330" s="11">
        <v>0</v>
      </c>
      <c r="U330" s="11">
        <v>59.789817163659997</v>
      </c>
      <c r="V330" s="11">
        <v>0.82348038344318997</v>
      </c>
      <c r="W330" s="11">
        <v>0</v>
      </c>
      <c r="X330" s="11">
        <v>0</v>
      </c>
      <c r="Y330" s="11">
        <v>0</v>
      </c>
      <c r="Z330" s="11">
        <v>4.0838596828579998</v>
      </c>
      <c r="AA330" s="11">
        <v>143.41811922881001</v>
      </c>
      <c r="AB330" s="11">
        <v>52.568658488764001</v>
      </c>
      <c r="AC330" s="11">
        <v>0</v>
      </c>
      <c r="AD330" s="11">
        <v>323.36612081427</v>
      </c>
      <c r="AE330" s="11">
        <v>291.0176895573</v>
      </c>
      <c r="AF330" s="11">
        <v>393.6240479022</v>
      </c>
      <c r="AG330" s="11">
        <v>219.52168502002999</v>
      </c>
      <c r="AH330" s="11">
        <v>156.54203017489999</v>
      </c>
      <c r="AI330" s="11">
        <v>163.86477098322999</v>
      </c>
      <c r="AJ330" s="11">
        <v>0</v>
      </c>
      <c r="AK330" s="11">
        <v>0</v>
      </c>
      <c r="AL330" s="11">
        <v>7.7109579338155001</v>
      </c>
      <c r="AM330" s="11">
        <v>199.11127636961999</v>
      </c>
      <c r="AN330" s="11">
        <v>7.1047466988446999</v>
      </c>
      <c r="AO330" s="11">
        <v>268.84345753387998</v>
      </c>
      <c r="AP330" s="11">
        <v>275.58834770366002</v>
      </c>
      <c r="AQ330" s="11">
        <v>109.07441824295</v>
      </c>
      <c r="AR330" s="11">
        <v>166.51392946070001</v>
      </c>
      <c r="AS330" s="11">
        <v>0</v>
      </c>
      <c r="AT330" s="11">
        <v>165.6058882543</v>
      </c>
      <c r="AU330" s="11">
        <v>115.78858396688</v>
      </c>
      <c r="AV330" s="11">
        <v>0</v>
      </c>
      <c r="AW330" s="11">
        <v>0</v>
      </c>
      <c r="AX330" s="11">
        <v>49.817304287425998</v>
      </c>
      <c r="AY330" s="11">
        <v>0</v>
      </c>
      <c r="AZ330" s="11">
        <v>0</v>
      </c>
      <c r="BA330" s="11">
        <v>0.31404958233948999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0.31404958233948999</v>
      </c>
      <c r="BH330" s="11">
        <v>6.9480383975619002</v>
      </c>
      <c r="BI330" s="11"/>
      <c r="BJ330" s="11">
        <v>18.946694428661999</v>
      </c>
      <c r="BK330" s="11">
        <v>1.712577347798</v>
      </c>
      <c r="BL330" s="11">
        <v>0</v>
      </c>
      <c r="BM330" s="11">
        <v>0</v>
      </c>
      <c r="BN330" s="11">
        <v>0.15730350204417001</v>
      </c>
      <c r="BO330" s="11">
        <v>0</v>
      </c>
      <c r="BP330" s="11">
        <v>0.65265734832184996</v>
      </c>
      <c r="BQ330" s="11"/>
      <c r="BR330" s="11"/>
      <c r="BS330" s="12" t="e">
        <f t="shared" si="7"/>
        <v>#REF!</v>
      </c>
    </row>
    <row r="331" spans="1:71">
      <c r="A331" s="2">
        <v>72</v>
      </c>
      <c r="B331" s="7">
        <v>7224</v>
      </c>
      <c r="C331" s="10" t="s">
        <v>393</v>
      </c>
      <c r="D331" s="11">
        <v>1.6984207230641</v>
      </c>
      <c r="E331" s="11">
        <v>1.6984207230641</v>
      </c>
      <c r="F331" s="11">
        <v>0</v>
      </c>
      <c r="G331" s="11">
        <v>0</v>
      </c>
      <c r="H331" s="11">
        <v>26.543177418035</v>
      </c>
      <c r="I331" s="11">
        <v>0</v>
      </c>
      <c r="J331" s="11">
        <v>0</v>
      </c>
      <c r="K331" s="11">
        <v>26.543177418035</v>
      </c>
      <c r="L331" s="11">
        <v>0</v>
      </c>
      <c r="M331" s="11">
        <v>0</v>
      </c>
      <c r="N331" s="11">
        <v>167.96493270142</v>
      </c>
      <c r="O331" s="11">
        <v>27.142889095518001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8.5414024519514005</v>
      </c>
      <c r="V331" s="11">
        <v>0</v>
      </c>
      <c r="W331" s="11">
        <v>0</v>
      </c>
      <c r="X331" s="11">
        <v>0</v>
      </c>
      <c r="Y331" s="11">
        <v>0</v>
      </c>
      <c r="Z331" s="11">
        <v>0.58340852612256999</v>
      </c>
      <c r="AA331" s="11">
        <v>0.89121173227672001</v>
      </c>
      <c r="AB331" s="11">
        <v>8.1055879265651001</v>
      </c>
      <c r="AC331" s="11">
        <v>0</v>
      </c>
      <c r="AD331" s="11">
        <v>11.264674984202999</v>
      </c>
      <c r="AE331" s="11">
        <v>29.794816778902</v>
      </c>
      <c r="AF331" s="11">
        <v>44.763637026471997</v>
      </c>
      <c r="AG331" s="11">
        <v>3.5806735185515</v>
      </c>
      <c r="AH331" s="11">
        <v>21.592004162055002</v>
      </c>
      <c r="AI331" s="11">
        <v>11.704626498803</v>
      </c>
      <c r="AJ331" s="11">
        <v>0</v>
      </c>
      <c r="AK331" s="11">
        <v>0</v>
      </c>
      <c r="AL331" s="11">
        <v>0</v>
      </c>
      <c r="AM331" s="11">
        <v>0</v>
      </c>
      <c r="AN331" s="11">
        <v>0</v>
      </c>
      <c r="AO331" s="11">
        <v>12.511952879619001</v>
      </c>
      <c r="AP331" s="11">
        <v>109.07441824295</v>
      </c>
      <c r="AQ331" s="11">
        <v>109.07441824295</v>
      </c>
      <c r="AR331" s="11">
        <v>0</v>
      </c>
      <c r="AS331" s="11">
        <v>0</v>
      </c>
      <c r="AT331" s="11">
        <v>2.1796346855051998</v>
      </c>
      <c r="AU331" s="11">
        <v>2.1796346855051998</v>
      </c>
      <c r="AV331" s="11">
        <v>0</v>
      </c>
      <c r="AW331" s="11">
        <v>0</v>
      </c>
      <c r="AX331" s="11">
        <v>0</v>
      </c>
      <c r="AY331" s="11">
        <v>0</v>
      </c>
      <c r="AZ331" s="11">
        <v>0.11250884498539</v>
      </c>
      <c r="BA331" s="11"/>
      <c r="BB331" s="11"/>
      <c r="BC331" s="11"/>
      <c r="BD331" s="11"/>
      <c r="BE331" s="11"/>
      <c r="BF331" s="11"/>
      <c r="BG331" s="11"/>
      <c r="BH331" s="11">
        <v>0</v>
      </c>
      <c r="BI331" s="11"/>
      <c r="BJ331" s="11">
        <v>0</v>
      </c>
      <c r="BK331" s="11">
        <v>0</v>
      </c>
      <c r="BL331" s="11">
        <v>0</v>
      </c>
      <c r="BM331" s="11">
        <v>5.3929783034990999</v>
      </c>
      <c r="BN331" s="11">
        <v>15.666034457912</v>
      </c>
      <c r="BO331" s="11">
        <v>0</v>
      </c>
      <c r="BP331" s="11">
        <v>0.32632867416092998</v>
      </c>
      <c r="BQ331" s="11"/>
      <c r="BR331" s="11"/>
      <c r="BS331" s="12" t="e">
        <f t="shared" ref="BS331:BS394" si="8">SUM(_xlfn._xlws.FILTER($D331:$BR331,$D$5:$BR$5="Раздел"))</f>
        <v>#REF!</v>
      </c>
    </row>
    <row r="332" spans="1:71">
      <c r="A332" s="2">
        <v>72</v>
      </c>
      <c r="B332" s="7">
        <v>7231</v>
      </c>
      <c r="C332" s="10" t="s">
        <v>394</v>
      </c>
      <c r="D332" s="11">
        <v>204.57769974192999</v>
      </c>
      <c r="E332" s="11">
        <v>198.36517423166001</v>
      </c>
      <c r="F332" s="11">
        <v>6.2125255102735997</v>
      </c>
      <c r="G332" s="11">
        <v>0</v>
      </c>
      <c r="H332" s="11">
        <v>100.86407418853</v>
      </c>
      <c r="I332" s="11">
        <v>0</v>
      </c>
      <c r="J332" s="11">
        <v>0</v>
      </c>
      <c r="K332" s="11">
        <v>100.86407418853</v>
      </c>
      <c r="L332" s="11">
        <v>0</v>
      </c>
      <c r="M332" s="11">
        <v>0</v>
      </c>
      <c r="N332" s="11">
        <v>194.90578418659001</v>
      </c>
      <c r="O332" s="11">
        <v>138.75261677265999</v>
      </c>
      <c r="P332" s="11">
        <v>4.1360507391357997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2.4036724705908998</v>
      </c>
      <c r="W332" s="11">
        <v>0</v>
      </c>
      <c r="X332" s="11">
        <v>0</v>
      </c>
      <c r="Y332" s="11">
        <v>0</v>
      </c>
      <c r="Z332" s="11">
        <v>1.1668170522451</v>
      </c>
      <c r="AA332" s="11">
        <v>7.2430271420871</v>
      </c>
      <c r="AB332" s="11">
        <v>12.953252277982999</v>
      </c>
      <c r="AC332" s="11">
        <v>0</v>
      </c>
      <c r="AD332" s="11">
        <v>2.9148257423663999</v>
      </c>
      <c r="AE332" s="11">
        <v>0.63393227189153001</v>
      </c>
      <c r="AF332" s="11">
        <v>6.5110744765778001</v>
      </c>
      <c r="AG332" s="11">
        <v>5.5683126961963998</v>
      </c>
      <c r="AH332" s="11">
        <v>0</v>
      </c>
      <c r="AI332" s="11">
        <v>2.3409252997604999</v>
      </c>
      <c r="AJ332" s="11">
        <v>0</v>
      </c>
      <c r="AK332" s="11">
        <v>0</v>
      </c>
      <c r="AL332" s="11">
        <v>10.281277245087001</v>
      </c>
      <c r="AM332" s="11">
        <v>79.383114058909996</v>
      </c>
      <c r="AN332" s="11">
        <v>108.68196914623</v>
      </c>
      <c r="AO332" s="11">
        <v>1013.6826859839</v>
      </c>
      <c r="AP332" s="11">
        <v>3771.5802646573002</v>
      </c>
      <c r="AQ332" s="11">
        <v>3469.0391384331001</v>
      </c>
      <c r="AR332" s="11">
        <v>89.114804675497993</v>
      </c>
      <c r="AS332" s="11">
        <v>213.42632154865001</v>
      </c>
      <c r="AT332" s="11">
        <v>891.30812159020002</v>
      </c>
      <c r="AU332" s="11">
        <v>835.88174723700001</v>
      </c>
      <c r="AV332" s="11">
        <v>0</v>
      </c>
      <c r="AW332" s="11">
        <v>0</v>
      </c>
      <c r="AX332" s="11">
        <v>29.988418752464</v>
      </c>
      <c r="AY332" s="11">
        <v>25.437955600740001</v>
      </c>
      <c r="AZ332" s="11">
        <v>3.0377388146055</v>
      </c>
      <c r="BA332" s="11">
        <v>3.1688705501296002</v>
      </c>
      <c r="BB332" s="11">
        <v>0</v>
      </c>
      <c r="BC332" s="11">
        <v>3.1688705501296002</v>
      </c>
      <c r="BD332" s="11">
        <v>0</v>
      </c>
      <c r="BE332" s="11">
        <v>0</v>
      </c>
      <c r="BF332" s="11">
        <v>0</v>
      </c>
      <c r="BG332" s="11">
        <v>0</v>
      </c>
      <c r="BH332" s="11">
        <v>30.978575068122002</v>
      </c>
      <c r="BI332" s="11">
        <v>19.221052268607998</v>
      </c>
      <c r="BJ332" s="11">
        <v>30.313349708956999</v>
      </c>
      <c r="BK332" s="11">
        <v>19.726200070895</v>
      </c>
      <c r="BL332" s="11">
        <v>157.81085205823999</v>
      </c>
      <c r="BM332" s="11">
        <v>71.916693268022001</v>
      </c>
      <c r="BN332" s="11">
        <v>56.881951829931999</v>
      </c>
      <c r="BO332" s="11">
        <v>4.6989321711305001</v>
      </c>
      <c r="BP332" s="11">
        <v>10.139303095032</v>
      </c>
      <c r="BQ332" s="11"/>
      <c r="BR332" s="11"/>
      <c r="BS332" s="12" t="e">
        <f t="shared" si="8"/>
        <v>#REF!</v>
      </c>
    </row>
    <row r="333" spans="1:71">
      <c r="A333" s="2">
        <v>72</v>
      </c>
      <c r="B333" s="7">
        <v>7232</v>
      </c>
      <c r="C333" s="10" t="s">
        <v>395</v>
      </c>
      <c r="D333" s="11">
        <v>32.005091322976</v>
      </c>
      <c r="E333" s="11">
        <v>29.601424930267999</v>
      </c>
      <c r="F333" s="11">
        <v>0</v>
      </c>
      <c r="G333" s="11">
        <v>2.4036663927081001</v>
      </c>
      <c r="H333" s="11">
        <v>428.22992901097001</v>
      </c>
      <c r="I333" s="11">
        <v>0</v>
      </c>
      <c r="J333" s="11">
        <v>0</v>
      </c>
      <c r="K333" s="11">
        <v>428.22992901097001</v>
      </c>
      <c r="L333" s="11">
        <v>0</v>
      </c>
      <c r="M333" s="11">
        <v>0</v>
      </c>
      <c r="N333" s="11">
        <v>399.63789652790001</v>
      </c>
      <c r="O333" s="11">
        <v>40.381325049474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7.1296938582138001</v>
      </c>
      <c r="AB333" s="11">
        <v>0</v>
      </c>
      <c r="AC333" s="11">
        <v>0</v>
      </c>
      <c r="AD333" s="11">
        <v>0</v>
      </c>
      <c r="AE333" s="11">
        <v>183.84035884854001</v>
      </c>
      <c r="AF333" s="11">
        <v>0</v>
      </c>
      <c r="AG333" s="11">
        <v>0</v>
      </c>
      <c r="AH333" s="11">
        <v>0</v>
      </c>
      <c r="AI333" s="11">
        <v>168.28651877166999</v>
      </c>
      <c r="AJ333" s="11">
        <v>0</v>
      </c>
      <c r="AK333" s="11">
        <v>0</v>
      </c>
      <c r="AL333" s="11">
        <v>0</v>
      </c>
      <c r="AM333" s="11">
        <v>6.2670879520192004</v>
      </c>
      <c r="AN333" s="11">
        <v>0</v>
      </c>
      <c r="AO333" s="11">
        <v>37.249102695977001</v>
      </c>
      <c r="AP333" s="11">
        <v>86.110187787673993</v>
      </c>
      <c r="AQ333" s="11">
        <v>0</v>
      </c>
      <c r="AR333" s="11">
        <v>86.110187787673993</v>
      </c>
      <c r="AS333" s="11">
        <v>0</v>
      </c>
      <c r="AT333" s="11">
        <v>1130.392528263</v>
      </c>
      <c r="AU333" s="11">
        <v>1026.607936873</v>
      </c>
      <c r="AV333" s="11">
        <v>0</v>
      </c>
      <c r="AW333" s="11">
        <v>0</v>
      </c>
      <c r="AX333" s="11">
        <v>103.78459139006</v>
      </c>
      <c r="AY333" s="11">
        <v>0</v>
      </c>
      <c r="AZ333" s="11">
        <v>0.11250884498539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/>
      <c r="BJ333" s="11">
        <v>2.2412048061108001</v>
      </c>
      <c r="BK333" s="11">
        <v>0.79920276230574006</v>
      </c>
      <c r="BL333" s="11">
        <v>0</v>
      </c>
      <c r="BM333" s="11">
        <v>9.1948389846272001</v>
      </c>
      <c r="BN333" s="11">
        <v>0</v>
      </c>
      <c r="BO333" s="11">
        <v>0</v>
      </c>
      <c r="BP333" s="11">
        <v>0.32632867416092998</v>
      </c>
      <c r="BQ333" s="11"/>
      <c r="BR333" s="11"/>
      <c r="BS333" s="12" t="e">
        <f t="shared" si="8"/>
        <v>#REF!</v>
      </c>
    </row>
    <row r="334" spans="1:71">
      <c r="A334" s="2">
        <v>72</v>
      </c>
      <c r="B334" s="7">
        <v>7233</v>
      </c>
      <c r="C334" s="10" t="s">
        <v>396</v>
      </c>
      <c r="D334" s="11">
        <v>2031.7057313036</v>
      </c>
      <c r="E334" s="11">
        <v>2019.9561885671999</v>
      </c>
      <c r="F334" s="11">
        <v>6.2125255102735997</v>
      </c>
      <c r="G334" s="11">
        <v>5.5370172260596</v>
      </c>
      <c r="H334" s="11">
        <v>915.38731314144002</v>
      </c>
      <c r="I334" s="11">
        <v>0</v>
      </c>
      <c r="J334" s="11">
        <v>0</v>
      </c>
      <c r="K334" s="11">
        <v>909.54621285799999</v>
      </c>
      <c r="L334" s="11">
        <v>5.8411002834371999</v>
      </c>
      <c r="M334" s="11">
        <v>0</v>
      </c>
      <c r="N334" s="11">
        <v>3034.2198505009001</v>
      </c>
      <c r="O334" s="11">
        <v>1342.5249376151</v>
      </c>
      <c r="P334" s="11">
        <v>78.737445176820998</v>
      </c>
      <c r="Q334" s="11">
        <v>0</v>
      </c>
      <c r="R334" s="11">
        <v>7.9391657441348</v>
      </c>
      <c r="S334" s="11">
        <v>21.760922140693999</v>
      </c>
      <c r="T334" s="11">
        <v>0</v>
      </c>
      <c r="U334" s="11">
        <v>264.15355555334003</v>
      </c>
      <c r="V334" s="11">
        <v>17.701404209170001</v>
      </c>
      <c r="W334" s="11">
        <v>3.3845109203444999</v>
      </c>
      <c r="X334" s="11">
        <v>0</v>
      </c>
      <c r="Y334" s="11">
        <v>6.7331390131333997</v>
      </c>
      <c r="Z334" s="11">
        <v>8.1677193657159002</v>
      </c>
      <c r="AA334" s="11">
        <v>307.80902872764</v>
      </c>
      <c r="AB334" s="11">
        <v>115.74517910241001</v>
      </c>
      <c r="AC334" s="11">
        <v>65.897158005099001</v>
      </c>
      <c r="AD334" s="11">
        <v>70.381776577720004</v>
      </c>
      <c r="AE334" s="11">
        <v>58.321769014021001</v>
      </c>
      <c r="AF334" s="11">
        <v>88.269452847241993</v>
      </c>
      <c r="AG334" s="11">
        <v>24.272490613881001</v>
      </c>
      <c r="AH334" s="11">
        <v>32.388006243082003</v>
      </c>
      <c r="AI334" s="11">
        <v>35.894187929661001</v>
      </c>
      <c r="AJ334" s="11">
        <v>0</v>
      </c>
      <c r="AK334" s="11">
        <v>0</v>
      </c>
      <c r="AL334" s="11">
        <v>484.13800170169998</v>
      </c>
      <c r="AM334" s="11">
        <v>1637.9246015945</v>
      </c>
      <c r="AN334" s="11">
        <v>131.46735970219001</v>
      </c>
      <c r="AO334" s="11">
        <v>90.297060839477993</v>
      </c>
      <c r="AP334" s="11">
        <v>203.58451229471001</v>
      </c>
      <c r="AQ334" s="11">
        <v>0</v>
      </c>
      <c r="AR334" s="11">
        <v>105.36928348543999</v>
      </c>
      <c r="AS334" s="11">
        <v>98.215228809267998</v>
      </c>
      <c r="AT334" s="11">
        <v>240.22107362535999</v>
      </c>
      <c r="AU334" s="11">
        <v>95.223756473137996</v>
      </c>
      <c r="AV334" s="11">
        <v>0</v>
      </c>
      <c r="AW334" s="11">
        <v>0</v>
      </c>
      <c r="AX334" s="11">
        <v>144.99731715222001</v>
      </c>
      <c r="AY334" s="11">
        <v>0</v>
      </c>
      <c r="AZ334" s="11">
        <v>1.6876326747807999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11">
        <v>216.85002547686</v>
      </c>
      <c r="BI334" s="11"/>
      <c r="BJ334" s="11">
        <v>13.009591811573999</v>
      </c>
      <c r="BK334" s="11">
        <v>7.7868436995258001</v>
      </c>
      <c r="BL334" s="11">
        <v>29.340386400288001</v>
      </c>
      <c r="BM334" s="11">
        <v>68.170986953997996</v>
      </c>
      <c r="BN334" s="11">
        <v>6.1553620333395997</v>
      </c>
      <c r="BO334" s="11">
        <v>1.1231354188439</v>
      </c>
      <c r="BP334" s="11">
        <v>6.6897378202990003</v>
      </c>
      <c r="BQ334" s="11"/>
      <c r="BR334" s="11"/>
      <c r="BS334" s="12" t="e">
        <f t="shared" si="8"/>
        <v>#REF!</v>
      </c>
    </row>
    <row r="335" spans="1:71">
      <c r="A335" s="2">
        <v>72</v>
      </c>
      <c r="B335" s="7">
        <v>7234</v>
      </c>
      <c r="C335" s="10" t="s">
        <v>397</v>
      </c>
      <c r="D335" s="11">
        <v>0</v>
      </c>
      <c r="E335" s="11">
        <v>0</v>
      </c>
      <c r="F335" s="11">
        <v>0</v>
      </c>
      <c r="G335" s="11">
        <v>0</v>
      </c>
      <c r="H335" s="11"/>
      <c r="I335" s="11"/>
      <c r="J335" s="11"/>
      <c r="K335" s="11"/>
      <c r="L335" s="11"/>
      <c r="M335" s="11"/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/>
      <c r="AN335" s="11"/>
      <c r="AO335" s="11"/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11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11"/>
      <c r="BR335" s="11"/>
      <c r="BS335" s="12" t="e">
        <f t="shared" si="8"/>
        <v>#REF!</v>
      </c>
    </row>
    <row r="336" spans="1:71">
      <c r="A336" s="2">
        <v>73</v>
      </c>
      <c r="B336" s="7">
        <v>7311</v>
      </c>
      <c r="C336" s="10" t="s">
        <v>398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40.477843601639997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>
        <v>15.025492845262001</v>
      </c>
      <c r="AE336" s="11">
        <v>0</v>
      </c>
      <c r="AF336" s="11">
        <v>2.1358667137321001</v>
      </c>
      <c r="AG336" s="11">
        <v>0.73831356094082001</v>
      </c>
      <c r="AH336" s="11">
        <v>9.7390621648231992</v>
      </c>
      <c r="AI336" s="11">
        <v>0</v>
      </c>
      <c r="AJ336" s="11">
        <v>0</v>
      </c>
      <c r="AK336" s="11">
        <v>12.839108316881999</v>
      </c>
      <c r="AL336" s="11">
        <v>0</v>
      </c>
      <c r="AM336" s="11">
        <v>5.0913766070996997</v>
      </c>
      <c r="AN336" s="11"/>
      <c r="AO336" s="11"/>
      <c r="AP336" s="11">
        <v>0</v>
      </c>
      <c r="AQ336" s="11">
        <v>0</v>
      </c>
      <c r="AR336" s="11">
        <v>0</v>
      </c>
      <c r="AS336" s="11">
        <v>0</v>
      </c>
      <c r="AT336" s="11">
        <v>6.4683120349251999E-2</v>
      </c>
      <c r="AU336" s="11">
        <v>0</v>
      </c>
      <c r="AV336" s="11">
        <v>0</v>
      </c>
      <c r="AW336" s="11">
        <v>0</v>
      </c>
      <c r="AX336" s="11">
        <v>6.4683120349251999E-2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11">
        <v>0</v>
      </c>
      <c r="BI336" s="11"/>
      <c r="BJ336" s="11">
        <v>0</v>
      </c>
      <c r="BK336" s="11">
        <v>0.39453930382497998</v>
      </c>
      <c r="BL336" s="11">
        <v>0</v>
      </c>
      <c r="BM336" s="11">
        <v>0</v>
      </c>
      <c r="BN336" s="11">
        <v>0.79335565282593001</v>
      </c>
      <c r="BO336" s="11">
        <v>0</v>
      </c>
      <c r="BP336" s="11">
        <v>4.7167249425118998</v>
      </c>
      <c r="BQ336" s="11"/>
      <c r="BR336" s="11"/>
      <c r="BS336" s="12" t="e">
        <f t="shared" si="8"/>
        <v>#REF!</v>
      </c>
    </row>
    <row r="337" spans="1:71">
      <c r="A337" s="2">
        <v>73</v>
      </c>
      <c r="B337" s="7">
        <v>7312</v>
      </c>
      <c r="C337" s="10" t="s">
        <v>399</v>
      </c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11"/>
      <c r="AN337" s="11"/>
      <c r="AO337" s="11"/>
      <c r="AP337" s="11">
        <v>0</v>
      </c>
      <c r="AQ337" s="11">
        <v>0</v>
      </c>
      <c r="AR337" s="11">
        <v>0</v>
      </c>
      <c r="AS337" s="11">
        <v>0</v>
      </c>
      <c r="AT337" s="11"/>
      <c r="AU337" s="11"/>
      <c r="AV337" s="11"/>
      <c r="AW337" s="11"/>
      <c r="AX337" s="11"/>
      <c r="AY337" s="11"/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24.578982549894</v>
      </c>
      <c r="BN337" s="11">
        <v>0</v>
      </c>
      <c r="BO337" s="11">
        <v>1.809222694502</v>
      </c>
      <c r="BP337" s="11">
        <v>0</v>
      </c>
      <c r="BQ337" s="11"/>
      <c r="BR337" s="11"/>
      <c r="BS337" s="12" t="e">
        <f t="shared" si="8"/>
        <v>#REF!</v>
      </c>
    </row>
    <row r="338" spans="1:71">
      <c r="A338" s="2">
        <v>73</v>
      </c>
      <c r="B338" s="7">
        <v>7313</v>
      </c>
      <c r="C338" s="10" t="s">
        <v>400</v>
      </c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11"/>
      <c r="AN338" s="11"/>
      <c r="AO338" s="11"/>
      <c r="AP338" s="11">
        <v>0</v>
      </c>
      <c r="AQ338" s="11">
        <v>0</v>
      </c>
      <c r="AR338" s="11">
        <v>0</v>
      </c>
      <c r="AS338" s="11">
        <v>0</v>
      </c>
      <c r="AT338" s="11"/>
      <c r="AU338" s="11"/>
      <c r="AV338" s="11"/>
      <c r="AW338" s="11"/>
      <c r="AX338" s="11"/>
      <c r="AY338" s="11"/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11">
        <v>0</v>
      </c>
      <c r="BI338" s="11">
        <v>0.36030297912115</v>
      </c>
      <c r="BJ338" s="11">
        <v>0</v>
      </c>
      <c r="BK338" s="11">
        <v>0</v>
      </c>
      <c r="BL338" s="11">
        <v>0</v>
      </c>
      <c r="BM338" s="11">
        <v>0</v>
      </c>
      <c r="BN338" s="11"/>
      <c r="BO338" s="11">
        <v>8.2884164493239005</v>
      </c>
      <c r="BP338" s="11">
        <v>23.583624712559001</v>
      </c>
      <c r="BQ338" s="11"/>
      <c r="BR338" s="11"/>
      <c r="BS338" s="12" t="e">
        <f t="shared" si="8"/>
        <v>#REF!</v>
      </c>
    </row>
    <row r="339" spans="1:71">
      <c r="A339" s="2">
        <v>73</v>
      </c>
      <c r="B339" s="7">
        <v>7314</v>
      </c>
      <c r="C339" s="10" t="s">
        <v>401</v>
      </c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11"/>
      <c r="AN339" s="11"/>
      <c r="AO339" s="11">
        <v>36.437433342892</v>
      </c>
      <c r="AP339" s="11">
        <v>0</v>
      </c>
      <c r="AQ339" s="11">
        <v>0</v>
      </c>
      <c r="AR339" s="11">
        <v>0</v>
      </c>
      <c r="AS339" s="11">
        <v>0</v>
      </c>
      <c r="AT339" s="11"/>
      <c r="AU339" s="11"/>
      <c r="AV339" s="11"/>
      <c r="AW339" s="11"/>
      <c r="AX339" s="11"/>
      <c r="AY339" s="11"/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/>
      <c r="BO339" s="11">
        <v>0</v>
      </c>
      <c r="BP339" s="11">
        <v>1.572241647504</v>
      </c>
      <c r="BQ339" s="11"/>
      <c r="BR339" s="11"/>
      <c r="BS339" s="12" t="e">
        <f t="shared" si="8"/>
        <v>#REF!</v>
      </c>
    </row>
    <row r="340" spans="1:71">
      <c r="A340" s="2">
        <v>73</v>
      </c>
      <c r="B340" s="7">
        <v>7315</v>
      </c>
      <c r="C340" s="10" t="s">
        <v>402</v>
      </c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>
        <v>38.343405675724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38.343405675724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11"/>
      <c r="AN340" s="11"/>
      <c r="AO340" s="11">
        <v>36.437433342892</v>
      </c>
      <c r="AP340" s="11">
        <v>0</v>
      </c>
      <c r="AQ340" s="11">
        <v>0</v>
      </c>
      <c r="AR340" s="11">
        <v>0</v>
      </c>
      <c r="AS340" s="11">
        <v>0</v>
      </c>
      <c r="AT340" s="11"/>
      <c r="AU340" s="11"/>
      <c r="AV340" s="11"/>
      <c r="AW340" s="11"/>
      <c r="AX340" s="11"/>
      <c r="AY340" s="11"/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/>
      <c r="BO340" s="11">
        <v>0</v>
      </c>
      <c r="BP340" s="11">
        <v>7.8612082375197998</v>
      </c>
      <c r="BQ340" s="11"/>
      <c r="BR340" s="11"/>
      <c r="BS340" s="12" t="e">
        <f t="shared" si="8"/>
        <v>#REF!</v>
      </c>
    </row>
    <row r="341" spans="1:71">
      <c r="A341" s="2">
        <v>73</v>
      </c>
      <c r="B341" s="7">
        <v>7316</v>
      </c>
      <c r="C341" s="10" t="s">
        <v>403</v>
      </c>
      <c r="D341" s="11"/>
      <c r="E341" s="11"/>
      <c r="F341" s="11"/>
      <c r="G341" s="11"/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3.4533516979463998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2.6142612032659001</v>
      </c>
      <c r="AF341" s="11">
        <v>0.83909049468048003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11"/>
      <c r="AN341" s="11"/>
      <c r="AO341" s="11">
        <v>36.437433342892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11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3.0508582053051998</v>
      </c>
      <c r="BN341" s="11"/>
      <c r="BO341" s="11">
        <v>7.2368907780081999</v>
      </c>
      <c r="BP341" s="11">
        <v>28.300349655070999</v>
      </c>
      <c r="BQ341" s="11"/>
      <c r="BR341" s="11"/>
      <c r="BS341" s="12" t="e">
        <f t="shared" si="8"/>
        <v>#REF!</v>
      </c>
    </row>
    <row r="342" spans="1:71">
      <c r="A342" s="2">
        <v>73</v>
      </c>
      <c r="B342" s="7">
        <v>7317</v>
      </c>
      <c r="C342" s="10" t="s">
        <v>404</v>
      </c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>
        <v>3.3984056646342999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3.3984056646342999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11"/>
      <c r="AN342" s="11"/>
      <c r="AO342" s="11">
        <v>36.437433342892</v>
      </c>
      <c r="AP342" s="11">
        <v>0</v>
      </c>
      <c r="AQ342" s="11">
        <v>0</v>
      </c>
      <c r="AR342" s="11">
        <v>0</v>
      </c>
      <c r="AS342" s="11">
        <v>0</v>
      </c>
      <c r="AT342" s="11"/>
      <c r="AU342" s="11"/>
      <c r="AV342" s="11"/>
      <c r="AW342" s="11"/>
      <c r="AX342" s="11"/>
      <c r="AY342" s="11"/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5.6362757689281999E-2</v>
      </c>
      <c r="BL342" s="11">
        <v>0</v>
      </c>
      <c r="BM342" s="11">
        <v>0</v>
      </c>
      <c r="BN342" s="11">
        <v>8.1635142170429997E-2</v>
      </c>
      <c r="BO342" s="11">
        <v>34.676768311289997</v>
      </c>
      <c r="BP342" s="11">
        <v>6.2889665900158001</v>
      </c>
      <c r="BQ342" s="11"/>
      <c r="BR342" s="11"/>
      <c r="BS342" s="12" t="e">
        <f t="shared" si="8"/>
        <v>#REF!</v>
      </c>
    </row>
    <row r="343" spans="1:71">
      <c r="A343" s="2">
        <v>73</v>
      </c>
      <c r="B343" s="7">
        <v>7318</v>
      </c>
      <c r="C343" s="10" t="s">
        <v>405</v>
      </c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>
        <v>46.516703368606002</v>
      </c>
      <c r="O343" s="11">
        <v>0</v>
      </c>
      <c r="P343" s="11">
        <v>0</v>
      </c>
      <c r="Q343" s="11">
        <v>0</v>
      </c>
      <c r="R343" s="11">
        <v>8.7576311079850004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37.759072260620997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11"/>
      <c r="AN343" s="11"/>
      <c r="AO343" s="11">
        <v>36.437433342892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11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5.5431227557099998E-2</v>
      </c>
      <c r="BJ343" s="11">
        <v>0</v>
      </c>
      <c r="BK343" s="11">
        <v>0</v>
      </c>
      <c r="BL343" s="11">
        <v>0</v>
      </c>
      <c r="BM343" s="11">
        <v>0</v>
      </c>
      <c r="BN343" s="11"/>
      <c r="BO343" s="11">
        <v>0</v>
      </c>
      <c r="BP343" s="11">
        <v>141.94720225528999</v>
      </c>
      <c r="BQ343" s="11"/>
      <c r="BR343" s="11"/>
      <c r="BS343" s="12" t="e">
        <f t="shared" si="8"/>
        <v>#REF!</v>
      </c>
    </row>
    <row r="344" spans="1:71">
      <c r="A344" s="2">
        <v>73</v>
      </c>
      <c r="B344" s="7">
        <v>7319</v>
      </c>
      <c r="C344" s="10" t="s">
        <v>406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11">
        <v>0</v>
      </c>
      <c r="AN344" s="11">
        <v>0</v>
      </c>
      <c r="AO344" s="11">
        <v>36.437433342892</v>
      </c>
      <c r="AP344" s="11">
        <v>26.567354451517001</v>
      </c>
      <c r="AQ344" s="11">
        <v>0</v>
      </c>
      <c r="AR344" s="11">
        <v>26.567354451517001</v>
      </c>
      <c r="AS344" s="11">
        <v>0</v>
      </c>
      <c r="AT344" s="11"/>
      <c r="AU344" s="11"/>
      <c r="AV344" s="11"/>
      <c r="AW344" s="11"/>
      <c r="AX344" s="11"/>
      <c r="AY344" s="11"/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14.496079030288</v>
      </c>
      <c r="BN344" s="11">
        <v>205.60847113407999</v>
      </c>
      <c r="BO344" s="11">
        <v>2.762805483108</v>
      </c>
      <c r="BP344" s="11">
        <v>22.011383065055</v>
      </c>
      <c r="BQ344" s="11"/>
      <c r="BR344" s="11"/>
      <c r="BS344" s="12" t="e">
        <f t="shared" si="8"/>
        <v>#REF!</v>
      </c>
    </row>
    <row r="345" spans="1:71">
      <c r="A345" s="2">
        <v>73</v>
      </c>
      <c r="B345" s="7">
        <v>7321</v>
      </c>
      <c r="C345" s="10" t="s">
        <v>407</v>
      </c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>
        <v>53.809438427486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19.044770858820002</v>
      </c>
      <c r="W345" s="11">
        <v>6.9786600110180999</v>
      </c>
      <c r="X345" s="11">
        <v>0</v>
      </c>
      <c r="Y345" s="11">
        <v>0</v>
      </c>
      <c r="Z345" s="11">
        <v>0</v>
      </c>
      <c r="AA345" s="11">
        <v>0</v>
      </c>
      <c r="AB345" s="11">
        <v>2.4988988181957001</v>
      </c>
      <c r="AC345" s="11">
        <v>0</v>
      </c>
      <c r="AD345" s="11">
        <v>0</v>
      </c>
      <c r="AE345" s="11">
        <v>21.930746760729999</v>
      </c>
      <c r="AF345" s="11">
        <v>3.3563619787219001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11"/>
      <c r="AN345" s="11"/>
      <c r="AO345" s="11"/>
      <c r="AP345" s="11">
        <v>0</v>
      </c>
      <c r="AQ345" s="11">
        <v>0</v>
      </c>
      <c r="AR345" s="11">
        <v>0</v>
      </c>
      <c r="AS345" s="11">
        <v>0</v>
      </c>
      <c r="AT345" s="11">
        <v>1.4425857939568001</v>
      </c>
      <c r="AU345" s="11">
        <v>1.4425857939568001</v>
      </c>
      <c r="AV345" s="11">
        <v>0</v>
      </c>
      <c r="AW345" s="11">
        <v>0</v>
      </c>
      <c r="AX345" s="11">
        <v>0</v>
      </c>
      <c r="AY345" s="11">
        <v>0</v>
      </c>
      <c r="AZ345" s="11">
        <v>0</v>
      </c>
      <c r="BA345" s="11">
        <v>2.9245969927618001</v>
      </c>
      <c r="BB345" s="11">
        <v>2.4917938244891999</v>
      </c>
      <c r="BC345" s="11">
        <v>0</v>
      </c>
      <c r="BD345" s="11">
        <v>0</v>
      </c>
      <c r="BE345" s="11">
        <v>0</v>
      </c>
      <c r="BF345" s="11">
        <v>0</v>
      </c>
      <c r="BG345" s="11">
        <v>0.43280316827268001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0.76271455132629995</v>
      </c>
      <c r="BN345" s="11">
        <v>4.0817571085214999E-2</v>
      </c>
      <c r="BO345" s="11">
        <v>0</v>
      </c>
      <c r="BP345" s="11">
        <v>3.1444832950079</v>
      </c>
      <c r="BQ345" s="11"/>
      <c r="BR345" s="11"/>
      <c r="BS345" s="12" t="e">
        <f t="shared" si="8"/>
        <v>#REF!</v>
      </c>
    </row>
    <row r="346" spans="1:71">
      <c r="A346" s="2">
        <v>73</v>
      </c>
      <c r="B346" s="7">
        <v>7322</v>
      </c>
      <c r="C346" s="10" t="s">
        <v>408</v>
      </c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>
        <v>312.92422448175</v>
      </c>
      <c r="O346" s="11">
        <v>6.4361137633101002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33.984056646342999</v>
      </c>
      <c r="V346" s="11">
        <v>160.17287706309</v>
      </c>
      <c r="W346" s="11">
        <v>99.119978727922998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13.211198281085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11"/>
      <c r="AN346" s="11"/>
      <c r="AO346" s="11"/>
      <c r="AP346" s="11">
        <v>28.449684129535999</v>
      </c>
      <c r="AQ346" s="11">
        <v>0</v>
      </c>
      <c r="AR346" s="11">
        <v>0</v>
      </c>
      <c r="AS346" s="11">
        <v>28.449684129535999</v>
      </c>
      <c r="AT346" s="11">
        <v>0.42044028227014002</v>
      </c>
      <c r="AU346" s="11">
        <v>0</v>
      </c>
      <c r="AV346" s="11">
        <v>0</v>
      </c>
      <c r="AW346" s="11">
        <v>0</v>
      </c>
      <c r="AX346" s="11">
        <v>0.42044028227014002</v>
      </c>
      <c r="AY346" s="11">
        <v>0</v>
      </c>
      <c r="AZ346" s="11">
        <v>0</v>
      </c>
      <c r="BA346" s="11">
        <v>30.594010963106001</v>
      </c>
      <c r="BB346" s="11">
        <v>29.901525893870001</v>
      </c>
      <c r="BC346" s="11">
        <v>0</v>
      </c>
      <c r="BD346" s="11">
        <v>0</v>
      </c>
      <c r="BE346" s="11">
        <v>0</v>
      </c>
      <c r="BF346" s="11">
        <v>0</v>
      </c>
      <c r="BG346" s="11">
        <v>0.69248506923627995</v>
      </c>
      <c r="BH346" s="11">
        <v>0</v>
      </c>
      <c r="BI346" s="11">
        <v>0</v>
      </c>
      <c r="BJ346" s="11">
        <v>0</v>
      </c>
      <c r="BK346" s="11">
        <v>0.11272551537856</v>
      </c>
      <c r="BL346" s="11">
        <v>0</v>
      </c>
      <c r="BM346" s="11">
        <v>3.0508582053051998</v>
      </c>
      <c r="BN346" s="11">
        <v>4.0817571085214999E-2</v>
      </c>
      <c r="BO346" s="11">
        <v>25.880651023967999</v>
      </c>
      <c r="BP346" s="11">
        <v>1.572241647504</v>
      </c>
      <c r="BQ346" s="11"/>
      <c r="BR346" s="11"/>
      <c r="BS346" s="12" t="e">
        <f t="shared" si="8"/>
        <v>#REF!</v>
      </c>
    </row>
    <row r="347" spans="1:71">
      <c r="A347" s="2">
        <v>73</v>
      </c>
      <c r="B347" s="7">
        <v>7323</v>
      </c>
      <c r="C347" s="10" t="s">
        <v>409</v>
      </c>
      <c r="D347" s="11"/>
      <c r="E347" s="11"/>
      <c r="F347" s="11"/>
      <c r="G347" s="11"/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57.558954763020999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19.82491809882</v>
      </c>
      <c r="W347" s="11">
        <v>27.914640044072002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6.4630346414073001</v>
      </c>
      <c r="AF347" s="11">
        <v>3.3563619787219001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11">
        <v>0</v>
      </c>
      <c r="AN347" s="11"/>
      <c r="AO347" s="11">
        <v>36.437433342892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11">
        <v>0</v>
      </c>
      <c r="AX347" s="11">
        <v>0</v>
      </c>
      <c r="AY347" s="11">
        <v>0</v>
      </c>
      <c r="AZ347" s="11">
        <v>0.16977464797905001</v>
      </c>
      <c r="BA347" s="11">
        <v>0.25968190096360999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0.25968190096360999</v>
      </c>
      <c r="BH347" s="11">
        <v>0</v>
      </c>
      <c r="BI347" s="11">
        <v>0</v>
      </c>
      <c r="BJ347" s="11">
        <v>0</v>
      </c>
      <c r="BK347" s="11">
        <v>0</v>
      </c>
      <c r="BL347" s="11">
        <v>0</v>
      </c>
      <c r="BM347" s="11">
        <v>2.2881436539789002</v>
      </c>
      <c r="BN347" s="11">
        <v>0.79668662580697003</v>
      </c>
      <c r="BO347" s="11">
        <v>6.9353536622579997</v>
      </c>
      <c r="BP347" s="11">
        <v>4.7167249425118998</v>
      </c>
      <c r="BQ347" s="11"/>
      <c r="BR347" s="11"/>
      <c r="BS347" s="12" t="e">
        <f t="shared" si="8"/>
        <v>#REF!</v>
      </c>
    </row>
    <row r="348" spans="1:71">
      <c r="A348" s="2">
        <v>74</v>
      </c>
      <c r="B348" s="7">
        <v>7411</v>
      </c>
      <c r="C348" s="10" t="s">
        <v>410</v>
      </c>
      <c r="D348" s="11">
        <v>68.645962724122995</v>
      </c>
      <c r="E348" s="11">
        <v>68.645962724122995</v>
      </c>
      <c r="F348" s="11">
        <v>0</v>
      </c>
      <c r="G348" s="11">
        <v>0</v>
      </c>
      <c r="H348" s="11">
        <v>19.298432994917</v>
      </c>
      <c r="I348" s="11">
        <v>0</v>
      </c>
      <c r="J348" s="11">
        <v>0</v>
      </c>
      <c r="K348" s="11">
        <v>19.298432994917</v>
      </c>
      <c r="L348" s="11">
        <v>0</v>
      </c>
      <c r="M348" s="11">
        <v>0</v>
      </c>
      <c r="N348" s="11">
        <v>152.48242316522001</v>
      </c>
      <c r="O348" s="11">
        <v>6.4675703106936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7.3868766104947001</v>
      </c>
      <c r="W348" s="11">
        <v>4.3371602249121999</v>
      </c>
      <c r="X348" s="11">
        <v>0</v>
      </c>
      <c r="Y348" s="11">
        <v>0</v>
      </c>
      <c r="Z348" s="11">
        <v>7.1958658197696996</v>
      </c>
      <c r="AA348" s="11">
        <v>22.984037984975998</v>
      </c>
      <c r="AB348" s="11">
        <v>0</v>
      </c>
      <c r="AC348" s="11">
        <v>0</v>
      </c>
      <c r="AD348" s="11">
        <v>12.18846519387</v>
      </c>
      <c r="AE348" s="11">
        <v>4.8978511874523001</v>
      </c>
      <c r="AF348" s="11">
        <v>3.6503984131896998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83.374197419861005</v>
      </c>
      <c r="AM348" s="11">
        <v>31.084038447453999</v>
      </c>
      <c r="AN348" s="11">
        <v>5.0399843223701</v>
      </c>
      <c r="AO348" s="11">
        <v>250.87544646045001</v>
      </c>
      <c r="AP348" s="11">
        <v>50.035615065849001</v>
      </c>
      <c r="AQ348" s="11">
        <v>0</v>
      </c>
      <c r="AR348" s="11">
        <v>0</v>
      </c>
      <c r="AS348" s="11">
        <v>50.035615065849001</v>
      </c>
      <c r="AT348" s="11">
        <v>139.36707329166001</v>
      </c>
      <c r="AU348" s="11">
        <v>105.46225829681001</v>
      </c>
      <c r="AV348" s="11">
        <v>0</v>
      </c>
      <c r="AW348" s="11">
        <v>0</v>
      </c>
      <c r="AX348" s="11">
        <v>33.904814994852998</v>
      </c>
      <c r="AY348" s="11">
        <v>0</v>
      </c>
      <c r="AZ348" s="11">
        <v>1.2404374360349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11">
        <v>62.235055029774998</v>
      </c>
      <c r="BI348" s="11">
        <v>2.7715613778549999E-2</v>
      </c>
      <c r="BJ348" s="11">
        <v>11.557946612883001</v>
      </c>
      <c r="BK348" s="11">
        <v>1.7472454883677999</v>
      </c>
      <c r="BL348" s="11">
        <v>0</v>
      </c>
      <c r="BM348" s="11">
        <v>53.774179479094997</v>
      </c>
      <c r="BN348" s="11">
        <v>11.957082425377999</v>
      </c>
      <c r="BO348" s="11">
        <v>7.0114529347702002</v>
      </c>
      <c r="BP348" s="11">
        <v>12.035358664043001</v>
      </c>
      <c r="BQ348" s="11"/>
      <c r="BR348" s="11"/>
      <c r="BS348" s="12" t="e">
        <f t="shared" si="8"/>
        <v>#REF!</v>
      </c>
    </row>
    <row r="349" spans="1:71">
      <c r="A349" s="2">
        <v>74</v>
      </c>
      <c r="B349" s="7">
        <v>7412</v>
      </c>
      <c r="C349" s="10" t="s">
        <v>411</v>
      </c>
      <c r="D349" s="11">
        <v>719.38650395737</v>
      </c>
      <c r="E349" s="11">
        <v>712.78058782154994</v>
      </c>
      <c r="F349" s="11">
        <v>6.6059161358190002</v>
      </c>
      <c r="G349" s="11">
        <v>0</v>
      </c>
      <c r="H349" s="11">
        <v>1113.6196538838001</v>
      </c>
      <c r="I349" s="11">
        <v>0</v>
      </c>
      <c r="J349" s="11">
        <v>0</v>
      </c>
      <c r="K349" s="11">
        <v>1110.5370987075</v>
      </c>
      <c r="L349" s="11">
        <v>3.0825551763027002</v>
      </c>
      <c r="M349" s="11">
        <v>0</v>
      </c>
      <c r="N349" s="11">
        <v>1760.2498281446001</v>
      </c>
      <c r="O349" s="11">
        <v>471.09012245963999</v>
      </c>
      <c r="P349" s="11">
        <v>35.968956578874</v>
      </c>
      <c r="Q349" s="11">
        <v>0</v>
      </c>
      <c r="R349" s="11">
        <v>13.891667418081999</v>
      </c>
      <c r="S349" s="11">
        <v>46.762249585394997</v>
      </c>
      <c r="T349" s="11">
        <v>0</v>
      </c>
      <c r="U349" s="11">
        <v>95.773814503824994</v>
      </c>
      <c r="V349" s="11">
        <v>10.156955339430001</v>
      </c>
      <c r="W349" s="11">
        <v>0</v>
      </c>
      <c r="X349" s="11">
        <v>0</v>
      </c>
      <c r="Y349" s="11">
        <v>0</v>
      </c>
      <c r="Z349" s="11">
        <v>10.466713919665001</v>
      </c>
      <c r="AA349" s="11">
        <v>136.66809216499999</v>
      </c>
      <c r="AB349" s="11">
        <v>62.597737842807</v>
      </c>
      <c r="AC349" s="11">
        <v>43.918818531989999</v>
      </c>
      <c r="AD349" s="11">
        <v>23.627733339325999</v>
      </c>
      <c r="AE349" s="11">
        <v>41.227638027182998</v>
      </c>
      <c r="AF349" s="11">
        <v>632.43152508511002</v>
      </c>
      <c r="AG349" s="11">
        <v>18.559199655149001</v>
      </c>
      <c r="AH349" s="11">
        <v>24.210878869312999</v>
      </c>
      <c r="AI349" s="11">
        <v>56.871837049812001</v>
      </c>
      <c r="AJ349" s="11">
        <v>0</v>
      </c>
      <c r="AK349" s="11">
        <v>0</v>
      </c>
      <c r="AL349" s="11">
        <v>36.025887774014002</v>
      </c>
      <c r="AM349" s="11">
        <v>1146.3334420748999</v>
      </c>
      <c r="AN349" s="11">
        <v>92.161678968420006</v>
      </c>
      <c r="AO349" s="11">
        <v>1463.8184563527</v>
      </c>
      <c r="AP349" s="11">
        <v>256.01523048517998</v>
      </c>
      <c r="AQ349" s="11">
        <v>121.13646999554</v>
      </c>
      <c r="AR349" s="11">
        <v>7.8293426671821003</v>
      </c>
      <c r="AS349" s="11">
        <v>127.04941782247001</v>
      </c>
      <c r="AT349" s="11">
        <v>407.7213678352</v>
      </c>
      <c r="AU349" s="11">
        <v>249.76769381906999</v>
      </c>
      <c r="AV349" s="11">
        <v>0</v>
      </c>
      <c r="AW349" s="11">
        <v>0</v>
      </c>
      <c r="AX349" s="11">
        <v>155.13999207591999</v>
      </c>
      <c r="AY349" s="11">
        <v>2.8136819401994999</v>
      </c>
      <c r="AZ349" s="11">
        <v>5.1530941466510001</v>
      </c>
      <c r="BA349" s="11">
        <v>159.61780227236</v>
      </c>
      <c r="BB349" s="11">
        <v>0</v>
      </c>
      <c r="BC349" s="11">
        <v>4.2818038950380997</v>
      </c>
      <c r="BD349" s="11">
        <v>0</v>
      </c>
      <c r="BE349" s="11">
        <v>0</v>
      </c>
      <c r="BF349" s="11">
        <v>154.80556541089999</v>
      </c>
      <c r="BG349" s="11">
        <v>0.53043296642446003</v>
      </c>
      <c r="BH349" s="11">
        <v>338.68286141064999</v>
      </c>
      <c r="BI349" s="11">
        <v>0.22172491022839999</v>
      </c>
      <c r="BJ349" s="11">
        <v>126.33382495396</v>
      </c>
      <c r="BK349" s="11">
        <v>245.35053103449999</v>
      </c>
      <c r="BL349" s="11">
        <v>55.756010136622997</v>
      </c>
      <c r="BM349" s="11">
        <v>111.95035379145</v>
      </c>
      <c r="BN349" s="11">
        <v>73.536428825724002</v>
      </c>
      <c r="BO349" s="11">
        <v>19.828938714561001</v>
      </c>
      <c r="BP349" s="11">
        <v>103.68924387483</v>
      </c>
      <c r="BQ349" s="11"/>
      <c r="BR349" s="11"/>
      <c r="BS349" s="12" t="e">
        <f t="shared" si="8"/>
        <v>#REF!</v>
      </c>
    </row>
    <row r="350" spans="1:71">
      <c r="A350" s="2">
        <v>74</v>
      </c>
      <c r="B350" s="7">
        <v>7413</v>
      </c>
      <c r="C350" s="10" t="s">
        <v>412</v>
      </c>
      <c r="D350" s="11"/>
      <c r="E350" s="11"/>
      <c r="F350" s="11"/>
      <c r="G350" s="11"/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13.303351349692001</v>
      </c>
      <c r="O350" s="11">
        <v>0</v>
      </c>
      <c r="P350" s="11">
        <v>6.5398102870679002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0.71082134529624996</v>
      </c>
      <c r="AF350" s="11">
        <v>0</v>
      </c>
      <c r="AG350" s="11">
        <v>0</v>
      </c>
      <c r="AH350" s="11">
        <v>6.0527197173282001</v>
      </c>
      <c r="AI350" s="11">
        <v>0</v>
      </c>
      <c r="AJ350" s="11">
        <v>0</v>
      </c>
      <c r="AK350" s="11">
        <v>0</v>
      </c>
      <c r="AL350" s="11">
        <v>0</v>
      </c>
      <c r="AM350" s="11">
        <v>937.11150367747996</v>
      </c>
      <c r="AN350" s="11">
        <v>0</v>
      </c>
      <c r="AO350" s="11">
        <v>893.16523287210998</v>
      </c>
      <c r="AP350" s="11"/>
      <c r="AQ350" s="11"/>
      <c r="AR350" s="11"/>
      <c r="AS350" s="11"/>
      <c r="AT350" s="11">
        <v>141.83571245976</v>
      </c>
      <c r="AU350" s="11">
        <v>141.76004243784999</v>
      </c>
      <c r="AV350" s="11">
        <v>0</v>
      </c>
      <c r="AW350" s="11">
        <v>0</v>
      </c>
      <c r="AX350" s="11">
        <v>7.5670021912623994E-2</v>
      </c>
      <c r="AY350" s="11">
        <v>0</v>
      </c>
      <c r="AZ350" s="11"/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/>
      <c r="BI350" s="11"/>
      <c r="BJ350" s="11">
        <v>0</v>
      </c>
      <c r="BK350" s="11">
        <v>3.8857754571609999</v>
      </c>
      <c r="BL350" s="11">
        <v>14.878323148405</v>
      </c>
      <c r="BM350" s="11">
        <v>1.6954678392039999</v>
      </c>
      <c r="BN350" s="11"/>
      <c r="BO350" s="11"/>
      <c r="BP350" s="11"/>
      <c r="BQ350" s="11"/>
      <c r="BR350" s="11"/>
      <c r="BS350" s="12" t="e">
        <f t="shared" si="8"/>
        <v>#REF!</v>
      </c>
    </row>
    <row r="351" spans="1:71">
      <c r="A351" s="2">
        <v>74</v>
      </c>
      <c r="B351" s="7">
        <v>7421</v>
      </c>
      <c r="C351" s="10" t="s">
        <v>413</v>
      </c>
      <c r="D351" s="11">
        <v>77.789656035822006</v>
      </c>
      <c r="E351" s="11">
        <v>77.789656035822006</v>
      </c>
      <c r="F351" s="11">
        <v>0</v>
      </c>
      <c r="G351" s="11">
        <v>0</v>
      </c>
      <c r="H351" s="11">
        <v>84.211343977821002</v>
      </c>
      <c r="I351" s="11">
        <v>0</v>
      </c>
      <c r="J351" s="11">
        <v>0</v>
      </c>
      <c r="K351" s="11">
        <v>84.211343977821002</v>
      </c>
      <c r="L351" s="11">
        <v>0</v>
      </c>
      <c r="M351" s="11">
        <v>0</v>
      </c>
      <c r="N351" s="11">
        <v>324.4869223462</v>
      </c>
      <c r="O351" s="11">
        <v>12.935140621386999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39.629594788734998</v>
      </c>
      <c r="W351" s="11">
        <v>0</v>
      </c>
      <c r="X351" s="11">
        <v>0</v>
      </c>
      <c r="Y351" s="11">
        <v>0</v>
      </c>
      <c r="Z351" s="11">
        <v>0</v>
      </c>
      <c r="AA351" s="11">
        <v>15.988895989549</v>
      </c>
      <c r="AB351" s="11">
        <v>19.024716156795002</v>
      </c>
      <c r="AC351" s="11">
        <v>0</v>
      </c>
      <c r="AD351" s="11">
        <v>7.7284137605716001</v>
      </c>
      <c r="AE351" s="11">
        <v>147.72425519847999</v>
      </c>
      <c r="AF351" s="11">
        <v>31.609131714210001</v>
      </c>
      <c r="AG351" s="11">
        <v>46.583691508679003</v>
      </c>
      <c r="AH351" s="11">
        <v>1.5131799293321</v>
      </c>
      <c r="AI351" s="11">
        <v>1.7499026784558001</v>
      </c>
      <c r="AJ351" s="11">
        <v>0</v>
      </c>
      <c r="AK351" s="11">
        <v>0</v>
      </c>
      <c r="AL351" s="11">
        <v>0</v>
      </c>
      <c r="AM351" s="11">
        <v>3.3152529611231998</v>
      </c>
      <c r="AN351" s="11">
        <v>1.9505852225358</v>
      </c>
      <c r="AO351" s="11">
        <v>57.75717571397</v>
      </c>
      <c r="AP351" s="11">
        <v>13.277410606097</v>
      </c>
      <c r="AQ351" s="11">
        <v>0</v>
      </c>
      <c r="AR351" s="11">
        <v>13.277410606097</v>
      </c>
      <c r="AS351" s="11">
        <v>0</v>
      </c>
      <c r="AT351" s="11">
        <v>9.7274361931133004</v>
      </c>
      <c r="AU351" s="11">
        <v>0</v>
      </c>
      <c r="AV351" s="11">
        <v>0</v>
      </c>
      <c r="AW351" s="11">
        <v>0</v>
      </c>
      <c r="AX351" s="11">
        <v>1.2863903725146</v>
      </c>
      <c r="AY351" s="11">
        <v>8.4410458205985996</v>
      </c>
      <c r="AZ351" s="11">
        <v>0.73507403616885003</v>
      </c>
      <c r="BA351" s="11">
        <v>9.2001273497855003</v>
      </c>
      <c r="BB351" s="11">
        <v>0</v>
      </c>
      <c r="BC351" s="11">
        <v>8.5636077900760998</v>
      </c>
      <c r="BD351" s="11">
        <v>0</v>
      </c>
      <c r="BE351" s="11">
        <v>0</v>
      </c>
      <c r="BF351" s="11">
        <v>0</v>
      </c>
      <c r="BG351" s="11">
        <v>0.63651955970936003</v>
      </c>
      <c r="BH351" s="11">
        <v>0</v>
      </c>
      <c r="BI351" s="11">
        <v>0</v>
      </c>
      <c r="BJ351" s="11">
        <v>71.670225849578003</v>
      </c>
      <c r="BK351" s="11">
        <v>1.1272551537857001</v>
      </c>
      <c r="BL351" s="11">
        <v>0</v>
      </c>
      <c r="BM351" s="11">
        <v>3.4039036890275001</v>
      </c>
      <c r="BN351" s="11">
        <v>3.3006385263771998</v>
      </c>
      <c r="BO351" s="11">
        <v>19.322036201482</v>
      </c>
      <c r="BP351" s="11">
        <v>150.90488171070001</v>
      </c>
      <c r="BQ351" s="11"/>
      <c r="BR351" s="11"/>
      <c r="BS351" s="12" t="e">
        <f t="shared" si="8"/>
        <v>#REF!</v>
      </c>
    </row>
    <row r="352" spans="1:71">
      <c r="A352" s="2">
        <v>74</v>
      </c>
      <c r="B352" s="7">
        <v>7422</v>
      </c>
      <c r="C352" s="10" t="s">
        <v>414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46.946009111937002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1.9986119986936</v>
      </c>
      <c r="AB352" s="11">
        <v>0</v>
      </c>
      <c r="AC352" s="11">
        <v>0</v>
      </c>
      <c r="AD352" s="11">
        <v>0</v>
      </c>
      <c r="AE352" s="11">
        <v>6.9524169937194999</v>
      </c>
      <c r="AF352" s="11">
        <v>0</v>
      </c>
      <c r="AG352" s="11">
        <v>30.789802564721001</v>
      </c>
      <c r="AH352" s="11">
        <v>0</v>
      </c>
      <c r="AI352" s="11">
        <v>0</v>
      </c>
      <c r="AJ352" s="11">
        <v>0</v>
      </c>
      <c r="AK352" s="11">
        <v>0</v>
      </c>
      <c r="AL352" s="11">
        <v>7.2051775548028996</v>
      </c>
      <c r="AM352" s="11">
        <v>30.942360970483001</v>
      </c>
      <c r="AN352" s="11">
        <v>0</v>
      </c>
      <c r="AO352" s="11">
        <v>0</v>
      </c>
      <c r="AP352" s="11">
        <v>7.7733871038576998</v>
      </c>
      <c r="AQ352" s="11">
        <v>0</v>
      </c>
      <c r="AR352" s="11">
        <v>0</v>
      </c>
      <c r="AS352" s="11">
        <v>7.7733871038576998</v>
      </c>
      <c r="AT352" s="11">
        <v>43.953778395533</v>
      </c>
      <c r="AU352" s="11">
        <v>43.878108373620996</v>
      </c>
      <c r="AV352" s="11">
        <v>0</v>
      </c>
      <c r="AW352" s="11">
        <v>0</v>
      </c>
      <c r="AX352" s="11">
        <v>7.5670021912623994E-2</v>
      </c>
      <c r="AY352" s="11">
        <v>0</v>
      </c>
      <c r="AZ352" s="11">
        <v>0</v>
      </c>
      <c r="BA352" s="11">
        <v>637.50614281989999</v>
      </c>
      <c r="BB352" s="11">
        <v>0</v>
      </c>
      <c r="BC352" s="11">
        <v>0</v>
      </c>
      <c r="BD352" s="11">
        <v>0</v>
      </c>
      <c r="BE352" s="11">
        <v>375.99600955666</v>
      </c>
      <c r="BF352" s="11">
        <v>258.00927568483002</v>
      </c>
      <c r="BG352" s="11">
        <v>3.5008575784014999</v>
      </c>
      <c r="BH352" s="11">
        <v>17.600449624018001</v>
      </c>
      <c r="BI352" s="11">
        <v>0</v>
      </c>
      <c r="BJ352" s="11">
        <v>13.971587620132</v>
      </c>
      <c r="BK352" s="11">
        <v>6.4817171342675</v>
      </c>
      <c r="BL352" s="11">
        <v>2.4797205247342</v>
      </c>
      <c r="BM352" s="11">
        <v>1.6074439064849</v>
      </c>
      <c r="BN352" s="11">
        <v>0.96353051052458005</v>
      </c>
      <c r="BO352" s="11">
        <v>0</v>
      </c>
      <c r="BP352" s="11">
        <v>61.102590140526999</v>
      </c>
      <c r="BQ352" s="11"/>
      <c r="BR352" s="11"/>
      <c r="BS352" s="12" t="e">
        <f t="shared" si="8"/>
        <v>#REF!</v>
      </c>
    </row>
    <row r="353" spans="1:71">
      <c r="A353" s="2">
        <v>75</v>
      </c>
      <c r="B353" s="7">
        <v>7511</v>
      </c>
      <c r="C353" s="10" t="s">
        <v>415</v>
      </c>
      <c r="D353" s="11">
        <v>461.08389786125002</v>
      </c>
      <c r="E353" s="11">
        <v>461.08389786125002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2865.2536099893</v>
      </c>
      <c r="O353" s="11">
        <v>2851.0380353273999</v>
      </c>
      <c r="P353" s="11">
        <v>0</v>
      </c>
      <c r="Q353" s="11">
        <v>0</v>
      </c>
      <c r="R353" s="11">
        <v>14.215574661874999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11"/>
      <c r="AN353" s="11"/>
      <c r="AO353" s="11"/>
      <c r="AP353" s="11">
        <v>140.48464284139001</v>
      </c>
      <c r="AQ353" s="11">
        <v>0</v>
      </c>
      <c r="AR353" s="11">
        <v>0</v>
      </c>
      <c r="AS353" s="11">
        <v>140.48464284139001</v>
      </c>
      <c r="AT353" s="11">
        <v>0.30034329167141999</v>
      </c>
      <c r="AU353" s="11">
        <v>0</v>
      </c>
      <c r="AV353" s="11">
        <v>0</v>
      </c>
      <c r="AW353" s="11">
        <v>0</v>
      </c>
      <c r="AX353" s="11">
        <v>0.30034329167141999</v>
      </c>
      <c r="AY353" s="11">
        <v>0</v>
      </c>
      <c r="AZ353" s="11">
        <v>1.3641414413808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11">
        <v>0</v>
      </c>
      <c r="BI353" s="11">
        <v>0</v>
      </c>
      <c r="BJ353" s="11">
        <v>0</v>
      </c>
      <c r="BK353" s="11">
        <v>0.16908827306784999</v>
      </c>
      <c r="BL353" s="11">
        <v>0</v>
      </c>
      <c r="BM353" s="11">
        <v>0</v>
      </c>
      <c r="BN353" s="11">
        <v>1.5260761058539001</v>
      </c>
      <c r="BO353" s="11">
        <v>0</v>
      </c>
      <c r="BP353" s="11">
        <v>0</v>
      </c>
      <c r="BQ353" s="11"/>
      <c r="BR353" s="11"/>
      <c r="BS353" s="12" t="e">
        <f t="shared" si="8"/>
        <v>#REF!</v>
      </c>
    </row>
    <row r="354" spans="1:71">
      <c r="A354" s="2">
        <v>75</v>
      </c>
      <c r="B354" s="7">
        <v>7512</v>
      </c>
      <c r="C354" s="10" t="s">
        <v>416</v>
      </c>
      <c r="D354" s="11">
        <v>39.507479365579002</v>
      </c>
      <c r="E354" s="11">
        <v>39.507479365579002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1152.147542658</v>
      </c>
      <c r="O354" s="11">
        <v>1128.2240625192001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6.7316669922227002</v>
      </c>
      <c r="AA354" s="11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1.7074572485092001</v>
      </c>
      <c r="AG354" s="11">
        <v>0.75119361337844004</v>
      </c>
      <c r="AH354" s="11">
        <v>0</v>
      </c>
      <c r="AI354" s="11">
        <v>14.733162284682001</v>
      </c>
      <c r="AJ354" s="11">
        <v>0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1789.1074692267</v>
      </c>
      <c r="AQ354" s="11">
        <v>0</v>
      </c>
      <c r="AR354" s="11">
        <v>0</v>
      </c>
      <c r="AS354" s="11">
        <v>1789.1074692267</v>
      </c>
      <c r="AT354" s="11">
        <v>69.710920787293006</v>
      </c>
      <c r="AU354" s="11">
        <v>0</v>
      </c>
      <c r="AV354" s="11">
        <v>0</v>
      </c>
      <c r="AW354" s="11">
        <v>0</v>
      </c>
      <c r="AX354" s="11">
        <v>69.710920787293006</v>
      </c>
      <c r="AY354" s="11">
        <v>0</v>
      </c>
      <c r="AZ354" s="11">
        <v>216.58273954629999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0.95816688071779998</v>
      </c>
      <c r="BL354" s="11">
        <v>0</v>
      </c>
      <c r="BM354" s="11">
        <v>7.1906932209612</v>
      </c>
      <c r="BN354" s="11">
        <v>0.84467319509736005</v>
      </c>
      <c r="BO354" s="11">
        <v>0</v>
      </c>
      <c r="BP354" s="11">
        <v>16.031720372540001</v>
      </c>
      <c r="BQ354" s="11"/>
      <c r="BR354" s="11"/>
      <c r="BS354" s="12" t="e">
        <f t="shared" si="8"/>
        <v>#REF!</v>
      </c>
    </row>
    <row r="355" spans="1:71">
      <c r="A355" s="2">
        <v>75</v>
      </c>
      <c r="B355" s="7">
        <v>7513</v>
      </c>
      <c r="C355" s="10" t="s">
        <v>417</v>
      </c>
      <c r="D355" s="11">
        <v>0</v>
      </c>
      <c r="E355" s="11">
        <v>0</v>
      </c>
      <c r="F355" s="11">
        <v>0</v>
      </c>
      <c r="G355" s="11">
        <v>0</v>
      </c>
      <c r="H355" s="11"/>
      <c r="I355" s="11"/>
      <c r="J355" s="11"/>
      <c r="K355" s="11"/>
      <c r="L355" s="11"/>
      <c r="M355" s="11"/>
      <c r="N355" s="11">
        <v>574.78355124026996</v>
      </c>
      <c r="O355" s="11">
        <v>574.78355124026996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11"/>
      <c r="AN355" s="11"/>
      <c r="AO355" s="11"/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11">
        <v>0</v>
      </c>
      <c r="AX355" s="11">
        <v>0</v>
      </c>
      <c r="AY355" s="11">
        <v>0</v>
      </c>
      <c r="AZ355" s="11">
        <v>0.29655248725668998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11">
        <v>5.6362757689281999E-2</v>
      </c>
      <c r="BL355" s="11">
        <v>0</v>
      </c>
      <c r="BM355" s="11">
        <v>0</v>
      </c>
      <c r="BN355" s="11"/>
      <c r="BO355" s="11">
        <v>0</v>
      </c>
      <c r="BP355" s="11">
        <v>0</v>
      </c>
      <c r="BQ355" s="11"/>
      <c r="BR355" s="11"/>
      <c r="BS355" s="12" t="e">
        <f t="shared" si="8"/>
        <v>#REF!</v>
      </c>
    </row>
    <row r="356" spans="1:71">
      <c r="A356" s="2">
        <v>75</v>
      </c>
      <c r="B356" s="7">
        <v>7514</v>
      </c>
      <c r="C356" s="10" t="s">
        <v>418</v>
      </c>
      <c r="D356" s="11">
        <v>0</v>
      </c>
      <c r="E356" s="11">
        <v>0</v>
      </c>
      <c r="F356" s="11">
        <v>0</v>
      </c>
      <c r="G356" s="11">
        <v>0</v>
      </c>
      <c r="H356" s="11"/>
      <c r="I356" s="11"/>
      <c r="J356" s="11"/>
      <c r="K356" s="11"/>
      <c r="L356" s="11"/>
      <c r="M356" s="11"/>
      <c r="N356" s="11">
        <v>58.928071355576002</v>
      </c>
      <c r="O356" s="11">
        <v>57.220614107067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1">
        <v>0</v>
      </c>
      <c r="AF356" s="11">
        <v>1.7074572485092001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11">
        <v>0</v>
      </c>
      <c r="AN356" s="11"/>
      <c r="AO356" s="11"/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11">
        <v>0</v>
      </c>
      <c r="AX356" s="11">
        <v>0</v>
      </c>
      <c r="AY356" s="11">
        <v>0</v>
      </c>
      <c r="AZ356" s="11">
        <v>1.212173026666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11">
        <v>0</v>
      </c>
      <c r="BI356" s="11">
        <v>0</v>
      </c>
      <c r="BJ356" s="11">
        <v>0</v>
      </c>
      <c r="BK356" s="11">
        <v>0</v>
      </c>
      <c r="BL356" s="11">
        <v>0</v>
      </c>
      <c r="BM356" s="11">
        <v>0</v>
      </c>
      <c r="BN356" s="11"/>
      <c r="BO356" s="11">
        <v>0</v>
      </c>
      <c r="BP356" s="11">
        <v>0</v>
      </c>
      <c r="BQ356" s="11"/>
      <c r="BR356" s="11"/>
      <c r="BS356" s="12" t="e">
        <f t="shared" si="8"/>
        <v>#REF!</v>
      </c>
    </row>
    <row r="357" spans="1:71">
      <c r="A357" s="2">
        <v>75</v>
      </c>
      <c r="B357" s="7">
        <v>7515</v>
      </c>
      <c r="C357" s="10" t="s">
        <v>419</v>
      </c>
      <c r="D357" s="11">
        <v>0</v>
      </c>
      <c r="E357" s="11">
        <v>0</v>
      </c>
      <c r="F357" s="11">
        <v>0</v>
      </c>
      <c r="G357" s="11">
        <v>0</v>
      </c>
      <c r="H357" s="11"/>
      <c r="I357" s="11"/>
      <c r="J357" s="11"/>
      <c r="K357" s="11"/>
      <c r="L357" s="11"/>
      <c r="M357" s="11"/>
      <c r="N357" s="11">
        <v>30.447364557895</v>
      </c>
      <c r="O357" s="11">
        <v>1.6370983176222</v>
      </c>
      <c r="P357" s="11">
        <v>28.810266240272998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11"/>
      <c r="AN357" s="11"/>
      <c r="AO357" s="11"/>
      <c r="AP357" s="11">
        <v>0</v>
      </c>
      <c r="AQ357" s="11">
        <v>0</v>
      </c>
      <c r="AR357" s="11">
        <v>0</v>
      </c>
      <c r="AS357" s="11">
        <v>0</v>
      </c>
      <c r="AT357" s="11">
        <v>0.18771455729464001</v>
      </c>
      <c r="AU357" s="11">
        <v>0</v>
      </c>
      <c r="AV357" s="11">
        <v>0</v>
      </c>
      <c r="AW357" s="11">
        <v>0</v>
      </c>
      <c r="AX357" s="11">
        <v>0.18771455729464001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11">
        <v>0</v>
      </c>
      <c r="BL357" s="11">
        <v>0</v>
      </c>
      <c r="BM357" s="11">
        <v>0</v>
      </c>
      <c r="BN357" s="11"/>
      <c r="BO357" s="11">
        <v>0</v>
      </c>
      <c r="BP357" s="11">
        <v>2.5650752596064001</v>
      </c>
      <c r="BQ357" s="11"/>
      <c r="BR357" s="11"/>
      <c r="BS357" s="12" t="e">
        <f t="shared" si="8"/>
        <v>#REF!</v>
      </c>
    </row>
    <row r="358" spans="1:71">
      <c r="A358" s="2">
        <v>75</v>
      </c>
      <c r="B358" s="7">
        <v>7516</v>
      </c>
      <c r="C358" s="10" t="s">
        <v>420</v>
      </c>
      <c r="D358" s="11">
        <v>0</v>
      </c>
      <c r="E358" s="11">
        <v>0</v>
      </c>
      <c r="F358" s="11">
        <v>0</v>
      </c>
      <c r="G358" s="11">
        <v>0</v>
      </c>
      <c r="H358" s="11"/>
      <c r="I358" s="11"/>
      <c r="J358" s="11"/>
      <c r="K358" s="11"/>
      <c r="L358" s="11"/>
      <c r="M358" s="11"/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11"/>
      <c r="AN358" s="11"/>
      <c r="AO358" s="11"/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11">
        <v>0</v>
      </c>
      <c r="AX358" s="11">
        <v>0</v>
      </c>
      <c r="AY358" s="11">
        <v>0</v>
      </c>
      <c r="AZ358" s="11">
        <v>0</v>
      </c>
      <c r="BA358" s="11"/>
      <c r="BB358" s="11"/>
      <c r="BC358" s="11"/>
      <c r="BD358" s="11"/>
      <c r="BE358" s="11"/>
      <c r="BF358" s="11"/>
      <c r="BG358" s="11"/>
      <c r="BH358" s="11">
        <v>0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1"/>
      <c r="BQ358" s="11"/>
      <c r="BR358" s="11"/>
      <c r="BS358" s="12" t="e">
        <f t="shared" si="8"/>
        <v>#REF!</v>
      </c>
    </row>
    <row r="359" spans="1:71">
      <c r="A359" s="2">
        <v>75</v>
      </c>
      <c r="B359" s="7">
        <v>7521</v>
      </c>
      <c r="C359" s="10" t="s">
        <v>421</v>
      </c>
      <c r="D359" s="11">
        <v>34.655334031792002</v>
      </c>
      <c r="E359" s="11">
        <v>0</v>
      </c>
      <c r="F359" s="11">
        <v>34.655334031792002</v>
      </c>
      <c r="G359" s="11">
        <v>0</v>
      </c>
      <c r="H359" s="11"/>
      <c r="I359" s="11"/>
      <c r="J359" s="11"/>
      <c r="K359" s="11"/>
      <c r="L359" s="11"/>
      <c r="M359" s="11"/>
      <c r="N359" s="11">
        <v>434.72028180699999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431.53396885401003</v>
      </c>
      <c r="V359" s="11">
        <v>2.5213460529235001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0.66496690007086001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11"/>
      <c r="AN359" s="11">
        <v>0</v>
      </c>
      <c r="AO359" s="11">
        <v>0</v>
      </c>
      <c r="AP359" s="11"/>
      <c r="AQ359" s="11"/>
      <c r="AR359" s="11"/>
      <c r="AS359" s="11"/>
      <c r="AT359" s="11">
        <v>0.18771455729464001</v>
      </c>
      <c r="AU359" s="11">
        <v>0</v>
      </c>
      <c r="AV359" s="11">
        <v>0</v>
      </c>
      <c r="AW359" s="11">
        <v>0</v>
      </c>
      <c r="AX359" s="11">
        <v>0.18771455729464001</v>
      </c>
      <c r="AY359" s="11">
        <v>0</v>
      </c>
      <c r="AZ359" s="11"/>
      <c r="BA359" s="11"/>
      <c r="BB359" s="11"/>
      <c r="BC359" s="11"/>
      <c r="BD359" s="11"/>
      <c r="BE359" s="11"/>
      <c r="BF359" s="11"/>
      <c r="BG359" s="11"/>
      <c r="BH359" s="11">
        <v>0</v>
      </c>
      <c r="BI359" s="11">
        <v>5.5431227557099998E-2</v>
      </c>
      <c r="BJ359" s="11">
        <v>0</v>
      </c>
      <c r="BK359" s="11">
        <v>0</v>
      </c>
      <c r="BL359" s="11">
        <v>0</v>
      </c>
      <c r="BM359" s="11">
        <v>0</v>
      </c>
      <c r="BN359" s="11"/>
      <c r="BO359" s="11">
        <v>0</v>
      </c>
      <c r="BP359" s="11"/>
      <c r="BQ359" s="11"/>
      <c r="BR359" s="11"/>
      <c r="BS359" s="12" t="e">
        <f t="shared" si="8"/>
        <v>#REF!</v>
      </c>
    </row>
    <row r="360" spans="1:71">
      <c r="A360" s="2">
        <v>75</v>
      </c>
      <c r="B360" s="7">
        <v>7522</v>
      </c>
      <c r="C360" s="10" t="s">
        <v>422</v>
      </c>
      <c r="D360" s="11">
        <v>0</v>
      </c>
      <c r="E360" s="11">
        <v>0</v>
      </c>
      <c r="F360" s="11">
        <v>0</v>
      </c>
      <c r="G360" s="11">
        <v>0</v>
      </c>
      <c r="H360" s="11"/>
      <c r="I360" s="11"/>
      <c r="J360" s="11"/>
      <c r="K360" s="11"/>
      <c r="L360" s="11"/>
      <c r="M360" s="11"/>
      <c r="N360" s="11">
        <v>0.85372862425461005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>
        <v>0</v>
      </c>
      <c r="AE360" s="11">
        <v>0</v>
      </c>
      <c r="AF360" s="11">
        <v>0.85372862425461005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11"/>
      <c r="AN360" s="11"/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11">
        <v>0</v>
      </c>
      <c r="AX360" s="11">
        <v>0</v>
      </c>
      <c r="AY360" s="11">
        <v>0</v>
      </c>
      <c r="AZ360" s="11">
        <v>0.11862099490267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>
        <v>0</v>
      </c>
      <c r="BL360" s="11">
        <v>0</v>
      </c>
      <c r="BM360" s="11">
        <v>0</v>
      </c>
      <c r="BN360" s="11">
        <v>0</v>
      </c>
      <c r="BO360" s="11">
        <v>0</v>
      </c>
      <c r="BP360" s="11">
        <v>29.589208946547</v>
      </c>
      <c r="BQ360" s="11"/>
      <c r="BR360" s="11"/>
      <c r="BS360" s="12" t="e">
        <f t="shared" si="8"/>
        <v>#REF!</v>
      </c>
    </row>
    <row r="361" spans="1:71">
      <c r="A361" s="2">
        <v>75</v>
      </c>
      <c r="B361" s="7">
        <v>7523</v>
      </c>
      <c r="C361" s="10" t="s">
        <v>423</v>
      </c>
      <c r="D361" s="11">
        <v>5.7758890052987004</v>
      </c>
      <c r="E361" s="11">
        <v>0</v>
      </c>
      <c r="F361" s="11">
        <v>5.7758890052987004</v>
      </c>
      <c r="G361" s="11">
        <v>0</v>
      </c>
      <c r="H361" s="11">
        <v>9.1650201688107007</v>
      </c>
      <c r="I361" s="11">
        <v>0</v>
      </c>
      <c r="J361" s="11">
        <v>0</v>
      </c>
      <c r="K361" s="11">
        <v>9.1650201688107007</v>
      </c>
      <c r="L361" s="11">
        <v>0</v>
      </c>
      <c r="M361" s="11">
        <v>0</v>
      </c>
      <c r="N361" s="11">
        <v>113.68179641247001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107.51463831525</v>
      </c>
      <c r="V361" s="11">
        <v>0</v>
      </c>
      <c r="W361" s="11">
        <v>0</v>
      </c>
      <c r="X361" s="11">
        <v>0</v>
      </c>
      <c r="Y361" s="11">
        <v>0</v>
      </c>
      <c r="Z361" s="11">
        <v>3.0598486328284999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0.85372862425461005</v>
      </c>
      <c r="AG361" s="11">
        <v>2.2535808401352999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11">
        <v>0</v>
      </c>
      <c r="AN361" s="11"/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11">
        <v>0</v>
      </c>
      <c r="AX361" s="11">
        <v>0</v>
      </c>
      <c r="AY361" s="11">
        <v>0</v>
      </c>
      <c r="AZ361" s="11">
        <v>0.11862099490267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5.5431227557099998E-2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/>
      <c r="BR361" s="11"/>
      <c r="BS361" s="12" t="e">
        <f t="shared" si="8"/>
        <v>#REF!</v>
      </c>
    </row>
    <row r="362" spans="1:71">
      <c r="A362" s="2">
        <v>75</v>
      </c>
      <c r="B362" s="7">
        <v>7531</v>
      </c>
      <c r="C362" s="10" t="s">
        <v>424</v>
      </c>
      <c r="D362" s="11">
        <v>0</v>
      </c>
      <c r="E362" s="11">
        <v>0</v>
      </c>
      <c r="F362" s="11">
        <v>0</v>
      </c>
      <c r="G362" s="11">
        <v>0</v>
      </c>
      <c r="H362" s="11"/>
      <c r="I362" s="11"/>
      <c r="J362" s="11"/>
      <c r="K362" s="11"/>
      <c r="L362" s="11"/>
      <c r="M362" s="11"/>
      <c r="N362" s="11">
        <v>54.475890834441003</v>
      </c>
      <c r="O362" s="11">
        <v>0</v>
      </c>
      <c r="P362" s="11">
        <v>0</v>
      </c>
      <c r="Q362" s="11">
        <v>0</v>
      </c>
      <c r="R362" s="11">
        <v>0</v>
      </c>
      <c r="S362" s="11">
        <v>53.25195138131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1.2239394531314001</v>
      </c>
      <c r="AA362" s="11">
        <v>0</v>
      </c>
      <c r="AB362" s="11">
        <v>0</v>
      </c>
      <c r="AC362" s="11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11"/>
      <c r="AN362" s="11"/>
      <c r="AO362" s="11"/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11">
        <v>0</v>
      </c>
      <c r="AX362" s="11">
        <v>0</v>
      </c>
      <c r="AY362" s="11">
        <v>0</v>
      </c>
      <c r="AZ362" s="11">
        <v>0.11862099490267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1.8516913616771</v>
      </c>
      <c r="BN362" s="11">
        <v>0</v>
      </c>
      <c r="BO362" s="11">
        <v>0</v>
      </c>
      <c r="BP362" s="11">
        <v>30.780903115276999</v>
      </c>
      <c r="BQ362" s="11"/>
      <c r="BR362" s="11"/>
      <c r="BS362" s="12" t="e">
        <f t="shared" si="8"/>
        <v>#REF!</v>
      </c>
    </row>
    <row r="363" spans="1:71">
      <c r="A363" s="2">
        <v>75</v>
      </c>
      <c r="B363" s="7">
        <v>7532</v>
      </c>
      <c r="C363" s="10" t="s">
        <v>425</v>
      </c>
      <c r="D363" s="11">
        <v>0</v>
      </c>
      <c r="E363" s="11">
        <v>0</v>
      </c>
      <c r="F363" s="11">
        <v>0</v>
      </c>
      <c r="G363" s="11">
        <v>0</v>
      </c>
      <c r="H363" s="11"/>
      <c r="I363" s="11"/>
      <c r="J363" s="11"/>
      <c r="K363" s="11"/>
      <c r="L363" s="11"/>
      <c r="M363" s="11"/>
      <c r="N363" s="11">
        <v>208.87192066</v>
      </c>
      <c r="O363" s="11">
        <v>0</v>
      </c>
      <c r="P363" s="11">
        <v>0</v>
      </c>
      <c r="Q363" s="11">
        <v>0</v>
      </c>
      <c r="R363" s="11">
        <v>43.250462558468001</v>
      </c>
      <c r="S363" s="11">
        <v>146.44983037245001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5.6090500123984999</v>
      </c>
      <c r="AB363" s="11">
        <v>0</v>
      </c>
      <c r="AC363" s="11">
        <v>0</v>
      </c>
      <c r="AD363" s="11">
        <v>5.7010991370913997</v>
      </c>
      <c r="AE363" s="11">
        <v>1.3299338001417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6.5315447794469996</v>
      </c>
      <c r="AL363" s="11">
        <v>0</v>
      </c>
      <c r="AM363" s="11"/>
      <c r="AN363" s="11"/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11">
        <v>0</v>
      </c>
      <c r="AX363" s="11">
        <v>0</v>
      </c>
      <c r="AY363" s="11">
        <v>0</v>
      </c>
      <c r="AZ363" s="11">
        <v>0.11862099490267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2.0694277713296998</v>
      </c>
      <c r="BN363" s="11">
        <v>0.12245271325565001</v>
      </c>
      <c r="BO363" s="11">
        <v>0</v>
      </c>
      <c r="BP363" s="11">
        <v>7.0539569639176003</v>
      </c>
      <c r="BQ363" s="11"/>
      <c r="BR363" s="11"/>
      <c r="BS363" s="12" t="e">
        <f t="shared" si="8"/>
        <v>#REF!</v>
      </c>
    </row>
    <row r="364" spans="1:71">
      <c r="A364" s="2">
        <v>75</v>
      </c>
      <c r="B364" s="7">
        <v>7533</v>
      </c>
      <c r="C364" s="10" t="s">
        <v>426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2695.8813172854998</v>
      </c>
      <c r="O364" s="11">
        <v>15.790620433254</v>
      </c>
      <c r="P364" s="11">
        <v>0</v>
      </c>
      <c r="Q364" s="11">
        <v>0</v>
      </c>
      <c r="R364" s="11">
        <v>329.90108291256001</v>
      </c>
      <c r="S364" s="11">
        <v>2312.6601537448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5.6090500123984999</v>
      </c>
      <c r="AB364" s="11">
        <v>0</v>
      </c>
      <c r="AC364" s="11">
        <v>0</v>
      </c>
      <c r="AD364" s="11">
        <v>28.505495685456999</v>
      </c>
      <c r="AE364" s="11">
        <v>0</v>
      </c>
      <c r="AF364" s="11">
        <v>3.4149144970184002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11"/>
      <c r="AN364" s="11">
        <v>0</v>
      </c>
      <c r="AO364" s="11"/>
      <c r="AP364" s="11">
        <v>62.194182847839997</v>
      </c>
      <c r="AQ364" s="11">
        <v>0</v>
      </c>
      <c r="AR364" s="11">
        <v>0</v>
      </c>
      <c r="AS364" s="11">
        <v>62.194182847839997</v>
      </c>
      <c r="AT364" s="11">
        <v>0</v>
      </c>
      <c r="AU364" s="11">
        <v>0</v>
      </c>
      <c r="AV364" s="11">
        <v>0</v>
      </c>
      <c r="AW364" s="11">
        <v>0</v>
      </c>
      <c r="AX364" s="11">
        <v>0</v>
      </c>
      <c r="AY364" s="11">
        <v>0</v>
      </c>
      <c r="AZ364" s="11">
        <v>5.1600132782663</v>
      </c>
      <c r="BA364" s="11">
        <v>8.6560633654534994E-2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8.6560633654534994E-2</v>
      </c>
      <c r="BH364" s="11">
        <v>0</v>
      </c>
      <c r="BI364" s="11">
        <v>0</v>
      </c>
      <c r="BJ364" s="11">
        <v>0</v>
      </c>
      <c r="BK364" s="11">
        <v>0.11272551537856</v>
      </c>
      <c r="BL364" s="11">
        <v>0</v>
      </c>
      <c r="BM364" s="11">
        <v>3.7033827233542</v>
      </c>
      <c r="BN364" s="11">
        <v>7.7854992822089004</v>
      </c>
      <c r="BO364" s="11">
        <v>0</v>
      </c>
      <c r="BP364" s="11">
        <v>80.158601862699996</v>
      </c>
      <c r="BQ364" s="11"/>
      <c r="BR364" s="11"/>
      <c r="BS364" s="12" t="e">
        <f t="shared" si="8"/>
        <v>#REF!</v>
      </c>
    </row>
    <row r="365" spans="1:71">
      <c r="A365" s="2">
        <v>75</v>
      </c>
      <c r="B365" s="7">
        <v>7534</v>
      </c>
      <c r="C365" s="10" t="s">
        <v>427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11"/>
      <c r="AN365" s="11"/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11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/>
      <c r="BO365" s="11">
        <v>0</v>
      </c>
      <c r="BP365" s="11">
        <v>0</v>
      </c>
      <c r="BQ365" s="11"/>
      <c r="BR365" s="11"/>
      <c r="BS365" s="12" t="e">
        <f t="shared" si="8"/>
        <v>#REF!</v>
      </c>
    </row>
    <row r="366" spans="1:71">
      <c r="A366" s="2">
        <v>75</v>
      </c>
      <c r="B366" s="7">
        <v>7535</v>
      </c>
      <c r="C366" s="10" t="s">
        <v>428</v>
      </c>
      <c r="D366" s="11">
        <v>0</v>
      </c>
      <c r="E366" s="11">
        <v>0</v>
      </c>
      <c r="F366" s="11">
        <v>0</v>
      </c>
      <c r="G366" s="11">
        <v>0</v>
      </c>
      <c r="H366" s="11"/>
      <c r="I366" s="11"/>
      <c r="J366" s="11"/>
      <c r="K366" s="11"/>
      <c r="L366" s="11"/>
      <c r="M366" s="11"/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11"/>
      <c r="AN366" s="11"/>
      <c r="AO366" s="11"/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11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/>
      <c r="BL366" s="11">
        <v>0</v>
      </c>
      <c r="BM366" s="11">
        <v>0</v>
      </c>
      <c r="BN366" s="11"/>
      <c r="BO366" s="11">
        <v>0</v>
      </c>
      <c r="BP366" s="11">
        <v>0</v>
      </c>
      <c r="BQ366" s="11"/>
      <c r="BR366" s="11"/>
      <c r="BS366" s="12" t="e">
        <f t="shared" si="8"/>
        <v>#REF!</v>
      </c>
    </row>
    <row r="367" spans="1:71">
      <c r="A367" s="2">
        <v>75</v>
      </c>
      <c r="B367" s="7">
        <v>7536</v>
      </c>
      <c r="C367" s="10" t="s">
        <v>429</v>
      </c>
      <c r="D367" s="11">
        <v>0</v>
      </c>
      <c r="E367" s="11">
        <v>0</v>
      </c>
      <c r="F367" s="11">
        <v>0</v>
      </c>
      <c r="G367" s="11">
        <v>0</v>
      </c>
      <c r="H367" s="11"/>
      <c r="I367" s="11"/>
      <c r="J367" s="11"/>
      <c r="K367" s="11"/>
      <c r="L367" s="11"/>
      <c r="M367" s="11"/>
      <c r="N367" s="11">
        <v>52.252358235575997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52.252358235575997</v>
      </c>
      <c r="AL367" s="11">
        <v>0</v>
      </c>
      <c r="AM367" s="11">
        <v>0</v>
      </c>
      <c r="AN367" s="11"/>
      <c r="AO367" s="11"/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11">
        <v>0</v>
      </c>
      <c r="AX367" s="11">
        <v>0</v>
      </c>
      <c r="AY367" s="11">
        <v>0</v>
      </c>
      <c r="AZ367" s="11">
        <v>5.9310497451336999E-2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1">
        <v>17.314258002342999</v>
      </c>
      <c r="BQ367" s="11"/>
      <c r="BR367" s="11"/>
      <c r="BS367" s="12" t="e">
        <f t="shared" si="8"/>
        <v>#REF!</v>
      </c>
    </row>
    <row r="368" spans="1:71">
      <c r="A368" s="2">
        <v>75</v>
      </c>
      <c r="B368" s="7">
        <v>7541</v>
      </c>
      <c r="C368" s="10" t="s">
        <v>430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11">
        <v>0</v>
      </c>
      <c r="AN368" s="11">
        <v>0</v>
      </c>
      <c r="AO368" s="11">
        <v>0</v>
      </c>
      <c r="AP368" s="11"/>
      <c r="AQ368" s="11"/>
      <c r="AR368" s="11"/>
      <c r="AS368" s="11"/>
      <c r="AT368" s="11">
        <v>0</v>
      </c>
      <c r="AU368" s="11">
        <v>0</v>
      </c>
      <c r="AV368" s="11">
        <v>0</v>
      </c>
      <c r="AW368" s="11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11">
        <v>0</v>
      </c>
      <c r="BL368" s="11">
        <v>35.905992581435001</v>
      </c>
      <c r="BM368" s="11">
        <v>0</v>
      </c>
      <c r="BN368" s="11"/>
      <c r="BO368" s="11">
        <v>0</v>
      </c>
      <c r="BP368" s="11">
        <v>0</v>
      </c>
      <c r="BQ368" s="11"/>
      <c r="BR368" s="11"/>
      <c r="BS368" s="12" t="e">
        <f t="shared" si="8"/>
        <v>#REF!</v>
      </c>
    </row>
    <row r="369" spans="1:71">
      <c r="A369" s="2">
        <v>75</v>
      </c>
      <c r="B369" s="7">
        <v>7542</v>
      </c>
      <c r="C369" s="10" t="s">
        <v>431</v>
      </c>
      <c r="D369" s="11"/>
      <c r="E369" s="11"/>
      <c r="F369" s="11"/>
      <c r="G369" s="11"/>
      <c r="H369" s="11">
        <v>45.825100844053999</v>
      </c>
      <c r="I369" s="11">
        <v>0</v>
      </c>
      <c r="J369" s="11">
        <v>0</v>
      </c>
      <c r="K369" s="11">
        <v>45.825100844053999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/>
      <c r="AQ369" s="11"/>
      <c r="AR369" s="11"/>
      <c r="AS369" s="11"/>
      <c r="AT369" s="11">
        <v>0</v>
      </c>
      <c r="AU369" s="11">
        <v>0</v>
      </c>
      <c r="AV369" s="11">
        <v>0</v>
      </c>
      <c r="AW369" s="11">
        <v>0</v>
      </c>
      <c r="AX369" s="11">
        <v>0</v>
      </c>
      <c r="AY369" s="11">
        <v>0</v>
      </c>
      <c r="AZ369" s="11"/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/>
      <c r="BO369" s="11">
        <v>0</v>
      </c>
      <c r="BP369" s="11"/>
      <c r="BQ369" s="11"/>
      <c r="BR369" s="11"/>
      <c r="BS369" s="12" t="e">
        <f t="shared" si="8"/>
        <v>#REF!</v>
      </c>
    </row>
    <row r="370" spans="1:71">
      <c r="A370" s="2">
        <v>75</v>
      </c>
      <c r="B370" s="7">
        <v>7543</v>
      </c>
      <c r="C370" s="10" t="s">
        <v>432</v>
      </c>
      <c r="D370" s="11">
        <v>38.109705254871002</v>
      </c>
      <c r="E370" s="11">
        <v>38.109705254871002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300.99772429212999</v>
      </c>
      <c r="O370" s="11">
        <v>0</v>
      </c>
      <c r="P370" s="11">
        <v>0</v>
      </c>
      <c r="Q370" s="11">
        <v>0</v>
      </c>
      <c r="R370" s="11">
        <v>23.444719546988999</v>
      </c>
      <c r="S370" s="11">
        <v>53.25195138131</v>
      </c>
      <c r="T370" s="11">
        <v>0</v>
      </c>
      <c r="U370" s="11">
        <v>0</v>
      </c>
      <c r="V370" s="11">
        <v>10.155421602053</v>
      </c>
      <c r="W370" s="11">
        <v>2.5358587014826002</v>
      </c>
      <c r="X370" s="11">
        <v>0</v>
      </c>
      <c r="Y370" s="11">
        <v>0</v>
      </c>
      <c r="Z370" s="11">
        <v>27.538637695456998</v>
      </c>
      <c r="AA370" s="11">
        <v>57.960183461451003</v>
      </c>
      <c r="AB370" s="11">
        <v>0</v>
      </c>
      <c r="AC370" s="11">
        <v>0</v>
      </c>
      <c r="AD370" s="11">
        <v>20.665169469304999</v>
      </c>
      <c r="AE370" s="11">
        <v>23.472892984489999</v>
      </c>
      <c r="AF370" s="11">
        <v>14.979056771012999</v>
      </c>
      <c r="AG370" s="11">
        <v>10.516710587298</v>
      </c>
      <c r="AH370" s="11">
        <v>0</v>
      </c>
      <c r="AI370" s="11">
        <v>56.477122091281998</v>
      </c>
      <c r="AJ370" s="11">
        <v>0</v>
      </c>
      <c r="AK370" s="11">
        <v>0</v>
      </c>
      <c r="AL370" s="11">
        <v>0</v>
      </c>
      <c r="AM370" s="11">
        <v>0.78058935207742997</v>
      </c>
      <c r="AN370" s="11">
        <v>1.6791226736252001</v>
      </c>
      <c r="AO370" s="11">
        <v>23.206423355230001</v>
      </c>
      <c r="AP370" s="11">
        <v>0</v>
      </c>
      <c r="AQ370" s="11">
        <v>0</v>
      </c>
      <c r="AR370" s="11">
        <v>0</v>
      </c>
      <c r="AS370" s="11">
        <v>0</v>
      </c>
      <c r="AT370" s="11">
        <v>15.709544359577</v>
      </c>
      <c r="AU370" s="11">
        <v>15.071314864774999</v>
      </c>
      <c r="AV370" s="11">
        <v>0</v>
      </c>
      <c r="AW370" s="11">
        <v>0</v>
      </c>
      <c r="AX370" s="11">
        <v>0.63822949480177005</v>
      </c>
      <c r="AY370" s="11">
        <v>0</v>
      </c>
      <c r="AZ370" s="11">
        <v>0</v>
      </c>
      <c r="BA370" s="11">
        <v>8.6560633654534994E-2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8.6560633654534994E-2</v>
      </c>
      <c r="BH370" s="11">
        <v>0</v>
      </c>
      <c r="BI370" s="11">
        <v>0</v>
      </c>
      <c r="BJ370" s="11">
        <v>0</v>
      </c>
      <c r="BK370" s="11">
        <v>0.22545103075712999</v>
      </c>
      <c r="BL370" s="11">
        <v>0</v>
      </c>
      <c r="BM370" s="11">
        <v>2.2881436539789002</v>
      </c>
      <c r="BN370" s="11"/>
      <c r="BO370" s="11">
        <v>0</v>
      </c>
      <c r="BP370" s="11">
        <v>2.5650752596064001</v>
      </c>
      <c r="BQ370" s="11"/>
      <c r="BR370" s="11"/>
      <c r="BS370" s="12" t="e">
        <f t="shared" si="8"/>
        <v>#REF!</v>
      </c>
    </row>
    <row r="371" spans="1:71">
      <c r="A371" s="2">
        <v>75</v>
      </c>
      <c r="B371" s="7">
        <v>7544</v>
      </c>
      <c r="C371" s="10" t="s">
        <v>433</v>
      </c>
      <c r="D371" s="11">
        <v>24.216215006763001</v>
      </c>
      <c r="E371" s="11">
        <v>24.216215006763001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20.494056658066</v>
      </c>
      <c r="O371" s="11">
        <v>20.494056658066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11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2.8639656241704001</v>
      </c>
      <c r="BK371" s="11">
        <v>10.878012234031001</v>
      </c>
      <c r="BL371" s="11">
        <v>0</v>
      </c>
      <c r="BM371" s="11">
        <v>0</v>
      </c>
      <c r="BN371" s="11">
        <v>7.2492693749540003</v>
      </c>
      <c r="BO371" s="11">
        <v>0</v>
      </c>
      <c r="BP371" s="11">
        <v>0.64126881490160004</v>
      </c>
      <c r="BQ371" s="11"/>
      <c r="BR371" s="11"/>
      <c r="BS371" s="12" t="e">
        <f t="shared" si="8"/>
        <v>#REF!</v>
      </c>
    </row>
    <row r="372" spans="1:71">
      <c r="A372" s="2">
        <v>75</v>
      </c>
      <c r="B372" s="7">
        <v>7549</v>
      </c>
      <c r="C372" s="10" t="s">
        <v>434</v>
      </c>
      <c r="D372" s="11">
        <v>78.848875755243995</v>
      </c>
      <c r="E372" s="11">
        <v>78.848875755243995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1432.7175776003</v>
      </c>
      <c r="O372" s="11">
        <v>100.106592728</v>
      </c>
      <c r="P372" s="11">
        <v>0</v>
      </c>
      <c r="Q372" s="11">
        <v>0</v>
      </c>
      <c r="R372" s="11">
        <v>22.276025068060001</v>
      </c>
      <c r="S372" s="11">
        <v>319.56742087867002</v>
      </c>
      <c r="T372" s="11">
        <v>740.59497958303996</v>
      </c>
      <c r="U372" s="11">
        <v>126.84726644273</v>
      </c>
      <c r="V372" s="11">
        <v>2.5913834432825</v>
      </c>
      <c r="W372" s="11">
        <v>0</v>
      </c>
      <c r="X372" s="11">
        <v>0</v>
      </c>
      <c r="Y372" s="11">
        <v>0</v>
      </c>
      <c r="Z372" s="11">
        <v>0</v>
      </c>
      <c r="AA372" s="11">
        <v>12.15294169353</v>
      </c>
      <c r="AB372" s="11">
        <v>0</v>
      </c>
      <c r="AC372" s="11">
        <v>0</v>
      </c>
      <c r="AD372" s="11">
        <v>0</v>
      </c>
      <c r="AE372" s="11">
        <v>0</v>
      </c>
      <c r="AF372" s="11">
        <v>33.838698197728</v>
      </c>
      <c r="AG372" s="11">
        <v>6.7607425204059997</v>
      </c>
      <c r="AH372" s="11">
        <v>0</v>
      </c>
      <c r="AI372" s="11">
        <v>0</v>
      </c>
      <c r="AJ372" s="11">
        <v>0</v>
      </c>
      <c r="AK372" s="11">
        <v>0</v>
      </c>
      <c r="AL372" s="11">
        <v>67.981527044863995</v>
      </c>
      <c r="AM372" s="11">
        <v>92.109543545136006</v>
      </c>
      <c r="AN372" s="11">
        <v>0</v>
      </c>
      <c r="AO372" s="11">
        <v>0</v>
      </c>
      <c r="AP372" s="11">
        <v>29.039600106238002</v>
      </c>
      <c r="AQ372" s="11">
        <v>0</v>
      </c>
      <c r="AR372" s="11">
        <v>29.039600106238002</v>
      </c>
      <c r="AS372" s="11">
        <v>0</v>
      </c>
      <c r="AT372" s="11">
        <v>2.4150865874149998</v>
      </c>
      <c r="AU372" s="11">
        <v>0</v>
      </c>
      <c r="AV372" s="11">
        <v>0</v>
      </c>
      <c r="AW372" s="11">
        <v>0</v>
      </c>
      <c r="AX372" s="11">
        <v>2.4150865874149998</v>
      </c>
      <c r="AY372" s="11">
        <v>0</v>
      </c>
      <c r="AZ372" s="11">
        <v>0.29655248725668998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28.535800082007999</v>
      </c>
      <c r="BK372" s="11">
        <v>0</v>
      </c>
      <c r="BL372" s="11">
        <v>0</v>
      </c>
      <c r="BM372" s="11">
        <v>12.961839531740001</v>
      </c>
      <c r="BN372" s="11">
        <v>0.24490542651128999</v>
      </c>
      <c r="BO372" s="11">
        <v>0</v>
      </c>
      <c r="BP372" s="11">
        <v>14.107913927835</v>
      </c>
      <c r="BQ372" s="11"/>
      <c r="BR372" s="11"/>
      <c r="BS372" s="12" t="e">
        <f t="shared" si="8"/>
        <v>#REF!</v>
      </c>
    </row>
    <row r="373" spans="1:71">
      <c r="A373" s="2">
        <v>81</v>
      </c>
      <c r="B373" s="7">
        <v>8111</v>
      </c>
      <c r="C373" s="10" t="s">
        <v>435</v>
      </c>
      <c r="D373" s="11"/>
      <c r="E373" s="11"/>
      <c r="F373" s="11"/>
      <c r="G373" s="11"/>
      <c r="H373" s="11">
        <v>496.07890335461002</v>
      </c>
      <c r="I373" s="11">
        <v>0</v>
      </c>
      <c r="J373" s="11">
        <v>0</v>
      </c>
      <c r="K373" s="11">
        <v>496.07890335461002</v>
      </c>
      <c r="L373" s="11">
        <v>0</v>
      </c>
      <c r="M373" s="11">
        <v>0</v>
      </c>
      <c r="N373" s="11">
        <v>26.889623877211999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26.889623877211999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/>
      <c r="AN373" s="11"/>
      <c r="AO373" s="11">
        <v>11.997927895150999</v>
      </c>
      <c r="AP373" s="11"/>
      <c r="AQ373" s="11"/>
      <c r="AR373" s="11"/>
      <c r="AS373" s="11"/>
      <c r="AT373" s="11">
        <v>0</v>
      </c>
      <c r="AU373" s="11">
        <v>0</v>
      </c>
      <c r="AV373" s="11">
        <v>0</v>
      </c>
      <c r="AW373" s="11">
        <v>0</v>
      </c>
      <c r="AX373" s="11">
        <v>0</v>
      </c>
      <c r="AY373" s="11">
        <v>0</v>
      </c>
      <c r="AZ373" s="11"/>
      <c r="BA373" s="11"/>
      <c r="BB373" s="11"/>
      <c r="BC373" s="11"/>
      <c r="BD373" s="11"/>
      <c r="BE373" s="11"/>
      <c r="BF373" s="11"/>
      <c r="BG373" s="11"/>
      <c r="BH373" s="11">
        <v>0</v>
      </c>
      <c r="BI373" s="11"/>
      <c r="BJ373" s="11">
        <v>7.5813008589382997</v>
      </c>
      <c r="BK373" s="11">
        <v>1.3802126501709999</v>
      </c>
      <c r="BL373" s="11">
        <v>0</v>
      </c>
      <c r="BM373" s="11">
        <v>0</v>
      </c>
      <c r="BN373" s="11"/>
      <c r="BO373" s="11"/>
      <c r="BP373" s="11"/>
      <c r="BQ373" s="11"/>
      <c r="BR373" s="11"/>
      <c r="BS373" s="12" t="e">
        <f t="shared" si="8"/>
        <v>#REF!</v>
      </c>
    </row>
    <row r="374" spans="1:71">
      <c r="A374" s="2">
        <v>81</v>
      </c>
      <c r="B374" s="7">
        <v>8112</v>
      </c>
      <c r="C374" s="10" t="s">
        <v>436</v>
      </c>
      <c r="D374" s="11"/>
      <c r="E374" s="11"/>
      <c r="F374" s="11"/>
      <c r="G374" s="11"/>
      <c r="H374" s="11">
        <v>1031.3885363111999</v>
      </c>
      <c r="I374" s="11">
        <v>0</v>
      </c>
      <c r="J374" s="11">
        <v>0</v>
      </c>
      <c r="K374" s="11">
        <v>1031.3885363111999</v>
      </c>
      <c r="L374" s="11">
        <v>0</v>
      </c>
      <c r="M374" s="11">
        <v>0</v>
      </c>
      <c r="N374" s="11">
        <v>130.8613318543</v>
      </c>
      <c r="O374" s="11">
        <v>116.78996854534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10.718887868578999</v>
      </c>
      <c r="AD374" s="11">
        <v>0</v>
      </c>
      <c r="AE374" s="11">
        <v>0</v>
      </c>
      <c r="AF374" s="11">
        <v>3.3524754403790999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11"/>
      <c r="AN374" s="11">
        <v>24.50997580944</v>
      </c>
      <c r="AO374" s="11">
        <v>17.913709383448001</v>
      </c>
      <c r="AP374" s="11"/>
      <c r="AQ374" s="11"/>
      <c r="AR374" s="11"/>
      <c r="AS374" s="11"/>
      <c r="AT374" s="11">
        <v>0.30885121077214001</v>
      </c>
      <c r="AU374" s="11">
        <v>0</v>
      </c>
      <c r="AV374" s="11">
        <v>0</v>
      </c>
      <c r="AW374" s="11">
        <v>0</v>
      </c>
      <c r="AX374" s="11">
        <v>0.30885121077214001</v>
      </c>
      <c r="AY374" s="11">
        <v>0</v>
      </c>
      <c r="AZ374" s="11"/>
      <c r="BA374" s="11"/>
      <c r="BB374" s="11"/>
      <c r="BC374" s="11"/>
      <c r="BD374" s="11"/>
      <c r="BE374" s="11"/>
      <c r="BF374" s="11"/>
      <c r="BG374" s="11"/>
      <c r="BH374" s="11">
        <v>0</v>
      </c>
      <c r="BI374" s="11"/>
      <c r="BJ374" s="11">
        <v>0</v>
      </c>
      <c r="BK374" s="11">
        <v>0</v>
      </c>
      <c r="BL374" s="11">
        <v>0</v>
      </c>
      <c r="BM374" s="11">
        <v>0</v>
      </c>
      <c r="BN374" s="11"/>
      <c r="BO374" s="11"/>
      <c r="BP374" s="11"/>
      <c r="BQ374" s="11"/>
      <c r="BR374" s="11"/>
      <c r="BS374" s="12" t="e">
        <f t="shared" si="8"/>
        <v>#REF!</v>
      </c>
    </row>
    <row r="375" spans="1:71">
      <c r="A375" s="2">
        <v>81</v>
      </c>
      <c r="B375" s="7">
        <v>8113</v>
      </c>
      <c r="C375" s="10" t="s">
        <v>437</v>
      </c>
      <c r="D375" s="11"/>
      <c r="E375" s="11"/>
      <c r="F375" s="11"/>
      <c r="G375" s="11"/>
      <c r="H375" s="11">
        <v>124.01972583865</v>
      </c>
      <c r="I375" s="11">
        <v>0</v>
      </c>
      <c r="J375" s="11">
        <v>0</v>
      </c>
      <c r="K375" s="11">
        <v>124.01972583865</v>
      </c>
      <c r="L375" s="11">
        <v>0</v>
      </c>
      <c r="M375" s="11">
        <v>0</v>
      </c>
      <c r="N375" s="11">
        <v>4.4816039795352998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4.4816039795352998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11">
        <v>0</v>
      </c>
      <c r="AN375" s="11">
        <v>2.0487044060803998</v>
      </c>
      <c r="AO375" s="11">
        <v>7.1654837533792</v>
      </c>
      <c r="AP375" s="11">
        <v>0</v>
      </c>
      <c r="AQ375" s="11">
        <v>0</v>
      </c>
      <c r="AR375" s="11">
        <v>0</v>
      </c>
      <c r="AS375" s="11">
        <v>0</v>
      </c>
      <c r="AT375" s="11">
        <v>1.9922720040808</v>
      </c>
      <c r="AU375" s="11">
        <v>1.7220271946551999</v>
      </c>
      <c r="AV375" s="11">
        <v>0</v>
      </c>
      <c r="AW375" s="11">
        <v>0</v>
      </c>
      <c r="AX375" s="11">
        <v>0.27024480942562001</v>
      </c>
      <c r="AY375" s="11">
        <v>0</v>
      </c>
      <c r="AZ375" s="11"/>
      <c r="BA375" s="11"/>
      <c r="BB375" s="11"/>
      <c r="BC375" s="11"/>
      <c r="BD375" s="11"/>
      <c r="BE375" s="11"/>
      <c r="BF375" s="11"/>
      <c r="BG375" s="11"/>
      <c r="BH375" s="11">
        <v>0</v>
      </c>
      <c r="BI375" s="11"/>
      <c r="BJ375" s="11">
        <v>1.0975307723848999</v>
      </c>
      <c r="BK375" s="11">
        <v>6.0729356607525</v>
      </c>
      <c r="BL375" s="11">
        <v>0</v>
      </c>
      <c r="BM375" s="11">
        <v>0</v>
      </c>
      <c r="BN375" s="11"/>
      <c r="BO375" s="11">
        <v>0</v>
      </c>
      <c r="BP375" s="11">
        <v>0</v>
      </c>
      <c r="BQ375" s="11"/>
      <c r="BR375" s="11"/>
      <c r="BS375" s="12" t="e">
        <f t="shared" si="8"/>
        <v>#REF!</v>
      </c>
    </row>
    <row r="376" spans="1:71">
      <c r="A376" s="2">
        <v>81</v>
      </c>
      <c r="B376" s="7">
        <v>8114</v>
      </c>
      <c r="C376" s="10" t="s">
        <v>438</v>
      </c>
      <c r="D376" s="11"/>
      <c r="E376" s="11"/>
      <c r="F376" s="11"/>
      <c r="G376" s="11"/>
      <c r="H376" s="11">
        <v>6.9404122165407003</v>
      </c>
      <c r="I376" s="11">
        <v>0</v>
      </c>
      <c r="J376" s="11">
        <v>0</v>
      </c>
      <c r="K376" s="11">
        <v>0</v>
      </c>
      <c r="L376" s="11">
        <v>6.9404122165407003</v>
      </c>
      <c r="M376" s="11">
        <v>0</v>
      </c>
      <c r="N376" s="11">
        <v>158.05160102583</v>
      </c>
      <c r="O376" s="11">
        <v>51.666333303614003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46.645948696037003</v>
      </c>
      <c r="AC376" s="11">
        <v>59.739319026177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11"/>
      <c r="AN376" s="11"/>
      <c r="AO376" s="11">
        <v>106.30561246242</v>
      </c>
      <c r="AP376" s="11">
        <v>0</v>
      </c>
      <c r="AQ376" s="11">
        <v>0</v>
      </c>
      <c r="AR376" s="11">
        <v>0</v>
      </c>
      <c r="AS376" s="11">
        <v>0</v>
      </c>
      <c r="AT376" s="11">
        <v>11.034142520242</v>
      </c>
      <c r="AU376" s="11">
        <v>7.7348739239831996</v>
      </c>
      <c r="AV376" s="11">
        <v>0</v>
      </c>
      <c r="AW376" s="11">
        <v>0</v>
      </c>
      <c r="AX376" s="11">
        <v>3.2992685962588002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/>
      <c r="BJ376" s="11">
        <v>0</v>
      </c>
      <c r="BK376" s="11">
        <v>0.82812759010262005</v>
      </c>
      <c r="BL376" s="11">
        <v>0</v>
      </c>
      <c r="BM376" s="11">
        <v>0</v>
      </c>
      <c r="BN376" s="11">
        <v>0</v>
      </c>
      <c r="BO376" s="11">
        <v>0</v>
      </c>
      <c r="BP376" s="11">
        <v>0.53624672923945005</v>
      </c>
      <c r="BQ376" s="11"/>
      <c r="BR376" s="11"/>
      <c r="BS376" s="12" t="e">
        <f t="shared" si="8"/>
        <v>#REF!</v>
      </c>
    </row>
    <row r="377" spans="1:71">
      <c r="A377" s="2">
        <v>81</v>
      </c>
      <c r="B377" s="7">
        <v>8121</v>
      </c>
      <c r="C377" s="10" t="s">
        <v>439</v>
      </c>
      <c r="D377" s="11"/>
      <c r="E377" s="11"/>
      <c r="F377" s="11"/>
      <c r="G377" s="11"/>
      <c r="H377" s="11">
        <v>97.444070301798007</v>
      </c>
      <c r="I377" s="11">
        <v>0</v>
      </c>
      <c r="J377" s="11">
        <v>0</v>
      </c>
      <c r="K377" s="11">
        <v>97.444070301798007</v>
      </c>
      <c r="L377" s="11">
        <v>0</v>
      </c>
      <c r="M377" s="11">
        <v>0</v>
      </c>
      <c r="N377" s="11">
        <v>222.92221916308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131.02292228485001</v>
      </c>
      <c r="AE377" s="11">
        <v>19.584254918525001</v>
      </c>
      <c r="AF377" s="11">
        <v>10.895545181232</v>
      </c>
      <c r="AG377" s="11">
        <v>2.2123758665287001</v>
      </c>
      <c r="AH377" s="11">
        <v>12.507151763127</v>
      </c>
      <c r="AI377" s="11">
        <v>44.998420029613001</v>
      </c>
      <c r="AJ377" s="11">
        <v>0</v>
      </c>
      <c r="AK377" s="11">
        <v>0</v>
      </c>
      <c r="AL377" s="11">
        <v>1.7015491192015999</v>
      </c>
      <c r="AM377" s="11">
        <v>1.6886325146871</v>
      </c>
      <c r="AN377" s="11">
        <v>0</v>
      </c>
      <c r="AO377" s="11">
        <v>0</v>
      </c>
      <c r="AP377" s="11">
        <v>362.52805856094</v>
      </c>
      <c r="AQ377" s="11">
        <v>0</v>
      </c>
      <c r="AR377" s="11">
        <v>362.52805856094</v>
      </c>
      <c r="AS377" s="11">
        <v>0</v>
      </c>
      <c r="AT377" s="11">
        <v>0</v>
      </c>
      <c r="AU377" s="11">
        <v>0</v>
      </c>
      <c r="AV377" s="11">
        <v>0</v>
      </c>
      <c r="AW377" s="11">
        <v>0</v>
      </c>
      <c r="AX377" s="11">
        <v>0</v>
      </c>
      <c r="AY377" s="11">
        <v>0</v>
      </c>
      <c r="AZ377" s="11"/>
      <c r="BA377" s="11"/>
      <c r="BB377" s="11"/>
      <c r="BC377" s="11"/>
      <c r="BD377" s="11"/>
      <c r="BE377" s="11"/>
      <c r="BF377" s="11"/>
      <c r="BG377" s="11"/>
      <c r="BH377" s="11">
        <v>0</v>
      </c>
      <c r="BI377" s="11"/>
      <c r="BJ377" s="11">
        <v>0</v>
      </c>
      <c r="BK377" s="11">
        <v>0.27604253003420998</v>
      </c>
      <c r="BL377" s="11">
        <v>0</v>
      </c>
      <c r="BM377" s="11">
        <v>0</v>
      </c>
      <c r="BN377" s="11">
        <v>0</v>
      </c>
      <c r="BO377" s="11"/>
      <c r="BP377" s="11"/>
      <c r="BQ377" s="11"/>
      <c r="BR377" s="11"/>
      <c r="BS377" s="12" t="e">
        <f t="shared" si="8"/>
        <v>#REF!</v>
      </c>
    </row>
    <row r="378" spans="1:71">
      <c r="A378" s="2">
        <v>81</v>
      </c>
      <c r="B378" s="7">
        <v>8122</v>
      </c>
      <c r="C378" s="10" t="s">
        <v>440</v>
      </c>
      <c r="D378" s="11"/>
      <c r="E378" s="11"/>
      <c r="F378" s="11"/>
      <c r="G378" s="11"/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43.164924427190002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7.3419905249328004</v>
      </c>
      <c r="AB378" s="11">
        <v>0</v>
      </c>
      <c r="AC378" s="11">
        <v>0</v>
      </c>
      <c r="AD378" s="11">
        <v>7.5040469506380001</v>
      </c>
      <c r="AE378" s="11">
        <v>16.320212432104</v>
      </c>
      <c r="AF378" s="11">
        <v>9.2193074610423995</v>
      </c>
      <c r="AG378" s="11">
        <v>0</v>
      </c>
      <c r="AH378" s="11">
        <v>2.7793670584727002</v>
      </c>
      <c r="AI378" s="11">
        <v>0</v>
      </c>
      <c r="AJ378" s="11">
        <v>0</v>
      </c>
      <c r="AK378" s="11">
        <v>0</v>
      </c>
      <c r="AL378" s="11">
        <v>0</v>
      </c>
      <c r="AM378" s="11">
        <v>16.042008889527001</v>
      </c>
      <c r="AN378" s="11"/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12.787711988170001</v>
      </c>
      <c r="AU378" s="11">
        <v>12.054190362586001</v>
      </c>
      <c r="AV378" s="11">
        <v>0</v>
      </c>
      <c r="AW378" s="11">
        <v>0</v>
      </c>
      <c r="AX378" s="11">
        <v>0.73352162558384004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8.9526596421300994E-2</v>
      </c>
      <c r="BO378" s="11">
        <v>0</v>
      </c>
      <c r="BP378" s="11">
        <v>0</v>
      </c>
      <c r="BQ378" s="11"/>
      <c r="BR378" s="11"/>
      <c r="BS378" s="12" t="e">
        <f t="shared" si="8"/>
        <v>#REF!</v>
      </c>
    </row>
    <row r="379" spans="1:71">
      <c r="A379" s="2">
        <v>81</v>
      </c>
      <c r="B379" s="7">
        <v>8131</v>
      </c>
      <c r="C379" s="10" t="s">
        <v>441</v>
      </c>
      <c r="D379" s="11">
        <v>1.4952450628366001</v>
      </c>
      <c r="E379" s="11">
        <v>1.4952450628366001</v>
      </c>
      <c r="F379" s="11">
        <v>0</v>
      </c>
      <c r="G379" s="11">
        <v>0</v>
      </c>
      <c r="H379" s="11">
        <v>163.47250392288001</v>
      </c>
      <c r="I379" s="11">
        <v>0</v>
      </c>
      <c r="J379" s="11">
        <v>0</v>
      </c>
      <c r="K379" s="11">
        <v>155.65741100157001</v>
      </c>
      <c r="L379" s="11">
        <v>7.8150929213087998</v>
      </c>
      <c r="M379" s="11">
        <v>0</v>
      </c>
      <c r="N379" s="11">
        <v>525.11555245638999</v>
      </c>
      <c r="O379" s="11">
        <v>83.992725859352007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2.4894924966391998</v>
      </c>
      <c r="X379" s="11">
        <v>0</v>
      </c>
      <c r="Y379" s="11">
        <v>0</v>
      </c>
      <c r="Z379" s="11">
        <v>207.26921588332999</v>
      </c>
      <c r="AA379" s="11">
        <v>131.23808063317</v>
      </c>
      <c r="AB379" s="11">
        <v>8.3469432123358995</v>
      </c>
      <c r="AC379" s="11">
        <v>0</v>
      </c>
      <c r="AD379" s="11">
        <v>47.641270941888003</v>
      </c>
      <c r="AE379" s="11">
        <v>7.8337019674101001</v>
      </c>
      <c r="AF379" s="11">
        <v>33.524754403791</v>
      </c>
      <c r="AG379" s="11">
        <v>0</v>
      </c>
      <c r="AH379" s="11">
        <v>2.7793670584727002</v>
      </c>
      <c r="AI379" s="11">
        <v>0</v>
      </c>
      <c r="AJ379" s="11">
        <v>0</v>
      </c>
      <c r="AK379" s="11">
        <v>0</v>
      </c>
      <c r="AL379" s="11">
        <v>0</v>
      </c>
      <c r="AM379" s="11">
        <v>1.6886325146871</v>
      </c>
      <c r="AN379" s="11">
        <v>0</v>
      </c>
      <c r="AO379" s="11">
        <v>0</v>
      </c>
      <c r="AP379" s="11">
        <v>139.66127211966</v>
      </c>
      <c r="AQ379" s="11">
        <v>0</v>
      </c>
      <c r="AR379" s="11">
        <v>3.5312009440608998</v>
      </c>
      <c r="AS379" s="11">
        <v>136.13007117559999</v>
      </c>
      <c r="AT379" s="11">
        <v>4.1694913454239</v>
      </c>
      <c r="AU379" s="11">
        <v>0</v>
      </c>
      <c r="AV379" s="11">
        <v>0</v>
      </c>
      <c r="AW379" s="11">
        <v>0</v>
      </c>
      <c r="AX379" s="11">
        <v>4.1694913454239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/>
      <c r="BJ379" s="11">
        <v>0</v>
      </c>
      <c r="BK379" s="11">
        <v>5.5208506006841001</v>
      </c>
      <c r="BL379" s="11">
        <v>0</v>
      </c>
      <c r="BM379" s="11">
        <v>0</v>
      </c>
      <c r="BN379" s="11">
        <v>0.26857978926390003</v>
      </c>
      <c r="BO379" s="11">
        <v>0</v>
      </c>
      <c r="BP379" s="11">
        <v>1.0724934584789001</v>
      </c>
      <c r="BQ379" s="11"/>
      <c r="BR379" s="11"/>
      <c r="BS379" s="12" t="e">
        <f t="shared" si="8"/>
        <v>#REF!</v>
      </c>
    </row>
    <row r="380" spans="1:71">
      <c r="A380" s="2">
        <v>81</v>
      </c>
      <c r="B380" s="7">
        <v>8132</v>
      </c>
      <c r="C380" s="10" t="s">
        <v>442</v>
      </c>
      <c r="D380" s="11"/>
      <c r="E380" s="11"/>
      <c r="F380" s="11"/>
      <c r="G380" s="11"/>
      <c r="H380" s="11">
        <v>16.451596284718999</v>
      </c>
      <c r="I380" s="11">
        <v>0</v>
      </c>
      <c r="J380" s="11">
        <v>0</v>
      </c>
      <c r="K380" s="11">
        <v>16.451596284718999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11"/>
      <c r="AN380" s="11"/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11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11"/>
      <c r="BR380" s="11"/>
      <c r="BS380" s="12" t="e">
        <f t="shared" si="8"/>
        <v>#REF!</v>
      </c>
    </row>
    <row r="381" spans="1:71">
      <c r="A381" s="2">
        <v>81</v>
      </c>
      <c r="B381" s="7">
        <v>8141</v>
      </c>
      <c r="C381" s="10" t="s">
        <v>443</v>
      </c>
      <c r="D381" s="11">
        <v>0</v>
      </c>
      <c r="E381" s="11">
        <v>0</v>
      </c>
      <c r="F381" s="11">
        <v>0</v>
      </c>
      <c r="G381" s="11">
        <v>0</v>
      </c>
      <c r="H381" s="11">
        <v>11.389566658652001</v>
      </c>
      <c r="I381" s="11">
        <v>0</v>
      </c>
      <c r="J381" s="11">
        <v>0</v>
      </c>
      <c r="K381" s="11">
        <v>11.389566658652001</v>
      </c>
      <c r="L381" s="11">
        <v>0</v>
      </c>
      <c r="M381" s="11">
        <v>0</v>
      </c>
      <c r="N381" s="11">
        <v>751.91593967558003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93.280073762450996</v>
      </c>
      <c r="W381" s="11">
        <v>0</v>
      </c>
      <c r="X381" s="11">
        <v>0</v>
      </c>
      <c r="Y381" s="11">
        <v>0</v>
      </c>
      <c r="Z381" s="11">
        <v>0</v>
      </c>
      <c r="AA381" s="11">
        <v>648.84841264093996</v>
      </c>
      <c r="AB381" s="11">
        <v>0</v>
      </c>
      <c r="AC381" s="11">
        <v>0</v>
      </c>
      <c r="AD381" s="11">
        <v>5.5968589717114003</v>
      </c>
      <c r="AE381" s="11">
        <v>0</v>
      </c>
      <c r="AF381" s="11">
        <v>4.1905943004738004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  <c r="AN381" s="11"/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5.2432943866585999</v>
      </c>
      <c r="AU381" s="11">
        <v>5.1660815839655001</v>
      </c>
      <c r="AV381" s="11">
        <v>0</v>
      </c>
      <c r="AW381" s="11">
        <v>0</v>
      </c>
      <c r="AX381" s="11">
        <v>7.7212802693035001E-2</v>
      </c>
      <c r="AY381" s="11">
        <v>0</v>
      </c>
      <c r="AZ381" s="11">
        <v>7.9425974362225996E-2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>
        <v>0.27604253003420998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11"/>
      <c r="BR381" s="11"/>
      <c r="BS381" s="12" t="e">
        <f t="shared" si="8"/>
        <v>#REF!</v>
      </c>
    </row>
    <row r="382" spans="1:71">
      <c r="A382" s="2">
        <v>81</v>
      </c>
      <c r="B382" s="7">
        <v>8142</v>
      </c>
      <c r="C382" s="10" t="s">
        <v>444</v>
      </c>
      <c r="D382" s="11"/>
      <c r="E382" s="11"/>
      <c r="F382" s="11"/>
      <c r="G382" s="11"/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778.01328117576998</v>
      </c>
      <c r="O382" s="11">
        <v>5.8132129556666996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81.467290591606996</v>
      </c>
      <c r="V382" s="11">
        <v>0</v>
      </c>
      <c r="W382" s="11">
        <v>29.873909959671</v>
      </c>
      <c r="X382" s="11">
        <v>0</v>
      </c>
      <c r="Y382" s="11">
        <v>0</v>
      </c>
      <c r="Z382" s="11">
        <v>0</v>
      </c>
      <c r="AA382" s="11">
        <v>382.17152331103</v>
      </c>
      <c r="AB382" s="11">
        <v>0</v>
      </c>
      <c r="AC382" s="11">
        <v>0</v>
      </c>
      <c r="AD382" s="11">
        <v>86.640566038602003</v>
      </c>
      <c r="AE382" s="11">
        <v>16.901480272152</v>
      </c>
      <c r="AF382" s="11">
        <v>170.97624745933001</v>
      </c>
      <c r="AG382" s="11">
        <v>0</v>
      </c>
      <c r="AH382" s="11">
        <v>4.1690505877091004</v>
      </c>
      <c r="AI382" s="11">
        <v>0</v>
      </c>
      <c r="AJ382" s="11">
        <v>0</v>
      </c>
      <c r="AK382" s="11">
        <v>0</v>
      </c>
      <c r="AL382" s="11">
        <v>0</v>
      </c>
      <c r="AM382" s="11"/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11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>
        <v>1.3802126501709999</v>
      </c>
      <c r="BL382" s="11">
        <v>0</v>
      </c>
      <c r="BM382" s="11">
        <v>0</v>
      </c>
      <c r="BN382" s="11">
        <v>0</v>
      </c>
      <c r="BO382" s="11">
        <v>0</v>
      </c>
      <c r="BP382" s="11">
        <v>0</v>
      </c>
      <c r="BQ382" s="11"/>
      <c r="BR382" s="11"/>
      <c r="BS382" s="12" t="e">
        <f t="shared" si="8"/>
        <v>#REF!</v>
      </c>
    </row>
    <row r="383" spans="1:71">
      <c r="A383" s="2">
        <v>81</v>
      </c>
      <c r="B383" s="7">
        <v>8143</v>
      </c>
      <c r="C383" s="10" t="s">
        <v>445</v>
      </c>
      <c r="D383" s="11"/>
      <c r="E383" s="11"/>
      <c r="F383" s="11"/>
      <c r="G383" s="11"/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355.36847036304999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13.577881765268</v>
      </c>
      <c r="V383" s="11">
        <v>341.18980826188999</v>
      </c>
      <c r="W383" s="11">
        <v>0</v>
      </c>
      <c r="X383" s="11">
        <v>0</v>
      </c>
      <c r="Y383" s="11">
        <v>0</v>
      </c>
      <c r="Z383" s="11">
        <v>0.60078033589369995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11"/>
      <c r="AN383" s="11"/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3.8606401346518E-2</v>
      </c>
      <c r="AU383" s="11">
        <v>0</v>
      </c>
      <c r="AV383" s="11">
        <v>0</v>
      </c>
      <c r="AW383" s="11">
        <v>0</v>
      </c>
      <c r="AX383" s="11">
        <v>3.8606401346518E-2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1">
        <v>0</v>
      </c>
      <c r="BQ383" s="11"/>
      <c r="BR383" s="11"/>
      <c r="BS383" s="12" t="e">
        <f t="shared" si="8"/>
        <v>#REF!</v>
      </c>
    </row>
    <row r="384" spans="1:71">
      <c r="A384" s="2">
        <v>81</v>
      </c>
      <c r="B384" s="7">
        <v>8151</v>
      </c>
      <c r="C384" s="10" t="s">
        <v>446</v>
      </c>
      <c r="D384" s="11"/>
      <c r="E384" s="11"/>
      <c r="F384" s="11"/>
      <c r="G384" s="11"/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71.492559838388999</v>
      </c>
      <c r="O384" s="11">
        <v>0</v>
      </c>
      <c r="P384" s="11">
        <v>0</v>
      </c>
      <c r="Q384" s="11">
        <v>0</v>
      </c>
      <c r="R384" s="11">
        <v>44.877844185507001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26.614715652882001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11"/>
      <c r="AN384" s="11"/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11">
        <v>0</v>
      </c>
      <c r="AX384" s="11">
        <v>0</v>
      </c>
      <c r="AY384" s="11">
        <v>0</v>
      </c>
      <c r="AZ384" s="11">
        <v>0.15885194872444999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>
        <v>0</v>
      </c>
      <c r="BL384" s="11">
        <v>0</v>
      </c>
      <c r="BM384" s="11">
        <v>0</v>
      </c>
      <c r="BN384" s="11">
        <v>0</v>
      </c>
      <c r="BO384" s="11">
        <v>0</v>
      </c>
      <c r="BP384" s="11">
        <v>0</v>
      </c>
      <c r="BQ384" s="11"/>
      <c r="BR384" s="11"/>
      <c r="BS384" s="12" t="e">
        <f t="shared" si="8"/>
        <v>#REF!</v>
      </c>
    </row>
    <row r="385" spans="1:71">
      <c r="A385" s="2">
        <v>81</v>
      </c>
      <c r="B385" s="7">
        <v>8152</v>
      </c>
      <c r="C385" s="10" t="s">
        <v>447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271.3350140901</v>
      </c>
      <c r="O385" s="11">
        <v>0</v>
      </c>
      <c r="P385" s="11">
        <v>0</v>
      </c>
      <c r="Q385" s="11">
        <v>0</v>
      </c>
      <c r="R385" s="11">
        <v>86.049958252267004</v>
      </c>
      <c r="S385" s="11">
        <v>156.83484255371999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28.450213284115001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11"/>
      <c r="AN385" s="11"/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11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>
        <v>1.6562551802051999</v>
      </c>
      <c r="BL385" s="11">
        <v>0</v>
      </c>
      <c r="BM385" s="11">
        <v>0</v>
      </c>
      <c r="BN385" s="11">
        <v>0.89526596421300997</v>
      </c>
      <c r="BO385" s="11">
        <v>0</v>
      </c>
      <c r="BP385" s="11">
        <v>0</v>
      </c>
      <c r="BQ385" s="11"/>
      <c r="BR385" s="11"/>
      <c r="BS385" s="12" t="e">
        <f t="shared" si="8"/>
        <v>#REF!</v>
      </c>
    </row>
    <row r="386" spans="1:71">
      <c r="A386" s="2">
        <v>81</v>
      </c>
      <c r="B386" s="7">
        <v>8153</v>
      </c>
      <c r="C386" s="10" t="s">
        <v>448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371.33480146799002</v>
      </c>
      <c r="O386" s="11">
        <v>0</v>
      </c>
      <c r="P386" s="11">
        <v>0</v>
      </c>
      <c r="Q386" s="11">
        <v>0</v>
      </c>
      <c r="R386" s="11">
        <v>10.934362634137001</v>
      </c>
      <c r="S386" s="11">
        <v>360.40043883384999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11"/>
      <c r="AN386" s="11"/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11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>
        <v>0</v>
      </c>
      <c r="BL386" s="11">
        <v>0</v>
      </c>
      <c r="BM386" s="11">
        <v>0</v>
      </c>
      <c r="BN386" s="11">
        <v>0</v>
      </c>
      <c r="BO386" s="11">
        <v>0</v>
      </c>
      <c r="BP386" s="11">
        <v>2.4131102815775001</v>
      </c>
      <c r="BQ386" s="11"/>
      <c r="BR386" s="11"/>
      <c r="BS386" s="12" t="e">
        <f t="shared" si="8"/>
        <v>#REF!</v>
      </c>
    </row>
    <row r="387" spans="1:71">
      <c r="A387" s="2">
        <v>81</v>
      </c>
      <c r="B387" s="7">
        <v>8154</v>
      </c>
      <c r="C387" s="10" t="s">
        <v>449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59.034621712994998</v>
      </c>
      <c r="O387" s="11">
        <v>0</v>
      </c>
      <c r="P387" s="11">
        <v>0</v>
      </c>
      <c r="Q387" s="11">
        <v>0</v>
      </c>
      <c r="R387" s="11">
        <v>8.7474901073093996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50.287131605686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11"/>
      <c r="AN387" s="11"/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11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>
        <v>0.27604253003420998</v>
      </c>
      <c r="BL387" s="11">
        <v>0</v>
      </c>
      <c r="BM387" s="11">
        <v>0</v>
      </c>
      <c r="BN387" s="11">
        <v>0</v>
      </c>
      <c r="BO387" s="11">
        <v>0</v>
      </c>
      <c r="BP387" s="11">
        <v>12.869921501746999</v>
      </c>
      <c r="BQ387" s="11"/>
      <c r="BR387" s="11"/>
      <c r="BS387" s="12" t="e">
        <f t="shared" si="8"/>
        <v>#REF!</v>
      </c>
    </row>
    <row r="388" spans="1:71">
      <c r="A388" s="2">
        <v>81</v>
      </c>
      <c r="B388" s="7">
        <v>8155</v>
      </c>
      <c r="C388" s="10" t="s">
        <v>450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11"/>
      <c r="AN388" s="11"/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11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1">
        <v>0</v>
      </c>
      <c r="BQ388" s="11"/>
      <c r="BR388" s="11"/>
      <c r="BS388" s="12" t="e">
        <f t="shared" si="8"/>
        <v>#REF!</v>
      </c>
    </row>
    <row r="389" spans="1:71">
      <c r="A389" s="2">
        <v>81</v>
      </c>
      <c r="B389" s="7">
        <v>8156</v>
      </c>
      <c r="C389" s="10" t="s">
        <v>451</v>
      </c>
      <c r="D389" s="11"/>
      <c r="E389" s="11"/>
      <c r="F389" s="11"/>
      <c r="G389" s="11"/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/>
      <c r="AN389" s="11"/>
      <c r="AO389" s="11"/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11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11"/>
      <c r="BR389" s="11"/>
      <c r="BS389" s="12" t="e">
        <f t="shared" si="8"/>
        <v>#REF!</v>
      </c>
    </row>
    <row r="390" spans="1:71">
      <c r="A390" s="2">
        <v>81</v>
      </c>
      <c r="B390" s="7">
        <v>8157</v>
      </c>
      <c r="C390" s="10" t="s">
        <v>452</v>
      </c>
      <c r="D390" s="11">
        <v>10.408352758791001</v>
      </c>
      <c r="E390" s="11">
        <v>10.408352758791001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282.57499679850002</v>
      </c>
      <c r="O390" s="11">
        <v>80.811891342511998</v>
      </c>
      <c r="P390" s="11">
        <v>0</v>
      </c>
      <c r="Q390" s="11">
        <v>0</v>
      </c>
      <c r="R390" s="11">
        <v>0</v>
      </c>
      <c r="S390" s="11">
        <v>184.87329478957</v>
      </c>
      <c r="T390" s="11">
        <v>0</v>
      </c>
      <c r="U390" s="11">
        <v>8.7957347284439997</v>
      </c>
      <c r="V390" s="11">
        <v>0</v>
      </c>
      <c r="W390" s="11">
        <v>0</v>
      </c>
      <c r="X390" s="11">
        <v>0</v>
      </c>
      <c r="Y390" s="11">
        <v>0</v>
      </c>
      <c r="Z390" s="11">
        <v>4.2054623512558997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1.6762377201895</v>
      </c>
      <c r="AG390" s="11">
        <v>2.2123758665287001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1.7992399973482001</v>
      </c>
      <c r="AU390" s="11">
        <v>1.7220271946551999</v>
      </c>
      <c r="AV390" s="11">
        <v>0</v>
      </c>
      <c r="AW390" s="11">
        <v>0</v>
      </c>
      <c r="AX390" s="11">
        <v>7.7212802693035001E-2</v>
      </c>
      <c r="AY390" s="11">
        <v>0</v>
      </c>
      <c r="AZ390" s="11">
        <v>14.455527333925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27.457771039127</v>
      </c>
      <c r="BI390" s="11">
        <v>2.7715613778549999E-2</v>
      </c>
      <c r="BJ390" s="11">
        <v>0</v>
      </c>
      <c r="BK390" s="11">
        <v>12.867438177552</v>
      </c>
      <c r="BL390" s="11">
        <v>0</v>
      </c>
      <c r="BM390" s="11">
        <v>148.3347195549</v>
      </c>
      <c r="BN390" s="11">
        <v>58.727461173880002</v>
      </c>
      <c r="BO390" s="11">
        <v>0</v>
      </c>
      <c r="BP390" s="11">
        <v>82.850119667494994</v>
      </c>
      <c r="BQ390" s="11"/>
      <c r="BR390" s="11"/>
      <c r="BS390" s="12" t="e">
        <f t="shared" si="8"/>
        <v>#REF!</v>
      </c>
    </row>
    <row r="391" spans="1:71">
      <c r="A391" s="2">
        <v>81</v>
      </c>
      <c r="B391" s="7">
        <v>8159</v>
      </c>
      <c r="C391" s="10" t="s">
        <v>453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120.85494184178999</v>
      </c>
      <c r="O391" s="11">
        <v>0</v>
      </c>
      <c r="P391" s="11">
        <v>0</v>
      </c>
      <c r="Q391" s="11">
        <v>0</v>
      </c>
      <c r="R391" s="11">
        <v>64.370384969010999</v>
      </c>
      <c r="S391" s="11">
        <v>26.139140425619999</v>
      </c>
      <c r="T391" s="11">
        <v>0</v>
      </c>
      <c r="U391" s="11">
        <v>0</v>
      </c>
      <c r="V391" s="11">
        <v>0</v>
      </c>
      <c r="W391" s="11">
        <v>25.756672369075002</v>
      </c>
      <c r="X391" s="11">
        <v>0</v>
      </c>
      <c r="Y391" s="11">
        <v>0</v>
      </c>
      <c r="Z391" s="11">
        <v>0</v>
      </c>
      <c r="AA391" s="11">
        <v>4.5887440780829998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11"/>
      <c r="AN391" s="11"/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20.973177546633998</v>
      </c>
      <c r="AU391" s="11">
        <v>20.664326335862</v>
      </c>
      <c r="AV391" s="11">
        <v>0</v>
      </c>
      <c r="AW391" s="11">
        <v>0</v>
      </c>
      <c r="AX391" s="11">
        <v>0.30885121077214001</v>
      </c>
      <c r="AY391" s="11">
        <v>0</v>
      </c>
      <c r="AZ391" s="11">
        <v>0.15885194872444999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11">
        <v>1.3802126501709999</v>
      </c>
      <c r="BL391" s="11">
        <v>0</v>
      </c>
      <c r="BM391" s="11">
        <v>0</v>
      </c>
      <c r="BN391" s="11">
        <v>4.4763298210650997E-2</v>
      </c>
      <c r="BO391" s="11">
        <v>0</v>
      </c>
      <c r="BP391" s="11">
        <v>0.80437009385917002</v>
      </c>
      <c r="BQ391" s="11"/>
      <c r="BR391" s="11"/>
      <c r="BS391" s="12" t="e">
        <f t="shared" si="8"/>
        <v>#REF!</v>
      </c>
    </row>
    <row r="392" spans="1:71">
      <c r="A392" s="2">
        <v>81</v>
      </c>
      <c r="B392" s="7">
        <v>8160</v>
      </c>
      <c r="C392" s="10" t="s">
        <v>454</v>
      </c>
      <c r="D392" s="11">
        <v>767.64104886997995</v>
      </c>
      <c r="E392" s="11">
        <v>767.64104886997995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3280.7185813647002</v>
      </c>
      <c r="O392" s="11">
        <v>2938.1446107373999</v>
      </c>
      <c r="P392" s="11">
        <v>339.61781957479002</v>
      </c>
      <c r="Q392" s="11">
        <v>0</v>
      </c>
      <c r="R392" s="11">
        <v>1.1538100448291999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1.8023410076810999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11">
        <v>0</v>
      </c>
      <c r="AN392" s="11"/>
      <c r="AO392" s="11"/>
      <c r="AP392" s="11">
        <v>55.985763302743003</v>
      </c>
      <c r="AQ392" s="11">
        <v>0</v>
      </c>
      <c r="AR392" s="11">
        <v>35.312009440609003</v>
      </c>
      <c r="AS392" s="11">
        <v>20.673753862133999</v>
      </c>
      <c r="AT392" s="11">
        <v>198.11731956558</v>
      </c>
      <c r="AU392" s="11">
        <v>0</v>
      </c>
      <c r="AV392" s="11">
        <v>0</v>
      </c>
      <c r="AW392" s="11">
        <v>0</v>
      </c>
      <c r="AX392" s="11">
        <v>198.11731956558</v>
      </c>
      <c r="AY392" s="11">
        <v>0</v>
      </c>
      <c r="AZ392" s="11">
        <v>1.9062233846934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11">
        <v>0</v>
      </c>
      <c r="BI392" s="11">
        <v>0</v>
      </c>
      <c r="BJ392" s="11">
        <v>0</v>
      </c>
      <c r="BK392" s="11">
        <v>2.2083402402736998</v>
      </c>
      <c r="BL392" s="11">
        <v>0</v>
      </c>
      <c r="BM392" s="11">
        <v>0.86155091986040999</v>
      </c>
      <c r="BN392" s="11">
        <v>0</v>
      </c>
      <c r="BO392" s="11">
        <v>0</v>
      </c>
      <c r="BP392" s="11">
        <v>0</v>
      </c>
      <c r="BQ392" s="11"/>
      <c r="BR392" s="11"/>
      <c r="BS392" s="12" t="e">
        <f t="shared" si="8"/>
        <v>#REF!</v>
      </c>
    </row>
    <row r="393" spans="1:71">
      <c r="A393" s="2">
        <v>81</v>
      </c>
      <c r="B393" s="7">
        <v>8171</v>
      </c>
      <c r="C393" s="10" t="s">
        <v>455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58.334733840197003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45.542572395927003</v>
      </c>
      <c r="W393" s="11">
        <v>12.792161444269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11"/>
      <c r="AN393" s="11">
        <v>0</v>
      </c>
      <c r="AO393" s="11"/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11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11"/>
      <c r="BR393" s="11"/>
      <c r="BS393" s="12" t="e">
        <f t="shared" si="8"/>
        <v>#REF!</v>
      </c>
    </row>
    <row r="394" spans="1:71">
      <c r="A394" s="2">
        <v>81</v>
      </c>
      <c r="B394" s="7">
        <v>8172</v>
      </c>
      <c r="C394" s="10" t="s">
        <v>456</v>
      </c>
      <c r="D394" s="11">
        <v>31.946658759736</v>
      </c>
      <c r="E394" s="11">
        <v>22.428675942548999</v>
      </c>
      <c r="F394" s="11">
        <v>9.5179828171870007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237.48483766799001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237.48483766799001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11"/>
      <c r="AN394" s="11"/>
      <c r="AO394" s="11"/>
      <c r="AP394" s="11">
        <v>0</v>
      </c>
      <c r="AQ394" s="11">
        <v>0</v>
      </c>
      <c r="AR394" s="11">
        <v>0</v>
      </c>
      <c r="AS394" s="11">
        <v>0</v>
      </c>
      <c r="AT394" s="11">
        <v>0.27024480942562001</v>
      </c>
      <c r="AU394" s="11">
        <v>0</v>
      </c>
      <c r="AV394" s="11">
        <v>0</v>
      </c>
      <c r="AW394" s="11">
        <v>0</v>
      </c>
      <c r="AX394" s="11">
        <v>0.27024480942562001</v>
      </c>
      <c r="AY394" s="11">
        <v>0</v>
      </c>
      <c r="AZ394" s="11"/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/>
      <c r="BO394" s="11">
        <v>0</v>
      </c>
      <c r="BP394" s="11">
        <v>0</v>
      </c>
      <c r="BQ394" s="11"/>
      <c r="BR394" s="11"/>
      <c r="BS394" s="12" t="e">
        <f t="shared" si="8"/>
        <v>#REF!</v>
      </c>
    </row>
    <row r="395" spans="1:71">
      <c r="A395" s="2">
        <v>81</v>
      </c>
      <c r="B395" s="7">
        <v>8181</v>
      </c>
      <c r="C395" s="10" t="s">
        <v>457</v>
      </c>
      <c r="D395" s="11">
        <v>0</v>
      </c>
      <c r="E395" s="11">
        <v>0</v>
      </c>
      <c r="F395" s="11">
        <v>0</v>
      </c>
      <c r="G395" s="11">
        <v>0</v>
      </c>
      <c r="H395" s="11">
        <v>10.124059252135</v>
      </c>
      <c r="I395" s="11">
        <v>0</v>
      </c>
      <c r="J395" s="11">
        <v>0</v>
      </c>
      <c r="K395" s="11">
        <v>10.124059252135</v>
      </c>
      <c r="L395" s="11">
        <v>0</v>
      </c>
      <c r="M395" s="11">
        <v>0</v>
      </c>
      <c r="N395" s="11">
        <v>234.16944886888001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234.16944886888001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11"/>
      <c r="AN395" s="11"/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0.15442560538607</v>
      </c>
      <c r="AU395" s="11">
        <v>0</v>
      </c>
      <c r="AV395" s="11">
        <v>0</v>
      </c>
      <c r="AW395" s="11">
        <v>0</v>
      </c>
      <c r="AX395" s="11">
        <v>0.15442560538607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11"/>
      <c r="BR395" s="11"/>
      <c r="BS395" s="12" t="e">
        <f t="shared" ref="BS395:BS445" si="9">SUM(_xlfn._xlws.FILTER($D395:$BR395,$D$5:$BR$5="Раздел"))</f>
        <v>#REF!</v>
      </c>
    </row>
    <row r="396" spans="1:71">
      <c r="A396" s="2">
        <v>81</v>
      </c>
      <c r="B396" s="7">
        <v>8182</v>
      </c>
      <c r="C396" s="10" t="s">
        <v>458</v>
      </c>
      <c r="D396" s="11">
        <v>341.93102784165001</v>
      </c>
      <c r="E396" s="11">
        <v>341.93102784165001</v>
      </c>
      <c r="F396" s="11">
        <v>0</v>
      </c>
      <c r="G396" s="11">
        <v>0</v>
      </c>
      <c r="H396" s="11">
        <v>154.39190359506</v>
      </c>
      <c r="I396" s="11">
        <v>0</v>
      </c>
      <c r="J396" s="11">
        <v>0</v>
      </c>
      <c r="K396" s="11">
        <v>154.39190359506</v>
      </c>
      <c r="L396" s="11">
        <v>0</v>
      </c>
      <c r="M396" s="11">
        <v>0</v>
      </c>
      <c r="N396" s="11">
        <v>558.34591171809996</v>
      </c>
      <c r="O396" s="11">
        <v>326.30062424592001</v>
      </c>
      <c r="P396" s="11">
        <v>75.075892034535997</v>
      </c>
      <c r="Q396" s="11">
        <v>0</v>
      </c>
      <c r="R396" s="11">
        <v>9.5819088774819008</v>
      </c>
      <c r="S396" s="11">
        <v>0</v>
      </c>
      <c r="T396" s="11">
        <v>0</v>
      </c>
      <c r="U396" s="11">
        <v>43.978673642220002</v>
      </c>
      <c r="V396" s="11">
        <v>5.8672478828469998</v>
      </c>
      <c r="W396" s="11">
        <v>0</v>
      </c>
      <c r="X396" s="11">
        <v>0</v>
      </c>
      <c r="Y396" s="11">
        <v>0</v>
      </c>
      <c r="Z396" s="11">
        <v>9.6124853742991991</v>
      </c>
      <c r="AA396" s="11">
        <v>12.848483418632</v>
      </c>
      <c r="AB396" s="11">
        <v>0</v>
      </c>
      <c r="AC396" s="11">
        <v>13.444811938606</v>
      </c>
      <c r="AD396" s="11">
        <v>3.0016187802552001</v>
      </c>
      <c r="AE396" s="11">
        <v>5.8752764755575999</v>
      </c>
      <c r="AF396" s="11">
        <v>33.905717522015003</v>
      </c>
      <c r="AG396" s="11">
        <v>1.4749172443525</v>
      </c>
      <c r="AH396" s="11">
        <v>6.9484176461817997</v>
      </c>
      <c r="AI396" s="11">
        <v>4.0177160740725997</v>
      </c>
      <c r="AJ396" s="11">
        <v>0</v>
      </c>
      <c r="AK396" s="11">
        <v>6.4121205611298002</v>
      </c>
      <c r="AL396" s="11">
        <v>0</v>
      </c>
      <c r="AM396" s="11">
        <v>1158.5570172370999</v>
      </c>
      <c r="AN396" s="11">
        <v>12.246210517593999</v>
      </c>
      <c r="AO396" s="11">
        <v>79.326746277476005</v>
      </c>
      <c r="AP396" s="11">
        <v>47.202809955657997</v>
      </c>
      <c r="AQ396" s="11">
        <v>0</v>
      </c>
      <c r="AR396" s="11">
        <v>14.124803776244001</v>
      </c>
      <c r="AS396" s="11">
        <v>33.078006179413997</v>
      </c>
      <c r="AT396" s="11">
        <v>52.406195929444003</v>
      </c>
      <c r="AU396" s="11">
        <v>32.901711080859002</v>
      </c>
      <c r="AV396" s="11">
        <v>0</v>
      </c>
      <c r="AW396" s="11">
        <v>0</v>
      </c>
      <c r="AX396" s="11">
        <v>19.504484848585001</v>
      </c>
      <c r="AY396" s="11">
        <v>0</v>
      </c>
      <c r="AZ396" s="11">
        <v>5.8775221028046998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11">
        <v>54.915542078253999</v>
      </c>
      <c r="BI396" s="11">
        <v>2.7715613778549999E-2</v>
      </c>
      <c r="BJ396" s="11">
        <v>0</v>
      </c>
      <c r="BK396" s="11">
        <v>50.595891618990997</v>
      </c>
      <c r="BL396" s="11">
        <v>7.8053516489556998</v>
      </c>
      <c r="BM396" s="11">
        <v>539.01853171200003</v>
      </c>
      <c r="BN396" s="11">
        <v>84.620357134380001</v>
      </c>
      <c r="BO396" s="11">
        <v>13.094280963876001</v>
      </c>
      <c r="BP396" s="11">
        <v>74.323796672588003</v>
      </c>
      <c r="BQ396" s="11"/>
      <c r="BR396" s="11"/>
      <c r="BS396" s="12" t="e">
        <f t="shared" si="9"/>
        <v>#REF!</v>
      </c>
    </row>
    <row r="397" spans="1:71">
      <c r="A397" s="2">
        <v>81</v>
      </c>
      <c r="B397" s="7">
        <v>8183</v>
      </c>
      <c r="C397" s="10" t="s">
        <v>459</v>
      </c>
      <c r="D397" s="11">
        <v>64.236907135113</v>
      </c>
      <c r="E397" s="11">
        <v>64.236907135113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412.25183166056001</v>
      </c>
      <c r="O397" s="11">
        <v>169.08432319175</v>
      </c>
      <c r="P397" s="11">
        <v>59.628904575404</v>
      </c>
      <c r="Q397" s="11">
        <v>0</v>
      </c>
      <c r="R397" s="11">
        <v>0</v>
      </c>
      <c r="S397" s="11">
        <v>52.278280851239998</v>
      </c>
      <c r="T397" s="11">
        <v>0</v>
      </c>
      <c r="U397" s="11">
        <v>0</v>
      </c>
      <c r="V397" s="11">
        <v>16.043255929659999</v>
      </c>
      <c r="W397" s="11">
        <v>0</v>
      </c>
      <c r="X397" s="11">
        <v>0</v>
      </c>
      <c r="Y397" s="11">
        <v>66.116628127821997</v>
      </c>
      <c r="Z397" s="11">
        <v>3.0039016794685001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46.096537305212003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188.13954770909999</v>
      </c>
      <c r="AQ397" s="11">
        <v>0</v>
      </c>
      <c r="AR397" s="11">
        <v>10.593602832183</v>
      </c>
      <c r="AS397" s="11">
        <v>177.54594487692</v>
      </c>
      <c r="AT397" s="11">
        <v>0.57909602019775996</v>
      </c>
      <c r="AU397" s="11">
        <v>0</v>
      </c>
      <c r="AV397" s="11">
        <v>0</v>
      </c>
      <c r="AW397" s="11">
        <v>0</v>
      </c>
      <c r="AX397" s="11">
        <v>0.57909602019775996</v>
      </c>
      <c r="AY397" s="11">
        <v>0</v>
      </c>
      <c r="AZ397" s="11">
        <v>0.15885194872444999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11">
        <v>7.1771057808893</v>
      </c>
      <c r="BL397" s="11">
        <v>0</v>
      </c>
      <c r="BM397" s="11">
        <v>0.86155091986040999</v>
      </c>
      <c r="BN397" s="11">
        <v>4.4763298210650997E-2</v>
      </c>
      <c r="BO397" s="11">
        <v>0</v>
      </c>
      <c r="BP397" s="11">
        <v>0</v>
      </c>
      <c r="BQ397" s="11"/>
      <c r="BR397" s="11"/>
      <c r="BS397" s="12" t="e">
        <f t="shared" si="9"/>
        <v>#REF!</v>
      </c>
    </row>
    <row r="398" spans="1:71">
      <c r="A398" s="2">
        <v>81</v>
      </c>
      <c r="B398" s="7">
        <v>8189</v>
      </c>
      <c r="C398" s="10" t="s">
        <v>460</v>
      </c>
      <c r="D398" s="11">
        <v>138.68593157212999</v>
      </c>
      <c r="E398" s="11">
        <v>138.68593157212999</v>
      </c>
      <c r="F398" s="11">
        <v>0</v>
      </c>
      <c r="G398" s="11">
        <v>0</v>
      </c>
      <c r="H398" s="11">
        <v>183.68292710722</v>
      </c>
      <c r="I398" s="11">
        <v>0</v>
      </c>
      <c r="J398" s="11">
        <v>0</v>
      </c>
      <c r="K398" s="11">
        <v>173.37451469281001</v>
      </c>
      <c r="L398" s="11">
        <v>10.308412414416001</v>
      </c>
      <c r="M398" s="11">
        <v>0</v>
      </c>
      <c r="N398" s="11">
        <v>991.77059177385001</v>
      </c>
      <c r="O398" s="11">
        <v>169.35562610656001</v>
      </c>
      <c r="P398" s="11">
        <v>24.024285451051998</v>
      </c>
      <c r="Q398" s="11">
        <v>0</v>
      </c>
      <c r="R398" s="11">
        <v>161.32697721529999</v>
      </c>
      <c r="S398" s="11">
        <v>0</v>
      </c>
      <c r="T398" s="11">
        <v>0</v>
      </c>
      <c r="U398" s="11">
        <v>0</v>
      </c>
      <c r="V398" s="11">
        <v>3.3920026822709</v>
      </c>
      <c r="W398" s="11">
        <v>0</v>
      </c>
      <c r="X398" s="11">
        <v>0</v>
      </c>
      <c r="Y398" s="11">
        <v>41.601766208120999</v>
      </c>
      <c r="Z398" s="11">
        <v>0</v>
      </c>
      <c r="AA398" s="11">
        <v>82.655663171563006</v>
      </c>
      <c r="AB398" s="11">
        <v>373.49070054510997</v>
      </c>
      <c r="AC398" s="11">
        <v>8.3394795701661</v>
      </c>
      <c r="AD398" s="11">
        <v>56.093294682183</v>
      </c>
      <c r="AE398" s="11">
        <v>21.228365207982002</v>
      </c>
      <c r="AF398" s="11">
        <v>11.733664041327</v>
      </c>
      <c r="AG398" s="11">
        <v>21.871762281510001</v>
      </c>
      <c r="AH398" s="11">
        <v>1.3896835292364</v>
      </c>
      <c r="AI398" s="11">
        <v>15.267321081476</v>
      </c>
      <c r="AJ398" s="11">
        <v>0</v>
      </c>
      <c r="AK398" s="11">
        <v>0</v>
      </c>
      <c r="AL398" s="11">
        <v>0</v>
      </c>
      <c r="AM398" s="11">
        <v>118.28254348401001</v>
      </c>
      <c r="AN398" s="11">
        <v>405.82024579890998</v>
      </c>
      <c r="AO398" s="11">
        <v>196.14071492898</v>
      </c>
      <c r="AP398" s="11">
        <v>437.47152434933002</v>
      </c>
      <c r="AQ398" s="11">
        <v>0</v>
      </c>
      <c r="AR398" s="11">
        <v>29.151599097980998</v>
      </c>
      <c r="AS398" s="11">
        <v>408.31992525135001</v>
      </c>
      <c r="AT398" s="11">
        <v>169.90698892115</v>
      </c>
      <c r="AU398" s="11">
        <v>84.379332538103</v>
      </c>
      <c r="AV398" s="11">
        <v>0</v>
      </c>
      <c r="AW398" s="11">
        <v>0</v>
      </c>
      <c r="AX398" s="11">
        <v>85.527656383042</v>
      </c>
      <c r="AY398" s="11">
        <v>0</v>
      </c>
      <c r="AZ398" s="11">
        <v>0.47655584617335001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11">
        <v>109.83108415651</v>
      </c>
      <c r="BI398" s="11">
        <v>0</v>
      </c>
      <c r="BJ398" s="11">
        <v>11.671687618443</v>
      </c>
      <c r="BK398" s="11">
        <v>3.0364678303763002</v>
      </c>
      <c r="BL398" s="11">
        <v>10.784136407425001</v>
      </c>
      <c r="BM398" s="11">
        <v>6.5612752739777997</v>
      </c>
      <c r="BN398" s="11">
        <v>29.494720358311</v>
      </c>
      <c r="BO398" s="11">
        <v>1.831238191982</v>
      </c>
      <c r="BP398" s="11">
        <v>2.6812336461971999</v>
      </c>
      <c r="BQ398" s="11"/>
      <c r="BR398" s="11"/>
      <c r="BS398" s="12" t="e">
        <f t="shared" si="9"/>
        <v>#REF!</v>
      </c>
    </row>
    <row r="399" spans="1:71">
      <c r="A399" s="2">
        <v>82</v>
      </c>
      <c r="B399" s="7">
        <v>8211</v>
      </c>
      <c r="C399" s="10" t="s">
        <v>461</v>
      </c>
      <c r="D399" s="11">
        <v>70.078633451824999</v>
      </c>
      <c r="E399" s="11">
        <v>70.078633451824999</v>
      </c>
      <c r="F399" s="11">
        <v>0</v>
      </c>
      <c r="G399" s="11">
        <v>0</v>
      </c>
      <c r="H399" s="11">
        <v>4.1225750164379003</v>
      </c>
      <c r="I399" s="11">
        <v>0</v>
      </c>
      <c r="J399" s="11">
        <v>0</v>
      </c>
      <c r="K399" s="11">
        <v>4.1225750164379003</v>
      </c>
      <c r="L399" s="11">
        <v>0</v>
      </c>
      <c r="M399" s="11">
        <v>0</v>
      </c>
      <c r="N399" s="11">
        <v>810.06736801787997</v>
      </c>
      <c r="O399" s="11">
        <v>197.62046139962999</v>
      </c>
      <c r="P399" s="11">
        <v>4.2192661939295002</v>
      </c>
      <c r="Q399" s="11">
        <v>0</v>
      </c>
      <c r="R399" s="11">
        <v>16.828231700145</v>
      </c>
      <c r="S399" s="11">
        <v>0</v>
      </c>
      <c r="T399" s="11">
        <v>0</v>
      </c>
      <c r="U399" s="11">
        <v>12.358010402801</v>
      </c>
      <c r="V399" s="11">
        <v>0</v>
      </c>
      <c r="W399" s="11">
        <v>0</v>
      </c>
      <c r="X399" s="11">
        <v>0</v>
      </c>
      <c r="Y399" s="11">
        <v>0</v>
      </c>
      <c r="Z399" s="11">
        <v>9.2850624274053999</v>
      </c>
      <c r="AA399" s="11">
        <v>52.866933825179999</v>
      </c>
      <c r="AB399" s="11">
        <v>0</v>
      </c>
      <c r="AC399" s="11">
        <v>2.4667308935015</v>
      </c>
      <c r="AD399" s="11">
        <v>29.520928131422998</v>
      </c>
      <c r="AE399" s="11">
        <v>62.369339522969</v>
      </c>
      <c r="AF399" s="11">
        <v>129.53130241836999</v>
      </c>
      <c r="AG399" s="11">
        <v>192.23482093918</v>
      </c>
      <c r="AH399" s="11">
        <v>100.76628016334</v>
      </c>
      <c r="AI399" s="11">
        <v>0</v>
      </c>
      <c r="AJ399" s="11">
        <v>0</v>
      </c>
      <c r="AK399" s="11">
        <v>0</v>
      </c>
      <c r="AL399" s="11">
        <v>0</v>
      </c>
      <c r="AM399" s="11">
        <v>47.981715389919003</v>
      </c>
      <c r="AN399" s="11">
        <v>1.6759958157599</v>
      </c>
      <c r="AO399" s="11">
        <v>40.174773512007</v>
      </c>
      <c r="AP399" s="11">
        <v>24.272994060173001</v>
      </c>
      <c r="AQ399" s="11">
        <v>0</v>
      </c>
      <c r="AR399" s="11">
        <v>24.272994060173001</v>
      </c>
      <c r="AS399" s="11">
        <v>0</v>
      </c>
      <c r="AT399" s="11">
        <v>111.21785001464001</v>
      </c>
      <c r="AU399" s="11">
        <v>98.345214248898998</v>
      </c>
      <c r="AV399" s="11">
        <v>0</v>
      </c>
      <c r="AW399" s="11">
        <v>0</v>
      </c>
      <c r="AX399" s="11">
        <v>12.872635765738</v>
      </c>
      <c r="AY399" s="11">
        <v>0</v>
      </c>
      <c r="AZ399" s="11"/>
      <c r="BA399" s="11">
        <v>8.6560633654534994E-2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8.6560633654534994E-2</v>
      </c>
      <c r="BH399" s="11">
        <v>11.785626149771</v>
      </c>
      <c r="BI399" s="11">
        <v>0.22172491022839999</v>
      </c>
      <c r="BJ399" s="11">
        <v>13.896957584832</v>
      </c>
      <c r="BK399" s="11">
        <v>2.0854220345034999</v>
      </c>
      <c r="BL399" s="11">
        <v>19.255031867058999</v>
      </c>
      <c r="BM399" s="11">
        <v>1.6885602321649</v>
      </c>
      <c r="BN399" s="11">
        <v>0.80385562401215005</v>
      </c>
      <c r="BO399" s="11">
        <v>0</v>
      </c>
      <c r="BP399" s="11"/>
      <c r="BQ399" s="11"/>
      <c r="BR399" s="11"/>
      <c r="BS399" s="12" t="e">
        <f t="shared" si="9"/>
        <v>#REF!</v>
      </c>
    </row>
    <row r="400" spans="1:71">
      <c r="A400" s="2">
        <v>82</v>
      </c>
      <c r="B400" s="7">
        <v>8212</v>
      </c>
      <c r="C400" s="10" t="s">
        <v>462</v>
      </c>
      <c r="D400" s="11">
        <v>22.174329439127</v>
      </c>
      <c r="E400" s="11">
        <v>22.174329439127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306.20873477855997</v>
      </c>
      <c r="O400" s="11">
        <v>95.367503453701005</v>
      </c>
      <c r="P400" s="11">
        <v>0</v>
      </c>
      <c r="Q400" s="11">
        <v>0</v>
      </c>
      <c r="R400" s="11">
        <v>1.6828231700145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119.95166890125</v>
      </c>
      <c r="AF400" s="11">
        <v>58.556712746156002</v>
      </c>
      <c r="AG400" s="11">
        <v>10.594425414122</v>
      </c>
      <c r="AH400" s="11">
        <v>0</v>
      </c>
      <c r="AI400" s="11">
        <v>11.28978500871</v>
      </c>
      <c r="AJ400" s="11">
        <v>0</v>
      </c>
      <c r="AK400" s="11">
        <v>0</v>
      </c>
      <c r="AL400" s="11">
        <v>8.7658160846099999</v>
      </c>
      <c r="AM400" s="11">
        <v>1.9326484897566001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5.3776024086635003E-2</v>
      </c>
      <c r="AU400" s="11">
        <v>0</v>
      </c>
      <c r="AV400" s="11">
        <v>0</v>
      </c>
      <c r="AW400" s="11">
        <v>0</v>
      </c>
      <c r="AX400" s="11">
        <v>5.3776024086635003E-2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11">
        <v>0</v>
      </c>
      <c r="BI400" s="11">
        <v>0</v>
      </c>
      <c r="BJ400" s="11">
        <v>0</v>
      </c>
      <c r="BK400" s="11">
        <v>0.78907860764994997</v>
      </c>
      <c r="BL400" s="11">
        <v>0</v>
      </c>
      <c r="BM400" s="11">
        <v>0</v>
      </c>
      <c r="BN400" s="11">
        <v>4.0817571085214999E-2</v>
      </c>
      <c r="BO400" s="11">
        <v>0</v>
      </c>
      <c r="BP400" s="11"/>
      <c r="BQ400" s="11"/>
      <c r="BR400" s="11"/>
      <c r="BS400" s="12" t="e">
        <f t="shared" si="9"/>
        <v>#REF!</v>
      </c>
    </row>
    <row r="401" spans="1:71">
      <c r="A401" s="2">
        <v>82</v>
      </c>
      <c r="B401" s="7">
        <v>8219</v>
      </c>
      <c r="C401" s="10" t="s">
        <v>463</v>
      </c>
      <c r="D401" s="11">
        <v>1000.3573322678</v>
      </c>
      <c r="E401" s="11">
        <v>1000.3573322678</v>
      </c>
      <c r="F401" s="11">
        <v>0</v>
      </c>
      <c r="G401" s="11">
        <v>0</v>
      </c>
      <c r="H401" s="11">
        <v>1.6490300065751</v>
      </c>
      <c r="I401" s="11">
        <v>0</v>
      </c>
      <c r="J401" s="11">
        <v>0</v>
      </c>
      <c r="K401" s="11">
        <v>1.6490300065751</v>
      </c>
      <c r="L401" s="11">
        <v>0</v>
      </c>
      <c r="M401" s="11">
        <v>0</v>
      </c>
      <c r="N401" s="11">
        <v>746.55590312070001</v>
      </c>
      <c r="O401" s="11">
        <v>44.474402626983</v>
      </c>
      <c r="P401" s="11">
        <v>0</v>
      </c>
      <c r="Q401" s="11">
        <v>0</v>
      </c>
      <c r="R401" s="11">
        <v>11.347724646039</v>
      </c>
      <c r="S401" s="11">
        <v>0</v>
      </c>
      <c r="T401" s="11">
        <v>0</v>
      </c>
      <c r="U401" s="11">
        <v>14.307696510038999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569.93133538364998</v>
      </c>
      <c r="AB401" s="11">
        <v>0</v>
      </c>
      <c r="AC401" s="11">
        <v>0</v>
      </c>
      <c r="AD401" s="11">
        <v>0</v>
      </c>
      <c r="AE401" s="11">
        <v>0.91719616945542004</v>
      </c>
      <c r="AF401" s="11">
        <v>103.62504193469999</v>
      </c>
      <c r="AG401" s="11">
        <v>0</v>
      </c>
      <c r="AH401" s="11">
        <v>1.9525058498373</v>
      </c>
      <c r="AI401" s="11">
        <v>0</v>
      </c>
      <c r="AJ401" s="11">
        <v>0</v>
      </c>
      <c r="AK401" s="11">
        <v>0</v>
      </c>
      <c r="AL401" s="11">
        <v>0</v>
      </c>
      <c r="AM401" s="11">
        <v>0</v>
      </c>
      <c r="AN401" s="11">
        <v>0</v>
      </c>
      <c r="AO401" s="11">
        <v>6.2049834671127</v>
      </c>
      <c r="AP401" s="11">
        <v>255.84456752496999</v>
      </c>
      <c r="AQ401" s="11">
        <v>0</v>
      </c>
      <c r="AR401" s="11">
        <v>142.39960113068</v>
      </c>
      <c r="AS401" s="11">
        <v>113.44496639429001</v>
      </c>
      <c r="AT401" s="11">
        <v>5.2813117411163004</v>
      </c>
      <c r="AU401" s="11">
        <v>4.7973275243366</v>
      </c>
      <c r="AV401" s="11">
        <v>0</v>
      </c>
      <c r="AW401" s="11">
        <v>0</v>
      </c>
      <c r="AX401" s="11">
        <v>0.48398421677970999</v>
      </c>
      <c r="AY401" s="11">
        <v>0</v>
      </c>
      <c r="AZ401" s="11">
        <v>0.59724765438718996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11">
        <v>0</v>
      </c>
      <c r="BI401" s="11">
        <v>0.16629368267130001</v>
      </c>
      <c r="BJ401" s="11">
        <v>0</v>
      </c>
      <c r="BK401" s="11">
        <v>1.2399806691641999</v>
      </c>
      <c r="BL401" s="11">
        <v>0</v>
      </c>
      <c r="BM401" s="11">
        <v>0.92584568083855001</v>
      </c>
      <c r="BN401" s="11">
        <v>0.12245271325565001</v>
      </c>
      <c r="BO401" s="11">
        <v>0.93978643422609998</v>
      </c>
      <c r="BP401" s="11"/>
      <c r="BQ401" s="11"/>
      <c r="BR401" s="11"/>
      <c r="BS401" s="12" t="e">
        <f t="shared" si="9"/>
        <v>#REF!</v>
      </c>
    </row>
    <row r="402" spans="1:71">
      <c r="A402" s="2">
        <v>83</v>
      </c>
      <c r="B402" s="7">
        <v>8311</v>
      </c>
      <c r="C402" s="10" t="s">
        <v>464</v>
      </c>
      <c r="D402" s="11">
        <v>16.063603253394</v>
      </c>
      <c r="E402" s="11">
        <v>16.063603253394</v>
      </c>
      <c r="F402" s="11">
        <v>0</v>
      </c>
      <c r="G402" s="11">
        <v>0</v>
      </c>
      <c r="H402" s="11">
        <v>702.08426505160003</v>
      </c>
      <c r="I402" s="11">
        <v>0</v>
      </c>
      <c r="J402" s="11">
        <v>0</v>
      </c>
      <c r="K402" s="11">
        <v>702.08426505160003</v>
      </c>
      <c r="L402" s="11">
        <v>0</v>
      </c>
      <c r="M402" s="11">
        <v>0</v>
      </c>
      <c r="N402" s="11">
        <v>105.82885767421</v>
      </c>
      <c r="O402" s="11">
        <v>90.097586926275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15.731270747930999</v>
      </c>
      <c r="AJ402" s="11">
        <v>0</v>
      </c>
      <c r="AK402" s="11">
        <v>0</v>
      </c>
      <c r="AL402" s="11">
        <v>0</v>
      </c>
      <c r="AM402" s="11">
        <v>0</v>
      </c>
      <c r="AN402" s="11"/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1202.9104450090999</v>
      </c>
      <c r="AU402" s="11">
        <v>1200.5448507491001</v>
      </c>
      <c r="AV402" s="11">
        <v>0</v>
      </c>
      <c r="AW402" s="11">
        <v>0</v>
      </c>
      <c r="AX402" s="11">
        <v>2.3655942600295998</v>
      </c>
      <c r="AY402" s="11">
        <v>0</v>
      </c>
      <c r="AZ402" s="11"/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11">
        <v>0</v>
      </c>
      <c r="BI402" s="11">
        <v>0</v>
      </c>
      <c r="BJ402" s="11">
        <v>0</v>
      </c>
      <c r="BK402" s="11">
        <v>0</v>
      </c>
      <c r="BL402" s="11">
        <v>0</v>
      </c>
      <c r="BM402" s="11"/>
      <c r="BN402" s="11"/>
      <c r="BO402" s="11"/>
      <c r="BP402" s="11"/>
      <c r="BQ402" s="11"/>
      <c r="BR402" s="11"/>
      <c r="BS402" s="12" t="e">
        <f t="shared" si="9"/>
        <v>#REF!</v>
      </c>
    </row>
    <row r="403" spans="1:71">
      <c r="A403" s="2">
        <v>83</v>
      </c>
      <c r="B403" s="7">
        <v>8312</v>
      </c>
      <c r="C403" s="10" t="s">
        <v>465</v>
      </c>
      <c r="D403" s="11">
        <v>4.5586322967496002</v>
      </c>
      <c r="E403" s="11">
        <v>4.5586322967496002</v>
      </c>
      <c r="F403" s="11">
        <v>0</v>
      </c>
      <c r="G403" s="11">
        <v>0</v>
      </c>
      <c r="H403" s="11">
        <v>66.089787569660004</v>
      </c>
      <c r="I403" s="11">
        <v>0</v>
      </c>
      <c r="J403" s="11">
        <v>0</v>
      </c>
      <c r="K403" s="11">
        <v>66.089787569660004</v>
      </c>
      <c r="L403" s="11">
        <v>0</v>
      </c>
      <c r="M403" s="11">
        <v>0</v>
      </c>
      <c r="N403" s="11">
        <v>68.841950419970999</v>
      </c>
      <c r="O403" s="11">
        <v>53.954143691992002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1.1229448235393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13.764861904439</v>
      </c>
      <c r="AJ403" s="11">
        <v>0</v>
      </c>
      <c r="AK403" s="11">
        <v>0</v>
      </c>
      <c r="AL403" s="11">
        <v>0</v>
      </c>
      <c r="AM403" s="11">
        <v>0</v>
      </c>
      <c r="AN403" s="11"/>
      <c r="AO403" s="11"/>
      <c r="AP403" s="11"/>
      <c r="AQ403" s="11"/>
      <c r="AR403" s="11"/>
      <c r="AS403" s="11"/>
      <c r="AT403" s="11">
        <v>220.29915486309</v>
      </c>
      <c r="AU403" s="11">
        <v>213.37808870735</v>
      </c>
      <c r="AV403" s="11">
        <v>0</v>
      </c>
      <c r="AW403" s="11">
        <v>0</v>
      </c>
      <c r="AX403" s="11">
        <v>6.9210661557390996</v>
      </c>
      <c r="AY403" s="11">
        <v>0</v>
      </c>
      <c r="AZ403" s="11"/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>
        <v>1.4488885128121001</v>
      </c>
      <c r="BL403" s="11">
        <v>0</v>
      </c>
      <c r="BM403" s="11">
        <v>0</v>
      </c>
      <c r="BN403" s="11"/>
      <c r="BO403" s="11"/>
      <c r="BP403" s="11"/>
      <c r="BQ403" s="11"/>
      <c r="BR403" s="11"/>
      <c r="BS403" s="12" t="e">
        <f t="shared" si="9"/>
        <v>#REF!</v>
      </c>
    </row>
    <row r="404" spans="1:71">
      <c r="A404" s="2">
        <v>83</v>
      </c>
      <c r="B404" s="7">
        <v>8321</v>
      </c>
      <c r="C404" s="10" t="s">
        <v>466</v>
      </c>
      <c r="D404" s="11">
        <v>24.181645843405001</v>
      </c>
      <c r="E404" s="11">
        <v>0</v>
      </c>
      <c r="F404" s="11">
        <v>24.181645843405001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2.9404262116002999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2.9404262116002999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11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0.26284380666995999</v>
      </c>
      <c r="AU404" s="11">
        <v>0</v>
      </c>
      <c r="AV404" s="11">
        <v>0</v>
      </c>
      <c r="AW404" s="11">
        <v>0</v>
      </c>
      <c r="AX404" s="11">
        <v>0.26284380666995999</v>
      </c>
      <c r="AY404" s="11">
        <v>0</v>
      </c>
      <c r="AZ404" s="11">
        <v>4.9624706824371999E-2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9.7923812421651005E-2</v>
      </c>
      <c r="BJ404" s="11">
        <v>0</v>
      </c>
      <c r="BK404" s="11">
        <v>0</v>
      </c>
      <c r="BL404" s="11">
        <v>0</v>
      </c>
      <c r="BM404" s="11">
        <v>14.739752750424</v>
      </c>
      <c r="BN404" s="11">
        <v>0</v>
      </c>
      <c r="BO404" s="11">
        <v>0</v>
      </c>
      <c r="BP404" s="11">
        <v>0.23172734206555001</v>
      </c>
      <c r="BQ404" s="11"/>
      <c r="BR404" s="11"/>
      <c r="BS404" s="12" t="e">
        <f t="shared" si="9"/>
        <v>#REF!</v>
      </c>
    </row>
    <row r="405" spans="1:71">
      <c r="A405" s="2">
        <v>83</v>
      </c>
      <c r="B405" s="7">
        <v>8322</v>
      </c>
      <c r="C405" s="10" t="s">
        <v>467</v>
      </c>
      <c r="D405" s="11">
        <v>1115.6121609503</v>
      </c>
      <c r="E405" s="11">
        <v>1018.1082854246</v>
      </c>
      <c r="F405" s="11">
        <v>91.890254204938998</v>
      </c>
      <c r="G405" s="11">
        <v>5.6136213208018004</v>
      </c>
      <c r="H405" s="11">
        <v>35.489997639557998</v>
      </c>
      <c r="I405" s="11">
        <v>0</v>
      </c>
      <c r="J405" s="11">
        <v>0</v>
      </c>
      <c r="K405" s="11">
        <v>0</v>
      </c>
      <c r="L405" s="11">
        <v>35.489997639557998</v>
      </c>
      <c r="M405" s="11">
        <v>0</v>
      </c>
      <c r="N405" s="11">
        <v>1524.5337788108</v>
      </c>
      <c r="O405" s="11">
        <v>1154.3391853768001</v>
      </c>
      <c r="P405" s="11">
        <v>67.413373249840006</v>
      </c>
      <c r="Q405" s="11">
        <v>0</v>
      </c>
      <c r="R405" s="11">
        <v>12.934582517178001</v>
      </c>
      <c r="S405" s="11">
        <v>0</v>
      </c>
      <c r="T405" s="11">
        <v>0</v>
      </c>
      <c r="U405" s="11">
        <v>0</v>
      </c>
      <c r="V405" s="11">
        <v>3.0286759706794002</v>
      </c>
      <c r="W405" s="11">
        <v>0</v>
      </c>
      <c r="X405" s="11">
        <v>0</v>
      </c>
      <c r="Y405" s="11">
        <v>0</v>
      </c>
      <c r="Z405" s="11">
        <v>5.8808524232005004</v>
      </c>
      <c r="AA405" s="11">
        <v>38.180124000337003</v>
      </c>
      <c r="AB405" s="11">
        <v>18.324465643336001</v>
      </c>
      <c r="AC405" s="11">
        <v>6.5012096003449997</v>
      </c>
      <c r="AD405" s="11">
        <v>29.229328244015999</v>
      </c>
      <c r="AE405" s="11">
        <v>17.572884897154001</v>
      </c>
      <c r="AF405" s="11">
        <v>39.528776288058999</v>
      </c>
      <c r="AG405" s="11">
        <v>9.2264696847484995</v>
      </c>
      <c r="AH405" s="11">
        <v>23.805567041254999</v>
      </c>
      <c r="AI405" s="11">
        <v>44.244198978554998</v>
      </c>
      <c r="AJ405" s="11">
        <v>0</v>
      </c>
      <c r="AK405" s="11">
        <v>15.691564989256999</v>
      </c>
      <c r="AL405" s="11">
        <v>38.632519906066001</v>
      </c>
      <c r="AM405" s="11">
        <v>660.56017577575994</v>
      </c>
      <c r="AN405" s="11">
        <v>265.55753062714001</v>
      </c>
      <c r="AO405" s="11">
        <v>1323.9763215994001</v>
      </c>
      <c r="AP405" s="11">
        <v>1597.344933075</v>
      </c>
      <c r="AQ405" s="11">
        <v>134.32881466923001</v>
      </c>
      <c r="AR405" s="11">
        <v>417.68876502192001</v>
      </c>
      <c r="AS405" s="11">
        <v>1045.3273533838001</v>
      </c>
      <c r="AT405" s="11">
        <v>1628.1037006099</v>
      </c>
      <c r="AU405" s="11">
        <v>1013.0302193202</v>
      </c>
      <c r="AV405" s="11">
        <v>0</v>
      </c>
      <c r="AW405" s="11">
        <v>0</v>
      </c>
      <c r="AX405" s="11">
        <v>421.55872744255998</v>
      </c>
      <c r="AY405" s="11">
        <v>193.51475384711</v>
      </c>
      <c r="AZ405" s="11">
        <v>27.351396614007999</v>
      </c>
      <c r="BA405" s="11">
        <v>256.73817418888001</v>
      </c>
      <c r="BB405" s="11">
        <v>142.31591760283999</v>
      </c>
      <c r="BC405" s="11">
        <v>8.6756142350615004</v>
      </c>
      <c r="BD405" s="11">
        <v>36.290252560313</v>
      </c>
      <c r="BE405" s="11">
        <v>32.200210196867999</v>
      </c>
      <c r="BF405" s="11">
        <v>21.484548327755999</v>
      </c>
      <c r="BG405" s="11">
        <v>15.771631266038</v>
      </c>
      <c r="BH405" s="11">
        <v>200.6931983899</v>
      </c>
      <c r="BI405" s="11">
        <v>30.459760305204998</v>
      </c>
      <c r="BJ405" s="11">
        <v>257.79874391365001</v>
      </c>
      <c r="BK405" s="11">
        <v>392.79981371853</v>
      </c>
      <c r="BL405" s="11">
        <v>453.48695751074001</v>
      </c>
      <c r="BM405" s="11">
        <v>222.03575092917001</v>
      </c>
      <c r="BN405" s="11">
        <v>875.52846037361996</v>
      </c>
      <c r="BO405" s="11">
        <v>59.123972575267999</v>
      </c>
      <c r="BP405" s="11">
        <v>103.76668175547</v>
      </c>
      <c r="BQ405" s="11"/>
      <c r="BR405" s="11"/>
      <c r="BS405" s="12" t="e">
        <f t="shared" si="9"/>
        <v>#REF!</v>
      </c>
    </row>
    <row r="406" spans="1:71">
      <c r="A406" s="2">
        <v>83</v>
      </c>
      <c r="B406" s="7">
        <v>8331</v>
      </c>
      <c r="C406" s="10" t="s">
        <v>468</v>
      </c>
      <c r="D406" s="11">
        <v>83.092143127732001</v>
      </c>
      <c r="E406" s="11">
        <v>83.092143127732001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85.985863846902006</v>
      </c>
      <c r="O406" s="11">
        <v>65.817169907448999</v>
      </c>
      <c r="P406" s="11">
        <v>7.3489462823125002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4.4917792941572996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8.3279683629840004</v>
      </c>
      <c r="AM406" s="11">
        <v>0</v>
      </c>
      <c r="AN406" s="11">
        <v>0</v>
      </c>
      <c r="AO406" s="11">
        <v>0</v>
      </c>
      <c r="AP406" s="11">
        <v>5.8411698436622004</v>
      </c>
      <c r="AQ406" s="11">
        <v>0</v>
      </c>
      <c r="AR406" s="11">
        <v>5.8411698436622004</v>
      </c>
      <c r="AS406" s="11">
        <v>0</v>
      </c>
      <c r="AT406" s="11">
        <v>3909.0519015814002</v>
      </c>
      <c r="AU406" s="11">
        <v>3899.5653898377</v>
      </c>
      <c r="AV406" s="11">
        <v>0</v>
      </c>
      <c r="AW406" s="11">
        <v>0</v>
      </c>
      <c r="AX406" s="11">
        <v>9.4865117437239004</v>
      </c>
      <c r="AY406" s="11">
        <v>0</v>
      </c>
      <c r="AZ406" s="11">
        <v>136.03545359781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9.7923812421651005E-2</v>
      </c>
      <c r="BJ406" s="11">
        <v>0</v>
      </c>
      <c r="BK406" s="11">
        <v>0.88543186894071002</v>
      </c>
      <c r="BL406" s="11">
        <v>2.8553425094734002</v>
      </c>
      <c r="BM406" s="11">
        <v>345.6378594153</v>
      </c>
      <c r="BN406" s="11">
        <v>6.4360444357422999</v>
      </c>
      <c r="BO406" s="11">
        <v>12.070364813671</v>
      </c>
      <c r="BP406" s="11">
        <v>0.46345468413110003</v>
      </c>
      <c r="BQ406" s="11"/>
      <c r="BR406" s="11"/>
      <c r="BS406" s="12" t="e">
        <f t="shared" si="9"/>
        <v>#REF!</v>
      </c>
    </row>
    <row r="407" spans="1:71">
      <c r="A407" s="2">
        <v>83</v>
      </c>
      <c r="B407" s="7">
        <v>8332</v>
      </c>
      <c r="C407" s="10" t="s">
        <v>469</v>
      </c>
      <c r="D407" s="11">
        <v>3218.6837311638001</v>
      </c>
      <c r="E407" s="11">
        <v>3118.6984284421001</v>
      </c>
      <c r="F407" s="11">
        <v>87.053925036259002</v>
      </c>
      <c r="G407" s="11">
        <v>12.931377685417999</v>
      </c>
      <c r="H407" s="11">
        <v>567.90345266681004</v>
      </c>
      <c r="I407" s="11">
        <v>0</v>
      </c>
      <c r="J407" s="11">
        <v>0</v>
      </c>
      <c r="K407" s="11">
        <v>562.24210584622995</v>
      </c>
      <c r="L407" s="11">
        <v>5.6613468205700999</v>
      </c>
      <c r="M407" s="11">
        <v>0</v>
      </c>
      <c r="N407" s="11">
        <v>943.33000345709002</v>
      </c>
      <c r="O407" s="11">
        <v>623.74633310245997</v>
      </c>
      <c r="P407" s="11">
        <v>3.6744731411562999</v>
      </c>
      <c r="Q407" s="11">
        <v>0</v>
      </c>
      <c r="R407" s="11">
        <v>0</v>
      </c>
      <c r="S407" s="11">
        <v>0</v>
      </c>
      <c r="T407" s="11">
        <v>0</v>
      </c>
      <c r="U407" s="11">
        <v>91.553233003255002</v>
      </c>
      <c r="V407" s="11">
        <v>0</v>
      </c>
      <c r="W407" s="11">
        <v>0</v>
      </c>
      <c r="X407" s="11">
        <v>0</v>
      </c>
      <c r="Y407" s="11">
        <v>72.160829110457996</v>
      </c>
      <c r="Z407" s="11">
        <v>5.8808524232005004</v>
      </c>
      <c r="AA407" s="11">
        <v>14.883887169802</v>
      </c>
      <c r="AB407" s="11">
        <v>40.852819478157002</v>
      </c>
      <c r="AC407" s="11">
        <v>0</v>
      </c>
      <c r="AD407" s="11">
        <v>19.702827672466</v>
      </c>
      <c r="AE407" s="11">
        <v>0</v>
      </c>
      <c r="AF407" s="11">
        <v>0</v>
      </c>
      <c r="AG407" s="11">
        <v>33.681379279287</v>
      </c>
      <c r="AH407" s="11">
        <v>14.638205820399</v>
      </c>
      <c r="AI407" s="11">
        <v>5.8992265304740998</v>
      </c>
      <c r="AJ407" s="11">
        <v>0</v>
      </c>
      <c r="AK407" s="11">
        <v>0</v>
      </c>
      <c r="AL407" s="11">
        <v>16.655936725968001</v>
      </c>
      <c r="AM407" s="11">
        <v>116.2504358307</v>
      </c>
      <c r="AN407" s="11">
        <v>517.35596416916997</v>
      </c>
      <c r="AO407" s="11">
        <v>2423.4312077407999</v>
      </c>
      <c r="AP407" s="11">
        <v>2072.6135923911002</v>
      </c>
      <c r="AQ407" s="11">
        <v>0</v>
      </c>
      <c r="AR407" s="11">
        <v>1322.7581712862</v>
      </c>
      <c r="AS407" s="11">
        <v>749.85542110496999</v>
      </c>
      <c r="AT407" s="11">
        <v>5085.1457284813996</v>
      </c>
      <c r="AU407" s="11">
        <v>4658.2180458148996</v>
      </c>
      <c r="AV407" s="11">
        <v>0</v>
      </c>
      <c r="AW407" s="11">
        <v>0</v>
      </c>
      <c r="AX407" s="11">
        <v>426.92768266641002</v>
      </c>
      <c r="AY407" s="11">
        <v>0</v>
      </c>
      <c r="AZ407" s="11">
        <v>11.353705723594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119.02365153146999</v>
      </c>
      <c r="BI407" s="11">
        <v>0</v>
      </c>
      <c r="BJ407" s="11">
        <v>77.840213610324</v>
      </c>
      <c r="BK407" s="11">
        <v>37.818143932936998</v>
      </c>
      <c r="BL407" s="11">
        <v>616.18235072871005</v>
      </c>
      <c r="BM407" s="11">
        <v>6.9994424330509997</v>
      </c>
      <c r="BN407" s="11">
        <v>6.1852113813865</v>
      </c>
      <c r="BO407" s="11">
        <v>0</v>
      </c>
      <c r="BP407" s="11">
        <v>102.553823816</v>
      </c>
      <c r="BQ407" s="11"/>
      <c r="BR407" s="11"/>
      <c r="BS407" s="12" t="e">
        <f t="shared" si="9"/>
        <v>#REF!</v>
      </c>
    </row>
    <row r="408" spans="1:71">
      <c r="A408" s="2">
        <v>83</v>
      </c>
      <c r="B408" s="7">
        <v>8341</v>
      </c>
      <c r="C408" s="10" t="s">
        <v>470</v>
      </c>
      <c r="D408" s="11">
        <v>7570.0456483610997</v>
      </c>
      <c r="E408" s="11">
        <v>7465.1205167640001</v>
      </c>
      <c r="F408" s="11">
        <v>53.199620855490998</v>
      </c>
      <c r="G408" s="11">
        <v>51.725510741672998</v>
      </c>
      <c r="H408" s="11">
        <v>28.297794132814001</v>
      </c>
      <c r="I408" s="11">
        <v>0</v>
      </c>
      <c r="J408" s="11">
        <v>0</v>
      </c>
      <c r="K408" s="11">
        <v>26.819044231166</v>
      </c>
      <c r="L408" s="11">
        <v>1.4787499016482</v>
      </c>
      <c r="M408" s="11">
        <v>0</v>
      </c>
      <c r="N408" s="11">
        <v>210.01817590792001</v>
      </c>
      <c r="O408" s="11">
        <v>153.46796204538001</v>
      </c>
      <c r="P408" s="11">
        <v>11.023419423469001</v>
      </c>
      <c r="Q408" s="11">
        <v>0</v>
      </c>
      <c r="R408" s="11">
        <v>1.4655364831994</v>
      </c>
      <c r="S408" s="11">
        <v>0</v>
      </c>
      <c r="T408" s="11">
        <v>0</v>
      </c>
      <c r="U408" s="11">
        <v>25.678107315195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1.1229448235393</v>
      </c>
      <c r="AB408" s="11">
        <v>6.1081552144452003</v>
      </c>
      <c r="AC408" s="11">
        <v>0.53705644524589002</v>
      </c>
      <c r="AD408" s="11">
        <v>0</v>
      </c>
      <c r="AE408" s="11">
        <v>0</v>
      </c>
      <c r="AF408" s="11">
        <v>1.0255107055863999</v>
      </c>
      <c r="AG408" s="11">
        <v>1.8046884468946001</v>
      </c>
      <c r="AH408" s="11">
        <v>6.8015905832156998</v>
      </c>
      <c r="AI408" s="11">
        <v>0.98320442174568001</v>
      </c>
      <c r="AJ408" s="11">
        <v>0</v>
      </c>
      <c r="AK408" s="11">
        <v>0</v>
      </c>
      <c r="AL408" s="11">
        <v>0</v>
      </c>
      <c r="AM408" s="11">
        <v>26.234561972729999</v>
      </c>
      <c r="AN408" s="11">
        <v>26.595310700715999</v>
      </c>
      <c r="AO408" s="11">
        <v>272.49368917184</v>
      </c>
      <c r="AP408" s="11">
        <v>15.102108472158999</v>
      </c>
      <c r="AQ408" s="11">
        <v>0</v>
      </c>
      <c r="AR408" s="11">
        <v>11.682339687323999</v>
      </c>
      <c r="AS408" s="11">
        <v>3.419768784835</v>
      </c>
      <c r="AT408" s="11">
        <v>197.84403720437001</v>
      </c>
      <c r="AU408" s="11">
        <v>134.82772752497999</v>
      </c>
      <c r="AV408" s="11">
        <v>0</v>
      </c>
      <c r="AW408" s="11">
        <v>0</v>
      </c>
      <c r="AX408" s="11">
        <v>63.016309679389998</v>
      </c>
      <c r="AY408" s="11">
        <v>0</v>
      </c>
      <c r="AZ408" s="11">
        <v>8.0144887815930996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114.05429945342</v>
      </c>
      <c r="BI408" s="11">
        <v>9.7923812421651005E-2</v>
      </c>
      <c r="BJ408" s="11">
        <v>35.632429277596998</v>
      </c>
      <c r="BK408" s="11">
        <v>130.46297439003999</v>
      </c>
      <c r="BL408" s="11">
        <v>16.722921808110002</v>
      </c>
      <c r="BM408" s="11">
        <v>30.888992831004</v>
      </c>
      <c r="BN408" s="11">
        <v>4.0530856821084997</v>
      </c>
      <c r="BO408" s="11">
        <v>6.3401318684841002</v>
      </c>
      <c r="BP408" s="11">
        <v>11.387466733754</v>
      </c>
      <c r="BQ408" s="11"/>
      <c r="BR408" s="11"/>
      <c r="BS408" s="12" t="e">
        <f t="shared" si="9"/>
        <v>#REF!</v>
      </c>
    </row>
    <row r="409" spans="1:71">
      <c r="A409" s="2">
        <v>83</v>
      </c>
      <c r="B409" s="7">
        <v>8342</v>
      </c>
      <c r="C409" s="10" t="s">
        <v>471</v>
      </c>
      <c r="D409" s="11">
        <v>57.713394900478001</v>
      </c>
      <c r="E409" s="11">
        <v>57.713394900478001</v>
      </c>
      <c r="F409" s="11">
        <v>0</v>
      </c>
      <c r="G409" s="11">
        <v>0</v>
      </c>
      <c r="H409" s="11">
        <v>618.18278245676004</v>
      </c>
      <c r="I409" s="11">
        <v>0</v>
      </c>
      <c r="J409" s="11">
        <v>0</v>
      </c>
      <c r="K409" s="11">
        <v>575.65162796182005</v>
      </c>
      <c r="L409" s="11">
        <v>42.531154494939003</v>
      </c>
      <c r="M409" s="11">
        <v>0</v>
      </c>
      <c r="N409" s="11">
        <v>95.020382932702006</v>
      </c>
      <c r="O409" s="11">
        <v>39.650905923747999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0.73510655290006999</v>
      </c>
      <c r="AA409" s="11">
        <v>2.2458896470786001</v>
      </c>
      <c r="AB409" s="11">
        <v>42.855925037508001</v>
      </c>
      <c r="AC409" s="11">
        <v>0</v>
      </c>
      <c r="AD409" s="11">
        <v>6.8482396309498998</v>
      </c>
      <c r="AE409" s="11">
        <v>0.79876749532519997</v>
      </c>
      <c r="AF409" s="11">
        <v>0</v>
      </c>
      <c r="AG409" s="11">
        <v>0.90234422344728005</v>
      </c>
      <c r="AH409" s="11">
        <v>0</v>
      </c>
      <c r="AI409" s="11">
        <v>0.98320442174568001</v>
      </c>
      <c r="AJ409" s="11">
        <v>0</v>
      </c>
      <c r="AK409" s="11">
        <v>0</v>
      </c>
      <c r="AL409" s="11">
        <v>0</v>
      </c>
      <c r="AM409" s="11">
        <v>35.603833837697003</v>
      </c>
      <c r="AN409" s="11">
        <v>49.113003509011001</v>
      </c>
      <c r="AO409" s="11">
        <v>931.68220121198999</v>
      </c>
      <c r="AP409" s="11">
        <v>29.205849218310998</v>
      </c>
      <c r="AQ409" s="11">
        <v>0</v>
      </c>
      <c r="AR409" s="11">
        <v>29.205849218310998</v>
      </c>
      <c r="AS409" s="11">
        <v>0</v>
      </c>
      <c r="AT409" s="11">
        <v>373.97537347666997</v>
      </c>
      <c r="AU409" s="11">
        <v>297.87943407837002</v>
      </c>
      <c r="AV409" s="11">
        <v>0</v>
      </c>
      <c r="AW409" s="11">
        <v>0</v>
      </c>
      <c r="AX409" s="11">
        <v>76.095939398297006</v>
      </c>
      <c r="AY409" s="11">
        <v>0</v>
      </c>
      <c r="AZ409" s="11">
        <v>0.24812353412186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11">
        <v>4.2634500901927002</v>
      </c>
      <c r="BI409" s="11">
        <v>0</v>
      </c>
      <c r="BJ409" s="11">
        <v>16.523823603008999</v>
      </c>
      <c r="BK409" s="11">
        <v>18.750408522718999</v>
      </c>
      <c r="BL409" s="11">
        <v>1.4276712547367001</v>
      </c>
      <c r="BM409" s="11">
        <v>0</v>
      </c>
      <c r="BN409" s="11">
        <v>1.0924585641949001</v>
      </c>
      <c r="BO409" s="11">
        <v>0</v>
      </c>
      <c r="BP409" s="11">
        <v>0.46345468413110003</v>
      </c>
      <c r="BQ409" s="11"/>
      <c r="BR409" s="11"/>
      <c r="BS409" s="12" t="e">
        <f t="shared" si="9"/>
        <v>#REF!</v>
      </c>
    </row>
    <row r="410" spans="1:71">
      <c r="A410" s="2">
        <v>83</v>
      </c>
      <c r="B410" s="7">
        <v>8343</v>
      </c>
      <c r="C410" s="10" t="s">
        <v>472</v>
      </c>
      <c r="D410" s="11">
        <v>450.49793615483998</v>
      </c>
      <c r="E410" s="11">
        <v>445.66160698616</v>
      </c>
      <c r="F410" s="11">
        <v>4.8363291686809999</v>
      </c>
      <c r="G410" s="11">
        <v>0</v>
      </c>
      <c r="H410" s="11">
        <v>408.55352841041997</v>
      </c>
      <c r="I410" s="11">
        <v>0</v>
      </c>
      <c r="J410" s="11">
        <v>0</v>
      </c>
      <c r="K410" s="11">
        <v>407.07477850877001</v>
      </c>
      <c r="L410" s="11">
        <v>1.4787499016482</v>
      </c>
      <c r="M410" s="11">
        <v>0</v>
      </c>
      <c r="N410" s="11">
        <v>578.01719333865003</v>
      </c>
      <c r="O410" s="11">
        <v>168.15307520184001</v>
      </c>
      <c r="P410" s="11">
        <v>3.6744731411562999</v>
      </c>
      <c r="Q410" s="11">
        <v>0</v>
      </c>
      <c r="R410" s="11">
        <v>1.3379135673911</v>
      </c>
      <c r="S410" s="11">
        <v>0</v>
      </c>
      <c r="T410" s="11">
        <v>0</v>
      </c>
      <c r="U410" s="11">
        <v>43.049359975016998</v>
      </c>
      <c r="V410" s="11">
        <v>0</v>
      </c>
      <c r="W410" s="11">
        <v>6.0922175322290997</v>
      </c>
      <c r="X410" s="11">
        <v>0</v>
      </c>
      <c r="Y410" s="11">
        <v>0</v>
      </c>
      <c r="Z410" s="11">
        <v>52.192565255905002</v>
      </c>
      <c r="AA410" s="11">
        <v>22.458896470786001</v>
      </c>
      <c r="AB410" s="11">
        <v>88.568250609455006</v>
      </c>
      <c r="AC410" s="11">
        <v>10.797661162312</v>
      </c>
      <c r="AD410" s="11">
        <v>47.879093091039998</v>
      </c>
      <c r="AE410" s="11">
        <v>0</v>
      </c>
      <c r="AF410" s="11">
        <v>25.637767639661</v>
      </c>
      <c r="AG410" s="11">
        <v>10.828130681367</v>
      </c>
      <c r="AH410" s="11">
        <v>5.1011929374117999</v>
      </c>
      <c r="AI410" s="11">
        <v>65.874696256959993</v>
      </c>
      <c r="AJ410" s="11">
        <v>0</v>
      </c>
      <c r="AK410" s="11">
        <v>0</v>
      </c>
      <c r="AL410" s="11">
        <v>26.371899816115999</v>
      </c>
      <c r="AM410" s="11">
        <v>48.258513379984997</v>
      </c>
      <c r="AN410" s="11">
        <v>43.979846530537998</v>
      </c>
      <c r="AO410" s="11">
        <v>939.89295344113998</v>
      </c>
      <c r="AP410" s="11">
        <v>62.061046509957002</v>
      </c>
      <c r="AQ410" s="11">
        <v>0</v>
      </c>
      <c r="AR410" s="11">
        <v>2.9205849218311002</v>
      </c>
      <c r="AS410" s="11">
        <v>59.140461588126001</v>
      </c>
      <c r="AT410" s="11">
        <v>801.80162724418005</v>
      </c>
      <c r="AU410" s="11">
        <v>532.29765459455996</v>
      </c>
      <c r="AV410" s="11">
        <v>0</v>
      </c>
      <c r="AW410" s="11">
        <v>0</v>
      </c>
      <c r="AX410" s="11">
        <v>269.50397264961998</v>
      </c>
      <c r="AY410" s="11">
        <v>0</v>
      </c>
      <c r="AZ410" s="11">
        <v>16.646197182996001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8.2276178149275001</v>
      </c>
      <c r="BK410" s="11">
        <v>11.747447377461</v>
      </c>
      <c r="BL410" s="11">
        <v>8.5660275284202001</v>
      </c>
      <c r="BM410" s="11">
        <v>0</v>
      </c>
      <c r="BN410" s="11">
        <v>0</v>
      </c>
      <c r="BO410" s="11">
        <v>19.067865853282001</v>
      </c>
      <c r="BP410" s="11">
        <v>2.0855460785900002</v>
      </c>
      <c r="BQ410" s="11"/>
      <c r="BR410" s="11"/>
      <c r="BS410" s="12" t="e">
        <f t="shared" si="9"/>
        <v>#REF!</v>
      </c>
    </row>
    <row r="411" spans="1:71">
      <c r="A411" s="2">
        <v>83</v>
      </c>
      <c r="B411" s="7">
        <v>8344</v>
      </c>
      <c r="C411" s="10" t="s">
        <v>473</v>
      </c>
      <c r="D411" s="11">
        <v>111.49205484398</v>
      </c>
      <c r="E411" s="11">
        <v>111.49205484398</v>
      </c>
      <c r="F411" s="11">
        <v>0</v>
      </c>
      <c r="G411" s="11">
        <v>0</v>
      </c>
      <c r="H411" s="11">
        <v>3.7742312137134002</v>
      </c>
      <c r="I411" s="11">
        <v>0</v>
      </c>
      <c r="J411" s="11">
        <v>0</v>
      </c>
      <c r="K411" s="11">
        <v>0</v>
      </c>
      <c r="L411" s="11">
        <v>3.7742312137134002</v>
      </c>
      <c r="M411" s="11">
        <v>0</v>
      </c>
      <c r="N411" s="11">
        <v>614.32679904091003</v>
      </c>
      <c r="O411" s="11">
        <v>294.09720890056002</v>
      </c>
      <c r="P411" s="11">
        <v>19.909400222342999</v>
      </c>
      <c r="Q411" s="11">
        <v>0</v>
      </c>
      <c r="R411" s="11">
        <v>18.413859702551001</v>
      </c>
      <c r="S411" s="11">
        <v>0</v>
      </c>
      <c r="T411" s="11">
        <v>0</v>
      </c>
      <c r="U411" s="11">
        <v>0</v>
      </c>
      <c r="V411" s="11">
        <v>64.247191192838002</v>
      </c>
      <c r="W411" s="11">
        <v>0</v>
      </c>
      <c r="X411" s="11">
        <v>0</v>
      </c>
      <c r="Y411" s="11">
        <v>12.773588918307</v>
      </c>
      <c r="Z411" s="11">
        <v>0</v>
      </c>
      <c r="AA411" s="11">
        <v>83.561354488131997</v>
      </c>
      <c r="AB411" s="11">
        <v>57.075341025748997</v>
      </c>
      <c r="AC411" s="11">
        <v>7.5753224908368004</v>
      </c>
      <c r="AD411" s="11">
        <v>16.030088232032998</v>
      </c>
      <c r="AE411" s="11">
        <v>0</v>
      </c>
      <c r="AF411" s="11">
        <v>33.841853284351998</v>
      </c>
      <c r="AG411" s="11">
        <v>0</v>
      </c>
      <c r="AH411" s="11">
        <v>6.8015905832156998</v>
      </c>
      <c r="AI411" s="11">
        <v>0</v>
      </c>
      <c r="AJ411" s="11">
        <v>0</v>
      </c>
      <c r="AK411" s="11">
        <v>0</v>
      </c>
      <c r="AL411" s="11">
        <v>0</v>
      </c>
      <c r="AM411" s="11">
        <v>0</v>
      </c>
      <c r="AN411" s="11">
        <v>0</v>
      </c>
      <c r="AO411" s="11">
        <v>154.33103457905</v>
      </c>
      <c r="AP411" s="11">
        <v>233.70810823442</v>
      </c>
      <c r="AQ411" s="11">
        <v>83.359344700568997</v>
      </c>
      <c r="AR411" s="11">
        <v>68.274312697810998</v>
      </c>
      <c r="AS411" s="11">
        <v>82.07445083604</v>
      </c>
      <c r="AT411" s="11">
        <v>440.12254151130998</v>
      </c>
      <c r="AU411" s="11">
        <v>338.72993965350003</v>
      </c>
      <c r="AV411" s="11">
        <v>0</v>
      </c>
      <c r="AW411" s="11">
        <v>0</v>
      </c>
      <c r="AX411" s="11">
        <v>101.39260185781001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19.009049908902998</v>
      </c>
      <c r="BI411" s="11">
        <v>0</v>
      </c>
      <c r="BJ411" s="11">
        <v>0</v>
      </c>
      <c r="BK411" s="11">
        <v>2.0928389629508</v>
      </c>
      <c r="BL411" s="11">
        <v>2.8553425094734002</v>
      </c>
      <c r="BM411" s="11">
        <v>0</v>
      </c>
      <c r="BN411" s="11">
        <v>0.92050413306790002</v>
      </c>
      <c r="BO411" s="11">
        <v>0</v>
      </c>
      <c r="BP411" s="11">
        <v>1.1586367103277</v>
      </c>
      <c r="BQ411" s="11"/>
      <c r="BR411" s="11"/>
      <c r="BS411" s="12" t="e">
        <f t="shared" si="9"/>
        <v>#REF!</v>
      </c>
    </row>
    <row r="412" spans="1:71">
      <c r="A412" s="2">
        <v>83</v>
      </c>
      <c r="B412" s="7">
        <v>8350</v>
      </c>
      <c r="C412" s="10" t="s">
        <v>474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11">
        <v>0</v>
      </c>
      <c r="AN412" s="11"/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2.9438506347036002</v>
      </c>
      <c r="AU412" s="11">
        <v>0</v>
      </c>
      <c r="AV412" s="11">
        <v>0</v>
      </c>
      <c r="AW412" s="11">
        <v>0</v>
      </c>
      <c r="AX412" s="11">
        <v>2.9438506347036002</v>
      </c>
      <c r="AY412" s="11">
        <v>0</v>
      </c>
      <c r="AZ412" s="11">
        <v>0.24812353412186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2.5446001761816999</v>
      </c>
      <c r="BP412" s="11">
        <v>0.92690936826220005</v>
      </c>
      <c r="BQ412" s="11"/>
      <c r="BR412" s="11"/>
      <c r="BS412" s="12" t="e">
        <f t="shared" si="9"/>
        <v>#REF!</v>
      </c>
    </row>
    <row r="413" spans="1:71">
      <c r="A413" s="2">
        <v>91</v>
      </c>
      <c r="B413" s="7">
        <v>9111</v>
      </c>
      <c r="C413" s="10" t="s">
        <v>475</v>
      </c>
      <c r="D413" s="11">
        <v>10.502305800742</v>
      </c>
      <c r="E413" s="11">
        <v>10.502305800742</v>
      </c>
      <c r="F413" s="11">
        <v>0</v>
      </c>
      <c r="G413" s="11">
        <v>0</v>
      </c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>
        <v>55.702776426006999</v>
      </c>
      <c r="AQ413" s="11">
        <v>0</v>
      </c>
      <c r="AR413" s="11">
        <v>0</v>
      </c>
      <c r="AS413" s="11">
        <v>55.702776426006999</v>
      </c>
      <c r="AT413" s="11"/>
      <c r="AU413" s="11"/>
      <c r="AV413" s="11"/>
      <c r="AW413" s="11"/>
      <c r="AX413" s="11"/>
      <c r="AY413" s="11"/>
      <c r="AZ413" s="11">
        <v>2.3864066925034999</v>
      </c>
      <c r="BA413" s="11">
        <v>0.17360215836480999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0.17360215836480999</v>
      </c>
      <c r="BH413" s="11">
        <v>0</v>
      </c>
      <c r="BI413" s="11">
        <v>0.98394131675320995</v>
      </c>
      <c r="BJ413" s="11">
        <v>0</v>
      </c>
      <c r="BK413" s="11">
        <v>3.2550116319578999</v>
      </c>
      <c r="BL413" s="11">
        <v>0</v>
      </c>
      <c r="BM413" s="11">
        <v>3.2439513476453001</v>
      </c>
      <c r="BN413" s="11">
        <v>0.31421838795383</v>
      </c>
      <c r="BO413" s="11">
        <v>0</v>
      </c>
      <c r="BP413" s="11">
        <v>2.3255628483455002</v>
      </c>
      <c r="BQ413" s="11"/>
      <c r="BR413" s="11"/>
      <c r="BS413" s="12" t="e">
        <f t="shared" si="9"/>
        <v>#REF!</v>
      </c>
    </row>
    <row r="414" spans="1:71">
      <c r="A414" s="2">
        <v>91</v>
      </c>
      <c r="B414" s="7">
        <v>9112</v>
      </c>
      <c r="C414" s="10" t="s">
        <v>476</v>
      </c>
      <c r="D414" s="11">
        <v>105.45030024266001</v>
      </c>
      <c r="E414" s="11">
        <v>105.45030024266001</v>
      </c>
      <c r="F414" s="11">
        <v>0</v>
      </c>
      <c r="G414" s="11">
        <v>0</v>
      </c>
      <c r="H414" s="11">
        <v>1.3444630764384999</v>
      </c>
      <c r="I414" s="11">
        <v>0</v>
      </c>
      <c r="J414" s="11">
        <v>0</v>
      </c>
      <c r="K414" s="11">
        <v>0</v>
      </c>
      <c r="L414" s="11">
        <v>1.3444630764384999</v>
      </c>
      <c r="M414" s="11">
        <v>0</v>
      </c>
      <c r="N414" s="11">
        <v>358.95207517261002</v>
      </c>
      <c r="O414" s="11">
        <v>195.30449106195999</v>
      </c>
      <c r="P414" s="11">
        <v>2.66249820114</v>
      </c>
      <c r="Q414" s="11">
        <v>0</v>
      </c>
      <c r="R414" s="11">
        <v>7.9940213588199001</v>
      </c>
      <c r="S414" s="11">
        <v>0</v>
      </c>
      <c r="T414" s="11">
        <v>0</v>
      </c>
      <c r="U414" s="11">
        <v>38.991591137895</v>
      </c>
      <c r="V414" s="11">
        <v>9.7739109666106998</v>
      </c>
      <c r="W414" s="11">
        <v>0</v>
      </c>
      <c r="X414" s="11">
        <v>0</v>
      </c>
      <c r="Y414" s="11">
        <v>0</v>
      </c>
      <c r="Z414" s="11">
        <v>2.6632659969950998</v>
      </c>
      <c r="AA414" s="11">
        <v>38.385840546394</v>
      </c>
      <c r="AB414" s="11">
        <v>0</v>
      </c>
      <c r="AC414" s="11">
        <v>0</v>
      </c>
      <c r="AD414" s="11">
        <v>5.3224839468181999</v>
      </c>
      <c r="AE414" s="11">
        <v>12.114181309993</v>
      </c>
      <c r="AF414" s="11">
        <v>10.808408286461001</v>
      </c>
      <c r="AG414" s="11">
        <v>13.587456141082001</v>
      </c>
      <c r="AH414" s="11">
        <v>0</v>
      </c>
      <c r="AI414" s="11">
        <v>9.9739251456273994</v>
      </c>
      <c r="AJ414" s="11">
        <v>0</v>
      </c>
      <c r="AK414" s="11">
        <v>11.370001072813</v>
      </c>
      <c r="AL414" s="11">
        <v>0</v>
      </c>
      <c r="AM414" s="11">
        <v>33.075765584974</v>
      </c>
      <c r="AN414" s="11">
        <v>35.324542159088999</v>
      </c>
      <c r="AO414" s="11">
        <v>105.98436214810999</v>
      </c>
      <c r="AP414" s="11">
        <v>853.55778584122004</v>
      </c>
      <c r="AQ414" s="11">
        <v>79.525561191527999</v>
      </c>
      <c r="AR414" s="11">
        <v>93.625522133957006</v>
      </c>
      <c r="AS414" s="11">
        <v>680.40670251573999</v>
      </c>
      <c r="AT414" s="11">
        <v>261.92866224436</v>
      </c>
      <c r="AU414" s="11">
        <v>46.669547260279998</v>
      </c>
      <c r="AV414" s="11">
        <v>0</v>
      </c>
      <c r="AW414" s="11">
        <v>0</v>
      </c>
      <c r="AX414" s="11">
        <v>215.25911498407999</v>
      </c>
      <c r="AY414" s="11">
        <v>0</v>
      </c>
      <c r="AZ414" s="11">
        <v>347.14868925753001</v>
      </c>
      <c r="BA414" s="11">
        <v>38.014942094186999</v>
      </c>
      <c r="BB414" s="11">
        <v>22.488439090688999</v>
      </c>
      <c r="BC414" s="11">
        <v>0</v>
      </c>
      <c r="BD414" s="11">
        <v>3.6637105994733998</v>
      </c>
      <c r="BE414" s="11">
        <v>0</v>
      </c>
      <c r="BF414" s="11">
        <v>1.8157277039422</v>
      </c>
      <c r="BG414" s="11">
        <v>10.047064700082</v>
      </c>
      <c r="BH414" s="11">
        <v>225.60845189057</v>
      </c>
      <c r="BI414" s="11">
        <v>25.254493796666001</v>
      </c>
      <c r="BJ414" s="11">
        <v>84.828374430707996</v>
      </c>
      <c r="BK414" s="11">
        <v>684.66868534559001</v>
      </c>
      <c r="BL414" s="11">
        <v>323.18812749086999</v>
      </c>
      <c r="BM414" s="11">
        <v>1618.6713507663001</v>
      </c>
      <c r="BN414" s="11">
        <v>1111.8014810391001</v>
      </c>
      <c r="BO414" s="11">
        <v>173.5788090236</v>
      </c>
      <c r="BP414" s="11">
        <v>60.676048861378</v>
      </c>
      <c r="BQ414" s="11"/>
      <c r="BR414" s="11"/>
      <c r="BS414" s="12" t="e">
        <f t="shared" si="9"/>
        <v>#REF!</v>
      </c>
    </row>
    <row r="415" spans="1:71">
      <c r="A415" s="2">
        <v>91</v>
      </c>
      <c r="B415" s="7">
        <v>9121</v>
      </c>
      <c r="C415" s="10" t="s">
        <v>477</v>
      </c>
      <c r="D415" s="11">
        <v>7.2420785557086997</v>
      </c>
      <c r="E415" s="11">
        <v>7.2420785557086997</v>
      </c>
      <c r="F415" s="11">
        <v>0</v>
      </c>
      <c r="G415" s="11">
        <v>0</v>
      </c>
      <c r="H415" s="11"/>
      <c r="I415" s="11"/>
      <c r="J415" s="11"/>
      <c r="K415" s="11"/>
      <c r="L415" s="11"/>
      <c r="M415" s="11"/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11"/>
      <c r="AN415" s="11"/>
      <c r="AO415" s="11"/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11">
        <v>0</v>
      </c>
      <c r="AX415" s="11">
        <v>0</v>
      </c>
      <c r="AY415" s="11">
        <v>0</v>
      </c>
      <c r="AZ415" s="11">
        <v>33.019719918469001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11">
        <v>0</v>
      </c>
      <c r="BI415" s="11">
        <v>0.32798043891773998</v>
      </c>
      <c r="BJ415" s="11">
        <v>0</v>
      </c>
      <c r="BK415" s="11">
        <v>0.63685010190480995</v>
      </c>
      <c r="BL415" s="11">
        <v>0</v>
      </c>
      <c r="BM415" s="11">
        <v>126.20908367297</v>
      </c>
      <c r="BN415" s="11">
        <v>31.891453041917998</v>
      </c>
      <c r="BO415" s="11">
        <v>2.2582931219675002</v>
      </c>
      <c r="BP415" s="11">
        <v>5.9196145230611998</v>
      </c>
      <c r="BQ415" s="11"/>
      <c r="BR415" s="11"/>
      <c r="BS415" s="12" t="e">
        <f t="shared" si="9"/>
        <v>#REF!</v>
      </c>
    </row>
    <row r="416" spans="1:71">
      <c r="A416" s="2">
        <v>91</v>
      </c>
      <c r="B416" s="7">
        <v>9122</v>
      </c>
      <c r="C416" s="10" t="s">
        <v>478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155.15386683041999</v>
      </c>
      <c r="O416" s="11">
        <v>153.66771069103001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1.4861561393885001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11">
        <v>0</v>
      </c>
      <c r="AN416" s="11">
        <v>0.91947792278900997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40.757872682978999</v>
      </c>
      <c r="AU416" s="11">
        <v>40.627752676702002</v>
      </c>
      <c r="AV416" s="11">
        <v>0</v>
      </c>
      <c r="AW416" s="11">
        <v>0</v>
      </c>
      <c r="AX416" s="11">
        <v>0.13012000627699</v>
      </c>
      <c r="AY416" s="11">
        <v>0</v>
      </c>
      <c r="AZ416" s="11">
        <v>128.79109288407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11">
        <v>0</v>
      </c>
      <c r="BI416" s="11">
        <v>0.98394131675320995</v>
      </c>
      <c r="BJ416" s="11">
        <v>0</v>
      </c>
      <c r="BK416" s="11">
        <v>0</v>
      </c>
      <c r="BL416" s="11">
        <v>0</v>
      </c>
      <c r="BM416" s="11">
        <v>0</v>
      </c>
      <c r="BN416" s="11">
        <v>3.0664929417629998</v>
      </c>
      <c r="BO416" s="11">
        <v>0</v>
      </c>
      <c r="BP416" s="11">
        <v>0.21141480439504001</v>
      </c>
      <c r="BQ416" s="11"/>
      <c r="BR416" s="11"/>
      <c r="BS416" s="12" t="e">
        <f t="shared" si="9"/>
        <v>#REF!</v>
      </c>
    </row>
    <row r="417" spans="1:71">
      <c r="A417" s="2">
        <v>91</v>
      </c>
      <c r="B417" s="7">
        <v>9123</v>
      </c>
      <c r="C417" s="10" t="s">
        <v>479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13.541896119063001</v>
      </c>
      <c r="O417" s="11">
        <v>10.532350977838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3.0095451412258001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17.379878438755998</v>
      </c>
      <c r="AU417" s="11">
        <v>17.379878438755998</v>
      </c>
      <c r="AV417" s="11">
        <v>0</v>
      </c>
      <c r="AW417" s="11">
        <v>0</v>
      </c>
      <c r="AX417" s="11">
        <v>0</v>
      </c>
      <c r="AY417" s="11">
        <v>0</v>
      </c>
      <c r="AZ417" s="11">
        <v>0.29102520640287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11">
        <v>0.49532785703707</v>
      </c>
      <c r="BL417" s="11">
        <v>0</v>
      </c>
      <c r="BM417" s="11">
        <v>1.8791125383264999</v>
      </c>
      <c r="BN417" s="11">
        <v>0</v>
      </c>
      <c r="BO417" s="11">
        <v>0</v>
      </c>
      <c r="BP417" s="11">
        <v>0</v>
      </c>
      <c r="BQ417" s="11"/>
      <c r="BR417" s="11"/>
      <c r="BS417" s="12" t="e">
        <f t="shared" si="9"/>
        <v>#REF!</v>
      </c>
    </row>
    <row r="418" spans="1:71">
      <c r="A418" s="2">
        <v>91</v>
      </c>
      <c r="B418" s="7">
        <v>9129</v>
      </c>
      <c r="C418" s="10" t="s">
        <v>480</v>
      </c>
      <c r="D418" s="11">
        <v>713.40256861992998</v>
      </c>
      <c r="E418" s="11">
        <v>703.85222145260002</v>
      </c>
      <c r="F418" s="11">
        <v>9.5503471673331006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530.14098567276994</v>
      </c>
      <c r="O418" s="11">
        <v>234.30568457214</v>
      </c>
      <c r="P418" s="11">
        <v>43.713695955972</v>
      </c>
      <c r="Q418" s="11">
        <v>0</v>
      </c>
      <c r="R418" s="11">
        <v>13.619981358642001</v>
      </c>
      <c r="S418" s="11">
        <v>61.250867015448001</v>
      </c>
      <c r="T418" s="11">
        <v>0</v>
      </c>
      <c r="U418" s="11">
        <v>0</v>
      </c>
      <c r="V418" s="11">
        <v>4.9447892760072003</v>
      </c>
      <c r="W418" s="11">
        <v>0</v>
      </c>
      <c r="X418" s="11">
        <v>0</v>
      </c>
      <c r="Y418" s="11">
        <v>0</v>
      </c>
      <c r="Z418" s="11">
        <v>0</v>
      </c>
      <c r="AA418" s="11">
        <v>27.66505770082</v>
      </c>
      <c r="AB418" s="11">
        <v>30.981493542605001</v>
      </c>
      <c r="AC418" s="11">
        <v>1.1674423225702999</v>
      </c>
      <c r="AD418" s="11">
        <v>16.456345945976</v>
      </c>
      <c r="AE418" s="11">
        <v>4.6302518760842002</v>
      </c>
      <c r="AF418" s="11">
        <v>34.924669275629</v>
      </c>
      <c r="AG418" s="11">
        <v>6.5383247596184004</v>
      </c>
      <c r="AH418" s="11">
        <v>25.552611018562999</v>
      </c>
      <c r="AI418" s="11">
        <v>18.523003841879</v>
      </c>
      <c r="AJ418" s="11">
        <v>0</v>
      </c>
      <c r="AK418" s="11">
        <v>0</v>
      </c>
      <c r="AL418" s="11">
        <v>5.8667672108140003</v>
      </c>
      <c r="AM418" s="11">
        <v>61.529789952022</v>
      </c>
      <c r="AN418" s="11">
        <v>136.46298389355999</v>
      </c>
      <c r="AO418" s="11">
        <v>93.310983030521996</v>
      </c>
      <c r="AP418" s="11">
        <v>1310.3388082943</v>
      </c>
      <c r="AQ418" s="11">
        <v>184.66191014058001</v>
      </c>
      <c r="AR418" s="11">
        <v>79.311423806384994</v>
      </c>
      <c r="AS418" s="11">
        <v>1046.3654743473001</v>
      </c>
      <c r="AT418" s="11">
        <v>444.10934955198002</v>
      </c>
      <c r="AU418" s="11">
        <v>212.30436243384</v>
      </c>
      <c r="AV418" s="11">
        <v>0</v>
      </c>
      <c r="AW418" s="11">
        <v>0</v>
      </c>
      <c r="AX418" s="11">
        <v>149.55342775648</v>
      </c>
      <c r="AY418" s="11">
        <v>82.251559361654998</v>
      </c>
      <c r="AZ418" s="11">
        <v>193.49403205914001</v>
      </c>
      <c r="BA418" s="11">
        <v>33.196764995808998</v>
      </c>
      <c r="BB418" s="11">
        <v>22.488439090688999</v>
      </c>
      <c r="BC418" s="11">
        <v>3.5034134609134</v>
      </c>
      <c r="BD418" s="11">
        <v>0</v>
      </c>
      <c r="BE418" s="11">
        <v>5.6424930189231999</v>
      </c>
      <c r="BF418" s="11">
        <v>0</v>
      </c>
      <c r="BG418" s="11">
        <v>1.5624194252832999</v>
      </c>
      <c r="BH418" s="11">
        <v>263.09095866232002</v>
      </c>
      <c r="BI418" s="11">
        <v>19.678826335063999</v>
      </c>
      <c r="BJ418" s="11">
        <v>148.13652659282999</v>
      </c>
      <c r="BK418" s="11">
        <v>1404.9238379476001</v>
      </c>
      <c r="BL418" s="11">
        <v>138.82847758164999</v>
      </c>
      <c r="BM418" s="11">
        <v>1081.0696424998</v>
      </c>
      <c r="BN418" s="11">
        <v>656.53965252132002</v>
      </c>
      <c r="BO418" s="11">
        <v>91.928947534727996</v>
      </c>
      <c r="BP418" s="11">
        <v>67.591954189145994</v>
      </c>
      <c r="BQ418" s="11"/>
      <c r="BR418" s="11"/>
      <c r="BS418" s="12" t="e">
        <f t="shared" si="9"/>
        <v>#REF!</v>
      </c>
    </row>
    <row r="419" spans="1:71">
      <c r="A419" s="2">
        <v>92</v>
      </c>
      <c r="B419" s="7">
        <v>9211</v>
      </c>
      <c r="C419" s="10" t="s">
        <v>481</v>
      </c>
      <c r="D419" s="11">
        <v>474.56693272973001</v>
      </c>
      <c r="E419" s="11">
        <v>474.56693272973001</v>
      </c>
      <c r="F419" s="11">
        <v>0</v>
      </c>
      <c r="G419" s="11">
        <v>0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>
        <v>0.23143335363504999</v>
      </c>
      <c r="AQ419" s="11">
        <v>7.8006561808762004E-2</v>
      </c>
      <c r="AR419" s="11">
        <v>3.8563404680655999E-2</v>
      </c>
      <c r="AS419" s="11">
        <v>0.11486338714564</v>
      </c>
      <c r="AT419" s="11">
        <v>65.629931034351003</v>
      </c>
      <c r="AU419" s="11">
        <v>0</v>
      </c>
      <c r="AV419" s="11">
        <v>0</v>
      </c>
      <c r="AW419" s="11">
        <v>0</v>
      </c>
      <c r="AX419" s="11">
        <v>65.629931034351003</v>
      </c>
      <c r="AY419" s="11">
        <v>0</v>
      </c>
      <c r="AZ419" s="11">
        <v>4.5942127260553002E-2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16.462961585774</v>
      </c>
      <c r="BK419" s="11">
        <v>16.516847185715001</v>
      </c>
      <c r="BL419" s="11">
        <v>1.7230062604959E-2</v>
      </c>
      <c r="BM419" s="11">
        <v>1.5254291026525999</v>
      </c>
      <c r="BN419" s="11">
        <v>0</v>
      </c>
      <c r="BO419" s="11">
        <v>0</v>
      </c>
      <c r="BP419" s="11">
        <v>0</v>
      </c>
      <c r="BQ419" s="11"/>
      <c r="BR419" s="11"/>
      <c r="BS419" s="12" t="e">
        <f t="shared" si="9"/>
        <v>#REF!</v>
      </c>
    </row>
    <row r="420" spans="1:71">
      <c r="A420" s="2">
        <v>92</v>
      </c>
      <c r="B420" s="7">
        <v>9212</v>
      </c>
      <c r="C420" s="10" t="s">
        <v>482</v>
      </c>
      <c r="D420" s="11">
        <v>230.88977557297</v>
      </c>
      <c r="E420" s="11">
        <v>226.75879416318</v>
      </c>
      <c r="F420" s="11">
        <v>0</v>
      </c>
      <c r="G420" s="11">
        <v>4.1309814097988999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>
        <v>0.23143335363504999</v>
      </c>
      <c r="AQ420" s="11">
        <v>7.8006561808762004E-2</v>
      </c>
      <c r="AR420" s="11">
        <v>3.8563404680655999E-2</v>
      </c>
      <c r="AS420" s="11">
        <v>0.11486338714564</v>
      </c>
      <c r="AT420" s="11">
        <v>0</v>
      </c>
      <c r="AU420" s="11">
        <v>0</v>
      </c>
      <c r="AV420" s="11">
        <v>0</v>
      </c>
      <c r="AW420" s="11">
        <v>0</v>
      </c>
      <c r="AX420" s="11">
        <v>0</v>
      </c>
      <c r="AY420" s="11">
        <v>0</v>
      </c>
      <c r="AZ420" s="11">
        <v>0.73507403616885003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11">
        <v>0</v>
      </c>
      <c r="BJ420" s="11">
        <v>5.4876538619246</v>
      </c>
      <c r="BK420" s="11">
        <v>0</v>
      </c>
      <c r="BL420" s="11">
        <v>1.7230062604959E-2</v>
      </c>
      <c r="BM420" s="11">
        <v>11.981730926215</v>
      </c>
      <c r="BN420" s="11">
        <v>5.0541943887666001</v>
      </c>
      <c r="BO420" s="11">
        <v>1.4709700709625999</v>
      </c>
      <c r="BP420" s="11">
        <v>0.71988518372862997</v>
      </c>
      <c r="BQ420" s="11"/>
      <c r="BR420" s="11"/>
      <c r="BS420" s="12" t="e">
        <f t="shared" si="9"/>
        <v>#REF!</v>
      </c>
    </row>
    <row r="421" spans="1:71">
      <c r="A421" s="2">
        <v>92</v>
      </c>
      <c r="B421" s="7">
        <v>9213</v>
      </c>
      <c r="C421" s="10" t="s">
        <v>483</v>
      </c>
      <c r="D421" s="11">
        <v>54.856168364830999</v>
      </c>
      <c r="E421" s="11">
        <v>42.463224135433997</v>
      </c>
      <c r="F421" s="11">
        <v>0</v>
      </c>
      <c r="G421" s="11">
        <v>12.392944229396999</v>
      </c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>
        <v>0.23143335363504999</v>
      </c>
      <c r="AQ421" s="11">
        <v>7.8006561808762004E-2</v>
      </c>
      <c r="AR421" s="11">
        <v>3.8563404680655999E-2</v>
      </c>
      <c r="AS421" s="11">
        <v>0.11486338714564</v>
      </c>
      <c r="AT421" s="11">
        <v>0</v>
      </c>
      <c r="AU421" s="11">
        <v>0</v>
      </c>
      <c r="AV421" s="11">
        <v>0</v>
      </c>
      <c r="AW421" s="11">
        <v>0</v>
      </c>
      <c r="AX421" s="11">
        <v>0</v>
      </c>
      <c r="AY421" s="11">
        <v>0</v>
      </c>
      <c r="AZ421" s="11">
        <v>4.5942127260553002E-2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>
        <v>0</v>
      </c>
      <c r="BL421" s="11">
        <v>1.7230062604959E-2</v>
      </c>
      <c r="BM421" s="11">
        <v>0</v>
      </c>
      <c r="BN421" s="11">
        <v>0</v>
      </c>
      <c r="BO421" s="11">
        <v>0</v>
      </c>
      <c r="BP421" s="11">
        <v>0</v>
      </c>
      <c r="BQ421" s="11"/>
      <c r="BR421" s="11"/>
      <c r="BS421" s="12" t="e">
        <f t="shared" si="9"/>
        <v>#REF!</v>
      </c>
    </row>
    <row r="422" spans="1:71">
      <c r="A422" s="2">
        <v>92</v>
      </c>
      <c r="B422" s="7">
        <v>9214</v>
      </c>
      <c r="C422" s="10" t="s">
        <v>484</v>
      </c>
      <c r="D422" s="11">
        <v>0</v>
      </c>
      <c r="E422" s="11">
        <v>0</v>
      </c>
      <c r="F422" s="11">
        <v>0</v>
      </c>
      <c r="G422" s="11">
        <v>0</v>
      </c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>
        <v>0.23143335363504999</v>
      </c>
      <c r="AQ422" s="11">
        <v>7.8006561808762004E-2</v>
      </c>
      <c r="AR422" s="11">
        <v>3.8563404680655999E-2</v>
      </c>
      <c r="AS422" s="11">
        <v>0.11486338714564</v>
      </c>
      <c r="AT422" s="11">
        <v>0</v>
      </c>
      <c r="AU422" s="11">
        <v>0</v>
      </c>
      <c r="AV422" s="11">
        <v>0</v>
      </c>
      <c r="AW422" s="11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>
        <v>0</v>
      </c>
      <c r="BL422" s="11">
        <v>1.7230062604959E-2</v>
      </c>
      <c r="BM422" s="11">
        <v>0</v>
      </c>
      <c r="BN422" s="11">
        <v>0</v>
      </c>
      <c r="BO422" s="11">
        <v>0</v>
      </c>
      <c r="BP422" s="11">
        <v>0</v>
      </c>
      <c r="BQ422" s="11"/>
      <c r="BR422" s="11"/>
      <c r="BS422" s="12" t="e">
        <f t="shared" si="9"/>
        <v>#REF!</v>
      </c>
    </row>
    <row r="423" spans="1:71">
      <c r="A423" s="2">
        <v>92</v>
      </c>
      <c r="B423" s="7">
        <v>9215</v>
      </c>
      <c r="C423" s="10" t="s">
        <v>485</v>
      </c>
      <c r="D423" s="11">
        <v>18.539821238089001</v>
      </c>
      <c r="E423" s="11">
        <v>0</v>
      </c>
      <c r="F423" s="11">
        <v>18.539821238089001</v>
      </c>
      <c r="G423" s="11">
        <v>0</v>
      </c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>
        <v>0.23143335363504999</v>
      </c>
      <c r="AQ423" s="11">
        <v>7.8006561808762004E-2</v>
      </c>
      <c r="AR423" s="11">
        <v>3.8563404680655999E-2</v>
      </c>
      <c r="AS423" s="11">
        <v>0.11486338714564</v>
      </c>
      <c r="AT423" s="11">
        <v>0</v>
      </c>
      <c r="AU423" s="11">
        <v>0</v>
      </c>
      <c r="AV423" s="11">
        <v>0</v>
      </c>
      <c r="AW423" s="11">
        <v>0</v>
      </c>
      <c r="AX423" s="11">
        <v>0</v>
      </c>
      <c r="AY423" s="11">
        <v>0</v>
      </c>
      <c r="AZ423" s="11"/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>
        <v>0</v>
      </c>
      <c r="BL423" s="11">
        <v>1.7230062604959E-2</v>
      </c>
      <c r="BM423" s="11">
        <v>0</v>
      </c>
      <c r="BN423" s="11">
        <v>0</v>
      </c>
      <c r="BO423" s="11">
        <v>0</v>
      </c>
      <c r="BP423" s="11">
        <v>0</v>
      </c>
      <c r="BQ423" s="11"/>
      <c r="BR423" s="11"/>
      <c r="BS423" s="12" t="e">
        <f t="shared" si="9"/>
        <v>#REF!</v>
      </c>
    </row>
    <row r="424" spans="1:71">
      <c r="A424" s="2">
        <v>92</v>
      </c>
      <c r="B424" s="7">
        <v>9216</v>
      </c>
      <c r="C424" s="10" t="s">
        <v>486</v>
      </c>
      <c r="D424" s="11">
        <v>0</v>
      </c>
      <c r="E424" s="11">
        <v>0</v>
      </c>
      <c r="F424" s="11">
        <v>0</v>
      </c>
      <c r="G424" s="11">
        <v>0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>
        <v>0.23143335363504999</v>
      </c>
      <c r="AQ424" s="11">
        <v>7.8006561808762004E-2</v>
      </c>
      <c r="AR424" s="11">
        <v>3.8563404680655999E-2</v>
      </c>
      <c r="AS424" s="11">
        <v>0.11486338714564</v>
      </c>
      <c r="AT424" s="11">
        <v>0</v>
      </c>
      <c r="AU424" s="11">
        <v>0</v>
      </c>
      <c r="AV424" s="11">
        <v>0</v>
      </c>
      <c r="AW424" s="11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11">
        <v>0</v>
      </c>
      <c r="BL424" s="11">
        <v>1.7230062604959E-2</v>
      </c>
      <c r="BM424" s="11">
        <v>0</v>
      </c>
      <c r="BN424" s="11">
        <v>0</v>
      </c>
      <c r="BO424" s="11">
        <v>0</v>
      </c>
      <c r="BP424" s="11">
        <v>0</v>
      </c>
      <c r="BQ424" s="11"/>
      <c r="BR424" s="11"/>
      <c r="BS424" s="12" t="e">
        <f t="shared" si="9"/>
        <v>#REF!</v>
      </c>
    </row>
    <row r="425" spans="1:71">
      <c r="A425" s="2">
        <v>93</v>
      </c>
      <c r="B425" s="7">
        <v>9311</v>
      </c>
      <c r="C425" s="10" t="s">
        <v>487</v>
      </c>
      <c r="D425" s="11"/>
      <c r="E425" s="11"/>
      <c r="F425" s="11"/>
      <c r="G425" s="11"/>
      <c r="H425" s="11">
        <v>58.495069993615999</v>
      </c>
      <c r="I425" s="11">
        <v>0</v>
      </c>
      <c r="J425" s="11">
        <v>0</v>
      </c>
      <c r="K425" s="11">
        <v>58.495069993615999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11"/>
      <c r="AN425" s="11"/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11">
        <v>0</v>
      </c>
      <c r="AX425" s="11">
        <v>0</v>
      </c>
      <c r="AY425" s="11">
        <v>0</v>
      </c>
      <c r="AZ425" s="11"/>
      <c r="BA425" s="11"/>
      <c r="BB425" s="11"/>
      <c r="BC425" s="11"/>
      <c r="BD425" s="11"/>
      <c r="BE425" s="11"/>
      <c r="BF425" s="11"/>
      <c r="BG425" s="11"/>
      <c r="BH425" s="11">
        <v>0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/>
      <c r="BO425" s="11"/>
      <c r="BP425" s="11"/>
      <c r="BQ425" s="11"/>
      <c r="BR425" s="11"/>
      <c r="BS425" s="12" t="e">
        <f t="shared" si="9"/>
        <v>#REF!</v>
      </c>
    </row>
    <row r="426" spans="1:71">
      <c r="A426" s="2">
        <v>93</v>
      </c>
      <c r="B426" s="7">
        <v>9312</v>
      </c>
      <c r="C426" s="10" t="s">
        <v>488</v>
      </c>
      <c r="D426" s="11"/>
      <c r="E426" s="11"/>
      <c r="F426" s="11"/>
      <c r="G426" s="11"/>
      <c r="H426" s="11">
        <v>2.1270934543133002</v>
      </c>
      <c r="I426" s="11">
        <v>0</v>
      </c>
      <c r="J426" s="11">
        <v>0</v>
      </c>
      <c r="K426" s="11">
        <v>2.1270934543133002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11">
        <v>0</v>
      </c>
      <c r="AN426" s="11">
        <v>0</v>
      </c>
      <c r="AO426" s="11">
        <v>1605.7343730682001</v>
      </c>
      <c r="AP426" s="11">
        <v>125.52875907246001</v>
      </c>
      <c r="AQ426" s="11">
        <v>0</v>
      </c>
      <c r="AR426" s="11">
        <v>125.52875907246001</v>
      </c>
      <c r="AS426" s="11">
        <v>0</v>
      </c>
      <c r="AT426" s="11">
        <v>607.15787499759006</v>
      </c>
      <c r="AU426" s="11">
        <v>97.748937206199997</v>
      </c>
      <c r="AV426" s="11">
        <v>0</v>
      </c>
      <c r="AW426" s="11">
        <v>0</v>
      </c>
      <c r="AX426" s="11">
        <v>509.40893779138997</v>
      </c>
      <c r="AY426" s="11">
        <v>0</v>
      </c>
      <c r="AZ426" s="11"/>
      <c r="BA426" s="11"/>
      <c r="BB426" s="11"/>
      <c r="BC426" s="11"/>
      <c r="BD426" s="11"/>
      <c r="BE426" s="11"/>
      <c r="BF426" s="11"/>
      <c r="BG426" s="11"/>
      <c r="BH426" s="11">
        <v>0</v>
      </c>
      <c r="BI426" s="11">
        <v>0</v>
      </c>
      <c r="BJ426" s="11">
        <v>0</v>
      </c>
      <c r="BK426" s="11">
        <v>49.073760218254002</v>
      </c>
      <c r="BL426" s="11">
        <v>24.803513737077999</v>
      </c>
      <c r="BM426" s="11">
        <v>0</v>
      </c>
      <c r="BN426" s="11"/>
      <c r="BO426" s="11"/>
      <c r="BP426" s="11"/>
      <c r="BQ426" s="11"/>
      <c r="BR426" s="11"/>
      <c r="BS426" s="12" t="e">
        <f t="shared" si="9"/>
        <v>#REF!</v>
      </c>
    </row>
    <row r="427" spans="1:71">
      <c r="A427" s="2">
        <v>93</v>
      </c>
      <c r="B427" s="7">
        <v>9313</v>
      </c>
      <c r="C427" s="10" t="s">
        <v>489</v>
      </c>
      <c r="D427" s="11"/>
      <c r="E427" s="11"/>
      <c r="F427" s="11"/>
      <c r="G427" s="11"/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>
        <v>0</v>
      </c>
      <c r="AN427" s="11">
        <v>0</v>
      </c>
      <c r="AO427" s="11">
        <v>67.061451124089999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11">
        <v>0</v>
      </c>
      <c r="AX427" s="11">
        <v>0</v>
      </c>
      <c r="AY427" s="11">
        <v>0</v>
      </c>
      <c r="AZ427" s="11"/>
      <c r="BA427" s="11"/>
      <c r="BB427" s="11"/>
      <c r="BC427" s="11"/>
      <c r="BD427" s="11"/>
      <c r="BE427" s="11"/>
      <c r="BF427" s="11"/>
      <c r="BG427" s="11"/>
      <c r="BH427" s="11">
        <v>0</v>
      </c>
      <c r="BI427" s="11">
        <v>0</v>
      </c>
      <c r="BJ427" s="11">
        <v>0</v>
      </c>
      <c r="BK427" s="11">
        <v>37.745594729512</v>
      </c>
      <c r="BL427" s="11">
        <v>0</v>
      </c>
      <c r="BM427" s="11">
        <v>0</v>
      </c>
      <c r="BN427" s="11"/>
      <c r="BO427" s="11"/>
      <c r="BP427" s="11">
        <v>0</v>
      </c>
      <c r="BQ427" s="11"/>
      <c r="BR427" s="11"/>
      <c r="BS427" s="12" t="e">
        <f t="shared" si="9"/>
        <v>#REF!</v>
      </c>
    </row>
    <row r="428" spans="1:71">
      <c r="A428" s="2">
        <v>93</v>
      </c>
      <c r="B428" s="7">
        <v>9321</v>
      </c>
      <c r="C428" s="10" t="s">
        <v>490</v>
      </c>
      <c r="D428" s="11">
        <v>155.36632276159</v>
      </c>
      <c r="E428" s="11">
        <v>155.36632276159</v>
      </c>
      <c r="F428" s="11">
        <v>0</v>
      </c>
      <c r="G428" s="11">
        <v>0</v>
      </c>
      <c r="H428" s="11">
        <v>4.1908277628311001</v>
      </c>
      <c r="I428" s="11">
        <v>0</v>
      </c>
      <c r="J428" s="11">
        <v>0</v>
      </c>
      <c r="K428" s="11">
        <v>0</v>
      </c>
      <c r="L428" s="11">
        <v>4.1908277628311001</v>
      </c>
      <c r="M428" s="11">
        <v>0</v>
      </c>
      <c r="N428" s="11">
        <v>2242.5808394803998</v>
      </c>
      <c r="O428" s="11">
        <v>1273.2696478583</v>
      </c>
      <c r="P428" s="11">
        <v>8.3440890567657995</v>
      </c>
      <c r="Q428" s="11">
        <v>0</v>
      </c>
      <c r="R428" s="11">
        <v>34.328974288683</v>
      </c>
      <c r="S428" s="11">
        <v>96.838594329032006</v>
      </c>
      <c r="T428" s="11">
        <v>0</v>
      </c>
      <c r="U428" s="11">
        <v>0</v>
      </c>
      <c r="V428" s="11">
        <v>76.035645405950007</v>
      </c>
      <c r="W428" s="11">
        <v>4.1503097469462</v>
      </c>
      <c r="X428" s="11">
        <v>0</v>
      </c>
      <c r="Y428" s="11">
        <v>96.495883509544001</v>
      </c>
      <c r="Z428" s="11">
        <v>196.42085551827</v>
      </c>
      <c r="AA428" s="11">
        <v>152.16422452604999</v>
      </c>
      <c r="AB428" s="11">
        <v>117.25384417219</v>
      </c>
      <c r="AC428" s="11">
        <v>0</v>
      </c>
      <c r="AD428" s="11">
        <v>149.53874730753</v>
      </c>
      <c r="AE428" s="11">
        <v>5.9136869938547996</v>
      </c>
      <c r="AF428" s="11">
        <v>31.826336767369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11">
        <v>0</v>
      </c>
      <c r="AN428" s="11">
        <v>0</v>
      </c>
      <c r="AO428" s="11">
        <v>0</v>
      </c>
      <c r="AP428" s="11">
        <v>965.96269312036998</v>
      </c>
      <c r="AQ428" s="11">
        <v>0</v>
      </c>
      <c r="AR428" s="11">
        <v>111.99860427229</v>
      </c>
      <c r="AS428" s="11">
        <v>853.96408884809</v>
      </c>
      <c r="AT428" s="11">
        <v>20.165943988234002</v>
      </c>
      <c r="AU428" s="11">
        <v>0</v>
      </c>
      <c r="AV428" s="11">
        <v>0</v>
      </c>
      <c r="AW428" s="11">
        <v>0</v>
      </c>
      <c r="AX428" s="11">
        <v>20.165943988234002</v>
      </c>
      <c r="AY428" s="11">
        <v>0</v>
      </c>
      <c r="AZ428" s="11">
        <v>3.3279119738990999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5.5431227557099998E-2</v>
      </c>
      <c r="BJ428" s="11">
        <v>0</v>
      </c>
      <c r="BK428" s="11">
        <v>18.424011267322001</v>
      </c>
      <c r="BL428" s="11">
        <v>0</v>
      </c>
      <c r="BM428" s="11">
        <v>0</v>
      </c>
      <c r="BN428" s="11">
        <v>1.9132518743336</v>
      </c>
      <c r="BO428" s="11">
        <v>0</v>
      </c>
      <c r="BP428" s="11">
        <v>1.3197895035025</v>
      </c>
      <c r="BQ428" s="11"/>
      <c r="BR428" s="11"/>
      <c r="BS428" s="12" t="e">
        <f t="shared" si="9"/>
        <v>#REF!</v>
      </c>
    </row>
    <row r="429" spans="1:71">
      <c r="A429" s="2">
        <v>93</v>
      </c>
      <c r="B429" s="7">
        <v>9329</v>
      </c>
      <c r="C429" s="10" t="s">
        <v>491</v>
      </c>
      <c r="D429" s="11">
        <v>8.1906950048923992</v>
      </c>
      <c r="E429" s="11">
        <v>8.1906950048923992</v>
      </c>
      <c r="F429" s="11">
        <v>0</v>
      </c>
      <c r="G429" s="11">
        <v>0</v>
      </c>
      <c r="H429" s="11"/>
      <c r="I429" s="11"/>
      <c r="J429" s="11"/>
      <c r="K429" s="11"/>
      <c r="L429" s="11"/>
      <c r="M429" s="11"/>
      <c r="N429" s="11">
        <v>295.08803101076001</v>
      </c>
      <c r="O429" s="11">
        <v>55.535061385296999</v>
      </c>
      <c r="P429" s="11">
        <v>11.125452075688001</v>
      </c>
      <c r="Q429" s="11">
        <v>0</v>
      </c>
      <c r="R429" s="11">
        <v>3.1347720264838999</v>
      </c>
      <c r="S429" s="11">
        <v>0</v>
      </c>
      <c r="T429" s="11">
        <v>0</v>
      </c>
      <c r="U429" s="11">
        <v>0</v>
      </c>
      <c r="V429" s="11">
        <v>119.28106160562</v>
      </c>
      <c r="W429" s="11">
        <v>0</v>
      </c>
      <c r="X429" s="11">
        <v>0</v>
      </c>
      <c r="Y429" s="11">
        <v>0</v>
      </c>
      <c r="Z429" s="11">
        <v>0</v>
      </c>
      <c r="AA429" s="11">
        <v>9.3500450076746997</v>
      </c>
      <c r="AB429" s="11">
        <v>0</v>
      </c>
      <c r="AC429" s="11">
        <v>0</v>
      </c>
      <c r="AD429" s="11">
        <v>82.939522364268996</v>
      </c>
      <c r="AE429" s="11">
        <v>1.2092413180712001</v>
      </c>
      <c r="AF429" s="11">
        <v>0</v>
      </c>
      <c r="AG429" s="11">
        <v>9.9386704653259006</v>
      </c>
      <c r="AH429" s="11">
        <v>2.5742047623255999</v>
      </c>
      <c r="AI429" s="11">
        <v>0</v>
      </c>
      <c r="AJ429" s="11">
        <v>0</v>
      </c>
      <c r="AK429" s="11">
        <v>0</v>
      </c>
      <c r="AL429" s="11">
        <v>0</v>
      </c>
      <c r="AM429" s="11">
        <v>1.7554059455797</v>
      </c>
      <c r="AN429" s="11"/>
      <c r="AO429" s="11"/>
      <c r="AP429" s="11">
        <v>0</v>
      </c>
      <c r="AQ429" s="11">
        <v>0</v>
      </c>
      <c r="AR429" s="11">
        <v>0</v>
      </c>
      <c r="AS429" s="11">
        <v>0</v>
      </c>
      <c r="AT429" s="11">
        <v>2.9273144499049</v>
      </c>
      <c r="AU429" s="11">
        <v>0</v>
      </c>
      <c r="AV429" s="11">
        <v>0</v>
      </c>
      <c r="AW429" s="11">
        <v>0</v>
      </c>
      <c r="AX429" s="11">
        <v>2.9273144499049</v>
      </c>
      <c r="AY429" s="11">
        <v>0</v>
      </c>
      <c r="AZ429" s="11"/>
      <c r="BA429" s="11"/>
      <c r="BB429" s="11"/>
      <c r="BC429" s="11"/>
      <c r="BD429" s="11"/>
      <c r="BE429" s="11"/>
      <c r="BF429" s="11"/>
      <c r="BG429" s="11"/>
      <c r="BH429" s="11">
        <v>0</v>
      </c>
      <c r="BI429" s="11">
        <v>5.5431227557099998E-2</v>
      </c>
      <c r="BJ429" s="11">
        <v>0</v>
      </c>
      <c r="BK429" s="11">
        <v>3.8773986112302001</v>
      </c>
      <c r="BL429" s="11">
        <v>0</v>
      </c>
      <c r="BM429" s="11">
        <v>2.0695571875089001</v>
      </c>
      <c r="BN429" s="11"/>
      <c r="BO429" s="11"/>
      <c r="BP429" s="11"/>
      <c r="BQ429" s="11"/>
      <c r="BR429" s="11"/>
      <c r="BS429" s="12" t="e">
        <f t="shared" si="9"/>
        <v>#REF!</v>
      </c>
    </row>
    <row r="430" spans="1:71">
      <c r="A430" s="2">
        <v>93</v>
      </c>
      <c r="B430" s="7">
        <v>9331</v>
      </c>
      <c r="C430" s="10" t="s">
        <v>492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11">
        <v>0.72733951529995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7.4166286574312998</v>
      </c>
      <c r="AU430" s="11">
        <v>7.2540000768809998</v>
      </c>
      <c r="AV430" s="11">
        <v>0</v>
      </c>
      <c r="AW430" s="11">
        <v>0</v>
      </c>
      <c r="AX430" s="11">
        <v>0.16262858055026999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11">
        <v>0</v>
      </c>
      <c r="BI430" s="11">
        <v>0.1108624551142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11"/>
      <c r="BR430" s="11"/>
      <c r="BS430" s="12" t="e">
        <f t="shared" si="9"/>
        <v>#REF!</v>
      </c>
    </row>
    <row r="431" spans="1:71">
      <c r="A431" s="2">
        <v>93</v>
      </c>
      <c r="B431" s="7">
        <v>9332</v>
      </c>
      <c r="C431" s="10" t="s">
        <v>493</v>
      </c>
      <c r="D431" s="11">
        <v>0</v>
      </c>
      <c r="E431" s="11">
        <v>0</v>
      </c>
      <c r="F431" s="11">
        <v>0</v>
      </c>
      <c r="G431" s="11">
        <v>0</v>
      </c>
      <c r="H431" s="11">
        <v>93.685418016802004</v>
      </c>
      <c r="I431" s="11">
        <v>0</v>
      </c>
      <c r="J431" s="11">
        <v>0</v>
      </c>
      <c r="K431" s="11">
        <v>90.401471808316003</v>
      </c>
      <c r="L431" s="11">
        <v>3.2839462084857001</v>
      </c>
      <c r="M431" s="11">
        <v>0</v>
      </c>
      <c r="N431" s="11">
        <v>1.7947012347375999</v>
      </c>
      <c r="O431" s="11">
        <v>1.7947012347375999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/>
      <c r="AN431" s="11"/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3.4152001915557002</v>
      </c>
      <c r="AU431" s="11">
        <v>0</v>
      </c>
      <c r="AV431" s="11">
        <v>0</v>
      </c>
      <c r="AW431" s="11">
        <v>0</v>
      </c>
      <c r="AX431" s="11">
        <v>3.4152001915557002</v>
      </c>
      <c r="AY431" s="11">
        <v>0</v>
      </c>
      <c r="AZ431" s="11">
        <v>0.27732599782492001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11">
        <v>0.17463517788930999</v>
      </c>
      <c r="BL431" s="11">
        <v>0</v>
      </c>
      <c r="BM431" s="11">
        <v>3.1043357812633001</v>
      </c>
      <c r="BN431" s="11">
        <v>0</v>
      </c>
      <c r="BO431" s="11">
        <v>0</v>
      </c>
      <c r="BP431" s="11">
        <v>0.23996172790955</v>
      </c>
      <c r="BQ431" s="11"/>
      <c r="BR431" s="11"/>
      <c r="BS431" s="12" t="e">
        <f t="shared" si="9"/>
        <v>#REF!</v>
      </c>
    </row>
    <row r="432" spans="1:71">
      <c r="A432" s="2">
        <v>93</v>
      </c>
      <c r="B432" s="7">
        <v>9333</v>
      </c>
      <c r="C432" s="10" t="s">
        <v>494</v>
      </c>
      <c r="D432" s="11">
        <v>629.31986013978997</v>
      </c>
      <c r="E432" s="11">
        <v>629.31986013978997</v>
      </c>
      <c r="F432" s="11">
        <v>0</v>
      </c>
      <c r="G432" s="11">
        <v>0</v>
      </c>
      <c r="H432" s="11">
        <v>51.050242903520001</v>
      </c>
      <c r="I432" s="11">
        <v>0</v>
      </c>
      <c r="J432" s="11">
        <v>0</v>
      </c>
      <c r="K432" s="11">
        <v>51.050242903520001</v>
      </c>
      <c r="L432" s="11">
        <v>0</v>
      </c>
      <c r="M432" s="11">
        <v>0</v>
      </c>
      <c r="N432" s="11">
        <v>1410.2836784532001</v>
      </c>
      <c r="O432" s="11">
        <v>883.70432133514998</v>
      </c>
      <c r="P432" s="11">
        <v>44.756312108404003</v>
      </c>
      <c r="Q432" s="11">
        <v>0</v>
      </c>
      <c r="R432" s="11">
        <v>57.503762355233</v>
      </c>
      <c r="S432" s="11">
        <v>48.419297164516003</v>
      </c>
      <c r="T432" s="11">
        <v>0</v>
      </c>
      <c r="U432" s="11">
        <v>24.439401219522999</v>
      </c>
      <c r="V432" s="11">
        <v>11.717385891704</v>
      </c>
      <c r="W432" s="11">
        <v>0</v>
      </c>
      <c r="X432" s="11">
        <v>0</v>
      </c>
      <c r="Y432" s="11">
        <v>157.92480872785001</v>
      </c>
      <c r="Z432" s="11">
        <v>3.3385981107921001</v>
      </c>
      <c r="AA432" s="11">
        <v>75.002741987969998</v>
      </c>
      <c r="AB432" s="11">
        <v>0</v>
      </c>
      <c r="AC432" s="11">
        <v>8.3015780674298991</v>
      </c>
      <c r="AD432" s="11">
        <v>9.3537962098315006</v>
      </c>
      <c r="AE432" s="11">
        <v>3.0231032951779002</v>
      </c>
      <c r="AF432" s="11">
        <v>66.828250374053994</v>
      </c>
      <c r="AG432" s="11">
        <v>0</v>
      </c>
      <c r="AH432" s="11">
        <v>2.5742047623255999</v>
      </c>
      <c r="AI432" s="11">
        <v>13.396116843249001</v>
      </c>
      <c r="AJ432" s="11">
        <v>0</v>
      </c>
      <c r="AK432" s="11">
        <v>0</v>
      </c>
      <c r="AL432" s="11">
        <v>0</v>
      </c>
      <c r="AM432" s="11">
        <v>2.9093580611998</v>
      </c>
      <c r="AN432" s="11">
        <v>182.41460725141999</v>
      </c>
      <c r="AO432" s="11">
        <v>156.84190628713</v>
      </c>
      <c r="AP432" s="11">
        <v>1613.1459935491</v>
      </c>
      <c r="AQ432" s="11">
        <v>383.88503344778002</v>
      </c>
      <c r="AR432" s="11">
        <v>344.44345651181999</v>
      </c>
      <c r="AS432" s="11">
        <v>884.81750358952002</v>
      </c>
      <c r="AT432" s="11">
        <v>338.37837870569001</v>
      </c>
      <c r="AU432" s="11">
        <v>40.728723835917002</v>
      </c>
      <c r="AV432" s="11">
        <v>0</v>
      </c>
      <c r="AW432" s="11">
        <v>0</v>
      </c>
      <c r="AX432" s="11">
        <v>285.55543080352999</v>
      </c>
      <c r="AY432" s="11">
        <v>12.094224066248</v>
      </c>
      <c r="AZ432" s="11">
        <v>46.482321098328001</v>
      </c>
      <c r="BA432" s="11">
        <v>0.17312126730906999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0.17312126730906999</v>
      </c>
      <c r="BH432" s="11">
        <v>61.571473215311997</v>
      </c>
      <c r="BI432" s="11"/>
      <c r="BJ432" s="11">
        <v>37.198130492148003</v>
      </c>
      <c r="BK432" s="11">
        <v>13.970814231145001</v>
      </c>
      <c r="BL432" s="11">
        <v>1.0784136407425</v>
      </c>
      <c r="BM432" s="11">
        <v>33.085748136313001</v>
      </c>
      <c r="BN432" s="11">
        <v>15.128424354133999</v>
      </c>
      <c r="BO432" s="11">
        <v>0</v>
      </c>
      <c r="BP432" s="11">
        <v>2.8795407349144999</v>
      </c>
      <c r="BQ432" s="11"/>
      <c r="BR432" s="11"/>
      <c r="BS432" s="12" t="e">
        <f t="shared" si="9"/>
        <v>#REF!</v>
      </c>
    </row>
    <row r="433" spans="1:71">
      <c r="A433" s="2">
        <v>93</v>
      </c>
      <c r="B433" s="7">
        <v>9334</v>
      </c>
      <c r="C433" s="10" t="s">
        <v>495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11"/>
      <c r="AN433" s="11"/>
      <c r="AO433" s="11"/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11">
        <v>0</v>
      </c>
      <c r="AX433" s="11">
        <v>0</v>
      </c>
      <c r="AY433" s="11">
        <v>0</v>
      </c>
      <c r="AZ433" s="11">
        <v>0</v>
      </c>
      <c r="BA433" s="11"/>
      <c r="BB433" s="11"/>
      <c r="BC433" s="11"/>
      <c r="BD433" s="11"/>
      <c r="BE433" s="11"/>
      <c r="BF433" s="11"/>
      <c r="BG433" s="11"/>
      <c r="BH433" s="11">
        <v>0</v>
      </c>
      <c r="BI433" s="11"/>
      <c r="BJ433" s="11">
        <v>0</v>
      </c>
      <c r="BK433" s="11">
        <v>0</v>
      </c>
      <c r="BL433" s="11">
        <v>0</v>
      </c>
      <c r="BM433" s="11">
        <v>0</v>
      </c>
      <c r="BN433" s="11"/>
      <c r="BO433" s="11">
        <v>0</v>
      </c>
      <c r="BP433" s="11"/>
      <c r="BQ433" s="11"/>
      <c r="BR433" s="11"/>
      <c r="BS433" s="12" t="e">
        <f t="shared" si="9"/>
        <v>#REF!</v>
      </c>
    </row>
    <row r="434" spans="1:71">
      <c r="A434" s="2">
        <v>94</v>
      </c>
      <c r="B434" s="7">
        <v>9411</v>
      </c>
      <c r="C434" s="10" t="s">
        <v>496</v>
      </c>
      <c r="D434" s="11">
        <v>17.213440751537</v>
      </c>
      <c r="E434" s="11">
        <v>17.213440751537</v>
      </c>
      <c r="F434" s="11">
        <v>0</v>
      </c>
      <c r="G434" s="11">
        <v>0</v>
      </c>
      <c r="H434" s="11">
        <v>8.9298607056711994</v>
      </c>
      <c r="I434" s="11">
        <v>0</v>
      </c>
      <c r="J434" s="11">
        <v>0</v>
      </c>
      <c r="K434" s="11">
        <v>3.132619326885</v>
      </c>
      <c r="L434" s="11">
        <v>3.3069755894222999</v>
      </c>
      <c r="M434" s="11">
        <v>2.4902657893639</v>
      </c>
      <c r="N434" s="11">
        <v>85.698062265521997</v>
      </c>
      <c r="O434" s="11">
        <v>85.698062265521997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11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11">
        <v>0</v>
      </c>
      <c r="AX434" s="11">
        <v>0</v>
      </c>
      <c r="AY434" s="11">
        <v>0</v>
      </c>
      <c r="AZ434" s="11">
        <v>17.586655203164</v>
      </c>
      <c r="BA434" s="11">
        <v>0</v>
      </c>
      <c r="BB434" s="11">
        <v>0</v>
      </c>
      <c r="BC434" s="11">
        <v>0</v>
      </c>
      <c r="BD434" s="11">
        <v>0</v>
      </c>
      <c r="BE434" s="11">
        <v>0</v>
      </c>
      <c r="BF434" s="11">
        <v>0</v>
      </c>
      <c r="BG434" s="11">
        <v>0</v>
      </c>
      <c r="BH434" s="11">
        <v>0</v>
      </c>
      <c r="BI434" s="11"/>
      <c r="BJ434" s="11">
        <v>0</v>
      </c>
      <c r="BK434" s="11">
        <v>5.6362757689281999E-2</v>
      </c>
      <c r="BL434" s="11">
        <v>4.0046094135016999</v>
      </c>
      <c r="BM434" s="11">
        <v>0</v>
      </c>
      <c r="BN434" s="11">
        <v>13.753225383481</v>
      </c>
      <c r="BO434" s="11">
        <v>0</v>
      </c>
      <c r="BP434" s="11">
        <v>0</v>
      </c>
      <c r="BQ434" s="11"/>
      <c r="BR434" s="11"/>
      <c r="BS434" s="12" t="e">
        <f t="shared" si="9"/>
        <v>#REF!</v>
      </c>
    </row>
    <row r="435" spans="1:71">
      <c r="A435" s="2">
        <v>94</v>
      </c>
      <c r="B435" s="7">
        <v>9412</v>
      </c>
      <c r="C435" s="10" t="s">
        <v>497</v>
      </c>
      <c r="D435" s="11">
        <v>26.745556399030001</v>
      </c>
      <c r="E435" s="11">
        <v>26.745556399030001</v>
      </c>
      <c r="F435" s="11">
        <v>0</v>
      </c>
      <c r="G435" s="11">
        <v>0</v>
      </c>
      <c r="H435" s="11">
        <v>8.9298607056711994</v>
      </c>
      <c r="I435" s="11">
        <v>0</v>
      </c>
      <c r="J435" s="11">
        <v>0</v>
      </c>
      <c r="K435" s="11">
        <v>3.132619326885</v>
      </c>
      <c r="L435" s="11">
        <v>3.3069755894222999</v>
      </c>
      <c r="M435" s="11">
        <v>2.4902657893639</v>
      </c>
      <c r="N435" s="11">
        <v>132.54716745778001</v>
      </c>
      <c r="O435" s="11">
        <v>117.65189546281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0.68773320580675001</v>
      </c>
      <c r="AA435" s="11">
        <v>1.0505775528596</v>
      </c>
      <c r="AB435" s="11">
        <v>0</v>
      </c>
      <c r="AC435" s="11">
        <v>0</v>
      </c>
      <c r="AD435" s="11">
        <v>0</v>
      </c>
      <c r="AE435" s="11">
        <v>1.4945831405992001</v>
      </c>
      <c r="AF435" s="11">
        <v>3.8376899912520002</v>
      </c>
      <c r="AG435" s="11">
        <v>5.0651602798347</v>
      </c>
      <c r="AH435" s="11">
        <v>0</v>
      </c>
      <c r="AI435" s="11">
        <v>2.7595278246246</v>
      </c>
      <c r="AJ435" s="11">
        <v>0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273.83125140547997</v>
      </c>
      <c r="AQ435" s="11">
        <v>0</v>
      </c>
      <c r="AR435" s="11">
        <v>0</v>
      </c>
      <c r="AS435" s="11">
        <v>273.83125140547997</v>
      </c>
      <c r="AT435" s="11">
        <v>0.16170780087313</v>
      </c>
      <c r="AU435" s="11">
        <v>0</v>
      </c>
      <c r="AV435" s="11">
        <v>0</v>
      </c>
      <c r="AW435" s="11">
        <v>0</v>
      </c>
      <c r="AX435" s="11">
        <v>0.16170780087313</v>
      </c>
      <c r="AY435" s="11">
        <v>0</v>
      </c>
      <c r="AZ435" s="11">
        <v>363.69112584763002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11">
        <v>23.571252299542</v>
      </c>
      <c r="BI435" s="11"/>
      <c r="BJ435" s="11">
        <v>13.267276503142</v>
      </c>
      <c r="BK435" s="11">
        <v>1.1272551537857001</v>
      </c>
      <c r="BL435" s="11">
        <v>0</v>
      </c>
      <c r="BM435" s="11">
        <v>544.10918959508001</v>
      </c>
      <c r="BN435" s="11">
        <v>180.04377794416999</v>
      </c>
      <c r="BO435" s="11">
        <v>0</v>
      </c>
      <c r="BP435" s="11">
        <v>25.183882976136001</v>
      </c>
      <c r="BQ435" s="11"/>
      <c r="BR435" s="11"/>
      <c r="BS435" s="12" t="e">
        <f t="shared" si="9"/>
        <v>#REF!</v>
      </c>
    </row>
    <row r="436" spans="1:71">
      <c r="A436" s="2">
        <v>95</v>
      </c>
      <c r="B436" s="7">
        <v>9510</v>
      </c>
      <c r="C436" s="10" t="s">
        <v>498</v>
      </c>
      <c r="D436" s="11">
        <v>1.4255586618673</v>
      </c>
      <c r="E436" s="11">
        <v>1.4255586618673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6.1247580547528004</v>
      </c>
      <c r="AU436" s="11">
        <v>0</v>
      </c>
      <c r="AV436" s="11">
        <v>0</v>
      </c>
      <c r="AW436" s="11">
        <v>0</v>
      </c>
      <c r="AX436" s="11">
        <v>6.1247580547528004</v>
      </c>
      <c r="AY436" s="11">
        <v>0</v>
      </c>
      <c r="AZ436" s="11">
        <v>0.27565276356332002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11">
        <v>0</v>
      </c>
      <c r="BI436" s="11"/>
      <c r="BJ436" s="11">
        <v>31.025874138907</v>
      </c>
      <c r="BK436" s="11">
        <v>0.11272551537856</v>
      </c>
      <c r="BL436" s="11">
        <v>0</v>
      </c>
      <c r="BM436" s="11">
        <v>4.8389503612381999</v>
      </c>
      <c r="BN436" s="11">
        <v>1.964922029884</v>
      </c>
      <c r="BO436" s="11">
        <v>0</v>
      </c>
      <c r="BP436" s="11">
        <v>0.35994259186431998</v>
      </c>
      <c r="BQ436" s="11"/>
      <c r="BR436" s="11"/>
      <c r="BS436" s="12" t="e">
        <f t="shared" si="9"/>
        <v>#REF!</v>
      </c>
    </row>
    <row r="437" spans="1:71">
      <c r="A437" s="2">
        <v>95</v>
      </c>
      <c r="B437" s="7">
        <v>9520</v>
      </c>
      <c r="C437" s="10" t="s">
        <v>499</v>
      </c>
      <c r="D437" s="11">
        <v>0</v>
      </c>
      <c r="E437" s="11">
        <v>0</v>
      </c>
      <c r="F437" s="11">
        <v>0</v>
      </c>
      <c r="G437" s="11">
        <v>0</v>
      </c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/>
      <c r="AU437" s="11"/>
      <c r="AV437" s="11"/>
      <c r="AW437" s="11"/>
      <c r="AX437" s="11"/>
      <c r="AY437" s="11"/>
      <c r="AZ437" s="11">
        <v>0</v>
      </c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>
        <v>0</v>
      </c>
      <c r="BP437" s="11"/>
      <c r="BQ437" s="11"/>
      <c r="BR437" s="11"/>
      <c r="BS437" s="12" t="e">
        <f t="shared" si="9"/>
        <v>#REF!</v>
      </c>
    </row>
    <row r="438" spans="1:71">
      <c r="A438" s="2">
        <v>96</v>
      </c>
      <c r="B438" s="7">
        <v>9611</v>
      </c>
      <c r="C438" s="10" t="s">
        <v>500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11">
        <v>0</v>
      </c>
      <c r="AX438" s="11">
        <v>0</v>
      </c>
      <c r="AY438" s="11">
        <v>0</v>
      </c>
      <c r="AZ438" s="11">
        <v>8.2185806939080006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11">
        <v>0</v>
      </c>
      <c r="BI438" s="11"/>
      <c r="BJ438" s="11">
        <v>0</v>
      </c>
      <c r="BK438" s="11">
        <v>3.3233764278899001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11"/>
      <c r="BR438" s="11"/>
      <c r="BS438" s="12" t="e">
        <f t="shared" si="9"/>
        <v>#REF!</v>
      </c>
    </row>
    <row r="439" spans="1:71">
      <c r="A439" s="2">
        <v>96</v>
      </c>
      <c r="B439" s="7">
        <v>9612</v>
      </c>
      <c r="C439" s="10" t="s">
        <v>501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45.180190089085002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8.7310114112661E-2</v>
      </c>
      <c r="AU439" s="11">
        <v>0</v>
      </c>
      <c r="AV439" s="11">
        <v>0</v>
      </c>
      <c r="AW439" s="11">
        <v>0</v>
      </c>
      <c r="AX439" s="11">
        <v>8.7310114112661E-2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11">
        <v>0</v>
      </c>
      <c r="BI439" s="11"/>
      <c r="BJ439" s="11">
        <v>0</v>
      </c>
      <c r="BK439" s="11">
        <v>0.34982909767261999</v>
      </c>
      <c r="BL439" s="11">
        <v>0</v>
      </c>
      <c r="BM439" s="11">
        <v>0</v>
      </c>
      <c r="BN439" s="11">
        <v>0</v>
      </c>
      <c r="BO439" s="11">
        <v>0</v>
      </c>
      <c r="BP439" s="11">
        <v>0</v>
      </c>
      <c r="BQ439" s="11"/>
      <c r="BR439" s="11"/>
      <c r="BS439" s="12" t="e">
        <f t="shared" si="9"/>
        <v>#REF!</v>
      </c>
    </row>
    <row r="440" spans="1:71">
      <c r="A440" s="2">
        <v>96</v>
      </c>
      <c r="B440" s="7">
        <v>9613</v>
      </c>
      <c r="C440" s="10" t="s">
        <v>502</v>
      </c>
      <c r="D440" s="11">
        <v>65.846720513104998</v>
      </c>
      <c r="E440" s="11">
        <v>65.846720513104998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75.766597310609995</v>
      </c>
      <c r="O440" s="11">
        <v>61.542078150542999</v>
      </c>
      <c r="P440" s="11">
        <v>0</v>
      </c>
      <c r="Q440" s="11">
        <v>0</v>
      </c>
      <c r="R440" s="11">
        <v>2.1860467291132002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1.7512777571733</v>
      </c>
      <c r="AB440" s="11">
        <v>2.3814786221428998</v>
      </c>
      <c r="AC440" s="11">
        <v>0</v>
      </c>
      <c r="AD440" s="11">
        <v>0</v>
      </c>
      <c r="AE440" s="11">
        <v>5.6056956074490998</v>
      </c>
      <c r="AF440" s="11">
        <v>0</v>
      </c>
      <c r="AG440" s="11">
        <v>0</v>
      </c>
      <c r="AH440" s="11">
        <v>0</v>
      </c>
      <c r="AI440" s="11">
        <v>2.3000204441887999</v>
      </c>
      <c r="AJ440" s="11">
        <v>0</v>
      </c>
      <c r="AK440" s="11">
        <v>0</v>
      </c>
      <c r="AL440" s="11">
        <v>0</v>
      </c>
      <c r="AM440" s="11">
        <v>15.735831775273001</v>
      </c>
      <c r="AN440" s="11">
        <v>110.27782834657</v>
      </c>
      <c r="AO440" s="11">
        <v>0</v>
      </c>
      <c r="AP440" s="11">
        <v>129.94862371344001</v>
      </c>
      <c r="AQ440" s="11">
        <v>3.2294763285201999</v>
      </c>
      <c r="AR440" s="11">
        <v>11.315478937166001</v>
      </c>
      <c r="AS440" s="11">
        <v>115.40366844776</v>
      </c>
      <c r="AT440" s="11">
        <v>246.36276636216999</v>
      </c>
      <c r="AU440" s="11">
        <v>94.359659710149998</v>
      </c>
      <c r="AV440" s="11">
        <v>0</v>
      </c>
      <c r="AW440" s="11">
        <v>0</v>
      </c>
      <c r="AX440" s="11">
        <v>148.75660446969999</v>
      </c>
      <c r="AY440" s="11">
        <v>3.2465021823201998</v>
      </c>
      <c r="AZ440" s="11">
        <v>42.733892746438997</v>
      </c>
      <c r="BA440" s="11">
        <v>0.25968190096360999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0.25968190096360999</v>
      </c>
      <c r="BH440" s="11">
        <v>890.34047045714999</v>
      </c>
      <c r="BI440" s="11">
        <v>0.56241097694261999</v>
      </c>
      <c r="BJ440" s="11">
        <v>59.307038618899</v>
      </c>
      <c r="BK440" s="11">
        <v>493.43674387882999</v>
      </c>
      <c r="BL440" s="11">
        <v>136.85649488697001</v>
      </c>
      <c r="BM440" s="11">
        <v>615.75360682273003</v>
      </c>
      <c r="BN440" s="11">
        <v>93.191866123623001</v>
      </c>
      <c r="BO440" s="11">
        <v>123.33924776869</v>
      </c>
      <c r="BP440" s="11">
        <v>50.191970038291998</v>
      </c>
      <c r="BQ440" s="11"/>
      <c r="BR440" s="11"/>
      <c r="BS440" s="12" t="e">
        <f t="shared" si="9"/>
        <v>#REF!</v>
      </c>
    </row>
    <row r="441" spans="1:71">
      <c r="A441" s="2">
        <v>96</v>
      </c>
      <c r="B441" s="7">
        <v>9621</v>
      </c>
      <c r="C441" s="10" t="s">
        <v>503</v>
      </c>
      <c r="D441" s="11">
        <v>2.4849063346013001</v>
      </c>
      <c r="E441" s="11">
        <v>2.4849063346013001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9.3232797060296999</v>
      </c>
      <c r="O441" s="11">
        <v>5.6671890469364001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2.3616711836377</v>
      </c>
      <c r="W441" s="11">
        <v>0</v>
      </c>
      <c r="X441" s="11">
        <v>0</v>
      </c>
      <c r="Y441" s="11">
        <v>0</v>
      </c>
      <c r="Z441" s="11">
        <v>0</v>
      </c>
      <c r="AA441" s="11">
        <v>0.87563887858663003</v>
      </c>
      <c r="AB441" s="11">
        <v>0</v>
      </c>
      <c r="AC441" s="11">
        <v>0.41878059686906999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11">
        <v>1.3950839718928001</v>
      </c>
      <c r="AN441" s="11">
        <v>2.1514376232897998</v>
      </c>
      <c r="AO441" s="11">
        <v>0</v>
      </c>
      <c r="AP441" s="11">
        <v>9.5107022075883005</v>
      </c>
      <c r="AQ441" s="11">
        <v>0</v>
      </c>
      <c r="AR441" s="11">
        <v>0</v>
      </c>
      <c r="AS441" s="11">
        <v>9.5107022075883005</v>
      </c>
      <c r="AT441" s="11">
        <v>194.51217263672001</v>
      </c>
      <c r="AU441" s="11">
        <v>0</v>
      </c>
      <c r="AV441" s="11">
        <v>0</v>
      </c>
      <c r="AW441" s="11">
        <v>0</v>
      </c>
      <c r="AX441" s="11">
        <v>2.9685438798304999</v>
      </c>
      <c r="AY441" s="11">
        <v>191.54362875689</v>
      </c>
      <c r="AZ441" s="11">
        <v>43.388649922401001</v>
      </c>
      <c r="BA441" s="11">
        <v>0.43280316827268001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0.43280316827268001</v>
      </c>
      <c r="BH441" s="11">
        <v>3.0229606628083001</v>
      </c>
      <c r="BI441" s="11">
        <v>0.34369559702049002</v>
      </c>
      <c r="BJ441" s="11">
        <v>0</v>
      </c>
      <c r="BK441" s="11">
        <v>1.1369445674359999</v>
      </c>
      <c r="BL441" s="11">
        <v>91.990745047741996</v>
      </c>
      <c r="BM441" s="11">
        <v>0</v>
      </c>
      <c r="BN441" s="11">
        <v>10.699146521803</v>
      </c>
      <c r="BO441" s="11">
        <v>0</v>
      </c>
      <c r="BP441" s="11">
        <v>3.5856442557344002</v>
      </c>
      <c r="BQ441" s="11"/>
      <c r="BR441" s="11"/>
      <c r="BS441" s="12" t="e">
        <f t="shared" si="9"/>
        <v>#REF!</v>
      </c>
    </row>
    <row r="442" spans="1:71">
      <c r="A442" s="2">
        <v>96</v>
      </c>
      <c r="B442" s="7">
        <v>9622</v>
      </c>
      <c r="C442" s="10" t="s">
        <v>504</v>
      </c>
      <c r="D442" s="11">
        <v>1342.7505523545001</v>
      </c>
      <c r="E442" s="11">
        <v>1289.6969122754001</v>
      </c>
      <c r="F442" s="11">
        <v>40.902084525470997</v>
      </c>
      <c r="G442" s="11">
        <v>12.151555553629001</v>
      </c>
      <c r="H442" s="11">
        <v>10.659448481057</v>
      </c>
      <c r="I442" s="11">
        <v>0</v>
      </c>
      <c r="J442" s="11">
        <v>0</v>
      </c>
      <c r="K442" s="11">
        <v>0</v>
      </c>
      <c r="L442" s="11">
        <v>10.659448481057</v>
      </c>
      <c r="M442" s="11">
        <v>0</v>
      </c>
      <c r="N442" s="11">
        <v>2036.2584470864999</v>
      </c>
      <c r="O442" s="11">
        <v>1272.9157298724001</v>
      </c>
      <c r="P442" s="11">
        <v>9.7942673335654007</v>
      </c>
      <c r="Q442" s="11">
        <v>0</v>
      </c>
      <c r="R442" s="11">
        <v>37.787957725418003</v>
      </c>
      <c r="S442" s="11">
        <v>0</v>
      </c>
      <c r="T442" s="11">
        <v>245.13441127031999</v>
      </c>
      <c r="U442" s="11">
        <v>266.07320135933998</v>
      </c>
      <c r="V442" s="11">
        <v>13.215434226674001</v>
      </c>
      <c r="W442" s="11">
        <v>0</v>
      </c>
      <c r="X442" s="11">
        <v>4.9588332650105</v>
      </c>
      <c r="Y442" s="11">
        <v>13.230971005658001</v>
      </c>
      <c r="Z442" s="11">
        <v>0.57321416344776999</v>
      </c>
      <c r="AA442" s="11">
        <v>31.745705471070998</v>
      </c>
      <c r="AB442" s="11">
        <v>47.783715127971</v>
      </c>
      <c r="AC442" s="11">
        <v>0</v>
      </c>
      <c r="AD442" s="11">
        <v>43.495888649565003</v>
      </c>
      <c r="AE442" s="11">
        <v>2.8835882754368001</v>
      </c>
      <c r="AF442" s="11">
        <v>0.79966265963809002</v>
      </c>
      <c r="AG442" s="11">
        <v>5.3958943921681</v>
      </c>
      <c r="AH442" s="11">
        <v>1.3259193653257</v>
      </c>
      <c r="AI442" s="11">
        <v>6.1333878511700997</v>
      </c>
      <c r="AJ442" s="11">
        <v>0</v>
      </c>
      <c r="AK442" s="11">
        <v>0</v>
      </c>
      <c r="AL442" s="11">
        <v>33.010665072301002</v>
      </c>
      <c r="AM442" s="11">
        <v>49.738904431106</v>
      </c>
      <c r="AN442" s="11">
        <v>226.43850936406</v>
      </c>
      <c r="AO442" s="11">
        <v>1353.3997712232999</v>
      </c>
      <c r="AP442" s="11">
        <v>817.16024921219002</v>
      </c>
      <c r="AQ442" s="11">
        <v>0</v>
      </c>
      <c r="AR442" s="11">
        <v>361.05940801712001</v>
      </c>
      <c r="AS442" s="11">
        <v>456.10084119506001</v>
      </c>
      <c r="AT442" s="11">
        <v>1170.6108719353001</v>
      </c>
      <c r="AU442" s="11">
        <v>213.3288784412</v>
      </c>
      <c r="AV442" s="11">
        <v>0</v>
      </c>
      <c r="AW442" s="11">
        <v>0</v>
      </c>
      <c r="AX442" s="11">
        <v>957.28199349409999</v>
      </c>
      <c r="AY442" s="11">
        <v>0</v>
      </c>
      <c r="AZ442" s="11">
        <v>95.704783908970995</v>
      </c>
      <c r="BA442" s="11">
        <v>0.77904570289081998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0.77904570289081998</v>
      </c>
      <c r="BH442" s="11">
        <v>283.79285734957</v>
      </c>
      <c r="BI442" s="11">
        <v>0.68739119404098004</v>
      </c>
      <c r="BJ442" s="11">
        <v>10.301472472923001</v>
      </c>
      <c r="BK442" s="11">
        <v>178.54229939317</v>
      </c>
      <c r="BL442" s="11">
        <v>93.379914925261005</v>
      </c>
      <c r="BM442" s="11">
        <v>168.03451946992001</v>
      </c>
      <c r="BN442" s="11">
        <v>48.512951804069999</v>
      </c>
      <c r="BO442" s="11">
        <v>30.328962297648001</v>
      </c>
      <c r="BP442" s="11">
        <v>294.24108557709002</v>
      </c>
      <c r="BQ442" s="11"/>
      <c r="BR442" s="11"/>
      <c r="BS442" s="12" t="e">
        <f t="shared" si="9"/>
        <v>#REF!</v>
      </c>
    </row>
    <row r="443" spans="1:71">
      <c r="A443" s="2">
        <v>96</v>
      </c>
      <c r="B443" s="7">
        <v>9623</v>
      </c>
      <c r="C443" s="10" t="s">
        <v>505</v>
      </c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>
        <v>9.0400124049247008</v>
      </c>
      <c r="AN443" s="11">
        <v>25.925849128993999</v>
      </c>
      <c r="AO443" s="11">
        <v>0</v>
      </c>
      <c r="AP443" s="11">
        <v>84.803761350993994</v>
      </c>
      <c r="AQ443" s="11">
        <v>0</v>
      </c>
      <c r="AR443" s="11">
        <v>0</v>
      </c>
      <c r="AS443" s="11">
        <v>84.803761350993994</v>
      </c>
      <c r="AT443" s="11">
        <v>5.1913814459326</v>
      </c>
      <c r="AU443" s="11">
        <v>0</v>
      </c>
      <c r="AV443" s="11">
        <v>0</v>
      </c>
      <c r="AW443" s="11">
        <v>0</v>
      </c>
      <c r="AX443" s="11">
        <v>5.1913814459326</v>
      </c>
      <c r="AY443" s="11">
        <v>0</v>
      </c>
      <c r="AZ443" s="11">
        <v>0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>
        <v>0</v>
      </c>
      <c r="BK443" s="11">
        <v>0.87457274418154995</v>
      </c>
      <c r="BL443" s="11"/>
      <c r="BM443" s="11">
        <v>0</v>
      </c>
      <c r="BN443" s="11"/>
      <c r="BO443" s="11">
        <v>0</v>
      </c>
      <c r="BP443" s="11">
        <v>0</v>
      </c>
      <c r="BQ443" s="11"/>
      <c r="BR443" s="11"/>
      <c r="BS443" s="12" t="e">
        <f t="shared" si="9"/>
        <v>#REF!</v>
      </c>
    </row>
    <row r="444" spans="1:71">
      <c r="A444" s="2">
        <v>96</v>
      </c>
      <c r="B444" s="7">
        <v>9624</v>
      </c>
      <c r="C444" s="10" t="s">
        <v>506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11">
        <v>0</v>
      </c>
      <c r="AX444" s="11">
        <v>0</v>
      </c>
      <c r="AY444" s="11">
        <v>0</v>
      </c>
      <c r="AZ444" s="11">
        <v>0.29382832904561001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11">
        <v>0</v>
      </c>
      <c r="BI444" s="11">
        <v>0</v>
      </c>
      <c r="BJ444" s="11">
        <v>0</v>
      </c>
      <c r="BK444" s="11">
        <v>8.7457274418154998E-2</v>
      </c>
      <c r="BL444" s="11">
        <v>24.753683925471002</v>
      </c>
      <c r="BM444" s="11">
        <v>0</v>
      </c>
      <c r="BN444" s="11">
        <v>0</v>
      </c>
      <c r="BO444" s="11">
        <v>0</v>
      </c>
      <c r="BP444" s="11">
        <v>0.15589757633628001</v>
      </c>
      <c r="BQ444" s="11"/>
      <c r="BR444" s="11"/>
      <c r="BS444" s="12" t="e">
        <f t="shared" si="9"/>
        <v>#REF!</v>
      </c>
    </row>
    <row r="445" spans="1:71">
      <c r="A445" s="2">
        <v>96</v>
      </c>
      <c r="B445" s="7">
        <v>9629</v>
      </c>
      <c r="C445" s="10" t="s">
        <v>507</v>
      </c>
      <c r="D445" s="11">
        <v>280.61233540235997</v>
      </c>
      <c r="E445" s="11">
        <v>215.80403911633999</v>
      </c>
      <c r="F445" s="11">
        <v>0</v>
      </c>
      <c r="G445" s="11">
        <v>64.808296286019996</v>
      </c>
      <c r="H445" s="11">
        <v>6.4104064230456999</v>
      </c>
      <c r="I445" s="11">
        <v>0</v>
      </c>
      <c r="J445" s="11">
        <v>0</v>
      </c>
      <c r="K445" s="11">
        <v>3.2292504092465002</v>
      </c>
      <c r="L445" s="11">
        <v>3.1811560137993</v>
      </c>
      <c r="M445" s="11">
        <v>0</v>
      </c>
      <c r="N445" s="11">
        <v>503.41504112951998</v>
      </c>
      <c r="O445" s="11">
        <v>314.18275691284998</v>
      </c>
      <c r="P445" s="11">
        <v>10.992801003446999</v>
      </c>
      <c r="Q445" s="11">
        <v>0</v>
      </c>
      <c r="R445" s="11">
        <v>1.0432650930289999</v>
      </c>
      <c r="S445" s="11">
        <v>0</v>
      </c>
      <c r="T445" s="11">
        <v>0</v>
      </c>
      <c r="U445" s="11">
        <v>61.535656119621997</v>
      </c>
      <c r="V445" s="11">
        <v>22.271030250258999</v>
      </c>
      <c r="W445" s="11">
        <v>0</v>
      </c>
      <c r="X445" s="11">
        <v>0</v>
      </c>
      <c r="Y445" s="11">
        <v>33.201545441028998</v>
      </c>
      <c r="Z445" s="11">
        <v>6.3053557979255004</v>
      </c>
      <c r="AA445" s="11">
        <v>25.616233320965001</v>
      </c>
      <c r="AB445" s="11">
        <v>0</v>
      </c>
      <c r="AC445" s="11">
        <v>0</v>
      </c>
      <c r="AD445" s="11">
        <v>0</v>
      </c>
      <c r="AE445" s="11">
        <v>1.2457101349887001</v>
      </c>
      <c r="AF445" s="11">
        <v>7.9966265963809002</v>
      </c>
      <c r="AG445" s="11">
        <v>0</v>
      </c>
      <c r="AH445" s="11">
        <v>19.024060459021999</v>
      </c>
      <c r="AI445" s="11">
        <v>0</v>
      </c>
      <c r="AJ445" s="11">
        <v>0</v>
      </c>
      <c r="AK445" s="11">
        <v>0</v>
      </c>
      <c r="AL445" s="11">
        <v>0</v>
      </c>
      <c r="AM445" s="11">
        <v>20.533631155165001</v>
      </c>
      <c r="AN445" s="11">
        <v>58.715937324681001</v>
      </c>
      <c r="AO445" s="11">
        <v>397.93172170848999</v>
      </c>
      <c r="AP445" s="11">
        <v>182.73226349657</v>
      </c>
      <c r="AQ445" s="11">
        <v>0</v>
      </c>
      <c r="AR445" s="11">
        <v>12.183636618951001</v>
      </c>
      <c r="AS445" s="11">
        <v>170.54862687761999</v>
      </c>
      <c r="AT445" s="11">
        <v>165.01399100169999</v>
      </c>
      <c r="AU445" s="11">
        <v>15.577767999762999</v>
      </c>
      <c r="AV445" s="11">
        <v>0</v>
      </c>
      <c r="AW445" s="11">
        <v>0</v>
      </c>
      <c r="AX445" s="11">
        <v>149.43622300192999</v>
      </c>
      <c r="AY445" s="11">
        <v>0</v>
      </c>
      <c r="AZ445" s="11">
        <v>109.57831367923001</v>
      </c>
      <c r="BA445" s="11">
        <v>20.125637951523998</v>
      </c>
      <c r="BB445" s="11">
        <v>2.4917938244891999</v>
      </c>
      <c r="BC445" s="11">
        <v>16.59511652318</v>
      </c>
      <c r="BD445" s="11">
        <v>0</v>
      </c>
      <c r="BE445" s="11">
        <v>0</v>
      </c>
      <c r="BF445" s="11">
        <v>0</v>
      </c>
      <c r="BG445" s="11">
        <v>1.0387276038544</v>
      </c>
      <c r="BH445" s="11">
        <v>161.64761636256</v>
      </c>
      <c r="BI445" s="11">
        <v>1.2810472252581999</v>
      </c>
      <c r="BJ445" s="11">
        <v>60.554495765077</v>
      </c>
      <c r="BK445" s="11">
        <v>130.018269016</v>
      </c>
      <c r="BL445" s="11">
        <v>218.95386532268</v>
      </c>
      <c r="BM445" s="11">
        <v>617.83981306496003</v>
      </c>
      <c r="BN445" s="11">
        <v>324.14098347349</v>
      </c>
      <c r="BO445" s="11">
        <v>115.94268011301</v>
      </c>
      <c r="BP445" s="11">
        <v>53.628766259679999</v>
      </c>
      <c r="BQ445" s="11"/>
      <c r="BR445" s="11"/>
      <c r="BS445" s="12" t="e">
        <f t="shared" si="9"/>
        <v>#REF!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3">
    <mergeCell ref="B9:B10"/>
    <mergeCell ref="C9:C10"/>
    <mergeCell ref="D9:BR9"/>
  </mergeCells>
  <pageMargins left="0.7" right="0.7" top="0.75" bottom="0.75" header="0.3" footer="0.3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46"/>
  <sheetViews>
    <sheetView showGridLines="0" topLeftCell="BF72" zoomScale="60" zoomScaleNormal="60" workbookViewId="0">
      <selection activeCell="F36" sqref="F36"/>
    </sheetView>
  </sheetViews>
  <sheetFormatPr defaultColWidth="8.625" defaultRowHeight="14.25"/>
  <cols>
    <col min="1" max="1" width="8.625" style="2" hidden="1"/>
    <col min="2" max="2" width="27.375" style="2" customWidth="1"/>
    <col min="3" max="3" width="122" style="2" customWidth="1"/>
    <col min="4" max="24" width="28.375" style="5" customWidth="1"/>
    <col min="25" max="70" width="28.375" style="2" customWidth="1"/>
    <col min="71" max="71" width="13.375" style="2" hidden="1" customWidth="1"/>
    <col min="72" max="72" width="8.625" style="2"/>
  </cols>
  <sheetData>
    <row r="1" spans="1:71" ht="18.600000000000001" customHeight="1">
      <c r="B1" s="3" t="s">
        <v>515</v>
      </c>
      <c r="C1" s="4"/>
    </row>
    <row r="2" spans="1:71" hidden="1">
      <c r="B2" s="6">
        <v>2026</v>
      </c>
    </row>
    <row r="3" spans="1:71" ht="16.5" customHeight="1">
      <c r="B3" s="2" t="s">
        <v>1</v>
      </c>
    </row>
    <row r="4" spans="1:71" ht="16.5" customHeight="1">
      <c r="B4" s="2" t="s">
        <v>2</v>
      </c>
    </row>
    <row r="5" spans="1:71" hidden="1">
      <c r="D5" s="5" t="e">
        <f>TRANSPOSE(#REF!)</f>
        <v>#REF!</v>
      </c>
    </row>
    <row r="6" spans="1:71" hidden="1"/>
    <row r="7" spans="1:71" hidden="1">
      <c r="D7" s="5" t="e">
        <f t="shared" ref="D7:AI7" si="0">IF(OR(AND(D5="Раздел",D6="Раздел"),AND(D5="Класс",D6="Класс")),1,IF(AND(D5="Раздел",D6="Класс"),2,3))</f>
        <v>#REF!</v>
      </c>
      <c r="E7" s="5">
        <f t="shared" si="0"/>
        <v>3</v>
      </c>
      <c r="F7" s="5">
        <f t="shared" si="0"/>
        <v>3</v>
      </c>
      <c r="G7" s="5">
        <f t="shared" si="0"/>
        <v>3</v>
      </c>
      <c r="H7" s="5">
        <f t="shared" si="0"/>
        <v>3</v>
      </c>
      <c r="I7" s="5">
        <f t="shared" si="0"/>
        <v>3</v>
      </c>
      <c r="J7" s="5">
        <f t="shared" si="0"/>
        <v>3</v>
      </c>
      <c r="K7" s="5">
        <f t="shared" si="0"/>
        <v>3</v>
      </c>
      <c r="L7" s="5">
        <f t="shared" si="0"/>
        <v>3</v>
      </c>
      <c r="M7" s="5">
        <f t="shared" si="0"/>
        <v>3</v>
      </c>
      <c r="N7" s="5">
        <f t="shared" si="0"/>
        <v>3</v>
      </c>
      <c r="O7" s="5">
        <f t="shared" si="0"/>
        <v>3</v>
      </c>
      <c r="P7" s="5">
        <f t="shared" si="0"/>
        <v>3</v>
      </c>
      <c r="Q7" s="5">
        <f t="shared" si="0"/>
        <v>3</v>
      </c>
      <c r="R7" s="5">
        <f t="shared" si="0"/>
        <v>3</v>
      </c>
      <c r="S7" s="5">
        <f t="shared" si="0"/>
        <v>3</v>
      </c>
      <c r="T7" s="5">
        <f t="shared" si="0"/>
        <v>3</v>
      </c>
      <c r="U7" s="5">
        <f t="shared" si="0"/>
        <v>3</v>
      </c>
      <c r="V7" s="5">
        <f t="shared" si="0"/>
        <v>3</v>
      </c>
      <c r="W7" s="5">
        <f t="shared" si="0"/>
        <v>3</v>
      </c>
      <c r="X7" s="5">
        <f t="shared" si="0"/>
        <v>3</v>
      </c>
      <c r="Y7" s="5">
        <f t="shared" si="0"/>
        <v>3</v>
      </c>
      <c r="Z7" s="5">
        <f t="shared" si="0"/>
        <v>3</v>
      </c>
      <c r="AA7" s="5">
        <f t="shared" si="0"/>
        <v>3</v>
      </c>
      <c r="AB7" s="5">
        <f t="shared" si="0"/>
        <v>3</v>
      </c>
      <c r="AC7" s="5">
        <f t="shared" si="0"/>
        <v>3</v>
      </c>
      <c r="AD7" s="5">
        <f t="shared" si="0"/>
        <v>3</v>
      </c>
      <c r="AE7" s="5">
        <f t="shared" si="0"/>
        <v>3</v>
      </c>
      <c r="AF7" s="5">
        <f t="shared" si="0"/>
        <v>3</v>
      </c>
      <c r="AG7" s="5">
        <f t="shared" si="0"/>
        <v>3</v>
      </c>
      <c r="AH7" s="5">
        <f t="shared" si="0"/>
        <v>3</v>
      </c>
      <c r="AI7" s="5">
        <f t="shared" si="0"/>
        <v>3</v>
      </c>
      <c r="AJ7" s="5">
        <f t="shared" ref="AJ7:BO7" si="1">IF(OR(AND(AJ5="Раздел",AJ6="Раздел"),AND(AJ5="Класс",AJ6="Класс")),1,IF(AND(AJ5="Раздел",AJ6="Класс"),2,3))</f>
        <v>3</v>
      </c>
      <c r="AK7" s="5">
        <f t="shared" si="1"/>
        <v>3</v>
      </c>
      <c r="AL7" s="5">
        <f t="shared" si="1"/>
        <v>3</v>
      </c>
      <c r="AM7" s="5">
        <f t="shared" si="1"/>
        <v>3</v>
      </c>
      <c r="AN7" s="5">
        <f t="shared" si="1"/>
        <v>3</v>
      </c>
      <c r="AO7" s="5">
        <f t="shared" si="1"/>
        <v>3</v>
      </c>
      <c r="AP7" s="5">
        <f t="shared" si="1"/>
        <v>3</v>
      </c>
      <c r="AQ7" s="5">
        <f t="shared" si="1"/>
        <v>3</v>
      </c>
      <c r="AR7" s="5">
        <f t="shared" si="1"/>
        <v>3</v>
      </c>
      <c r="AS7" s="5">
        <f t="shared" si="1"/>
        <v>3</v>
      </c>
      <c r="AT7" s="5">
        <f t="shared" si="1"/>
        <v>3</v>
      </c>
      <c r="AU7" s="5">
        <f t="shared" si="1"/>
        <v>3</v>
      </c>
      <c r="AV7" s="5">
        <f t="shared" si="1"/>
        <v>3</v>
      </c>
      <c r="AW7" s="5">
        <f t="shared" si="1"/>
        <v>3</v>
      </c>
      <c r="AX7" s="5">
        <f t="shared" si="1"/>
        <v>3</v>
      </c>
      <c r="AY7" s="5">
        <f t="shared" si="1"/>
        <v>3</v>
      </c>
      <c r="AZ7" s="5">
        <f t="shared" si="1"/>
        <v>3</v>
      </c>
      <c r="BA7" s="5">
        <f t="shared" si="1"/>
        <v>3</v>
      </c>
      <c r="BB7" s="5">
        <f t="shared" si="1"/>
        <v>3</v>
      </c>
      <c r="BC7" s="5">
        <f t="shared" si="1"/>
        <v>3</v>
      </c>
      <c r="BD7" s="5">
        <f t="shared" si="1"/>
        <v>3</v>
      </c>
      <c r="BE7" s="5">
        <f t="shared" si="1"/>
        <v>3</v>
      </c>
      <c r="BF7" s="5">
        <f t="shared" si="1"/>
        <v>3</v>
      </c>
      <c r="BG7" s="5">
        <f t="shared" si="1"/>
        <v>3</v>
      </c>
      <c r="BH7" s="5">
        <f t="shared" si="1"/>
        <v>3</v>
      </c>
      <c r="BI7" s="5">
        <f t="shared" si="1"/>
        <v>3</v>
      </c>
      <c r="BJ7" s="5">
        <f t="shared" si="1"/>
        <v>3</v>
      </c>
      <c r="BK7" s="5">
        <f t="shared" si="1"/>
        <v>3</v>
      </c>
      <c r="BL7" s="5">
        <f t="shared" si="1"/>
        <v>3</v>
      </c>
      <c r="BM7" s="5">
        <f t="shared" si="1"/>
        <v>3</v>
      </c>
      <c r="BN7" s="5">
        <f t="shared" si="1"/>
        <v>3</v>
      </c>
      <c r="BO7" s="5">
        <f t="shared" si="1"/>
        <v>3</v>
      </c>
      <c r="BP7" s="5">
        <f t="shared" ref="BP7:BR7" si="2">IF(OR(AND(BP5="Раздел",BP6="Раздел"),AND(BP5="Класс",BP6="Класс")),1,IF(AND(BP5="Раздел",BP6="Класс"),2,3))</f>
        <v>3</v>
      </c>
      <c r="BQ7" s="5">
        <f t="shared" si="2"/>
        <v>3</v>
      </c>
      <c r="BR7" s="5">
        <f t="shared" si="2"/>
        <v>3</v>
      </c>
    </row>
    <row r="8" spans="1:71" s="5" customFormat="1" ht="114" hidden="1">
      <c r="D8" s="5" t="s">
        <v>3</v>
      </c>
      <c r="E8" s="5" t="s">
        <v>3</v>
      </c>
      <c r="F8" s="5" t="s">
        <v>3</v>
      </c>
      <c r="G8" s="5" t="s">
        <v>3</v>
      </c>
      <c r="H8" s="5" t="s">
        <v>4</v>
      </c>
      <c r="I8" s="5" t="s">
        <v>4</v>
      </c>
      <c r="J8" s="5" t="s">
        <v>4</v>
      </c>
      <c r="K8" s="5" t="s">
        <v>4</v>
      </c>
      <c r="L8" s="5" t="s">
        <v>4</v>
      </c>
      <c r="M8" s="5" t="s">
        <v>4</v>
      </c>
      <c r="N8" s="5" t="s">
        <v>5</v>
      </c>
      <c r="O8" s="5" t="s">
        <v>5</v>
      </c>
      <c r="P8" s="5" t="s">
        <v>5</v>
      </c>
      <c r="Q8" s="5" t="s">
        <v>5</v>
      </c>
      <c r="R8" s="5" t="s">
        <v>5</v>
      </c>
      <c r="S8" s="5" t="s">
        <v>5</v>
      </c>
      <c r="T8" s="5" t="s">
        <v>5</v>
      </c>
      <c r="U8" s="5" t="s">
        <v>5</v>
      </c>
      <c r="V8" s="5" t="s">
        <v>5</v>
      </c>
      <c r="W8" s="5" t="s">
        <v>5</v>
      </c>
      <c r="X8" s="5" t="s">
        <v>5</v>
      </c>
      <c r="Y8" s="5" t="s">
        <v>5</v>
      </c>
      <c r="Z8" s="5" t="s">
        <v>5</v>
      </c>
      <c r="AA8" s="5" t="s">
        <v>5</v>
      </c>
      <c r="AB8" s="5" t="s">
        <v>5</v>
      </c>
      <c r="AC8" s="5" t="s">
        <v>5</v>
      </c>
      <c r="AD8" s="5" t="s">
        <v>5</v>
      </c>
      <c r="AE8" s="5" t="s">
        <v>5</v>
      </c>
      <c r="AF8" s="5" t="s">
        <v>5</v>
      </c>
      <c r="AG8" s="5" t="s">
        <v>5</v>
      </c>
      <c r="AH8" s="5" t="s">
        <v>5</v>
      </c>
      <c r="AI8" s="5" t="s">
        <v>5</v>
      </c>
      <c r="AJ8" s="5" t="s">
        <v>5</v>
      </c>
      <c r="AK8" s="5" t="s">
        <v>5</v>
      </c>
      <c r="AL8" s="5" t="s">
        <v>5</v>
      </c>
      <c r="AM8" s="5" t="s">
        <v>6</v>
      </c>
      <c r="AN8" s="5" t="s">
        <v>7</v>
      </c>
      <c r="AO8" s="5" t="s">
        <v>8</v>
      </c>
      <c r="AP8" s="5" t="s">
        <v>9</v>
      </c>
      <c r="AQ8" s="5" t="s">
        <v>9</v>
      </c>
      <c r="AR8" s="5" t="s">
        <v>9</v>
      </c>
      <c r="AS8" s="5" t="s">
        <v>9</v>
      </c>
      <c r="AT8" s="5" t="s">
        <v>10</v>
      </c>
      <c r="AU8" s="5" t="s">
        <v>10</v>
      </c>
      <c r="AV8" s="5" t="s">
        <v>10</v>
      </c>
      <c r="AW8" s="5" t="s">
        <v>10</v>
      </c>
      <c r="AX8" s="5" t="s">
        <v>10</v>
      </c>
      <c r="AY8" s="5" t="s">
        <v>10</v>
      </c>
      <c r="AZ8" s="5" t="s">
        <v>11</v>
      </c>
      <c r="BA8" s="5" t="s">
        <v>12</v>
      </c>
      <c r="BB8" s="5" t="s">
        <v>12</v>
      </c>
      <c r="BC8" s="5" t="s">
        <v>12</v>
      </c>
      <c r="BD8" s="5" t="s">
        <v>12</v>
      </c>
      <c r="BE8" s="5" t="s">
        <v>12</v>
      </c>
      <c r="BF8" s="5" t="s">
        <v>12</v>
      </c>
      <c r="BG8" s="5" t="s">
        <v>12</v>
      </c>
      <c r="BH8" s="5" t="s">
        <v>13</v>
      </c>
      <c r="BI8" s="5" t="s">
        <v>14</v>
      </c>
      <c r="BJ8" s="5" t="s">
        <v>15</v>
      </c>
      <c r="BK8" s="5" t="s">
        <v>16</v>
      </c>
      <c r="BL8" s="5" t="s">
        <v>17</v>
      </c>
      <c r="BM8" s="5" t="s">
        <v>18</v>
      </c>
      <c r="BN8" s="5" t="s">
        <v>19</v>
      </c>
      <c r="BO8" s="5" t="s">
        <v>20</v>
      </c>
      <c r="BP8" s="5" t="s">
        <v>21</v>
      </c>
      <c r="BQ8" s="5" t="s">
        <v>22</v>
      </c>
      <c r="BR8" s="5" t="s">
        <v>23</v>
      </c>
    </row>
    <row r="9" spans="1:71" ht="16.5" customHeight="1">
      <c r="B9" s="14" t="s">
        <v>24</v>
      </c>
      <c r="C9" s="15" t="s">
        <v>25</v>
      </c>
      <c r="D9" s="16" t="s">
        <v>26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</row>
    <row r="10" spans="1:71" ht="80.849999999999994" customHeight="1">
      <c r="B10" s="14"/>
      <c r="C10" s="15"/>
      <c r="D10" s="1" t="s">
        <v>3</v>
      </c>
      <c r="E10" s="8" t="s">
        <v>27</v>
      </c>
      <c r="F10" s="8" t="s">
        <v>28</v>
      </c>
      <c r="G10" s="8" t="s">
        <v>29</v>
      </c>
      <c r="H10" s="1" t="s">
        <v>4</v>
      </c>
      <c r="I10" s="8" t="s">
        <v>30</v>
      </c>
      <c r="J10" s="8" t="s">
        <v>31</v>
      </c>
      <c r="K10" s="8" t="s">
        <v>32</v>
      </c>
      <c r="L10" s="8" t="s">
        <v>33</v>
      </c>
      <c r="M10" s="8" t="s">
        <v>34</v>
      </c>
      <c r="N10" s="1" t="s">
        <v>5</v>
      </c>
      <c r="O10" s="8" t="s">
        <v>35</v>
      </c>
      <c r="P10" s="8" t="s">
        <v>36</v>
      </c>
      <c r="Q10" s="8" t="s">
        <v>37</v>
      </c>
      <c r="R10" s="8" t="s">
        <v>38</v>
      </c>
      <c r="S10" s="8" t="s">
        <v>39</v>
      </c>
      <c r="T10" s="8" t="s">
        <v>40</v>
      </c>
      <c r="U10" s="8" t="s">
        <v>41</v>
      </c>
      <c r="V10" s="8" t="s">
        <v>42</v>
      </c>
      <c r="W10" s="8" t="s">
        <v>43</v>
      </c>
      <c r="X10" s="8" t="s">
        <v>44</v>
      </c>
      <c r="Y10" s="8" t="s">
        <v>45</v>
      </c>
      <c r="Z10" s="8" t="s">
        <v>46</v>
      </c>
      <c r="AA10" s="8" t="s">
        <v>47</v>
      </c>
      <c r="AB10" s="8" t="s">
        <v>48</v>
      </c>
      <c r="AC10" s="8" t="s">
        <v>49</v>
      </c>
      <c r="AD10" s="8" t="s">
        <v>50</v>
      </c>
      <c r="AE10" s="8" t="s">
        <v>51</v>
      </c>
      <c r="AF10" s="8" t="s">
        <v>52</v>
      </c>
      <c r="AG10" s="8" t="s">
        <v>53</v>
      </c>
      <c r="AH10" s="8" t="s">
        <v>54</v>
      </c>
      <c r="AI10" s="8" t="s">
        <v>55</v>
      </c>
      <c r="AJ10" s="8" t="s">
        <v>56</v>
      </c>
      <c r="AK10" s="8" t="s">
        <v>57</v>
      </c>
      <c r="AL10" s="8" t="s">
        <v>58</v>
      </c>
      <c r="AM10" s="1" t="s">
        <v>6</v>
      </c>
      <c r="AN10" s="1" t="s">
        <v>7</v>
      </c>
      <c r="AO10" s="1" t="s">
        <v>8</v>
      </c>
      <c r="AP10" s="1" t="s">
        <v>9</v>
      </c>
      <c r="AQ10" s="8" t="s">
        <v>59</v>
      </c>
      <c r="AR10" s="8" t="s">
        <v>60</v>
      </c>
      <c r="AS10" s="8" t="s">
        <v>61</v>
      </c>
      <c r="AT10" s="1" t="s">
        <v>10</v>
      </c>
      <c r="AU10" s="8" t="s">
        <v>62</v>
      </c>
      <c r="AV10" s="8" t="s">
        <v>63</v>
      </c>
      <c r="AW10" s="8" t="s">
        <v>64</v>
      </c>
      <c r="AX10" s="8" t="s">
        <v>65</v>
      </c>
      <c r="AY10" s="8" t="s">
        <v>66</v>
      </c>
      <c r="AZ10" s="1" t="s">
        <v>11</v>
      </c>
      <c r="BA10" s="1" t="s">
        <v>12</v>
      </c>
      <c r="BB10" s="8" t="s">
        <v>67</v>
      </c>
      <c r="BC10" s="8" t="s">
        <v>68</v>
      </c>
      <c r="BD10" s="8" t="s">
        <v>69</v>
      </c>
      <c r="BE10" s="8" t="s">
        <v>70</v>
      </c>
      <c r="BF10" s="8" t="s">
        <v>71</v>
      </c>
      <c r="BG10" s="8" t="s">
        <v>72</v>
      </c>
      <c r="BH10" s="1" t="s">
        <v>13</v>
      </c>
      <c r="BI10" s="1" t="s">
        <v>14</v>
      </c>
      <c r="BJ10" s="1" t="s">
        <v>15</v>
      </c>
      <c r="BK10" s="1" t="s">
        <v>16</v>
      </c>
      <c r="BL10" s="1" t="s">
        <v>17</v>
      </c>
      <c r="BM10" s="1" t="s">
        <v>18</v>
      </c>
      <c r="BN10" s="1" t="s">
        <v>19</v>
      </c>
      <c r="BO10" s="1" t="s">
        <v>20</v>
      </c>
      <c r="BP10" s="1" t="s">
        <v>21</v>
      </c>
      <c r="BQ10" s="1" t="s">
        <v>22</v>
      </c>
      <c r="BR10" s="1" t="s">
        <v>23</v>
      </c>
      <c r="BS10" s="9" t="e">
        <f>SUM(BS11:BS445)</f>
        <v>#REF!</v>
      </c>
    </row>
    <row r="11" spans="1:71">
      <c r="A11" s="2">
        <f>--MID($B$11:$B$445,1,2)</f>
        <v>11</v>
      </c>
      <c r="B11" s="7">
        <v>1111</v>
      </c>
      <c r="C11" s="10" t="s">
        <v>73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>
        <v>38.402650782224001</v>
      </c>
      <c r="BM11" s="11"/>
      <c r="BN11" s="11"/>
      <c r="BO11" s="11"/>
      <c r="BP11" s="11"/>
      <c r="BQ11" s="11"/>
      <c r="BR11" s="11"/>
      <c r="BS11" s="12" t="e">
        <f t="shared" ref="BS11:BS74" si="3">SUM(_xlfn._xlws.FILTER($D11:$BR11,$D$5:$BR$5="Раздел"))</f>
        <v>#REF!</v>
      </c>
    </row>
    <row r="12" spans="1:71">
      <c r="A12" s="2">
        <v>11</v>
      </c>
      <c r="B12" s="7">
        <v>1112</v>
      </c>
      <c r="C12" s="10" t="s">
        <v>74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>
        <v>38.122302028447997</v>
      </c>
      <c r="BM12" s="11"/>
      <c r="BN12" s="11"/>
      <c r="BO12" s="11"/>
      <c r="BP12" s="11"/>
      <c r="BQ12" s="11"/>
      <c r="BR12" s="11"/>
      <c r="BS12" s="12" t="e">
        <f t="shared" si="3"/>
        <v>#REF!</v>
      </c>
    </row>
    <row r="13" spans="1:71">
      <c r="A13" s="2">
        <v>11</v>
      </c>
      <c r="B13" s="7">
        <v>1113</v>
      </c>
      <c r="C13" s="10" t="s">
        <v>75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>
        <v>-6.4427053735703002</v>
      </c>
      <c r="BM13" s="11"/>
      <c r="BN13" s="11"/>
      <c r="BO13" s="11"/>
      <c r="BP13" s="11"/>
      <c r="BQ13" s="11"/>
      <c r="BR13" s="11"/>
      <c r="BS13" s="12" t="e">
        <f t="shared" si="3"/>
        <v>#REF!</v>
      </c>
    </row>
    <row r="14" spans="1:71">
      <c r="A14" s="2">
        <v>11</v>
      </c>
      <c r="B14" s="7">
        <v>1114</v>
      </c>
      <c r="C14" s="10" t="s">
        <v>76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>
        <v>-9.3531962240141002</v>
      </c>
      <c r="BQ14" s="11"/>
      <c r="BR14" s="11"/>
      <c r="BS14" s="12" t="e">
        <f t="shared" si="3"/>
        <v>#REF!</v>
      </c>
    </row>
    <row r="15" spans="1:71">
      <c r="A15" s="2">
        <v>11</v>
      </c>
      <c r="B15" s="7">
        <v>1120</v>
      </c>
      <c r="C15" s="10" t="s">
        <v>77</v>
      </c>
      <c r="D15" s="11">
        <v>1.2372362391128</v>
      </c>
      <c r="E15" s="11">
        <v>9.1225026212594003</v>
      </c>
      <c r="F15" s="11">
        <v>-1.7254910468528</v>
      </c>
      <c r="G15" s="11">
        <v>-6.1597753352939</v>
      </c>
      <c r="H15" s="11">
        <v>-0.87079017681695003</v>
      </c>
      <c r="I15" s="11"/>
      <c r="J15" s="11">
        <v>0</v>
      </c>
      <c r="K15" s="11">
        <v>0.63123029736505998</v>
      </c>
      <c r="L15" s="11">
        <v>-1.502020474182</v>
      </c>
      <c r="M15" s="11">
        <v>0</v>
      </c>
      <c r="N15" s="11">
        <v>-30.778468098120001</v>
      </c>
      <c r="O15" s="11">
        <v>-14.606683705161</v>
      </c>
      <c r="P15" s="11">
        <v>-1.037278993493</v>
      </c>
      <c r="Q15" s="11">
        <v>0</v>
      </c>
      <c r="R15" s="11">
        <v>2.1031359739636</v>
      </c>
      <c r="S15" s="11">
        <v>-4.4108387303356</v>
      </c>
      <c r="T15" s="11">
        <v>5.7482798871464</v>
      </c>
      <c r="U15" s="11">
        <v>-1.6269290971118999</v>
      </c>
      <c r="V15" s="11">
        <v>-1.1626397807491</v>
      </c>
      <c r="W15" s="11">
        <v>0.74012431605623996</v>
      </c>
      <c r="X15" s="11">
        <v>7.9720956586293995E-2</v>
      </c>
      <c r="Y15" s="11">
        <v>0.50346884504639999</v>
      </c>
      <c r="Z15" s="11">
        <v>-0.21661593625042999</v>
      </c>
      <c r="AA15" s="11">
        <v>-2.7091321410579998</v>
      </c>
      <c r="AB15" s="11">
        <v>-9.5739740422742994</v>
      </c>
      <c r="AC15" s="11">
        <v>-5.6880245179640996</v>
      </c>
      <c r="AD15" s="11">
        <v>8.1139462531711004E-2</v>
      </c>
      <c r="AE15" s="11">
        <v>0.14179627422061</v>
      </c>
      <c r="AF15" s="11">
        <v>3.8295750349895998E-2</v>
      </c>
      <c r="AG15" s="11">
        <v>-0.10738882306102</v>
      </c>
      <c r="AH15" s="11">
        <v>-2.7225181469181998</v>
      </c>
      <c r="AI15" s="11">
        <v>-1.3647788630415001</v>
      </c>
      <c r="AJ15" s="11">
        <v>0</v>
      </c>
      <c r="AK15" s="11">
        <v>-0.23731969245932999</v>
      </c>
      <c r="AL15" s="11">
        <v>5.2496929058572004</v>
      </c>
      <c r="AM15" s="11">
        <v>1.4244683516598999</v>
      </c>
      <c r="AN15" s="11">
        <v>0.42154151494408998</v>
      </c>
      <c r="AO15" s="11">
        <v>-56.763722122638001</v>
      </c>
      <c r="AP15" s="11">
        <v>-46.170230605066997</v>
      </c>
      <c r="AQ15" s="11">
        <v>-25.247487069588001</v>
      </c>
      <c r="AR15" s="11">
        <v>-20.502928693104</v>
      </c>
      <c r="AS15" s="11">
        <v>-0.41981484237438998</v>
      </c>
      <c r="AT15" s="11">
        <v>2.6799311256837002</v>
      </c>
      <c r="AU15" s="11">
        <v>-0.95315946863818002</v>
      </c>
      <c r="AV15" s="11"/>
      <c r="AW15" s="11"/>
      <c r="AX15" s="11">
        <v>5.0585749487370997</v>
      </c>
      <c r="AY15" s="11">
        <v>-1.4254843544153</v>
      </c>
      <c r="AZ15" s="11">
        <v>-46.360490491512998</v>
      </c>
      <c r="BA15" s="11">
        <v>-7.0846475156239999</v>
      </c>
      <c r="BB15" s="11">
        <v>-9.0560890951723003</v>
      </c>
      <c r="BC15" s="11">
        <v>0.62418126305360999</v>
      </c>
      <c r="BD15" s="11">
        <v>0.42802701098399998</v>
      </c>
      <c r="BE15" s="11">
        <v>1.6325842485198001</v>
      </c>
      <c r="BF15" s="11">
        <v>-3.1424600471092998</v>
      </c>
      <c r="BG15" s="11">
        <v>2.4291091041002999</v>
      </c>
      <c r="BH15" s="11">
        <v>25.681234892338999</v>
      </c>
      <c r="BI15" s="11">
        <v>-2.4516179278640999</v>
      </c>
      <c r="BJ15" s="11">
        <v>2.7523950393918999</v>
      </c>
      <c r="BK15" s="11">
        <v>2.9736690706256002</v>
      </c>
      <c r="BL15" s="11">
        <v>5.8370024526132998</v>
      </c>
      <c r="BM15" s="11">
        <v>27.463595276048999</v>
      </c>
      <c r="BN15" s="11">
        <v>3.6644382842757</v>
      </c>
      <c r="BO15" s="11">
        <v>-11.46210604905</v>
      </c>
      <c r="BP15" s="11">
        <v>-19.674213590828</v>
      </c>
      <c r="BQ15" s="11"/>
      <c r="BR15" s="11"/>
      <c r="BS15" s="12" t="e">
        <f t="shared" si="3"/>
        <v>#REF!</v>
      </c>
    </row>
    <row r="16" spans="1:71">
      <c r="A16" s="2">
        <v>12</v>
      </c>
      <c r="B16" s="7">
        <v>1211</v>
      </c>
      <c r="C16" s="10" t="s">
        <v>78</v>
      </c>
      <c r="D16" s="11">
        <v>-5.9409003788992996</v>
      </c>
      <c r="E16" s="11">
        <v>-6.3688971878655007E-2</v>
      </c>
      <c r="F16" s="11">
        <v>-2.7693167274335</v>
      </c>
      <c r="G16" s="11">
        <v>-3.1078946795871998</v>
      </c>
      <c r="H16" s="11">
        <v>-0.61362726593296002</v>
      </c>
      <c r="I16" s="11"/>
      <c r="J16" s="11">
        <v>0</v>
      </c>
      <c r="K16" s="11">
        <v>0</v>
      </c>
      <c r="L16" s="11">
        <v>-0.61362726593296002</v>
      </c>
      <c r="M16" s="11">
        <v>0</v>
      </c>
      <c r="N16" s="11">
        <v>-11.218609452799001</v>
      </c>
      <c r="O16" s="11">
        <v>-0.43272316875514</v>
      </c>
      <c r="P16" s="11">
        <v>4.2207860746609001</v>
      </c>
      <c r="Q16" s="11">
        <v>0</v>
      </c>
      <c r="R16" s="11">
        <v>0.50677803436779001</v>
      </c>
      <c r="S16" s="11">
        <v>-2.4884623423290999</v>
      </c>
      <c r="T16" s="11">
        <v>2.1566046882924002</v>
      </c>
      <c r="U16" s="11">
        <v>-7.8116400852919003</v>
      </c>
      <c r="V16" s="11">
        <v>-0.2363113358998</v>
      </c>
      <c r="W16" s="11">
        <v>0</v>
      </c>
      <c r="X16" s="11">
        <v>0</v>
      </c>
      <c r="Y16" s="11">
        <v>0.29792517994838003</v>
      </c>
      <c r="Z16" s="11">
        <v>-6.9898680275256003E-2</v>
      </c>
      <c r="AA16" s="11">
        <v>-0.67988975203521995</v>
      </c>
      <c r="AB16" s="11">
        <v>-8.9867123573586003</v>
      </c>
      <c r="AC16" s="11">
        <v>0.93622888588078002</v>
      </c>
      <c r="AD16" s="11">
        <v>-0.19299710837212999</v>
      </c>
      <c r="AE16" s="11">
        <v>6.2094222223215E-2</v>
      </c>
      <c r="AF16" s="11">
        <v>0.22987937213333001</v>
      </c>
      <c r="AG16" s="11">
        <v>0.13377676451664</v>
      </c>
      <c r="AH16" s="11">
        <v>-2.7935261133445</v>
      </c>
      <c r="AI16" s="11">
        <v>1.3769147200711001</v>
      </c>
      <c r="AJ16" s="11">
        <v>0</v>
      </c>
      <c r="AK16" s="11">
        <v>0</v>
      </c>
      <c r="AL16" s="11">
        <v>2.5525635487686</v>
      </c>
      <c r="AM16" s="11">
        <v>0.76633852587682005</v>
      </c>
      <c r="AN16" s="11">
        <v>-2.2446991515338999</v>
      </c>
      <c r="AO16" s="11">
        <v>-6.0790229360399</v>
      </c>
      <c r="AP16" s="11">
        <v>3.2636633430587998</v>
      </c>
      <c r="AQ16" s="11">
        <v>-5.1032904605924001</v>
      </c>
      <c r="AR16" s="11">
        <v>8.1137549414413002</v>
      </c>
      <c r="AS16" s="11">
        <v>0.25319886220985999</v>
      </c>
      <c r="AT16" s="11">
        <v>2.1838646302560001</v>
      </c>
      <c r="AU16" s="11">
        <v>1.2124217377398001</v>
      </c>
      <c r="AV16" s="11"/>
      <c r="AW16" s="11"/>
      <c r="AX16" s="11">
        <v>0.83252538258418995</v>
      </c>
      <c r="AY16" s="11">
        <v>0.13891750993197999</v>
      </c>
      <c r="AZ16" s="11">
        <v>-10.743188277631001</v>
      </c>
      <c r="BA16" s="11">
        <v>-13.701395569912</v>
      </c>
      <c r="BB16" s="11">
        <v>-11.532380556459</v>
      </c>
      <c r="BC16" s="11">
        <v>2.5968461457693999E-2</v>
      </c>
      <c r="BD16" s="11">
        <v>0.13217032470932</v>
      </c>
      <c r="BE16" s="11">
        <v>-0.14975545861254999</v>
      </c>
      <c r="BF16" s="11">
        <v>-2.0293325419422001</v>
      </c>
      <c r="BG16" s="11">
        <v>-0.14806579906527001</v>
      </c>
      <c r="BH16" s="11">
        <v>2.3233211954453998</v>
      </c>
      <c r="BI16" s="11">
        <v>9.1649919793779002</v>
      </c>
      <c r="BJ16" s="11">
        <v>7.4620643103923996</v>
      </c>
      <c r="BK16" s="11">
        <v>-0.55818584591135001</v>
      </c>
      <c r="BL16" s="11">
        <v>-19.249088121570999</v>
      </c>
      <c r="BM16" s="11">
        <v>8.5737231425262994</v>
      </c>
      <c r="BN16" s="11">
        <v>16.506195758547001</v>
      </c>
      <c r="BO16" s="11">
        <v>6.3421792804390004E-2</v>
      </c>
      <c r="BP16" s="11">
        <v>-5.6864651617929001</v>
      </c>
      <c r="BQ16" s="11"/>
      <c r="BR16" s="11"/>
      <c r="BS16" s="12" t="e">
        <f t="shared" si="3"/>
        <v>#REF!</v>
      </c>
    </row>
    <row r="17" spans="1:71">
      <c r="A17" s="2">
        <v>12</v>
      </c>
      <c r="B17" s="7">
        <v>1212</v>
      </c>
      <c r="C17" s="10" t="s">
        <v>79</v>
      </c>
      <c r="D17" s="11">
        <v>1.0753794072320999</v>
      </c>
      <c r="E17" s="11">
        <v>1.0753794072320999</v>
      </c>
      <c r="F17" s="11">
        <v>0</v>
      </c>
      <c r="G17" s="11">
        <v>0</v>
      </c>
      <c r="H17" s="11">
        <v>0</v>
      </c>
      <c r="I17" s="11"/>
      <c r="J17" s="11">
        <v>0</v>
      </c>
      <c r="K17" s="11">
        <v>0</v>
      </c>
      <c r="L17" s="11">
        <v>0</v>
      </c>
      <c r="M17" s="11">
        <v>0</v>
      </c>
      <c r="N17" s="11">
        <v>-4.2084952052946996</v>
      </c>
      <c r="O17" s="11">
        <v>-1.8725632055865</v>
      </c>
      <c r="P17" s="11">
        <v>-8.3675085720360004E-2</v>
      </c>
      <c r="Q17" s="11">
        <v>0</v>
      </c>
      <c r="R17" s="11">
        <v>-0.50893885828812002</v>
      </c>
      <c r="S17" s="11">
        <v>0</v>
      </c>
      <c r="T17" s="11">
        <v>0</v>
      </c>
      <c r="U17" s="11">
        <v>-0.11761344393478999</v>
      </c>
      <c r="V17" s="11">
        <v>0</v>
      </c>
      <c r="W17" s="11">
        <v>0</v>
      </c>
      <c r="X17" s="11">
        <v>0</v>
      </c>
      <c r="Y17" s="11">
        <v>0</v>
      </c>
      <c r="Z17" s="11">
        <v>-3.0900336949948998E-2</v>
      </c>
      <c r="AA17" s="11">
        <v>-7.8823521508651004E-2</v>
      </c>
      <c r="AB17" s="11">
        <v>-0.16348947494047</v>
      </c>
      <c r="AC17" s="11">
        <v>0</v>
      </c>
      <c r="AD17" s="11">
        <v>-1.1131726377788</v>
      </c>
      <c r="AE17" s="11">
        <v>-0.19600250825724999</v>
      </c>
      <c r="AF17" s="11">
        <v>0.14543521676224999</v>
      </c>
      <c r="AG17" s="11">
        <v>-0.18968497544322999</v>
      </c>
      <c r="AH17" s="11">
        <v>6.8525349913393999E-2</v>
      </c>
      <c r="AI17" s="11">
        <v>-6.7591723562236999E-2</v>
      </c>
      <c r="AJ17" s="11">
        <v>0</v>
      </c>
      <c r="AK17" s="11">
        <v>0</v>
      </c>
      <c r="AL17" s="11">
        <v>0</v>
      </c>
      <c r="AM17" s="11">
        <v>-0.18566023805087001</v>
      </c>
      <c r="AN17" s="11">
        <v>0.69043309104462003</v>
      </c>
      <c r="AO17" s="11">
        <v>2.3473562596636</v>
      </c>
      <c r="AP17" s="11">
        <v>0.72174371200030996</v>
      </c>
      <c r="AQ17" s="11">
        <v>0</v>
      </c>
      <c r="AR17" s="11">
        <v>0.70709627109491002</v>
      </c>
      <c r="AS17" s="11">
        <v>1.4647440905399999E-2</v>
      </c>
      <c r="AT17" s="11">
        <v>-3.2614561697231998</v>
      </c>
      <c r="AU17" s="11">
        <v>8.3802189718478998E-2</v>
      </c>
      <c r="AV17" s="11"/>
      <c r="AW17" s="11"/>
      <c r="AX17" s="11">
        <v>0.13630078770439</v>
      </c>
      <c r="AY17" s="11">
        <v>-3.4815591471461</v>
      </c>
      <c r="AZ17" s="11">
        <v>-0.21311582989364</v>
      </c>
      <c r="BA17" s="11">
        <v>-0.41163208785685002</v>
      </c>
      <c r="BB17" s="11">
        <v>0</v>
      </c>
      <c r="BC17" s="11">
        <v>0</v>
      </c>
      <c r="BD17" s="11">
        <v>0</v>
      </c>
      <c r="BE17" s="11">
        <v>3.9896921011814998E-4</v>
      </c>
      <c r="BF17" s="11">
        <v>-0.24177599966109001</v>
      </c>
      <c r="BG17" s="11">
        <v>-0.17025505740588001</v>
      </c>
      <c r="BH17" s="11">
        <v>-9.5257250012405995E-2</v>
      </c>
      <c r="BI17" s="11">
        <v>-3.9226138065589999E-2</v>
      </c>
      <c r="BJ17" s="11">
        <v>-3.8991995531486001</v>
      </c>
      <c r="BK17" s="11">
        <v>4.9033971680063002E-2</v>
      </c>
      <c r="BL17" s="11">
        <v>1.0210497632935001</v>
      </c>
      <c r="BM17" s="11">
        <v>1.4576083576590999</v>
      </c>
      <c r="BN17" s="11">
        <v>2.0661524273240999</v>
      </c>
      <c r="BO17" s="11">
        <v>-1.4555558686037999</v>
      </c>
      <c r="BP17" s="11">
        <v>-0.15151809619928</v>
      </c>
      <c r="BQ17" s="11"/>
      <c r="BR17" s="11"/>
      <c r="BS17" s="12" t="e">
        <f t="shared" si="3"/>
        <v>#REF!</v>
      </c>
    </row>
    <row r="18" spans="1:71">
      <c r="A18" s="2">
        <v>12</v>
      </c>
      <c r="B18" s="7">
        <v>1213</v>
      </c>
      <c r="C18" s="10" t="s">
        <v>80</v>
      </c>
      <c r="D18" s="11">
        <v>-2.7115461344615999</v>
      </c>
      <c r="E18" s="11">
        <v>-2.3287932782637002</v>
      </c>
      <c r="F18" s="11">
        <v>0</v>
      </c>
      <c r="G18" s="11">
        <v>-0.38275285619795002</v>
      </c>
      <c r="H18" s="11">
        <v>0</v>
      </c>
      <c r="I18" s="11"/>
      <c r="J18" s="11">
        <v>0</v>
      </c>
      <c r="K18" s="11">
        <v>0</v>
      </c>
      <c r="L18" s="11">
        <v>0</v>
      </c>
      <c r="M18" s="11">
        <v>0</v>
      </c>
      <c r="N18" s="11">
        <v>1.5405174231572001</v>
      </c>
      <c r="O18" s="11">
        <v>-1.8249510064756</v>
      </c>
      <c r="P18" s="11">
        <v>-3.1503880232870998E-2</v>
      </c>
      <c r="Q18" s="11">
        <v>0</v>
      </c>
      <c r="R18" s="11">
        <v>0.42363268082318001</v>
      </c>
      <c r="S18" s="11">
        <v>0</v>
      </c>
      <c r="T18" s="11">
        <v>0</v>
      </c>
      <c r="U18" s="11">
        <v>0</v>
      </c>
      <c r="V18" s="11">
        <v>1.1725233887497</v>
      </c>
      <c r="W18" s="11">
        <v>0</v>
      </c>
      <c r="X18" s="11">
        <v>0</v>
      </c>
      <c r="Y18" s="11">
        <v>0</v>
      </c>
      <c r="Z18" s="11">
        <v>0.21843666002508999</v>
      </c>
      <c r="AA18" s="11">
        <v>3.0196387867722E-2</v>
      </c>
      <c r="AB18" s="11">
        <v>-0.28415669961950002</v>
      </c>
      <c r="AC18" s="11">
        <v>-1.0524976185338</v>
      </c>
      <c r="AD18" s="11">
        <v>-8.0055090238956003E-2</v>
      </c>
      <c r="AE18" s="11">
        <v>0</v>
      </c>
      <c r="AF18" s="11">
        <v>0.64815759678766005</v>
      </c>
      <c r="AG18" s="11">
        <v>0.44744809030622001</v>
      </c>
      <c r="AH18" s="11">
        <v>0</v>
      </c>
      <c r="AI18" s="11">
        <v>0.70790835839864996</v>
      </c>
      <c r="AJ18" s="11">
        <v>0</v>
      </c>
      <c r="AK18" s="11">
        <v>0</v>
      </c>
      <c r="AL18" s="11">
        <v>1.1653785552997</v>
      </c>
      <c r="AM18" s="11">
        <v>1.7193026269856999</v>
      </c>
      <c r="AN18" s="11">
        <v>-0.41955803558091997</v>
      </c>
      <c r="AO18" s="11">
        <v>4.3546428791317</v>
      </c>
      <c r="AP18" s="11">
        <v>0.25504223205247001</v>
      </c>
      <c r="AQ18" s="11">
        <v>-2.6418251390424001</v>
      </c>
      <c r="AR18" s="11">
        <v>0.18358660094324</v>
      </c>
      <c r="AS18" s="11">
        <v>2.7132807701516999</v>
      </c>
      <c r="AT18" s="11">
        <v>1.4496676212888</v>
      </c>
      <c r="AU18" s="11">
        <v>0.19954596100701999</v>
      </c>
      <c r="AV18" s="11"/>
      <c r="AW18" s="11"/>
      <c r="AX18" s="11">
        <v>1.2501216602817999</v>
      </c>
      <c r="AY18" s="11">
        <v>0</v>
      </c>
      <c r="AZ18" s="11">
        <v>0.10700015570487</v>
      </c>
      <c r="BA18" s="11">
        <v>0.10997951238476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0.10997951238476</v>
      </c>
      <c r="BH18" s="11">
        <v>-3.1227047310898999</v>
      </c>
      <c r="BI18" s="11">
        <v>0.68774044218548003</v>
      </c>
      <c r="BJ18" s="11">
        <v>0.83949455748033996</v>
      </c>
      <c r="BK18" s="11">
        <v>0.84700463452532004</v>
      </c>
      <c r="BL18" s="11">
        <v>32.438426199894998</v>
      </c>
      <c r="BM18" s="11">
        <v>15.584655630453</v>
      </c>
      <c r="BN18" s="11">
        <v>2.7575532985133999</v>
      </c>
      <c r="BO18" s="11">
        <v>-1.9659552161652001</v>
      </c>
      <c r="BP18" s="11">
        <v>-0.34720179516152999</v>
      </c>
      <c r="BQ18" s="11"/>
      <c r="BR18" s="11"/>
      <c r="BS18" s="12" t="e">
        <f t="shared" si="3"/>
        <v>#REF!</v>
      </c>
    </row>
    <row r="19" spans="1:71">
      <c r="A19" s="2">
        <v>12</v>
      </c>
      <c r="B19" s="7">
        <v>1219</v>
      </c>
      <c r="C19" s="10" t="s">
        <v>81</v>
      </c>
      <c r="D19" s="11">
        <v>1.1450801111513</v>
      </c>
      <c r="E19" s="11">
        <v>1.1450801111513</v>
      </c>
      <c r="F19" s="11">
        <v>0</v>
      </c>
      <c r="G19" s="11">
        <v>0</v>
      </c>
      <c r="H19" s="11">
        <v>6.4751257567862999E-2</v>
      </c>
      <c r="I19" s="11"/>
      <c r="J19" s="11">
        <v>0</v>
      </c>
      <c r="K19" s="11">
        <v>6.4751257567862999E-2</v>
      </c>
      <c r="L19" s="11">
        <v>0</v>
      </c>
      <c r="M19" s="11">
        <v>0</v>
      </c>
      <c r="N19" s="11">
        <v>-1.6584235316236</v>
      </c>
      <c r="O19" s="11">
        <v>-1.7711126585500001</v>
      </c>
      <c r="P19" s="11">
        <v>-0.18023294020394001</v>
      </c>
      <c r="Q19" s="11">
        <v>0</v>
      </c>
      <c r="R19" s="11">
        <v>-0.77246139205044995</v>
      </c>
      <c r="S19" s="11">
        <v>0</v>
      </c>
      <c r="T19" s="11">
        <v>0</v>
      </c>
      <c r="U19" s="11">
        <v>0</v>
      </c>
      <c r="V19" s="11">
        <v>-0.11852480088771999</v>
      </c>
      <c r="W19" s="11">
        <v>0</v>
      </c>
      <c r="X19" s="11">
        <v>0</v>
      </c>
      <c r="Y19" s="11">
        <v>0</v>
      </c>
      <c r="Z19" s="11">
        <v>-5.1103910831085002E-2</v>
      </c>
      <c r="AA19" s="11">
        <v>-8.6851480709133996E-2</v>
      </c>
      <c r="AB19" s="11">
        <v>-0.40817104698201001</v>
      </c>
      <c r="AC19" s="11">
        <v>-1.0518042975648001</v>
      </c>
      <c r="AD19" s="11">
        <v>2.2985975586561E-2</v>
      </c>
      <c r="AE19" s="11">
        <v>0.14783052442078001</v>
      </c>
      <c r="AF19" s="11">
        <v>0.16049475546142999</v>
      </c>
      <c r="AG19" s="11">
        <v>1.6199356130846001</v>
      </c>
      <c r="AH19" s="11">
        <v>0.27742030224379</v>
      </c>
      <c r="AI19" s="11">
        <v>0</v>
      </c>
      <c r="AJ19" s="11">
        <v>0</v>
      </c>
      <c r="AK19" s="11">
        <v>0</v>
      </c>
      <c r="AL19" s="11">
        <v>0.55317182535845</v>
      </c>
      <c r="AM19" s="11">
        <v>4.5020912866893997E-2</v>
      </c>
      <c r="AN19" s="11">
        <v>-0.55036969151446002</v>
      </c>
      <c r="AO19" s="11">
        <v>3.4522271423398001</v>
      </c>
      <c r="AP19" s="11">
        <v>0.88480512091774999</v>
      </c>
      <c r="AQ19" s="11">
        <v>0</v>
      </c>
      <c r="AR19" s="11">
        <v>0.80217206192769996</v>
      </c>
      <c r="AS19" s="11">
        <v>8.2633058990044E-2</v>
      </c>
      <c r="AT19" s="11">
        <v>-0.22880653445804999</v>
      </c>
      <c r="AU19" s="11">
        <v>5.4389506830337997E-2</v>
      </c>
      <c r="AV19" s="11"/>
      <c r="AW19" s="11"/>
      <c r="AX19" s="11">
        <v>0.46099078040759001</v>
      </c>
      <c r="AY19" s="11">
        <v>-0.74418682169598005</v>
      </c>
      <c r="AZ19" s="11">
        <v>-3.0109270458680002</v>
      </c>
      <c r="BA19" s="11">
        <v>-1.5620130824094001</v>
      </c>
      <c r="BB19" s="11">
        <v>0</v>
      </c>
      <c r="BC19" s="11">
        <v>3.8921339368680002E-2</v>
      </c>
      <c r="BD19" s="11">
        <v>0</v>
      </c>
      <c r="BE19" s="11">
        <v>-0.28191083751064999</v>
      </c>
      <c r="BF19" s="11">
        <v>-0.72753707997044004</v>
      </c>
      <c r="BG19" s="11">
        <v>-0.59148650429701</v>
      </c>
      <c r="BH19" s="11">
        <v>-1.631565906586</v>
      </c>
      <c r="BI19" s="11">
        <v>1.4949778035226999</v>
      </c>
      <c r="BJ19" s="11">
        <v>-3.4578088652346999</v>
      </c>
      <c r="BK19" s="11">
        <v>0.83261328207270002</v>
      </c>
      <c r="BL19" s="11">
        <v>-4.2240602421410003</v>
      </c>
      <c r="BM19" s="11">
        <v>11.584603631462</v>
      </c>
      <c r="BN19" s="11">
        <v>1.5788294010938999</v>
      </c>
      <c r="BO19" s="11">
        <v>4.2813580890805003</v>
      </c>
      <c r="BP19" s="11">
        <v>-0.33888436979355002</v>
      </c>
      <c r="BQ19" s="11"/>
      <c r="BR19" s="11"/>
      <c r="BS19" s="12" t="e">
        <f t="shared" si="3"/>
        <v>#REF!</v>
      </c>
    </row>
    <row r="20" spans="1:71">
      <c r="A20" s="2">
        <v>12</v>
      </c>
      <c r="B20" s="7">
        <v>1221</v>
      </c>
      <c r="C20" s="10" t="s">
        <v>82</v>
      </c>
      <c r="D20" s="11">
        <v>-1.5108065516086</v>
      </c>
      <c r="E20" s="11">
        <v>-1.5108065516086</v>
      </c>
      <c r="F20" s="11">
        <v>0</v>
      </c>
      <c r="G20" s="11">
        <v>0</v>
      </c>
      <c r="H20" s="11">
        <v>-0.40665409433104999</v>
      </c>
      <c r="I20" s="11"/>
      <c r="J20" s="11">
        <v>0</v>
      </c>
      <c r="K20" s="11">
        <v>0</v>
      </c>
      <c r="L20" s="11">
        <v>-0.40665409433104999</v>
      </c>
      <c r="M20" s="11">
        <v>0</v>
      </c>
      <c r="N20" s="11">
        <v>-6.2950453510426003</v>
      </c>
      <c r="O20" s="11">
        <v>-3.3614330709029998</v>
      </c>
      <c r="P20" s="11">
        <v>-8.2889486774031004E-2</v>
      </c>
      <c r="Q20" s="11">
        <v>0</v>
      </c>
      <c r="R20" s="11">
        <v>-1.5331082782148999</v>
      </c>
      <c r="S20" s="11">
        <v>-0.78604449418524003</v>
      </c>
      <c r="T20" s="11">
        <v>0</v>
      </c>
      <c r="U20" s="11">
        <v>0</v>
      </c>
      <c r="V20" s="11">
        <v>-2.4398382925719999</v>
      </c>
      <c r="W20" s="11">
        <v>6.3477826682131006E-2</v>
      </c>
      <c r="X20" s="11">
        <v>0</v>
      </c>
      <c r="Y20" s="11">
        <v>-0.41319144375778999</v>
      </c>
      <c r="Z20" s="11">
        <v>-0.12142255610138999</v>
      </c>
      <c r="AA20" s="11">
        <v>-0.45054715867446998</v>
      </c>
      <c r="AB20" s="11">
        <v>-0.36366771563803002</v>
      </c>
      <c r="AC20" s="11">
        <v>0</v>
      </c>
      <c r="AD20" s="11">
        <v>-6.1333195289627003E-2</v>
      </c>
      <c r="AE20" s="11">
        <v>0.21521766079953999</v>
      </c>
      <c r="AF20" s="11">
        <v>3.1178646539510999</v>
      </c>
      <c r="AG20" s="11">
        <v>-0.28666893489924999</v>
      </c>
      <c r="AH20" s="11">
        <v>0.20853913453442999</v>
      </c>
      <c r="AI20" s="11">
        <v>0</v>
      </c>
      <c r="AJ20" s="11">
        <v>0</v>
      </c>
      <c r="AK20" s="11">
        <v>0</v>
      </c>
      <c r="AL20" s="11">
        <v>0</v>
      </c>
      <c r="AM20" s="11">
        <v>-0.56648341254024004</v>
      </c>
      <c r="AN20" s="11">
        <v>4.2376075548534002E-2</v>
      </c>
      <c r="AO20" s="11">
        <v>-0.32876969210918999</v>
      </c>
      <c r="AP20" s="11">
        <v>10.480885433599999</v>
      </c>
      <c r="AQ20" s="11">
        <v>-1.4458483338515999</v>
      </c>
      <c r="AR20" s="11">
        <v>11.619199484033</v>
      </c>
      <c r="AS20" s="11">
        <v>0.30753428341907002</v>
      </c>
      <c r="AT20" s="11">
        <v>2.6257963024476999E-2</v>
      </c>
      <c r="AU20" s="11">
        <v>0</v>
      </c>
      <c r="AV20" s="11"/>
      <c r="AW20" s="11"/>
      <c r="AX20" s="11">
        <v>2.6257963024476999E-2</v>
      </c>
      <c r="AY20" s="11">
        <v>0</v>
      </c>
      <c r="AZ20" s="11">
        <v>-0.27429102696641999</v>
      </c>
      <c r="BA20" s="11">
        <v>0.46011821179857998</v>
      </c>
      <c r="BB20" s="11">
        <v>0</v>
      </c>
      <c r="BC20" s="11">
        <v>0</v>
      </c>
      <c r="BD20" s="11">
        <v>-0.16542948033011001</v>
      </c>
      <c r="BE20" s="11">
        <v>8.5750635580549003E-2</v>
      </c>
      <c r="BF20" s="11">
        <v>-0.14792502504984001</v>
      </c>
      <c r="BG20" s="11">
        <v>0.68772208159797998</v>
      </c>
      <c r="BH20" s="11">
        <v>0</v>
      </c>
      <c r="BI20" s="11">
        <v>0.45228821627850002</v>
      </c>
      <c r="BJ20" s="11">
        <v>-0.16225734563888999</v>
      </c>
      <c r="BK20" s="11">
        <v>1.4615816012423</v>
      </c>
      <c r="BL20" s="11">
        <v>-0.12131597875223001</v>
      </c>
      <c r="BM20" s="11">
        <v>-0.17780561579356</v>
      </c>
      <c r="BN20" s="11">
        <v>-1.3114351884059999E-3</v>
      </c>
      <c r="BO20" s="11">
        <v>3.2988426659826001E-2</v>
      </c>
      <c r="BP20" s="11">
        <v>-0.14908672902066999</v>
      </c>
      <c r="BQ20" s="11"/>
      <c r="BR20" s="11"/>
      <c r="BS20" s="12" t="e">
        <f t="shared" si="3"/>
        <v>#REF!</v>
      </c>
    </row>
    <row r="21" spans="1:71">
      <c r="A21" s="2">
        <v>12</v>
      </c>
      <c r="B21" s="7">
        <v>1222</v>
      </c>
      <c r="C21" s="10" t="s">
        <v>83</v>
      </c>
      <c r="D21" s="11">
        <v>-9.4072196582604996E-3</v>
      </c>
      <c r="E21" s="11">
        <v>-9.4072196582604996E-3</v>
      </c>
      <c r="F21" s="11">
        <v>0</v>
      </c>
      <c r="G21" s="11">
        <v>0</v>
      </c>
      <c r="H21" s="11">
        <v>0</v>
      </c>
      <c r="I21" s="11"/>
      <c r="J21" s="11">
        <v>0</v>
      </c>
      <c r="K21" s="11">
        <v>0</v>
      </c>
      <c r="L21" s="11">
        <v>0</v>
      </c>
      <c r="M21" s="11">
        <v>0</v>
      </c>
      <c r="N21" s="11">
        <v>-3.8110073206300998</v>
      </c>
      <c r="O21" s="11">
        <v>0</v>
      </c>
      <c r="P21" s="11">
        <v>0</v>
      </c>
      <c r="Q21" s="11">
        <v>0</v>
      </c>
      <c r="R21" s="11">
        <v>6.3843624572995999E-2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-1.1978837904305E-2</v>
      </c>
      <c r="AB21" s="11">
        <v>-6.8053323005431002E-2</v>
      </c>
      <c r="AC21" s="11">
        <v>-2.1049952370675999</v>
      </c>
      <c r="AD21" s="11">
        <v>-0.16941436697354001</v>
      </c>
      <c r="AE21" s="11">
        <v>-1.6108386012444</v>
      </c>
      <c r="AF21" s="11">
        <v>-6.2196885555870003E-2</v>
      </c>
      <c r="AG21" s="11">
        <v>0</v>
      </c>
      <c r="AH21" s="11">
        <v>4.4669506919830002E-2</v>
      </c>
      <c r="AI21" s="11">
        <v>0</v>
      </c>
      <c r="AJ21" s="11">
        <v>0</v>
      </c>
      <c r="AK21" s="11">
        <v>0</v>
      </c>
      <c r="AL21" s="11">
        <v>0.10795679962829</v>
      </c>
      <c r="AM21" s="11">
        <v>-15.616875433976</v>
      </c>
      <c r="AN21" s="11">
        <v>3.8100301137386001E-2</v>
      </c>
      <c r="AO21" s="11">
        <v>2.2416337657522001</v>
      </c>
      <c r="AP21" s="11">
        <v>3.4987952727245002</v>
      </c>
      <c r="AQ21" s="11">
        <v>0</v>
      </c>
      <c r="AR21" s="11">
        <v>3.4856335578870001</v>
      </c>
      <c r="AS21" s="11">
        <v>1.3161714837555001E-2</v>
      </c>
      <c r="AT21" s="11">
        <v>0.20567249801602</v>
      </c>
      <c r="AU21" s="11">
        <v>0.20659676370322999</v>
      </c>
      <c r="AV21" s="11"/>
      <c r="AW21" s="11"/>
      <c r="AX21" s="11">
        <v>-9.2426568721200005E-4</v>
      </c>
      <c r="AY21" s="11">
        <v>0</v>
      </c>
      <c r="AZ21" s="11">
        <v>-0.86474306381228006</v>
      </c>
      <c r="BA21" s="11">
        <v>-2.0884320196689998</v>
      </c>
      <c r="BB21" s="11">
        <v>-1.6622573685486</v>
      </c>
      <c r="BC21" s="11">
        <v>0</v>
      </c>
      <c r="BD21" s="11">
        <v>0</v>
      </c>
      <c r="BE21" s="11">
        <v>0</v>
      </c>
      <c r="BF21" s="11">
        <v>0</v>
      </c>
      <c r="BG21" s="11">
        <v>-0.42617465112040998</v>
      </c>
      <c r="BH21" s="11">
        <v>-9.3396215740847E-2</v>
      </c>
      <c r="BI21" s="11">
        <v>5.7019687351846003E-2</v>
      </c>
      <c r="BJ21" s="11">
        <v>0</v>
      </c>
      <c r="BK21" s="11">
        <v>0.12661275165207</v>
      </c>
      <c r="BL21" s="11">
        <v>-9.5593437760489994E-2</v>
      </c>
      <c r="BM21" s="11">
        <v>-3.8911024584919997E-2</v>
      </c>
      <c r="BN21" s="11">
        <v>2.0945109660265998E-3</v>
      </c>
      <c r="BO21" s="11">
        <v>-0.11705433022914</v>
      </c>
      <c r="BP21" s="11">
        <v>-0.11799630563598</v>
      </c>
      <c r="BQ21" s="11"/>
      <c r="BR21" s="11"/>
      <c r="BS21" s="12" t="e">
        <f t="shared" si="3"/>
        <v>#REF!</v>
      </c>
    </row>
    <row r="22" spans="1:71">
      <c r="A22" s="2">
        <v>12</v>
      </c>
      <c r="B22" s="7">
        <v>1223</v>
      </c>
      <c r="C22" s="10" t="s">
        <v>84</v>
      </c>
      <c r="D22" s="11">
        <v>-5.0297381936503002E-2</v>
      </c>
      <c r="E22" s="11">
        <v>-5.0297381936503002E-2</v>
      </c>
      <c r="F22" s="11">
        <v>0</v>
      </c>
      <c r="G22" s="11">
        <v>0</v>
      </c>
      <c r="H22" s="11">
        <v>-0.20454414216934999</v>
      </c>
      <c r="I22" s="11"/>
      <c r="J22" s="11">
        <v>0</v>
      </c>
      <c r="K22" s="11">
        <v>0</v>
      </c>
      <c r="L22" s="11">
        <v>-0.20454414216934999</v>
      </c>
      <c r="M22" s="11">
        <v>0</v>
      </c>
      <c r="N22" s="11">
        <v>3.0570348606778999</v>
      </c>
      <c r="O22" s="11">
        <v>-0.40150045954358998</v>
      </c>
      <c r="P22" s="11">
        <v>2.1698894796088002</v>
      </c>
      <c r="Q22" s="11">
        <v>0</v>
      </c>
      <c r="R22" s="11">
        <v>0.13377726102894999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0.55731457373170001</v>
      </c>
      <c r="AA22" s="11">
        <v>0.44891481661537003</v>
      </c>
      <c r="AB22" s="11">
        <v>-0.91596053274292</v>
      </c>
      <c r="AC22" s="11">
        <v>0</v>
      </c>
      <c r="AD22" s="11">
        <v>2.7109485485843E-2</v>
      </c>
      <c r="AE22" s="11">
        <v>-0.81651684491938004</v>
      </c>
      <c r="AF22" s="11">
        <v>-0.12620977581726001</v>
      </c>
      <c r="AG22" s="11">
        <v>1.8938967356684</v>
      </c>
      <c r="AH22" s="11">
        <v>8.6320121561994007E-2</v>
      </c>
      <c r="AI22" s="11">
        <v>0</v>
      </c>
      <c r="AJ22" s="11">
        <v>0</v>
      </c>
      <c r="AK22" s="11">
        <v>0</v>
      </c>
      <c r="AL22" s="11">
        <v>0</v>
      </c>
      <c r="AM22" s="11">
        <v>-0.55596388546097997</v>
      </c>
      <c r="AN22" s="11">
        <v>-0.11048959443125</v>
      </c>
      <c r="AO22" s="11">
        <v>3.6730132609905999</v>
      </c>
      <c r="AP22" s="11">
        <v>0</v>
      </c>
      <c r="AQ22" s="11">
        <v>0</v>
      </c>
      <c r="AR22" s="11">
        <v>0</v>
      </c>
      <c r="AS22" s="11">
        <v>0</v>
      </c>
      <c r="AT22" s="11">
        <v>4.2705962402874997E-2</v>
      </c>
      <c r="AU22" s="11">
        <v>1.3133133200330001E-2</v>
      </c>
      <c r="AV22" s="11"/>
      <c r="AW22" s="11"/>
      <c r="AX22" s="11">
        <v>2.9572829202545E-2</v>
      </c>
      <c r="AY22" s="11">
        <v>0</v>
      </c>
      <c r="AZ22" s="11">
        <v>-3.4470582833654E-2</v>
      </c>
      <c r="BA22" s="11">
        <v>-1.4239420934639</v>
      </c>
      <c r="BB22" s="11">
        <v>0</v>
      </c>
      <c r="BC22" s="11">
        <v>0</v>
      </c>
      <c r="BD22" s="11">
        <v>-0.17430480016545999</v>
      </c>
      <c r="BE22" s="11">
        <v>0</v>
      </c>
      <c r="BF22" s="11">
        <v>-1.1491212664482999</v>
      </c>
      <c r="BG22" s="11">
        <v>-0.10051602685008</v>
      </c>
      <c r="BH22" s="11">
        <v>0.17983523455337999</v>
      </c>
      <c r="BI22" s="11">
        <v>0.10952872985686</v>
      </c>
      <c r="BJ22" s="11">
        <v>5.7828517747591999</v>
      </c>
      <c r="BK22" s="11">
        <v>-0.14852019336382</v>
      </c>
      <c r="BL22" s="11">
        <v>-1.1993356355575999E-2</v>
      </c>
      <c r="BM22" s="11">
        <v>8.1413288883150994</v>
      </c>
      <c r="BN22" s="11">
        <v>7.1653142083008006E-2</v>
      </c>
      <c r="BO22" s="11">
        <v>0.78225077545148003</v>
      </c>
      <c r="BP22" s="11">
        <v>-0.26096401587514001</v>
      </c>
      <c r="BQ22" s="11"/>
      <c r="BR22" s="11"/>
      <c r="BS22" s="12" t="e">
        <f t="shared" si="3"/>
        <v>#REF!</v>
      </c>
    </row>
    <row r="23" spans="1:71">
      <c r="A23" s="2">
        <v>13</v>
      </c>
      <c r="B23" s="7">
        <v>1311</v>
      </c>
      <c r="C23" s="10" t="s">
        <v>85</v>
      </c>
      <c r="D23" s="11">
        <v>-7.8064196534221004</v>
      </c>
      <c r="E23" s="11">
        <v>2.9654067898276</v>
      </c>
      <c r="F23" s="11">
        <v>-8.8855306779413006</v>
      </c>
      <c r="G23" s="11">
        <v>-1.8862957653084</v>
      </c>
      <c r="H23" s="11"/>
      <c r="I23" s="11"/>
      <c r="J23" s="11"/>
      <c r="K23" s="11"/>
      <c r="L23" s="11"/>
      <c r="M23" s="11"/>
      <c r="N23" s="11">
        <v>8.7047896776296998</v>
      </c>
      <c r="O23" s="11">
        <v>9.7096102352391007</v>
      </c>
      <c r="P23" s="11">
        <v>0</v>
      </c>
      <c r="Q23" s="11">
        <v>0</v>
      </c>
      <c r="R23" s="11">
        <v>-0.99011694203751999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-1.4703615571842001E-2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1.8790747367510002E-2</v>
      </c>
      <c r="AN23" s="11">
        <v>0</v>
      </c>
      <c r="AO23" s="11">
        <v>0</v>
      </c>
      <c r="AP23" s="11">
        <v>-2.3069796351818002</v>
      </c>
      <c r="AQ23" s="11">
        <v>0</v>
      </c>
      <c r="AR23" s="11">
        <v>-2.3069796351818002</v>
      </c>
      <c r="AS23" s="11">
        <v>0</v>
      </c>
      <c r="AT23" s="11">
        <v>-1.2865892020093E-2</v>
      </c>
      <c r="AU23" s="11">
        <v>1.74918326568E-3</v>
      </c>
      <c r="AV23" s="11"/>
      <c r="AW23" s="11"/>
      <c r="AX23" s="11">
        <v>-1.4615075285773001E-2</v>
      </c>
      <c r="AY23" s="11">
        <v>0</v>
      </c>
      <c r="AZ23" s="11">
        <v>0</v>
      </c>
      <c r="BA23" s="11">
        <v>5.1495971528839002E-2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5.1495971528839002E-2</v>
      </c>
      <c r="BH23" s="11">
        <v>-0.50815037210410996</v>
      </c>
      <c r="BI23" s="11">
        <v>-0.15150566830393</v>
      </c>
      <c r="BJ23" s="11">
        <v>15.017098509637</v>
      </c>
      <c r="BK23" s="11">
        <v>7.7011976987980998E-2</v>
      </c>
      <c r="BL23" s="11">
        <v>-0.99259939916430995</v>
      </c>
      <c r="BM23" s="11">
        <v>1.0403300975822001</v>
      </c>
      <c r="BN23" s="11">
        <v>-5.2329153993919998E-2</v>
      </c>
      <c r="BO23" s="11">
        <v>0</v>
      </c>
      <c r="BP23" s="11">
        <v>-9.1513861068709998E-2</v>
      </c>
      <c r="BQ23" s="11"/>
      <c r="BR23" s="11"/>
      <c r="BS23" s="12" t="e">
        <f t="shared" si="3"/>
        <v>#REF!</v>
      </c>
    </row>
    <row r="24" spans="1:71">
      <c r="A24" s="2">
        <v>13</v>
      </c>
      <c r="B24" s="7">
        <v>1312</v>
      </c>
      <c r="C24" s="10" t="s">
        <v>86</v>
      </c>
      <c r="D24" s="11">
        <v>-1.9104655258932</v>
      </c>
      <c r="E24" s="11">
        <v>-3.9111462186999998E-2</v>
      </c>
      <c r="F24" s="11">
        <v>0</v>
      </c>
      <c r="G24" s="11">
        <v>-1.8713540637062001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-4.5732745706700002E-4</v>
      </c>
      <c r="AU24" s="11">
        <v>0</v>
      </c>
      <c r="AV24" s="11"/>
      <c r="AW24" s="11"/>
      <c r="AX24" s="11">
        <v>-4.5732745706700002E-4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-0.89912649459119998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-9.1513861068710008E-3</v>
      </c>
      <c r="BQ24" s="11"/>
      <c r="BR24" s="11"/>
      <c r="BS24" s="12" t="e">
        <f t="shared" si="3"/>
        <v>#REF!</v>
      </c>
    </row>
    <row r="25" spans="1:71">
      <c r="A25" s="2">
        <v>13</v>
      </c>
      <c r="B25" s="7">
        <v>1321</v>
      </c>
      <c r="C25" s="10" t="s">
        <v>87</v>
      </c>
      <c r="D25" s="11">
        <v>0.10875110584261</v>
      </c>
      <c r="E25" s="11">
        <v>0.10875110584261</v>
      </c>
      <c r="F25" s="11">
        <v>0</v>
      </c>
      <c r="G25" s="11">
        <v>0</v>
      </c>
      <c r="H25" s="11">
        <v>0.78416926185400004</v>
      </c>
      <c r="I25" s="11"/>
      <c r="J25" s="11">
        <v>0</v>
      </c>
      <c r="K25" s="11">
        <v>0.78416926185400004</v>
      </c>
      <c r="L25" s="11">
        <v>0</v>
      </c>
      <c r="M25" s="11">
        <v>0</v>
      </c>
      <c r="N25" s="11">
        <v>-14.062059513869</v>
      </c>
      <c r="O25" s="11">
        <v>-17.555913789645</v>
      </c>
      <c r="P25" s="11">
        <v>1.2020839005685</v>
      </c>
      <c r="Q25" s="11">
        <v>0</v>
      </c>
      <c r="R25" s="11">
        <v>4.6969991834930997</v>
      </c>
      <c r="S25" s="11">
        <v>-2.8603379645314</v>
      </c>
      <c r="T25" s="11">
        <v>0</v>
      </c>
      <c r="U25" s="11">
        <v>-9.0776059274427006</v>
      </c>
      <c r="V25" s="11">
        <v>-2.5319723593206001</v>
      </c>
      <c r="W25" s="11">
        <v>-0.28228874960441003</v>
      </c>
      <c r="X25" s="11">
        <v>0</v>
      </c>
      <c r="Y25" s="11">
        <v>0.74177908230834</v>
      </c>
      <c r="Z25" s="11">
        <v>0.68324035001199002</v>
      </c>
      <c r="AA25" s="11">
        <v>5.6575262916664997</v>
      </c>
      <c r="AB25" s="11">
        <v>-1.9966098780879999</v>
      </c>
      <c r="AC25" s="11">
        <v>1.1491837312893001</v>
      </c>
      <c r="AD25" s="11">
        <v>-0.85251942269584002</v>
      </c>
      <c r="AE25" s="11">
        <v>0.22880724429456001</v>
      </c>
      <c r="AF25" s="11">
        <v>7.7094920779834997</v>
      </c>
      <c r="AG25" s="11">
        <v>-2.8905253703392</v>
      </c>
      <c r="AH25" s="11">
        <v>2.6304472522228002</v>
      </c>
      <c r="AI25" s="11">
        <v>-1.3356527200631001</v>
      </c>
      <c r="AJ25" s="11">
        <v>0</v>
      </c>
      <c r="AK25" s="11">
        <v>-0.34906582207695003</v>
      </c>
      <c r="AL25" s="11">
        <v>0.97087337609949997</v>
      </c>
      <c r="AM25" s="11">
        <v>41.820552037917999</v>
      </c>
      <c r="AN25" s="11">
        <v>6.6765109711789004</v>
      </c>
      <c r="AO25" s="11">
        <v>8.8338399298894004</v>
      </c>
      <c r="AP25" s="11">
        <v>3.2665800391331001</v>
      </c>
      <c r="AQ25" s="11">
        <v>0</v>
      </c>
      <c r="AR25" s="11">
        <v>3.2752116369700999</v>
      </c>
      <c r="AS25" s="11">
        <v>-8.6315978369611995E-3</v>
      </c>
      <c r="AT25" s="11">
        <v>0.74412579694978997</v>
      </c>
      <c r="AU25" s="11">
        <v>0.14035854757488</v>
      </c>
      <c r="AV25" s="11"/>
      <c r="AW25" s="11"/>
      <c r="AX25" s="11">
        <v>0.60376724937491</v>
      </c>
      <c r="AY25" s="11">
        <v>0</v>
      </c>
      <c r="AZ25" s="11"/>
      <c r="BA25" s="11">
        <v>0.20666198126964999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0.20666198126964999</v>
      </c>
      <c r="BH25" s="11">
        <v>1.0549645272867001</v>
      </c>
      <c r="BI25" s="11">
        <v>-3.4859082857576003E-2</v>
      </c>
      <c r="BJ25" s="11">
        <v>7.5038163670819999</v>
      </c>
      <c r="BK25" s="11">
        <v>1.2728231376579999</v>
      </c>
      <c r="BL25" s="11">
        <v>4.3770614731149999</v>
      </c>
      <c r="BM25" s="11">
        <v>1.2004716752482001</v>
      </c>
      <c r="BN25" s="11">
        <v>0.53515299722067</v>
      </c>
      <c r="BO25" s="11">
        <v>0.19110407996716</v>
      </c>
      <c r="BP25" s="11">
        <v>-1.7010648132435999E-2</v>
      </c>
      <c r="BQ25" s="11"/>
      <c r="BR25" s="11"/>
      <c r="BS25" s="12" t="e">
        <f t="shared" si="3"/>
        <v>#REF!</v>
      </c>
    </row>
    <row r="26" spans="1:71">
      <c r="A26" s="2">
        <v>13</v>
      </c>
      <c r="B26" s="7">
        <v>1322</v>
      </c>
      <c r="C26" s="10" t="s">
        <v>88</v>
      </c>
      <c r="D26" s="11"/>
      <c r="E26" s="11"/>
      <c r="F26" s="11"/>
      <c r="G26" s="11"/>
      <c r="H26" s="11">
        <v>8.9947022187977996</v>
      </c>
      <c r="I26" s="11"/>
      <c r="J26" s="11">
        <v>0</v>
      </c>
      <c r="K26" s="11">
        <v>9.6295248192227998</v>
      </c>
      <c r="L26" s="11">
        <v>-0.63482260042508998</v>
      </c>
      <c r="M26" s="11">
        <v>0</v>
      </c>
      <c r="N26" s="11">
        <v>-11.28319495397</v>
      </c>
      <c r="O26" s="11">
        <v>0</v>
      </c>
      <c r="P26" s="11">
        <v>0</v>
      </c>
      <c r="Q26" s="11">
        <v>0</v>
      </c>
      <c r="R26" s="11">
        <v>0.62845365899741001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-6.7235304753481004E-3</v>
      </c>
      <c r="AA26" s="11">
        <v>0</v>
      </c>
      <c r="AB26" s="11">
        <v>0</v>
      </c>
      <c r="AC26" s="11">
        <v>-11.777197092801</v>
      </c>
      <c r="AD26" s="11">
        <v>-9.0671069380539995E-2</v>
      </c>
      <c r="AE26" s="11">
        <v>0</v>
      </c>
      <c r="AF26" s="11">
        <v>-3.7056920310711998E-2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0.32605227353012001</v>
      </c>
      <c r="AN26" s="11">
        <v>-1.3009875314662001</v>
      </c>
      <c r="AO26" s="11">
        <v>2.7945677141614</v>
      </c>
      <c r="AP26" s="11">
        <v>3.1147032402259001</v>
      </c>
      <c r="AQ26" s="11">
        <v>0</v>
      </c>
      <c r="AR26" s="11">
        <v>3.4190973554775002</v>
      </c>
      <c r="AS26" s="11">
        <v>-0.30439411525158</v>
      </c>
      <c r="AT26" s="11">
        <v>-3.2443657812790003E-2</v>
      </c>
      <c r="AU26" s="11">
        <v>0</v>
      </c>
      <c r="AV26" s="11"/>
      <c r="AW26" s="11"/>
      <c r="AX26" s="11">
        <v>-3.2443657812790003E-2</v>
      </c>
      <c r="AY26" s="11">
        <v>0</v>
      </c>
      <c r="AZ26" s="11"/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2.9459303634547999E-3</v>
      </c>
      <c r="BK26" s="11">
        <v>-5.1868464329679002E-2</v>
      </c>
      <c r="BL26" s="11">
        <v>0</v>
      </c>
      <c r="BM26" s="11">
        <v>-1.3020500225082001E-2</v>
      </c>
      <c r="BN26" s="11">
        <v>-1.3285650427594001E-3</v>
      </c>
      <c r="BO26" s="11">
        <v>0</v>
      </c>
      <c r="BP26" s="11">
        <v>0</v>
      </c>
      <c r="BQ26" s="11"/>
      <c r="BR26" s="11"/>
      <c r="BS26" s="12" t="e">
        <f t="shared" si="3"/>
        <v>#REF!</v>
      </c>
    </row>
    <row r="27" spans="1:71">
      <c r="A27" s="2">
        <v>13</v>
      </c>
      <c r="B27" s="7">
        <v>1323</v>
      </c>
      <c r="C27" s="10" t="s">
        <v>89</v>
      </c>
      <c r="D27" s="11">
        <v>0.38149426023114003</v>
      </c>
      <c r="E27" s="11">
        <v>0.38149426023114003</v>
      </c>
      <c r="F27" s="11">
        <v>0</v>
      </c>
      <c r="G27" s="11">
        <v>0</v>
      </c>
      <c r="H27" s="11">
        <v>0.2300310487262</v>
      </c>
      <c r="I27" s="11"/>
      <c r="J27" s="11">
        <v>0</v>
      </c>
      <c r="K27" s="11">
        <v>0.2300310487262</v>
      </c>
      <c r="L27" s="11">
        <v>0</v>
      </c>
      <c r="M27" s="11">
        <v>0</v>
      </c>
      <c r="N27" s="11">
        <v>-7.5952869419187996</v>
      </c>
      <c r="O27" s="11">
        <v>-2.7961959377672998</v>
      </c>
      <c r="P27" s="11">
        <v>0</v>
      </c>
      <c r="Q27" s="11">
        <v>0</v>
      </c>
      <c r="R27" s="11">
        <v>-0.98489315572830005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5.0973459757483998E-2</v>
      </c>
      <c r="AC27" s="11">
        <v>-7.3487308039724999</v>
      </c>
      <c r="AD27" s="11">
        <v>7.0264261320131999E-2</v>
      </c>
      <c r="AE27" s="11">
        <v>0</v>
      </c>
      <c r="AF27" s="11">
        <v>0</v>
      </c>
      <c r="AG27" s="11">
        <v>0</v>
      </c>
      <c r="AH27" s="11">
        <v>0.16690182673269</v>
      </c>
      <c r="AI27" s="11">
        <v>-0.11629376239255</v>
      </c>
      <c r="AJ27" s="11">
        <v>0</v>
      </c>
      <c r="AK27" s="11">
        <v>0</v>
      </c>
      <c r="AL27" s="11">
        <v>3.3626871701316001</v>
      </c>
      <c r="AM27" s="11">
        <v>-0.38795827269790001</v>
      </c>
      <c r="AN27" s="11">
        <v>0.72797172852656</v>
      </c>
      <c r="AO27" s="11">
        <v>-41.089869349811003</v>
      </c>
      <c r="AP27" s="11">
        <v>0.96116620427330002</v>
      </c>
      <c r="AQ27" s="11">
        <v>0</v>
      </c>
      <c r="AR27" s="11">
        <v>0.96116620427330002</v>
      </c>
      <c r="AS27" s="11">
        <v>0</v>
      </c>
      <c r="AT27" s="11">
        <v>0.31040347006220997</v>
      </c>
      <c r="AU27" s="11">
        <v>0.10289137716734</v>
      </c>
      <c r="AV27" s="11"/>
      <c r="AW27" s="11"/>
      <c r="AX27" s="11">
        <v>0.20751209289486999</v>
      </c>
      <c r="AY27" s="11">
        <v>0</v>
      </c>
      <c r="AZ27" s="11"/>
      <c r="BA27" s="11">
        <v>-1.5885806674831</v>
      </c>
      <c r="BB27" s="11">
        <v>0</v>
      </c>
      <c r="BC27" s="11">
        <v>0</v>
      </c>
      <c r="BD27" s="11">
        <v>0</v>
      </c>
      <c r="BE27" s="11">
        <v>0</v>
      </c>
      <c r="BF27" s="11">
        <v>-3.5187636998012</v>
      </c>
      <c r="BG27" s="11">
        <v>1.9301830323181</v>
      </c>
      <c r="BH27" s="11">
        <v>-4.4460611400936001</v>
      </c>
      <c r="BI27" s="11">
        <v>-0.57312810431604</v>
      </c>
      <c r="BJ27" s="11">
        <v>-7.8164096320915997</v>
      </c>
      <c r="BK27" s="11">
        <v>1.5689558004741999</v>
      </c>
      <c r="BL27" s="11">
        <v>22.535296829098002</v>
      </c>
      <c r="BM27" s="11">
        <v>2.7661936692922998E-2</v>
      </c>
      <c r="BN27" s="11">
        <v>-4.6595161018552003E-2</v>
      </c>
      <c r="BO27" s="11">
        <v>-0.54034160133472997</v>
      </c>
      <c r="BP27" s="11">
        <v>-8.3449055179459997E-2</v>
      </c>
      <c r="BQ27" s="11"/>
      <c r="BR27" s="11"/>
      <c r="BS27" s="12" t="e">
        <f t="shared" si="3"/>
        <v>#REF!</v>
      </c>
    </row>
    <row r="28" spans="1:71">
      <c r="A28" s="2">
        <v>13</v>
      </c>
      <c r="B28" s="7">
        <v>1324</v>
      </c>
      <c r="C28" s="10" t="s">
        <v>90</v>
      </c>
      <c r="D28" s="11">
        <v>14.426126484548</v>
      </c>
      <c r="E28" s="11">
        <v>16.143134964948</v>
      </c>
      <c r="F28" s="11">
        <v>-0.77415895605929996</v>
      </c>
      <c r="G28" s="11">
        <v>-0.94284952434081004</v>
      </c>
      <c r="H28" s="11">
        <v>0.76355738138696005</v>
      </c>
      <c r="I28" s="11"/>
      <c r="J28" s="11">
        <v>0</v>
      </c>
      <c r="K28" s="11">
        <v>0.76355738138696005</v>
      </c>
      <c r="L28" s="11">
        <v>0</v>
      </c>
      <c r="M28" s="11">
        <v>0</v>
      </c>
      <c r="N28" s="11">
        <v>12.677648477929999</v>
      </c>
      <c r="O28" s="11">
        <v>3.2770252581394002</v>
      </c>
      <c r="P28" s="11">
        <v>2.0290203930503998</v>
      </c>
      <c r="Q28" s="11">
        <v>0</v>
      </c>
      <c r="R28" s="11">
        <v>1.6094984986762999</v>
      </c>
      <c r="S28" s="11">
        <v>0</v>
      </c>
      <c r="T28" s="11">
        <v>0</v>
      </c>
      <c r="U28" s="11">
        <v>6.4187661713282997</v>
      </c>
      <c r="V28" s="11">
        <v>3.3580726151867002</v>
      </c>
      <c r="W28" s="11">
        <v>0</v>
      </c>
      <c r="X28" s="11">
        <v>0</v>
      </c>
      <c r="Y28" s="11">
        <v>-0.2240271267991</v>
      </c>
      <c r="Z28" s="11">
        <v>-7.1709967954854001E-2</v>
      </c>
      <c r="AA28" s="11">
        <v>-0.54811873212513995</v>
      </c>
      <c r="AB28" s="11">
        <v>-0.1400269903254</v>
      </c>
      <c r="AC28" s="11">
        <v>-0.11829615179349</v>
      </c>
      <c r="AD28" s="11">
        <v>-2.664195283353</v>
      </c>
      <c r="AE28" s="11">
        <v>-0.54331003400704003</v>
      </c>
      <c r="AF28" s="11">
        <v>8.5326143069215002E-2</v>
      </c>
      <c r="AG28" s="11">
        <v>5.6573378515866003E-2</v>
      </c>
      <c r="AH28" s="11">
        <v>4.5204939607047002E-2</v>
      </c>
      <c r="AI28" s="11">
        <v>0</v>
      </c>
      <c r="AJ28" s="11">
        <v>0</v>
      </c>
      <c r="AK28" s="11">
        <v>-0.15735230285881999</v>
      </c>
      <c r="AL28" s="11">
        <v>0.26519766957354002</v>
      </c>
      <c r="AM28" s="11">
        <v>2.0454256090557998</v>
      </c>
      <c r="AN28" s="11">
        <v>-0.14904323152335</v>
      </c>
      <c r="AO28" s="11">
        <v>7.0115363968529003</v>
      </c>
      <c r="AP28" s="11">
        <v>-11.735329778408</v>
      </c>
      <c r="AQ28" s="11">
        <v>-9.5684849951129998</v>
      </c>
      <c r="AR28" s="11">
        <v>-0.17657967183192</v>
      </c>
      <c r="AS28" s="11">
        <v>-1.9902651114626</v>
      </c>
      <c r="AT28" s="11">
        <v>0.58884670319943</v>
      </c>
      <c r="AU28" s="11">
        <v>0.18540477573358</v>
      </c>
      <c r="AV28" s="11"/>
      <c r="AW28" s="11"/>
      <c r="AX28" s="11">
        <v>0.40571059427863998</v>
      </c>
      <c r="AY28" s="11">
        <v>-2.2686668127868E-3</v>
      </c>
      <c r="AZ28" s="11">
        <v>-1.2478865607003999</v>
      </c>
      <c r="BA28" s="11">
        <v>0.57432923827640003</v>
      </c>
      <c r="BB28" s="11">
        <v>0</v>
      </c>
      <c r="BC28" s="11">
        <v>0</v>
      </c>
      <c r="BD28" s="11">
        <v>0</v>
      </c>
      <c r="BE28" s="11">
        <v>0.10327005442775999</v>
      </c>
      <c r="BF28" s="11">
        <v>0</v>
      </c>
      <c r="BG28" s="11">
        <v>0.47105918384863998</v>
      </c>
      <c r="BH28" s="11">
        <v>-0.62446312532972004</v>
      </c>
      <c r="BI28" s="11">
        <v>-9.7881110636375002E-2</v>
      </c>
      <c r="BJ28" s="11">
        <v>-0.46297056855113999</v>
      </c>
      <c r="BK28" s="11">
        <v>0.33460762670960997</v>
      </c>
      <c r="BL28" s="11">
        <v>-1.1923356520691</v>
      </c>
      <c r="BM28" s="11">
        <v>24.940889461638999</v>
      </c>
      <c r="BN28" s="11">
        <v>8.8704093735985996</v>
      </c>
      <c r="BO28" s="11">
        <v>4.2528110151908001</v>
      </c>
      <c r="BP28" s="11">
        <v>-0.15494674796982</v>
      </c>
      <c r="BQ28" s="11"/>
      <c r="BR28" s="11"/>
      <c r="BS28" s="12" t="e">
        <f t="shared" si="3"/>
        <v>#REF!</v>
      </c>
    </row>
    <row r="29" spans="1:71">
      <c r="A29" s="2">
        <v>13</v>
      </c>
      <c r="B29" s="7">
        <v>1325</v>
      </c>
      <c r="C29" s="10" t="s">
        <v>91</v>
      </c>
      <c r="D29" s="11">
        <v>-0.15904367876708</v>
      </c>
      <c r="E29" s="11">
        <v>-0.15904367876708</v>
      </c>
      <c r="F29" s="11">
        <v>0</v>
      </c>
      <c r="G29" s="11">
        <v>0</v>
      </c>
      <c r="H29" s="11">
        <v>-0.21529631259920001</v>
      </c>
      <c r="I29" s="11"/>
      <c r="J29" s="11">
        <v>0</v>
      </c>
      <c r="K29" s="11">
        <v>-0.21529631259920001</v>
      </c>
      <c r="L29" s="11">
        <v>0</v>
      </c>
      <c r="M29" s="11">
        <v>0</v>
      </c>
      <c r="N29" s="11">
        <v>-1.0376223480938001</v>
      </c>
      <c r="O29" s="11">
        <v>-1.1953179155536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-0.15048187640482999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-2.6705257038934999E-3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0.31084796956853</v>
      </c>
      <c r="AI29" s="11">
        <v>0</v>
      </c>
      <c r="AJ29" s="11">
        <v>0</v>
      </c>
      <c r="AK29" s="11">
        <v>0</v>
      </c>
      <c r="AL29" s="11">
        <v>0</v>
      </c>
      <c r="AM29" s="11">
        <v>0.95335693072018002</v>
      </c>
      <c r="AN29" s="11">
        <v>-0.27595318024527998</v>
      </c>
      <c r="AO29" s="11">
        <v>-2.1075949023180001</v>
      </c>
      <c r="AP29" s="11">
        <v>0.52720000554697</v>
      </c>
      <c r="AQ29" s="11">
        <v>0</v>
      </c>
      <c r="AR29" s="11">
        <v>0.57250131541236005</v>
      </c>
      <c r="AS29" s="11">
        <v>-4.5301309865389001E-2</v>
      </c>
      <c r="AT29" s="11">
        <v>1.2668082309499</v>
      </c>
      <c r="AU29" s="11">
        <v>0.51537244523430004</v>
      </c>
      <c r="AV29" s="11"/>
      <c r="AW29" s="11"/>
      <c r="AX29" s="11">
        <v>0.75143578571558001</v>
      </c>
      <c r="AY29" s="11">
        <v>0</v>
      </c>
      <c r="AZ29" s="11">
        <v>3.6656816359729998E-2</v>
      </c>
      <c r="BA29" s="11">
        <v>-2.1231676130190002E-3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-2.1231676130190002E-3</v>
      </c>
      <c r="BH29" s="11">
        <v>0</v>
      </c>
      <c r="BI29" s="11">
        <v>-1.0905364818745E-2</v>
      </c>
      <c r="BJ29" s="11">
        <v>1.8536660193271999E-2</v>
      </c>
      <c r="BK29" s="11">
        <v>0.12068535639687999</v>
      </c>
      <c r="BL29" s="11">
        <v>-0.13897095163411999</v>
      </c>
      <c r="BM29" s="11">
        <v>-2.3766766742536999E-2</v>
      </c>
      <c r="BN29" s="11">
        <v>-9.6776725406586994E-2</v>
      </c>
      <c r="BO29" s="11">
        <v>1.0669115409490999</v>
      </c>
      <c r="BP29" s="11">
        <v>1.2063798072647E-2</v>
      </c>
      <c r="BQ29" s="11"/>
      <c r="BR29" s="11"/>
      <c r="BS29" s="12" t="e">
        <f t="shared" si="3"/>
        <v>#REF!</v>
      </c>
    </row>
    <row r="30" spans="1:71">
      <c r="A30" s="2">
        <v>13</v>
      </c>
      <c r="B30" s="7">
        <v>1330</v>
      </c>
      <c r="C30" s="10" t="s">
        <v>92</v>
      </c>
      <c r="D30" s="11">
        <v>-4.2613742428388002E-2</v>
      </c>
      <c r="E30" s="11">
        <v>-4.2613742428388002E-2</v>
      </c>
      <c r="F30" s="11">
        <v>0</v>
      </c>
      <c r="G30" s="11">
        <v>0</v>
      </c>
      <c r="H30" s="11">
        <v>0</v>
      </c>
      <c r="I30" s="11"/>
      <c r="J30" s="11">
        <v>0</v>
      </c>
      <c r="K30" s="11">
        <v>0</v>
      </c>
      <c r="L30" s="11">
        <v>0</v>
      </c>
      <c r="M30" s="11">
        <v>0</v>
      </c>
      <c r="N30" s="11">
        <v>-1.0623617072278999</v>
      </c>
      <c r="O30" s="11">
        <v>-1.3419365216840999</v>
      </c>
      <c r="P30" s="11">
        <v>0</v>
      </c>
      <c r="Q30" s="11">
        <v>0</v>
      </c>
      <c r="R30" s="11">
        <v>0.13059093357759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1.8305181551981999E-2</v>
      </c>
      <c r="AA30" s="11">
        <v>-1.8510187233571999E-2</v>
      </c>
      <c r="AB30" s="11">
        <v>0</v>
      </c>
      <c r="AC30" s="11">
        <v>0</v>
      </c>
      <c r="AD30" s="11">
        <v>-0.2056557748607</v>
      </c>
      <c r="AE30" s="11">
        <v>0.46044791032602</v>
      </c>
      <c r="AF30" s="11">
        <v>0</v>
      </c>
      <c r="AG30" s="11">
        <v>-0.10560324890509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0.41535278428106998</v>
      </c>
      <c r="AN30" s="11">
        <v>-4.4121622319725003E-2</v>
      </c>
      <c r="AO30" s="11">
        <v>-9.0724233896955997E-2</v>
      </c>
      <c r="AP30" s="11">
        <v>-3.5927194445918E-2</v>
      </c>
      <c r="AQ30" s="11">
        <v>0</v>
      </c>
      <c r="AR30" s="11">
        <v>-2.2207343947772001E-2</v>
      </c>
      <c r="AS30" s="11">
        <v>-1.3719850498145E-2</v>
      </c>
      <c r="AT30" s="11">
        <v>0.14876942409833999</v>
      </c>
      <c r="AU30" s="11">
        <v>6.0205094117999995E-4</v>
      </c>
      <c r="AV30" s="11"/>
      <c r="AW30" s="11"/>
      <c r="AX30" s="11">
        <v>0.14816737315716</v>
      </c>
      <c r="AY30" s="11">
        <v>0</v>
      </c>
      <c r="AZ30" s="11">
        <v>6.4622882845907004E-2</v>
      </c>
      <c r="BA30" s="11">
        <v>-3.9719542342168999</v>
      </c>
      <c r="BB30" s="11">
        <v>-1.7271555168577</v>
      </c>
      <c r="BC30" s="11">
        <v>0</v>
      </c>
      <c r="BD30" s="11">
        <v>0</v>
      </c>
      <c r="BE30" s="11">
        <v>1.1850802777060001</v>
      </c>
      <c r="BF30" s="11">
        <v>-3.9818168121572999</v>
      </c>
      <c r="BG30" s="11">
        <v>0.55193781709209</v>
      </c>
      <c r="BH30" s="11">
        <v>0.15493183382687001</v>
      </c>
      <c r="BI30" s="11">
        <v>2.6224134397889998E-2</v>
      </c>
      <c r="BJ30" s="11">
        <v>3.8754640244648</v>
      </c>
      <c r="BK30" s="11">
        <v>-1.2960533333845E-3</v>
      </c>
      <c r="BL30" s="11">
        <v>-0.60002593693964001</v>
      </c>
      <c r="BM30" s="11">
        <v>-7.7832147115954996E-3</v>
      </c>
      <c r="BN30" s="11">
        <v>-0.20495321917873999</v>
      </c>
      <c r="BO30" s="11">
        <v>-8.3338004936525004E-2</v>
      </c>
      <c r="BP30" s="11">
        <v>-4.0034140138088002E-2</v>
      </c>
      <c r="BQ30" s="11"/>
      <c r="BR30" s="11"/>
      <c r="BS30" s="12" t="e">
        <f t="shared" si="3"/>
        <v>#REF!</v>
      </c>
    </row>
    <row r="31" spans="1:71">
      <c r="A31" s="2">
        <v>13</v>
      </c>
      <c r="B31" s="7">
        <v>1341</v>
      </c>
      <c r="C31" s="10" t="s">
        <v>93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>
        <v>0</v>
      </c>
      <c r="AP31" s="11"/>
      <c r="AQ31" s="11"/>
      <c r="AR31" s="11"/>
      <c r="AS31" s="11"/>
      <c r="AT31" s="11">
        <v>0</v>
      </c>
      <c r="AU31" s="11">
        <v>0</v>
      </c>
      <c r="AV31" s="11"/>
      <c r="AW31" s="11"/>
      <c r="AX31" s="11">
        <v>0</v>
      </c>
      <c r="AY31" s="11">
        <v>0</v>
      </c>
      <c r="AZ31" s="11">
        <v>-5.4168058738599E-2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-0.24735934300018</v>
      </c>
      <c r="BK31" s="11">
        <v>-5.38583478225E-4</v>
      </c>
      <c r="BL31" s="11">
        <v>-5.7568097100320001E-2</v>
      </c>
      <c r="BM31" s="11">
        <v>6.3674119605534996</v>
      </c>
      <c r="BN31" s="11">
        <v>-8.0064800003309997E-2</v>
      </c>
      <c r="BO31" s="11">
        <v>1.2750621809092999</v>
      </c>
      <c r="BP31" s="11">
        <v>3.2942008517945001E-2</v>
      </c>
      <c r="BQ31" s="11"/>
      <c r="BR31" s="11"/>
      <c r="BS31" s="12" t="e">
        <f t="shared" si="3"/>
        <v>#REF!</v>
      </c>
    </row>
    <row r="32" spans="1:71">
      <c r="A32" s="2">
        <v>13</v>
      </c>
      <c r="B32" s="7">
        <v>1342</v>
      </c>
      <c r="C32" s="10" t="s">
        <v>94</v>
      </c>
      <c r="D32" s="11"/>
      <c r="E32" s="11"/>
      <c r="F32" s="11"/>
      <c r="G32" s="11"/>
      <c r="H32" s="11">
        <v>0</v>
      </c>
      <c r="I32" s="11"/>
      <c r="J32" s="11">
        <v>0</v>
      </c>
      <c r="K32" s="11">
        <v>0</v>
      </c>
      <c r="L32" s="11">
        <v>0</v>
      </c>
      <c r="M32" s="11">
        <v>0</v>
      </c>
      <c r="N32" s="11">
        <v>-0.19890626629866001</v>
      </c>
      <c r="O32" s="11">
        <v>-0.22532981026887999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-1.9468167215728999E-2</v>
      </c>
      <c r="AA32" s="11">
        <v>0</v>
      </c>
      <c r="AB32" s="11">
        <v>0</v>
      </c>
      <c r="AC32" s="11">
        <v>0</v>
      </c>
      <c r="AD32" s="11">
        <v>0</v>
      </c>
      <c r="AE32" s="11">
        <v>3.4471494594578003E-2</v>
      </c>
      <c r="AF32" s="11">
        <v>1.1420216591368E-2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0.23942485877181999</v>
      </c>
      <c r="AN32" s="11"/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6.0482864028091998E-2</v>
      </c>
      <c r="AU32" s="11">
        <v>6.0940191485159001E-2</v>
      </c>
      <c r="AV32" s="11"/>
      <c r="AW32" s="11"/>
      <c r="AX32" s="11">
        <v>-4.5732745706700002E-4</v>
      </c>
      <c r="AY32" s="11">
        <v>0</v>
      </c>
      <c r="AZ32" s="11">
        <v>-1.9697475904945E-2</v>
      </c>
      <c r="BA32" s="11">
        <v>-2.1231676130190002E-3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-2.1231676130190002E-3</v>
      </c>
      <c r="BH32" s="11">
        <v>0</v>
      </c>
      <c r="BI32" s="11">
        <v>-1.5579092598207E-3</v>
      </c>
      <c r="BJ32" s="11">
        <v>-1.2542845666788999E-2</v>
      </c>
      <c r="BK32" s="11">
        <v>0</v>
      </c>
      <c r="BL32" s="11">
        <v>-7.3717454350276004E-2</v>
      </c>
      <c r="BM32" s="11">
        <v>-3.5447345598493003E-2</v>
      </c>
      <c r="BN32" s="11">
        <v>17.853853105849002</v>
      </c>
      <c r="BO32" s="11">
        <v>2.1338230818981998</v>
      </c>
      <c r="BP32" s="11">
        <v>0.16948366844978999</v>
      </c>
      <c r="BQ32" s="11"/>
      <c r="BR32" s="11"/>
      <c r="BS32" s="12" t="e">
        <f t="shared" si="3"/>
        <v>#REF!</v>
      </c>
    </row>
    <row r="33" spans="1:71">
      <c r="A33" s="2">
        <v>13</v>
      </c>
      <c r="B33" s="7">
        <v>1343</v>
      </c>
      <c r="C33" s="10" t="s">
        <v>95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>
        <v>0</v>
      </c>
      <c r="AP33" s="11"/>
      <c r="AQ33" s="11"/>
      <c r="AR33" s="11"/>
      <c r="AS33" s="11"/>
      <c r="AT33" s="11">
        <v>0</v>
      </c>
      <c r="AU33" s="11">
        <v>0</v>
      </c>
      <c r="AV33" s="11"/>
      <c r="AW33" s="11"/>
      <c r="AX33" s="11">
        <v>0</v>
      </c>
      <c r="AY33" s="11">
        <v>0</v>
      </c>
      <c r="AZ33" s="11">
        <v>-0.11283852714438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-0.79717578139830003</v>
      </c>
      <c r="BO33" s="11">
        <v>0</v>
      </c>
      <c r="BP33" s="11">
        <v>-9.1513861068710008E-3</v>
      </c>
      <c r="BQ33" s="11"/>
      <c r="BR33" s="11"/>
      <c r="BS33" s="12" t="e">
        <f t="shared" si="3"/>
        <v>#REF!</v>
      </c>
    </row>
    <row r="34" spans="1:71">
      <c r="A34" s="2">
        <v>13</v>
      </c>
      <c r="B34" s="7">
        <v>1344</v>
      </c>
      <c r="C34" s="10" t="s">
        <v>96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>
        <v>-1.8427098079185002E-2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-1.8427098079185002E-2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/>
      <c r="AN34" s="11"/>
      <c r="AO34" s="11">
        <v>0</v>
      </c>
      <c r="AP34" s="11"/>
      <c r="AQ34" s="11"/>
      <c r="AR34" s="11"/>
      <c r="AS34" s="11"/>
      <c r="AT34" s="11">
        <v>-4.5732745706700002E-4</v>
      </c>
      <c r="AU34" s="11">
        <v>0</v>
      </c>
      <c r="AV34" s="11"/>
      <c r="AW34" s="11"/>
      <c r="AX34" s="11">
        <v>-4.5732745706700002E-4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3.3102016712276998</v>
      </c>
      <c r="BI34" s="11">
        <v>-7.7895462991039999E-3</v>
      </c>
      <c r="BJ34" s="11">
        <v>0</v>
      </c>
      <c r="BK34" s="11">
        <v>-4.0393760866999997E-4</v>
      </c>
      <c r="BL34" s="11">
        <v>-7.5314368476966997</v>
      </c>
      <c r="BM34" s="11">
        <v>0</v>
      </c>
      <c r="BN34" s="11">
        <v>7.2295293236621001</v>
      </c>
      <c r="BO34" s="11">
        <v>-0.31052821511334</v>
      </c>
      <c r="BP34" s="11">
        <v>0.32092065864211</v>
      </c>
      <c r="BQ34" s="11"/>
      <c r="BR34" s="11"/>
      <c r="BS34" s="12" t="e">
        <f t="shared" si="3"/>
        <v>#REF!</v>
      </c>
    </row>
    <row r="35" spans="1:71">
      <c r="A35" s="2">
        <v>13</v>
      </c>
      <c r="B35" s="7">
        <v>1345</v>
      </c>
      <c r="C35" s="10" t="s">
        <v>97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/>
      <c r="J35" s="11">
        <v>0</v>
      </c>
      <c r="K35" s="11">
        <v>0</v>
      </c>
      <c r="L35" s="11">
        <v>0</v>
      </c>
      <c r="M35" s="11">
        <v>0</v>
      </c>
      <c r="N35" s="11">
        <v>2.5871684683787999</v>
      </c>
      <c r="O35" s="11">
        <v>2.5871684683787999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0.15053296650039</v>
      </c>
      <c r="AN35" s="11">
        <v>0</v>
      </c>
      <c r="AO35" s="11">
        <v>0</v>
      </c>
      <c r="AP35" s="11">
        <v>-0.3145739943641</v>
      </c>
      <c r="AQ35" s="11">
        <v>0</v>
      </c>
      <c r="AR35" s="11">
        <v>0</v>
      </c>
      <c r="AS35" s="11">
        <v>-0.3145739943641</v>
      </c>
      <c r="AT35" s="11">
        <v>-4.5732745706700002E-4</v>
      </c>
      <c r="AU35" s="11">
        <v>0</v>
      </c>
      <c r="AV35" s="11"/>
      <c r="AW35" s="11"/>
      <c r="AX35" s="11">
        <v>-4.5732745706700002E-4</v>
      </c>
      <c r="AY35" s="11">
        <v>0</v>
      </c>
      <c r="AZ35" s="11">
        <v>-0.10197257604355001</v>
      </c>
      <c r="BA35" s="11">
        <v>-0.24894206649372999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-0.24894206649372999</v>
      </c>
      <c r="BH35" s="11">
        <v>0</v>
      </c>
      <c r="BI35" s="11">
        <v>-1.2463274078566001E-2</v>
      </c>
      <c r="BJ35" s="11">
        <v>0</v>
      </c>
      <c r="BK35" s="11">
        <v>0.41979726826460001</v>
      </c>
      <c r="BL35" s="11">
        <v>-3.2876694996120999</v>
      </c>
      <c r="BM35" s="11">
        <v>80.339560363494996</v>
      </c>
      <c r="BN35" s="11">
        <v>-0.28683319723173001</v>
      </c>
      <c r="BO35" s="11">
        <v>0</v>
      </c>
      <c r="BP35" s="11">
        <v>-0.22100773626251</v>
      </c>
      <c r="BQ35" s="11"/>
      <c r="BR35" s="11"/>
      <c r="BS35" s="12" t="e">
        <f t="shared" si="3"/>
        <v>#REF!</v>
      </c>
    </row>
    <row r="36" spans="1:71">
      <c r="A36" s="2">
        <v>13</v>
      </c>
      <c r="B36" s="7">
        <v>1346</v>
      </c>
      <c r="C36" s="10" t="s">
        <v>98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/>
      <c r="J36" s="11">
        <v>0</v>
      </c>
      <c r="K36" s="11">
        <v>0</v>
      </c>
      <c r="L36" s="11">
        <v>0</v>
      </c>
      <c r="M36" s="11">
        <v>0</v>
      </c>
      <c r="N36" s="11">
        <v>4.5250396763112004</v>
      </c>
      <c r="O36" s="11">
        <v>0</v>
      </c>
      <c r="P36" s="11">
        <v>0</v>
      </c>
      <c r="Q36" s="11">
        <v>0</v>
      </c>
      <c r="R36" s="11">
        <v>6.2322987268818998E-2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4.4627166890423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4.3340055963345999E-3</v>
      </c>
      <c r="AN36" s="11">
        <v>-5.4456005887486003E-2</v>
      </c>
      <c r="AO36" s="11">
        <v>-0.18821174670277999</v>
      </c>
      <c r="AP36" s="11">
        <v>-6.2925715313702002E-2</v>
      </c>
      <c r="AQ36" s="11">
        <v>0</v>
      </c>
      <c r="AR36" s="11">
        <v>-6.2925715313702002E-2</v>
      </c>
      <c r="AS36" s="11">
        <v>0</v>
      </c>
      <c r="AT36" s="11">
        <v>-2.9118452312430002E-3</v>
      </c>
      <c r="AU36" s="11">
        <v>1.2041018823599999E-3</v>
      </c>
      <c r="AV36" s="11"/>
      <c r="AW36" s="11"/>
      <c r="AX36" s="11">
        <v>-4.1159471136030003E-3</v>
      </c>
      <c r="AY36" s="11">
        <v>0</v>
      </c>
      <c r="AZ36" s="11">
        <v>-3.4470582833654E-2</v>
      </c>
      <c r="BA36" s="11">
        <v>-1.0615838065092999E-2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-1.0615838065092999E-2</v>
      </c>
      <c r="BH36" s="11">
        <v>-3.3109842948606998</v>
      </c>
      <c r="BI36" s="11">
        <v>-8.1225735088230007</v>
      </c>
      <c r="BJ36" s="11">
        <v>-2.6019790362698001</v>
      </c>
      <c r="BK36" s="11">
        <v>0.86440207845834005</v>
      </c>
      <c r="BL36" s="11">
        <v>-1.3998670086456</v>
      </c>
      <c r="BM36" s="11">
        <v>-1.5427242253859001E-2</v>
      </c>
      <c r="BN36" s="11">
        <v>-2.5335152054887001E-2</v>
      </c>
      <c r="BO36" s="11">
        <v>0</v>
      </c>
      <c r="BP36" s="11">
        <v>0.1065790228652</v>
      </c>
      <c r="BQ36" s="11"/>
      <c r="BR36" s="11"/>
      <c r="BS36" s="12" t="e">
        <f t="shared" si="3"/>
        <v>#REF!</v>
      </c>
    </row>
    <row r="37" spans="1:71">
      <c r="A37" s="2">
        <v>13</v>
      </c>
      <c r="B37" s="7">
        <v>1349</v>
      </c>
      <c r="C37" s="10" t="s">
        <v>99</v>
      </c>
      <c r="D37" s="11"/>
      <c r="E37" s="11"/>
      <c r="F37" s="11"/>
      <c r="G37" s="11"/>
      <c r="H37" s="11">
        <v>1.9750460813357999E-3</v>
      </c>
      <c r="I37" s="11"/>
      <c r="J37" s="11">
        <v>0</v>
      </c>
      <c r="K37" s="11">
        <v>1.9750460813357999E-3</v>
      </c>
      <c r="L37" s="11">
        <v>0</v>
      </c>
      <c r="M37" s="11">
        <v>0</v>
      </c>
      <c r="N37" s="11">
        <v>-1.2161374535156</v>
      </c>
      <c r="O37" s="11">
        <v>-1.1111458160095999</v>
      </c>
      <c r="P37" s="11">
        <v>-0.13177451332740001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-7.3889916344787004E-2</v>
      </c>
      <c r="AB37" s="11">
        <v>0</v>
      </c>
      <c r="AC37" s="11">
        <v>0</v>
      </c>
      <c r="AD37" s="11">
        <v>0</v>
      </c>
      <c r="AE37" s="11">
        <v>3.1716131125007999E-2</v>
      </c>
      <c r="AF37" s="11">
        <v>0.11026844545396</v>
      </c>
      <c r="AG37" s="11">
        <v>-4.1311784412747E-2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3.1427898028045999E-2</v>
      </c>
      <c r="AN37" s="11">
        <v>1.6806681986876999</v>
      </c>
      <c r="AO37" s="11">
        <v>0</v>
      </c>
      <c r="AP37" s="11">
        <v>-1.5280912892316001</v>
      </c>
      <c r="AQ37" s="11">
        <v>-0.71562640911681996</v>
      </c>
      <c r="AR37" s="11">
        <v>-0.63149111716882</v>
      </c>
      <c r="AS37" s="11">
        <v>-0.18097376294598999</v>
      </c>
      <c r="AT37" s="11">
        <v>2.6076733369781002</v>
      </c>
      <c r="AU37" s="11">
        <v>-1.6137629012295001</v>
      </c>
      <c r="AV37" s="11"/>
      <c r="AW37" s="11"/>
      <c r="AX37" s="11">
        <v>3.9019077466394998E-2</v>
      </c>
      <c r="AY37" s="11">
        <v>4.1824171607412</v>
      </c>
      <c r="AZ37" s="11">
        <v>-1.4781297282007</v>
      </c>
      <c r="BA37" s="11">
        <v>0.55643331822675002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0.55643331822675002</v>
      </c>
      <c r="BH37" s="11">
        <v>-2.5123178912116999</v>
      </c>
      <c r="BI37" s="11">
        <v>-0.10191289500872</v>
      </c>
      <c r="BJ37" s="11">
        <v>4.9976089541672</v>
      </c>
      <c r="BK37" s="11">
        <v>0.17562688817250999</v>
      </c>
      <c r="BL37" s="11">
        <v>15.609659702418</v>
      </c>
      <c r="BM37" s="11">
        <v>8.2726382402753007</v>
      </c>
      <c r="BN37" s="11">
        <v>-0.86829726839022003</v>
      </c>
      <c r="BO37" s="11">
        <v>-6.2089931536208001</v>
      </c>
      <c r="BP37" s="11">
        <v>-5.1797581073859997E-2</v>
      </c>
      <c r="BQ37" s="11"/>
      <c r="BR37" s="11"/>
      <c r="BS37" s="12" t="e">
        <f t="shared" si="3"/>
        <v>#REF!</v>
      </c>
    </row>
    <row r="38" spans="1:71">
      <c r="A38" s="2">
        <v>14</v>
      </c>
      <c r="B38" s="7">
        <v>1411</v>
      </c>
      <c r="C38" s="10" t="s">
        <v>100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/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5.3366456080734002E-2</v>
      </c>
      <c r="AU38" s="11">
        <v>0</v>
      </c>
      <c r="AV38" s="11"/>
      <c r="AW38" s="11"/>
      <c r="AX38" s="11">
        <v>5.3366456080734002E-2</v>
      </c>
      <c r="AY38" s="11">
        <v>0</v>
      </c>
      <c r="AZ38" s="11">
        <v>-0.61209935634653001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0.3072241099909</v>
      </c>
      <c r="BL38" s="11">
        <v>0</v>
      </c>
      <c r="BM38" s="11">
        <v>0</v>
      </c>
      <c r="BN38" s="11">
        <v>-1.28765467093E-2</v>
      </c>
      <c r="BO38" s="11">
        <v>0</v>
      </c>
      <c r="BP38" s="11">
        <v>-1.4169139890383001E-2</v>
      </c>
      <c r="BQ38" s="11"/>
      <c r="BR38" s="11"/>
      <c r="BS38" s="12" t="e">
        <f t="shared" si="3"/>
        <v>#REF!</v>
      </c>
    </row>
    <row r="39" spans="1:71">
      <c r="A39" s="2">
        <v>14</v>
      </c>
      <c r="B39" s="7">
        <v>1412</v>
      </c>
      <c r="C39" s="10" t="s">
        <v>101</v>
      </c>
      <c r="D39" s="11">
        <v>4.2433220317720002</v>
      </c>
      <c r="E39" s="11">
        <v>4.2433220317720002</v>
      </c>
      <c r="F39" s="11">
        <v>0</v>
      </c>
      <c r="G39" s="11">
        <v>0</v>
      </c>
      <c r="H39" s="11">
        <v>0</v>
      </c>
      <c r="I39" s="11"/>
      <c r="J39" s="11">
        <v>0</v>
      </c>
      <c r="K39" s="11">
        <v>0</v>
      </c>
      <c r="L39" s="11">
        <v>0</v>
      </c>
      <c r="M39" s="11">
        <v>0</v>
      </c>
      <c r="N39" s="11">
        <v>5.1393740953823999</v>
      </c>
      <c r="O39" s="11">
        <v>5.1986713992776004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-1.3279800299863E-2</v>
      </c>
      <c r="AB39" s="11">
        <v>0</v>
      </c>
      <c r="AC39" s="11">
        <v>0</v>
      </c>
      <c r="AD39" s="11">
        <v>0</v>
      </c>
      <c r="AE39" s="11">
        <v>-4.6017503595290998E-2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4.2062025469037003</v>
      </c>
      <c r="AQ39" s="11">
        <v>0</v>
      </c>
      <c r="AR39" s="11">
        <v>0</v>
      </c>
      <c r="AS39" s="11">
        <v>4.2062025469037003</v>
      </c>
      <c r="AT39" s="11">
        <v>2.2300357199639001E-3</v>
      </c>
      <c r="AU39" s="11">
        <v>0</v>
      </c>
      <c r="AV39" s="11"/>
      <c r="AW39" s="11"/>
      <c r="AX39" s="11">
        <v>2.2300357199639001E-3</v>
      </c>
      <c r="AY39" s="11">
        <v>0</v>
      </c>
      <c r="AZ39" s="11">
        <v>-2.3079779717325999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0.16630117161482999</v>
      </c>
      <c r="BK39" s="11">
        <v>9.2167232997270004E-2</v>
      </c>
      <c r="BL39" s="11">
        <v>-2.57827209186E-2</v>
      </c>
      <c r="BM39" s="11">
        <v>1.0411508772697999</v>
      </c>
      <c r="BN39" s="11">
        <v>2.9616819974527E-2</v>
      </c>
      <c r="BO39" s="11">
        <v>0</v>
      </c>
      <c r="BP39" s="11">
        <v>-2.8338279780764999E-2</v>
      </c>
      <c r="BQ39" s="11"/>
      <c r="BR39" s="11"/>
      <c r="BS39" s="12" t="e">
        <f t="shared" si="3"/>
        <v>#REF!</v>
      </c>
    </row>
    <row r="40" spans="1:71">
      <c r="A40" s="2">
        <v>14</v>
      </c>
      <c r="B40" s="7">
        <v>1420</v>
      </c>
      <c r="C40" s="10" t="s">
        <v>102</v>
      </c>
      <c r="D40" s="11">
        <v>0.88379110240922998</v>
      </c>
      <c r="E40" s="11">
        <v>0.88379110240922998</v>
      </c>
      <c r="F40" s="11">
        <v>0</v>
      </c>
      <c r="G40" s="11">
        <v>0</v>
      </c>
      <c r="H40" s="11">
        <v>0</v>
      </c>
      <c r="I40" s="11"/>
      <c r="J40" s="11">
        <v>0</v>
      </c>
      <c r="K40" s="11">
        <v>0</v>
      </c>
      <c r="L40" s="11">
        <v>0</v>
      </c>
      <c r="M40" s="11">
        <v>0</v>
      </c>
      <c r="N40" s="11">
        <v>-4.4771884263280004</v>
      </c>
      <c r="O40" s="11">
        <v>-4.2421726747889998</v>
      </c>
      <c r="P40" s="11">
        <v>-0.11540414752153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-1.6634621695537002E-2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-0.10297698232188</v>
      </c>
      <c r="AJ40" s="11">
        <v>0</v>
      </c>
      <c r="AK40" s="11">
        <v>0</v>
      </c>
      <c r="AL40" s="11">
        <v>0</v>
      </c>
      <c r="AM40" s="11">
        <v>-5.0445555302624998E-2</v>
      </c>
      <c r="AN40" s="11">
        <v>0</v>
      </c>
      <c r="AO40" s="11">
        <v>0</v>
      </c>
      <c r="AP40" s="11">
        <v>175.48306838772999</v>
      </c>
      <c r="AQ40" s="11">
        <v>35.571114423357997</v>
      </c>
      <c r="AR40" s="11">
        <v>46.351917657115003</v>
      </c>
      <c r="AS40" s="11">
        <v>93.560036307253995</v>
      </c>
      <c r="AT40" s="11">
        <v>0.36034472340996998</v>
      </c>
      <c r="AU40" s="11">
        <v>0</v>
      </c>
      <c r="AV40" s="11"/>
      <c r="AW40" s="11"/>
      <c r="AX40" s="11">
        <v>0.36034472340996998</v>
      </c>
      <c r="AY40" s="11">
        <v>0</v>
      </c>
      <c r="AZ40" s="11">
        <v>-1.6733472056125001</v>
      </c>
      <c r="BA40" s="11">
        <v>-3.2238771400629998E-3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-3.2238771400629998E-3</v>
      </c>
      <c r="BH40" s="11">
        <v>1.2632027299555999</v>
      </c>
      <c r="BI40" s="11">
        <v>-3.1665279673296E-2</v>
      </c>
      <c r="BJ40" s="11">
        <v>0</v>
      </c>
      <c r="BK40" s="11">
        <v>0.66860304309662</v>
      </c>
      <c r="BL40" s="11">
        <v>6.4389214073774001E-2</v>
      </c>
      <c r="BM40" s="11">
        <v>0</v>
      </c>
      <c r="BN40" s="11">
        <v>2.3887975574176001E-2</v>
      </c>
      <c r="BO40" s="11">
        <v>1.4794108814783999E-2</v>
      </c>
      <c r="BP40" s="11">
        <v>-0.67225771359071995</v>
      </c>
      <c r="BQ40" s="11"/>
      <c r="BR40" s="11"/>
      <c r="BS40" s="12" t="e">
        <f t="shared" si="3"/>
        <v>#REF!</v>
      </c>
    </row>
    <row r="41" spans="1:71">
      <c r="A41" s="2">
        <v>14</v>
      </c>
      <c r="B41" s="7">
        <v>1431</v>
      </c>
      <c r="C41" s="10" t="s">
        <v>103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/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0.16905179730443001</v>
      </c>
      <c r="AU41" s="11">
        <v>0.16905179730443001</v>
      </c>
      <c r="AV41" s="11"/>
      <c r="AW41" s="11"/>
      <c r="AX41" s="11">
        <v>0</v>
      </c>
      <c r="AY41" s="11">
        <v>0</v>
      </c>
      <c r="AZ41" s="11">
        <v>5.3869103697496999E-2</v>
      </c>
      <c r="BA41" s="11">
        <v>0.78932726656217</v>
      </c>
      <c r="BB41" s="11">
        <v>0</v>
      </c>
      <c r="BC41" s="11">
        <v>0.78932726656217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0.21505687699362999</v>
      </c>
      <c r="BL41" s="11">
        <v>2.9709368855340999E-2</v>
      </c>
      <c r="BM41" s="11">
        <v>0</v>
      </c>
      <c r="BN41" s="11">
        <v>-5.7229096485770002E-3</v>
      </c>
      <c r="BO41" s="11">
        <v>-1.4025938628222001</v>
      </c>
      <c r="BP41" s="11">
        <v>-0.33265075702753999</v>
      </c>
      <c r="BQ41" s="11"/>
      <c r="BR41" s="11"/>
      <c r="BS41" s="12" t="e">
        <f t="shared" si="3"/>
        <v>#REF!</v>
      </c>
    </row>
    <row r="42" spans="1:71">
      <c r="A42" s="2">
        <v>14</v>
      </c>
      <c r="B42" s="7">
        <v>1432</v>
      </c>
      <c r="C42" s="10" t="s">
        <v>104</v>
      </c>
      <c r="D42" s="11">
        <v>0.1034211513876</v>
      </c>
      <c r="E42" s="11">
        <v>0.1034211513876</v>
      </c>
      <c r="F42" s="11">
        <v>0</v>
      </c>
      <c r="G42" s="11">
        <v>0</v>
      </c>
      <c r="H42" s="11">
        <v>0</v>
      </c>
      <c r="I42" s="11"/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-2.2320052968732001E-2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/>
      <c r="AW42" s="11"/>
      <c r="AX42" s="11">
        <v>0</v>
      </c>
      <c r="AY42" s="11">
        <v>0</v>
      </c>
      <c r="AZ42" s="11">
        <v>-4.9162672989046001E-3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-4.1302538704300002E-3</v>
      </c>
      <c r="BJ42" s="11">
        <v>0</v>
      </c>
      <c r="BK42" s="11">
        <v>1.4421791663246</v>
      </c>
      <c r="BL42" s="11">
        <v>3.2296434283733002</v>
      </c>
      <c r="BM42" s="11">
        <v>1.3410560444146</v>
      </c>
      <c r="BN42" s="11">
        <v>-2.8614548242887998E-3</v>
      </c>
      <c r="BO42" s="11">
        <v>-0.19066695406416001</v>
      </c>
      <c r="BP42" s="11">
        <v>-0.85690893297169002</v>
      </c>
      <c r="BQ42" s="11"/>
      <c r="BR42" s="11"/>
      <c r="BS42" s="12" t="e">
        <f t="shared" si="3"/>
        <v>#REF!</v>
      </c>
    </row>
    <row r="43" spans="1:71">
      <c r="A43" s="2">
        <v>14</v>
      </c>
      <c r="B43" s="7">
        <v>1439</v>
      </c>
      <c r="C43" s="10" t="s">
        <v>105</v>
      </c>
      <c r="D43" s="11">
        <v>1.3775217260904</v>
      </c>
      <c r="E43" s="11">
        <v>1.3775217260904</v>
      </c>
      <c r="F43" s="11">
        <v>0</v>
      </c>
      <c r="G43" s="11">
        <v>0</v>
      </c>
      <c r="H43" s="11">
        <v>0</v>
      </c>
      <c r="I43" s="11"/>
      <c r="J43" s="11">
        <v>0</v>
      </c>
      <c r="K43" s="11">
        <v>0</v>
      </c>
      <c r="L43" s="11">
        <v>0</v>
      </c>
      <c r="M43" s="11">
        <v>0</v>
      </c>
      <c r="N43" s="11">
        <v>-9.9658441745526005</v>
      </c>
      <c r="O43" s="11">
        <v>-2.6640195316816002</v>
      </c>
      <c r="P43" s="11">
        <v>-8.1367901247899999E-2</v>
      </c>
      <c r="Q43" s="11">
        <v>0</v>
      </c>
      <c r="R43" s="11">
        <v>0</v>
      </c>
      <c r="S43" s="11">
        <v>-0.28460961938714002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-0.24393658839446999</v>
      </c>
      <c r="AB43" s="11">
        <v>-0.39975220154787999</v>
      </c>
      <c r="AC43" s="11">
        <v>-6.3360153766242</v>
      </c>
      <c r="AD43" s="11">
        <v>0</v>
      </c>
      <c r="AE43" s="11">
        <v>4.3857044330613999E-2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-0.49315789066101001</v>
      </c>
      <c r="AN43" s="11">
        <v>3.5930995981984002</v>
      </c>
      <c r="AO43" s="11">
        <v>1.5063762876886</v>
      </c>
      <c r="AP43" s="11">
        <v>7.4548623272218002</v>
      </c>
      <c r="AQ43" s="11">
        <v>-4.7091271442784999</v>
      </c>
      <c r="AR43" s="11">
        <v>2.3031827909058</v>
      </c>
      <c r="AS43" s="11">
        <v>9.8608066805945001</v>
      </c>
      <c r="AT43" s="11">
        <v>5.1707656990439004</v>
      </c>
      <c r="AU43" s="11">
        <v>2.9730972902906001</v>
      </c>
      <c r="AV43" s="11"/>
      <c r="AW43" s="11"/>
      <c r="AX43" s="11">
        <v>2.1873079670965998</v>
      </c>
      <c r="AY43" s="11">
        <v>1.036044165675E-2</v>
      </c>
      <c r="AZ43" s="11">
        <v>-3.7372391063823001</v>
      </c>
      <c r="BA43" s="11">
        <v>-1.450869728297</v>
      </c>
      <c r="BB43" s="11">
        <v>-0.80638548341490002</v>
      </c>
      <c r="BC43" s="11">
        <v>6.0006406619210001E-2</v>
      </c>
      <c r="BD43" s="11">
        <v>0</v>
      </c>
      <c r="BE43" s="11">
        <v>0.24300965104725</v>
      </c>
      <c r="BF43" s="11">
        <v>-0.61536162086599999</v>
      </c>
      <c r="BG43" s="11">
        <v>-0.33213868168249999</v>
      </c>
      <c r="BH43" s="11">
        <v>3.4403266110385</v>
      </c>
      <c r="BI43" s="11">
        <v>-1.3013422035311999</v>
      </c>
      <c r="BJ43" s="11">
        <v>6.7148416993635998</v>
      </c>
      <c r="BK43" s="11">
        <v>17.391691602167999</v>
      </c>
      <c r="BL43" s="11">
        <v>22.004519503209</v>
      </c>
      <c r="BM43" s="11">
        <v>3.9173045950815002</v>
      </c>
      <c r="BN43" s="11">
        <v>-1.1892334526835999</v>
      </c>
      <c r="BO43" s="11">
        <v>-1.4482313295452001</v>
      </c>
      <c r="BP43" s="11">
        <v>-10.713522100785999</v>
      </c>
      <c r="BQ43" s="11"/>
      <c r="BR43" s="11"/>
      <c r="BS43" s="12" t="e">
        <f t="shared" si="3"/>
        <v>#REF!</v>
      </c>
    </row>
    <row r="44" spans="1:71">
      <c r="A44" s="2">
        <v>21</v>
      </c>
      <c r="B44" s="7">
        <v>2111</v>
      </c>
      <c r="C44" s="10" t="s">
        <v>106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/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-8.6258594962389995E-2</v>
      </c>
      <c r="AU44" s="11">
        <v>0</v>
      </c>
      <c r="AV44" s="11"/>
      <c r="AW44" s="11"/>
      <c r="AX44" s="11">
        <v>0</v>
      </c>
      <c r="AY44" s="11">
        <v>-8.6258594962389995E-2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-2.5322574029199999E-3</v>
      </c>
      <c r="BN44" s="11">
        <v>0.60662939536256999</v>
      </c>
      <c r="BO44" s="11">
        <v>0</v>
      </c>
      <c r="BP44" s="11">
        <v>0</v>
      </c>
      <c r="BQ44" s="11"/>
      <c r="BR44" s="11"/>
      <c r="BS44" s="12" t="e">
        <f t="shared" si="3"/>
        <v>#REF!</v>
      </c>
    </row>
    <row r="45" spans="1:71">
      <c r="A45" s="2">
        <v>21</v>
      </c>
      <c r="B45" s="7">
        <v>2112</v>
      </c>
      <c r="C45" s="10" t="s">
        <v>107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/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/>
      <c r="AW45" s="11"/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24.462730449142999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/>
      <c r="BR45" s="11"/>
      <c r="BS45" s="12" t="e">
        <f t="shared" si="3"/>
        <v>#REF!</v>
      </c>
    </row>
    <row r="46" spans="1:71">
      <c r="A46" s="2">
        <v>21</v>
      </c>
      <c r="B46" s="7">
        <v>2113</v>
      </c>
      <c r="C46" s="10" t="s">
        <v>108</v>
      </c>
      <c r="D46" s="11">
        <v>1.2157094731015001E-2</v>
      </c>
      <c r="E46" s="11">
        <v>1.2157094731015001E-2</v>
      </c>
      <c r="F46" s="11">
        <v>0</v>
      </c>
      <c r="G46" s="11">
        <v>0</v>
      </c>
      <c r="H46" s="11">
        <v>0</v>
      </c>
      <c r="I46" s="11"/>
      <c r="J46" s="11">
        <v>0</v>
      </c>
      <c r="K46" s="11">
        <v>0</v>
      </c>
      <c r="L46" s="11">
        <v>0</v>
      </c>
      <c r="M46" s="11">
        <v>0</v>
      </c>
      <c r="N46" s="11">
        <v>19.862666269409999</v>
      </c>
      <c r="O46" s="11">
        <v>22.061524053143</v>
      </c>
      <c r="P46" s="11">
        <v>-6.3964918684901007E-2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-2.3837097684735999</v>
      </c>
      <c r="AA46" s="11">
        <v>-0.14522288835437</v>
      </c>
      <c r="AB46" s="11">
        <v>-0.53919426197783005</v>
      </c>
      <c r="AC46" s="11">
        <v>0</v>
      </c>
      <c r="AD46" s="11">
        <v>0</v>
      </c>
      <c r="AE46" s="11">
        <v>0</v>
      </c>
      <c r="AF46" s="11">
        <v>0.93323405375808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-3.5614375956447002E-2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0.63954569889946999</v>
      </c>
      <c r="AU46" s="11">
        <v>0.37136257404959999</v>
      </c>
      <c r="AV46" s="11"/>
      <c r="AW46" s="11"/>
      <c r="AX46" s="11">
        <v>0.26818312484987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9.7191697797785997E-2</v>
      </c>
      <c r="BK46" s="11">
        <v>-8.9477374434250006E-3</v>
      </c>
      <c r="BL46" s="11">
        <v>0</v>
      </c>
      <c r="BM46" s="11">
        <v>6.8349870196701001</v>
      </c>
      <c r="BN46" s="11">
        <v>3.2322287116402002</v>
      </c>
      <c r="BO46" s="11">
        <v>0</v>
      </c>
      <c r="BP46" s="11">
        <v>-4.283058621805E-3</v>
      </c>
      <c r="BQ46" s="11"/>
      <c r="BR46" s="11"/>
      <c r="BS46" s="12" t="e">
        <f t="shared" si="3"/>
        <v>#REF!</v>
      </c>
    </row>
    <row r="47" spans="1:71">
      <c r="A47" s="2">
        <v>21</v>
      </c>
      <c r="B47" s="7">
        <v>2114</v>
      </c>
      <c r="C47" s="10" t="s">
        <v>109</v>
      </c>
      <c r="D47" s="11">
        <v>0</v>
      </c>
      <c r="E47" s="11">
        <v>0</v>
      </c>
      <c r="F47" s="11">
        <v>0</v>
      </c>
      <c r="G47" s="11">
        <v>0</v>
      </c>
      <c r="H47" s="11">
        <v>0.85628559377558</v>
      </c>
      <c r="I47" s="11"/>
      <c r="J47" s="11">
        <v>0</v>
      </c>
      <c r="K47" s="11">
        <v>0.85628559377558</v>
      </c>
      <c r="L47" s="11">
        <v>0</v>
      </c>
      <c r="M47" s="11">
        <v>0</v>
      </c>
      <c r="N47" s="11">
        <v>1.1179875660212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1.1179875660212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/>
      <c r="AW47" s="11"/>
      <c r="AX47" s="11">
        <v>0</v>
      </c>
      <c r="AY47" s="11">
        <v>0</v>
      </c>
      <c r="AZ47" s="11">
        <v>0</v>
      </c>
      <c r="BA47" s="11">
        <v>7.3219023535639999E-2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7.3219023535639999E-2</v>
      </c>
      <c r="BH47" s="11">
        <v>0</v>
      </c>
      <c r="BI47" s="11">
        <v>0</v>
      </c>
      <c r="BJ47" s="11">
        <v>0.20950904177332</v>
      </c>
      <c r="BK47" s="11">
        <v>-1.2782482062035001E-3</v>
      </c>
      <c r="BL47" s="11">
        <v>-0.18176935488248</v>
      </c>
      <c r="BM47" s="11">
        <v>0</v>
      </c>
      <c r="BN47" s="11">
        <v>0</v>
      </c>
      <c r="BO47" s="11">
        <v>0</v>
      </c>
      <c r="BP47" s="11">
        <v>0</v>
      </c>
      <c r="BQ47" s="11"/>
      <c r="BR47" s="11"/>
      <c r="BS47" s="12" t="e">
        <f t="shared" si="3"/>
        <v>#REF!</v>
      </c>
    </row>
    <row r="48" spans="1:71">
      <c r="A48" s="2">
        <v>21</v>
      </c>
      <c r="B48" s="7">
        <v>2121</v>
      </c>
      <c r="C48" s="10" t="s">
        <v>110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/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/>
      <c r="AW48" s="11"/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/>
      <c r="BR48" s="11"/>
      <c r="BS48" s="12" t="e">
        <f t="shared" si="3"/>
        <v>#REF!</v>
      </c>
    </row>
    <row r="49" spans="1:71">
      <c r="A49" s="2">
        <v>21</v>
      </c>
      <c r="B49" s="7">
        <v>2122</v>
      </c>
      <c r="C49" s="10" t="s">
        <v>111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/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/>
      <c r="AW49" s="11"/>
      <c r="AX49" s="11">
        <v>0</v>
      </c>
      <c r="AY49" s="11">
        <v>0</v>
      </c>
      <c r="AZ49" s="11">
        <v>-5.0819412928547001E-3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-3.1520344133661002E-3</v>
      </c>
      <c r="BJ49" s="11">
        <v>-7.5288461387500005E-2</v>
      </c>
      <c r="BK49" s="11">
        <v>0</v>
      </c>
      <c r="BL49" s="11">
        <v>-7.3756349555112996E-2</v>
      </c>
      <c r="BM49" s="11">
        <v>3.2402423889206999E-2</v>
      </c>
      <c r="BN49" s="11">
        <v>0.25884624777623</v>
      </c>
      <c r="BO49" s="11">
        <v>0</v>
      </c>
      <c r="BP49" s="11">
        <v>0</v>
      </c>
      <c r="BQ49" s="11"/>
      <c r="BR49" s="11"/>
      <c r="BS49" s="12" t="e">
        <f t="shared" si="3"/>
        <v>#REF!</v>
      </c>
    </row>
    <row r="50" spans="1:71">
      <c r="A50" s="2">
        <v>21</v>
      </c>
      <c r="B50" s="7">
        <v>2131</v>
      </c>
      <c r="C50" s="10" t="s">
        <v>112</v>
      </c>
      <c r="D50" s="11">
        <v>0.46485459187606998</v>
      </c>
      <c r="E50" s="11">
        <v>0.46485459187606998</v>
      </c>
      <c r="F50" s="11">
        <v>0</v>
      </c>
      <c r="G50" s="11">
        <v>0</v>
      </c>
      <c r="H50" s="11">
        <v>0</v>
      </c>
      <c r="I50" s="11"/>
      <c r="J50" s="11">
        <v>0</v>
      </c>
      <c r="K50" s="11">
        <v>0</v>
      </c>
      <c r="L50" s="11">
        <v>0</v>
      </c>
      <c r="M50" s="11">
        <v>0</v>
      </c>
      <c r="N50" s="11">
        <v>-9.2766810039484007</v>
      </c>
      <c r="O50" s="11">
        <v>-7.4639013798398999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-0.51036896977947999</v>
      </c>
      <c r="Z50" s="11">
        <v>-0.65746476614424998</v>
      </c>
      <c r="AA50" s="11">
        <v>0</v>
      </c>
      <c r="AB50" s="11">
        <v>-0.64494588818474996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-0.38672946017993998</v>
      </c>
      <c r="AQ50" s="11">
        <v>0</v>
      </c>
      <c r="AR50" s="11">
        <v>-0.38672946017993998</v>
      </c>
      <c r="AS50" s="11">
        <v>0</v>
      </c>
      <c r="AT50" s="11">
        <v>4.9039952351599995E-4</v>
      </c>
      <c r="AU50" s="11">
        <v>0</v>
      </c>
      <c r="AV50" s="11"/>
      <c r="AW50" s="11"/>
      <c r="AX50" s="11">
        <v>4.9039952351599995E-4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-3.1520344133661002E-3</v>
      </c>
      <c r="BJ50" s="11">
        <v>0.11007114363801999</v>
      </c>
      <c r="BK50" s="11">
        <v>-3.8347446186109998E-3</v>
      </c>
      <c r="BL50" s="11">
        <v>0</v>
      </c>
      <c r="BM50" s="11">
        <v>0.83186066950430004</v>
      </c>
      <c r="BN50" s="11">
        <v>10.083313953257999</v>
      </c>
      <c r="BO50" s="11">
        <v>0.96902541808742004</v>
      </c>
      <c r="BP50" s="11">
        <v>-8.5661172436090009E-3</v>
      </c>
      <c r="BQ50" s="11"/>
      <c r="BR50" s="11"/>
      <c r="BS50" s="12" t="e">
        <f t="shared" si="3"/>
        <v>#REF!</v>
      </c>
    </row>
    <row r="51" spans="1:71">
      <c r="A51" s="2">
        <v>21</v>
      </c>
      <c r="B51" s="7">
        <v>2132</v>
      </c>
      <c r="C51" s="10" t="s">
        <v>113</v>
      </c>
      <c r="D51" s="11">
        <v>23.001943975425998</v>
      </c>
      <c r="E51" s="11">
        <v>8.1624385676601001</v>
      </c>
      <c r="F51" s="11">
        <v>4.1202520247179004</v>
      </c>
      <c r="G51" s="11">
        <v>10.719253383048001</v>
      </c>
      <c r="H51" s="11"/>
      <c r="I51" s="11"/>
      <c r="J51" s="11"/>
      <c r="K51" s="11"/>
      <c r="L51" s="11"/>
      <c r="M51" s="11"/>
      <c r="N51" s="11">
        <v>-1.6872295920402001</v>
      </c>
      <c r="O51" s="11">
        <v>-0.31243503693011998</v>
      </c>
      <c r="P51" s="11">
        <v>-0.59758237980240003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-3.1946165512695003E-2</v>
      </c>
      <c r="AA51" s="11">
        <v>0</v>
      </c>
      <c r="AB51" s="11">
        <v>0</v>
      </c>
      <c r="AC51" s="11">
        <v>0</v>
      </c>
      <c r="AD51" s="11">
        <v>0</v>
      </c>
      <c r="AE51" s="11">
        <v>-0.74526600979499003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-0.17220495939763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4.8965243814794002E-2</v>
      </c>
      <c r="AU51" s="11">
        <v>0</v>
      </c>
      <c r="AV51" s="11"/>
      <c r="AW51" s="11"/>
      <c r="AX51" s="11">
        <v>4.8965243814794002E-2</v>
      </c>
      <c r="AY51" s="11">
        <v>0</v>
      </c>
      <c r="AZ51" s="11">
        <v>3.6302750975135002E-2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-0.29777948917371</v>
      </c>
      <c r="BI51" s="11">
        <v>5.0169914992615999E-2</v>
      </c>
      <c r="BJ51" s="11">
        <v>1.5727443684577</v>
      </c>
      <c r="BK51" s="11">
        <v>-1.2782482062035E-2</v>
      </c>
      <c r="BL51" s="11">
        <v>-0.39359970388162002</v>
      </c>
      <c r="BM51" s="11">
        <v>0</v>
      </c>
      <c r="BN51" s="11">
        <v>0</v>
      </c>
      <c r="BO51" s="11">
        <v>0</v>
      </c>
      <c r="BP51" s="11">
        <v>0.69342392335105996</v>
      </c>
      <c r="BQ51" s="11"/>
      <c r="BR51" s="11"/>
      <c r="BS51" s="12" t="e">
        <f t="shared" si="3"/>
        <v>#REF!</v>
      </c>
    </row>
    <row r="52" spans="1:71">
      <c r="A52" s="2">
        <v>21</v>
      </c>
      <c r="B52" s="7">
        <v>2133</v>
      </c>
      <c r="C52" s="10" t="s">
        <v>114</v>
      </c>
      <c r="D52" s="11">
        <v>-1.1359876829485001</v>
      </c>
      <c r="E52" s="11">
        <v>-5.2084295143356003E-2</v>
      </c>
      <c r="F52" s="11">
        <v>0</v>
      </c>
      <c r="G52" s="11">
        <v>-1.0839033878052</v>
      </c>
      <c r="H52" s="11">
        <v>0</v>
      </c>
      <c r="I52" s="11"/>
      <c r="J52" s="11">
        <v>0</v>
      </c>
      <c r="K52" s="11">
        <v>0</v>
      </c>
      <c r="L52" s="11">
        <v>0</v>
      </c>
      <c r="M52" s="11">
        <v>0</v>
      </c>
      <c r="N52" s="11">
        <v>5.5238572036719997</v>
      </c>
      <c r="O52" s="11">
        <v>0</v>
      </c>
      <c r="P52" s="11">
        <v>-0.23903295192092999</v>
      </c>
      <c r="Q52" s="11">
        <v>0</v>
      </c>
      <c r="R52" s="11">
        <v>-1.1712899578409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7.0320600850770001</v>
      </c>
      <c r="AG52" s="11">
        <v>0</v>
      </c>
      <c r="AH52" s="11">
        <v>0</v>
      </c>
      <c r="AI52" s="11">
        <v>-9.7879971643098002E-2</v>
      </c>
      <c r="AJ52" s="11">
        <v>0</v>
      </c>
      <c r="AK52" s="11">
        <v>0</v>
      </c>
      <c r="AL52" s="11">
        <v>0</v>
      </c>
      <c r="AM52" s="11">
        <v>-9.3510566613839996E-2</v>
      </c>
      <c r="AN52" s="11">
        <v>-1.3407020599598001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0.25435044001861001</v>
      </c>
      <c r="AU52" s="11">
        <v>0.14316662339683001</v>
      </c>
      <c r="AV52" s="11"/>
      <c r="AW52" s="11"/>
      <c r="AX52" s="11">
        <v>0.11118381662177999</v>
      </c>
      <c r="AY52" s="11">
        <v>0</v>
      </c>
      <c r="AZ52" s="11">
        <v>-84.816236393661001</v>
      </c>
      <c r="BA52" s="11">
        <v>-2.9067394169220002E-3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-2.9067394169220002E-3</v>
      </c>
      <c r="BH52" s="11">
        <v>0</v>
      </c>
      <c r="BI52" s="11">
        <v>0</v>
      </c>
      <c r="BJ52" s="11">
        <v>2.7648790318834999</v>
      </c>
      <c r="BK52" s="11">
        <v>-5.2408176454339997E-2</v>
      </c>
      <c r="BL52" s="11">
        <v>1.2505072424584001</v>
      </c>
      <c r="BM52" s="11">
        <v>0</v>
      </c>
      <c r="BN52" s="11">
        <v>2.049856919701E-2</v>
      </c>
      <c r="BO52" s="11">
        <v>0.62122471933894996</v>
      </c>
      <c r="BP52" s="11">
        <v>-2.1415293109023001E-2</v>
      </c>
      <c r="BQ52" s="11"/>
      <c r="BR52" s="11"/>
      <c r="BS52" s="12" t="e">
        <f t="shared" si="3"/>
        <v>#REF!</v>
      </c>
    </row>
    <row r="53" spans="1:71">
      <c r="A53" s="2">
        <v>21</v>
      </c>
      <c r="B53" s="7">
        <v>2141</v>
      </c>
      <c r="C53" s="10" t="s">
        <v>115</v>
      </c>
      <c r="D53" s="11">
        <v>2.5897020020201</v>
      </c>
      <c r="E53" s="11">
        <v>2.5897020020201</v>
      </c>
      <c r="F53" s="11">
        <v>0</v>
      </c>
      <c r="G53" s="11">
        <v>0</v>
      </c>
      <c r="H53" s="11">
        <v>12.643617495942999</v>
      </c>
      <c r="I53" s="11"/>
      <c r="J53" s="11">
        <v>0</v>
      </c>
      <c r="K53" s="11">
        <v>12.903485377523999</v>
      </c>
      <c r="L53" s="11">
        <v>-0.25986788158120999</v>
      </c>
      <c r="M53" s="11">
        <v>0</v>
      </c>
      <c r="N53" s="11">
        <v>35.928263210537999</v>
      </c>
      <c r="O53" s="11">
        <v>7.6621975716903004</v>
      </c>
      <c r="P53" s="11">
        <v>-1.0400674335555999</v>
      </c>
      <c r="Q53" s="11">
        <v>0</v>
      </c>
      <c r="R53" s="11">
        <v>-3.2801039481062002</v>
      </c>
      <c r="S53" s="11">
        <v>-0.67569315711998001</v>
      </c>
      <c r="T53" s="11">
        <v>0</v>
      </c>
      <c r="U53" s="11">
        <v>-0.77845211478216003</v>
      </c>
      <c r="V53" s="11">
        <v>3.2308728542488998</v>
      </c>
      <c r="W53" s="11">
        <v>0.32013652135266002</v>
      </c>
      <c r="X53" s="11">
        <v>0</v>
      </c>
      <c r="Y53" s="11">
        <v>0.4946293897804</v>
      </c>
      <c r="Z53" s="11">
        <v>0.38857332293608998</v>
      </c>
      <c r="AA53" s="11">
        <v>6.1048891355994996</v>
      </c>
      <c r="AB53" s="11">
        <v>-1.9869713231235</v>
      </c>
      <c r="AC53" s="11">
        <v>-11.102198361280999</v>
      </c>
      <c r="AD53" s="11">
        <v>10.041182744048999</v>
      </c>
      <c r="AE53" s="11">
        <v>0.53532321494604995</v>
      </c>
      <c r="AF53" s="11">
        <v>15.200883748631</v>
      </c>
      <c r="AG53" s="11">
        <v>4.9882060991013004</v>
      </c>
      <c r="AH53" s="11">
        <v>1.4660037068405001</v>
      </c>
      <c r="AI53" s="11">
        <v>2.5577840688501001</v>
      </c>
      <c r="AJ53" s="11">
        <v>0</v>
      </c>
      <c r="AK53" s="11">
        <v>-0.90245034157156001</v>
      </c>
      <c r="AL53" s="11">
        <v>2.7035175120516999</v>
      </c>
      <c r="AM53" s="11">
        <v>7.1307916864015999</v>
      </c>
      <c r="AN53" s="11">
        <v>-0.74105804853639001</v>
      </c>
      <c r="AO53" s="11">
        <v>42.988990389892002</v>
      </c>
      <c r="AP53" s="11">
        <v>23.939057111943999</v>
      </c>
      <c r="AQ53" s="11">
        <v>-0.40348703666079999</v>
      </c>
      <c r="AR53" s="11">
        <v>24.940708418983998</v>
      </c>
      <c r="AS53" s="11">
        <v>-0.59816427037940001</v>
      </c>
      <c r="AT53" s="11">
        <v>2.4693155925155001</v>
      </c>
      <c r="AU53" s="11">
        <v>1.5787109346381001</v>
      </c>
      <c r="AV53" s="11"/>
      <c r="AW53" s="11"/>
      <c r="AX53" s="11">
        <v>0.89060465787738996</v>
      </c>
      <c r="AY53" s="11">
        <v>0</v>
      </c>
      <c r="AZ53" s="11">
        <v>-1.0434137496703999</v>
      </c>
      <c r="BA53" s="11">
        <v>-4.2315862409655001</v>
      </c>
      <c r="BB53" s="11">
        <v>0</v>
      </c>
      <c r="BC53" s="11">
        <v>5.8343403225100003E-2</v>
      </c>
      <c r="BD53" s="11">
        <v>0</v>
      </c>
      <c r="BE53" s="11">
        <v>0</v>
      </c>
      <c r="BF53" s="11">
        <v>-4.3797383868962001</v>
      </c>
      <c r="BG53" s="11">
        <v>8.9808742705579994E-2</v>
      </c>
      <c r="BH53" s="11">
        <v>-8.6134342355907005</v>
      </c>
      <c r="BI53" s="11">
        <v>-2.5216275306928999E-2</v>
      </c>
      <c r="BJ53" s="11">
        <v>14.507790175241</v>
      </c>
      <c r="BK53" s="11">
        <v>1.4430636238579</v>
      </c>
      <c r="BL53" s="11">
        <v>11.628112354782999</v>
      </c>
      <c r="BM53" s="11">
        <v>1.7990254530731</v>
      </c>
      <c r="BN53" s="11">
        <v>0.90412293563367996</v>
      </c>
      <c r="BO53" s="11">
        <v>0.12867467891251</v>
      </c>
      <c r="BP53" s="11">
        <v>0.38196281896495998</v>
      </c>
      <c r="BQ53" s="11"/>
      <c r="BR53" s="11"/>
      <c r="BS53" s="12" t="e">
        <f t="shared" si="3"/>
        <v>#REF!</v>
      </c>
    </row>
    <row r="54" spans="1:71">
      <c r="A54" s="2">
        <v>21</v>
      </c>
      <c r="B54" s="7">
        <v>2142</v>
      </c>
      <c r="C54" s="10" t="s">
        <v>116</v>
      </c>
      <c r="D54" s="11">
        <v>6.0720754355405004</v>
      </c>
      <c r="E54" s="11">
        <v>6.0720754355405004</v>
      </c>
      <c r="F54" s="11">
        <v>0</v>
      </c>
      <c r="G54" s="11">
        <v>0</v>
      </c>
      <c r="H54" s="11">
        <v>4.2055557261284999</v>
      </c>
      <c r="I54" s="11"/>
      <c r="J54" s="11">
        <v>0</v>
      </c>
      <c r="K54" s="11">
        <v>4.2055557261284999</v>
      </c>
      <c r="L54" s="11">
        <v>0</v>
      </c>
      <c r="M54" s="11">
        <v>0</v>
      </c>
      <c r="N54" s="11">
        <v>1.8370197198145002E-2</v>
      </c>
      <c r="O54" s="11">
        <v>-2.0630571401070998</v>
      </c>
      <c r="P54" s="11">
        <v>0</v>
      </c>
      <c r="Q54" s="11">
        <v>0</v>
      </c>
      <c r="R54" s="11">
        <v>9.9781127722373006E-2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1.1179875660212</v>
      </c>
      <c r="AD54" s="11">
        <v>0</v>
      </c>
      <c r="AE54" s="11">
        <v>0.56255246024826</v>
      </c>
      <c r="AF54" s="11">
        <v>-1.8865868659974999E-2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0.31997205197346001</v>
      </c>
      <c r="AM54" s="11">
        <v>0.67289398803624001</v>
      </c>
      <c r="AN54" s="11">
        <v>-0.99888984750038001</v>
      </c>
      <c r="AO54" s="11">
        <v>1.7237292205874</v>
      </c>
      <c r="AP54" s="11">
        <v>4.1377791641806001E-2</v>
      </c>
      <c r="AQ54" s="11">
        <v>0</v>
      </c>
      <c r="AR54" s="11">
        <v>4.1377791641806001E-2</v>
      </c>
      <c r="AS54" s="11">
        <v>0</v>
      </c>
      <c r="AT54" s="11">
        <v>0.38026515520199999</v>
      </c>
      <c r="AU54" s="11">
        <v>0.22568481890077</v>
      </c>
      <c r="AV54" s="11"/>
      <c r="AW54" s="11"/>
      <c r="AX54" s="11">
        <v>0.24083893126361999</v>
      </c>
      <c r="AY54" s="11">
        <v>-8.6258594962389995E-2</v>
      </c>
      <c r="AZ54" s="11">
        <v>7.3156571597512996E-3</v>
      </c>
      <c r="BA54" s="11">
        <v>-0.71451596458706002</v>
      </c>
      <c r="BB54" s="11">
        <v>0</v>
      </c>
      <c r="BC54" s="11">
        <v>0</v>
      </c>
      <c r="BD54" s="11">
        <v>0</v>
      </c>
      <c r="BE54" s="11">
        <v>4.4225393751359997E-2</v>
      </c>
      <c r="BF54" s="11">
        <v>-0.88633771346399004</v>
      </c>
      <c r="BG54" s="11">
        <v>0.12759635512556999</v>
      </c>
      <c r="BH54" s="11">
        <v>-0.31662760819439001</v>
      </c>
      <c r="BI54" s="11">
        <v>1.872402242553</v>
      </c>
      <c r="BJ54" s="11">
        <v>104.75325723408</v>
      </c>
      <c r="BK54" s="11">
        <v>1.2578091519101</v>
      </c>
      <c r="BL54" s="11">
        <v>3.3566793423735</v>
      </c>
      <c r="BM54" s="11">
        <v>1.4079426681094001</v>
      </c>
      <c r="BN54" s="11">
        <v>0.25374365549927003</v>
      </c>
      <c r="BO54" s="11">
        <v>8.1522013661138995E-2</v>
      </c>
      <c r="BP54" s="11">
        <v>-1.6179975210625998E-2</v>
      </c>
      <c r="BQ54" s="11"/>
      <c r="BR54" s="11"/>
      <c r="BS54" s="12" t="e">
        <f t="shared" si="3"/>
        <v>#REF!</v>
      </c>
    </row>
    <row r="55" spans="1:71">
      <c r="A55" s="2">
        <v>21</v>
      </c>
      <c r="B55" s="7">
        <v>2143</v>
      </c>
      <c r="C55" s="10" t="s">
        <v>117</v>
      </c>
      <c r="D55" s="11">
        <v>-0.95292497492621997</v>
      </c>
      <c r="E55" s="11">
        <v>-0.95292497492621997</v>
      </c>
      <c r="F55" s="11">
        <v>0</v>
      </c>
      <c r="G55" s="11">
        <v>0</v>
      </c>
      <c r="H55" s="11">
        <v>-6.2556208443209999E-2</v>
      </c>
      <c r="I55" s="11"/>
      <c r="J55" s="11">
        <v>0</v>
      </c>
      <c r="K55" s="11">
        <v>-6.2556208443209999E-2</v>
      </c>
      <c r="L55" s="11">
        <v>0</v>
      </c>
      <c r="M55" s="11">
        <v>0</v>
      </c>
      <c r="N55" s="11">
        <v>-4.8115602816551002</v>
      </c>
      <c r="O55" s="11">
        <v>-1.3401789721502</v>
      </c>
      <c r="P55" s="11">
        <v>0</v>
      </c>
      <c r="Q55" s="11">
        <v>0</v>
      </c>
      <c r="R55" s="11">
        <v>0.40337743068696003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-7.8847325709329993E-2</v>
      </c>
      <c r="AB55" s="11">
        <v>-0.51045682818744997</v>
      </c>
      <c r="AC55" s="11">
        <v>-1.2857260788984</v>
      </c>
      <c r="AD55" s="11">
        <v>0</v>
      </c>
      <c r="AE55" s="11">
        <v>-9.8113825724395004E-2</v>
      </c>
      <c r="AF55" s="11">
        <v>0.93323405375808</v>
      </c>
      <c r="AG55" s="11">
        <v>0</v>
      </c>
      <c r="AH55" s="11">
        <v>-2.8348487354304002</v>
      </c>
      <c r="AI55" s="11">
        <v>0</v>
      </c>
      <c r="AJ55" s="11">
        <v>0</v>
      </c>
      <c r="AK55" s="11">
        <v>0</v>
      </c>
      <c r="AL55" s="11">
        <v>0</v>
      </c>
      <c r="AM55" s="11">
        <v>2.2851040406982999E-2</v>
      </c>
      <c r="AN55" s="11">
        <v>3.8676769230771</v>
      </c>
      <c r="AO55" s="11">
        <v>-0.53675493946469</v>
      </c>
      <c r="AP55" s="11">
        <v>0</v>
      </c>
      <c r="AQ55" s="11">
        <v>0</v>
      </c>
      <c r="AR55" s="11">
        <v>0</v>
      </c>
      <c r="AS55" s="11">
        <v>0</v>
      </c>
      <c r="AT55" s="11">
        <v>0.30302538941280999</v>
      </c>
      <c r="AU55" s="11">
        <v>0.10519976641584</v>
      </c>
      <c r="AV55" s="11"/>
      <c r="AW55" s="11"/>
      <c r="AX55" s="11">
        <v>5.3202262458572999E-2</v>
      </c>
      <c r="AY55" s="11">
        <v>0.14462336053839001</v>
      </c>
      <c r="AZ55" s="11">
        <v>-8.6942063635419998E-3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-5.9318002077459998E-2</v>
      </c>
      <c r="BL55" s="11">
        <v>-0.42768087122229997</v>
      </c>
      <c r="BM55" s="11">
        <v>3.4436098921375002E-2</v>
      </c>
      <c r="BN55" s="11">
        <v>4.5232362769524997E-2</v>
      </c>
      <c r="BO55" s="11">
        <v>2.7810996639529999E-2</v>
      </c>
      <c r="BP55" s="11">
        <v>0.19395728341330001</v>
      </c>
      <c r="BQ55" s="11"/>
      <c r="BR55" s="11"/>
      <c r="BS55" s="12" t="e">
        <f t="shared" si="3"/>
        <v>#REF!</v>
      </c>
    </row>
    <row r="56" spans="1:71">
      <c r="A56" s="2">
        <v>21</v>
      </c>
      <c r="B56" s="7">
        <v>2144</v>
      </c>
      <c r="C56" s="10" t="s">
        <v>118</v>
      </c>
      <c r="D56" s="11">
        <v>-5.3557943791023996</v>
      </c>
      <c r="E56" s="11">
        <v>-3.7348657688689002</v>
      </c>
      <c r="F56" s="11">
        <v>-0.53509216856621</v>
      </c>
      <c r="G56" s="11">
        <v>-1.0858364416674</v>
      </c>
      <c r="H56" s="11">
        <v>7.3646832458046001</v>
      </c>
      <c r="I56" s="11"/>
      <c r="J56" s="11">
        <v>0</v>
      </c>
      <c r="K56" s="11">
        <v>7.3646832458046001</v>
      </c>
      <c r="L56" s="11">
        <v>0</v>
      </c>
      <c r="M56" s="11">
        <v>0</v>
      </c>
      <c r="N56" s="11">
        <v>53.446244723145</v>
      </c>
      <c r="O56" s="11">
        <v>0.49888678998447999</v>
      </c>
      <c r="P56" s="11">
        <v>-0.17726223846785999</v>
      </c>
      <c r="Q56" s="11">
        <v>0</v>
      </c>
      <c r="R56" s="11">
        <v>1.5538888284651999</v>
      </c>
      <c r="S56" s="11">
        <v>-3.2173705004662998</v>
      </c>
      <c r="T56" s="11">
        <v>0</v>
      </c>
      <c r="U56" s="11">
        <v>-0.13449484013314</v>
      </c>
      <c r="V56" s="11">
        <v>1.3369707023802</v>
      </c>
      <c r="W56" s="11">
        <v>0</v>
      </c>
      <c r="X56" s="11">
        <v>0</v>
      </c>
      <c r="Y56" s="11">
        <v>0.42665951972918997</v>
      </c>
      <c r="Z56" s="11">
        <v>-0.96870385789617997</v>
      </c>
      <c r="AA56" s="11">
        <v>2.1806626747897999</v>
      </c>
      <c r="AB56" s="11">
        <v>-0.47427181490156001</v>
      </c>
      <c r="AC56" s="11">
        <v>8.4417140157404003</v>
      </c>
      <c r="AD56" s="11">
        <v>1.0508283176821001</v>
      </c>
      <c r="AE56" s="11">
        <v>8.9856063372220003</v>
      </c>
      <c r="AF56" s="11">
        <v>8.7864514185215992</v>
      </c>
      <c r="AG56" s="11">
        <v>22.672369866174002</v>
      </c>
      <c r="AH56" s="11">
        <v>2.0536889730337</v>
      </c>
      <c r="AI56" s="11">
        <v>-0.17020213248526</v>
      </c>
      <c r="AJ56" s="11">
        <v>0</v>
      </c>
      <c r="AK56" s="11">
        <v>0</v>
      </c>
      <c r="AL56" s="11">
        <v>0.60082266377196003</v>
      </c>
      <c r="AM56" s="11">
        <v>4.3264456826359998</v>
      </c>
      <c r="AN56" s="11">
        <v>-0.81129043992536998</v>
      </c>
      <c r="AO56" s="11">
        <v>3.5343576476157001</v>
      </c>
      <c r="AP56" s="11">
        <v>-4.1127504329763003</v>
      </c>
      <c r="AQ56" s="11">
        <v>-10.121453992700999</v>
      </c>
      <c r="AR56" s="11">
        <v>5.6392493249118996</v>
      </c>
      <c r="AS56" s="11">
        <v>0.36945423481235001</v>
      </c>
      <c r="AT56" s="11">
        <v>2.0236326272995</v>
      </c>
      <c r="AU56" s="11">
        <v>-1.4299191575668999</v>
      </c>
      <c r="AV56" s="11"/>
      <c r="AW56" s="11"/>
      <c r="AX56" s="11">
        <v>3.4031998241136998</v>
      </c>
      <c r="AY56" s="11">
        <v>5.0351960752725002E-2</v>
      </c>
      <c r="AZ56" s="11">
        <v>-2.8631833525716001E-2</v>
      </c>
      <c r="BA56" s="11">
        <v>-2.3253915335380002E-2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-2.3253915335380002E-2</v>
      </c>
      <c r="BH56" s="11">
        <v>-2.7225270832584001</v>
      </c>
      <c r="BI56" s="11">
        <v>0.13790160732439</v>
      </c>
      <c r="BJ56" s="11">
        <v>17.488689648394999</v>
      </c>
      <c r="BK56" s="11">
        <v>0.1829339676208</v>
      </c>
      <c r="BL56" s="11">
        <v>-0.54746998982758999</v>
      </c>
      <c r="BM56" s="11">
        <v>0.15660415196808</v>
      </c>
      <c r="BN56" s="11">
        <v>0.72054335169124994</v>
      </c>
      <c r="BO56" s="11">
        <v>0.13171621032239</v>
      </c>
      <c r="BP56" s="11">
        <v>-0.3795122409642</v>
      </c>
      <c r="BQ56" s="11"/>
      <c r="BR56" s="11"/>
      <c r="BS56" s="12" t="e">
        <f t="shared" si="3"/>
        <v>#REF!</v>
      </c>
    </row>
    <row r="57" spans="1:71">
      <c r="A57" s="2">
        <v>21</v>
      </c>
      <c r="B57" s="7">
        <v>2145</v>
      </c>
      <c r="C57" s="10" t="s">
        <v>119</v>
      </c>
      <c r="D57" s="11">
        <v>-1.3295770019108999</v>
      </c>
      <c r="E57" s="11">
        <v>-1.3295770019108999</v>
      </c>
      <c r="F57" s="11">
        <v>0</v>
      </c>
      <c r="G57" s="11">
        <v>0</v>
      </c>
      <c r="H57" s="11">
        <v>2.3573584037417001</v>
      </c>
      <c r="I57" s="11"/>
      <c r="J57" s="11">
        <v>0</v>
      </c>
      <c r="K57" s="11">
        <v>0.58885313711870002</v>
      </c>
      <c r="L57" s="11">
        <v>1.7685052666229999</v>
      </c>
      <c r="M57" s="11">
        <v>0</v>
      </c>
      <c r="N57" s="11">
        <v>-14.209223961025</v>
      </c>
      <c r="O57" s="11">
        <v>-14.338473722304</v>
      </c>
      <c r="P57" s="11">
        <v>-1.9018780801257</v>
      </c>
      <c r="Q57" s="11">
        <v>0</v>
      </c>
      <c r="R57" s="11">
        <v>0.33468899686800002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0.31367670117176</v>
      </c>
      <c r="Z57" s="11">
        <v>-0.31518841701113998</v>
      </c>
      <c r="AA57" s="11">
        <v>0.94545859039730995</v>
      </c>
      <c r="AB57" s="11">
        <v>-0.15831680188200001</v>
      </c>
      <c r="AC57" s="11">
        <v>0</v>
      </c>
      <c r="AD57" s="11">
        <v>-7.6408051850602995E-2</v>
      </c>
      <c r="AE57" s="11">
        <v>1.0829087117545</v>
      </c>
      <c r="AF57" s="11">
        <v>-0.2143650663759</v>
      </c>
      <c r="AG57" s="11">
        <v>-0.29710963451950001</v>
      </c>
      <c r="AH57" s="11">
        <v>0.2363587809694</v>
      </c>
      <c r="AI57" s="11">
        <v>0</v>
      </c>
      <c r="AJ57" s="11">
        <v>0</v>
      </c>
      <c r="AK57" s="11">
        <v>0</v>
      </c>
      <c r="AL57" s="11">
        <v>0.17942403188233999</v>
      </c>
      <c r="AM57" s="11">
        <v>0.33677071486894999</v>
      </c>
      <c r="AN57" s="11">
        <v>0</v>
      </c>
      <c r="AO57" s="11">
        <v>5.5128058728587002</v>
      </c>
      <c r="AP57" s="11">
        <v>0</v>
      </c>
      <c r="AQ57" s="11">
        <v>0</v>
      </c>
      <c r="AR57" s="11">
        <v>0</v>
      </c>
      <c r="AS57" s="11">
        <v>0</v>
      </c>
      <c r="AT57" s="11">
        <v>1.7077945949224</v>
      </c>
      <c r="AU57" s="11">
        <v>1.666891217626</v>
      </c>
      <c r="AV57" s="11"/>
      <c r="AW57" s="11"/>
      <c r="AX57" s="11">
        <v>4.0903377296400999E-2</v>
      </c>
      <c r="AY57" s="11">
        <v>0</v>
      </c>
      <c r="AZ57" s="11">
        <v>0.27702667889108001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1.9620625254599</v>
      </c>
      <c r="BK57" s="11">
        <v>7.5707465074213998E-2</v>
      </c>
      <c r="BL57" s="11">
        <v>0</v>
      </c>
      <c r="BM57" s="11">
        <v>5.7413259709259E-2</v>
      </c>
      <c r="BN57" s="11">
        <v>0</v>
      </c>
      <c r="BO57" s="11">
        <v>0</v>
      </c>
      <c r="BP57" s="11">
        <v>-2.0982288457761001E-2</v>
      </c>
      <c r="BQ57" s="11"/>
      <c r="BR57" s="11"/>
      <c r="BS57" s="12" t="e">
        <f t="shared" si="3"/>
        <v>#REF!</v>
      </c>
    </row>
    <row r="58" spans="1:71">
      <c r="A58" s="2">
        <v>21</v>
      </c>
      <c r="B58" s="7">
        <v>2146</v>
      </c>
      <c r="C58" s="10" t="s">
        <v>120</v>
      </c>
      <c r="D58" s="11">
        <v>-8.1505542555828994E-2</v>
      </c>
      <c r="E58" s="11">
        <v>-8.1505542555828994E-2</v>
      </c>
      <c r="F58" s="11">
        <v>0</v>
      </c>
      <c r="G58" s="11">
        <v>0</v>
      </c>
      <c r="H58" s="11">
        <v>2.2440408753251999</v>
      </c>
      <c r="I58" s="11"/>
      <c r="J58" s="11">
        <v>0</v>
      </c>
      <c r="K58" s="11">
        <v>0.47553560870216</v>
      </c>
      <c r="L58" s="11">
        <v>1.7685052666229999</v>
      </c>
      <c r="M58" s="11">
        <v>0</v>
      </c>
      <c r="N58" s="11">
        <v>2.6755813916943998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-0.53919426197783005</v>
      </c>
      <c r="AC58" s="11">
        <v>3.3539626980635</v>
      </c>
      <c r="AD58" s="11">
        <v>0</v>
      </c>
      <c r="AE58" s="11">
        <v>0</v>
      </c>
      <c r="AF58" s="11">
        <v>-0.13918704439127999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-0.2056828553865</v>
      </c>
      <c r="AQ58" s="11">
        <v>0</v>
      </c>
      <c r="AR58" s="11">
        <v>0</v>
      </c>
      <c r="AS58" s="11">
        <v>-0.2056828553865</v>
      </c>
      <c r="AT58" s="11">
        <v>-1.8296246588128999</v>
      </c>
      <c r="AU58" s="11">
        <v>-1.8297881253207999</v>
      </c>
      <c r="AV58" s="11"/>
      <c r="AW58" s="11"/>
      <c r="AX58" s="11">
        <v>1.6346650783869999E-4</v>
      </c>
      <c r="AY58" s="11">
        <v>0</v>
      </c>
      <c r="AZ58" s="11"/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-1.2782482062035001E-3</v>
      </c>
      <c r="BL58" s="11">
        <v>0</v>
      </c>
      <c r="BM58" s="11">
        <v>0</v>
      </c>
      <c r="BN58" s="11">
        <v>0</v>
      </c>
      <c r="BO58" s="11"/>
      <c r="BP58" s="11">
        <v>0</v>
      </c>
      <c r="BQ58" s="11"/>
      <c r="BR58" s="11"/>
      <c r="BS58" s="12" t="e">
        <f t="shared" si="3"/>
        <v>#REF!</v>
      </c>
    </row>
    <row r="59" spans="1:71">
      <c r="A59" s="2">
        <v>21</v>
      </c>
      <c r="B59" s="7">
        <v>2149</v>
      </c>
      <c r="C59" s="10" t="s">
        <v>121</v>
      </c>
      <c r="D59" s="11">
        <v>-7.3374587351400997</v>
      </c>
      <c r="E59" s="11">
        <v>-7.0073603661768002</v>
      </c>
      <c r="F59" s="11">
        <v>-0.33009836896330003</v>
      </c>
      <c r="G59" s="11">
        <v>0</v>
      </c>
      <c r="H59" s="11">
        <v>2.3008010719351</v>
      </c>
      <c r="I59" s="11"/>
      <c r="J59" s="11">
        <v>0</v>
      </c>
      <c r="K59" s="11">
        <v>2.4705687602983</v>
      </c>
      <c r="L59" s="11">
        <v>-0.16976768836323</v>
      </c>
      <c r="M59" s="11">
        <v>0</v>
      </c>
      <c r="N59" s="11">
        <v>-46.445142505973003</v>
      </c>
      <c r="O59" s="11">
        <v>2.3280075790704999</v>
      </c>
      <c r="P59" s="11">
        <v>-1.0456199887249</v>
      </c>
      <c r="Q59" s="11">
        <v>0</v>
      </c>
      <c r="R59" s="11">
        <v>-2.8756344989479001</v>
      </c>
      <c r="S59" s="11">
        <v>-0.32938936550712999</v>
      </c>
      <c r="T59" s="11">
        <v>0</v>
      </c>
      <c r="U59" s="11">
        <v>0</v>
      </c>
      <c r="V59" s="11">
        <v>-1.1379565492964001</v>
      </c>
      <c r="W59" s="11">
        <v>0.68713811469986996</v>
      </c>
      <c r="X59" s="11">
        <v>0</v>
      </c>
      <c r="Y59" s="11">
        <v>0</v>
      </c>
      <c r="Z59" s="11">
        <v>0.39983741810679002</v>
      </c>
      <c r="AA59" s="11">
        <v>0.15614437355819</v>
      </c>
      <c r="AB59" s="11">
        <v>-23.465694690309999</v>
      </c>
      <c r="AC59" s="11">
        <v>-34.723151624202998</v>
      </c>
      <c r="AD59" s="11">
        <v>-0.27334167976278001</v>
      </c>
      <c r="AE59" s="11">
        <v>8.7737875902748996</v>
      </c>
      <c r="AF59" s="11">
        <v>2.9365139509837999</v>
      </c>
      <c r="AG59" s="11">
        <v>-0.91545747733496996</v>
      </c>
      <c r="AH59" s="11">
        <v>0.32981722627117999</v>
      </c>
      <c r="AI59" s="11">
        <v>1.7688803874435</v>
      </c>
      <c r="AJ59" s="11">
        <v>0</v>
      </c>
      <c r="AK59" s="11">
        <v>0</v>
      </c>
      <c r="AL59" s="11">
        <v>0.94097672770445995</v>
      </c>
      <c r="AM59" s="11">
        <v>-12.141671484254999</v>
      </c>
      <c r="AN59" s="11">
        <v>-0.39533621815330999</v>
      </c>
      <c r="AO59" s="11">
        <v>-16.939804080409999</v>
      </c>
      <c r="AP59" s="11">
        <v>5.5685970885543998</v>
      </c>
      <c r="AQ59" s="11">
        <v>0</v>
      </c>
      <c r="AR59" s="11">
        <v>4.7532221647704</v>
      </c>
      <c r="AS59" s="11">
        <v>0.81537492378395005</v>
      </c>
      <c r="AT59" s="11">
        <v>6.1739375469538</v>
      </c>
      <c r="AU59" s="11">
        <v>6.2098548480393001</v>
      </c>
      <c r="AV59" s="11"/>
      <c r="AW59" s="11"/>
      <c r="AX59" s="11">
        <v>1.1717030283879</v>
      </c>
      <c r="AY59" s="11">
        <v>-1.2076203294734</v>
      </c>
      <c r="AZ59" s="11">
        <v>1.2425266484652999</v>
      </c>
      <c r="BA59" s="11">
        <v>1.7445059246932</v>
      </c>
      <c r="BB59" s="11">
        <v>0</v>
      </c>
      <c r="BC59" s="11">
        <v>0.14750399175687001</v>
      </c>
      <c r="BD59" s="11">
        <v>-0.12746272694224001</v>
      </c>
      <c r="BE59" s="11">
        <v>0.12935441172357001</v>
      </c>
      <c r="BF59" s="11">
        <v>0</v>
      </c>
      <c r="BG59" s="11">
        <v>1.5951102481549999</v>
      </c>
      <c r="BH59" s="11">
        <v>12.726199831696</v>
      </c>
      <c r="BI59" s="11">
        <v>-0.12299978399483</v>
      </c>
      <c r="BJ59" s="11">
        <v>1.2123634314053999</v>
      </c>
      <c r="BK59" s="11">
        <v>0.88658290633529002</v>
      </c>
      <c r="BL59" s="11">
        <v>15.528418699737999</v>
      </c>
      <c r="BM59" s="11">
        <v>9.0040335050028997</v>
      </c>
      <c r="BN59" s="11">
        <v>18.318692108714</v>
      </c>
      <c r="BO59" s="11">
        <v>3.1189455555022998</v>
      </c>
      <c r="BP59" s="11">
        <v>0.50105126243869003</v>
      </c>
      <c r="BQ59" s="11"/>
      <c r="BR59" s="11"/>
      <c r="BS59" s="12" t="e">
        <f t="shared" si="3"/>
        <v>#REF!</v>
      </c>
    </row>
    <row r="60" spans="1:71">
      <c r="A60" s="2">
        <v>21</v>
      </c>
      <c r="B60" s="7">
        <v>2151</v>
      </c>
      <c r="C60" s="10" t="s">
        <v>122</v>
      </c>
      <c r="D60" s="11">
        <v>9.1564726474731</v>
      </c>
      <c r="E60" s="11">
        <v>9.1564726474731</v>
      </c>
      <c r="F60" s="11">
        <v>0</v>
      </c>
      <c r="G60" s="11">
        <v>0</v>
      </c>
      <c r="H60" s="11">
        <v>3.3774707531405999</v>
      </c>
      <c r="I60" s="11"/>
      <c r="J60" s="11">
        <v>0</v>
      </c>
      <c r="K60" s="11">
        <v>1.844878372395</v>
      </c>
      <c r="L60" s="11">
        <v>1.5325923807455999</v>
      </c>
      <c r="M60" s="11">
        <v>0</v>
      </c>
      <c r="N60" s="11">
        <v>11.050445227379001</v>
      </c>
      <c r="O60" s="11">
        <v>18.936225770244999</v>
      </c>
      <c r="P60" s="11">
        <v>0</v>
      </c>
      <c r="Q60" s="11">
        <v>0</v>
      </c>
      <c r="R60" s="11">
        <v>-1.1074158872669999</v>
      </c>
      <c r="S60" s="11">
        <v>0</v>
      </c>
      <c r="T60" s="11">
        <v>0</v>
      </c>
      <c r="U60" s="11">
        <v>-0.11362748071678</v>
      </c>
      <c r="V60" s="11">
        <v>0</v>
      </c>
      <c r="W60" s="11">
        <v>0</v>
      </c>
      <c r="X60" s="11">
        <v>0</v>
      </c>
      <c r="Y60" s="11">
        <v>0</v>
      </c>
      <c r="Z60" s="11">
        <v>-2.6104220025455999E-2</v>
      </c>
      <c r="AA60" s="11">
        <v>0.23134939290126</v>
      </c>
      <c r="AB60" s="11">
        <v>-1.3521296976985</v>
      </c>
      <c r="AC60" s="11">
        <v>-5.1757464182007</v>
      </c>
      <c r="AD60" s="11">
        <v>-1.5253425521277</v>
      </c>
      <c r="AE60" s="11">
        <v>0.23176296751677999</v>
      </c>
      <c r="AF60" s="11">
        <v>0.70077857395943</v>
      </c>
      <c r="AG60" s="11">
        <v>-0.14349823555149999</v>
      </c>
      <c r="AH60" s="11">
        <v>0.49207298598742</v>
      </c>
      <c r="AI60" s="11">
        <v>-9.7879971643098002E-2</v>
      </c>
      <c r="AJ60" s="11">
        <v>0</v>
      </c>
      <c r="AK60" s="11">
        <v>0</v>
      </c>
      <c r="AL60" s="11">
        <v>0</v>
      </c>
      <c r="AM60" s="11">
        <v>11.45431074559</v>
      </c>
      <c r="AN60" s="11">
        <v>-0.27732809738446002</v>
      </c>
      <c r="AO60" s="11">
        <v>0.44098299391202</v>
      </c>
      <c r="AP60" s="11">
        <v>-4.0973551732010997E-3</v>
      </c>
      <c r="AQ60" s="11">
        <v>0</v>
      </c>
      <c r="AR60" s="11">
        <v>-4.0973551732010997E-3</v>
      </c>
      <c r="AS60" s="11">
        <v>0</v>
      </c>
      <c r="AT60" s="11">
        <v>0.34066929292675002</v>
      </c>
      <c r="AU60" s="11">
        <v>0</v>
      </c>
      <c r="AV60" s="11"/>
      <c r="AW60" s="11"/>
      <c r="AX60" s="11">
        <v>0.34066929292675002</v>
      </c>
      <c r="AY60" s="11">
        <v>0</v>
      </c>
      <c r="AZ60" s="11">
        <v>-0.20835959300703999</v>
      </c>
      <c r="BA60" s="11">
        <v>0.95631152446209</v>
      </c>
      <c r="BB60" s="11">
        <v>0</v>
      </c>
      <c r="BC60" s="11">
        <v>0</v>
      </c>
      <c r="BD60" s="11">
        <v>0</v>
      </c>
      <c r="BE60" s="11">
        <v>0.19364013312556999</v>
      </c>
      <c r="BF60" s="11">
        <v>0</v>
      </c>
      <c r="BG60" s="11">
        <v>0.76267139133651995</v>
      </c>
      <c r="BH60" s="11">
        <v>-4.4181308919067002</v>
      </c>
      <c r="BI60" s="11">
        <v>-3.1520344133661002E-3</v>
      </c>
      <c r="BJ60" s="11">
        <v>0.13412095107156</v>
      </c>
      <c r="BK60" s="11">
        <v>-0.35878276396275999</v>
      </c>
      <c r="BL60" s="11">
        <v>-6.4880593390037003E-2</v>
      </c>
      <c r="BM60" s="11">
        <v>0.46198306423654001</v>
      </c>
      <c r="BN60" s="11">
        <v>0.18129090276641999</v>
      </c>
      <c r="BO60" s="11">
        <v>0.62478028375492001</v>
      </c>
      <c r="BP60" s="11">
        <v>-0.2763535555785</v>
      </c>
      <c r="BQ60" s="11"/>
      <c r="BR60" s="11"/>
      <c r="BS60" s="12" t="e">
        <f t="shared" si="3"/>
        <v>#REF!</v>
      </c>
    </row>
    <row r="61" spans="1:71">
      <c r="A61" s="2">
        <v>21</v>
      </c>
      <c r="B61" s="7">
        <v>2152</v>
      </c>
      <c r="C61" s="10" t="s">
        <v>123</v>
      </c>
      <c r="D61" s="11">
        <v>0.4931080424514</v>
      </c>
      <c r="E61" s="11">
        <v>0.4931080424514</v>
      </c>
      <c r="F61" s="11">
        <v>0</v>
      </c>
      <c r="G61" s="11">
        <v>0</v>
      </c>
      <c r="H61" s="11">
        <v>4.5081708966737004</v>
      </c>
      <c r="I61" s="11"/>
      <c r="J61" s="11">
        <v>0</v>
      </c>
      <c r="K61" s="11">
        <v>4.5081708966737004</v>
      </c>
      <c r="L61" s="11">
        <v>0</v>
      </c>
      <c r="M61" s="11">
        <v>0</v>
      </c>
      <c r="N61" s="11">
        <v>34.781555103251002</v>
      </c>
      <c r="O61" s="11">
        <v>18.810806413535001</v>
      </c>
      <c r="P61" s="11">
        <v>-0.45064386189083</v>
      </c>
      <c r="Q61" s="11">
        <v>0</v>
      </c>
      <c r="R61" s="11">
        <v>6.3874070573889996E-2</v>
      </c>
      <c r="S61" s="11">
        <v>0</v>
      </c>
      <c r="T61" s="11">
        <v>0</v>
      </c>
      <c r="U61" s="11">
        <v>0</v>
      </c>
      <c r="V61" s="11">
        <v>-2.7542612427422002E-2</v>
      </c>
      <c r="W61" s="11">
        <v>0.52393141023546996</v>
      </c>
      <c r="X61" s="11">
        <v>0</v>
      </c>
      <c r="Y61" s="11">
        <v>0</v>
      </c>
      <c r="Z61" s="11">
        <v>0.53523235209525</v>
      </c>
      <c r="AA61" s="11">
        <v>-0.47338880341150003</v>
      </c>
      <c r="AB61" s="11">
        <v>-0.95389217510247004</v>
      </c>
      <c r="AC61" s="11">
        <v>0</v>
      </c>
      <c r="AD61" s="11">
        <v>1.4677923147900001</v>
      </c>
      <c r="AE61" s="11">
        <v>14.495848346332</v>
      </c>
      <c r="AF61" s="11">
        <v>-0.28222670877876999</v>
      </c>
      <c r="AG61" s="11">
        <v>0</v>
      </c>
      <c r="AH61" s="11">
        <v>0.24358932022043001</v>
      </c>
      <c r="AI61" s="11">
        <v>0.82817503707949003</v>
      </c>
      <c r="AJ61" s="11">
        <v>0</v>
      </c>
      <c r="AK61" s="11">
        <v>0</v>
      </c>
      <c r="AL61" s="11">
        <v>0</v>
      </c>
      <c r="AM61" s="11">
        <v>14.01310113265</v>
      </c>
      <c r="AN61" s="11">
        <v>4.6304541733343996</v>
      </c>
      <c r="AO61" s="11">
        <v>-2.8829298191041</v>
      </c>
      <c r="AP61" s="11">
        <v>-3.3343469404763</v>
      </c>
      <c r="AQ61" s="11">
        <v>0</v>
      </c>
      <c r="AR61" s="11">
        <v>-3.2983991273556001</v>
      </c>
      <c r="AS61" s="11">
        <v>-3.5947813120715003E-2</v>
      </c>
      <c r="AT61" s="11">
        <v>1.9143230187633999</v>
      </c>
      <c r="AU61" s="11">
        <v>1.7154621934019001</v>
      </c>
      <c r="AV61" s="11"/>
      <c r="AW61" s="11"/>
      <c r="AX61" s="11">
        <v>0.19886082536149999</v>
      </c>
      <c r="AY61" s="11">
        <v>0</v>
      </c>
      <c r="AZ61" s="11">
        <v>-4.2421049211220996E-3</v>
      </c>
      <c r="BA61" s="11">
        <v>12.010281045838999</v>
      </c>
      <c r="BB61" s="11">
        <v>0</v>
      </c>
      <c r="BC61" s="11">
        <v>0</v>
      </c>
      <c r="BD61" s="11">
        <v>0</v>
      </c>
      <c r="BE61" s="11">
        <v>0</v>
      </c>
      <c r="BF61" s="11">
        <v>11.386832967295</v>
      </c>
      <c r="BG61" s="11">
        <v>0.62344807854326001</v>
      </c>
      <c r="BH61" s="11">
        <v>0</v>
      </c>
      <c r="BI61" s="11">
        <v>-4.2463205949820997E-3</v>
      </c>
      <c r="BJ61" s="11">
        <v>3.2485142176780002</v>
      </c>
      <c r="BK61" s="11">
        <v>0.10411974651890001</v>
      </c>
      <c r="BL61" s="11">
        <v>-0.46306404782256999</v>
      </c>
      <c r="BM61" s="11">
        <v>0.4341311309491</v>
      </c>
      <c r="BN61" s="11">
        <v>0.85212522790051004</v>
      </c>
      <c r="BO61" s="11">
        <v>8.7060511219400005E-2</v>
      </c>
      <c r="BP61" s="11">
        <v>1.4529908410824</v>
      </c>
      <c r="BQ61" s="11"/>
      <c r="BR61" s="11"/>
      <c r="BS61" s="12" t="e">
        <f t="shared" si="3"/>
        <v>#REF!</v>
      </c>
    </row>
    <row r="62" spans="1:71">
      <c r="A62" s="2">
        <v>21</v>
      </c>
      <c r="B62" s="7">
        <v>2153</v>
      </c>
      <c r="C62" s="10" t="s">
        <v>124</v>
      </c>
      <c r="D62" s="11">
        <v>-4.7644563045480003E-2</v>
      </c>
      <c r="E62" s="11">
        <v>-4.7644563045480003E-2</v>
      </c>
      <c r="F62" s="11">
        <v>0</v>
      </c>
      <c r="G62" s="11">
        <v>0</v>
      </c>
      <c r="H62" s="11">
        <v>0</v>
      </c>
      <c r="I62" s="11"/>
      <c r="J62" s="11">
        <v>0</v>
      </c>
      <c r="K62" s="11">
        <v>0</v>
      </c>
      <c r="L62" s="11">
        <v>0</v>
      </c>
      <c r="M62" s="11">
        <v>0</v>
      </c>
      <c r="N62" s="11">
        <v>-0.10331872316871001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-2.322052437802E-2</v>
      </c>
      <c r="AA62" s="11">
        <v>0</v>
      </c>
      <c r="AB62" s="11">
        <v>0</v>
      </c>
      <c r="AC62" s="11">
        <v>0</v>
      </c>
      <c r="AD62" s="11">
        <v>0</v>
      </c>
      <c r="AE62" s="11">
        <v>-8.0098198790690994E-2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-0.31744388227789999</v>
      </c>
      <c r="AN62" s="11">
        <v>0</v>
      </c>
      <c r="AO62" s="11">
        <v>0</v>
      </c>
      <c r="AP62" s="11">
        <v>5.1364760047944998E-2</v>
      </c>
      <c r="AQ62" s="11">
        <v>0</v>
      </c>
      <c r="AR62" s="11">
        <v>5.1364760047944998E-2</v>
      </c>
      <c r="AS62" s="11">
        <v>0</v>
      </c>
      <c r="AT62" s="11">
        <v>8.1733253919299997E-4</v>
      </c>
      <c r="AU62" s="11">
        <v>0</v>
      </c>
      <c r="AV62" s="11"/>
      <c r="AW62" s="11"/>
      <c r="AX62" s="11">
        <v>8.1733253919299997E-4</v>
      </c>
      <c r="AY62" s="11">
        <v>0</v>
      </c>
      <c r="AZ62" s="11">
        <v>-2.0327765171419002E-2</v>
      </c>
      <c r="BA62" s="11">
        <v>1.9709968367771</v>
      </c>
      <c r="BB62" s="11">
        <v>0</v>
      </c>
      <c r="BC62" s="11">
        <v>0.31840952984387</v>
      </c>
      <c r="BD62" s="11">
        <v>0.30714182588800998</v>
      </c>
      <c r="BE62" s="11">
        <v>0.57579166402563997</v>
      </c>
      <c r="BF62" s="11">
        <v>0</v>
      </c>
      <c r="BG62" s="11">
        <v>0.76965381701961</v>
      </c>
      <c r="BH62" s="11">
        <v>0</v>
      </c>
      <c r="BI62" s="11">
        <v>-0.36742353825703</v>
      </c>
      <c r="BJ62" s="11">
        <v>0</v>
      </c>
      <c r="BK62" s="11">
        <v>-0.21738969478820999</v>
      </c>
      <c r="BL62" s="11">
        <v>-0.65481828260902997</v>
      </c>
      <c r="BM62" s="11">
        <v>0</v>
      </c>
      <c r="BN62" s="11">
        <v>0.10815060870361</v>
      </c>
      <c r="BO62" s="11">
        <v>0</v>
      </c>
      <c r="BP62" s="11">
        <v>0.14786179692435999</v>
      </c>
      <c r="BQ62" s="11"/>
      <c r="BR62" s="11"/>
      <c r="BS62" s="12" t="e">
        <f t="shared" si="3"/>
        <v>#REF!</v>
      </c>
    </row>
    <row r="63" spans="1:71">
      <c r="A63" s="2">
        <v>21</v>
      </c>
      <c r="B63" s="7">
        <v>2161</v>
      </c>
      <c r="C63" s="10" t="s">
        <v>125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/>
      <c r="J63" s="11">
        <v>0</v>
      </c>
      <c r="K63" s="11">
        <v>0</v>
      </c>
      <c r="L63" s="11">
        <v>0</v>
      </c>
      <c r="M63" s="11">
        <v>0</v>
      </c>
      <c r="N63" s="11">
        <v>-0.16808709315091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0.35954257089067998</v>
      </c>
      <c r="AA63" s="11">
        <v>0</v>
      </c>
      <c r="AB63" s="11">
        <v>0</v>
      </c>
      <c r="AC63" s="11">
        <v>-3.4474011785969001</v>
      </c>
      <c r="AD63" s="11">
        <v>2.9003622188504998</v>
      </c>
      <c r="AE63" s="11">
        <v>0</v>
      </c>
      <c r="AF63" s="11">
        <v>1.9409295704787E-2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-3.9725321666764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/>
      <c r="AW63" s="11"/>
      <c r="AX63" s="11">
        <v>0</v>
      </c>
      <c r="AY63" s="11">
        <v>0</v>
      </c>
      <c r="AZ63" s="11">
        <v>-5.0819412928547001E-3</v>
      </c>
      <c r="BA63" s="11">
        <v>-0.13922331279326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-0.13922331279326</v>
      </c>
      <c r="BH63" s="11">
        <v>0</v>
      </c>
      <c r="BI63" s="11">
        <v>-0.15996584821795001</v>
      </c>
      <c r="BJ63" s="11">
        <v>2.3527502491067001</v>
      </c>
      <c r="BK63" s="11">
        <v>0.10730847676422001</v>
      </c>
      <c r="BL63" s="11">
        <v>-0.32267478807348998</v>
      </c>
      <c r="BM63" s="11">
        <v>0</v>
      </c>
      <c r="BN63" s="11">
        <v>0</v>
      </c>
      <c r="BO63" s="11">
        <v>0</v>
      </c>
      <c r="BP63" s="11">
        <v>0</v>
      </c>
      <c r="BQ63" s="11"/>
      <c r="BR63" s="11"/>
      <c r="BS63" s="12" t="e">
        <f t="shared" si="3"/>
        <v>#REF!</v>
      </c>
    </row>
    <row r="64" spans="1:71">
      <c r="A64" s="2">
        <v>21</v>
      </c>
      <c r="B64" s="7">
        <v>2162</v>
      </c>
      <c r="C64" s="10" t="s">
        <v>126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/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/>
      <c r="AW64" s="11"/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-1.5760172066829999E-2</v>
      </c>
      <c r="BJ64" s="11">
        <v>-9.2005367240300007E-2</v>
      </c>
      <c r="BK64" s="11">
        <v>3.6658783362335003E-2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/>
      <c r="BR64" s="11"/>
      <c r="BS64" s="12" t="e">
        <f t="shared" si="3"/>
        <v>#REF!</v>
      </c>
    </row>
    <row r="65" spans="1:71">
      <c r="A65" s="2">
        <v>21</v>
      </c>
      <c r="B65" s="7">
        <v>2163</v>
      </c>
      <c r="C65" s="10" t="s">
        <v>127</v>
      </c>
      <c r="D65" s="11">
        <v>0</v>
      </c>
      <c r="E65" s="11">
        <v>0</v>
      </c>
      <c r="F65" s="11">
        <v>0</v>
      </c>
      <c r="G65" s="11">
        <v>0</v>
      </c>
      <c r="H65" s="11"/>
      <c r="I65" s="11"/>
      <c r="J65" s="11"/>
      <c r="K65" s="11"/>
      <c r="L65" s="11"/>
      <c r="M65" s="11"/>
      <c r="N65" s="11">
        <v>25.882049256215002</v>
      </c>
      <c r="O65" s="11">
        <v>0</v>
      </c>
      <c r="P65" s="11">
        <v>0</v>
      </c>
      <c r="Q65" s="11">
        <v>0</v>
      </c>
      <c r="R65" s="11">
        <v>0.29104564976247999</v>
      </c>
      <c r="S65" s="11">
        <v>25.858123773924</v>
      </c>
      <c r="T65" s="11">
        <v>0</v>
      </c>
      <c r="U65" s="11">
        <v>0</v>
      </c>
      <c r="V65" s="11">
        <v>-0.14639374353522999</v>
      </c>
      <c r="W65" s="11">
        <v>0</v>
      </c>
      <c r="X65" s="11">
        <v>0</v>
      </c>
      <c r="Y65" s="11">
        <v>0</v>
      </c>
      <c r="Z65" s="11">
        <v>-0.12072642393638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/>
      <c r="AN65" s="11">
        <v>0</v>
      </c>
      <c r="AO65" s="11">
        <v>0</v>
      </c>
      <c r="AP65" s="11">
        <v>0.12950709633766999</v>
      </c>
      <c r="AQ65" s="11">
        <v>0</v>
      </c>
      <c r="AR65" s="11">
        <v>0.12950709633766999</v>
      </c>
      <c r="AS65" s="11">
        <v>0</v>
      </c>
      <c r="AT65" s="11">
        <v>0</v>
      </c>
      <c r="AU65" s="11">
        <v>0</v>
      </c>
      <c r="AV65" s="11"/>
      <c r="AW65" s="11"/>
      <c r="AX65" s="11">
        <v>0</v>
      </c>
      <c r="AY65" s="11">
        <v>0</v>
      </c>
      <c r="AZ65" s="11">
        <v>-5.0819412928547001E-3</v>
      </c>
      <c r="BA65" s="11">
        <v>0.28436441186369998</v>
      </c>
      <c r="BB65" s="11">
        <v>0</v>
      </c>
      <c r="BC65" s="11">
        <v>2.9171701612550002E-2</v>
      </c>
      <c r="BD65" s="11">
        <v>0</v>
      </c>
      <c r="BE65" s="11">
        <v>0</v>
      </c>
      <c r="BF65" s="11">
        <v>0</v>
      </c>
      <c r="BG65" s="11">
        <v>0.25519271025114998</v>
      </c>
      <c r="BH65" s="11">
        <v>0</v>
      </c>
      <c r="BI65" s="11">
        <v>0</v>
      </c>
      <c r="BJ65" s="11">
        <v>5.3813409318936002E-2</v>
      </c>
      <c r="BK65" s="11">
        <v>-1.2782482062035001E-3</v>
      </c>
      <c r="BL65" s="11">
        <v>0</v>
      </c>
      <c r="BM65" s="11">
        <v>0</v>
      </c>
      <c r="BN65" s="11">
        <v>1.0408607968282E-3</v>
      </c>
      <c r="BO65" s="11">
        <v>0.10954919475698</v>
      </c>
      <c r="BP65" s="11">
        <v>3.1673617629527001E-2</v>
      </c>
      <c r="BQ65" s="11"/>
      <c r="BR65" s="11"/>
      <c r="BS65" s="12" t="e">
        <f t="shared" si="3"/>
        <v>#REF!</v>
      </c>
    </row>
    <row r="66" spans="1:71">
      <c r="A66" s="2">
        <v>21</v>
      </c>
      <c r="B66" s="7">
        <v>2164</v>
      </c>
      <c r="C66" s="10" t="s">
        <v>128</v>
      </c>
      <c r="D66" s="11">
        <v>0</v>
      </c>
      <c r="E66" s="11">
        <v>0</v>
      </c>
      <c r="F66" s="11">
        <v>0</v>
      </c>
      <c r="G66" s="11">
        <v>0</v>
      </c>
      <c r="H66" s="11">
        <v>-1.9079945631024001E-2</v>
      </c>
      <c r="I66" s="11"/>
      <c r="J66" s="11">
        <v>0</v>
      </c>
      <c r="K66" s="11">
        <v>-1.9079945631024001E-2</v>
      </c>
      <c r="L66" s="11">
        <v>0</v>
      </c>
      <c r="M66" s="11">
        <v>0</v>
      </c>
      <c r="N66" s="11">
        <v>1.6764704431994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1.7758871912305001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-9.9416748031049995E-2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4.3447756134417999</v>
      </c>
      <c r="AN66" s="11">
        <v>0</v>
      </c>
      <c r="AO66" s="11">
        <v>-0.79980114190977003</v>
      </c>
      <c r="AP66" s="11">
        <v>0</v>
      </c>
      <c r="AQ66" s="11">
        <v>0</v>
      </c>
      <c r="AR66" s="11">
        <v>0</v>
      </c>
      <c r="AS66" s="11">
        <v>0</v>
      </c>
      <c r="AT66" s="11">
        <v>6.7384309130135003E-2</v>
      </c>
      <c r="AU66" s="11">
        <v>0</v>
      </c>
      <c r="AV66" s="11"/>
      <c r="AW66" s="11"/>
      <c r="AX66" s="11">
        <v>6.7384309130135003E-2</v>
      </c>
      <c r="AY66" s="11">
        <v>0</v>
      </c>
      <c r="AZ66" s="11"/>
      <c r="BA66" s="11">
        <v>-1.1620029862632999</v>
      </c>
      <c r="BB66" s="11">
        <v>0</v>
      </c>
      <c r="BC66" s="11">
        <v>0</v>
      </c>
      <c r="BD66" s="11">
        <v>0</v>
      </c>
      <c r="BE66" s="11">
        <v>0</v>
      </c>
      <c r="BF66" s="11">
        <v>-0.85099434375614003</v>
      </c>
      <c r="BG66" s="11">
        <v>-0.31100864250715998</v>
      </c>
      <c r="BH66" s="11">
        <v>0</v>
      </c>
      <c r="BI66" s="11">
        <v>0</v>
      </c>
      <c r="BJ66" s="11">
        <v>80.874157933400994</v>
      </c>
      <c r="BK66" s="11">
        <v>-8.9477374434250006E-3</v>
      </c>
      <c r="BL66" s="11">
        <v>2.9773015647881</v>
      </c>
      <c r="BM66" s="11">
        <v>0</v>
      </c>
      <c r="BN66" s="11">
        <v>0</v>
      </c>
      <c r="BO66" s="11">
        <v>0</v>
      </c>
      <c r="BP66" s="11">
        <v>-4.8234799769801003E-2</v>
      </c>
      <c r="BQ66" s="11"/>
      <c r="BR66" s="11"/>
      <c r="BS66" s="12" t="e">
        <f t="shared" si="3"/>
        <v>#REF!</v>
      </c>
    </row>
    <row r="67" spans="1:71">
      <c r="A67" s="2">
        <v>21</v>
      </c>
      <c r="B67" s="7">
        <v>2165</v>
      </c>
      <c r="C67" s="10" t="s">
        <v>129</v>
      </c>
      <c r="D67" s="11">
        <v>-0.20555117767782</v>
      </c>
      <c r="E67" s="11">
        <v>-0.20555117767782</v>
      </c>
      <c r="F67" s="11">
        <v>0</v>
      </c>
      <c r="G67" s="11">
        <v>0</v>
      </c>
      <c r="H67" s="11">
        <v>2.8104481471326999</v>
      </c>
      <c r="I67" s="11"/>
      <c r="J67" s="11">
        <v>0</v>
      </c>
      <c r="K67" s="11">
        <v>2.8104481471326999</v>
      </c>
      <c r="L67" s="11">
        <v>0</v>
      </c>
      <c r="M67" s="11">
        <v>0</v>
      </c>
      <c r="N67" s="11">
        <v>-1.7312901266683001</v>
      </c>
      <c r="O67" s="11">
        <v>-0.60296979564110997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-1.2114260465546001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8.3105715527379997E-2</v>
      </c>
      <c r="AM67" s="11">
        <v>-0.39305459585754998</v>
      </c>
      <c r="AN67" s="11">
        <v>0</v>
      </c>
      <c r="AO67" s="11">
        <v>6.4531963985090997</v>
      </c>
      <c r="AP67" s="11">
        <v>0</v>
      </c>
      <c r="AQ67" s="11">
        <v>0</v>
      </c>
      <c r="AR67" s="11">
        <v>0</v>
      </c>
      <c r="AS67" s="11">
        <v>0</v>
      </c>
      <c r="AT67" s="11">
        <v>6.5386603135499999E-4</v>
      </c>
      <c r="AU67" s="11">
        <v>0</v>
      </c>
      <c r="AV67" s="11"/>
      <c r="AW67" s="11"/>
      <c r="AX67" s="11">
        <v>6.5386603135499999E-4</v>
      </c>
      <c r="AY67" s="11">
        <v>0</v>
      </c>
      <c r="AZ67" s="11">
        <v>0</v>
      </c>
      <c r="BA67" s="11">
        <v>1.404581140598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1.404581140598</v>
      </c>
      <c r="BH67" s="11">
        <v>-0.40839414010476999</v>
      </c>
      <c r="BI67" s="11">
        <v>0</v>
      </c>
      <c r="BJ67" s="11">
        <v>4.0495585509618</v>
      </c>
      <c r="BK67" s="11">
        <v>-1.2782482062035001E-3</v>
      </c>
      <c r="BL67" s="11">
        <v>0</v>
      </c>
      <c r="BM67" s="11">
        <v>0</v>
      </c>
      <c r="BN67" s="11">
        <v>0</v>
      </c>
      <c r="BO67" s="11">
        <v>0</v>
      </c>
      <c r="BP67" s="11">
        <v>-8.5661172436090009E-3</v>
      </c>
      <c r="BQ67" s="11"/>
      <c r="BR67" s="11"/>
      <c r="BS67" s="12" t="e">
        <f t="shared" si="3"/>
        <v>#REF!</v>
      </c>
    </row>
    <row r="68" spans="1:71">
      <c r="A68" s="2">
        <v>21</v>
      </c>
      <c r="B68" s="7">
        <v>2166</v>
      </c>
      <c r="C68" s="10" t="s">
        <v>130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/>
      <c r="J68" s="11">
        <v>0</v>
      </c>
      <c r="K68" s="11">
        <v>0</v>
      </c>
      <c r="L68" s="11">
        <v>0</v>
      </c>
      <c r="M68" s="11">
        <v>0</v>
      </c>
      <c r="N68" s="11">
        <v>7.8043342980484001</v>
      </c>
      <c r="O68" s="11">
        <v>-0.28631432029638998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-0.57827780381460003</v>
      </c>
      <c r="W68" s="11">
        <v>0</v>
      </c>
      <c r="X68" s="11">
        <v>0</v>
      </c>
      <c r="Y68" s="11">
        <v>8.9027610480804995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-0.23383462592115001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/>
      <c r="AW68" s="11"/>
      <c r="AX68" s="11">
        <v>0</v>
      </c>
      <c r="AY68" s="11">
        <v>0</v>
      </c>
      <c r="AZ68" s="11">
        <v>-2.5120876698231001E-2</v>
      </c>
      <c r="BA68" s="11">
        <v>12.508983627658001</v>
      </c>
      <c r="BB68" s="11">
        <v>11.988709052380999</v>
      </c>
      <c r="BC68" s="11">
        <v>0</v>
      </c>
      <c r="BD68" s="11">
        <v>0</v>
      </c>
      <c r="BE68" s="11">
        <v>1.370364313423E-2</v>
      </c>
      <c r="BF68" s="11">
        <v>0</v>
      </c>
      <c r="BG68" s="11">
        <v>0.50657093214308002</v>
      </c>
      <c r="BH68" s="11">
        <v>0</v>
      </c>
      <c r="BI68" s="11">
        <v>-3.1520344133661002E-3</v>
      </c>
      <c r="BJ68" s="11">
        <v>-0.22974457497007</v>
      </c>
      <c r="BK68" s="11">
        <v>0.18265247070773999</v>
      </c>
      <c r="BL68" s="11">
        <v>0</v>
      </c>
      <c r="BM68" s="11">
        <v>2.3768640927081999E-2</v>
      </c>
      <c r="BN68" s="11">
        <v>8.3268863746260007E-3</v>
      </c>
      <c r="BO68" s="11">
        <v>4.4513707427811001E-2</v>
      </c>
      <c r="BP68" s="11">
        <v>4.9044416980302999E-2</v>
      </c>
      <c r="BQ68" s="11"/>
      <c r="BR68" s="11"/>
      <c r="BS68" s="12" t="e">
        <f t="shared" si="3"/>
        <v>#REF!</v>
      </c>
    </row>
    <row r="69" spans="1:71">
      <c r="A69" s="2">
        <v>22</v>
      </c>
      <c r="B69" s="7">
        <v>2211</v>
      </c>
      <c r="C69" s="10" t="s">
        <v>131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/>
      <c r="J69" s="11">
        <v>0</v>
      </c>
      <c r="K69" s="11">
        <v>0</v>
      </c>
      <c r="L69" s="11">
        <v>0</v>
      </c>
      <c r="M69" s="11">
        <v>0</v>
      </c>
      <c r="N69" s="11">
        <v>-0.15982715650884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-0.15982715650884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1.2871524329091999</v>
      </c>
      <c r="AU69" s="11">
        <v>0</v>
      </c>
      <c r="AV69" s="11"/>
      <c r="AW69" s="11"/>
      <c r="AX69" s="11">
        <v>1.2871524329091999</v>
      </c>
      <c r="AY69" s="11">
        <v>0</v>
      </c>
      <c r="AZ69" s="11">
        <v>3.1797418691010999E-2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-0.44381313322802002</v>
      </c>
      <c r="BJ69" s="11">
        <v>-0.20698678463687001</v>
      </c>
      <c r="BK69" s="11">
        <v>0</v>
      </c>
      <c r="BL69" s="11">
        <v>0</v>
      </c>
      <c r="BM69" s="11">
        <v>6.1197667074632998</v>
      </c>
      <c r="BN69" s="11">
        <v>14.054468040274999</v>
      </c>
      <c r="BO69" s="11">
        <v>0</v>
      </c>
      <c r="BP69" s="11">
        <v>-8.2751597274879993E-3</v>
      </c>
      <c r="BQ69" s="11"/>
      <c r="BR69" s="11"/>
      <c r="BS69" s="12" t="e">
        <f t="shared" si="3"/>
        <v>#REF!</v>
      </c>
    </row>
    <row r="70" spans="1:71">
      <c r="A70" s="2">
        <v>22</v>
      </c>
      <c r="B70" s="7">
        <v>2212</v>
      </c>
      <c r="C70" s="10" t="s">
        <v>132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/>
      <c r="J70" s="11">
        <v>0</v>
      </c>
      <c r="K70" s="11">
        <v>0</v>
      </c>
      <c r="L70" s="11">
        <v>0</v>
      </c>
      <c r="M70" s="11">
        <v>0</v>
      </c>
      <c r="N70" s="11">
        <v>-1.6149626855340999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-0.12344511990152</v>
      </c>
      <c r="AG70" s="11">
        <v>0</v>
      </c>
      <c r="AH70" s="11">
        <v>0</v>
      </c>
      <c r="AI70" s="11">
        <v>0</v>
      </c>
      <c r="AJ70" s="11">
        <v>0</v>
      </c>
      <c r="AK70" s="11">
        <v>-1.4915175656326001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5.0153325540693003E-2</v>
      </c>
      <c r="AU70" s="11">
        <v>0</v>
      </c>
      <c r="AV70" s="11"/>
      <c r="AW70" s="11"/>
      <c r="AX70" s="11">
        <v>5.0153325540693003E-2</v>
      </c>
      <c r="AY70" s="11">
        <v>0</v>
      </c>
      <c r="AZ70" s="11">
        <v>0.13211404374027999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-1.3525002412472</v>
      </c>
      <c r="BJ70" s="11">
        <v>-2.7634127940022002</v>
      </c>
      <c r="BK70" s="11">
        <v>0.10662467398606</v>
      </c>
      <c r="BL70" s="11">
        <v>-2.1010283754721</v>
      </c>
      <c r="BM70" s="11">
        <v>10.700705426713</v>
      </c>
      <c r="BN70" s="11">
        <v>140.78564071667</v>
      </c>
      <c r="BO70" s="11">
        <v>1.1523705144981999</v>
      </c>
      <c r="BP70" s="11">
        <v>0.80846746232618005</v>
      </c>
      <c r="BQ70" s="11"/>
      <c r="BR70" s="11"/>
      <c r="BS70" s="12" t="e">
        <f t="shared" si="3"/>
        <v>#REF!</v>
      </c>
    </row>
    <row r="71" spans="1:71">
      <c r="A71" s="2">
        <v>22</v>
      </c>
      <c r="B71" s="7">
        <v>2221</v>
      </c>
      <c r="C71" s="10" t="s">
        <v>133</v>
      </c>
      <c r="D71" s="11">
        <v>0.21906885281145</v>
      </c>
      <c r="E71" s="11">
        <v>0.21906885281145</v>
      </c>
      <c r="F71" s="11">
        <v>0</v>
      </c>
      <c r="G71" s="11">
        <v>0</v>
      </c>
      <c r="H71" s="11">
        <v>0</v>
      </c>
      <c r="I71" s="11"/>
      <c r="J71" s="11">
        <v>0</v>
      </c>
      <c r="K71" s="11">
        <v>0</v>
      </c>
      <c r="L71" s="11">
        <v>0</v>
      </c>
      <c r="M71" s="11">
        <v>0</v>
      </c>
      <c r="N71" s="11">
        <v>-0.85489576569833003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-0.85489576569833003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8.5020270372775997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5.0153325540693003E-2</v>
      </c>
      <c r="AU71" s="11">
        <v>0</v>
      </c>
      <c r="AV71" s="11"/>
      <c r="AW71" s="11"/>
      <c r="AX71" s="11">
        <v>5.0153325540693003E-2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-5.8001073746950002E-4</v>
      </c>
      <c r="BL71" s="11">
        <v>-0.75491629064099997</v>
      </c>
      <c r="BM71" s="11">
        <v>2.6551552092972002</v>
      </c>
      <c r="BN71" s="11">
        <v>-5.6881279252103001</v>
      </c>
      <c r="BO71" s="11">
        <v>0</v>
      </c>
      <c r="BP71" s="11">
        <v>0</v>
      </c>
      <c r="BQ71" s="11"/>
      <c r="BR71" s="11"/>
      <c r="BS71" s="12" t="e">
        <f t="shared" si="3"/>
        <v>#REF!</v>
      </c>
    </row>
    <row r="72" spans="1:71">
      <c r="A72" s="2">
        <v>22</v>
      </c>
      <c r="B72" s="7">
        <v>2222</v>
      </c>
      <c r="C72" s="10" t="s">
        <v>134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/>
      <c r="J72" s="11">
        <v>0</v>
      </c>
      <c r="K72" s="11">
        <v>0</v>
      </c>
      <c r="L72" s="11">
        <v>0</v>
      </c>
      <c r="M72" s="11">
        <v>0</v>
      </c>
      <c r="N72" s="11">
        <v>-0.12159642015608001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-0.12159642015608001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/>
      <c r="AW72" s="11"/>
      <c r="AX72" s="11">
        <v>0</v>
      </c>
      <c r="AY72" s="11">
        <v>0</v>
      </c>
      <c r="AZ72" s="11">
        <v>-4.9243689762361997E-3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2.7811945566671001</v>
      </c>
      <c r="BO72" s="11">
        <v>0</v>
      </c>
      <c r="BP72" s="11">
        <v>-6.6201277819904994E-2</v>
      </c>
      <c r="BQ72" s="11"/>
      <c r="BR72" s="11"/>
      <c r="BS72" s="12" t="e">
        <f t="shared" si="3"/>
        <v>#REF!</v>
      </c>
    </row>
    <row r="73" spans="1:71">
      <c r="A73" s="2">
        <v>22</v>
      </c>
      <c r="B73" s="7">
        <v>2230</v>
      </c>
      <c r="C73" s="10" t="s">
        <v>135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/>
      <c r="AN73" s="11"/>
      <c r="AO73" s="11"/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/>
      <c r="AW73" s="11"/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/>
      <c r="BI73" s="11"/>
      <c r="BJ73" s="11"/>
      <c r="BK73" s="11"/>
      <c r="BL73" s="11"/>
      <c r="BM73" s="11"/>
      <c r="BN73" s="11">
        <v>0</v>
      </c>
      <c r="BO73" s="11"/>
      <c r="BP73" s="11">
        <v>0</v>
      </c>
      <c r="BQ73" s="11"/>
      <c r="BR73" s="11"/>
      <c r="BS73" s="12" t="e">
        <f t="shared" si="3"/>
        <v>#REF!</v>
      </c>
    </row>
    <row r="74" spans="1:71">
      <c r="A74" s="2">
        <v>22</v>
      </c>
      <c r="B74" s="7">
        <v>2240</v>
      </c>
      <c r="C74" s="10" t="s">
        <v>136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/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/>
      <c r="AW74" s="11"/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6.278515521618</v>
      </c>
      <c r="BO74" s="11">
        <v>0</v>
      </c>
      <c r="BP74" s="11">
        <v>0</v>
      </c>
      <c r="BQ74" s="11"/>
      <c r="BR74" s="11"/>
      <c r="BS74" s="12" t="e">
        <f t="shared" si="3"/>
        <v>#REF!</v>
      </c>
    </row>
    <row r="75" spans="1:71">
      <c r="A75" s="2">
        <v>22</v>
      </c>
      <c r="B75" s="7">
        <v>2250</v>
      </c>
      <c r="C75" s="10" t="s">
        <v>137</v>
      </c>
      <c r="D75" s="11">
        <v>52.029976573745998</v>
      </c>
      <c r="E75" s="11">
        <v>52.029976573745998</v>
      </c>
      <c r="F75" s="11">
        <v>0</v>
      </c>
      <c r="G75" s="11">
        <v>0</v>
      </c>
      <c r="H75" s="11">
        <v>0</v>
      </c>
      <c r="I75" s="11"/>
      <c r="J75" s="11">
        <v>0</v>
      </c>
      <c r="K75" s="11">
        <v>0</v>
      </c>
      <c r="L75" s="11">
        <v>0</v>
      </c>
      <c r="M75" s="11">
        <v>0</v>
      </c>
      <c r="N75" s="11">
        <v>5.6680715211655999</v>
      </c>
      <c r="O75" s="11">
        <v>5.6680715211655999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5.8088019248</v>
      </c>
      <c r="AQ75" s="11">
        <v>0</v>
      </c>
      <c r="AR75" s="11">
        <v>5.8088019248</v>
      </c>
      <c r="AS75" s="11">
        <v>0</v>
      </c>
      <c r="AT75" s="11">
        <v>2.5076662770345998E-2</v>
      </c>
      <c r="AU75" s="11">
        <v>0</v>
      </c>
      <c r="AV75" s="11"/>
      <c r="AW75" s="11"/>
      <c r="AX75" s="11">
        <v>2.5076662770345998E-2</v>
      </c>
      <c r="AY75" s="11">
        <v>0</v>
      </c>
      <c r="AZ75" s="11">
        <v>-7.3125894728434003E-3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-0.88762626645604004</v>
      </c>
      <c r="BJ75" s="11">
        <v>39.956331946974998</v>
      </c>
      <c r="BK75" s="11">
        <v>-5.8001073746950002E-4</v>
      </c>
      <c r="BL75" s="11">
        <v>0</v>
      </c>
      <c r="BM75" s="11">
        <v>0.51865281208604996</v>
      </c>
      <c r="BN75" s="11">
        <v>0</v>
      </c>
      <c r="BO75" s="11">
        <v>-3.1700620805879001E-2</v>
      </c>
      <c r="BP75" s="11">
        <v>0.17399677788487999</v>
      </c>
      <c r="BQ75" s="11"/>
      <c r="BR75" s="11"/>
      <c r="BS75" s="12" t="e">
        <f t="shared" ref="BS75:BS138" si="4">SUM(_xlfn._xlws.FILTER($D75:$BR75,$D$5:$BR$5="Раздел"))</f>
        <v>#REF!</v>
      </c>
    </row>
    <row r="76" spans="1:71">
      <c r="A76" s="2">
        <v>22</v>
      </c>
      <c r="B76" s="7">
        <v>2261</v>
      </c>
      <c r="C76" s="10" t="s">
        <v>138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/>
      <c r="J76" s="11">
        <v>0</v>
      </c>
      <c r="K76" s="11">
        <v>0</v>
      </c>
      <c r="L76" s="11">
        <v>0</v>
      </c>
      <c r="M76" s="11">
        <v>0</v>
      </c>
      <c r="N76" s="11">
        <v>-0.15982715650884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-0.15982715650884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1.4230864670379</v>
      </c>
      <c r="AQ76" s="11">
        <v>0</v>
      </c>
      <c r="AR76" s="11">
        <v>0</v>
      </c>
      <c r="AS76" s="11">
        <v>1.4230864670379</v>
      </c>
      <c r="AT76" s="11">
        <v>0</v>
      </c>
      <c r="AU76" s="11">
        <v>0</v>
      </c>
      <c r="AV76" s="11"/>
      <c r="AW76" s="11"/>
      <c r="AX76" s="11">
        <v>0</v>
      </c>
      <c r="AY76" s="11">
        <v>0</v>
      </c>
      <c r="AZ76" s="11">
        <v>-4.9243689762361997E-3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-3.4800644248179999E-3</v>
      </c>
      <c r="BL76" s="11">
        <v>0</v>
      </c>
      <c r="BM76" s="11">
        <v>1.3842347676678</v>
      </c>
      <c r="BN76" s="11">
        <v>16.734835856882</v>
      </c>
      <c r="BO76" s="11">
        <v>0</v>
      </c>
      <c r="BP76" s="11">
        <v>0.28359978039091999</v>
      </c>
      <c r="BQ76" s="11"/>
      <c r="BR76" s="11"/>
      <c r="BS76" s="12" t="e">
        <f t="shared" si="4"/>
        <v>#REF!</v>
      </c>
    </row>
    <row r="77" spans="1:71">
      <c r="A77" s="2">
        <v>22</v>
      </c>
      <c r="B77" s="7">
        <v>2262</v>
      </c>
      <c r="C77" s="10" t="s">
        <v>139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/>
      <c r="J77" s="11">
        <v>0</v>
      </c>
      <c r="K77" s="11">
        <v>0</v>
      </c>
      <c r="L77" s="11">
        <v>0</v>
      </c>
      <c r="M77" s="11">
        <v>0</v>
      </c>
      <c r="N77" s="11">
        <v>-1.4398579991439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-1.3375606217169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-0.10229737742696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80.390755152484999</v>
      </c>
      <c r="AQ77" s="11">
        <v>0</v>
      </c>
      <c r="AR77" s="11">
        <v>0</v>
      </c>
      <c r="AS77" s="11">
        <v>80.390755152484999</v>
      </c>
      <c r="AT77" s="11">
        <v>0</v>
      </c>
      <c r="AU77" s="11">
        <v>0</v>
      </c>
      <c r="AV77" s="11"/>
      <c r="AW77" s="11"/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-0.45488586490471999</v>
      </c>
      <c r="BK77" s="11">
        <v>0</v>
      </c>
      <c r="BL77" s="11">
        <v>0</v>
      </c>
      <c r="BM77" s="11">
        <v>0</v>
      </c>
      <c r="BN77" s="11">
        <v>-0.91110367782725998</v>
      </c>
      <c r="BO77" s="11">
        <v>0</v>
      </c>
      <c r="BP77" s="11">
        <v>0</v>
      </c>
      <c r="BQ77" s="11"/>
      <c r="BR77" s="11"/>
      <c r="BS77" s="12" t="e">
        <f t="shared" si="4"/>
        <v>#REF!</v>
      </c>
    </row>
    <row r="78" spans="1:71">
      <c r="A78" s="2">
        <v>22</v>
      </c>
      <c r="B78" s="7">
        <v>2263</v>
      </c>
      <c r="C78" s="10" t="s">
        <v>140</v>
      </c>
      <c r="D78" s="11">
        <v>2.1347356401901999E-2</v>
      </c>
      <c r="E78" s="11">
        <v>2.1347356401901999E-2</v>
      </c>
      <c r="F78" s="11">
        <v>0</v>
      </c>
      <c r="G78" s="11">
        <v>0</v>
      </c>
      <c r="H78" s="11">
        <v>0</v>
      </c>
      <c r="I78" s="11"/>
      <c r="J78" s="11">
        <v>0</v>
      </c>
      <c r="K78" s="11">
        <v>0</v>
      </c>
      <c r="L78" s="11">
        <v>0</v>
      </c>
      <c r="M78" s="11">
        <v>0</v>
      </c>
      <c r="N78" s="11">
        <v>-0.66467007277973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-0.66467007277973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0.36365654959276</v>
      </c>
      <c r="AN78" s="11">
        <v>-5.4038576313057002E-2</v>
      </c>
      <c r="AO78" s="11">
        <v>-17.783582678584999</v>
      </c>
      <c r="AP78" s="11">
        <v>0</v>
      </c>
      <c r="AQ78" s="11">
        <v>0</v>
      </c>
      <c r="AR78" s="11">
        <v>0</v>
      </c>
      <c r="AS78" s="11">
        <v>0</v>
      </c>
      <c r="AT78" s="11">
        <v>0.17553663939243</v>
      </c>
      <c r="AU78" s="11">
        <v>0</v>
      </c>
      <c r="AV78" s="11"/>
      <c r="AW78" s="11"/>
      <c r="AX78" s="11">
        <v>0.17553663939243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-0.22028434567836999</v>
      </c>
      <c r="BK78" s="11">
        <v>-3.4800644248179999E-3</v>
      </c>
      <c r="BL78" s="11">
        <v>1.8708509895242</v>
      </c>
      <c r="BM78" s="11">
        <v>0</v>
      </c>
      <c r="BN78" s="11">
        <v>4.6894651377013004</v>
      </c>
      <c r="BO78" s="11">
        <v>0</v>
      </c>
      <c r="BP78" s="11">
        <v>-2.4825479182464E-2</v>
      </c>
      <c r="BQ78" s="11"/>
      <c r="BR78" s="11"/>
      <c r="BS78" s="12" t="e">
        <f t="shared" si="4"/>
        <v>#REF!</v>
      </c>
    </row>
    <row r="79" spans="1:71">
      <c r="A79" s="2">
        <v>22</v>
      </c>
      <c r="B79" s="7">
        <v>2264</v>
      </c>
      <c r="C79" s="10" t="s">
        <v>141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/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/>
      <c r="AW79" s="11"/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2.5489306882296998</v>
      </c>
      <c r="BO79" s="11">
        <v>0</v>
      </c>
      <c r="BP79" s="11">
        <v>0</v>
      </c>
      <c r="BQ79" s="11"/>
      <c r="BR79" s="11"/>
      <c r="BS79" s="12" t="e">
        <f t="shared" si="4"/>
        <v>#REF!</v>
      </c>
    </row>
    <row r="80" spans="1:71">
      <c r="A80" s="2">
        <v>22</v>
      </c>
      <c r="B80" s="7">
        <v>2265</v>
      </c>
      <c r="C80" s="10" t="s">
        <v>142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/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/>
      <c r="AW80" s="11"/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-6.1374180081789999E-2</v>
      </c>
      <c r="BO80" s="11">
        <v>0</v>
      </c>
      <c r="BP80" s="11">
        <v>0</v>
      </c>
      <c r="BQ80" s="11"/>
      <c r="BR80" s="11"/>
      <c r="BS80" s="12" t="e">
        <f t="shared" si="4"/>
        <v>#REF!</v>
      </c>
    </row>
    <row r="81" spans="1:71">
      <c r="A81" s="2">
        <v>22</v>
      </c>
      <c r="B81" s="7">
        <v>2266</v>
      </c>
      <c r="C81" s="10" t="s">
        <v>143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/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/>
      <c r="AW81" s="11"/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-0.27453581277643002</v>
      </c>
      <c r="BO81" s="11">
        <v>0</v>
      </c>
      <c r="BP81" s="11">
        <v>-8.2751597274879993E-3</v>
      </c>
      <c r="BQ81" s="11"/>
      <c r="BR81" s="11"/>
      <c r="BS81" s="12" t="e">
        <f t="shared" si="4"/>
        <v>#REF!</v>
      </c>
    </row>
    <row r="82" spans="1:71">
      <c r="A82" s="2">
        <v>22</v>
      </c>
      <c r="B82" s="7">
        <v>2267</v>
      </c>
      <c r="C82" s="10" t="s">
        <v>144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/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/>
      <c r="AW82" s="11"/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/>
      <c r="BR82" s="11"/>
      <c r="BS82" s="12" t="e">
        <f t="shared" si="4"/>
        <v>#REF!</v>
      </c>
    </row>
    <row r="83" spans="1:71">
      <c r="A83" s="2">
        <v>22</v>
      </c>
      <c r="B83" s="7">
        <v>2269</v>
      </c>
      <c r="C83" s="10" t="s">
        <v>145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/>
      <c r="J83" s="11">
        <v>0</v>
      </c>
      <c r="K83" s="11">
        <v>0</v>
      </c>
      <c r="L83" s="11">
        <v>0</v>
      </c>
      <c r="M83" s="11">
        <v>0</v>
      </c>
      <c r="N83" s="11">
        <v>-5.3662022174587001E-2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-5.3662022174587001E-2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0.1424821338319</v>
      </c>
      <c r="AU83" s="11">
        <v>0</v>
      </c>
      <c r="AV83" s="11"/>
      <c r="AW83" s="11"/>
      <c r="AX83" s="11">
        <v>0.1424821338319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-0.88762626645604004</v>
      </c>
      <c r="BJ83" s="11">
        <v>0</v>
      </c>
      <c r="BK83" s="11">
        <v>-1.160021474939E-3</v>
      </c>
      <c r="BL83" s="11">
        <v>-0.38759780981092001</v>
      </c>
      <c r="BM83" s="11">
        <v>7.7773376221374999</v>
      </c>
      <c r="BN83" s="11">
        <v>13.872919326187001</v>
      </c>
      <c r="BO83" s="11">
        <v>0</v>
      </c>
      <c r="BP83" s="11">
        <v>-4.6439848629064001E-2</v>
      </c>
      <c r="BQ83" s="11"/>
      <c r="BR83" s="11"/>
      <c r="BS83" s="12" t="e">
        <f t="shared" si="4"/>
        <v>#REF!</v>
      </c>
    </row>
    <row r="84" spans="1:71">
      <c r="A84" s="2">
        <v>23</v>
      </c>
      <c r="B84" s="7">
        <v>2310</v>
      </c>
      <c r="C84" s="10" t="s">
        <v>146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/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-0.22735079282828</v>
      </c>
      <c r="AQ84" s="11">
        <v>-9.5879397071266997E-2</v>
      </c>
      <c r="AR84" s="11">
        <v>-3.2549321013318998E-2</v>
      </c>
      <c r="AS84" s="11">
        <v>-9.8922074743692995E-2</v>
      </c>
      <c r="AT84" s="11">
        <v>0</v>
      </c>
      <c r="AU84" s="11">
        <v>0</v>
      </c>
      <c r="AV84" s="11"/>
      <c r="AW84" s="11"/>
      <c r="AX84" s="11">
        <v>0</v>
      </c>
      <c r="AY84" s="11">
        <v>0</v>
      </c>
      <c r="AZ84" s="11">
        <v>0</v>
      </c>
      <c r="BA84" s="11">
        <v>2.9122439361384998E-2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2.9122439361384998E-2</v>
      </c>
      <c r="BH84" s="11">
        <v>0</v>
      </c>
      <c r="BI84" s="11">
        <v>0</v>
      </c>
      <c r="BJ84" s="11">
        <v>0</v>
      </c>
      <c r="BK84" s="11">
        <v>0.78743561737330003</v>
      </c>
      <c r="BL84" s="11">
        <v>0</v>
      </c>
      <c r="BM84" s="11">
        <v>48.889348531930999</v>
      </c>
      <c r="BN84" s="11">
        <v>-6.8372456525180002E-3</v>
      </c>
      <c r="BO84" s="11">
        <v>0</v>
      </c>
      <c r="BP84" s="11">
        <v>-0.16550319454976001</v>
      </c>
      <c r="BQ84" s="11"/>
      <c r="BR84" s="11"/>
      <c r="BS84" s="12" t="e">
        <f t="shared" si="4"/>
        <v>#REF!</v>
      </c>
    </row>
    <row r="85" spans="1:71">
      <c r="A85" s="2">
        <v>23</v>
      </c>
      <c r="B85" s="7">
        <v>2320</v>
      </c>
      <c r="C85" s="10" t="s">
        <v>147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/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-0.23589012337995</v>
      </c>
      <c r="AQ85" s="11">
        <v>-0.10041678539365</v>
      </c>
      <c r="AR85" s="11">
        <v>-3.6551263242610002E-2</v>
      </c>
      <c r="AS85" s="11">
        <v>-9.8922074743692995E-2</v>
      </c>
      <c r="AT85" s="11">
        <v>4.1583694156393003</v>
      </c>
      <c r="AU85" s="11">
        <v>3.5399637026429001</v>
      </c>
      <c r="AV85" s="11"/>
      <c r="AW85" s="11"/>
      <c r="AX85" s="11">
        <v>0.61840571299642999</v>
      </c>
      <c r="AY85" s="11">
        <v>0</v>
      </c>
      <c r="AZ85" s="11">
        <v>0</v>
      </c>
      <c r="BA85" s="11">
        <v>8.9434364413671003E-2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8.9434364413671003E-2</v>
      </c>
      <c r="BH85" s="11">
        <v>0</v>
      </c>
      <c r="BI85" s="11">
        <v>0</v>
      </c>
      <c r="BJ85" s="11">
        <v>3.1584023667279002</v>
      </c>
      <c r="BK85" s="11">
        <v>4.2651379661678999E-2</v>
      </c>
      <c r="BL85" s="11">
        <v>0</v>
      </c>
      <c r="BM85" s="11">
        <v>60.802408260927997</v>
      </c>
      <c r="BN85" s="11">
        <v>7.6993180930619003</v>
      </c>
      <c r="BO85" s="11">
        <v>0.26077151864824</v>
      </c>
      <c r="BP85" s="11">
        <v>0.52775684246393995</v>
      </c>
      <c r="BQ85" s="11"/>
      <c r="BR85" s="11"/>
      <c r="BS85" s="12" t="e">
        <f t="shared" si="4"/>
        <v>#REF!</v>
      </c>
    </row>
    <row r="86" spans="1:71">
      <c r="A86" s="2">
        <v>23</v>
      </c>
      <c r="B86" s="7">
        <v>2330</v>
      </c>
      <c r="C86" s="10" t="s">
        <v>148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/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-0.23589012337995</v>
      </c>
      <c r="AQ86" s="11">
        <v>-0.10041678539365</v>
      </c>
      <c r="AR86" s="11">
        <v>-3.6551263242610002E-2</v>
      </c>
      <c r="AS86" s="11">
        <v>-9.8922074743692995E-2</v>
      </c>
      <c r="AT86" s="11">
        <v>7.0219230634934</v>
      </c>
      <c r="AU86" s="11">
        <v>6.9446223493688004</v>
      </c>
      <c r="AV86" s="11"/>
      <c r="AW86" s="11"/>
      <c r="AX86" s="11">
        <v>7.7300714124553999E-2</v>
      </c>
      <c r="AY86" s="11">
        <v>0</v>
      </c>
      <c r="AZ86" s="11">
        <v>-1.9697475904945E-2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-9.3815223570825002E-2</v>
      </c>
      <c r="BJ86" s="11">
        <v>0</v>
      </c>
      <c r="BK86" s="11">
        <v>0</v>
      </c>
      <c r="BL86" s="11">
        <v>0</v>
      </c>
      <c r="BM86" s="11">
        <v>141.67636209816001</v>
      </c>
      <c r="BN86" s="11">
        <v>-1.5136748526024</v>
      </c>
      <c r="BO86" s="11">
        <v>0</v>
      </c>
      <c r="BP86" s="11">
        <v>0.102928906781</v>
      </c>
      <c r="BQ86" s="11"/>
      <c r="BR86" s="11"/>
      <c r="BS86" s="12" t="e">
        <f t="shared" si="4"/>
        <v>#REF!</v>
      </c>
    </row>
    <row r="87" spans="1:71">
      <c r="A87" s="2">
        <v>23</v>
      </c>
      <c r="B87" s="7">
        <v>2341</v>
      </c>
      <c r="C87" s="10" t="s">
        <v>149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/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-0.23589012337995</v>
      </c>
      <c r="AQ87" s="11">
        <v>-0.10041678539365</v>
      </c>
      <c r="AR87" s="11">
        <v>-3.6551263242610002E-2</v>
      </c>
      <c r="AS87" s="11">
        <v>-9.8922074743692995E-2</v>
      </c>
      <c r="AT87" s="11">
        <v>0</v>
      </c>
      <c r="AU87" s="11">
        <v>0</v>
      </c>
      <c r="AV87" s="11"/>
      <c r="AW87" s="11"/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44.282615201737997</v>
      </c>
      <c r="BN87" s="11">
        <v>0.48093945492132001</v>
      </c>
      <c r="BO87" s="11">
        <v>0</v>
      </c>
      <c r="BP87" s="11">
        <v>-8.2751597274879993E-3</v>
      </c>
      <c r="BQ87" s="11"/>
      <c r="BR87" s="11"/>
      <c r="BS87" s="12" t="e">
        <f t="shared" si="4"/>
        <v>#REF!</v>
      </c>
    </row>
    <row r="88" spans="1:71">
      <c r="A88" s="2">
        <v>23</v>
      </c>
      <c r="B88" s="7">
        <v>2342</v>
      </c>
      <c r="C88" s="10" t="s">
        <v>150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/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-0.23589012337995</v>
      </c>
      <c r="AQ88" s="11">
        <v>-0.10041678539365</v>
      </c>
      <c r="AR88" s="11">
        <v>-3.6551263242610002E-2</v>
      </c>
      <c r="AS88" s="11">
        <v>-9.8922074743692995E-2</v>
      </c>
      <c r="AT88" s="11">
        <v>0</v>
      </c>
      <c r="AU88" s="11">
        <v>0</v>
      </c>
      <c r="AV88" s="11"/>
      <c r="AW88" s="11"/>
      <c r="AX88" s="11">
        <v>0</v>
      </c>
      <c r="AY88" s="11">
        <v>0</v>
      </c>
      <c r="AZ88" s="11">
        <v>0.13478720788292001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-18.166262679138999</v>
      </c>
      <c r="BN88" s="11">
        <v>8.8848720156476997</v>
      </c>
      <c r="BO88" s="11">
        <v>0</v>
      </c>
      <c r="BP88" s="11">
        <v>-0.16550319454976001</v>
      </c>
      <c r="BQ88" s="11"/>
      <c r="BR88" s="11"/>
      <c r="BS88" s="12" t="e">
        <f t="shared" si="4"/>
        <v>#REF!</v>
      </c>
    </row>
    <row r="89" spans="1:71">
      <c r="A89" s="2">
        <v>23</v>
      </c>
      <c r="B89" s="7">
        <v>2351</v>
      </c>
      <c r="C89" s="10" t="s">
        <v>151</v>
      </c>
      <c r="D89" s="11">
        <v>0</v>
      </c>
      <c r="E89" s="11">
        <v>0</v>
      </c>
      <c r="F89" s="11">
        <v>0</v>
      </c>
      <c r="G89" s="11">
        <v>0</v>
      </c>
      <c r="H89" s="11">
        <v>-2.7835873914856999E-3</v>
      </c>
      <c r="I89" s="11"/>
      <c r="J89" s="11">
        <v>0</v>
      </c>
      <c r="K89" s="11">
        <v>-2.7835873914856999E-3</v>
      </c>
      <c r="L89" s="11">
        <v>0</v>
      </c>
      <c r="M89" s="11">
        <v>0</v>
      </c>
      <c r="N89" s="11">
        <v>0.30136048804927001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0.30136048804927001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-7.8666619826099002E-2</v>
      </c>
      <c r="AN89" s="11">
        <v>0</v>
      </c>
      <c r="AO89" s="11">
        <v>0</v>
      </c>
      <c r="AP89" s="11">
        <v>-0.23589012337995</v>
      </c>
      <c r="AQ89" s="11">
        <v>-0.10041678539365</v>
      </c>
      <c r="AR89" s="11">
        <v>-3.6551263242610002E-2</v>
      </c>
      <c r="AS89" s="11">
        <v>-9.8922074743692995E-2</v>
      </c>
      <c r="AT89" s="11">
        <v>0.15460142824911</v>
      </c>
      <c r="AU89" s="11">
        <v>0</v>
      </c>
      <c r="AV89" s="11"/>
      <c r="AW89" s="11"/>
      <c r="AX89" s="11">
        <v>0.15460142824911</v>
      </c>
      <c r="AY89" s="11">
        <v>0</v>
      </c>
      <c r="AZ89" s="11">
        <v>-2.9546213857417E-2</v>
      </c>
      <c r="BA89" s="11">
        <v>1.9765997778497999</v>
      </c>
      <c r="BB89" s="11">
        <v>0</v>
      </c>
      <c r="BC89" s="11">
        <v>2.9250272166393998</v>
      </c>
      <c r="BD89" s="11">
        <v>0</v>
      </c>
      <c r="BE89" s="11">
        <v>0</v>
      </c>
      <c r="BF89" s="11">
        <v>0</v>
      </c>
      <c r="BG89" s="11">
        <v>-0.94842743878951996</v>
      </c>
      <c r="BH89" s="11">
        <v>0</v>
      </c>
      <c r="BI89" s="11">
        <v>-0.78611694880784999</v>
      </c>
      <c r="BJ89" s="11">
        <v>0.85156287233783001</v>
      </c>
      <c r="BK89" s="11">
        <v>9.2909227303099001E-2</v>
      </c>
      <c r="BL89" s="11">
        <v>2.5557691297960998</v>
      </c>
      <c r="BM89" s="11">
        <v>-3.6209620043459001</v>
      </c>
      <c r="BN89" s="11">
        <v>0.80047372188254995</v>
      </c>
      <c r="BO89" s="11">
        <v>7.8061301789642998</v>
      </c>
      <c r="BP89" s="11">
        <v>0.57077814095738</v>
      </c>
      <c r="BQ89" s="11"/>
      <c r="BR89" s="11"/>
      <c r="BS89" s="12" t="e">
        <f t="shared" si="4"/>
        <v>#REF!</v>
      </c>
    </row>
    <row r="90" spans="1:71">
      <c r="A90" s="2">
        <v>23</v>
      </c>
      <c r="B90" s="7">
        <v>2352</v>
      </c>
      <c r="C90" s="10" t="s">
        <v>152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/>
      <c r="J90" s="11">
        <v>0</v>
      </c>
      <c r="K90" s="11">
        <v>0</v>
      </c>
      <c r="L90" s="11">
        <v>0</v>
      </c>
      <c r="M90" s="11">
        <v>0</v>
      </c>
      <c r="N90" s="11">
        <v>0.48796630113968997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0.48796630113968997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-0.23589012337995</v>
      </c>
      <c r="AQ90" s="11">
        <v>-0.10041678539365</v>
      </c>
      <c r="AR90" s="11">
        <v>-3.6551263242610002E-2</v>
      </c>
      <c r="AS90" s="11">
        <v>-9.8922074743692995E-2</v>
      </c>
      <c r="AT90" s="11">
        <v>0</v>
      </c>
      <c r="AU90" s="11">
        <v>0</v>
      </c>
      <c r="AV90" s="11"/>
      <c r="AW90" s="11"/>
      <c r="AX90" s="11">
        <v>0</v>
      </c>
      <c r="AY90" s="11">
        <v>0</v>
      </c>
      <c r="AZ90" s="11">
        <v>0</v>
      </c>
      <c r="BA90" s="11">
        <v>0.17082744667933999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0.17082744667933999</v>
      </c>
      <c r="BH90" s="11">
        <v>0</v>
      </c>
      <c r="BI90" s="11">
        <v>-0.29441592786539</v>
      </c>
      <c r="BJ90" s="11">
        <v>0</v>
      </c>
      <c r="BK90" s="11">
        <v>0</v>
      </c>
      <c r="BL90" s="11">
        <v>0</v>
      </c>
      <c r="BM90" s="11">
        <v>22.177041668958999</v>
      </c>
      <c r="BN90" s="11">
        <v>1.3989274715819999</v>
      </c>
      <c r="BO90" s="11">
        <v>0</v>
      </c>
      <c r="BP90" s="11">
        <v>-6.3956928163559995E-2</v>
      </c>
      <c r="BQ90" s="11"/>
      <c r="BR90" s="11"/>
      <c r="BS90" s="12" t="e">
        <f t="shared" si="4"/>
        <v>#REF!</v>
      </c>
    </row>
    <row r="91" spans="1:71">
      <c r="A91" s="2">
        <v>23</v>
      </c>
      <c r="B91" s="7">
        <v>2353</v>
      </c>
      <c r="C91" s="10" t="s">
        <v>153</v>
      </c>
      <c r="D91" s="11">
        <v>-5.900339590189E-2</v>
      </c>
      <c r="E91" s="11">
        <v>-5.900339590189E-2</v>
      </c>
      <c r="F91" s="11">
        <v>0</v>
      </c>
      <c r="G91" s="11">
        <v>0</v>
      </c>
      <c r="H91" s="11">
        <v>0</v>
      </c>
      <c r="I91" s="11"/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-5.4038576313057002E-2</v>
      </c>
      <c r="AO91" s="11">
        <v>0</v>
      </c>
      <c r="AP91" s="11">
        <v>-3.4274641716697002E-2</v>
      </c>
      <c r="AQ91" s="11">
        <v>-0.10041678539365</v>
      </c>
      <c r="AR91" s="11">
        <v>0.16506421842064001</v>
      </c>
      <c r="AS91" s="11">
        <v>-9.8922074743692995E-2</v>
      </c>
      <c r="AT91" s="11">
        <v>0</v>
      </c>
      <c r="AU91" s="11">
        <v>0</v>
      </c>
      <c r="AV91" s="11"/>
      <c r="AW91" s="11"/>
      <c r="AX91" s="11">
        <v>0</v>
      </c>
      <c r="AY91" s="11">
        <v>0</v>
      </c>
      <c r="AZ91" s="11">
        <v>0.25747447297977999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5.5389127324383003E-2</v>
      </c>
      <c r="BN91" s="11">
        <v>-0.14144483761393001</v>
      </c>
      <c r="BO91" s="11">
        <v>0</v>
      </c>
      <c r="BP91" s="11">
        <v>0</v>
      </c>
      <c r="BQ91" s="11"/>
      <c r="BR91" s="11"/>
      <c r="BS91" s="12" t="e">
        <f t="shared" si="4"/>
        <v>#REF!</v>
      </c>
    </row>
    <row r="92" spans="1:71">
      <c r="A92" s="2">
        <v>23</v>
      </c>
      <c r="B92" s="7">
        <v>2354</v>
      </c>
      <c r="C92" s="10" t="s">
        <v>154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/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-0.23589012337995</v>
      </c>
      <c r="AQ92" s="11">
        <v>-0.10041678539365</v>
      </c>
      <c r="AR92" s="11">
        <v>-3.6551263242610002E-2</v>
      </c>
      <c r="AS92" s="11">
        <v>-9.8922074743692995E-2</v>
      </c>
      <c r="AT92" s="11">
        <v>0</v>
      </c>
      <c r="AU92" s="11">
        <v>0</v>
      </c>
      <c r="AV92" s="11"/>
      <c r="AW92" s="11"/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6.9473232406105003</v>
      </c>
      <c r="BN92" s="11">
        <v>-2.7348982610074001E-3</v>
      </c>
      <c r="BO92" s="11">
        <v>0</v>
      </c>
      <c r="BP92" s="11">
        <v>-2.4825479182464E-2</v>
      </c>
      <c r="BQ92" s="11"/>
      <c r="BR92" s="11"/>
      <c r="BS92" s="12" t="e">
        <f t="shared" si="4"/>
        <v>#REF!</v>
      </c>
    </row>
    <row r="93" spans="1:71">
      <c r="A93" s="2">
        <v>23</v>
      </c>
      <c r="B93" s="7">
        <v>2355</v>
      </c>
      <c r="C93" s="10" t="s">
        <v>155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/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-0.23589012337995</v>
      </c>
      <c r="AQ93" s="11">
        <v>-0.10041678539365</v>
      </c>
      <c r="AR93" s="11">
        <v>-3.6551263242610002E-2</v>
      </c>
      <c r="AS93" s="11">
        <v>-9.8922074743692995E-2</v>
      </c>
      <c r="AT93" s="11">
        <v>0</v>
      </c>
      <c r="AU93" s="11">
        <v>0</v>
      </c>
      <c r="AV93" s="11"/>
      <c r="AW93" s="11"/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0.79003729954000002</v>
      </c>
      <c r="BN93" s="11">
        <v>0</v>
      </c>
      <c r="BO93" s="11">
        <v>0.2564054080073</v>
      </c>
      <c r="BP93" s="11">
        <v>-8.2751597274879993E-3</v>
      </c>
      <c r="BQ93" s="11"/>
      <c r="BR93" s="11"/>
      <c r="BS93" s="12" t="e">
        <f t="shared" si="4"/>
        <v>#REF!</v>
      </c>
    </row>
    <row r="94" spans="1:71">
      <c r="A94" s="2">
        <v>23</v>
      </c>
      <c r="B94" s="7">
        <v>2356</v>
      </c>
      <c r="C94" s="10" t="s">
        <v>156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/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-0.23589012337995</v>
      </c>
      <c r="AQ94" s="11">
        <v>-0.10041678539365</v>
      </c>
      <c r="AR94" s="11">
        <v>-3.6551263242610002E-2</v>
      </c>
      <c r="AS94" s="11">
        <v>-9.8922074743692995E-2</v>
      </c>
      <c r="AT94" s="11">
        <v>0</v>
      </c>
      <c r="AU94" s="11">
        <v>0</v>
      </c>
      <c r="AV94" s="11"/>
      <c r="AW94" s="11"/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/>
      <c r="BR94" s="11"/>
      <c r="BS94" s="12" t="e">
        <f t="shared" si="4"/>
        <v>#REF!</v>
      </c>
    </row>
    <row r="95" spans="1:71">
      <c r="A95" s="2">
        <v>23</v>
      </c>
      <c r="B95" s="7">
        <v>2357</v>
      </c>
      <c r="C95" s="10" t="s">
        <v>157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/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-0.23589012337995</v>
      </c>
      <c r="AQ95" s="11">
        <v>-0.10041678539365</v>
      </c>
      <c r="AR95" s="11">
        <v>-3.6551263242610002E-2</v>
      </c>
      <c r="AS95" s="11">
        <v>-9.8922074743692995E-2</v>
      </c>
      <c r="AT95" s="11">
        <v>7.7300714124553999E-2</v>
      </c>
      <c r="AU95" s="11">
        <v>0</v>
      </c>
      <c r="AV95" s="11"/>
      <c r="AW95" s="11"/>
      <c r="AX95" s="11">
        <v>7.7300714124553999E-2</v>
      </c>
      <c r="AY95" s="11">
        <v>0</v>
      </c>
      <c r="AZ95" s="11">
        <v>4.1646156643483999E-2</v>
      </c>
      <c r="BA95" s="11">
        <v>-1.307168940208E-2</v>
      </c>
      <c r="BB95" s="11">
        <v>0</v>
      </c>
      <c r="BC95" s="11">
        <v>4.7237926707971001E-2</v>
      </c>
      <c r="BD95" s="11">
        <v>0</v>
      </c>
      <c r="BE95" s="11">
        <v>0</v>
      </c>
      <c r="BF95" s="11">
        <v>0</v>
      </c>
      <c r="BG95" s="11">
        <v>-6.030961611005E-2</v>
      </c>
      <c r="BH95" s="11">
        <v>0</v>
      </c>
      <c r="BI95" s="11">
        <v>-0.10678548072374</v>
      </c>
      <c r="BJ95" s="11">
        <v>0</v>
      </c>
      <c r="BK95" s="11">
        <v>0.17327435263922999</v>
      </c>
      <c r="BL95" s="11">
        <v>2.8760542349273002</v>
      </c>
      <c r="BM95" s="11">
        <v>48.704565155711997</v>
      </c>
      <c r="BN95" s="11">
        <v>10.663198952758</v>
      </c>
      <c r="BO95" s="11">
        <v>5.0826035125322004</v>
      </c>
      <c r="BP95" s="11">
        <v>0.17738022604378001</v>
      </c>
      <c r="BQ95" s="11"/>
      <c r="BR95" s="11"/>
      <c r="BS95" s="12" t="e">
        <f t="shared" si="4"/>
        <v>#REF!</v>
      </c>
    </row>
    <row r="96" spans="1:71">
      <c r="A96" s="2">
        <v>23</v>
      </c>
      <c r="B96" s="7">
        <v>2358</v>
      </c>
      <c r="C96" s="10" t="s">
        <v>158</v>
      </c>
      <c r="D96" s="11">
        <v>-0.15071466591079999</v>
      </c>
      <c r="E96" s="11">
        <v>-0.15071466591079999</v>
      </c>
      <c r="F96" s="11">
        <v>0</v>
      </c>
      <c r="G96" s="11">
        <v>0</v>
      </c>
      <c r="H96" s="11">
        <v>-0.18505760177672001</v>
      </c>
      <c r="I96" s="11"/>
      <c r="J96" s="11">
        <v>0</v>
      </c>
      <c r="K96" s="11">
        <v>-0.18505760177672001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-0.23295031074798001</v>
      </c>
      <c r="AQ96" s="11">
        <v>-0.10041678539365</v>
      </c>
      <c r="AR96" s="11">
        <v>-3.6551263242610002E-2</v>
      </c>
      <c r="AS96" s="11">
        <v>-9.5982262111723005E-2</v>
      </c>
      <c r="AT96" s="11">
        <v>0</v>
      </c>
      <c r="AU96" s="11">
        <v>0</v>
      </c>
      <c r="AV96" s="11"/>
      <c r="AW96" s="11"/>
      <c r="AX96" s="11">
        <v>0</v>
      </c>
      <c r="AY96" s="11">
        <v>0</v>
      </c>
      <c r="AZ96" s="11">
        <v>7.6672728592291003E-2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-3.2835328249789</v>
      </c>
      <c r="BJ96" s="11">
        <v>0</v>
      </c>
      <c r="BK96" s="11">
        <v>1.6339693181793999</v>
      </c>
      <c r="BL96" s="11">
        <v>2.4265194531196999</v>
      </c>
      <c r="BM96" s="11">
        <v>10.437390423398</v>
      </c>
      <c r="BN96" s="11">
        <v>2.6583254901926998</v>
      </c>
      <c r="BO96" s="11">
        <v>18.725376597726999</v>
      </c>
      <c r="BP96" s="11">
        <v>25.234858733258001</v>
      </c>
      <c r="BQ96" s="11"/>
      <c r="BR96" s="11"/>
      <c r="BS96" s="12" t="e">
        <f t="shared" si="4"/>
        <v>#REF!</v>
      </c>
    </row>
    <row r="97" spans="1:71">
      <c r="A97" s="2">
        <v>23</v>
      </c>
      <c r="B97" s="7">
        <v>2359</v>
      </c>
      <c r="C97" s="10" t="s">
        <v>159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/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0.29775484252676998</v>
      </c>
      <c r="AN97" s="11">
        <v>-0.16211572893917001</v>
      </c>
      <c r="AO97" s="11">
        <v>0</v>
      </c>
      <c r="AP97" s="11">
        <v>-0.16335553315116</v>
      </c>
      <c r="AQ97" s="11">
        <v>-3.6697236789057001E-2</v>
      </c>
      <c r="AR97" s="11">
        <v>-3.6551263242610002E-2</v>
      </c>
      <c r="AS97" s="11">
        <v>-9.0107033119497998E-2</v>
      </c>
      <c r="AT97" s="11">
        <v>2.2604180115218</v>
      </c>
      <c r="AU97" s="11">
        <v>0</v>
      </c>
      <c r="AV97" s="11"/>
      <c r="AW97" s="11"/>
      <c r="AX97" s="11">
        <v>0</v>
      </c>
      <c r="AY97" s="11">
        <v>2.2604180115218</v>
      </c>
      <c r="AZ97" s="11">
        <v>3.6721787667247999E-2</v>
      </c>
      <c r="BA97" s="11">
        <v>-6.5912787834291999E-3</v>
      </c>
      <c r="BB97" s="11">
        <v>0</v>
      </c>
      <c r="BC97" s="11">
        <v>1.7532567660591001E-2</v>
      </c>
      <c r="BD97" s="11">
        <v>0</v>
      </c>
      <c r="BE97" s="11">
        <v>0</v>
      </c>
      <c r="BF97" s="11">
        <v>0</v>
      </c>
      <c r="BG97" s="11">
        <v>-2.4123846444019999E-2</v>
      </c>
      <c r="BH97" s="11">
        <v>0</v>
      </c>
      <c r="BI97" s="11">
        <v>-0.72195727504409002</v>
      </c>
      <c r="BJ97" s="11">
        <v>0</v>
      </c>
      <c r="BK97" s="11">
        <v>0.37468617847566998</v>
      </c>
      <c r="BL97" s="11">
        <v>8.3900796024000002</v>
      </c>
      <c r="BM97" s="11">
        <v>16.805466113874999</v>
      </c>
      <c r="BN97" s="11">
        <v>-0.92187907335605002</v>
      </c>
      <c r="BO97" s="11">
        <v>0.72830712301607003</v>
      </c>
      <c r="BP97" s="11">
        <v>0.50496308563100001</v>
      </c>
      <c r="BQ97" s="11"/>
      <c r="BR97" s="11"/>
      <c r="BS97" s="12" t="e">
        <f t="shared" si="4"/>
        <v>#REF!</v>
      </c>
    </row>
    <row r="98" spans="1:71">
      <c r="A98" s="2">
        <v>24</v>
      </c>
      <c r="B98" s="7">
        <v>2411</v>
      </c>
      <c r="C98" s="10" t="s">
        <v>160</v>
      </c>
      <c r="D98" s="11">
        <v>19.532559913017</v>
      </c>
      <c r="E98" s="11">
        <v>23.514852720926999</v>
      </c>
      <c r="F98" s="11">
        <v>4.1896761536072997</v>
      </c>
      <c r="G98" s="11">
        <v>-8.1719689615164999</v>
      </c>
      <c r="H98" s="11">
        <v>4.8733804564685999</v>
      </c>
      <c r="I98" s="11"/>
      <c r="J98" s="11">
        <v>0</v>
      </c>
      <c r="K98" s="11">
        <v>0</v>
      </c>
      <c r="L98" s="11">
        <v>4.8733804564685999</v>
      </c>
      <c r="M98" s="11">
        <v>0</v>
      </c>
      <c r="N98" s="11">
        <v>-38.871514775742</v>
      </c>
      <c r="O98" s="11">
        <v>-24.247017361569</v>
      </c>
      <c r="P98" s="11">
        <v>-2.3940175754384998</v>
      </c>
      <c r="Q98" s="11">
        <v>0</v>
      </c>
      <c r="R98" s="11">
        <v>-1.3473189731769999</v>
      </c>
      <c r="S98" s="11">
        <v>-2.6567167106120002</v>
      </c>
      <c r="T98" s="11">
        <v>0</v>
      </c>
      <c r="U98" s="11">
        <v>-2.5661300144383001</v>
      </c>
      <c r="V98" s="11">
        <v>-0.86571070671002004</v>
      </c>
      <c r="W98" s="11">
        <v>-1.4319143249862001</v>
      </c>
      <c r="X98" s="11">
        <v>-1.4906845602438001E-2</v>
      </c>
      <c r="Y98" s="11">
        <v>15.948481603506</v>
      </c>
      <c r="Z98" s="11">
        <v>-0.38384459871888998</v>
      </c>
      <c r="AA98" s="11">
        <v>-3.1720252495404999</v>
      </c>
      <c r="AB98" s="11">
        <v>-2.5554897214987</v>
      </c>
      <c r="AC98" s="11">
        <v>0</v>
      </c>
      <c r="AD98" s="11">
        <v>-5.6471177907443</v>
      </c>
      <c r="AE98" s="11">
        <v>-6.5981200543592999</v>
      </c>
      <c r="AF98" s="11">
        <v>1.9350405470192</v>
      </c>
      <c r="AG98" s="11">
        <v>-1.4053728080307999</v>
      </c>
      <c r="AH98" s="11">
        <v>0.35018506247867998</v>
      </c>
      <c r="AI98" s="11">
        <v>-0.62241605774577002</v>
      </c>
      <c r="AJ98" s="11">
        <v>0</v>
      </c>
      <c r="AK98" s="11">
        <v>-2.1991828466671</v>
      </c>
      <c r="AL98" s="11">
        <v>1.0020796510936001</v>
      </c>
      <c r="AM98" s="11">
        <v>-5.4506450657645997</v>
      </c>
      <c r="AN98" s="11">
        <v>-0.98862321586406998</v>
      </c>
      <c r="AO98" s="11">
        <v>-2.9210706179232</v>
      </c>
      <c r="AP98" s="11">
        <v>50.370433841622003</v>
      </c>
      <c r="AQ98" s="11">
        <v>-29.999108498041</v>
      </c>
      <c r="AR98" s="11">
        <v>20.335484830757</v>
      </c>
      <c r="AS98" s="11">
        <v>60.034057508906002</v>
      </c>
      <c r="AT98" s="11">
        <v>23.151507845443</v>
      </c>
      <c r="AU98" s="11">
        <v>13.416124006488999</v>
      </c>
      <c r="AV98" s="11"/>
      <c r="AW98" s="11"/>
      <c r="AX98" s="11">
        <v>9.9360442796456994</v>
      </c>
      <c r="AY98" s="11">
        <v>-0.20066044069184</v>
      </c>
      <c r="AZ98" s="11">
        <v>-17.219428473112998</v>
      </c>
      <c r="BA98" s="11">
        <v>30.151751162812999</v>
      </c>
      <c r="BB98" s="11">
        <v>12.008922877607001</v>
      </c>
      <c r="BC98" s="11">
        <v>0.13364081184123</v>
      </c>
      <c r="BD98" s="11">
        <v>0.24144383368176001</v>
      </c>
      <c r="BE98" s="11">
        <v>0.83256485680153003</v>
      </c>
      <c r="BF98" s="11">
        <v>15.113970090487999</v>
      </c>
      <c r="BG98" s="11">
        <v>1.8212086923937001</v>
      </c>
      <c r="BH98" s="11">
        <v>18.737311281597002</v>
      </c>
      <c r="BI98" s="11">
        <v>1.4454973266600999</v>
      </c>
      <c r="BJ98" s="11">
        <v>239.88319695570999</v>
      </c>
      <c r="BK98" s="11">
        <v>12.682469326154999</v>
      </c>
      <c r="BL98" s="11">
        <v>-1.9128977367371001</v>
      </c>
      <c r="BM98" s="11">
        <v>36.028554323054998</v>
      </c>
      <c r="BN98" s="11">
        <v>5.1898968157313998</v>
      </c>
      <c r="BO98" s="11">
        <v>9.9187657309082997</v>
      </c>
      <c r="BP98" s="11">
        <v>15.67461477278</v>
      </c>
      <c r="BQ98" s="11"/>
      <c r="BR98" s="11"/>
      <c r="BS98" s="12" t="e">
        <f t="shared" si="4"/>
        <v>#REF!</v>
      </c>
    </row>
    <row r="99" spans="1:71">
      <c r="A99" s="2">
        <v>24</v>
      </c>
      <c r="B99" s="7">
        <v>2412</v>
      </c>
      <c r="C99" s="10" t="s">
        <v>161</v>
      </c>
      <c r="D99" s="11">
        <v>0.17375946840199</v>
      </c>
      <c r="E99" s="11">
        <v>0.17375946840199</v>
      </c>
      <c r="F99" s="11">
        <v>0</v>
      </c>
      <c r="G99" s="11">
        <v>0</v>
      </c>
      <c r="H99" s="11">
        <v>0</v>
      </c>
      <c r="I99" s="11"/>
      <c r="J99" s="11">
        <v>0</v>
      </c>
      <c r="K99" s="11">
        <v>0</v>
      </c>
      <c r="L99" s="11">
        <v>0</v>
      </c>
      <c r="M99" s="11">
        <v>0</v>
      </c>
      <c r="N99" s="11">
        <v>-0.20264342640662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-4.4304555097536003E-2</v>
      </c>
      <c r="AA99" s="11">
        <v>0</v>
      </c>
      <c r="AB99" s="11">
        <v>0</v>
      </c>
      <c r="AC99" s="11">
        <v>0</v>
      </c>
      <c r="AD99" s="11">
        <v>0</v>
      </c>
      <c r="AE99" s="11">
        <v>-0.15833887130908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-0.53689400494788997</v>
      </c>
      <c r="AN99" s="11">
        <v>-4.1490826730855003E-2</v>
      </c>
      <c r="AO99" s="11">
        <v>0</v>
      </c>
      <c r="AP99" s="11">
        <v>-1.2855336078771999</v>
      </c>
      <c r="AQ99" s="11">
        <v>-1.3341080845289</v>
      </c>
      <c r="AR99" s="11">
        <v>0</v>
      </c>
      <c r="AS99" s="11">
        <v>4.8574476651717997E-2</v>
      </c>
      <c r="AT99" s="11">
        <v>6.6564421376209999E-3</v>
      </c>
      <c r="AU99" s="11">
        <v>0</v>
      </c>
      <c r="AV99" s="11"/>
      <c r="AW99" s="11"/>
      <c r="AX99" s="11">
        <v>6.6564421376209999E-3</v>
      </c>
      <c r="AY99" s="11">
        <v>0</v>
      </c>
      <c r="AZ99" s="11">
        <v>-8.0293655870019992E-3</v>
      </c>
      <c r="BA99" s="11">
        <v>-5.7957556920860001E-3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-5.7957556920860001E-3</v>
      </c>
      <c r="BH99" s="11">
        <v>-0.19787457721206</v>
      </c>
      <c r="BI99" s="11">
        <v>23.261308104598001</v>
      </c>
      <c r="BJ99" s="11">
        <v>0.19224121824328999</v>
      </c>
      <c r="BK99" s="11">
        <v>0.4812353133815</v>
      </c>
      <c r="BL99" s="11">
        <v>3.6018762712360002</v>
      </c>
      <c r="BM99" s="11">
        <v>0</v>
      </c>
      <c r="BN99" s="11">
        <v>-4.9637868996069999E-2</v>
      </c>
      <c r="BO99" s="11">
        <v>0</v>
      </c>
      <c r="BP99" s="11">
        <v>7.841122716882E-2</v>
      </c>
      <c r="BQ99" s="11"/>
      <c r="BR99" s="11"/>
      <c r="BS99" s="12" t="e">
        <f t="shared" si="4"/>
        <v>#REF!</v>
      </c>
    </row>
    <row r="100" spans="1:71">
      <c r="A100" s="2">
        <v>24</v>
      </c>
      <c r="B100" s="7">
        <v>2413</v>
      </c>
      <c r="C100" s="10" t="s">
        <v>162</v>
      </c>
      <c r="D100" s="11">
        <v>2.9311801843555001</v>
      </c>
      <c r="E100" s="11">
        <v>2.9311801843555001</v>
      </c>
      <c r="F100" s="11">
        <v>0</v>
      </c>
      <c r="G100" s="11">
        <v>0</v>
      </c>
      <c r="H100" s="11">
        <v>0</v>
      </c>
      <c r="I100" s="11"/>
      <c r="J100" s="11">
        <v>0</v>
      </c>
      <c r="K100" s="11">
        <v>0</v>
      </c>
      <c r="L100" s="11">
        <v>0</v>
      </c>
      <c r="M100" s="11">
        <v>0</v>
      </c>
      <c r="N100" s="11">
        <v>-11.144353886272</v>
      </c>
      <c r="O100" s="11">
        <v>-0.19765035959543001</v>
      </c>
      <c r="P100" s="11">
        <v>0</v>
      </c>
      <c r="Q100" s="11">
        <v>0</v>
      </c>
      <c r="R100" s="11">
        <v>6.6494830232849994E-2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-0.16728084165668</v>
      </c>
      <c r="AB100" s="11">
        <v>0</v>
      </c>
      <c r="AC100" s="11">
        <v>-10.458418457981001</v>
      </c>
      <c r="AD100" s="11">
        <v>0</v>
      </c>
      <c r="AE100" s="11">
        <v>-0.12971646804858999</v>
      </c>
      <c r="AF100" s="11">
        <v>-0.25778258922342001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-0.20431594598297001</v>
      </c>
      <c r="AN100" s="11">
        <v>-5.0980500507449997E-2</v>
      </c>
      <c r="AO100" s="11">
        <v>13.634448970351</v>
      </c>
      <c r="AP100" s="11">
        <v>0</v>
      </c>
      <c r="AQ100" s="11">
        <v>0</v>
      </c>
      <c r="AR100" s="11">
        <v>0</v>
      </c>
      <c r="AS100" s="11">
        <v>0</v>
      </c>
      <c r="AT100" s="11">
        <v>-2.6330904543085998</v>
      </c>
      <c r="AU100" s="11">
        <v>0</v>
      </c>
      <c r="AV100" s="11"/>
      <c r="AW100" s="11"/>
      <c r="AX100" s="11">
        <v>7.4828892241191006E-2</v>
      </c>
      <c r="AY100" s="11">
        <v>-2.7079193465497999</v>
      </c>
      <c r="AZ100" s="11">
        <v>-0.71796382723398999</v>
      </c>
      <c r="BA100" s="11">
        <v>0.15465889419361001</v>
      </c>
      <c r="BB100" s="11">
        <v>0</v>
      </c>
      <c r="BC100" s="11">
        <v>0</v>
      </c>
      <c r="BD100" s="11">
        <v>0</v>
      </c>
      <c r="BE100" s="11">
        <v>1.236695764656E-2</v>
      </c>
      <c r="BF100" s="11">
        <v>0</v>
      </c>
      <c r="BG100" s="11">
        <v>0.14229193654705</v>
      </c>
      <c r="BH100" s="11">
        <v>0</v>
      </c>
      <c r="BI100" s="11">
        <v>0.79598427628830004</v>
      </c>
      <c r="BJ100" s="11">
        <v>0.94441813989864998</v>
      </c>
      <c r="BK100" s="11">
        <v>0.15406052871042</v>
      </c>
      <c r="BL100" s="11">
        <v>-1.1100162356001E-4</v>
      </c>
      <c r="BM100" s="11">
        <v>-1.8548298275762001</v>
      </c>
      <c r="BN100" s="11">
        <v>-1.2296766543149</v>
      </c>
      <c r="BO100" s="11">
        <v>0</v>
      </c>
      <c r="BP100" s="11">
        <v>3.659190601212E-2</v>
      </c>
      <c r="BQ100" s="11"/>
      <c r="BR100" s="11"/>
      <c r="BS100" s="12" t="e">
        <f t="shared" si="4"/>
        <v>#REF!</v>
      </c>
    </row>
    <row r="101" spans="1:71">
      <c r="A101" s="2">
        <v>24</v>
      </c>
      <c r="B101" s="7">
        <v>2414</v>
      </c>
      <c r="C101" s="10" t="s">
        <v>163</v>
      </c>
      <c r="D101" s="11">
        <v>0</v>
      </c>
      <c r="E101" s="11">
        <v>0</v>
      </c>
      <c r="F101" s="11">
        <v>0</v>
      </c>
      <c r="G101" s="11">
        <v>0</v>
      </c>
      <c r="H101" s="11">
        <v>4.1240931494981998</v>
      </c>
      <c r="I101" s="11"/>
      <c r="J101" s="11">
        <v>0</v>
      </c>
      <c r="K101" s="11">
        <v>4.1240931494981998</v>
      </c>
      <c r="L101" s="11">
        <v>0</v>
      </c>
      <c r="M101" s="11">
        <v>0</v>
      </c>
      <c r="N101" s="11">
        <v>-0.20087539350521999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-0.20087539350521999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6.3761017395164998</v>
      </c>
      <c r="AP101" s="11">
        <v>-12.713695765785999</v>
      </c>
      <c r="AQ101" s="11">
        <v>-12.713695765785999</v>
      </c>
      <c r="AR101" s="11">
        <v>0</v>
      </c>
      <c r="AS101" s="11">
        <v>0</v>
      </c>
      <c r="AT101" s="11">
        <v>0.20049313514872999</v>
      </c>
      <c r="AU101" s="11">
        <v>0</v>
      </c>
      <c r="AV101" s="11"/>
      <c r="AW101" s="11"/>
      <c r="AX101" s="11">
        <v>0.20049313514872999</v>
      </c>
      <c r="AY101" s="11">
        <v>0</v>
      </c>
      <c r="AZ101" s="11">
        <v>-8.0293655870019992E-3</v>
      </c>
      <c r="BA101" s="11">
        <v>-1.1591511384172E-2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-1.1591511384172E-2</v>
      </c>
      <c r="BH101" s="11">
        <v>-0.40961165568766</v>
      </c>
      <c r="BI101" s="11">
        <v>1.1470858745246999</v>
      </c>
      <c r="BJ101" s="11">
        <v>9.7439628812212007</v>
      </c>
      <c r="BK101" s="11">
        <v>0.14071661068957</v>
      </c>
      <c r="BL101" s="11">
        <v>-0.20532203466709001</v>
      </c>
      <c r="BM101" s="11">
        <v>0.21496152173451999</v>
      </c>
      <c r="BN101" s="11">
        <v>0</v>
      </c>
      <c r="BO101" s="11">
        <v>0</v>
      </c>
      <c r="BP101" s="11">
        <v>2.1550758095883999</v>
      </c>
      <c r="BQ101" s="11"/>
      <c r="BR101" s="11"/>
      <c r="BS101" s="12" t="e">
        <f t="shared" si="4"/>
        <v>#REF!</v>
      </c>
    </row>
    <row r="102" spans="1:71">
      <c r="A102" s="2">
        <v>24</v>
      </c>
      <c r="B102" s="7">
        <v>2421</v>
      </c>
      <c r="C102" s="10" t="s">
        <v>164</v>
      </c>
      <c r="D102" s="11">
        <v>8.8844553504980994E-2</v>
      </c>
      <c r="E102" s="11">
        <v>8.8844553504980994E-2</v>
      </c>
      <c r="F102" s="11">
        <v>0</v>
      </c>
      <c r="G102" s="11">
        <v>0</v>
      </c>
      <c r="H102" s="11">
        <v>0</v>
      </c>
      <c r="I102" s="11"/>
      <c r="J102" s="11">
        <v>0</v>
      </c>
      <c r="K102" s="11">
        <v>0</v>
      </c>
      <c r="L102" s="11">
        <v>0</v>
      </c>
      <c r="M102" s="11">
        <v>0</v>
      </c>
      <c r="N102" s="11">
        <v>4.3705592185641002</v>
      </c>
      <c r="O102" s="11">
        <v>-0.14799113110813999</v>
      </c>
      <c r="P102" s="11">
        <v>3.4141856228009999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-0.10370153641189001</v>
      </c>
      <c r="AB102" s="11">
        <v>0</v>
      </c>
      <c r="AC102" s="11">
        <v>0</v>
      </c>
      <c r="AD102" s="11">
        <v>0</v>
      </c>
      <c r="AE102" s="11">
        <v>0</v>
      </c>
      <c r="AF102" s="11">
        <v>1.1221931061799</v>
      </c>
      <c r="AG102" s="11">
        <v>0</v>
      </c>
      <c r="AH102" s="11">
        <v>3.4048913425843999E-2</v>
      </c>
      <c r="AI102" s="11">
        <v>0</v>
      </c>
      <c r="AJ102" s="11">
        <v>0</v>
      </c>
      <c r="AK102" s="11">
        <v>0</v>
      </c>
      <c r="AL102" s="11">
        <v>5.18242436775E-2</v>
      </c>
      <c r="AM102" s="11">
        <v>7.2397787154800997E-4</v>
      </c>
      <c r="AN102" s="11">
        <v>0</v>
      </c>
      <c r="AO102" s="11">
        <v>-0.73777347382401004</v>
      </c>
      <c r="AP102" s="11">
        <v>0</v>
      </c>
      <c r="AQ102" s="11">
        <v>0</v>
      </c>
      <c r="AR102" s="11">
        <v>0</v>
      </c>
      <c r="AS102" s="11">
        <v>0</v>
      </c>
      <c r="AT102" s="11">
        <v>0.18501369083562999</v>
      </c>
      <c r="AU102" s="11">
        <v>0</v>
      </c>
      <c r="AV102" s="11"/>
      <c r="AW102" s="11"/>
      <c r="AX102" s="11">
        <v>0.10184786902879001</v>
      </c>
      <c r="AY102" s="11">
        <v>8.3165821806839998E-2</v>
      </c>
      <c r="AZ102" s="11">
        <v>-8.0293655870019992E-3</v>
      </c>
      <c r="BA102" s="11">
        <v>-8.7157197186915003E-2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-8.7157197186915003E-2</v>
      </c>
      <c r="BH102" s="11">
        <v>0</v>
      </c>
      <c r="BI102" s="11">
        <v>0.34055832780869999</v>
      </c>
      <c r="BJ102" s="11">
        <v>2.4550685850087</v>
      </c>
      <c r="BK102" s="11">
        <v>0.40333302362668999</v>
      </c>
      <c r="BL102" s="11">
        <v>1.8773023973697001</v>
      </c>
      <c r="BM102" s="11">
        <v>0</v>
      </c>
      <c r="BN102" s="11">
        <v>3.4316283051414001E-2</v>
      </c>
      <c r="BO102" s="11">
        <v>0</v>
      </c>
      <c r="BP102" s="11">
        <v>1.3791308546579999</v>
      </c>
      <c r="BQ102" s="11"/>
      <c r="BR102" s="11"/>
      <c r="BS102" s="12" t="e">
        <f t="shared" si="4"/>
        <v>#REF!</v>
      </c>
    </row>
    <row r="103" spans="1:71">
      <c r="A103" s="2">
        <v>24</v>
      </c>
      <c r="B103" s="7">
        <v>2422</v>
      </c>
      <c r="C103" s="10" t="s">
        <v>165</v>
      </c>
      <c r="D103" s="11">
        <v>0.16986787147206001</v>
      </c>
      <c r="E103" s="11">
        <v>0.16986787147206001</v>
      </c>
      <c r="F103" s="11">
        <v>0</v>
      </c>
      <c r="G103" s="11">
        <v>0</v>
      </c>
      <c r="H103" s="11">
        <v>0</v>
      </c>
      <c r="I103" s="11"/>
      <c r="J103" s="11">
        <v>0</v>
      </c>
      <c r="K103" s="11">
        <v>0</v>
      </c>
      <c r="L103" s="11">
        <v>0</v>
      </c>
      <c r="M103" s="11">
        <v>0</v>
      </c>
      <c r="N103" s="11">
        <v>0.99525615944501999</v>
      </c>
      <c r="O103" s="11">
        <v>3.2239069897385999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-3.1105285733655001E-2</v>
      </c>
      <c r="AB103" s="11">
        <v>-0.21835183845754999</v>
      </c>
      <c r="AC103" s="11">
        <v>-1.6230547370768</v>
      </c>
      <c r="AD103" s="11">
        <v>-0.1457123507095</v>
      </c>
      <c r="AE103" s="11">
        <v>0</v>
      </c>
      <c r="AF103" s="11">
        <v>0</v>
      </c>
      <c r="AG103" s="11">
        <v>-0.21042661831614001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-1.1135136869232001</v>
      </c>
      <c r="AN103" s="11">
        <v>-4.9380215738159997E-2</v>
      </c>
      <c r="AO103" s="11">
        <v>0</v>
      </c>
      <c r="AP103" s="11">
        <v>3.0819185818919001E-2</v>
      </c>
      <c r="AQ103" s="11">
        <v>0</v>
      </c>
      <c r="AR103" s="11">
        <v>0</v>
      </c>
      <c r="AS103" s="11">
        <v>3.0819185818919001E-2</v>
      </c>
      <c r="AT103" s="11">
        <v>9.6337467847281005E-2</v>
      </c>
      <c r="AU103" s="11">
        <v>0</v>
      </c>
      <c r="AV103" s="11"/>
      <c r="AW103" s="11"/>
      <c r="AX103" s="11">
        <v>9.6337467847281005E-2</v>
      </c>
      <c r="AY103" s="11">
        <v>0</v>
      </c>
      <c r="AZ103" s="11">
        <v>0.54211367554389001</v>
      </c>
      <c r="BA103" s="11">
        <v>3.8387118569137</v>
      </c>
      <c r="BB103" s="11">
        <v>0</v>
      </c>
      <c r="BC103" s="11">
        <v>0</v>
      </c>
      <c r="BD103" s="11">
        <v>0</v>
      </c>
      <c r="BE103" s="11">
        <v>3.710087293968E-2</v>
      </c>
      <c r="BF103" s="11">
        <v>0</v>
      </c>
      <c r="BG103" s="11">
        <v>3.8016109839741001</v>
      </c>
      <c r="BH103" s="11">
        <v>0</v>
      </c>
      <c r="BI103" s="11">
        <v>0.13390160868057999</v>
      </c>
      <c r="BJ103" s="11">
        <v>0.56446234626378999</v>
      </c>
      <c r="BK103" s="11">
        <v>0.62398051518637998</v>
      </c>
      <c r="BL103" s="11">
        <v>-0.66108762192752002</v>
      </c>
      <c r="BM103" s="11">
        <v>16.776387215038</v>
      </c>
      <c r="BN103" s="11">
        <v>-0.20022844506651999</v>
      </c>
      <c r="BO103" s="11">
        <v>-0.12265689845097</v>
      </c>
      <c r="BP103" s="11">
        <v>3.7908378500683999</v>
      </c>
      <c r="BQ103" s="11"/>
      <c r="BR103" s="11"/>
      <c r="BS103" s="12" t="e">
        <f t="shared" si="4"/>
        <v>#REF!</v>
      </c>
    </row>
    <row r="104" spans="1:71">
      <c r="A104" s="2">
        <v>24</v>
      </c>
      <c r="B104" s="7">
        <v>2423</v>
      </c>
      <c r="C104" s="10" t="s">
        <v>166</v>
      </c>
      <c r="D104" s="11">
        <v>-2.7172487192118999</v>
      </c>
      <c r="E104" s="11">
        <v>-1.7247623041311999</v>
      </c>
      <c r="F104" s="11">
        <v>-0.99248641508070001</v>
      </c>
      <c r="G104" s="11">
        <v>0</v>
      </c>
      <c r="H104" s="11">
        <v>0</v>
      </c>
      <c r="I104" s="11"/>
      <c r="J104" s="11">
        <v>0</v>
      </c>
      <c r="K104" s="11">
        <v>0</v>
      </c>
      <c r="L104" s="11">
        <v>0</v>
      </c>
      <c r="M104" s="11">
        <v>0</v>
      </c>
      <c r="N104" s="11">
        <v>-5.8496070533550002</v>
      </c>
      <c r="O104" s="11">
        <v>-1.4001189925941999</v>
      </c>
      <c r="P104" s="11">
        <v>-0.16304025975031999</v>
      </c>
      <c r="Q104" s="11">
        <v>0</v>
      </c>
      <c r="R104" s="11">
        <v>-1.0420584526784999</v>
      </c>
      <c r="S104" s="11">
        <v>-0.39808777939995998</v>
      </c>
      <c r="T104" s="11">
        <v>3.7322318071851002</v>
      </c>
      <c r="U104" s="11">
        <v>0</v>
      </c>
      <c r="V104" s="11">
        <v>-0.57937463821559998</v>
      </c>
      <c r="W104" s="11">
        <v>0</v>
      </c>
      <c r="X104" s="11">
        <v>0</v>
      </c>
      <c r="Y104" s="11">
        <v>0</v>
      </c>
      <c r="Z104" s="11">
        <v>0.30682123840636999</v>
      </c>
      <c r="AA104" s="11">
        <v>-0.94633500491842004</v>
      </c>
      <c r="AB104" s="11">
        <v>-0.17738382679664</v>
      </c>
      <c r="AC104" s="11">
        <v>-4.8678080466458002</v>
      </c>
      <c r="AD104" s="11">
        <v>-1.736631445047</v>
      </c>
      <c r="AE104" s="11">
        <v>2.6169204367940999</v>
      </c>
      <c r="AF104" s="11">
        <v>-1.2068572543595999</v>
      </c>
      <c r="AG104" s="11">
        <v>-0.18115332462389</v>
      </c>
      <c r="AH104" s="11">
        <v>0</v>
      </c>
      <c r="AI104" s="11">
        <v>-0.37965229446866</v>
      </c>
      <c r="AJ104" s="11">
        <v>0</v>
      </c>
      <c r="AK104" s="11">
        <v>0</v>
      </c>
      <c r="AL104" s="11">
        <v>0.57292078375813005</v>
      </c>
      <c r="AM104" s="11">
        <v>-3.4780551215644002E-2</v>
      </c>
      <c r="AN104" s="11">
        <v>3.0722667354572999</v>
      </c>
      <c r="AO104" s="11">
        <v>6.6624094059910997</v>
      </c>
      <c r="AP104" s="11">
        <v>1.4113616843415</v>
      </c>
      <c r="AQ104" s="11">
        <v>0</v>
      </c>
      <c r="AR104" s="11">
        <v>0.59382001717626998</v>
      </c>
      <c r="AS104" s="11">
        <v>0.81754166716522003</v>
      </c>
      <c r="AT104" s="11">
        <v>2.0352019118936999</v>
      </c>
      <c r="AU104" s="11">
        <v>1.3675712001495</v>
      </c>
      <c r="AV104" s="11"/>
      <c r="AW104" s="11"/>
      <c r="AX104" s="11">
        <v>0.76796093209006999</v>
      </c>
      <c r="AY104" s="11">
        <v>-0.10033022034591001</v>
      </c>
      <c r="AZ104" s="11">
        <v>-0.25980002395429003</v>
      </c>
      <c r="BA104" s="11">
        <v>-4.7337635885826996</v>
      </c>
      <c r="BB104" s="11">
        <v>-3.7427671888669001</v>
      </c>
      <c r="BC104" s="11">
        <v>0</v>
      </c>
      <c r="BD104" s="11">
        <v>-0.13584409210209</v>
      </c>
      <c r="BE104" s="11">
        <v>0.21236631764398001</v>
      </c>
      <c r="BF104" s="11">
        <v>-1.1777316602534</v>
      </c>
      <c r="BG104" s="11">
        <v>0.11021303499568</v>
      </c>
      <c r="BH104" s="11">
        <v>-0.51872974288276996</v>
      </c>
      <c r="BI104" s="11">
        <v>6.9669736406600003E-3</v>
      </c>
      <c r="BJ104" s="11">
        <v>9.9032416618531993</v>
      </c>
      <c r="BK104" s="11">
        <v>32.531564853954002</v>
      </c>
      <c r="BL104" s="11">
        <v>-3.3241651244194999</v>
      </c>
      <c r="BM104" s="11">
        <v>19.660187504865</v>
      </c>
      <c r="BN104" s="11">
        <v>8.6039476704728006</v>
      </c>
      <c r="BO104" s="11">
        <v>-0.98224191964223995</v>
      </c>
      <c r="BP104" s="11">
        <v>0.85484562292663002</v>
      </c>
      <c r="BQ104" s="11"/>
      <c r="BR104" s="11"/>
      <c r="BS104" s="12" t="e">
        <f t="shared" si="4"/>
        <v>#REF!</v>
      </c>
    </row>
    <row r="105" spans="1:71">
      <c r="A105" s="2">
        <v>24</v>
      </c>
      <c r="B105" s="7">
        <v>2424</v>
      </c>
      <c r="C105" s="10" t="s">
        <v>167</v>
      </c>
      <c r="D105" s="11">
        <v>0</v>
      </c>
      <c r="E105" s="11">
        <v>0</v>
      </c>
      <c r="F105" s="11">
        <v>0</v>
      </c>
      <c r="G105" s="11">
        <v>0</v>
      </c>
      <c r="H105" s="11">
        <v>-0.5606832959918</v>
      </c>
      <c r="I105" s="11"/>
      <c r="J105" s="11">
        <v>0</v>
      </c>
      <c r="K105" s="11">
        <v>-0.5606832959918</v>
      </c>
      <c r="L105" s="11">
        <v>0</v>
      </c>
      <c r="M105" s="11">
        <v>0</v>
      </c>
      <c r="N105" s="11">
        <v>-2.3744838087340998</v>
      </c>
      <c r="O105" s="11">
        <v>-0.77299263757115999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-7.2661999655943998E-2</v>
      </c>
      <c r="AA105" s="11">
        <v>-5.576028055223E-2</v>
      </c>
      <c r="AB105" s="11">
        <v>0</v>
      </c>
      <c r="AC105" s="11">
        <v>0</v>
      </c>
      <c r="AD105" s="11">
        <v>0</v>
      </c>
      <c r="AE105" s="11">
        <v>-1.2488942807132</v>
      </c>
      <c r="AF105" s="11">
        <v>-0.22417461024162999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-0.76602604223064996</v>
      </c>
      <c r="AN105" s="11">
        <v>0</v>
      </c>
      <c r="AO105" s="11">
        <v>-0.38874492300710001</v>
      </c>
      <c r="AP105" s="11">
        <v>0.22874131044670001</v>
      </c>
      <c r="AQ105" s="11">
        <v>0</v>
      </c>
      <c r="AR105" s="11">
        <v>0.19527939789443</v>
      </c>
      <c r="AS105" s="11">
        <v>3.3461912552272002E-2</v>
      </c>
      <c r="AT105" s="11">
        <v>-0.37415012083803001</v>
      </c>
      <c r="AU105" s="11">
        <v>0.22307659971060001</v>
      </c>
      <c r="AV105" s="11"/>
      <c r="AW105" s="11"/>
      <c r="AX105" s="11">
        <v>4.7546015268719998E-3</v>
      </c>
      <c r="AY105" s="11">
        <v>-0.60198132207550004</v>
      </c>
      <c r="AZ105" s="11">
        <v>0.15234957856048001</v>
      </c>
      <c r="BA105" s="11">
        <v>-2.0285144922302E-2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-2.0285144922302E-2</v>
      </c>
      <c r="BH105" s="11">
        <v>-0.73131855878658003</v>
      </c>
      <c r="BI105" s="11">
        <v>6.63521299111E-4</v>
      </c>
      <c r="BJ105" s="11">
        <v>6.3906461053850006E-2</v>
      </c>
      <c r="BK105" s="11">
        <v>8.8637675287223008</v>
      </c>
      <c r="BL105" s="11">
        <v>-0.19506456000191</v>
      </c>
      <c r="BM105" s="11">
        <v>1.3752736933967999</v>
      </c>
      <c r="BN105" s="11">
        <v>-4.2788347397781999E-2</v>
      </c>
      <c r="BO105" s="11">
        <v>-0.30344342263840002</v>
      </c>
      <c r="BP105" s="11">
        <v>2.6137075722939999E-2</v>
      </c>
      <c r="BQ105" s="11"/>
      <c r="BR105" s="11"/>
      <c r="BS105" s="12" t="e">
        <f t="shared" si="4"/>
        <v>#REF!</v>
      </c>
    </row>
    <row r="106" spans="1:71">
      <c r="A106" s="2">
        <v>24</v>
      </c>
      <c r="B106" s="7">
        <v>2425</v>
      </c>
      <c r="C106" s="10" t="s">
        <v>168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>
        <v>-10.644361811314001</v>
      </c>
      <c r="BM106" s="11"/>
      <c r="BN106" s="11"/>
      <c r="BO106" s="11"/>
      <c r="BP106" s="11"/>
      <c r="BQ106" s="11"/>
      <c r="BR106" s="11"/>
      <c r="BS106" s="12" t="e">
        <f t="shared" si="4"/>
        <v>#REF!</v>
      </c>
    </row>
    <row r="107" spans="1:71">
      <c r="A107" s="2">
        <v>24</v>
      </c>
      <c r="B107" s="7">
        <v>2431</v>
      </c>
      <c r="C107" s="10" t="s">
        <v>169</v>
      </c>
      <c r="D107" s="11">
        <v>0.34304096068693002</v>
      </c>
      <c r="E107" s="11">
        <v>0.34304096068693002</v>
      </c>
      <c r="F107" s="11">
        <v>0</v>
      </c>
      <c r="G107" s="11">
        <v>0</v>
      </c>
      <c r="H107" s="11">
        <v>-0.28727051253951003</v>
      </c>
      <c r="I107" s="11"/>
      <c r="J107" s="11">
        <v>0</v>
      </c>
      <c r="K107" s="11">
        <v>-0.28727051253951003</v>
      </c>
      <c r="L107" s="11">
        <v>0</v>
      </c>
      <c r="M107" s="11">
        <v>0</v>
      </c>
      <c r="N107" s="11">
        <v>5.1135117584168999</v>
      </c>
      <c r="O107" s="11">
        <v>-5.1942074803825999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-0.68198867495689997</v>
      </c>
      <c r="W107" s="11">
        <v>0</v>
      </c>
      <c r="X107" s="11">
        <v>0</v>
      </c>
      <c r="Y107" s="11">
        <v>11.132755282793999</v>
      </c>
      <c r="Z107" s="11">
        <v>0</v>
      </c>
      <c r="AA107" s="11">
        <v>-0.27707536950442002</v>
      </c>
      <c r="AB107" s="11">
        <v>0</v>
      </c>
      <c r="AC107" s="11">
        <v>0</v>
      </c>
      <c r="AD107" s="11">
        <v>0</v>
      </c>
      <c r="AE107" s="11">
        <v>-0.16949742058895001</v>
      </c>
      <c r="AF107" s="11">
        <v>1.0717017507108999</v>
      </c>
      <c r="AG107" s="11">
        <v>-0.76817632965560001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-0.24292972120317999</v>
      </c>
      <c r="AQ107" s="11">
        <v>-0.75581021467054998</v>
      </c>
      <c r="AR107" s="11">
        <v>0.39167473745226999</v>
      </c>
      <c r="AS107" s="11">
        <v>0.12120575601509</v>
      </c>
      <c r="AT107" s="11">
        <v>0.14395226265013</v>
      </c>
      <c r="AU107" s="11">
        <v>0</v>
      </c>
      <c r="AV107" s="11"/>
      <c r="AW107" s="11"/>
      <c r="AX107" s="11">
        <v>0.14395226265013</v>
      </c>
      <c r="AY107" s="11">
        <v>0</v>
      </c>
      <c r="AZ107" s="11">
        <v>0.25345230763345999</v>
      </c>
      <c r="BA107" s="11">
        <v>1.2475814694073</v>
      </c>
      <c r="BB107" s="11">
        <v>-5.2187478033422998</v>
      </c>
      <c r="BC107" s="11">
        <v>7.4620452125458994E-2</v>
      </c>
      <c r="BD107" s="11">
        <v>-0.13584409210209</v>
      </c>
      <c r="BE107" s="11">
        <v>0.1043353187365</v>
      </c>
      <c r="BF107" s="11">
        <v>-0.48085223048976999</v>
      </c>
      <c r="BG107" s="11">
        <v>6.9040698244794996</v>
      </c>
      <c r="BH107" s="11">
        <v>-0.94503868022990001</v>
      </c>
      <c r="BI107" s="11">
        <v>7.3254256681840005E-2</v>
      </c>
      <c r="BJ107" s="11">
        <v>0.83280929141744997</v>
      </c>
      <c r="BK107" s="11">
        <v>-1.0725691214266</v>
      </c>
      <c r="BL107" s="11">
        <v>-5.6596071482814002E-2</v>
      </c>
      <c r="BM107" s="11">
        <v>3.1537045506879999</v>
      </c>
      <c r="BN107" s="11">
        <v>0.22939550940976</v>
      </c>
      <c r="BO107" s="11">
        <v>-8.4822620241052998E-2</v>
      </c>
      <c r="BP107" s="11">
        <v>0.53806167530205995</v>
      </c>
      <c r="BQ107" s="11"/>
      <c r="BR107" s="11"/>
      <c r="BS107" s="12" t="e">
        <f t="shared" si="4"/>
        <v>#REF!</v>
      </c>
    </row>
    <row r="108" spans="1:71">
      <c r="A108" s="2">
        <v>24</v>
      </c>
      <c r="B108" s="7">
        <v>2432</v>
      </c>
      <c r="C108" s="10" t="s">
        <v>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/>
      <c r="J108" s="11">
        <v>0</v>
      </c>
      <c r="K108" s="11">
        <v>0</v>
      </c>
      <c r="L108" s="11">
        <v>0</v>
      </c>
      <c r="M108" s="11">
        <v>0</v>
      </c>
      <c r="N108" s="11">
        <v>8.5604870199090008</v>
      </c>
      <c r="O108" s="11">
        <v>-0.19442648510298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11.324001821676999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-2.4698083371722999</v>
      </c>
      <c r="AF108" s="11">
        <v>-9.9279979492439996E-2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-0.37996108666394002</v>
      </c>
      <c r="AN108" s="11">
        <v>-0.83946366754870005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0.17432418854368001</v>
      </c>
      <c r="AU108" s="11">
        <v>0</v>
      </c>
      <c r="AV108" s="11"/>
      <c r="AW108" s="11"/>
      <c r="AX108" s="11">
        <v>0.17432418854368001</v>
      </c>
      <c r="AY108" s="11">
        <v>0</v>
      </c>
      <c r="AZ108" s="11">
        <v>0.20881610463055</v>
      </c>
      <c r="BA108" s="11">
        <v>-1.0678999983094</v>
      </c>
      <c r="BB108" s="11">
        <v>-0.74855343777339001</v>
      </c>
      <c r="BC108" s="11">
        <v>3.5659975776540002E-2</v>
      </c>
      <c r="BD108" s="11">
        <v>0</v>
      </c>
      <c r="BE108" s="11">
        <v>0</v>
      </c>
      <c r="BF108" s="11">
        <v>-0.13447189792235001</v>
      </c>
      <c r="BG108" s="11">
        <v>-0.22053463839021001</v>
      </c>
      <c r="BH108" s="11">
        <v>0</v>
      </c>
      <c r="BI108" s="11">
        <v>0.37572060213434999</v>
      </c>
      <c r="BJ108" s="11">
        <v>0.92722548377360003</v>
      </c>
      <c r="BK108" s="11">
        <v>0.79236339003418998</v>
      </c>
      <c r="BL108" s="11">
        <v>-0.70771124479054004</v>
      </c>
      <c r="BM108" s="11">
        <v>1.0279078889451001</v>
      </c>
      <c r="BN108" s="11">
        <v>-0.21596088040966999</v>
      </c>
      <c r="BO108" s="11">
        <v>1.6342833435210999</v>
      </c>
      <c r="BP108" s="11">
        <v>2.4961300372466</v>
      </c>
      <c r="BQ108" s="11"/>
      <c r="BR108" s="11"/>
      <c r="BS108" s="12" t="e">
        <f t="shared" si="4"/>
        <v>#REF!</v>
      </c>
    </row>
    <row r="109" spans="1:71">
      <c r="A109" s="2">
        <v>24</v>
      </c>
      <c r="B109" s="7">
        <v>2433</v>
      </c>
      <c r="C109" s="10" t="s">
        <v>171</v>
      </c>
      <c r="D109" s="11">
        <v>3.0890046984474999</v>
      </c>
      <c r="E109" s="11">
        <v>3.0890046984474999</v>
      </c>
      <c r="F109" s="11">
        <v>0</v>
      </c>
      <c r="G109" s="11">
        <v>0</v>
      </c>
      <c r="H109" s="11">
        <v>0</v>
      </c>
      <c r="I109" s="11"/>
      <c r="J109" s="11">
        <v>0</v>
      </c>
      <c r="K109" s="11">
        <v>0</v>
      </c>
      <c r="L109" s="11">
        <v>0</v>
      </c>
      <c r="M109" s="11">
        <v>0</v>
      </c>
      <c r="N109" s="11">
        <v>-11.590402999676</v>
      </c>
      <c r="O109" s="11">
        <v>-25.106329795271002</v>
      </c>
      <c r="P109" s="11">
        <v>-1.1534702375514001</v>
      </c>
      <c r="Q109" s="11">
        <v>0</v>
      </c>
      <c r="R109" s="11">
        <v>8.3793954237227002</v>
      </c>
      <c r="S109" s="11">
        <v>0</v>
      </c>
      <c r="T109" s="11">
        <v>0</v>
      </c>
      <c r="U109" s="11">
        <v>0</v>
      </c>
      <c r="V109" s="11">
        <v>-0.33808607860044998</v>
      </c>
      <c r="W109" s="11">
        <v>4.2310337218639997</v>
      </c>
      <c r="X109" s="11">
        <v>0</v>
      </c>
      <c r="Y109" s="11">
        <v>-1.9985919508201999</v>
      </c>
      <c r="Z109" s="11">
        <v>-0.22145408663009999</v>
      </c>
      <c r="AA109" s="11">
        <v>-2.0727656585116998</v>
      </c>
      <c r="AB109" s="11">
        <v>-12.98433229195</v>
      </c>
      <c r="AC109" s="11">
        <v>0</v>
      </c>
      <c r="AD109" s="11">
        <v>7.9915548521246</v>
      </c>
      <c r="AE109" s="11">
        <v>4.4042751965285003</v>
      </c>
      <c r="AF109" s="11">
        <v>1.3192313949922001</v>
      </c>
      <c r="AG109" s="11">
        <v>4.1851609779876</v>
      </c>
      <c r="AH109" s="11">
        <v>2.0212893505243001</v>
      </c>
      <c r="AI109" s="11">
        <v>-0.24731381808423999</v>
      </c>
      <c r="AJ109" s="11">
        <v>0</v>
      </c>
      <c r="AK109" s="11">
        <v>0</v>
      </c>
      <c r="AL109" s="11">
        <v>0</v>
      </c>
      <c r="AM109" s="11">
        <v>-12.347891127876</v>
      </c>
      <c r="AN109" s="11">
        <v>-0.98488134467997002</v>
      </c>
      <c r="AO109" s="11">
        <v>-4.7614249741033001</v>
      </c>
      <c r="AP109" s="11">
        <v>353.80709387367</v>
      </c>
      <c r="AQ109" s="11">
        <v>-4.8753559308816996</v>
      </c>
      <c r="AR109" s="11">
        <v>223.04512469579001</v>
      </c>
      <c r="AS109" s="11">
        <v>135.63732510876</v>
      </c>
      <c r="AT109" s="11">
        <v>14.033039548507</v>
      </c>
      <c r="AU109" s="11">
        <v>0</v>
      </c>
      <c r="AV109" s="11"/>
      <c r="AW109" s="11"/>
      <c r="AX109" s="11">
        <v>2.0047717987846001</v>
      </c>
      <c r="AY109" s="11">
        <v>12.028267749722</v>
      </c>
      <c r="AZ109" s="11">
        <v>-4.8047143913247004</v>
      </c>
      <c r="BA109" s="11">
        <v>0.37872252643527998</v>
      </c>
      <c r="BB109" s="11">
        <v>0</v>
      </c>
      <c r="BC109" s="11">
        <v>0.14756268730486</v>
      </c>
      <c r="BD109" s="11">
        <v>0</v>
      </c>
      <c r="BE109" s="11">
        <v>0.42557054837343999</v>
      </c>
      <c r="BF109" s="11">
        <v>-1.3174582243546</v>
      </c>
      <c r="BG109" s="11">
        <v>1.1230475151115999</v>
      </c>
      <c r="BH109" s="11">
        <v>0.48760194216547997</v>
      </c>
      <c r="BI109" s="11">
        <v>0.91198882732410003</v>
      </c>
      <c r="BJ109" s="11">
        <v>6.0496981610534002</v>
      </c>
      <c r="BK109" s="11">
        <v>31.683041030679</v>
      </c>
      <c r="BL109" s="11">
        <v>-0.30002914147538001</v>
      </c>
      <c r="BM109" s="11">
        <v>1.6184973097057</v>
      </c>
      <c r="BN109" s="11">
        <v>0.27411922135293998</v>
      </c>
      <c r="BO109" s="11">
        <v>-7.4224625950449E-2</v>
      </c>
      <c r="BP109" s="11">
        <v>3.8256824345723</v>
      </c>
      <c r="BQ109" s="11"/>
      <c r="BR109" s="11"/>
      <c r="BS109" s="12" t="e">
        <f t="shared" si="4"/>
        <v>#REF!</v>
      </c>
    </row>
    <row r="110" spans="1:71">
      <c r="A110" s="2">
        <v>24</v>
      </c>
      <c r="B110" s="7">
        <v>2434</v>
      </c>
      <c r="C110" s="10" t="s">
        <v>172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/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6.8172450103569995E-2</v>
      </c>
      <c r="AU110" s="11">
        <v>0</v>
      </c>
      <c r="AV110" s="11"/>
      <c r="AW110" s="11"/>
      <c r="AX110" s="11">
        <v>6.8172450103569995E-2</v>
      </c>
      <c r="AY110" s="11">
        <v>0</v>
      </c>
      <c r="AZ110" s="11">
        <v>0</v>
      </c>
      <c r="BA110" s="11">
        <v>11.890074401127</v>
      </c>
      <c r="BB110" s="11">
        <v>0</v>
      </c>
      <c r="BC110" s="11">
        <v>0</v>
      </c>
      <c r="BD110" s="11">
        <v>0</v>
      </c>
      <c r="BE110" s="11">
        <v>0.68017097087758005</v>
      </c>
      <c r="BF110" s="11">
        <v>9.9504875917708002</v>
      </c>
      <c r="BG110" s="11">
        <v>1.2594158384789</v>
      </c>
      <c r="BH110" s="11">
        <v>0</v>
      </c>
      <c r="BI110" s="11">
        <v>6.63521299111E-4</v>
      </c>
      <c r="BJ110" s="11">
        <v>0.40459247294369999</v>
      </c>
      <c r="BK110" s="11">
        <v>-0.28439852475086003</v>
      </c>
      <c r="BL110" s="11">
        <v>0</v>
      </c>
      <c r="BM110" s="11">
        <v>0.14549786229407</v>
      </c>
      <c r="BN110" s="11">
        <v>-1.1808291095650001E-3</v>
      </c>
      <c r="BO110" s="11">
        <v>0</v>
      </c>
      <c r="BP110" s="11">
        <v>0.10454830289175999</v>
      </c>
      <c r="BQ110" s="11"/>
      <c r="BR110" s="11"/>
      <c r="BS110" s="12" t="e">
        <f t="shared" si="4"/>
        <v>#REF!</v>
      </c>
    </row>
    <row r="111" spans="1:71">
      <c r="A111" s="2">
        <v>25</v>
      </c>
      <c r="B111" s="7">
        <v>2511</v>
      </c>
      <c r="C111" s="10" t="s">
        <v>173</v>
      </c>
      <c r="D111" s="11">
        <v>1.6139006719986999</v>
      </c>
      <c r="E111" s="11">
        <v>1.6139006719986999</v>
      </c>
      <c r="F111" s="11">
        <v>0</v>
      </c>
      <c r="G111" s="11">
        <v>0</v>
      </c>
      <c r="H111" s="11">
        <v>-6.9833055430050001E-2</v>
      </c>
      <c r="I111" s="11"/>
      <c r="J111" s="11">
        <v>0</v>
      </c>
      <c r="K111" s="11">
        <v>4.71286015547E-2</v>
      </c>
      <c r="L111" s="11">
        <v>-0.24911878063337001</v>
      </c>
      <c r="M111" s="11">
        <v>0.13215712364862001</v>
      </c>
      <c r="N111" s="11">
        <v>1.8228936907504001</v>
      </c>
      <c r="O111" s="11">
        <v>-0.83715086093506996</v>
      </c>
      <c r="P111" s="11">
        <v>0</v>
      </c>
      <c r="Q111" s="11">
        <v>0</v>
      </c>
      <c r="R111" s="11">
        <v>0.16846373150401001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1.7094187415174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0.78216207866410004</v>
      </c>
      <c r="AM111" s="11">
        <v>-0.67381829502184998</v>
      </c>
      <c r="AN111" s="11">
        <v>-5.5789826471344998E-2</v>
      </c>
      <c r="AO111" s="11">
        <v>42.123227454949998</v>
      </c>
      <c r="AP111" s="11">
        <v>-25.191759248583999</v>
      </c>
      <c r="AQ111" s="11">
        <v>-26.228179931934999</v>
      </c>
      <c r="AR111" s="11">
        <v>0.1859052998239</v>
      </c>
      <c r="AS111" s="11">
        <v>0.85051538352699996</v>
      </c>
      <c r="AT111" s="11">
        <v>-0.49107132381975999</v>
      </c>
      <c r="AU111" s="11">
        <v>0</v>
      </c>
      <c r="AV111" s="11"/>
      <c r="AW111" s="11"/>
      <c r="AX111" s="11">
        <v>-0.49107132381975999</v>
      </c>
      <c r="AY111" s="11">
        <v>0</v>
      </c>
      <c r="AZ111" s="11">
        <v>1.0257372603954E-2</v>
      </c>
      <c r="BA111" s="11">
        <v>15.432890923115</v>
      </c>
      <c r="BB111" s="11">
        <v>0</v>
      </c>
      <c r="BC111" s="11">
        <v>0.10801192224707</v>
      </c>
      <c r="BD111" s="11">
        <v>0</v>
      </c>
      <c r="BE111" s="11">
        <v>0</v>
      </c>
      <c r="BF111" s="11">
        <v>13.137278658903</v>
      </c>
      <c r="BG111" s="11">
        <v>2.1876003419647998</v>
      </c>
      <c r="BH111" s="11">
        <v>0</v>
      </c>
      <c r="BI111" s="11">
        <v>-0.69455395237258</v>
      </c>
      <c r="BJ111" s="11">
        <v>2.4781785595749999</v>
      </c>
      <c r="BK111" s="11">
        <v>2.5918368726539001</v>
      </c>
      <c r="BL111" s="11">
        <v>-0.53933687511341999</v>
      </c>
      <c r="BM111" s="11">
        <v>0.53923968940345002</v>
      </c>
      <c r="BN111" s="11">
        <v>3.9027994826237999</v>
      </c>
      <c r="BO111" s="11">
        <v>-0.18061637481411999</v>
      </c>
      <c r="BP111" s="11">
        <v>2.8058078006471998</v>
      </c>
      <c r="BQ111" s="11"/>
      <c r="BR111" s="11"/>
      <c r="BS111" s="12" t="e">
        <f t="shared" si="4"/>
        <v>#REF!</v>
      </c>
    </row>
    <row r="112" spans="1:71">
      <c r="A112" s="2">
        <v>25</v>
      </c>
      <c r="B112" s="7">
        <v>2512</v>
      </c>
      <c r="C112" s="10" t="s">
        <v>174</v>
      </c>
      <c r="D112" s="11">
        <v>0.72895523243102001</v>
      </c>
      <c r="E112" s="11">
        <v>0.72895523243102001</v>
      </c>
      <c r="F112" s="11">
        <v>0</v>
      </c>
      <c r="G112" s="11">
        <v>0</v>
      </c>
      <c r="H112" s="11">
        <v>-6.9833055430050001E-2</v>
      </c>
      <c r="I112" s="11"/>
      <c r="J112" s="11">
        <v>0</v>
      </c>
      <c r="K112" s="11">
        <v>4.71286015547E-2</v>
      </c>
      <c r="L112" s="11">
        <v>-0.24911878063337001</v>
      </c>
      <c r="M112" s="11">
        <v>0.13215712364862001</v>
      </c>
      <c r="N112" s="11">
        <v>14.257457107651</v>
      </c>
      <c r="O112" s="11">
        <v>4.2992249720158</v>
      </c>
      <c r="P112" s="11">
        <v>0</v>
      </c>
      <c r="Q112" s="11">
        <v>0</v>
      </c>
      <c r="R112" s="11">
        <v>0.18861746632415999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-1.7312395022439999E-2</v>
      </c>
      <c r="AA112" s="11">
        <v>-0.15729476620753</v>
      </c>
      <c r="AB112" s="11">
        <v>-0.11877460712743</v>
      </c>
      <c r="AC112" s="11">
        <v>-4.4413090797664996</v>
      </c>
      <c r="AD112" s="11">
        <v>0.10251518235679</v>
      </c>
      <c r="AE112" s="11">
        <v>8.0059783806601992</v>
      </c>
      <c r="AF112" s="11">
        <v>-2.6305075869805999E-2</v>
      </c>
      <c r="AG112" s="11">
        <v>-0.12908261918350999</v>
      </c>
      <c r="AH112" s="11">
        <v>5.2274892216786002</v>
      </c>
      <c r="AI112" s="11">
        <v>1.3237104277926</v>
      </c>
      <c r="AJ112" s="11">
        <v>0</v>
      </c>
      <c r="AK112" s="11">
        <v>0</v>
      </c>
      <c r="AL112" s="11">
        <v>0</v>
      </c>
      <c r="AM112" s="11">
        <v>1.0928393710758</v>
      </c>
      <c r="AN112" s="11">
        <v>-1.2382797865143E-2</v>
      </c>
      <c r="AO112" s="11">
        <v>0</v>
      </c>
      <c r="AP112" s="11">
        <v>1.6549298937904999</v>
      </c>
      <c r="AQ112" s="11">
        <v>0</v>
      </c>
      <c r="AR112" s="11">
        <v>0.90358929164085999</v>
      </c>
      <c r="AS112" s="11">
        <v>0.75134060214968001</v>
      </c>
      <c r="AT112" s="11">
        <v>-0.67125717937329998</v>
      </c>
      <c r="AU112" s="11">
        <v>-0.27548400994562</v>
      </c>
      <c r="AV112" s="11"/>
      <c r="AW112" s="11"/>
      <c r="AX112" s="11">
        <v>-0.39577316942767998</v>
      </c>
      <c r="AY112" s="11">
        <v>0</v>
      </c>
      <c r="AZ112" s="11">
        <v>9.9202443676585997E-2</v>
      </c>
      <c r="BA112" s="11">
        <v>56.697126727136002</v>
      </c>
      <c r="BB112" s="11">
        <v>0</v>
      </c>
      <c r="BC112" s="11">
        <v>0</v>
      </c>
      <c r="BD112" s="11">
        <v>0.26485966321937998</v>
      </c>
      <c r="BE112" s="11">
        <v>0</v>
      </c>
      <c r="BF112" s="11">
        <v>53.814637464739</v>
      </c>
      <c r="BG112" s="11">
        <v>2.6176295991774001</v>
      </c>
      <c r="BH112" s="11">
        <v>0</v>
      </c>
      <c r="BI112" s="11">
        <v>-2.0847383837229998</v>
      </c>
      <c r="BJ112" s="11">
        <v>8.8598358360122997</v>
      </c>
      <c r="BK112" s="11">
        <v>4.1452331562321003</v>
      </c>
      <c r="BL112" s="11">
        <v>1.1856107611251001</v>
      </c>
      <c r="BM112" s="11">
        <v>5.7908538701141001</v>
      </c>
      <c r="BN112" s="11">
        <v>-1.0920001331712999E-2</v>
      </c>
      <c r="BO112" s="11">
        <v>2.9156906434648E-3</v>
      </c>
      <c r="BP112" s="11">
        <v>5.9640107421295996</v>
      </c>
      <c r="BQ112" s="11"/>
      <c r="BR112" s="11"/>
      <c r="BS112" s="12" t="e">
        <f t="shared" si="4"/>
        <v>#REF!</v>
      </c>
    </row>
    <row r="113" spans="1:71">
      <c r="A113" s="2">
        <v>25</v>
      </c>
      <c r="B113" s="7">
        <v>2513</v>
      </c>
      <c r="C113" s="10" t="s">
        <v>175</v>
      </c>
      <c r="D113" s="11">
        <v>1.1837665169389</v>
      </c>
      <c r="E113" s="11">
        <v>1.1837665169389</v>
      </c>
      <c r="F113" s="11">
        <v>0</v>
      </c>
      <c r="G113" s="11">
        <v>0</v>
      </c>
      <c r="H113" s="11">
        <v>-6.9833055430050001E-2</v>
      </c>
      <c r="I113" s="11"/>
      <c r="J113" s="11">
        <v>0</v>
      </c>
      <c r="K113" s="11">
        <v>4.71286015547E-2</v>
      </c>
      <c r="L113" s="11">
        <v>-0.24911878063337001</v>
      </c>
      <c r="M113" s="11">
        <v>0.13215712364862001</v>
      </c>
      <c r="N113" s="11">
        <v>0.19446707086598999</v>
      </c>
      <c r="O113" s="11">
        <v>-1.4560213812717999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-3.0517646828187001E-2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1.6810060989660001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0.29709976348117001</v>
      </c>
      <c r="AQ113" s="11">
        <v>0</v>
      </c>
      <c r="AR113" s="11">
        <v>0.29709976348117001</v>
      </c>
      <c r="AS113" s="11">
        <v>0</v>
      </c>
      <c r="AT113" s="11">
        <v>-0.59710675840946004</v>
      </c>
      <c r="AU113" s="11">
        <v>-0.59710675840946004</v>
      </c>
      <c r="AV113" s="11"/>
      <c r="AW113" s="11"/>
      <c r="AX113" s="11">
        <v>0</v>
      </c>
      <c r="AY113" s="11">
        <v>0</v>
      </c>
      <c r="AZ113" s="11">
        <v>-0.24044776439060001</v>
      </c>
      <c r="BA113" s="11">
        <v>0.59471727108125005</v>
      </c>
      <c r="BB113" s="11">
        <v>0</v>
      </c>
      <c r="BC113" s="11">
        <v>0</v>
      </c>
      <c r="BD113" s="11">
        <v>0</v>
      </c>
      <c r="BE113" s="11">
        <v>0.18941716667694999</v>
      </c>
      <c r="BF113" s="11">
        <v>0.17279211537677999</v>
      </c>
      <c r="BG113" s="11">
        <v>0.23250798902752001</v>
      </c>
      <c r="BH113" s="11">
        <v>0</v>
      </c>
      <c r="BI113" s="11">
        <v>-6.9494988180879E-2</v>
      </c>
      <c r="BJ113" s="11">
        <v>0</v>
      </c>
      <c r="BK113" s="11">
        <v>0.61497237821820006</v>
      </c>
      <c r="BL113" s="11">
        <v>0</v>
      </c>
      <c r="BM113" s="11">
        <v>0.32698758352451002</v>
      </c>
      <c r="BN113" s="11">
        <v>1.1534433106001001</v>
      </c>
      <c r="BO113" s="11">
        <v>-0.11606449230876</v>
      </c>
      <c r="BP113" s="11">
        <v>7.2042556364199997E-2</v>
      </c>
      <c r="BQ113" s="11"/>
      <c r="BR113" s="11"/>
      <c r="BS113" s="12" t="e">
        <f t="shared" si="4"/>
        <v>#REF!</v>
      </c>
    </row>
    <row r="114" spans="1:71">
      <c r="A114" s="2">
        <v>25</v>
      </c>
      <c r="B114" s="7">
        <v>2514</v>
      </c>
      <c r="C114" s="10" t="s">
        <v>176</v>
      </c>
      <c r="D114" s="11">
        <v>0.50994536397489998</v>
      </c>
      <c r="E114" s="11">
        <v>0.50994536397489998</v>
      </c>
      <c r="F114" s="11">
        <v>0</v>
      </c>
      <c r="G114" s="11">
        <v>0</v>
      </c>
      <c r="H114" s="11">
        <v>-6.9833055430050001E-2</v>
      </c>
      <c r="I114" s="11"/>
      <c r="J114" s="11">
        <v>0</v>
      </c>
      <c r="K114" s="11">
        <v>4.71286015547E-2</v>
      </c>
      <c r="L114" s="11">
        <v>-0.24911878063337001</v>
      </c>
      <c r="M114" s="11">
        <v>0.13215712364862001</v>
      </c>
      <c r="N114" s="11">
        <v>4.3607022508715003</v>
      </c>
      <c r="O114" s="11">
        <v>-0.85741882435060002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5.3809845901553004</v>
      </c>
      <c r="AF114" s="11">
        <v>0</v>
      </c>
      <c r="AG114" s="11">
        <v>-0.16286351493323001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-0.81409218905726</v>
      </c>
      <c r="AN114" s="11">
        <v>-5.4038576313057002E-2</v>
      </c>
      <c r="AO114" s="11">
        <v>-2.461479043762</v>
      </c>
      <c r="AP114" s="11">
        <v>0.50679259608347005</v>
      </c>
      <c r="AQ114" s="11">
        <v>-0.30032781032120998</v>
      </c>
      <c r="AR114" s="11">
        <v>0.15028468549099</v>
      </c>
      <c r="AS114" s="11">
        <v>0.65683572091369002</v>
      </c>
      <c r="AT114" s="11">
        <v>-1.3024295702307001</v>
      </c>
      <c r="AU114" s="11">
        <v>-0.29855337920473002</v>
      </c>
      <c r="AV114" s="11"/>
      <c r="AW114" s="11"/>
      <c r="AX114" s="11">
        <v>-1.0038761910259999</v>
      </c>
      <c r="AY114" s="11">
        <v>0</v>
      </c>
      <c r="AZ114" s="11">
        <v>-6.6153290879431004E-2</v>
      </c>
      <c r="BA114" s="11">
        <v>3.0393285024519998</v>
      </c>
      <c r="BB114" s="11">
        <v>0</v>
      </c>
      <c r="BC114" s="11">
        <v>0</v>
      </c>
      <c r="BD114" s="11">
        <v>0</v>
      </c>
      <c r="BE114" s="11">
        <v>0</v>
      </c>
      <c r="BF114" s="11">
        <v>-4.5047119663338998E-3</v>
      </c>
      <c r="BG114" s="11">
        <v>3.0438332144182998</v>
      </c>
      <c r="BH114" s="11">
        <v>2.5253523717162998</v>
      </c>
      <c r="BI114" s="11">
        <v>-0.94549807686141996</v>
      </c>
      <c r="BJ114" s="11">
        <v>3.9350983665306001</v>
      </c>
      <c r="BK114" s="11">
        <v>1.4387320472251</v>
      </c>
      <c r="BL114" s="11">
        <v>0.88871332580301998</v>
      </c>
      <c r="BM114" s="11">
        <v>1.7307485277828001</v>
      </c>
      <c r="BN114" s="11">
        <v>-0.83338508519772003</v>
      </c>
      <c r="BO114" s="11">
        <v>1.3362912270937</v>
      </c>
      <c r="BP114" s="11">
        <v>-0.78937131501985003</v>
      </c>
      <c r="BQ114" s="11"/>
      <c r="BR114" s="11"/>
      <c r="BS114" s="12" t="e">
        <f t="shared" si="4"/>
        <v>#REF!</v>
      </c>
    </row>
    <row r="115" spans="1:71">
      <c r="A115" s="2">
        <v>25</v>
      </c>
      <c r="B115" s="7">
        <v>2519</v>
      </c>
      <c r="C115" s="10" t="s">
        <v>177</v>
      </c>
      <c r="D115" s="11">
        <v>0.69584709388363997</v>
      </c>
      <c r="E115" s="11">
        <v>0.69584709388363997</v>
      </c>
      <c r="F115" s="11">
        <v>0</v>
      </c>
      <c r="G115" s="11">
        <v>0</v>
      </c>
      <c r="H115" s="11">
        <v>-6.9833055430050001E-2</v>
      </c>
      <c r="I115" s="11"/>
      <c r="J115" s="11">
        <v>0</v>
      </c>
      <c r="K115" s="11">
        <v>4.71286015547E-2</v>
      </c>
      <c r="L115" s="11">
        <v>-0.24911878063337001</v>
      </c>
      <c r="M115" s="11">
        <v>0.13215712364862001</v>
      </c>
      <c r="N115" s="11">
        <v>-4.7483922509384997E-2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-4.7483922509384997E-2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0.92498438760739998</v>
      </c>
      <c r="AQ115" s="11">
        <v>0</v>
      </c>
      <c r="AR115" s="11">
        <v>5.2459622967199998E-2</v>
      </c>
      <c r="AS115" s="11">
        <v>0.87252476464020001</v>
      </c>
      <c r="AT115" s="11">
        <v>-2.330489795853E-2</v>
      </c>
      <c r="AU115" s="11">
        <v>0</v>
      </c>
      <c r="AV115" s="11"/>
      <c r="AW115" s="11"/>
      <c r="AX115" s="11">
        <v>-2.330489795853E-2</v>
      </c>
      <c r="AY115" s="11">
        <v>0</v>
      </c>
      <c r="AZ115" s="11">
        <v>0.20377027153565999</v>
      </c>
      <c r="BA115" s="11">
        <v>0.21858006953302</v>
      </c>
      <c r="BB115" s="11">
        <v>0</v>
      </c>
      <c r="BC115" s="11">
        <v>0</v>
      </c>
      <c r="BD115" s="11">
        <v>0</v>
      </c>
      <c r="BE115" s="11">
        <v>0.20376695203126999</v>
      </c>
      <c r="BF115" s="11">
        <v>-3.6983306862050001E-2</v>
      </c>
      <c r="BG115" s="11">
        <v>5.1796424363803002E-2</v>
      </c>
      <c r="BH115" s="11">
        <v>0</v>
      </c>
      <c r="BI115" s="11">
        <v>-0.41696992908528002</v>
      </c>
      <c r="BJ115" s="11">
        <v>0</v>
      </c>
      <c r="BK115" s="11">
        <v>0.24612824617456</v>
      </c>
      <c r="BL115" s="11">
        <v>-0.25453319295815002</v>
      </c>
      <c r="BM115" s="11">
        <v>0.24877577634692</v>
      </c>
      <c r="BN115" s="11">
        <v>-6.0735251749394002E-2</v>
      </c>
      <c r="BO115" s="11">
        <v>0</v>
      </c>
      <c r="BP115" s="11">
        <v>2.8755086445953002</v>
      </c>
      <c r="BQ115" s="11"/>
      <c r="BR115" s="11"/>
      <c r="BS115" s="12" t="e">
        <f t="shared" si="4"/>
        <v>#REF!</v>
      </c>
    </row>
    <row r="116" spans="1:71">
      <c r="A116" s="2">
        <v>25</v>
      </c>
      <c r="B116" s="7">
        <v>2521</v>
      </c>
      <c r="C116" s="10" t="s">
        <v>178</v>
      </c>
      <c r="D116" s="11">
        <v>0.95956449903497998</v>
      </c>
      <c r="E116" s="11">
        <v>0.95956449903497998</v>
      </c>
      <c r="F116" s="11">
        <v>0</v>
      </c>
      <c r="G116" s="11">
        <v>0</v>
      </c>
      <c r="H116" s="11">
        <v>-6.9833055430050001E-2</v>
      </c>
      <c r="I116" s="11"/>
      <c r="J116" s="11">
        <v>0</v>
      </c>
      <c r="K116" s="11">
        <v>4.71286015547E-2</v>
      </c>
      <c r="L116" s="11">
        <v>-0.24911878063337001</v>
      </c>
      <c r="M116" s="11">
        <v>0.13215712364862001</v>
      </c>
      <c r="N116" s="11">
        <v>9.1331703157259997E-2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-4.5786156811760001E-2</v>
      </c>
      <c r="AF116" s="11">
        <v>0</v>
      </c>
      <c r="AG116" s="11">
        <v>0</v>
      </c>
      <c r="AH116" s="11">
        <v>0.13711785996902001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/>
      <c r="AW116" s="11"/>
      <c r="AX116" s="11">
        <v>0</v>
      </c>
      <c r="AY116" s="11">
        <v>0</v>
      </c>
      <c r="AZ116" s="11">
        <v>0.18677991130009</v>
      </c>
      <c r="BA116" s="11">
        <v>0.53121055676886997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0.53121055676886997</v>
      </c>
      <c r="BH116" s="11">
        <v>0</v>
      </c>
      <c r="BI116" s="11">
        <v>-0.59802313595701995</v>
      </c>
      <c r="BJ116" s="11">
        <v>0</v>
      </c>
      <c r="BK116" s="11">
        <v>0.65206573375347998</v>
      </c>
      <c r="BL116" s="11">
        <v>0</v>
      </c>
      <c r="BM116" s="11">
        <v>0.12536167661670999</v>
      </c>
      <c r="BN116" s="11">
        <v>8.0228709922297997E-3</v>
      </c>
      <c r="BO116" s="11">
        <v>0</v>
      </c>
      <c r="BP116" s="11">
        <v>0.21612766909260001</v>
      </c>
      <c r="BQ116" s="11"/>
      <c r="BR116" s="11"/>
      <c r="BS116" s="12" t="e">
        <f t="shared" si="4"/>
        <v>#REF!</v>
      </c>
    </row>
    <row r="117" spans="1:71">
      <c r="A117" s="2">
        <v>25</v>
      </c>
      <c r="B117" s="7">
        <v>2522</v>
      </c>
      <c r="C117" s="10" t="s">
        <v>179</v>
      </c>
      <c r="D117" s="11">
        <v>5.8478528918241004</v>
      </c>
      <c r="E117" s="11">
        <v>6.3402545006021001</v>
      </c>
      <c r="F117" s="11">
        <v>0</v>
      </c>
      <c r="G117" s="11">
        <v>-0.49240160877799</v>
      </c>
      <c r="H117" s="11">
        <v>-6.6852375356989999E-2</v>
      </c>
      <c r="I117" s="11"/>
      <c r="J117" s="11">
        <v>0</v>
      </c>
      <c r="K117" s="11">
        <v>4.71286015547E-2</v>
      </c>
      <c r="L117" s="11">
        <v>-0.24613810056030999</v>
      </c>
      <c r="M117" s="11">
        <v>0.13215712364862001</v>
      </c>
      <c r="N117" s="11">
        <v>-6.1842823420836996</v>
      </c>
      <c r="O117" s="11">
        <v>-2.3279052386213999</v>
      </c>
      <c r="P117" s="11">
        <v>-4.0720157044568002E-2</v>
      </c>
      <c r="Q117" s="11">
        <v>0</v>
      </c>
      <c r="R117" s="11">
        <v>0.35155814638004002</v>
      </c>
      <c r="S117" s="11">
        <v>0</v>
      </c>
      <c r="T117" s="11">
        <v>0</v>
      </c>
      <c r="U117" s="11">
        <v>0</v>
      </c>
      <c r="V117" s="11">
        <v>-7.6443152399889996E-2</v>
      </c>
      <c r="W117" s="11">
        <v>0</v>
      </c>
      <c r="X117" s="11">
        <v>0</v>
      </c>
      <c r="Y117" s="11">
        <v>8.2470234379500004E-2</v>
      </c>
      <c r="Z117" s="11">
        <v>-3.1229154102288999E-2</v>
      </c>
      <c r="AA117" s="11">
        <v>-8.9340590901420006E-2</v>
      </c>
      <c r="AB117" s="11">
        <v>0</v>
      </c>
      <c r="AC117" s="11">
        <v>-3.0117747988408001</v>
      </c>
      <c r="AD117" s="11">
        <v>0</v>
      </c>
      <c r="AE117" s="11">
        <v>-0.55255459535880003</v>
      </c>
      <c r="AF117" s="11">
        <v>0</v>
      </c>
      <c r="AG117" s="11">
        <v>-0.25774588208436</v>
      </c>
      <c r="AH117" s="11">
        <v>0</v>
      </c>
      <c r="AI117" s="11">
        <v>-0.11520037477077</v>
      </c>
      <c r="AJ117" s="11">
        <v>0</v>
      </c>
      <c r="AK117" s="11">
        <v>-0.40242817891549998</v>
      </c>
      <c r="AL117" s="11">
        <v>0.28703140019644002</v>
      </c>
      <c r="AM117" s="11">
        <v>-0.37771746814628998</v>
      </c>
      <c r="AN117" s="11">
        <v>-0.31150308648639002</v>
      </c>
      <c r="AO117" s="11">
        <v>-11.426520166693001</v>
      </c>
      <c r="AP117" s="11">
        <v>16.711622875311001</v>
      </c>
      <c r="AQ117" s="11">
        <v>-1.2352337112144001</v>
      </c>
      <c r="AR117" s="11">
        <v>8.8566347307708995</v>
      </c>
      <c r="AS117" s="11">
        <v>9.0902218557544998</v>
      </c>
      <c r="AT117" s="11">
        <v>-2.9955453060950998</v>
      </c>
      <c r="AU117" s="11">
        <v>-1.7505570388145</v>
      </c>
      <c r="AV117" s="11"/>
      <c r="AW117" s="11"/>
      <c r="AX117" s="11">
        <v>-0.83122768328035002</v>
      </c>
      <c r="AY117" s="11">
        <v>-0.41376058400026</v>
      </c>
      <c r="AZ117" s="11">
        <v>0.89846423125145003</v>
      </c>
      <c r="BA117" s="11">
        <v>4.9115101143768998</v>
      </c>
      <c r="BB117" s="11">
        <v>-5.9069851517838003</v>
      </c>
      <c r="BC117" s="11">
        <v>0.13890018580614</v>
      </c>
      <c r="BD117" s="11">
        <v>0</v>
      </c>
      <c r="BE117" s="11">
        <v>9.0359731338370999</v>
      </c>
      <c r="BF117" s="11">
        <v>0.14580573634245</v>
      </c>
      <c r="BG117" s="11">
        <v>1.4978162101750001</v>
      </c>
      <c r="BH117" s="11">
        <v>14.605403679406001</v>
      </c>
      <c r="BI117" s="11">
        <v>-15.22142031145</v>
      </c>
      <c r="BJ117" s="11">
        <v>14.549514326004999</v>
      </c>
      <c r="BK117" s="11">
        <v>6.2357013283831</v>
      </c>
      <c r="BL117" s="11">
        <v>-8.8700503036228007</v>
      </c>
      <c r="BM117" s="11">
        <v>1.2174653614046</v>
      </c>
      <c r="BN117" s="11">
        <v>-1.2512390033958001</v>
      </c>
      <c r="BO117" s="11">
        <v>0</v>
      </c>
      <c r="BP117" s="11">
        <v>10.948886218076</v>
      </c>
      <c r="BQ117" s="11"/>
      <c r="BR117" s="11"/>
      <c r="BS117" s="12" t="e">
        <f t="shared" si="4"/>
        <v>#REF!</v>
      </c>
    </row>
    <row r="118" spans="1:71">
      <c r="A118" s="2">
        <v>25</v>
      </c>
      <c r="B118" s="7">
        <v>2523</v>
      </c>
      <c r="C118" s="10" t="s">
        <v>180</v>
      </c>
      <c r="D118" s="11">
        <v>0.92232079901713004</v>
      </c>
      <c r="E118" s="11">
        <v>0.92232079901713004</v>
      </c>
      <c r="F118" s="11">
        <v>0</v>
      </c>
      <c r="G118" s="11">
        <v>0</v>
      </c>
      <c r="H118" s="11">
        <v>-6.9833055430050001E-2</v>
      </c>
      <c r="I118" s="11"/>
      <c r="J118" s="11">
        <v>0</v>
      </c>
      <c r="K118" s="11">
        <v>4.71286015547E-2</v>
      </c>
      <c r="L118" s="11">
        <v>-0.24911878063337001</v>
      </c>
      <c r="M118" s="11">
        <v>0.13215712364862001</v>
      </c>
      <c r="N118" s="11">
        <v>1.6915547072792001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1.6915547072792001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-0.12074611293158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-1.5536598639020001E-2</v>
      </c>
      <c r="AU118" s="11">
        <v>0</v>
      </c>
      <c r="AV118" s="11"/>
      <c r="AW118" s="11"/>
      <c r="AX118" s="11">
        <v>-1.5536598639020001E-2</v>
      </c>
      <c r="AY118" s="11">
        <v>0</v>
      </c>
      <c r="AZ118" s="11">
        <v>-2.8317267059289998E-3</v>
      </c>
      <c r="BA118" s="11">
        <v>21.798351195675998</v>
      </c>
      <c r="BB118" s="11">
        <v>0</v>
      </c>
      <c r="BC118" s="11">
        <v>0</v>
      </c>
      <c r="BD118" s="11">
        <v>0</v>
      </c>
      <c r="BE118" s="11">
        <v>20.413462911943999</v>
      </c>
      <c r="BF118" s="11">
        <v>-0.13489904194461999</v>
      </c>
      <c r="BG118" s="11">
        <v>1.5197873256759</v>
      </c>
      <c r="BH118" s="11">
        <v>0</v>
      </c>
      <c r="BI118" s="11">
        <v>-0.12435850352265</v>
      </c>
      <c r="BJ118" s="11">
        <v>-4.9717928376099001E-2</v>
      </c>
      <c r="BK118" s="11">
        <v>1.2803202791007</v>
      </c>
      <c r="BL118" s="11">
        <v>-0.46553339273602001</v>
      </c>
      <c r="BM118" s="11">
        <v>4.4058080549622999E-2</v>
      </c>
      <c r="BN118" s="11">
        <v>4.7796060035445002E-2</v>
      </c>
      <c r="BO118" s="11">
        <v>0</v>
      </c>
      <c r="BP118" s="11">
        <v>3.3798065391446999</v>
      </c>
      <c r="BQ118" s="11"/>
      <c r="BR118" s="11"/>
      <c r="BS118" s="12" t="e">
        <f t="shared" si="4"/>
        <v>#REF!</v>
      </c>
    </row>
    <row r="119" spans="1:71">
      <c r="A119" s="2">
        <v>25</v>
      </c>
      <c r="B119" s="7">
        <v>2529</v>
      </c>
      <c r="C119" s="10" t="s">
        <v>181</v>
      </c>
      <c r="D119" s="11">
        <v>2.0630506007337002</v>
      </c>
      <c r="E119" s="11">
        <v>2.0630506007337002</v>
      </c>
      <c r="F119" s="11">
        <v>0</v>
      </c>
      <c r="G119" s="11">
        <v>0</v>
      </c>
      <c r="H119" s="11">
        <v>-6.9833055430050001E-2</v>
      </c>
      <c r="I119" s="11"/>
      <c r="J119" s="11">
        <v>0</v>
      </c>
      <c r="K119" s="11">
        <v>4.71286015547E-2</v>
      </c>
      <c r="L119" s="11">
        <v>-0.24911878063337001</v>
      </c>
      <c r="M119" s="11">
        <v>0.13215712364862001</v>
      </c>
      <c r="N119" s="11">
        <v>5.0861509574822001</v>
      </c>
      <c r="O119" s="11">
        <v>-1.0617536530727001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6.0707729256808003</v>
      </c>
      <c r="AF119" s="11">
        <v>-5.6983367837599996E-3</v>
      </c>
      <c r="AG119" s="11">
        <v>-5.428783831108E-2</v>
      </c>
      <c r="AH119" s="11">
        <v>0.13711785996902001</v>
      </c>
      <c r="AI119" s="11">
        <v>0</v>
      </c>
      <c r="AJ119" s="11">
        <v>0</v>
      </c>
      <c r="AK119" s="11">
        <v>0</v>
      </c>
      <c r="AL119" s="11">
        <v>0</v>
      </c>
      <c r="AM119" s="11">
        <v>1.0204526591837999</v>
      </c>
      <c r="AN119" s="11">
        <v>-0.25542591905285</v>
      </c>
      <c r="AO119" s="11">
        <v>5.1604390225997001</v>
      </c>
      <c r="AP119" s="11">
        <v>0.77426530014940997</v>
      </c>
      <c r="AQ119" s="11">
        <v>0</v>
      </c>
      <c r="AR119" s="11">
        <v>0.77426530014940997</v>
      </c>
      <c r="AS119" s="11">
        <v>0</v>
      </c>
      <c r="AT119" s="11">
        <v>-3.8841496597549999E-2</v>
      </c>
      <c r="AU119" s="11">
        <v>0</v>
      </c>
      <c r="AV119" s="11"/>
      <c r="AW119" s="11"/>
      <c r="AX119" s="11">
        <v>-3.8841496597549999E-2</v>
      </c>
      <c r="AY119" s="11">
        <v>0</v>
      </c>
      <c r="AZ119" s="11">
        <v>4.2492772008625996</v>
      </c>
      <c r="BA119" s="11">
        <v>11.356885685907001</v>
      </c>
      <c r="BB119" s="11">
        <v>0</v>
      </c>
      <c r="BC119" s="11">
        <v>0</v>
      </c>
      <c r="BD119" s="11">
        <v>0</v>
      </c>
      <c r="BE119" s="11">
        <v>0.75733383838290003</v>
      </c>
      <c r="BF119" s="11">
        <v>0.17954015965358999</v>
      </c>
      <c r="BG119" s="11">
        <v>10.420011687871</v>
      </c>
      <c r="BH119" s="11">
        <v>0</v>
      </c>
      <c r="BI119" s="11">
        <v>-1.1418430953347001</v>
      </c>
      <c r="BJ119" s="11">
        <v>-0.14630388475674</v>
      </c>
      <c r="BK119" s="11">
        <v>10.706992079781999</v>
      </c>
      <c r="BL119" s="11">
        <v>4.0914028609262001</v>
      </c>
      <c r="BM119" s="11">
        <v>2.5237705685454999</v>
      </c>
      <c r="BN119" s="11">
        <v>-0.79315114879129001</v>
      </c>
      <c r="BO119" s="11">
        <v>-0.15288515856547</v>
      </c>
      <c r="BP119" s="11">
        <v>-0.57324364592726995</v>
      </c>
      <c r="BQ119" s="11"/>
      <c r="BR119" s="11"/>
      <c r="BS119" s="12" t="e">
        <f t="shared" si="4"/>
        <v>#REF!</v>
      </c>
    </row>
    <row r="120" spans="1:71">
      <c r="A120" s="2">
        <v>26</v>
      </c>
      <c r="B120" s="7">
        <v>2611</v>
      </c>
      <c r="C120" s="10" t="s">
        <v>182</v>
      </c>
      <c r="D120" s="11">
        <v>9.4351718370343995</v>
      </c>
      <c r="E120" s="11">
        <v>9.9746605539209998</v>
      </c>
      <c r="F120" s="11">
        <v>-0.53948871688667999</v>
      </c>
      <c r="G120" s="11">
        <v>0</v>
      </c>
      <c r="H120" s="11">
        <v>-7.1456782200196994E-2</v>
      </c>
      <c r="I120" s="11"/>
      <c r="J120" s="11">
        <v>0</v>
      </c>
      <c r="K120" s="11">
        <v>0.22429138905099999</v>
      </c>
      <c r="L120" s="11">
        <v>-0.29574817125120001</v>
      </c>
      <c r="M120" s="11">
        <v>0</v>
      </c>
      <c r="N120" s="11">
        <v>-6.1464389044874002E-2</v>
      </c>
      <c r="O120" s="11">
        <v>-2.4530994779186002</v>
      </c>
      <c r="P120" s="11">
        <v>-7.9246786209041006E-2</v>
      </c>
      <c r="Q120" s="11">
        <v>0</v>
      </c>
      <c r="R120" s="11">
        <v>0.59764078397707998</v>
      </c>
      <c r="S120" s="11">
        <v>0</v>
      </c>
      <c r="T120" s="11">
        <v>0</v>
      </c>
      <c r="U120" s="11">
        <v>0</v>
      </c>
      <c r="V120" s="11">
        <v>-0.10544667034357</v>
      </c>
      <c r="W120" s="11">
        <v>-0.58047151748361003</v>
      </c>
      <c r="X120" s="11">
        <v>0</v>
      </c>
      <c r="Y120" s="11">
        <v>0</v>
      </c>
      <c r="Z120" s="11">
        <v>-9.0296463045540995E-2</v>
      </c>
      <c r="AA120" s="11">
        <v>-0.27894494218260002</v>
      </c>
      <c r="AB120" s="11">
        <v>-0.50521521517145995</v>
      </c>
      <c r="AC120" s="11">
        <v>1.7824187125422</v>
      </c>
      <c r="AD120" s="11">
        <v>-6.3227510833458997E-2</v>
      </c>
      <c r="AE120" s="11">
        <v>2.4781944142036001</v>
      </c>
      <c r="AF120" s="11">
        <v>-0.13079259250434999</v>
      </c>
      <c r="AG120" s="11">
        <v>-7.4982942609689004E-2</v>
      </c>
      <c r="AH120" s="11">
        <v>0</v>
      </c>
      <c r="AI120" s="11">
        <v>-0.23213758246954</v>
      </c>
      <c r="AJ120" s="11">
        <v>0</v>
      </c>
      <c r="AK120" s="11">
        <v>-0.48079866355020001</v>
      </c>
      <c r="AL120" s="11">
        <v>0.15494206455397999</v>
      </c>
      <c r="AM120" s="11">
        <v>-7.0519296282179997</v>
      </c>
      <c r="AN120" s="11">
        <v>5.5222893582871002</v>
      </c>
      <c r="AO120" s="11">
        <v>1.1303523718219</v>
      </c>
      <c r="AP120" s="11">
        <v>23.782818412647998</v>
      </c>
      <c r="AQ120" s="11">
        <v>-2.8765271919869</v>
      </c>
      <c r="AR120" s="11">
        <v>14.180473959847999</v>
      </c>
      <c r="AS120" s="11">
        <v>12.478871644787001</v>
      </c>
      <c r="AT120" s="11">
        <v>7.8746659173775999</v>
      </c>
      <c r="AU120" s="11">
        <v>2.2950122660819998</v>
      </c>
      <c r="AV120" s="11"/>
      <c r="AW120" s="11"/>
      <c r="AX120" s="11">
        <v>5.5796536512956001</v>
      </c>
      <c r="AY120" s="11">
        <v>0</v>
      </c>
      <c r="AZ120" s="11">
        <v>-0.56363722856390996</v>
      </c>
      <c r="BA120" s="11">
        <v>-3.1224886280759998</v>
      </c>
      <c r="BB120" s="11">
        <v>0</v>
      </c>
      <c r="BC120" s="11">
        <v>3.0258915655189001E-2</v>
      </c>
      <c r="BD120" s="11">
        <v>-0.18882555215797001</v>
      </c>
      <c r="BE120" s="11">
        <v>1.295842137336E-2</v>
      </c>
      <c r="BF120" s="11">
        <v>-1.5929804353901</v>
      </c>
      <c r="BG120" s="11">
        <v>-1.3838999775565</v>
      </c>
      <c r="BH120" s="11">
        <v>15.163862040192001</v>
      </c>
      <c r="BI120" s="11">
        <v>3.7410925971040001</v>
      </c>
      <c r="BJ120" s="11">
        <v>67.235969634735994</v>
      </c>
      <c r="BK120" s="11">
        <v>0.66862007728251005</v>
      </c>
      <c r="BL120" s="11">
        <v>-7.9544677763936003</v>
      </c>
      <c r="BM120" s="11">
        <v>0.81732840617975999</v>
      </c>
      <c r="BN120" s="11">
        <v>2.5192752733303001</v>
      </c>
      <c r="BO120" s="11">
        <v>1.2305648501583</v>
      </c>
      <c r="BP120" s="11">
        <v>-5.842539558215E-2</v>
      </c>
      <c r="BQ120" s="11"/>
      <c r="BR120" s="11"/>
      <c r="BS120" s="12" t="e">
        <f t="shared" si="4"/>
        <v>#REF!</v>
      </c>
    </row>
    <row r="121" spans="1:71">
      <c r="A121" s="2">
        <v>26</v>
      </c>
      <c r="B121" s="7">
        <v>2612</v>
      </c>
      <c r="C121" s="10" t="s">
        <v>183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>
        <v>0</v>
      </c>
      <c r="BM121" s="11"/>
      <c r="BN121" s="11"/>
      <c r="BO121" s="11"/>
      <c r="BP121" s="11"/>
      <c r="BQ121" s="11"/>
      <c r="BR121" s="11"/>
      <c r="BS121" s="12" t="e">
        <f t="shared" si="4"/>
        <v>#REF!</v>
      </c>
    </row>
    <row r="122" spans="1:71">
      <c r="A122" s="2">
        <v>26</v>
      </c>
      <c r="B122" s="7">
        <v>2613</v>
      </c>
      <c r="C122" s="10" t="s">
        <v>184</v>
      </c>
      <c r="D122" s="11">
        <v>0.23394244132729999</v>
      </c>
      <c r="E122" s="11">
        <v>0.23394244132729999</v>
      </c>
      <c r="F122" s="11">
        <v>0</v>
      </c>
      <c r="G122" s="11">
        <v>0</v>
      </c>
      <c r="H122" s="11">
        <v>0</v>
      </c>
      <c r="I122" s="11"/>
      <c r="J122" s="11">
        <v>0</v>
      </c>
      <c r="K122" s="11">
        <v>0</v>
      </c>
      <c r="L122" s="11">
        <v>0</v>
      </c>
      <c r="M122" s="11">
        <v>0</v>
      </c>
      <c r="N122" s="11">
        <v>-0.60185215582022</v>
      </c>
      <c r="O122" s="11">
        <v>-0.50155276987948005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-0.10029938594074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/>
      <c r="AW122" s="11"/>
      <c r="AX122" s="11">
        <v>0</v>
      </c>
      <c r="AY122" s="11">
        <v>0</v>
      </c>
      <c r="AZ122" s="11">
        <v>-4.9243689762361997E-3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-5.4457679786556997E-3</v>
      </c>
      <c r="BK122" s="11">
        <v>0</v>
      </c>
      <c r="BL122" s="11">
        <v>0</v>
      </c>
      <c r="BM122" s="11">
        <v>1.5762154998661</v>
      </c>
      <c r="BN122" s="11">
        <v>0</v>
      </c>
      <c r="BO122" s="11">
        <v>0</v>
      </c>
      <c r="BP122" s="11">
        <v>0</v>
      </c>
      <c r="BQ122" s="11"/>
      <c r="BR122" s="11"/>
      <c r="BS122" s="12" t="e">
        <f t="shared" si="4"/>
        <v>#REF!</v>
      </c>
    </row>
    <row r="123" spans="1:71">
      <c r="A123" s="2">
        <v>26</v>
      </c>
      <c r="B123" s="7">
        <v>2619</v>
      </c>
      <c r="C123" s="10" t="s">
        <v>185</v>
      </c>
      <c r="D123" s="11">
        <v>7.9392057269822001</v>
      </c>
      <c r="E123" s="11">
        <v>7.9392057269822001</v>
      </c>
      <c r="F123" s="11">
        <v>0</v>
      </c>
      <c r="G123" s="11">
        <v>0</v>
      </c>
      <c r="H123" s="11">
        <v>0</v>
      </c>
      <c r="I123" s="11"/>
      <c r="J123" s="11">
        <v>0</v>
      </c>
      <c r="K123" s="11">
        <v>0</v>
      </c>
      <c r="L123" s="11">
        <v>0</v>
      </c>
      <c r="M123" s="11">
        <v>0</v>
      </c>
      <c r="N123" s="11">
        <v>-4.3224102314864004</v>
      </c>
      <c r="O123" s="11">
        <v>-2.3488026863384999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-1.9736075451479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-0.46381479407776999</v>
      </c>
      <c r="AN123" s="11">
        <v>5.5574118014970003E-2</v>
      </c>
      <c r="AO123" s="11">
        <v>5.1878371967689997E-2</v>
      </c>
      <c r="AP123" s="11">
        <v>2.7367083846755</v>
      </c>
      <c r="AQ123" s="11">
        <v>0</v>
      </c>
      <c r="AR123" s="11">
        <v>2.7367083846755</v>
      </c>
      <c r="AS123" s="11">
        <v>0</v>
      </c>
      <c r="AT123" s="11">
        <v>1.8510788515842001E-2</v>
      </c>
      <c r="AU123" s="11">
        <v>0</v>
      </c>
      <c r="AV123" s="11"/>
      <c r="AW123" s="11"/>
      <c r="AX123" s="11">
        <v>1.8510788515842001E-2</v>
      </c>
      <c r="AY123" s="11">
        <v>0</v>
      </c>
      <c r="AZ123" s="11">
        <v>-9.8487379524729995E-3</v>
      </c>
      <c r="BA123" s="11">
        <v>4.0905557953842001E-2</v>
      </c>
      <c r="BB123" s="11">
        <v>0</v>
      </c>
      <c r="BC123" s="11">
        <v>0</v>
      </c>
      <c r="BD123" s="11">
        <v>0</v>
      </c>
      <c r="BE123" s="11">
        <v>-3.7023213172018003E-2</v>
      </c>
      <c r="BF123" s="11">
        <v>0</v>
      </c>
      <c r="BG123" s="11">
        <v>7.7928771125859997E-2</v>
      </c>
      <c r="BH123" s="11">
        <v>-1.3095977392936</v>
      </c>
      <c r="BI123" s="11">
        <v>4.1801652230893001E-3</v>
      </c>
      <c r="BJ123" s="11">
        <v>10.613128893607</v>
      </c>
      <c r="BK123" s="11">
        <v>20.258487704461999</v>
      </c>
      <c r="BL123" s="11">
        <v>-1.5965288004625999</v>
      </c>
      <c r="BM123" s="11">
        <v>3.5413799369207001E-2</v>
      </c>
      <c r="BN123" s="11">
        <v>1.6480535655741999</v>
      </c>
      <c r="BO123" s="11">
        <v>-0.10165046650157</v>
      </c>
      <c r="BP123" s="11">
        <v>0.19624717238493999</v>
      </c>
      <c r="BQ123" s="11"/>
      <c r="BR123" s="11"/>
      <c r="BS123" s="12" t="e">
        <f t="shared" si="4"/>
        <v>#REF!</v>
      </c>
    </row>
    <row r="124" spans="1:71">
      <c r="A124" s="2">
        <v>26</v>
      </c>
      <c r="B124" s="7">
        <v>2621</v>
      </c>
      <c r="C124" s="10" t="s">
        <v>186</v>
      </c>
      <c r="D124" s="11">
        <v>0.10483085816609999</v>
      </c>
      <c r="E124" s="11">
        <v>0.10483085816609999</v>
      </c>
      <c r="F124" s="11">
        <v>0</v>
      </c>
      <c r="G124" s="11">
        <v>0</v>
      </c>
      <c r="H124" s="11">
        <v>0</v>
      </c>
      <c r="I124" s="11"/>
      <c r="J124" s="11">
        <v>0</v>
      </c>
      <c r="K124" s="11">
        <v>0</v>
      </c>
      <c r="L124" s="11">
        <v>0</v>
      </c>
      <c r="M124" s="11">
        <v>0</v>
      </c>
      <c r="N124" s="11">
        <v>-1.0524374918109001</v>
      </c>
      <c r="O124" s="11">
        <v>-0.78807838391398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3.5564791623954001E-3</v>
      </c>
      <c r="AA124" s="11">
        <v>-2.3052399722280001E-2</v>
      </c>
      <c r="AB124" s="11">
        <v>0</v>
      </c>
      <c r="AC124" s="11">
        <v>0</v>
      </c>
      <c r="AD124" s="11">
        <v>0</v>
      </c>
      <c r="AE124" s="11">
        <v>-0.24486318733708001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-2.0993290005857E-2</v>
      </c>
      <c r="AN124" s="11">
        <v>0</v>
      </c>
      <c r="AO124" s="11">
        <v>4.0653199030716999E-2</v>
      </c>
      <c r="AP124" s="11">
        <v>0</v>
      </c>
      <c r="AQ124" s="11">
        <v>0</v>
      </c>
      <c r="AR124" s="11">
        <v>0</v>
      </c>
      <c r="AS124" s="11">
        <v>0</v>
      </c>
      <c r="AT124" s="11">
        <v>0.62722115589895</v>
      </c>
      <c r="AU124" s="11">
        <v>0</v>
      </c>
      <c r="AV124" s="11"/>
      <c r="AW124" s="11"/>
      <c r="AX124" s="11">
        <v>0.62722115589895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1.7531577671899999E-4</v>
      </c>
      <c r="BJ124" s="11">
        <v>0.27425435375965002</v>
      </c>
      <c r="BK124" s="11">
        <v>-0.76532295196158995</v>
      </c>
      <c r="BL124" s="11">
        <v>-10.013025909459</v>
      </c>
      <c r="BM124" s="11">
        <v>0.32796064373507999</v>
      </c>
      <c r="BN124" s="11">
        <v>-0.46410306301829002</v>
      </c>
      <c r="BO124" s="11">
        <v>1.3587387546292</v>
      </c>
      <c r="BP124" s="11">
        <v>-3.0180283367042E-2</v>
      </c>
      <c r="BQ124" s="11"/>
      <c r="BR124" s="11"/>
      <c r="BS124" s="12" t="e">
        <f t="shared" si="4"/>
        <v>#REF!</v>
      </c>
    </row>
    <row r="125" spans="1:71">
      <c r="A125" s="2">
        <v>26</v>
      </c>
      <c r="B125" s="7">
        <v>2622</v>
      </c>
      <c r="C125" s="10" t="s">
        <v>187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/>
      <c r="J125" s="11">
        <v>0</v>
      </c>
      <c r="K125" s="11">
        <v>0</v>
      </c>
      <c r="L125" s="11">
        <v>0</v>
      </c>
      <c r="M125" s="11">
        <v>0</v>
      </c>
      <c r="N125" s="11">
        <v>-2.4951173616143998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-1.9770236283797</v>
      </c>
      <c r="AD125" s="11">
        <v>0</v>
      </c>
      <c r="AE125" s="11">
        <v>-0.30851132859642999</v>
      </c>
      <c r="AF125" s="11">
        <v>-0.20958240463830999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/>
      <c r="AW125" s="11"/>
      <c r="AX125" s="11">
        <v>0</v>
      </c>
      <c r="AY125" s="11">
        <v>0</v>
      </c>
      <c r="AZ125" s="11">
        <v>-4.9243689762361997E-3</v>
      </c>
      <c r="BA125" s="11">
        <v>-1.4246829871763</v>
      </c>
      <c r="BB125" s="11">
        <v>-0.7499118465265</v>
      </c>
      <c r="BC125" s="11">
        <v>0</v>
      </c>
      <c r="BD125" s="11">
        <v>-0.67477114064980004</v>
      </c>
      <c r="BE125" s="11">
        <v>0</v>
      </c>
      <c r="BF125" s="11">
        <v>0</v>
      </c>
      <c r="BG125" s="11">
        <v>0</v>
      </c>
      <c r="BH125" s="11">
        <v>0</v>
      </c>
      <c r="BI125" s="11">
        <v>2.3375436895699999E-4</v>
      </c>
      <c r="BJ125" s="11">
        <v>-2.6166758120534001E-2</v>
      </c>
      <c r="BK125" s="11">
        <v>-2.0126278309683999E-3</v>
      </c>
      <c r="BL125" s="11">
        <v>-0.44043252520377002</v>
      </c>
      <c r="BM125" s="11">
        <v>23.147702964728001</v>
      </c>
      <c r="BN125" s="11">
        <v>0.41309558217624998</v>
      </c>
      <c r="BO125" s="11">
        <v>43.267760433204998</v>
      </c>
      <c r="BP125" s="11">
        <v>-3.2463461413430997E-2</v>
      </c>
      <c r="BQ125" s="11"/>
      <c r="BR125" s="11"/>
      <c r="BS125" s="12" t="e">
        <f t="shared" si="4"/>
        <v>#REF!</v>
      </c>
    </row>
    <row r="126" spans="1:71">
      <c r="A126" s="2">
        <v>26</v>
      </c>
      <c r="B126" s="7">
        <v>2631</v>
      </c>
      <c r="C126" s="10" t="s">
        <v>188</v>
      </c>
      <c r="D126" s="11">
        <v>25.730595187346001</v>
      </c>
      <c r="E126" s="11">
        <v>17.329452698333</v>
      </c>
      <c r="F126" s="11">
        <v>8.4011424890135</v>
      </c>
      <c r="G126" s="11">
        <v>0</v>
      </c>
      <c r="H126" s="11">
        <v>11.718291228199</v>
      </c>
      <c r="I126" s="11"/>
      <c r="J126" s="11">
        <v>0</v>
      </c>
      <c r="K126" s="11">
        <v>8.0684022807540998</v>
      </c>
      <c r="L126" s="11">
        <v>3.6498889474444001</v>
      </c>
      <c r="M126" s="11">
        <v>0</v>
      </c>
      <c r="N126" s="11">
        <v>-17.367151805138999</v>
      </c>
      <c r="O126" s="11">
        <v>-2.8227777834013001</v>
      </c>
      <c r="P126" s="11">
        <v>-7.9571303947240005E-2</v>
      </c>
      <c r="Q126" s="11">
        <v>0</v>
      </c>
      <c r="R126" s="11">
        <v>0.79445623155041001</v>
      </c>
      <c r="S126" s="11">
        <v>-0.29804088974269999</v>
      </c>
      <c r="T126" s="11">
        <v>0</v>
      </c>
      <c r="U126" s="11">
        <v>-8.0876320535975002E-2</v>
      </c>
      <c r="V126" s="11">
        <v>-1.7297467248252001</v>
      </c>
      <c r="W126" s="11">
        <v>-1.6314081446365E-3</v>
      </c>
      <c r="X126" s="11">
        <v>0</v>
      </c>
      <c r="Y126" s="11">
        <v>0</v>
      </c>
      <c r="Z126" s="11">
        <v>2.8390475500271E-2</v>
      </c>
      <c r="AA126" s="11">
        <v>-0.31330168601684999</v>
      </c>
      <c r="AB126" s="11">
        <v>-0.90708917986697002</v>
      </c>
      <c r="AC126" s="11">
        <v>-20.228611006761</v>
      </c>
      <c r="AD126" s="11">
        <v>-9.7591432303355992E-3</v>
      </c>
      <c r="AE126" s="11">
        <v>-2.3684041643357001</v>
      </c>
      <c r="AF126" s="11">
        <v>6.3614136163061001</v>
      </c>
      <c r="AG126" s="11">
        <v>-0.23999608032306999</v>
      </c>
      <c r="AH126" s="11">
        <v>1.0726617567936001</v>
      </c>
      <c r="AI126" s="11">
        <v>2.4831694408896001</v>
      </c>
      <c r="AJ126" s="11">
        <v>0</v>
      </c>
      <c r="AK126" s="11">
        <v>0</v>
      </c>
      <c r="AL126" s="11">
        <v>0.97256236495242998</v>
      </c>
      <c r="AM126" s="11">
        <v>-0.50955508361225998</v>
      </c>
      <c r="AN126" s="11">
        <v>1.4673240705255</v>
      </c>
      <c r="AO126" s="11">
        <v>25.087079261936999</v>
      </c>
      <c r="AP126" s="11">
        <v>16.244137215986999</v>
      </c>
      <c r="AQ126" s="11">
        <v>0</v>
      </c>
      <c r="AR126" s="11">
        <v>6.3241902512754002</v>
      </c>
      <c r="AS126" s="11">
        <v>9.9199469647111993</v>
      </c>
      <c r="AT126" s="11">
        <v>22.167596105735999</v>
      </c>
      <c r="AU126" s="11">
        <v>18.218516024304002</v>
      </c>
      <c r="AV126" s="11"/>
      <c r="AW126" s="11"/>
      <c r="AX126" s="11">
        <v>3.2460641097129002</v>
      </c>
      <c r="AY126" s="11">
        <v>0.70301597171913999</v>
      </c>
      <c r="AZ126" s="11">
        <v>-0.94339174556864003</v>
      </c>
      <c r="BA126" s="11">
        <v>-0.37055267683769</v>
      </c>
      <c r="BB126" s="11">
        <v>0</v>
      </c>
      <c r="BC126" s="11">
        <v>7.1729177251900001E-3</v>
      </c>
      <c r="BD126" s="11">
        <v>-7.5642799351814005E-2</v>
      </c>
      <c r="BE126" s="11">
        <v>-9.1835214114618993E-2</v>
      </c>
      <c r="BF126" s="11">
        <v>0</v>
      </c>
      <c r="BG126" s="11">
        <v>-0.21024758109645</v>
      </c>
      <c r="BH126" s="11">
        <v>-1.2058843195429001</v>
      </c>
      <c r="BI126" s="11">
        <v>4.5406055992271002</v>
      </c>
      <c r="BJ126" s="11">
        <v>51.635642579140999</v>
      </c>
      <c r="BK126" s="11">
        <v>-0.47919595192017</v>
      </c>
      <c r="BL126" s="11">
        <v>-3.2764058886442</v>
      </c>
      <c r="BM126" s="11">
        <v>4.7636177775429998</v>
      </c>
      <c r="BN126" s="11">
        <v>5.1971843566615004</v>
      </c>
      <c r="BO126" s="11">
        <v>-0.91171646861440003</v>
      </c>
      <c r="BP126" s="11">
        <v>-0.46752488137203002</v>
      </c>
      <c r="BQ126" s="11"/>
      <c r="BR126" s="11"/>
      <c r="BS126" s="12" t="e">
        <f t="shared" si="4"/>
        <v>#REF!</v>
      </c>
    </row>
    <row r="127" spans="1:71">
      <c r="A127" s="2">
        <v>26</v>
      </c>
      <c r="B127" s="7">
        <v>2632</v>
      </c>
      <c r="C127" s="10" t="s">
        <v>189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/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/>
      <c r="AW127" s="11"/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0.12536021318269</v>
      </c>
      <c r="BN127" s="11">
        <v>5.5276895769127997E-2</v>
      </c>
      <c r="BO127" s="11">
        <v>0</v>
      </c>
      <c r="BP127" s="11">
        <v>0</v>
      </c>
      <c r="BQ127" s="11"/>
      <c r="BR127" s="11"/>
      <c r="BS127" s="12" t="e">
        <f t="shared" si="4"/>
        <v>#REF!</v>
      </c>
    </row>
    <row r="128" spans="1:71">
      <c r="A128" s="2">
        <v>26</v>
      </c>
      <c r="B128" s="7">
        <v>2633</v>
      </c>
      <c r="C128" s="10" t="s">
        <v>190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/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/>
      <c r="AW128" s="11"/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/>
      <c r="BL128" s="11">
        <v>0</v>
      </c>
      <c r="BM128" s="11">
        <v>0</v>
      </c>
      <c r="BN128" s="11"/>
      <c r="BO128" s="11">
        <v>-0.14666338462858999</v>
      </c>
      <c r="BP128" s="11">
        <v>0</v>
      </c>
      <c r="BQ128" s="11"/>
      <c r="BR128" s="11"/>
      <c r="BS128" s="12" t="e">
        <f t="shared" si="4"/>
        <v>#REF!</v>
      </c>
    </row>
    <row r="129" spans="1:71">
      <c r="A129" s="2">
        <v>26</v>
      </c>
      <c r="B129" s="7">
        <v>2634</v>
      </c>
      <c r="C129" s="10" t="s">
        <v>191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/>
      <c r="J129" s="11">
        <v>0</v>
      </c>
      <c r="K129" s="11">
        <v>0</v>
      </c>
      <c r="L129" s="11">
        <v>0</v>
      </c>
      <c r="M129" s="11">
        <v>0</v>
      </c>
      <c r="N129" s="11">
        <v>14.470248376411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14.470248376411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/>
      <c r="AW129" s="11"/>
      <c r="AX129" s="11">
        <v>0</v>
      </c>
      <c r="AY129" s="11">
        <v>0</v>
      </c>
      <c r="AZ129" s="11">
        <v>-4.9243689762361997E-3</v>
      </c>
      <c r="BA129" s="11">
        <v>0.11932872756024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0.11932872756024</v>
      </c>
      <c r="BH129" s="11">
        <v>0</v>
      </c>
      <c r="BI129" s="11">
        <v>1.7531577671899999E-4</v>
      </c>
      <c r="BJ129" s="11">
        <v>0</v>
      </c>
      <c r="BK129" s="11">
        <v>2.9118470537731E-4</v>
      </c>
      <c r="BL129" s="11">
        <v>1.3452719724933999</v>
      </c>
      <c r="BM129" s="11">
        <v>8.1972077443261995</v>
      </c>
      <c r="BN129" s="11">
        <v>12.676321221396</v>
      </c>
      <c r="BO129" s="11">
        <v>0</v>
      </c>
      <c r="BP129" s="11">
        <v>-0.18656085250782001</v>
      </c>
      <c r="BQ129" s="11"/>
      <c r="BR129" s="11"/>
      <c r="BS129" s="12" t="e">
        <f t="shared" si="4"/>
        <v>#REF!</v>
      </c>
    </row>
    <row r="130" spans="1:71">
      <c r="A130" s="2">
        <v>26</v>
      </c>
      <c r="B130" s="7">
        <v>2635</v>
      </c>
      <c r="C130" s="10" t="s">
        <v>192</v>
      </c>
      <c r="D130" s="11">
        <v>7.7980470351389997E-2</v>
      </c>
      <c r="E130" s="11">
        <v>7.7980470351389997E-2</v>
      </c>
      <c r="F130" s="11">
        <v>0</v>
      </c>
      <c r="G130" s="11">
        <v>0</v>
      </c>
      <c r="H130" s="11">
        <v>0</v>
      </c>
      <c r="I130" s="11"/>
      <c r="J130" s="11">
        <v>0</v>
      </c>
      <c r="K130" s="11">
        <v>0</v>
      </c>
      <c r="L130" s="11">
        <v>0</v>
      </c>
      <c r="M130" s="11">
        <v>0</v>
      </c>
      <c r="N130" s="11">
        <v>-0.34820637370431001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-0.34820637370431001</v>
      </c>
      <c r="AJ130" s="11">
        <v>0</v>
      </c>
      <c r="AK130" s="11">
        <v>0</v>
      </c>
      <c r="AL130" s="11">
        <v>0</v>
      </c>
      <c r="AM130" s="11">
        <v>-9.0748501327473002E-2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0.47758423541292999</v>
      </c>
      <c r="AU130" s="11">
        <v>0.45907344689708002</v>
      </c>
      <c r="AV130" s="11"/>
      <c r="AW130" s="11"/>
      <c r="AX130" s="11">
        <v>1.8510788515842001E-2</v>
      </c>
      <c r="AY130" s="11">
        <v>0</v>
      </c>
      <c r="AZ130" s="11">
        <v>0</v>
      </c>
      <c r="BA130" s="11">
        <v>0.59146864324691995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0.59146864324691995</v>
      </c>
      <c r="BH130" s="11">
        <v>58.122079442699999</v>
      </c>
      <c r="BI130" s="11">
        <v>0.13965598668005</v>
      </c>
      <c r="BJ130" s="11">
        <v>-0.18169729816060001</v>
      </c>
      <c r="BK130" s="11">
        <v>12.894617380516999</v>
      </c>
      <c r="BL130" s="11">
        <v>-13.777973799525</v>
      </c>
      <c r="BM130" s="11">
        <v>0.12459223226808</v>
      </c>
      <c r="BN130" s="11">
        <v>35.080349121685003</v>
      </c>
      <c r="BO130" s="11">
        <v>-1.3538586337220999</v>
      </c>
      <c r="BP130" s="11">
        <v>3.8330044548851001</v>
      </c>
      <c r="BQ130" s="11"/>
      <c r="BR130" s="11"/>
      <c r="BS130" s="12" t="e">
        <f t="shared" si="4"/>
        <v>#REF!</v>
      </c>
    </row>
    <row r="131" spans="1:71">
      <c r="A131" s="2">
        <v>26</v>
      </c>
      <c r="B131" s="7">
        <v>2636</v>
      </c>
      <c r="C131" s="10" t="s">
        <v>193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/>
      <c r="BI131" s="11"/>
      <c r="BJ131" s="11">
        <v>0</v>
      </c>
      <c r="BK131" s="11"/>
      <c r="BL131" s="11">
        <v>0</v>
      </c>
      <c r="BM131" s="11">
        <v>0</v>
      </c>
      <c r="BN131" s="11">
        <v>0</v>
      </c>
      <c r="BO131" s="11">
        <v>0</v>
      </c>
      <c r="BP131" s="11">
        <v>-54.054443909264997</v>
      </c>
      <c r="BQ131" s="11"/>
      <c r="BR131" s="11"/>
      <c r="BS131" s="12" t="e">
        <f t="shared" si="4"/>
        <v>#REF!</v>
      </c>
    </row>
    <row r="132" spans="1:71">
      <c r="A132" s="2">
        <v>26</v>
      </c>
      <c r="B132" s="7">
        <v>2641</v>
      </c>
      <c r="C132" s="10" t="s">
        <v>194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/>
      <c r="AW132" s="11"/>
      <c r="AX132" s="11">
        <v>0</v>
      </c>
      <c r="AY132" s="11">
        <v>0</v>
      </c>
      <c r="AZ132" s="11">
        <v>-4.9243689762361997E-3</v>
      </c>
      <c r="BA132" s="11">
        <v>-0.21217477672624999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-0.21217477672624999</v>
      </c>
      <c r="BH132" s="11">
        <v>0</v>
      </c>
      <c r="BI132" s="11">
        <v>0.13737688158271</v>
      </c>
      <c r="BJ132" s="11">
        <v>5.108618885697E-2</v>
      </c>
      <c r="BK132" s="11">
        <v>-2.0126278309683999E-3</v>
      </c>
      <c r="BL132" s="11">
        <v>0</v>
      </c>
      <c r="BM132" s="11">
        <v>0.30141113700874</v>
      </c>
      <c r="BN132" s="11">
        <v>0</v>
      </c>
      <c r="BO132" s="11">
        <v>0.61556104866438</v>
      </c>
      <c r="BP132" s="11">
        <v>0.24240944777717999</v>
      </c>
      <c r="BQ132" s="11"/>
      <c r="BR132" s="11"/>
      <c r="BS132" s="12" t="e">
        <f t="shared" si="4"/>
        <v>#REF!</v>
      </c>
    </row>
    <row r="133" spans="1:71">
      <c r="A133" s="2">
        <v>26</v>
      </c>
      <c r="B133" s="7">
        <v>2642</v>
      </c>
      <c r="C133" s="10" t="s">
        <v>195</v>
      </c>
      <c r="D133" s="11"/>
      <c r="E133" s="11"/>
      <c r="F133" s="11"/>
      <c r="G133" s="11"/>
      <c r="H133" s="11">
        <v>0</v>
      </c>
      <c r="I133" s="11"/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/>
      <c r="AN133" s="11"/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/>
      <c r="AW133" s="11"/>
      <c r="AX133" s="11">
        <v>0</v>
      </c>
      <c r="AY133" s="11">
        <v>0</v>
      </c>
      <c r="AZ133" s="11">
        <v>0</v>
      </c>
      <c r="BA133" s="11">
        <v>41.436960919767003</v>
      </c>
      <c r="BB133" s="11">
        <v>32.948936352098002</v>
      </c>
      <c r="BC133" s="11">
        <v>0</v>
      </c>
      <c r="BD133" s="11">
        <v>8.7934269581138</v>
      </c>
      <c r="BE133" s="11">
        <v>3.7422417988961003E-2</v>
      </c>
      <c r="BF133" s="11">
        <v>0</v>
      </c>
      <c r="BG133" s="11">
        <v>-0.34282480843335</v>
      </c>
      <c r="BH133" s="11">
        <v>0</v>
      </c>
      <c r="BI133" s="11">
        <v>2.3375436895699999E-4</v>
      </c>
      <c r="BJ133" s="11">
        <v>0</v>
      </c>
      <c r="BK133" s="11">
        <v>8.3979119133756996E-2</v>
      </c>
      <c r="BL133" s="11">
        <v>0</v>
      </c>
      <c r="BM133" s="11">
        <v>9.8740159949466007E-3</v>
      </c>
      <c r="BN133" s="11">
        <v>9.6636190591590002E-4</v>
      </c>
      <c r="BO133" s="11">
        <v>0</v>
      </c>
      <c r="BP133" s="11">
        <v>0.21489625800968001</v>
      </c>
      <c r="BQ133" s="11"/>
      <c r="BR133" s="11"/>
      <c r="BS133" s="12" t="e">
        <f t="shared" si="4"/>
        <v>#REF!</v>
      </c>
    </row>
    <row r="134" spans="1:71">
      <c r="A134" s="2">
        <v>26</v>
      </c>
      <c r="B134" s="7">
        <v>2643</v>
      </c>
      <c r="C134" s="10" t="s">
        <v>196</v>
      </c>
      <c r="D134" s="11">
        <v>0</v>
      </c>
      <c r="E134" s="11">
        <v>0</v>
      </c>
      <c r="F134" s="11">
        <v>0</v>
      </c>
      <c r="G134" s="11">
        <v>0</v>
      </c>
      <c r="H134" s="11">
        <v>7.4552793733608999E-2</v>
      </c>
      <c r="I134" s="11"/>
      <c r="J134" s="11">
        <v>0</v>
      </c>
      <c r="K134" s="11">
        <v>7.4552793733608999E-2</v>
      </c>
      <c r="L134" s="11">
        <v>0</v>
      </c>
      <c r="M134" s="11">
        <v>0</v>
      </c>
      <c r="N134" s="11">
        <v>-8.6720731604827996</v>
      </c>
      <c r="O134" s="11">
        <v>-0.16718425662649999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-1.0080575391914001E-2</v>
      </c>
      <c r="W134" s="11">
        <v>0</v>
      </c>
      <c r="X134" s="11">
        <v>0</v>
      </c>
      <c r="Y134" s="11">
        <v>0</v>
      </c>
      <c r="Z134" s="11">
        <v>-6.9473172327502997E-2</v>
      </c>
      <c r="AA134" s="11">
        <v>0</v>
      </c>
      <c r="AB134" s="11">
        <v>0</v>
      </c>
      <c r="AC134" s="11">
        <v>-8.3073003163368</v>
      </c>
      <c r="AD134" s="11">
        <v>0</v>
      </c>
      <c r="AE134" s="11">
        <v>-5.7762863744603002E-2</v>
      </c>
      <c r="AF134" s="11">
        <v>0</v>
      </c>
      <c r="AG134" s="11">
        <v>-6.0271976055520003E-2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0.16650956799391001</v>
      </c>
      <c r="AU134" s="11">
        <v>0</v>
      </c>
      <c r="AV134" s="11"/>
      <c r="AW134" s="11"/>
      <c r="AX134" s="11">
        <v>0.16650956799391001</v>
      </c>
      <c r="AY134" s="11">
        <v>0</v>
      </c>
      <c r="AZ134" s="11">
        <v>0.40928599262499998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-2.997924562593E-2</v>
      </c>
      <c r="BK134" s="11">
        <v>-0.4432018339355</v>
      </c>
      <c r="BL134" s="11">
        <v>-0.19710044422372999</v>
      </c>
      <c r="BM134" s="11">
        <v>0.19875514537132999</v>
      </c>
      <c r="BN134" s="11">
        <v>0.21623851748202999</v>
      </c>
      <c r="BO134" s="11">
        <v>0</v>
      </c>
      <c r="BP134" s="11">
        <v>109.38726542691001</v>
      </c>
      <c r="BQ134" s="11"/>
      <c r="BR134" s="11"/>
      <c r="BS134" s="12" t="e">
        <f t="shared" si="4"/>
        <v>#REF!</v>
      </c>
    </row>
    <row r="135" spans="1:71">
      <c r="A135" s="2">
        <v>26</v>
      </c>
      <c r="B135" s="7">
        <v>2651</v>
      </c>
      <c r="C135" s="10" t="s">
        <v>197</v>
      </c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/>
      <c r="AN135" s="11"/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/>
      <c r="AW135" s="11"/>
      <c r="AX135" s="11">
        <v>0</v>
      </c>
      <c r="AY135" s="11">
        <v>0</v>
      </c>
      <c r="AZ135" s="11">
        <v>0.14956031481163001</v>
      </c>
      <c r="BA135" s="11">
        <v>8.4434591648801002E-2</v>
      </c>
      <c r="BB135" s="11">
        <v>0</v>
      </c>
      <c r="BC135" s="11">
        <v>8.4434591648801002E-2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0.13737688158271</v>
      </c>
      <c r="BJ135" s="11">
        <v>0</v>
      </c>
      <c r="BK135" s="11">
        <v>0</v>
      </c>
      <c r="BL135" s="11">
        <v>0</v>
      </c>
      <c r="BM135" s="11">
        <v>0.21317544056245</v>
      </c>
      <c r="BN135" s="11">
        <v>1.932723811832E-3</v>
      </c>
      <c r="BO135" s="11">
        <v>0.66842416740897004</v>
      </c>
      <c r="BP135" s="11">
        <v>-2.5661613136746999E-2</v>
      </c>
      <c r="BQ135" s="11"/>
      <c r="BR135" s="11"/>
      <c r="BS135" s="12" t="e">
        <f t="shared" si="4"/>
        <v>#REF!</v>
      </c>
    </row>
    <row r="136" spans="1:71">
      <c r="A136" s="2">
        <v>26</v>
      </c>
      <c r="B136" s="7">
        <v>2652</v>
      </c>
      <c r="C136" s="10" t="s">
        <v>198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/>
      <c r="AN136" s="11"/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/>
      <c r="AW136" s="11"/>
      <c r="AX136" s="11">
        <v>0</v>
      </c>
      <c r="AY136" s="11">
        <v>0</v>
      </c>
      <c r="AZ136" s="11">
        <v>-5.9092427714835E-2</v>
      </c>
      <c r="BA136" s="11">
        <v>9.2002198964312998E-2</v>
      </c>
      <c r="BB136" s="11">
        <v>0</v>
      </c>
      <c r="BC136" s="11">
        <v>9.2002198964312998E-2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20.061472767710999</v>
      </c>
      <c r="BN136" s="11">
        <v>1.4399398564265</v>
      </c>
      <c r="BO136" s="11">
        <v>-6.9230922072686001</v>
      </c>
      <c r="BP136" s="11">
        <v>0.83338321568440998</v>
      </c>
      <c r="BQ136" s="11"/>
      <c r="BR136" s="11"/>
      <c r="BS136" s="12" t="e">
        <f t="shared" si="4"/>
        <v>#REF!</v>
      </c>
    </row>
    <row r="137" spans="1:71">
      <c r="A137" s="2">
        <v>26</v>
      </c>
      <c r="B137" s="7">
        <v>2653</v>
      </c>
      <c r="C137" s="10" t="s">
        <v>199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/>
      <c r="AN137" s="11"/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/>
      <c r="AW137" s="11"/>
      <c r="AX137" s="11">
        <v>0</v>
      </c>
      <c r="AY137" s="11">
        <v>0</v>
      </c>
      <c r="AZ137" s="11">
        <v>2.6873049714774999E-2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0.29266028352431001</v>
      </c>
      <c r="BN137" s="11">
        <v>2.899085717748E-3</v>
      </c>
      <c r="BO137" s="11">
        <v>0.35287929956273001</v>
      </c>
      <c r="BP137" s="11">
        <v>0</v>
      </c>
      <c r="BQ137" s="11"/>
      <c r="BR137" s="11"/>
      <c r="BS137" s="12" t="e">
        <f t="shared" si="4"/>
        <v>#REF!</v>
      </c>
    </row>
    <row r="138" spans="1:71">
      <c r="A138" s="2">
        <v>26</v>
      </c>
      <c r="B138" s="7">
        <v>2654</v>
      </c>
      <c r="C138" s="10" t="s">
        <v>200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>
        <v>-5.0149692970360003E-2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-5.0149692970360003E-2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/>
      <c r="AN138" s="11"/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/>
      <c r="AW138" s="11"/>
      <c r="AX138" s="11">
        <v>0</v>
      </c>
      <c r="AY138" s="11">
        <v>0</v>
      </c>
      <c r="AZ138" s="11">
        <v>4.3897361477077998E-2</v>
      </c>
      <c r="BA138" s="11">
        <v>3.9402727246484002</v>
      </c>
      <c r="BB138" s="11">
        <v>0</v>
      </c>
      <c r="BC138" s="11">
        <v>0.59947728234068998</v>
      </c>
      <c r="BD138" s="11">
        <v>3.4300777047409001</v>
      </c>
      <c r="BE138" s="11">
        <v>0</v>
      </c>
      <c r="BF138" s="11">
        <v>0</v>
      </c>
      <c r="BG138" s="11">
        <v>-8.9282262433251006E-2</v>
      </c>
      <c r="BH138" s="11">
        <v>0</v>
      </c>
      <c r="BI138" s="11">
        <v>-0.13731844299047</v>
      </c>
      <c r="BJ138" s="11">
        <v>0</v>
      </c>
      <c r="BK138" s="11">
        <v>-1.0063139154843999E-2</v>
      </c>
      <c r="BL138" s="11">
        <v>0</v>
      </c>
      <c r="BM138" s="11">
        <v>0.24400982702804999</v>
      </c>
      <c r="BN138" s="11">
        <v>9.6636190591590002E-4</v>
      </c>
      <c r="BO138" s="11">
        <v>-8.2918756062674994</v>
      </c>
      <c r="BP138" s="11">
        <v>-5.0300472278403001E-2</v>
      </c>
      <c r="BQ138" s="11"/>
      <c r="BR138" s="11"/>
      <c r="BS138" s="12" t="e">
        <f t="shared" si="4"/>
        <v>#REF!</v>
      </c>
    </row>
    <row r="139" spans="1:71">
      <c r="A139" s="2">
        <v>26</v>
      </c>
      <c r="B139" s="7">
        <v>2655</v>
      </c>
      <c r="C139" s="10" t="s">
        <v>201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/>
      <c r="AW139" s="11"/>
      <c r="AX139" s="11">
        <v>0</v>
      </c>
      <c r="AY139" s="11">
        <v>0</v>
      </c>
      <c r="AZ139" s="11">
        <v>1.4221595727817999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5.1590402955699997</v>
      </c>
      <c r="BP139" s="11">
        <v>0</v>
      </c>
      <c r="BQ139" s="11"/>
      <c r="BR139" s="11"/>
      <c r="BS139" s="12" t="e">
        <f t="shared" ref="BS139:BS202" si="5">SUM(_xlfn._xlws.FILTER($D139:$BR139,$D$5:$BR$5="Раздел"))</f>
        <v>#REF!</v>
      </c>
    </row>
    <row r="140" spans="1:71">
      <c r="A140" s="2">
        <v>26</v>
      </c>
      <c r="B140" s="7">
        <v>2656</v>
      </c>
      <c r="C140" s="10" t="s">
        <v>202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/>
      <c r="AW140" s="11"/>
      <c r="AX140" s="11">
        <v>0</v>
      </c>
      <c r="AY140" s="11">
        <v>0</v>
      </c>
      <c r="AZ140" s="11">
        <v>-4.9243689762361997E-3</v>
      </c>
      <c r="BA140" s="11">
        <v>-3.6224961880091999E-2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-3.6224961880091999E-2</v>
      </c>
      <c r="BH140" s="11">
        <v>0</v>
      </c>
      <c r="BI140" s="11">
        <v>0</v>
      </c>
      <c r="BJ140" s="11">
        <v>0</v>
      </c>
      <c r="BK140" s="11">
        <v>0</v>
      </c>
      <c r="BL140" s="11">
        <v>-1.5407879332606</v>
      </c>
      <c r="BM140" s="11">
        <v>0</v>
      </c>
      <c r="BN140" s="11"/>
      <c r="BO140" s="11">
        <v>1.0994839675243</v>
      </c>
      <c r="BP140" s="11">
        <v>0</v>
      </c>
      <c r="BQ140" s="11"/>
      <c r="BR140" s="11"/>
      <c r="BS140" s="12" t="e">
        <f t="shared" si="5"/>
        <v>#REF!</v>
      </c>
    </row>
    <row r="141" spans="1:71">
      <c r="A141" s="2">
        <v>26</v>
      </c>
      <c r="B141" s="7">
        <v>2659</v>
      </c>
      <c r="C141" s="10" t="s">
        <v>203</v>
      </c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/>
      <c r="AW141" s="11"/>
      <c r="AX141" s="11">
        <v>0</v>
      </c>
      <c r="AY141" s="11">
        <v>0</v>
      </c>
      <c r="AZ141" s="11">
        <v>8.3292313286966999E-2</v>
      </c>
      <c r="BA141" s="11">
        <v>0.14377121844730001</v>
      </c>
      <c r="BB141" s="11">
        <v>0</v>
      </c>
      <c r="BC141" s="11">
        <v>0.14377121844730001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-4.0252556619380002E-3</v>
      </c>
      <c r="BL141" s="11">
        <v>0</v>
      </c>
      <c r="BM141" s="11">
        <v>0</v>
      </c>
      <c r="BN141" s="11">
        <v>4.8318095295789999E-3</v>
      </c>
      <c r="BO141" s="11">
        <v>1.4709704688375</v>
      </c>
      <c r="BP141" s="11">
        <v>0.50974333509974001</v>
      </c>
      <c r="BQ141" s="11"/>
      <c r="BR141" s="11"/>
      <c r="BS141" s="12" t="e">
        <f t="shared" si="5"/>
        <v>#REF!</v>
      </c>
    </row>
    <row r="142" spans="1:71">
      <c r="A142" s="2">
        <v>31</v>
      </c>
      <c r="B142" s="7">
        <v>3111</v>
      </c>
      <c r="C142" s="10" t="s">
        <v>204</v>
      </c>
      <c r="D142" s="11">
        <v>5.9868465716362E-2</v>
      </c>
      <c r="E142" s="11">
        <v>5.9868465716362E-2</v>
      </c>
      <c r="F142" s="11">
        <v>0</v>
      </c>
      <c r="G142" s="11">
        <v>0</v>
      </c>
      <c r="H142" s="11">
        <v>-7.3736301745499E-2</v>
      </c>
      <c r="I142" s="11"/>
      <c r="J142" s="11">
        <v>0</v>
      </c>
      <c r="K142" s="11">
        <v>-7.3736301745499E-2</v>
      </c>
      <c r="L142" s="11">
        <v>0</v>
      </c>
      <c r="M142" s="11">
        <v>0</v>
      </c>
      <c r="N142" s="11">
        <v>6.4195123571500003</v>
      </c>
      <c r="O142" s="11">
        <v>4.0632001109946003</v>
      </c>
      <c r="P142" s="11">
        <v>-0.48714166856272001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-0.10167203564516</v>
      </c>
      <c r="X142" s="11">
        <v>0</v>
      </c>
      <c r="Y142" s="11">
        <v>0</v>
      </c>
      <c r="Z142" s="11">
        <v>0</v>
      </c>
      <c r="AA142" s="11">
        <v>2.2713796091842</v>
      </c>
      <c r="AB142" s="11">
        <v>0</v>
      </c>
      <c r="AC142" s="11">
        <v>0</v>
      </c>
      <c r="AD142" s="11">
        <v>0</v>
      </c>
      <c r="AE142" s="11">
        <v>-0.18430872212023</v>
      </c>
      <c r="AF142" s="11">
        <v>0.85805506329933001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-0.49869613666291002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-3.0479474558024001E-2</v>
      </c>
      <c r="AU142" s="11">
        <v>0</v>
      </c>
      <c r="AV142" s="11"/>
      <c r="AW142" s="11"/>
      <c r="AX142" s="11">
        <v>-3.0479474558024001E-2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0.63259323921077004</v>
      </c>
      <c r="BK142" s="11">
        <v>0</v>
      </c>
      <c r="BL142" s="11">
        <v>0</v>
      </c>
      <c r="BM142" s="11">
        <v>-0.93985918202050001</v>
      </c>
      <c r="BN142" s="11">
        <v>1.1762993194886999</v>
      </c>
      <c r="BO142" s="11">
        <v>0</v>
      </c>
      <c r="BP142" s="11">
        <v>0.1170163711148</v>
      </c>
      <c r="BQ142" s="11"/>
      <c r="BR142" s="11"/>
      <c r="BS142" s="12" t="e">
        <f t="shared" si="5"/>
        <v>#REF!</v>
      </c>
    </row>
    <row r="143" spans="1:71">
      <c r="A143" s="2">
        <v>31</v>
      </c>
      <c r="B143" s="7">
        <v>3112</v>
      </c>
      <c r="C143" s="10" t="s">
        <v>205</v>
      </c>
      <c r="D143" s="11">
        <v>2.943242568489E-4</v>
      </c>
      <c r="E143" s="11">
        <v>2.943242568489E-4</v>
      </c>
      <c r="F143" s="11">
        <v>0</v>
      </c>
      <c r="G143" s="11">
        <v>0</v>
      </c>
      <c r="H143" s="11">
        <v>0</v>
      </c>
      <c r="I143" s="11"/>
      <c r="J143" s="11">
        <v>0</v>
      </c>
      <c r="K143" s="11">
        <v>0</v>
      </c>
      <c r="L143" s="11">
        <v>0</v>
      </c>
      <c r="M143" s="11">
        <v>0</v>
      </c>
      <c r="N143" s="11">
        <v>-0.61952296674988006</v>
      </c>
      <c r="O143" s="11">
        <v>1.4704769024241999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-2.8307290841630001E-2</v>
      </c>
      <c r="AB143" s="11">
        <v>0</v>
      </c>
      <c r="AC143" s="11">
        <v>-2.0616925783325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/>
      <c r="AN143" s="11">
        <v>-0.80999885061141996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-0.68230499175064996</v>
      </c>
      <c r="AU143" s="11">
        <v>-0.64431395181280005</v>
      </c>
      <c r="AV143" s="11"/>
      <c r="AW143" s="11"/>
      <c r="AX143" s="11">
        <v>-3.7991039937852002E-2</v>
      </c>
      <c r="AY143" s="11">
        <v>0</v>
      </c>
      <c r="AZ143" s="11">
        <v>-6.6176868059802003E-3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-2.9424330775763998</v>
      </c>
      <c r="BI143" s="11">
        <v>0</v>
      </c>
      <c r="BJ143" s="11">
        <v>31.752499233580998</v>
      </c>
      <c r="BK143" s="11">
        <v>0.70341017695041996</v>
      </c>
      <c r="BL143" s="11">
        <v>29.508025138587001</v>
      </c>
      <c r="BM143" s="11">
        <v>7.2107207330100002E-3</v>
      </c>
      <c r="BN143" s="11">
        <v>8.8767385296521992E-3</v>
      </c>
      <c r="BO143" s="11">
        <v>-7.0703069051670999</v>
      </c>
      <c r="BP143" s="11">
        <v>0.19502728519133999</v>
      </c>
      <c r="BQ143" s="11"/>
      <c r="BR143" s="11"/>
      <c r="BS143" s="12" t="e">
        <f t="shared" si="5"/>
        <v>#REF!</v>
      </c>
    </row>
    <row r="144" spans="1:71">
      <c r="A144" s="2">
        <v>31</v>
      </c>
      <c r="B144" s="7">
        <v>3113</v>
      </c>
      <c r="C144" s="10" t="s">
        <v>206</v>
      </c>
      <c r="D144" s="11">
        <v>7.9143716299496996</v>
      </c>
      <c r="E144" s="11">
        <v>9.6576038877465997</v>
      </c>
      <c r="F144" s="11">
        <v>0</v>
      </c>
      <c r="G144" s="11">
        <v>-1.7432322577970001</v>
      </c>
      <c r="H144" s="11">
        <v>-0.25989204533207</v>
      </c>
      <c r="I144" s="11"/>
      <c r="J144" s="11">
        <v>0</v>
      </c>
      <c r="K144" s="11">
        <v>-6.8799849235945995E-2</v>
      </c>
      <c r="L144" s="11">
        <v>-0.19109219609611999</v>
      </c>
      <c r="M144" s="11">
        <v>0</v>
      </c>
      <c r="N144" s="11">
        <v>-10.718149988746999</v>
      </c>
      <c r="O144" s="11">
        <v>-3.4703437415109999</v>
      </c>
      <c r="P144" s="11">
        <v>0</v>
      </c>
      <c r="Q144" s="11">
        <v>0</v>
      </c>
      <c r="R144" s="11">
        <v>0.54245291112706995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-0.14585369563024</v>
      </c>
      <c r="AC144" s="11">
        <v>-9.0811444678592999</v>
      </c>
      <c r="AD144" s="11">
        <v>0</v>
      </c>
      <c r="AE144" s="11">
        <v>0</v>
      </c>
      <c r="AF144" s="11">
        <v>-6.9140936698562999E-2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1.5058799418247</v>
      </c>
      <c r="AM144" s="11">
        <v>1.0162791699710001</v>
      </c>
      <c r="AN144" s="11">
        <v>-4.0451413181252999E-3</v>
      </c>
      <c r="AO144" s="11">
        <v>-0.13273049064101</v>
      </c>
      <c r="AP144" s="11">
        <v>-0.47578412881988003</v>
      </c>
      <c r="AQ144" s="11">
        <v>0</v>
      </c>
      <c r="AR144" s="11">
        <v>0.69652005632380998</v>
      </c>
      <c r="AS144" s="11">
        <v>-1.1723041851436999</v>
      </c>
      <c r="AT144" s="11">
        <v>-16.733933231550001</v>
      </c>
      <c r="AU144" s="11">
        <v>-18.833212565478</v>
      </c>
      <c r="AV144" s="11"/>
      <c r="AW144" s="11"/>
      <c r="AX144" s="11">
        <v>2.0992793339285001</v>
      </c>
      <c r="AY144" s="11">
        <v>0</v>
      </c>
      <c r="AZ144" s="11">
        <v>-0.43032033021985</v>
      </c>
      <c r="BA144" s="11">
        <v>0.32153773664295998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0.32153773664295998</v>
      </c>
      <c r="BH144" s="11">
        <v>0.52209594339359</v>
      </c>
      <c r="BI144" s="11">
        <v>4.5628591440357996E-3</v>
      </c>
      <c r="BJ144" s="11">
        <v>6.5361112465914001E-2</v>
      </c>
      <c r="BK144" s="11">
        <v>0.20821252553910999</v>
      </c>
      <c r="BL144" s="11">
        <v>4.0493316322016</v>
      </c>
      <c r="BM144" s="11">
        <v>1.1391341933268999</v>
      </c>
      <c r="BN144" s="11">
        <v>1.1118953272757999E-2</v>
      </c>
      <c r="BO144" s="11">
        <v>0</v>
      </c>
      <c r="BP144" s="11">
        <v>2.0279582162190999</v>
      </c>
      <c r="BQ144" s="11"/>
      <c r="BR144" s="11"/>
      <c r="BS144" s="12" t="e">
        <f t="shared" si="5"/>
        <v>#REF!</v>
      </c>
    </row>
    <row r="145" spans="1:71">
      <c r="A145" s="2">
        <v>31</v>
      </c>
      <c r="B145" s="7">
        <v>3114</v>
      </c>
      <c r="C145" s="10" t="s">
        <v>207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/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-3.7666189784266</v>
      </c>
      <c r="AQ145" s="11">
        <v>0</v>
      </c>
      <c r="AR145" s="11">
        <v>-3.7666189784266</v>
      </c>
      <c r="AS145" s="11">
        <v>0</v>
      </c>
      <c r="AT145" s="11">
        <v>-0.21781926472672</v>
      </c>
      <c r="AU145" s="11">
        <v>-0.21477131727092</v>
      </c>
      <c r="AV145" s="11"/>
      <c r="AW145" s="11"/>
      <c r="AX145" s="11">
        <v>-3.0479474558023998E-3</v>
      </c>
      <c r="AY145" s="11">
        <v>0</v>
      </c>
      <c r="AZ145" s="11">
        <v>-7.3272839589382993E-2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6.1399163217498998E-2</v>
      </c>
      <c r="BK145" s="11">
        <v>3.5445866720915001E-2</v>
      </c>
      <c r="BL145" s="11">
        <v>1.5008920162888999</v>
      </c>
      <c r="BM145" s="11">
        <v>0.53797356710760003</v>
      </c>
      <c r="BN145" s="11">
        <v>5.2566256919960003E-2</v>
      </c>
      <c r="BO145" s="11">
        <v>0</v>
      </c>
      <c r="BP145" s="11">
        <v>0.15602182815306001</v>
      </c>
      <c r="BQ145" s="11"/>
      <c r="BR145" s="11"/>
      <c r="BS145" s="12" t="e">
        <f t="shared" si="5"/>
        <v>#REF!</v>
      </c>
    </row>
    <row r="146" spans="1:71">
      <c r="A146" s="2">
        <v>31</v>
      </c>
      <c r="B146" s="7">
        <v>3115</v>
      </c>
      <c r="C146" s="10" t="s">
        <v>208</v>
      </c>
      <c r="D146" s="11">
        <v>0.44172950400902</v>
      </c>
      <c r="E146" s="11">
        <v>4.2092904934922997</v>
      </c>
      <c r="F146" s="11">
        <v>-3.7675609894833002</v>
      </c>
      <c r="G146" s="11">
        <v>0</v>
      </c>
      <c r="H146" s="11">
        <v>-0.57100519831345997</v>
      </c>
      <c r="I146" s="11"/>
      <c r="J146" s="11">
        <v>0</v>
      </c>
      <c r="K146" s="11">
        <v>0</v>
      </c>
      <c r="L146" s="11">
        <v>-0.57100519831345997</v>
      </c>
      <c r="M146" s="11">
        <v>0</v>
      </c>
      <c r="N146" s="11">
        <v>4.1036618717316999</v>
      </c>
      <c r="O146" s="11">
        <v>-1.0245608514652</v>
      </c>
      <c r="P146" s="11">
        <v>0</v>
      </c>
      <c r="Q146" s="11">
        <v>0</v>
      </c>
      <c r="R146" s="11">
        <v>0.44184685192237999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-0.11437985472399</v>
      </c>
      <c r="AB146" s="11">
        <v>-0.19094688309037</v>
      </c>
      <c r="AC146" s="11">
        <v>-1.5294138512183</v>
      </c>
      <c r="AD146" s="11">
        <v>0</v>
      </c>
      <c r="AE146" s="11">
        <v>-3.2084771383820002E-2</v>
      </c>
      <c r="AF146" s="11">
        <v>-0.10261295895767</v>
      </c>
      <c r="AG146" s="11">
        <v>-0.40130388704695003</v>
      </c>
      <c r="AH146" s="11">
        <v>6.8811208464657998</v>
      </c>
      <c r="AI146" s="11">
        <v>0</v>
      </c>
      <c r="AJ146" s="11">
        <v>0</v>
      </c>
      <c r="AK146" s="11">
        <v>0</v>
      </c>
      <c r="AL146" s="11">
        <v>0.17599723122977001</v>
      </c>
      <c r="AM146" s="11">
        <v>0.40849346814261001</v>
      </c>
      <c r="AN146" s="11">
        <v>-0.23293792286428</v>
      </c>
      <c r="AO146" s="11">
        <v>-6.4261600796472003</v>
      </c>
      <c r="AP146" s="11">
        <v>-3.3255014744758</v>
      </c>
      <c r="AQ146" s="11">
        <v>0</v>
      </c>
      <c r="AR146" s="11">
        <v>-1.4291539714810999</v>
      </c>
      <c r="AS146" s="11">
        <v>-1.8963475029946999</v>
      </c>
      <c r="AT146" s="11">
        <v>-1.21401812791</v>
      </c>
      <c r="AU146" s="11">
        <v>-0.41201327349605998</v>
      </c>
      <c r="AV146" s="11"/>
      <c r="AW146" s="11"/>
      <c r="AX146" s="11">
        <v>-0.80200485441388003</v>
      </c>
      <c r="AY146" s="11">
        <v>0</v>
      </c>
      <c r="AZ146" s="11">
        <v>0.14845805090684999</v>
      </c>
      <c r="BA146" s="11">
        <v>1.5343677155663999</v>
      </c>
      <c r="BB146" s="11">
        <v>0</v>
      </c>
      <c r="BC146" s="11">
        <v>0</v>
      </c>
      <c r="BD146" s="11">
        <v>0</v>
      </c>
      <c r="BE146" s="11">
        <v>0.45211549369233001</v>
      </c>
      <c r="BF146" s="11">
        <v>0</v>
      </c>
      <c r="BG146" s="11">
        <v>1.0822522218741</v>
      </c>
      <c r="BH146" s="11">
        <v>0.30032984071574997</v>
      </c>
      <c r="BI146" s="11">
        <v>-1.3767512901433001E-3</v>
      </c>
      <c r="BJ146" s="11">
        <v>-7.9006842803736002E-2</v>
      </c>
      <c r="BK146" s="11">
        <v>0.42626906744752002</v>
      </c>
      <c r="BL146" s="11">
        <v>10.070302601364</v>
      </c>
      <c r="BM146" s="11">
        <v>1.7961064758229</v>
      </c>
      <c r="BN146" s="11">
        <v>2.1265845937455001</v>
      </c>
      <c r="BO146" s="11">
        <v>1.1325347553197</v>
      </c>
      <c r="BP146" s="11">
        <v>1.6780841417657999</v>
      </c>
      <c r="BQ146" s="11"/>
      <c r="BR146" s="11"/>
      <c r="BS146" s="12" t="e">
        <f t="shared" si="5"/>
        <v>#REF!</v>
      </c>
    </row>
    <row r="147" spans="1:71">
      <c r="A147" s="2">
        <v>31</v>
      </c>
      <c r="B147" s="7">
        <v>3116</v>
      </c>
      <c r="C147" s="10" t="s">
        <v>209</v>
      </c>
      <c r="D147" s="11"/>
      <c r="E147" s="11"/>
      <c r="F147" s="11"/>
      <c r="G147" s="11"/>
      <c r="H147" s="11">
        <v>0</v>
      </c>
      <c r="I147" s="11"/>
      <c r="J147" s="11">
        <v>0</v>
      </c>
      <c r="K147" s="11">
        <v>0</v>
      </c>
      <c r="L147" s="11">
        <v>0</v>
      </c>
      <c r="M147" s="11">
        <v>0</v>
      </c>
      <c r="N147" s="11">
        <v>-2.5040975011883999</v>
      </c>
      <c r="O147" s="11">
        <v>-2.7331562417791999</v>
      </c>
      <c r="P147" s="11">
        <v>0</v>
      </c>
      <c r="Q147" s="11">
        <v>0</v>
      </c>
      <c r="R147" s="11">
        <v>0.30046742087762002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-7.1408680286839998E-2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-2.4510957469488002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1.8392745517539E-2</v>
      </c>
      <c r="AU147" s="11">
        <v>0</v>
      </c>
      <c r="AV147" s="11"/>
      <c r="AW147" s="11"/>
      <c r="AX147" s="11">
        <v>1.8392745517539E-2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7.7661743357683E-2</v>
      </c>
      <c r="BN147" s="11">
        <v>0</v>
      </c>
      <c r="BO147" s="11">
        <v>0</v>
      </c>
      <c r="BP147" s="11">
        <v>0</v>
      </c>
      <c r="BQ147" s="11"/>
      <c r="BR147" s="11"/>
      <c r="BS147" s="12" t="e">
        <f t="shared" si="5"/>
        <v>#REF!</v>
      </c>
    </row>
    <row r="148" spans="1:71">
      <c r="A148" s="2">
        <v>31</v>
      </c>
      <c r="B148" s="7">
        <v>3117</v>
      </c>
      <c r="C148" s="10" t="s">
        <v>210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/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-0.13108658445675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/>
      <c r="AW148" s="11"/>
      <c r="AX148" s="11">
        <v>0</v>
      </c>
      <c r="AY148" s="11">
        <v>0</v>
      </c>
      <c r="AZ148" s="11"/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/>
      <c r="BR148" s="11"/>
      <c r="BS148" s="12" t="e">
        <f t="shared" si="5"/>
        <v>#REF!</v>
      </c>
    </row>
    <row r="149" spans="1:71">
      <c r="A149" s="2">
        <v>31</v>
      </c>
      <c r="B149" s="7">
        <v>3118</v>
      </c>
      <c r="C149" s="10" t="s">
        <v>211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/>
      <c r="J149" s="11">
        <v>0</v>
      </c>
      <c r="K149" s="11">
        <v>0</v>
      </c>
      <c r="L149" s="11">
        <v>0</v>
      </c>
      <c r="M149" s="11">
        <v>0</v>
      </c>
      <c r="N149" s="11">
        <v>-5.3955387203865002E-2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-7.1483244231410004E-2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6.5081966125344004E-2</v>
      </c>
      <c r="AF149" s="11">
        <v>-4.7554109097799002E-2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/>
      <c r="AW149" s="11"/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-0.49086073073929998</v>
      </c>
      <c r="BK149" s="11">
        <v>-1.7400322124079999E-3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/>
      <c r="BR149" s="11"/>
      <c r="BS149" s="12" t="e">
        <f t="shared" si="5"/>
        <v>#REF!</v>
      </c>
    </row>
    <row r="150" spans="1:71">
      <c r="A150" s="2">
        <v>31</v>
      </c>
      <c r="B150" s="7">
        <v>3119</v>
      </c>
      <c r="C150" s="10" t="s">
        <v>212</v>
      </c>
      <c r="D150" s="11">
        <v>0.33705302100286999</v>
      </c>
      <c r="E150" s="11">
        <v>0.33705302100286999</v>
      </c>
      <c r="F150" s="11">
        <v>0</v>
      </c>
      <c r="G150" s="11">
        <v>0</v>
      </c>
      <c r="H150" s="11">
        <v>0</v>
      </c>
      <c r="I150" s="11"/>
      <c r="J150" s="11">
        <v>0</v>
      </c>
      <c r="K150" s="11">
        <v>0</v>
      </c>
      <c r="L150" s="11">
        <v>0</v>
      </c>
      <c r="M150" s="11">
        <v>0</v>
      </c>
      <c r="N150" s="11">
        <v>-14.982310695873</v>
      </c>
      <c r="O150" s="11">
        <v>-5.4696599738799003</v>
      </c>
      <c r="P150" s="11">
        <v>0</v>
      </c>
      <c r="Q150" s="11">
        <v>0</v>
      </c>
      <c r="R150" s="11">
        <v>0.10015580695921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0.77188638083190997</v>
      </c>
      <c r="AA150" s="11">
        <v>-0.66730861761464</v>
      </c>
      <c r="AB150" s="11">
        <v>0</v>
      </c>
      <c r="AC150" s="11">
        <v>-7.1033251437239997</v>
      </c>
      <c r="AD150" s="11">
        <v>0</v>
      </c>
      <c r="AE150" s="11">
        <v>-2.4457285619023001</v>
      </c>
      <c r="AF150" s="11">
        <v>-0.26037204030459998</v>
      </c>
      <c r="AG150" s="11">
        <v>0</v>
      </c>
      <c r="AH150" s="11">
        <v>0</v>
      </c>
      <c r="AI150" s="11">
        <v>-9.9261153998820004E-2</v>
      </c>
      <c r="AJ150" s="11">
        <v>0</v>
      </c>
      <c r="AK150" s="11">
        <v>0</v>
      </c>
      <c r="AL150" s="11">
        <v>0.19130260775964</v>
      </c>
      <c r="AM150" s="11">
        <v>1.2971904230394999</v>
      </c>
      <c r="AN150" s="11">
        <v>0</v>
      </c>
      <c r="AO150" s="11">
        <v>2.5811762444042001</v>
      </c>
      <c r="AP150" s="11">
        <v>2.2489769971381</v>
      </c>
      <c r="AQ150" s="11">
        <v>0</v>
      </c>
      <c r="AR150" s="11">
        <v>2.2489769971381</v>
      </c>
      <c r="AS150" s="11">
        <v>0</v>
      </c>
      <c r="AT150" s="11">
        <v>-1.384591666375</v>
      </c>
      <c r="AU150" s="11">
        <v>-0.81358523434116004</v>
      </c>
      <c r="AV150" s="11"/>
      <c r="AW150" s="11"/>
      <c r="AX150" s="11">
        <v>-0.57100643203384005</v>
      </c>
      <c r="AY150" s="11">
        <v>0</v>
      </c>
      <c r="AZ150" s="11">
        <v>-1.9633417721930999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18.766670582614001</v>
      </c>
      <c r="BK150" s="11">
        <v>-8.0205234085999999E-2</v>
      </c>
      <c r="BL150" s="11">
        <v>1.9803586493831999</v>
      </c>
      <c r="BM150" s="11">
        <v>14.443086925988</v>
      </c>
      <c r="BN150" s="11">
        <v>0.77373743385954996</v>
      </c>
      <c r="BO150" s="11">
        <v>5.0552553201902999</v>
      </c>
      <c r="BP150" s="11">
        <v>0.80761985826271998</v>
      </c>
      <c r="BQ150" s="11"/>
      <c r="BR150" s="11"/>
      <c r="BS150" s="12" t="e">
        <f t="shared" si="5"/>
        <v>#REF!</v>
      </c>
    </row>
    <row r="151" spans="1:71">
      <c r="A151" s="2">
        <v>31</v>
      </c>
      <c r="B151" s="7">
        <v>3121</v>
      </c>
      <c r="C151" s="10" t="s">
        <v>213</v>
      </c>
      <c r="D151" s="11"/>
      <c r="E151" s="11"/>
      <c r="F151" s="11"/>
      <c r="G151" s="11"/>
      <c r="H151" s="11">
        <v>8.9524193895648008</v>
      </c>
      <c r="I151" s="11"/>
      <c r="J151" s="11">
        <v>0</v>
      </c>
      <c r="K151" s="11">
        <v>7.1851401751988</v>
      </c>
      <c r="L151" s="11">
        <v>1.7672792143660001</v>
      </c>
      <c r="M151" s="11">
        <v>0</v>
      </c>
      <c r="N151" s="11">
        <v>37.296034589252997</v>
      </c>
      <c r="O151" s="11">
        <v>-3.4653100397575001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40.761344629010999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12.017939867925</v>
      </c>
      <c r="AN151" s="11">
        <v>0</v>
      </c>
      <c r="AO151" s="11">
        <v>0.30071881619695001</v>
      </c>
      <c r="AP151" s="11">
        <v>-1.5008659077252999</v>
      </c>
      <c r="AQ151" s="11">
        <v>0</v>
      </c>
      <c r="AR151" s="11">
        <v>0</v>
      </c>
      <c r="AS151" s="11">
        <v>-1.5008659077252999</v>
      </c>
      <c r="AT151" s="11">
        <v>0.21729996465550999</v>
      </c>
      <c r="AU151" s="11">
        <v>0</v>
      </c>
      <c r="AV151" s="11"/>
      <c r="AW151" s="11"/>
      <c r="AX151" s="11">
        <v>0.21729996465550999</v>
      </c>
      <c r="AY151" s="11">
        <v>0</v>
      </c>
      <c r="AZ151" s="11"/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0.59976081967790995</v>
      </c>
      <c r="BL151" s="11"/>
      <c r="BM151" s="11">
        <v>0</v>
      </c>
      <c r="BN151" s="11">
        <v>0</v>
      </c>
      <c r="BO151" s="11">
        <v>0</v>
      </c>
      <c r="BP151" s="11">
        <v>0</v>
      </c>
      <c r="BQ151" s="11"/>
      <c r="BR151" s="11"/>
      <c r="BS151" s="12" t="e">
        <f t="shared" si="5"/>
        <v>#REF!</v>
      </c>
    </row>
    <row r="152" spans="1:71">
      <c r="A152" s="2">
        <v>31</v>
      </c>
      <c r="B152" s="7">
        <v>3122</v>
      </c>
      <c r="C152" s="10" t="s">
        <v>214</v>
      </c>
      <c r="D152" s="11">
        <v>19.379091599959001</v>
      </c>
      <c r="E152" s="11">
        <v>0.53078245001778002</v>
      </c>
      <c r="F152" s="11">
        <v>18.848309149940999</v>
      </c>
      <c r="G152" s="11">
        <v>0</v>
      </c>
      <c r="H152" s="11"/>
      <c r="I152" s="11"/>
      <c r="J152" s="11"/>
      <c r="K152" s="11"/>
      <c r="L152" s="11"/>
      <c r="M152" s="11"/>
      <c r="N152" s="11">
        <v>23.654956450076</v>
      </c>
      <c r="O152" s="11">
        <v>32.549480521824997</v>
      </c>
      <c r="P152" s="11">
        <v>-0.49643818780637</v>
      </c>
      <c r="Q152" s="11">
        <v>0</v>
      </c>
      <c r="R152" s="11">
        <v>2.5959025428371998</v>
      </c>
      <c r="S152" s="11">
        <v>-10.515764490086999</v>
      </c>
      <c r="T152" s="11">
        <v>0</v>
      </c>
      <c r="U152" s="11">
        <v>-0.72873647737254998</v>
      </c>
      <c r="V152" s="11">
        <v>-0.47251532690984999</v>
      </c>
      <c r="W152" s="11">
        <v>1.2481124667840999E-2</v>
      </c>
      <c r="X152" s="11">
        <v>0</v>
      </c>
      <c r="Y152" s="11">
        <v>0</v>
      </c>
      <c r="Z152" s="11">
        <v>-2.0770630268826</v>
      </c>
      <c r="AA152" s="11">
        <v>9.3713115650748993</v>
      </c>
      <c r="AB152" s="11">
        <v>-11.862894146088999</v>
      </c>
      <c r="AC152" s="11">
        <v>-6.1942903183642999</v>
      </c>
      <c r="AD152" s="11">
        <v>4.1887943190934998</v>
      </c>
      <c r="AE152" s="11">
        <v>5.2713169022575004</v>
      </c>
      <c r="AF152" s="11">
        <v>1.3819924931858001</v>
      </c>
      <c r="AG152" s="11">
        <v>-1.1992512244844999</v>
      </c>
      <c r="AH152" s="11">
        <v>2.6860006319780001</v>
      </c>
      <c r="AI152" s="11">
        <v>-0.85537045284719004</v>
      </c>
      <c r="AJ152" s="11">
        <v>0</v>
      </c>
      <c r="AK152" s="11">
        <v>0</v>
      </c>
      <c r="AL152" s="11">
        <v>0</v>
      </c>
      <c r="AM152" s="11">
        <v>47.911362989086001</v>
      </c>
      <c r="AN152" s="11">
        <v>-2.7025229016854002</v>
      </c>
      <c r="AO152" s="11">
        <v>-1.4420774201766</v>
      </c>
      <c r="AP152" s="11">
        <v>-7.8290308427189998</v>
      </c>
      <c r="AQ152" s="11">
        <v>0</v>
      </c>
      <c r="AR152" s="11">
        <v>-7.8290308427189998</v>
      </c>
      <c r="AS152" s="11">
        <v>0</v>
      </c>
      <c r="AT152" s="11">
        <v>-1.9208737587000999</v>
      </c>
      <c r="AU152" s="11">
        <v>0.28754448615377998</v>
      </c>
      <c r="AV152" s="11"/>
      <c r="AW152" s="11"/>
      <c r="AX152" s="11">
        <v>-2.2084182448537999</v>
      </c>
      <c r="AY152" s="11">
        <v>0</v>
      </c>
      <c r="AZ152" s="11"/>
      <c r="BA152" s="11">
        <v>0.29212798365666998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0.29212798365666998</v>
      </c>
      <c r="BH152" s="11">
        <v>-1.490607076691</v>
      </c>
      <c r="BI152" s="11">
        <v>-1.3767512901433001E-3</v>
      </c>
      <c r="BJ152" s="11">
        <v>-0.20663831506891001</v>
      </c>
      <c r="BK152" s="11">
        <v>0.50681467755887</v>
      </c>
      <c r="BL152" s="11">
        <v>9.4119539183497007</v>
      </c>
      <c r="BM152" s="11">
        <v>0</v>
      </c>
      <c r="BN152" s="11">
        <v>-2.341787370966E-2</v>
      </c>
      <c r="BO152" s="11">
        <v>0.6807003802314</v>
      </c>
      <c r="BP152" s="11">
        <v>3.3652400909589999</v>
      </c>
      <c r="BQ152" s="11"/>
      <c r="BR152" s="11"/>
      <c r="BS152" s="12" t="e">
        <f t="shared" si="5"/>
        <v>#REF!</v>
      </c>
    </row>
    <row r="153" spans="1:71">
      <c r="A153" s="2">
        <v>31</v>
      </c>
      <c r="B153" s="7">
        <v>3123</v>
      </c>
      <c r="C153" s="10" t="s">
        <v>215</v>
      </c>
      <c r="D153" s="11">
        <v>3.0880774854741002</v>
      </c>
      <c r="E153" s="11">
        <v>3.0880774854741002</v>
      </c>
      <c r="F153" s="11">
        <v>0</v>
      </c>
      <c r="G153" s="11">
        <v>0</v>
      </c>
      <c r="H153" s="11">
        <v>0</v>
      </c>
      <c r="I153" s="11"/>
      <c r="J153" s="11">
        <v>0</v>
      </c>
      <c r="K153" s="11">
        <v>0</v>
      </c>
      <c r="L153" s="11">
        <v>0</v>
      </c>
      <c r="M153" s="11">
        <v>0</v>
      </c>
      <c r="N153" s="11">
        <v>10.997088334172</v>
      </c>
      <c r="O153" s="11">
        <v>-0.65795194572705995</v>
      </c>
      <c r="P153" s="11">
        <v>-9.0587159443629994E-2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-2.3487736516549E-2</v>
      </c>
      <c r="AA153" s="11">
        <v>-0.4601896970205</v>
      </c>
      <c r="AB153" s="11">
        <v>-0.67707104404377005</v>
      </c>
      <c r="AC153" s="11">
        <v>2.7174229752674002</v>
      </c>
      <c r="AD153" s="11">
        <v>6.7296256522966003</v>
      </c>
      <c r="AE153" s="11">
        <v>0</v>
      </c>
      <c r="AF153" s="11">
        <v>0</v>
      </c>
      <c r="AG153" s="11">
        <v>0</v>
      </c>
      <c r="AH153" s="11">
        <v>6.3210224457389996E-2</v>
      </c>
      <c r="AI153" s="11">
        <v>0</v>
      </c>
      <c r="AJ153" s="11">
        <v>0</v>
      </c>
      <c r="AK153" s="11">
        <v>0</v>
      </c>
      <c r="AL153" s="11">
        <v>3.3961170649022998</v>
      </c>
      <c r="AM153" s="11">
        <v>-0.34284031737957998</v>
      </c>
      <c r="AN153" s="11">
        <v>1.3729529118624</v>
      </c>
      <c r="AO153" s="11">
        <v>132.66485397263</v>
      </c>
      <c r="AP153" s="11">
        <v>-3.7363929428491001</v>
      </c>
      <c r="AQ153" s="11">
        <v>0</v>
      </c>
      <c r="AR153" s="11">
        <v>-3.7363929428491001</v>
      </c>
      <c r="AS153" s="11">
        <v>0</v>
      </c>
      <c r="AT153" s="11">
        <v>-5.9443161435010001</v>
      </c>
      <c r="AU153" s="11">
        <v>-3.5169464905639001</v>
      </c>
      <c r="AV153" s="11"/>
      <c r="AW153" s="11"/>
      <c r="AX153" s="11">
        <v>-2.4273696529371001</v>
      </c>
      <c r="AY153" s="11">
        <v>0</v>
      </c>
      <c r="AZ153" s="11"/>
      <c r="BA153" s="11">
        <v>13.066175184789</v>
      </c>
      <c r="BB153" s="11">
        <v>0</v>
      </c>
      <c r="BC153" s="11">
        <v>0</v>
      </c>
      <c r="BD153" s="11">
        <v>0</v>
      </c>
      <c r="BE153" s="11">
        <v>0</v>
      </c>
      <c r="BF153" s="11">
        <v>13.066175184789</v>
      </c>
      <c r="BG153" s="11">
        <v>0</v>
      </c>
      <c r="BH153" s="11">
        <v>0.18538916988633</v>
      </c>
      <c r="BI153" s="11">
        <v>-1.3767512901433001E-3</v>
      </c>
      <c r="BJ153" s="11">
        <v>-1.3683332581914001</v>
      </c>
      <c r="BK153" s="11">
        <v>0.93979492134463005</v>
      </c>
      <c r="BL153" s="11"/>
      <c r="BM153" s="11">
        <v>1.0199848476125</v>
      </c>
      <c r="BN153" s="11">
        <v>0</v>
      </c>
      <c r="BO153" s="11">
        <v>0</v>
      </c>
      <c r="BP153" s="11">
        <v>0.50920131886367004</v>
      </c>
      <c r="BQ153" s="11"/>
      <c r="BR153" s="11"/>
      <c r="BS153" s="12" t="e">
        <f t="shared" si="5"/>
        <v>#REF!</v>
      </c>
    </row>
    <row r="154" spans="1:71">
      <c r="A154" s="2">
        <v>31</v>
      </c>
      <c r="B154" s="7">
        <v>3131</v>
      </c>
      <c r="C154" s="10" t="s">
        <v>216</v>
      </c>
      <c r="D154" s="11">
        <v>1.3907660250223001E-2</v>
      </c>
      <c r="E154" s="11">
        <v>1.3907660250223001E-2</v>
      </c>
      <c r="F154" s="11">
        <v>0</v>
      </c>
      <c r="G154" s="11">
        <v>0</v>
      </c>
      <c r="H154" s="11">
        <v>0</v>
      </c>
      <c r="I154" s="11"/>
      <c r="J154" s="11">
        <v>0</v>
      </c>
      <c r="K154" s="11">
        <v>0</v>
      </c>
      <c r="L154" s="11">
        <v>0</v>
      </c>
      <c r="M154" s="11">
        <v>0</v>
      </c>
      <c r="N154" s="11">
        <v>0.31834714056006003</v>
      </c>
      <c r="O154" s="11">
        <v>0</v>
      </c>
      <c r="P154" s="11">
        <v>0</v>
      </c>
      <c r="Q154" s="11">
        <v>0</v>
      </c>
      <c r="R154" s="11">
        <v>0.36573586401939001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-4.7388723459334002E-2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4.2036286473619002</v>
      </c>
      <c r="AN154" s="11">
        <v>0</v>
      </c>
      <c r="AO154" s="11">
        <v>-0.16871891536521999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/>
      <c r="AW154" s="11"/>
      <c r="AX154" s="11">
        <v>0</v>
      </c>
      <c r="AY154" s="11">
        <v>0</v>
      </c>
      <c r="AZ154" s="11">
        <v>-2.7035305017623001E-3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-5.8242428261520998E-2</v>
      </c>
      <c r="BL154" s="11">
        <v>0</v>
      </c>
      <c r="BM154" s="11">
        <v>-1.0416762222797</v>
      </c>
      <c r="BN154" s="11">
        <v>-1.083919707802E-2</v>
      </c>
      <c r="BO154" s="11">
        <v>0</v>
      </c>
      <c r="BP154" s="11">
        <v>0</v>
      </c>
      <c r="BQ154" s="11"/>
      <c r="BR154" s="11"/>
      <c r="BS154" s="12" t="e">
        <f t="shared" si="5"/>
        <v>#REF!</v>
      </c>
    </row>
    <row r="155" spans="1:71">
      <c r="A155" s="2">
        <v>31</v>
      </c>
      <c r="B155" s="7">
        <v>3132</v>
      </c>
      <c r="C155" s="10" t="s">
        <v>217</v>
      </c>
      <c r="D155" s="11">
        <v>0.48766008425668</v>
      </c>
      <c r="E155" s="11">
        <v>0.48766008425668</v>
      </c>
      <c r="F155" s="11">
        <v>0</v>
      </c>
      <c r="G155" s="11">
        <v>0</v>
      </c>
      <c r="H155" s="11">
        <v>0.77887142053167002</v>
      </c>
      <c r="I155" s="11"/>
      <c r="J155" s="11">
        <v>0</v>
      </c>
      <c r="K155" s="11">
        <v>0.77887142053167002</v>
      </c>
      <c r="L155" s="11">
        <v>0</v>
      </c>
      <c r="M155" s="11">
        <v>0</v>
      </c>
      <c r="N155" s="11">
        <v>3.6963643819777001</v>
      </c>
      <c r="O155" s="11">
        <v>2.3805315359935002</v>
      </c>
      <c r="P155" s="11">
        <v>0</v>
      </c>
      <c r="Q155" s="11">
        <v>0</v>
      </c>
      <c r="R155" s="11">
        <v>0.24886578003936</v>
      </c>
      <c r="S155" s="11">
        <v>0</v>
      </c>
      <c r="T155" s="11">
        <v>0</v>
      </c>
      <c r="U155" s="11">
        <v>0</v>
      </c>
      <c r="V155" s="11">
        <v>4.0476195199458002E-4</v>
      </c>
      <c r="W155" s="11">
        <v>0</v>
      </c>
      <c r="X155" s="11">
        <v>0</v>
      </c>
      <c r="Y155" s="11">
        <v>0</v>
      </c>
      <c r="Z155" s="11">
        <v>0.75666525110402005</v>
      </c>
      <c r="AA155" s="11">
        <v>0.40564595249558</v>
      </c>
      <c r="AB155" s="11">
        <v>0</v>
      </c>
      <c r="AC155" s="11">
        <v>0</v>
      </c>
      <c r="AD155" s="11">
        <v>0</v>
      </c>
      <c r="AE155" s="11">
        <v>0</v>
      </c>
      <c r="AF155" s="11">
        <v>-9.5748899606784996E-2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-2.2040071358461999</v>
      </c>
      <c r="AN155" s="11">
        <v>7.0407329227322998E-2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3.3499362515217998E-2</v>
      </c>
      <c r="AU155" s="11">
        <v>-0.10669071158465999</v>
      </c>
      <c r="AV155" s="11"/>
      <c r="AW155" s="11"/>
      <c r="AX155" s="11">
        <v>0.14019007409987999</v>
      </c>
      <c r="AY155" s="11">
        <v>0</v>
      </c>
      <c r="AZ155" s="11">
        <v>0.14113861817524001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-4.9771532757360001E-2</v>
      </c>
      <c r="BL155" s="11"/>
      <c r="BM155" s="11">
        <v>2.0862140575736001</v>
      </c>
      <c r="BN155" s="11">
        <v>-7.3137662554351002E-2</v>
      </c>
      <c r="BO155" s="11">
        <v>0</v>
      </c>
      <c r="BP155" s="11">
        <v>3.9005457038267001E-2</v>
      </c>
      <c r="BQ155" s="11"/>
      <c r="BR155" s="11"/>
      <c r="BS155" s="12" t="e">
        <f t="shared" si="5"/>
        <v>#REF!</v>
      </c>
    </row>
    <row r="156" spans="1:71">
      <c r="A156" s="2">
        <v>31</v>
      </c>
      <c r="B156" s="7">
        <v>3133</v>
      </c>
      <c r="C156" s="10" t="s">
        <v>218</v>
      </c>
      <c r="D156" s="11"/>
      <c r="E156" s="11"/>
      <c r="F156" s="11"/>
      <c r="G156" s="11"/>
      <c r="H156" s="11">
        <v>0</v>
      </c>
      <c r="I156" s="11"/>
      <c r="J156" s="11">
        <v>0</v>
      </c>
      <c r="K156" s="11">
        <v>0</v>
      </c>
      <c r="L156" s="11">
        <v>0</v>
      </c>
      <c r="M156" s="11">
        <v>0</v>
      </c>
      <c r="N156" s="11">
        <v>-2.8859908785699</v>
      </c>
      <c r="O156" s="11">
        <v>-11.415392631624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-9.5175414794599997E-2</v>
      </c>
      <c r="W156" s="11">
        <v>0</v>
      </c>
      <c r="X156" s="11">
        <v>0</v>
      </c>
      <c r="Y156" s="11">
        <v>-0.67416872609370004</v>
      </c>
      <c r="Z156" s="11">
        <v>-0.73977250279210005</v>
      </c>
      <c r="AA156" s="11">
        <v>0.74778973316445996</v>
      </c>
      <c r="AB156" s="11">
        <v>0</v>
      </c>
      <c r="AC156" s="11">
        <v>0</v>
      </c>
      <c r="AD156" s="11">
        <v>6.6423607391855004</v>
      </c>
      <c r="AE156" s="11">
        <v>0</v>
      </c>
      <c r="AF156" s="11">
        <v>2.648367924385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3.7232509857070002</v>
      </c>
      <c r="AN156" s="11">
        <v>-0.51925503670760997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-3.0671105618758001</v>
      </c>
      <c r="AU156" s="11">
        <v>-3.0366148285788999</v>
      </c>
      <c r="AV156" s="11"/>
      <c r="AW156" s="11"/>
      <c r="AX156" s="11">
        <v>-3.0495733296892001E-2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-1.160021474939E-3</v>
      </c>
      <c r="BL156" s="11"/>
      <c r="BM156" s="11">
        <v>7.6055811658399999E-3</v>
      </c>
      <c r="BN156" s="11">
        <v>-4.3356788312049997E-2</v>
      </c>
      <c r="BO156" s="11">
        <v>0</v>
      </c>
      <c r="BP156" s="11">
        <v>0</v>
      </c>
      <c r="BQ156" s="11"/>
      <c r="BR156" s="11"/>
      <c r="BS156" s="12" t="e">
        <f t="shared" si="5"/>
        <v>#REF!</v>
      </c>
    </row>
    <row r="157" spans="1:71">
      <c r="A157" s="2">
        <v>31</v>
      </c>
      <c r="B157" s="7">
        <v>3134</v>
      </c>
      <c r="C157" s="10" t="s">
        <v>219</v>
      </c>
      <c r="D157" s="11"/>
      <c r="E157" s="11"/>
      <c r="F157" s="11"/>
      <c r="G157" s="11"/>
      <c r="H157" s="11">
        <v>0</v>
      </c>
      <c r="I157" s="11"/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-24.761313798294999</v>
      </c>
      <c r="AU157" s="11">
        <v>-24.818035899940998</v>
      </c>
      <c r="AV157" s="11"/>
      <c r="AW157" s="11"/>
      <c r="AX157" s="11">
        <v>5.6722101645483997E-2</v>
      </c>
      <c r="AY157" s="11">
        <v>0</v>
      </c>
      <c r="AZ157" s="11"/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/>
      <c r="BI157" s="11"/>
      <c r="BJ157" s="11">
        <v>0</v>
      </c>
      <c r="BK157" s="11">
        <v>0</v>
      </c>
      <c r="BL157" s="11"/>
      <c r="BM157" s="11">
        <v>0</v>
      </c>
      <c r="BN157" s="11"/>
      <c r="BO157" s="11"/>
      <c r="BP157" s="11">
        <v>0</v>
      </c>
      <c r="BQ157" s="11"/>
      <c r="BR157" s="11"/>
      <c r="BS157" s="12" t="e">
        <f t="shared" si="5"/>
        <v>#REF!</v>
      </c>
    </row>
    <row r="158" spans="1:71">
      <c r="A158" s="2">
        <v>31</v>
      </c>
      <c r="B158" s="7">
        <v>3135</v>
      </c>
      <c r="C158" s="10" t="s">
        <v>220</v>
      </c>
      <c r="D158" s="11"/>
      <c r="E158" s="11"/>
      <c r="F158" s="11"/>
      <c r="G158" s="11"/>
      <c r="H158" s="11">
        <v>70.883796869370002</v>
      </c>
      <c r="I158" s="11"/>
      <c r="J158" s="11">
        <v>0</v>
      </c>
      <c r="K158" s="11">
        <v>70.883796869370002</v>
      </c>
      <c r="L158" s="11">
        <v>0</v>
      </c>
      <c r="M158" s="11">
        <v>0</v>
      </c>
      <c r="N158" s="11">
        <v>0.88656418957067995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-2.5666552182734E-2</v>
      </c>
      <c r="AA158" s="11">
        <v>-0.22645832673298999</v>
      </c>
      <c r="AB158" s="11">
        <v>0</v>
      </c>
      <c r="AC158" s="11">
        <v>-0.78701866913292995</v>
      </c>
      <c r="AD158" s="11">
        <v>2.6998890558387001</v>
      </c>
      <c r="AE158" s="11">
        <v>-9.2154361060119996E-2</v>
      </c>
      <c r="AF158" s="11">
        <v>-0.83230324906755004</v>
      </c>
      <c r="AG158" s="11">
        <v>0</v>
      </c>
      <c r="AH158" s="11">
        <v>0.15027629190833</v>
      </c>
      <c r="AI158" s="11">
        <v>0</v>
      </c>
      <c r="AJ158" s="11">
        <v>0</v>
      </c>
      <c r="AK158" s="11">
        <v>0</v>
      </c>
      <c r="AL158" s="11">
        <v>0</v>
      </c>
      <c r="AM158" s="11"/>
      <c r="AN158" s="11"/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-3.0479474558024001E-2</v>
      </c>
      <c r="AU158" s="11">
        <v>0</v>
      </c>
      <c r="AV158" s="11"/>
      <c r="AW158" s="11"/>
      <c r="AX158" s="11">
        <v>-3.0479474558024001E-2</v>
      </c>
      <c r="AY158" s="11">
        <v>0</v>
      </c>
      <c r="AZ158" s="11"/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/>
      <c r="BJ158" s="11">
        <v>0</v>
      </c>
      <c r="BK158" s="11">
        <v>0</v>
      </c>
      <c r="BL158" s="11"/>
      <c r="BM158" s="11">
        <v>0</v>
      </c>
      <c r="BN158" s="11"/>
      <c r="BO158" s="11"/>
      <c r="BP158" s="11">
        <v>3.9005457038267001E-2</v>
      </c>
      <c r="BQ158" s="11"/>
      <c r="BR158" s="11"/>
      <c r="BS158" s="12" t="e">
        <f t="shared" si="5"/>
        <v>#REF!</v>
      </c>
    </row>
    <row r="159" spans="1:71">
      <c r="A159" s="2">
        <v>31</v>
      </c>
      <c r="B159" s="7">
        <v>3139</v>
      </c>
      <c r="C159" s="10" t="s">
        <v>221</v>
      </c>
      <c r="D159" s="11">
        <v>0.10055639075345001</v>
      </c>
      <c r="E159" s="11">
        <v>0.10055639075345001</v>
      </c>
      <c r="F159" s="11">
        <v>0</v>
      </c>
      <c r="G159" s="11">
        <v>0</v>
      </c>
      <c r="H159" s="11">
        <v>0</v>
      </c>
      <c r="I159" s="11"/>
      <c r="J159" s="11">
        <v>0</v>
      </c>
      <c r="K159" s="11">
        <v>0</v>
      </c>
      <c r="L159" s="11">
        <v>0</v>
      </c>
      <c r="M159" s="11">
        <v>0</v>
      </c>
      <c r="N159" s="11">
        <v>11.701695182428001</v>
      </c>
      <c r="O159" s="11">
        <v>5.2535749624425998</v>
      </c>
      <c r="P159" s="11">
        <v>0</v>
      </c>
      <c r="Q159" s="11">
        <v>0</v>
      </c>
      <c r="R159" s="11">
        <v>3.2025481423475002</v>
      </c>
      <c r="S159" s="11">
        <v>-1.3863108449878001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-6.7610128327042001E-3</v>
      </c>
      <c r="AB159" s="11">
        <v>0</v>
      </c>
      <c r="AC159" s="11">
        <v>0</v>
      </c>
      <c r="AD159" s="11">
        <v>-0.30859624167715999</v>
      </c>
      <c r="AE159" s="11">
        <v>1.3681085033564999</v>
      </c>
      <c r="AF159" s="11">
        <v>3.6909393308793002</v>
      </c>
      <c r="AG159" s="11">
        <v>-0.11180765710021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1.1649633191079001</v>
      </c>
      <c r="AN159" s="11">
        <v>1.5839568231718</v>
      </c>
      <c r="AO159" s="11">
        <v>-0.29037800535407998</v>
      </c>
      <c r="AP159" s="11">
        <v>-3.5795599168507</v>
      </c>
      <c r="AQ159" s="11">
        <v>-2.6015076530822001</v>
      </c>
      <c r="AR159" s="11">
        <v>2.6087510262207001</v>
      </c>
      <c r="AS159" s="11">
        <v>-3.5868032899891999</v>
      </c>
      <c r="AT159" s="11">
        <v>-0.11766349374574001</v>
      </c>
      <c r="AU159" s="11">
        <v>0</v>
      </c>
      <c r="AV159" s="11"/>
      <c r="AW159" s="11"/>
      <c r="AX159" s="11">
        <v>-0.11766349374574001</v>
      </c>
      <c r="AY159" s="11">
        <v>0</v>
      </c>
      <c r="AZ159" s="11"/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/>
      <c r="BJ159" s="11">
        <v>0</v>
      </c>
      <c r="BK159" s="11">
        <v>0.40983859319019</v>
      </c>
      <c r="BL159" s="11"/>
      <c r="BM159" s="11">
        <v>3.8193593405065999E-2</v>
      </c>
      <c r="BN159" s="11">
        <v>-3.2491495321556998E-2</v>
      </c>
      <c r="BO159" s="11">
        <v>6.6149822913848997</v>
      </c>
      <c r="BP159" s="11">
        <v>0.19502728519133999</v>
      </c>
      <c r="BQ159" s="11"/>
      <c r="BR159" s="11"/>
      <c r="BS159" s="12" t="e">
        <f t="shared" si="5"/>
        <v>#REF!</v>
      </c>
    </row>
    <row r="160" spans="1:71">
      <c r="A160" s="2">
        <v>31</v>
      </c>
      <c r="B160" s="7">
        <v>3141</v>
      </c>
      <c r="C160" s="10" t="s">
        <v>222</v>
      </c>
      <c r="D160" s="11">
        <v>19.992001051830002</v>
      </c>
      <c r="E160" s="11">
        <v>19.992001051830002</v>
      </c>
      <c r="F160" s="11">
        <v>0</v>
      </c>
      <c r="G160" s="11">
        <v>0</v>
      </c>
      <c r="H160" s="11">
        <v>0</v>
      </c>
      <c r="I160" s="11"/>
      <c r="J160" s="11">
        <v>0</v>
      </c>
      <c r="K160" s="11">
        <v>0</v>
      </c>
      <c r="L160" s="11">
        <v>0</v>
      </c>
      <c r="M160" s="11">
        <v>0</v>
      </c>
      <c r="N160" s="11">
        <v>-3.6579177782971</v>
      </c>
      <c r="O160" s="11">
        <v>-4.0240264633707001</v>
      </c>
      <c r="P160" s="11">
        <v>0</v>
      </c>
      <c r="Q160" s="11">
        <v>0</v>
      </c>
      <c r="R160" s="11">
        <v>0.50077903479602004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-0.1346703497224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-0.91313817711237</v>
      </c>
      <c r="AU160" s="11">
        <v>0</v>
      </c>
      <c r="AV160" s="11"/>
      <c r="AW160" s="11"/>
      <c r="AX160" s="11">
        <v>-0.91313817711237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-1.3767512901433001E-3</v>
      </c>
      <c r="BJ160" s="11">
        <v>-0.12570831665483001</v>
      </c>
      <c r="BK160" s="11">
        <v>-1.7400322124079999E-3</v>
      </c>
      <c r="BL160" s="11">
        <v>0</v>
      </c>
      <c r="BM160" s="11">
        <v>0.27158716660843002</v>
      </c>
      <c r="BN160" s="11">
        <v>-4.5967628039110003E-2</v>
      </c>
      <c r="BO160" s="11">
        <v>1.9269598411793001</v>
      </c>
      <c r="BP160" s="11">
        <v>7.8010914076534002E-2</v>
      </c>
      <c r="BQ160" s="11"/>
      <c r="BR160" s="11"/>
      <c r="BS160" s="12" t="e">
        <f t="shared" si="5"/>
        <v>#REF!</v>
      </c>
    </row>
    <row r="161" spans="1:71">
      <c r="A161" s="2">
        <v>31</v>
      </c>
      <c r="B161" s="7">
        <v>3142</v>
      </c>
      <c r="C161" s="10" t="s">
        <v>223</v>
      </c>
      <c r="D161" s="11">
        <v>67.529233729696998</v>
      </c>
      <c r="E161" s="11">
        <v>67.529233729696998</v>
      </c>
      <c r="F161" s="11">
        <v>0</v>
      </c>
      <c r="G161" s="11">
        <v>0</v>
      </c>
      <c r="H161" s="11"/>
      <c r="I161" s="11"/>
      <c r="J161" s="11"/>
      <c r="K161" s="11"/>
      <c r="L161" s="11"/>
      <c r="M161" s="11"/>
      <c r="N161" s="11">
        <v>10.974258026077999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10.974258026077999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/>
      <c r="AN161" s="11"/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-2.316855427538</v>
      </c>
      <c r="AU161" s="11">
        <v>0</v>
      </c>
      <c r="AV161" s="11"/>
      <c r="AW161" s="11"/>
      <c r="AX161" s="11">
        <v>-2.316855427538</v>
      </c>
      <c r="AY161" s="11">
        <v>0</v>
      </c>
      <c r="AZ161" s="11">
        <v>-2.7035305017623001E-3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0.36191546867449997</v>
      </c>
      <c r="BK161" s="11">
        <v>-2.9102017329580001E-3</v>
      </c>
      <c r="BL161" s="11">
        <v>3.319958487719</v>
      </c>
      <c r="BM161" s="11">
        <v>0.13617750597629999</v>
      </c>
      <c r="BN161" s="11"/>
      <c r="BO161" s="11"/>
      <c r="BP161" s="11">
        <v>0.27303819926786999</v>
      </c>
      <c r="BQ161" s="11"/>
      <c r="BR161" s="11"/>
      <c r="BS161" s="12" t="e">
        <f t="shared" si="5"/>
        <v>#REF!</v>
      </c>
    </row>
    <row r="162" spans="1:71">
      <c r="A162" s="2">
        <v>31</v>
      </c>
      <c r="B162" s="7">
        <v>3143</v>
      </c>
      <c r="C162" s="10" t="s">
        <v>224</v>
      </c>
      <c r="D162" s="11">
        <v>-2.9737782344775998</v>
      </c>
      <c r="E162" s="11">
        <v>-8.5859120811999999E-4</v>
      </c>
      <c r="F162" s="11">
        <v>-2.9729196432695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/>
      <c r="AW162" s="11"/>
      <c r="AX162" s="11">
        <v>0</v>
      </c>
      <c r="AY162" s="11">
        <v>0</v>
      </c>
      <c r="AZ162" s="11"/>
      <c r="BA162" s="11">
        <v>2.9409752986293999E-2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2.9409752986293999E-2</v>
      </c>
      <c r="BH162" s="11">
        <v>0</v>
      </c>
      <c r="BI162" s="11">
        <v>0</v>
      </c>
      <c r="BJ162" s="11">
        <v>0</v>
      </c>
      <c r="BK162" s="11">
        <v>-1.7400322124079999E-3</v>
      </c>
      <c r="BL162" s="11">
        <v>0</v>
      </c>
      <c r="BM162" s="11">
        <v>0</v>
      </c>
      <c r="BN162" s="11">
        <v>0</v>
      </c>
      <c r="BO162" s="11"/>
      <c r="BP162" s="11"/>
      <c r="BQ162" s="11"/>
      <c r="BR162" s="11"/>
      <c r="BS162" s="12" t="e">
        <f t="shared" si="5"/>
        <v>#REF!</v>
      </c>
    </row>
    <row r="163" spans="1:71">
      <c r="A163" s="2">
        <v>31</v>
      </c>
      <c r="B163" s="7">
        <v>3151</v>
      </c>
      <c r="C163" s="10" t="s">
        <v>225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/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/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/>
      <c r="AW163" s="11"/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/>
      <c r="BR163" s="11"/>
      <c r="BS163" s="12" t="e">
        <f t="shared" si="5"/>
        <v>#REF!</v>
      </c>
    </row>
    <row r="164" spans="1:71">
      <c r="A164" s="2">
        <v>31</v>
      </c>
      <c r="B164" s="7">
        <v>3152</v>
      </c>
      <c r="C164" s="10" t="s">
        <v>226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/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/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/>
      <c r="AW164" s="11"/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/>
      <c r="BR164" s="11"/>
      <c r="BS164" s="12" t="e">
        <f t="shared" si="5"/>
        <v>#REF!</v>
      </c>
    </row>
    <row r="165" spans="1:71">
      <c r="A165" s="2">
        <v>31</v>
      </c>
      <c r="B165" s="7">
        <v>3153</v>
      </c>
      <c r="C165" s="10" t="s">
        <v>227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/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/>
      <c r="AN165" s="11"/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/>
      <c r="AW165" s="11"/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/>
      <c r="BR165" s="11"/>
      <c r="BS165" s="12" t="e">
        <f t="shared" si="5"/>
        <v>#REF!</v>
      </c>
    </row>
    <row r="166" spans="1:71">
      <c r="A166" s="2">
        <v>31</v>
      </c>
      <c r="B166" s="7">
        <v>3154</v>
      </c>
      <c r="C166" s="10" t="s">
        <v>228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/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/>
      <c r="AN166" s="11"/>
      <c r="AO166" s="11">
        <v>0</v>
      </c>
      <c r="AP166" s="11">
        <v>-0.3605729655198</v>
      </c>
      <c r="AQ166" s="11">
        <v>0</v>
      </c>
      <c r="AR166" s="11">
        <v>-0.3605729655198</v>
      </c>
      <c r="AS166" s="11">
        <v>0</v>
      </c>
      <c r="AT166" s="11">
        <v>4.3309154656477E-2</v>
      </c>
      <c r="AU166" s="11">
        <v>0</v>
      </c>
      <c r="AV166" s="11"/>
      <c r="AW166" s="11"/>
      <c r="AX166" s="11">
        <v>4.3309154656477E-2</v>
      </c>
      <c r="AY166" s="11">
        <v>0</v>
      </c>
      <c r="AZ166" s="11">
        <v>0</v>
      </c>
      <c r="BA166" s="11">
        <v>0.58425596731333995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0.58425596731333995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/>
      <c r="BR166" s="11"/>
      <c r="BS166" s="12" t="e">
        <f t="shared" si="5"/>
        <v>#REF!</v>
      </c>
    </row>
    <row r="167" spans="1:71">
      <c r="A167" s="2">
        <v>31</v>
      </c>
      <c r="B167" s="7">
        <v>3155</v>
      </c>
      <c r="C167" s="10" t="s">
        <v>229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/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/>
      <c r="AN167" s="11"/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0.14632031147826</v>
      </c>
      <c r="AU167" s="11">
        <v>0</v>
      </c>
      <c r="AV167" s="11"/>
      <c r="AW167" s="11"/>
      <c r="AX167" s="11">
        <v>0.14632031147826</v>
      </c>
      <c r="AY167" s="11">
        <v>0</v>
      </c>
      <c r="AZ167" s="11">
        <v>0</v>
      </c>
      <c r="BA167" s="11"/>
      <c r="BB167" s="11"/>
      <c r="BC167" s="11"/>
      <c r="BD167" s="11"/>
      <c r="BE167" s="11"/>
      <c r="BF167" s="11"/>
      <c r="BG167" s="11"/>
      <c r="BH167" s="11">
        <v>0</v>
      </c>
      <c r="BI167" s="11">
        <v>0</v>
      </c>
      <c r="BJ167" s="11">
        <v>1.7377762301259001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/>
      <c r="BR167" s="11"/>
      <c r="BS167" s="12" t="e">
        <f t="shared" si="5"/>
        <v>#REF!</v>
      </c>
    </row>
    <row r="168" spans="1:71">
      <c r="A168" s="2">
        <v>32</v>
      </c>
      <c r="B168" s="7">
        <v>3211</v>
      </c>
      <c r="C168" s="10" t="s">
        <v>230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/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/>
      <c r="AW168" s="11"/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9.1060263941053002E-2</v>
      </c>
      <c r="BN168" s="11">
        <v>3.5157868567373001</v>
      </c>
      <c r="BO168" s="11">
        <v>0</v>
      </c>
      <c r="BP168" s="11">
        <v>0</v>
      </c>
      <c r="BQ168" s="11"/>
      <c r="BR168" s="11"/>
      <c r="BS168" s="12" t="e">
        <f t="shared" si="5"/>
        <v>#REF!</v>
      </c>
    </row>
    <row r="169" spans="1:71">
      <c r="A169" s="2">
        <v>32</v>
      </c>
      <c r="B169" s="7">
        <v>3212</v>
      </c>
      <c r="C169" s="10" t="s">
        <v>231</v>
      </c>
      <c r="D169" s="11">
        <v>14.986392347257</v>
      </c>
      <c r="E169" s="11">
        <v>14.986392347257</v>
      </c>
      <c r="F169" s="11">
        <v>0</v>
      </c>
      <c r="G169" s="11">
        <v>0</v>
      </c>
      <c r="H169" s="11">
        <v>0</v>
      </c>
      <c r="I169" s="11"/>
      <c r="J169" s="11">
        <v>0</v>
      </c>
      <c r="K169" s="11">
        <v>0</v>
      </c>
      <c r="L169" s="11">
        <v>0</v>
      </c>
      <c r="M169" s="11">
        <v>0</v>
      </c>
      <c r="N169" s="11">
        <v>99.423462986518999</v>
      </c>
      <c r="O169" s="11">
        <v>104.50427404564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-5.0808110591175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6.5871206306983995E-2</v>
      </c>
      <c r="AU169" s="11">
        <v>0</v>
      </c>
      <c r="AV169" s="11"/>
      <c r="AW169" s="11"/>
      <c r="AX169" s="11">
        <v>6.5871206306983995E-2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-0.14781640689332001</v>
      </c>
      <c r="BK169" s="11">
        <v>-1.160021474939E-3</v>
      </c>
      <c r="BL169" s="11">
        <v>0</v>
      </c>
      <c r="BM169" s="11">
        <v>0.43879478926490001</v>
      </c>
      <c r="BN169" s="11">
        <v>16.802939893186</v>
      </c>
      <c r="BO169" s="11">
        <v>-0.36996666982281001</v>
      </c>
      <c r="BP169" s="11">
        <v>-1.4730198782787E-2</v>
      </c>
      <c r="BQ169" s="11"/>
      <c r="BR169" s="11"/>
      <c r="BS169" s="12" t="e">
        <f t="shared" si="5"/>
        <v>#REF!</v>
      </c>
    </row>
    <row r="170" spans="1:71">
      <c r="A170" s="2">
        <v>32</v>
      </c>
      <c r="B170" s="7">
        <v>3213</v>
      </c>
      <c r="C170" s="10" t="s">
        <v>232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/>
      <c r="J170" s="11">
        <v>0</v>
      </c>
      <c r="K170" s="11">
        <v>0</v>
      </c>
      <c r="L170" s="11">
        <v>0</v>
      </c>
      <c r="M170" s="11">
        <v>0</v>
      </c>
      <c r="N170" s="11">
        <v>-5.6182770236437998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-5.6182770236437998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0.22734003913970999</v>
      </c>
      <c r="AN170" s="11">
        <v>0</v>
      </c>
      <c r="AO170" s="11">
        <v>0</v>
      </c>
      <c r="AP170" s="11">
        <v>258.85644906245</v>
      </c>
      <c r="AQ170" s="11">
        <v>0</v>
      </c>
      <c r="AR170" s="11">
        <v>0</v>
      </c>
      <c r="AS170" s="11">
        <v>258.85644906245</v>
      </c>
      <c r="AT170" s="11">
        <v>0</v>
      </c>
      <c r="AU170" s="11">
        <v>0</v>
      </c>
      <c r="AV170" s="11"/>
      <c r="AW170" s="11"/>
      <c r="AX170" s="11">
        <v>0</v>
      </c>
      <c r="AY170" s="11">
        <v>0</v>
      </c>
      <c r="AZ170" s="11">
        <v>0.24164479722332999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-0.24339732657234001</v>
      </c>
      <c r="BK170" s="11">
        <v>-5.8001073746959998E-4</v>
      </c>
      <c r="BL170" s="11">
        <v>0</v>
      </c>
      <c r="BM170" s="11">
        <v>0</v>
      </c>
      <c r="BN170" s="11">
        <v>0.50042308321201001</v>
      </c>
      <c r="BO170" s="11">
        <v>0</v>
      </c>
      <c r="BP170" s="11">
        <v>0</v>
      </c>
      <c r="BQ170" s="11"/>
      <c r="BR170" s="11"/>
      <c r="BS170" s="12" t="e">
        <f t="shared" si="5"/>
        <v>#REF!</v>
      </c>
    </row>
    <row r="171" spans="1:71">
      <c r="A171" s="2">
        <v>32</v>
      </c>
      <c r="B171" s="7">
        <v>3214</v>
      </c>
      <c r="C171" s="10" t="s">
        <v>233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/>
      <c r="J171" s="11">
        <v>0</v>
      </c>
      <c r="K171" s="11">
        <v>0</v>
      </c>
      <c r="L171" s="11">
        <v>0</v>
      </c>
      <c r="M171" s="11">
        <v>0</v>
      </c>
      <c r="N171" s="11">
        <v>-7.9143867210507004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-7.9143867210507004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/>
      <c r="AW171" s="11"/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0.14107909444999001</v>
      </c>
      <c r="BN171" s="11">
        <v>2.1671431448784002</v>
      </c>
      <c r="BO171" s="11"/>
      <c r="BP171" s="11">
        <v>0</v>
      </c>
      <c r="BQ171" s="11"/>
      <c r="BR171" s="11"/>
      <c r="BS171" s="12" t="e">
        <f t="shared" si="5"/>
        <v>#REF!</v>
      </c>
    </row>
    <row r="172" spans="1:71">
      <c r="A172" s="2">
        <v>32</v>
      </c>
      <c r="B172" s="7">
        <v>3221</v>
      </c>
      <c r="C172" s="10" t="s">
        <v>234</v>
      </c>
      <c r="D172" s="11">
        <v>0.41259703018519001</v>
      </c>
      <c r="E172" s="11">
        <v>0.41259703018519001</v>
      </c>
      <c r="F172" s="11">
        <v>0</v>
      </c>
      <c r="G172" s="11">
        <v>0</v>
      </c>
      <c r="H172" s="11">
        <v>0</v>
      </c>
      <c r="I172" s="11"/>
      <c r="J172" s="11">
        <v>0</v>
      </c>
      <c r="K172" s="11">
        <v>0</v>
      </c>
      <c r="L172" s="11">
        <v>0</v>
      </c>
      <c r="M172" s="11">
        <v>0</v>
      </c>
      <c r="N172" s="11">
        <v>-13.106145391655</v>
      </c>
      <c r="O172" s="11">
        <v>-0.49714933298660002</v>
      </c>
      <c r="P172" s="11">
        <v>-0.70996385770456005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-0.17807760414297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-0.44444012949571998</v>
      </c>
      <c r="AI172" s="11">
        <v>-0.75689680055685005</v>
      </c>
      <c r="AJ172" s="11">
        <v>0</v>
      </c>
      <c r="AK172" s="11">
        <v>-10.519617666768999</v>
      </c>
      <c r="AL172" s="11">
        <v>0</v>
      </c>
      <c r="AM172" s="11">
        <v>5.1847350194789996</v>
      </c>
      <c r="AN172" s="11">
        <v>0</v>
      </c>
      <c r="AO172" s="11">
        <v>2.4386553533420998</v>
      </c>
      <c r="AP172" s="11">
        <v>-1.1852776908511</v>
      </c>
      <c r="AQ172" s="11">
        <v>0</v>
      </c>
      <c r="AR172" s="11">
        <v>-0.75546958034160006</v>
      </c>
      <c r="AS172" s="11">
        <v>-0.42980811050949003</v>
      </c>
      <c r="AT172" s="11">
        <v>8.2013997534058998</v>
      </c>
      <c r="AU172" s="11">
        <v>5.8677786710425002</v>
      </c>
      <c r="AV172" s="11"/>
      <c r="AW172" s="11"/>
      <c r="AX172" s="11">
        <v>2.1314341305258999</v>
      </c>
      <c r="AY172" s="11">
        <v>0.20218695183749</v>
      </c>
      <c r="AZ172" s="11">
        <v>4.3121297966409999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-9.3675895090906E-2</v>
      </c>
      <c r="BK172" s="11">
        <v>6.594368294912E-3</v>
      </c>
      <c r="BL172" s="11">
        <v>0.41547544135379</v>
      </c>
      <c r="BM172" s="11">
        <v>50.639837032723001</v>
      </c>
      <c r="BN172" s="11">
        <v>127.82837548131999</v>
      </c>
      <c r="BO172" s="11">
        <v>-0.18231120734747</v>
      </c>
      <c r="BP172" s="11">
        <v>0.60162456491840999</v>
      </c>
      <c r="BQ172" s="11"/>
      <c r="BR172" s="11"/>
      <c r="BS172" s="12" t="e">
        <f t="shared" si="5"/>
        <v>#REF!</v>
      </c>
    </row>
    <row r="173" spans="1:71">
      <c r="A173" s="2">
        <v>32</v>
      </c>
      <c r="B173" s="7">
        <v>3222</v>
      </c>
      <c r="C173" s="10" t="s">
        <v>235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/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/>
      <c r="AW173" s="11"/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-5.8001073746959998E-4</v>
      </c>
      <c r="BL173" s="11">
        <v>0</v>
      </c>
      <c r="BM173" s="11">
        <v>0</v>
      </c>
      <c r="BN173" s="11">
        <v>-1.7993036878686</v>
      </c>
      <c r="BO173" s="11">
        <v>0</v>
      </c>
      <c r="BP173" s="11">
        <v>0</v>
      </c>
      <c r="BQ173" s="11"/>
      <c r="BR173" s="11"/>
      <c r="BS173" s="12" t="e">
        <f t="shared" si="5"/>
        <v>#REF!</v>
      </c>
    </row>
    <row r="174" spans="1:71">
      <c r="A174" s="2">
        <v>32</v>
      </c>
      <c r="B174" s="7">
        <v>3230</v>
      </c>
      <c r="C174" s="10" t="s">
        <v>236</v>
      </c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/>
      <c r="AW174" s="11"/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/>
      <c r="BM174" s="11"/>
      <c r="BN174" s="11">
        <v>0</v>
      </c>
      <c r="BO174" s="11"/>
      <c r="BP174" s="11">
        <v>0</v>
      </c>
      <c r="BQ174" s="11"/>
      <c r="BR174" s="11"/>
      <c r="BS174" s="12" t="e">
        <f t="shared" si="5"/>
        <v>#REF!</v>
      </c>
    </row>
    <row r="175" spans="1:71">
      <c r="A175" s="2">
        <v>32</v>
      </c>
      <c r="B175" s="7">
        <v>3240</v>
      </c>
      <c r="C175" s="10" t="s">
        <v>237</v>
      </c>
      <c r="D175" s="11">
        <v>33.9804393808</v>
      </c>
      <c r="E175" s="11">
        <v>33.9804393808</v>
      </c>
      <c r="F175" s="11">
        <v>0</v>
      </c>
      <c r="G175" s="11">
        <v>0</v>
      </c>
      <c r="H175" s="11">
        <v>0</v>
      </c>
      <c r="I175" s="11"/>
      <c r="J175" s="11">
        <v>0</v>
      </c>
      <c r="K175" s="11">
        <v>0</v>
      </c>
      <c r="L175" s="11">
        <v>0</v>
      </c>
      <c r="M175" s="11">
        <v>0</v>
      </c>
      <c r="N175" s="11">
        <v>-1.2198147645355</v>
      </c>
      <c r="O175" s="11">
        <v>-1.2198147645355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/>
      <c r="AW175" s="11"/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-2.0382642635558001</v>
      </c>
      <c r="BJ175" s="11">
        <v>2.5075156026281</v>
      </c>
      <c r="BK175" s="11">
        <v>0</v>
      </c>
      <c r="BL175" s="11">
        <v>0</v>
      </c>
      <c r="BM175" s="11">
        <v>2.3250843767389999E-2</v>
      </c>
      <c r="BN175" s="11">
        <v>0</v>
      </c>
      <c r="BO175" s="11">
        <v>0</v>
      </c>
      <c r="BP175" s="11">
        <v>-1.4730198782787E-2</v>
      </c>
      <c r="BQ175" s="11"/>
      <c r="BR175" s="11"/>
      <c r="BS175" s="12" t="e">
        <f t="shared" si="5"/>
        <v>#REF!</v>
      </c>
    </row>
    <row r="176" spans="1:71">
      <c r="A176" s="2">
        <v>32</v>
      </c>
      <c r="B176" s="7">
        <v>3251</v>
      </c>
      <c r="C176" s="10" t="s">
        <v>238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/>
      <c r="J176" s="11">
        <v>0</v>
      </c>
      <c r="K176" s="11">
        <v>0</v>
      </c>
      <c r="L176" s="11">
        <v>0</v>
      </c>
      <c r="M176" s="11">
        <v>0</v>
      </c>
      <c r="N176" s="11">
        <v>-0.22871670006174999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-0.22871670006174999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/>
      <c r="AW176" s="11"/>
      <c r="AX176" s="11">
        <v>0</v>
      </c>
      <c r="AY176" s="11">
        <v>0</v>
      </c>
      <c r="AZ176" s="11">
        <v>0.12082239861166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3.6357016970557002E-2</v>
      </c>
      <c r="BN176" s="11">
        <v>18.610187310802999</v>
      </c>
      <c r="BO176" s="11">
        <v>0</v>
      </c>
      <c r="BP176" s="11">
        <v>-4.4190596348360998E-2</v>
      </c>
      <c r="BQ176" s="11"/>
      <c r="BR176" s="11"/>
      <c r="BS176" s="12" t="e">
        <f t="shared" si="5"/>
        <v>#REF!</v>
      </c>
    </row>
    <row r="177" spans="1:71">
      <c r="A177" s="2">
        <v>32</v>
      </c>
      <c r="B177" s="7">
        <v>3252</v>
      </c>
      <c r="C177" s="10" t="s">
        <v>239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/>
      <c r="J177" s="11">
        <v>0</v>
      </c>
      <c r="K177" s="11">
        <v>0</v>
      </c>
      <c r="L177" s="11">
        <v>0</v>
      </c>
      <c r="M177" s="11">
        <v>0</v>
      </c>
      <c r="N177" s="11">
        <v>-2.6993013599335001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-2.6993013599335001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/>
      <c r="AW177" s="11"/>
      <c r="AX177" s="11">
        <v>0</v>
      </c>
      <c r="AY177" s="11">
        <v>0</v>
      </c>
      <c r="AZ177" s="11">
        <v>0.12082239861166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0.53016917694337995</v>
      </c>
      <c r="BM177" s="11">
        <v>0</v>
      </c>
      <c r="BN177" s="11">
        <v>7.8562806172841002</v>
      </c>
      <c r="BO177" s="11">
        <v>0</v>
      </c>
      <c r="BP177" s="11">
        <v>2.3748800193761001E-2</v>
      </c>
      <c r="BQ177" s="11"/>
      <c r="BR177" s="11"/>
      <c r="BS177" s="12" t="e">
        <f t="shared" si="5"/>
        <v>#REF!</v>
      </c>
    </row>
    <row r="178" spans="1:71">
      <c r="A178" s="2">
        <v>32</v>
      </c>
      <c r="B178" s="7">
        <v>3253</v>
      </c>
      <c r="C178" s="10" t="s">
        <v>240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/>
      <c r="J178" s="11">
        <v>0</v>
      </c>
      <c r="K178" s="11">
        <v>0</v>
      </c>
      <c r="L178" s="11">
        <v>0</v>
      </c>
      <c r="M178" s="11">
        <v>0</v>
      </c>
      <c r="N178" s="11">
        <v>-1.1927905766871001</v>
      </c>
      <c r="O178" s="11">
        <v>-0.7353571765636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-0.45743340012348999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/>
      <c r="AW178" s="11"/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-5.8001073746959998E-4</v>
      </c>
      <c r="BL178" s="11">
        <v>0</v>
      </c>
      <c r="BM178" s="11">
        <v>0</v>
      </c>
      <c r="BN178" s="11">
        <v>0.36853688237366</v>
      </c>
      <c r="BO178" s="11">
        <v>0</v>
      </c>
      <c r="BP178" s="11">
        <v>0</v>
      </c>
      <c r="BQ178" s="11"/>
      <c r="BR178" s="11"/>
      <c r="BS178" s="12" t="e">
        <f t="shared" si="5"/>
        <v>#REF!</v>
      </c>
    </row>
    <row r="179" spans="1:71">
      <c r="A179" s="2">
        <v>32</v>
      </c>
      <c r="B179" s="7">
        <v>3254</v>
      </c>
      <c r="C179" s="10" t="s">
        <v>241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/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/>
      <c r="AW179" s="11"/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/>
      <c r="BR179" s="11"/>
      <c r="BS179" s="12" t="e">
        <f t="shared" si="5"/>
        <v>#REF!</v>
      </c>
    </row>
    <row r="180" spans="1:71">
      <c r="A180" s="2">
        <v>32</v>
      </c>
      <c r="B180" s="7">
        <v>3255</v>
      </c>
      <c r="C180" s="10" t="s">
        <v>242</v>
      </c>
      <c r="D180" s="11">
        <v>-1.141848178159E-2</v>
      </c>
      <c r="E180" s="11">
        <v>-1.141848178159E-2</v>
      </c>
      <c r="F180" s="11">
        <v>0</v>
      </c>
      <c r="G180" s="11">
        <v>0</v>
      </c>
      <c r="H180" s="11">
        <v>0</v>
      </c>
      <c r="I180" s="11"/>
      <c r="J180" s="11">
        <v>0</v>
      </c>
      <c r="K180" s="11">
        <v>0</v>
      </c>
      <c r="L180" s="11">
        <v>0</v>
      </c>
      <c r="M180" s="11">
        <v>0</v>
      </c>
      <c r="N180" s="11">
        <v>33.423876760699997</v>
      </c>
      <c r="O180" s="11">
        <v>13.498580972489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-0.36347016095080997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20.288765949161998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/>
      <c r="AW180" s="11"/>
      <c r="AX180" s="11">
        <v>0</v>
      </c>
      <c r="AY180" s="11">
        <v>0</v>
      </c>
      <c r="AZ180" s="11">
        <v>1.7004083261064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0.99688267855809998</v>
      </c>
      <c r="BN180" s="11">
        <v>8.3436245437273993</v>
      </c>
      <c r="BO180" s="11">
        <v>-0.59633063963642996</v>
      </c>
      <c r="BP180" s="11">
        <v>0.36680284815026998</v>
      </c>
      <c r="BQ180" s="11"/>
      <c r="BR180" s="11"/>
      <c r="BS180" s="12" t="e">
        <f t="shared" si="5"/>
        <v>#REF!</v>
      </c>
    </row>
    <row r="181" spans="1:71">
      <c r="A181" s="2">
        <v>32</v>
      </c>
      <c r="B181" s="7">
        <v>3256</v>
      </c>
      <c r="C181" s="10" t="s">
        <v>243</v>
      </c>
      <c r="D181" s="11">
        <v>-0.28117112869346</v>
      </c>
      <c r="E181" s="11">
        <v>-0.28117112869346</v>
      </c>
      <c r="F181" s="11">
        <v>0</v>
      </c>
      <c r="G181" s="11">
        <v>0</v>
      </c>
      <c r="H181" s="11">
        <v>0</v>
      </c>
      <c r="I181" s="11"/>
      <c r="J181" s="11">
        <v>0</v>
      </c>
      <c r="K181" s="11">
        <v>0</v>
      </c>
      <c r="L181" s="11">
        <v>0</v>
      </c>
      <c r="M181" s="11">
        <v>0</v>
      </c>
      <c r="N181" s="11">
        <v>-0.68195119700877005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-0.68195119700877005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1.3721585209917999</v>
      </c>
      <c r="AU181" s="11">
        <v>1.3721585209917999</v>
      </c>
      <c r="AV181" s="11"/>
      <c r="AW181" s="11"/>
      <c r="AX181" s="11">
        <v>0</v>
      </c>
      <c r="AY181" s="11">
        <v>0</v>
      </c>
      <c r="AZ181" s="11">
        <v>1.4527372395144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0.24094128231418999</v>
      </c>
      <c r="BN181" s="11">
        <v>45.492418747804003</v>
      </c>
      <c r="BO181" s="11">
        <v>0</v>
      </c>
      <c r="BP181" s="11">
        <v>1.7357288389352001E-2</v>
      </c>
      <c r="BQ181" s="11"/>
      <c r="BR181" s="11"/>
      <c r="BS181" s="12" t="e">
        <f t="shared" si="5"/>
        <v>#REF!</v>
      </c>
    </row>
    <row r="182" spans="1:71">
      <c r="A182" s="2">
        <v>32</v>
      </c>
      <c r="B182" s="7">
        <v>3257</v>
      </c>
      <c r="C182" s="10" t="s">
        <v>244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/>
      <c r="J182" s="11">
        <v>0</v>
      </c>
      <c r="K182" s="11">
        <v>0</v>
      </c>
      <c r="L182" s="11">
        <v>0</v>
      </c>
      <c r="M182" s="11">
        <v>0</v>
      </c>
      <c r="N182" s="11">
        <v>1.9433426194315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1.9433426194315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0.89221651289654003</v>
      </c>
      <c r="AN182" s="11">
        <v>0.88762194902430003</v>
      </c>
      <c r="AO182" s="11">
        <v>1.1660013738742001</v>
      </c>
      <c r="AP182" s="11">
        <v>-7.8112345392900004E-2</v>
      </c>
      <c r="AQ182" s="11">
        <v>0</v>
      </c>
      <c r="AR182" s="11">
        <v>0</v>
      </c>
      <c r="AS182" s="11">
        <v>-7.8112345392900004E-2</v>
      </c>
      <c r="AT182" s="11">
        <v>0.10487423644497</v>
      </c>
      <c r="AU182" s="11">
        <v>0</v>
      </c>
      <c r="AV182" s="11"/>
      <c r="AW182" s="11"/>
      <c r="AX182" s="11">
        <v>0.10487423644497</v>
      </c>
      <c r="AY182" s="11">
        <v>0</v>
      </c>
      <c r="AZ182" s="11">
        <v>0.60411199305831997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-6.2248346082474004</v>
      </c>
      <c r="BJ182" s="11">
        <v>-0.72511130244636002</v>
      </c>
      <c r="BK182" s="11">
        <v>-1.7400322124079999E-3</v>
      </c>
      <c r="BL182" s="11">
        <v>0.22852789759037001</v>
      </c>
      <c r="BM182" s="11">
        <v>0.10050467947969</v>
      </c>
      <c r="BN182" s="11">
        <v>-6.4863202473171002E-3</v>
      </c>
      <c r="BO182" s="11">
        <v>0</v>
      </c>
      <c r="BP182" s="11">
        <v>-7.9362591285750003E-2</v>
      </c>
      <c r="BQ182" s="11"/>
      <c r="BR182" s="11"/>
      <c r="BS182" s="12" t="e">
        <f t="shared" si="5"/>
        <v>#REF!</v>
      </c>
    </row>
    <row r="183" spans="1:71">
      <c r="A183" s="2">
        <v>32</v>
      </c>
      <c r="B183" s="7">
        <v>3258</v>
      </c>
      <c r="C183" s="10" t="s">
        <v>245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/>
      <c r="J183" s="11">
        <v>0</v>
      </c>
      <c r="K183" s="11">
        <v>0</v>
      </c>
      <c r="L183" s="11">
        <v>0</v>
      </c>
      <c r="M183" s="11">
        <v>0</v>
      </c>
      <c r="N183" s="11">
        <v>-3.3085023150707</v>
      </c>
      <c r="O183" s="11">
        <v>-3.3085023150707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0.47608720331637999</v>
      </c>
      <c r="AN183" s="11">
        <v>0</v>
      </c>
      <c r="AO183" s="11">
        <v>0.21298392595179999</v>
      </c>
      <c r="AP183" s="11">
        <v>0</v>
      </c>
      <c r="AQ183" s="11">
        <v>0</v>
      </c>
      <c r="AR183" s="11">
        <v>0</v>
      </c>
      <c r="AS183" s="11">
        <v>0</v>
      </c>
      <c r="AT183" s="11">
        <v>-0.1065250622563</v>
      </c>
      <c r="AU183" s="11">
        <v>0</v>
      </c>
      <c r="AV183" s="11"/>
      <c r="AW183" s="11"/>
      <c r="AX183" s="11">
        <v>-0.1065250622563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23.873152370319001</v>
      </c>
      <c r="BO183" s="11">
        <v>0</v>
      </c>
      <c r="BP183" s="11">
        <v>0.25372038334654001</v>
      </c>
      <c r="BQ183" s="11"/>
      <c r="BR183" s="11"/>
      <c r="BS183" s="12" t="e">
        <f t="shared" si="5"/>
        <v>#REF!</v>
      </c>
    </row>
    <row r="184" spans="1:71">
      <c r="A184" s="2">
        <v>32</v>
      </c>
      <c r="B184" s="7">
        <v>3259</v>
      </c>
      <c r="C184" s="10" t="s">
        <v>246</v>
      </c>
      <c r="D184" s="11">
        <v>1.3839189071086999</v>
      </c>
      <c r="E184" s="11">
        <v>1.3839189071086999</v>
      </c>
      <c r="F184" s="11">
        <v>0</v>
      </c>
      <c r="G184" s="11">
        <v>0</v>
      </c>
      <c r="H184" s="11">
        <v>-0.56330246682169005</v>
      </c>
      <c r="I184" s="11"/>
      <c r="J184" s="11">
        <v>0</v>
      </c>
      <c r="K184" s="11">
        <v>0</v>
      </c>
      <c r="L184" s="11">
        <v>-0.56330246682169005</v>
      </c>
      <c r="M184" s="11">
        <v>0</v>
      </c>
      <c r="N184" s="11">
        <v>-8.7000796070387008</v>
      </c>
      <c r="O184" s="11">
        <v>-7.2009387725221998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-0.22438139332792001</v>
      </c>
      <c r="AF184" s="11">
        <v>-0.89631104091014002</v>
      </c>
      <c r="AG184" s="11">
        <v>0</v>
      </c>
      <c r="AH184" s="11">
        <v>0</v>
      </c>
      <c r="AI184" s="11">
        <v>-0.37844840027843002</v>
      </c>
      <c r="AJ184" s="11">
        <v>0</v>
      </c>
      <c r="AK184" s="11">
        <v>0</v>
      </c>
      <c r="AL184" s="11">
        <v>0</v>
      </c>
      <c r="AM184" s="11">
        <v>0.93590879432961005</v>
      </c>
      <c r="AN184" s="11">
        <v>0</v>
      </c>
      <c r="AO184" s="11">
        <v>0</v>
      </c>
      <c r="AP184" s="11">
        <v>-0.39020576273192997</v>
      </c>
      <c r="AQ184" s="11">
        <v>0</v>
      </c>
      <c r="AR184" s="11">
        <v>0</v>
      </c>
      <c r="AS184" s="11">
        <v>-0.39020576273192997</v>
      </c>
      <c r="AT184" s="11">
        <v>12.304747499046</v>
      </c>
      <c r="AU184" s="11">
        <v>12.101897670162</v>
      </c>
      <c r="AV184" s="11"/>
      <c r="AW184" s="11"/>
      <c r="AX184" s="11">
        <v>0.20284982888462</v>
      </c>
      <c r="AY184" s="11">
        <v>0</v>
      </c>
      <c r="AZ184" s="11">
        <v>2.1301418451409999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9.6196296822603E-2</v>
      </c>
      <c r="BL184" s="11">
        <v>0.29608201374722998</v>
      </c>
      <c r="BM184" s="11">
        <v>12.9720665164</v>
      </c>
      <c r="BN184" s="11">
        <v>50.814812594962</v>
      </c>
      <c r="BO184" s="11">
        <v>-0.27641182133508002</v>
      </c>
      <c r="BP184" s="11">
        <v>-0.15731612333759001</v>
      </c>
      <c r="BQ184" s="11"/>
      <c r="BR184" s="11"/>
      <c r="BS184" s="12" t="e">
        <f t="shared" si="5"/>
        <v>#REF!</v>
      </c>
    </row>
    <row r="185" spans="1:71">
      <c r="A185" s="2">
        <v>33</v>
      </c>
      <c r="B185" s="7">
        <v>3311</v>
      </c>
      <c r="C185" s="10" t="s">
        <v>247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/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/>
      <c r="AW185" s="11"/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/>
      <c r="BM185" s="11">
        <v>0</v>
      </c>
      <c r="BN185" s="11">
        <v>0</v>
      </c>
      <c r="BO185" s="11">
        <v>0</v>
      </c>
      <c r="BP185" s="11">
        <v>0</v>
      </c>
      <c r="BQ185" s="11"/>
      <c r="BR185" s="11"/>
      <c r="BS185" s="12" t="e">
        <f t="shared" si="5"/>
        <v>#REF!</v>
      </c>
    </row>
    <row r="186" spans="1:71">
      <c r="A186" s="2">
        <v>33</v>
      </c>
      <c r="B186" s="7">
        <v>3312</v>
      </c>
      <c r="C186" s="10" t="s">
        <v>248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/>
      <c r="J186" s="11">
        <v>0</v>
      </c>
      <c r="K186" s="11">
        <v>0</v>
      </c>
      <c r="L186" s="11">
        <v>0</v>
      </c>
      <c r="M186" s="11">
        <v>0</v>
      </c>
      <c r="N186" s="11">
        <v>-0.33409654804418998</v>
      </c>
      <c r="O186" s="11">
        <v>-0.33409654804418998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1.7613759373188</v>
      </c>
      <c r="AQ186" s="11">
        <v>0</v>
      </c>
      <c r="AR186" s="11">
        <v>0</v>
      </c>
      <c r="AS186" s="11">
        <v>1.7613759373188</v>
      </c>
      <c r="AT186" s="11">
        <v>0</v>
      </c>
      <c r="AU186" s="11">
        <v>0</v>
      </c>
      <c r="AV186" s="11"/>
      <c r="AW186" s="11"/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2.7520141618393001</v>
      </c>
      <c r="BJ186" s="11">
        <v>0</v>
      </c>
      <c r="BK186" s="11">
        <v>-6.8526256550489996E-3</v>
      </c>
      <c r="BL186" s="11"/>
      <c r="BM186" s="11">
        <v>0</v>
      </c>
      <c r="BN186" s="11">
        <v>-1.7827899157682001E-3</v>
      </c>
      <c r="BO186" s="11">
        <v>0</v>
      </c>
      <c r="BP186" s="11">
        <v>0</v>
      </c>
      <c r="BQ186" s="11"/>
      <c r="BR186" s="11"/>
      <c r="BS186" s="12" t="e">
        <f t="shared" si="5"/>
        <v>#REF!</v>
      </c>
    </row>
    <row r="187" spans="1:71">
      <c r="A187" s="2">
        <v>33</v>
      </c>
      <c r="B187" s="7">
        <v>3313</v>
      </c>
      <c r="C187" s="10" t="s">
        <v>249</v>
      </c>
      <c r="D187" s="11">
        <v>0.11734172742568</v>
      </c>
      <c r="E187" s="11">
        <v>0.11734172742568</v>
      </c>
      <c r="F187" s="11">
        <v>0</v>
      </c>
      <c r="G187" s="11">
        <v>0</v>
      </c>
      <c r="H187" s="11">
        <v>0</v>
      </c>
      <c r="I187" s="11"/>
      <c r="J187" s="11">
        <v>0</v>
      </c>
      <c r="K187" s="11">
        <v>0</v>
      </c>
      <c r="L187" s="11">
        <v>0</v>
      </c>
      <c r="M187" s="11">
        <v>0</v>
      </c>
      <c r="N187" s="11">
        <v>-0.10503165057754001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-0.10503165057754001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1.4319758846049</v>
      </c>
      <c r="AQ187" s="11">
        <v>0</v>
      </c>
      <c r="AR187" s="11">
        <v>0</v>
      </c>
      <c r="AS187" s="11">
        <v>1.4319758846049</v>
      </c>
      <c r="AT187" s="11">
        <v>0.96967117548744997</v>
      </c>
      <c r="AU187" s="11">
        <v>0.76938681358017003</v>
      </c>
      <c r="AV187" s="11"/>
      <c r="AW187" s="11"/>
      <c r="AX187" s="11">
        <v>0.20028436190728</v>
      </c>
      <c r="AY187" s="11">
        <v>0</v>
      </c>
      <c r="AZ187" s="11">
        <v>5.9912320811543003E-3</v>
      </c>
      <c r="BA187" s="11">
        <v>-9.4109341399858</v>
      </c>
      <c r="BB187" s="11">
        <v>0</v>
      </c>
      <c r="BC187" s="11">
        <v>0</v>
      </c>
      <c r="BD187" s="11">
        <v>0</v>
      </c>
      <c r="BE187" s="11">
        <v>0</v>
      </c>
      <c r="BF187" s="11">
        <v>-9.2985785143445003</v>
      </c>
      <c r="BG187" s="11">
        <v>-0.11235562564133</v>
      </c>
      <c r="BH187" s="11">
        <v>9.7875103160549995E-2</v>
      </c>
      <c r="BI187" s="11">
        <v>0.15546970672258001</v>
      </c>
      <c r="BJ187" s="11">
        <v>1.0254875646182</v>
      </c>
      <c r="BK187" s="11">
        <v>-2.7410502620193001E-2</v>
      </c>
      <c r="BL187" s="11">
        <v>1.8063454879445</v>
      </c>
      <c r="BM187" s="11">
        <v>-0.12088306057286</v>
      </c>
      <c r="BN187" s="11">
        <v>-8.9139495788419995E-3</v>
      </c>
      <c r="BO187" s="11">
        <v>-9.5639229097509004E-3</v>
      </c>
      <c r="BP187" s="11">
        <v>0.80976524062114996</v>
      </c>
      <c r="BQ187" s="11"/>
      <c r="BR187" s="11"/>
      <c r="BS187" s="12" t="e">
        <f t="shared" si="5"/>
        <v>#REF!</v>
      </c>
    </row>
    <row r="188" spans="1:71">
      <c r="A188" s="2">
        <v>33</v>
      </c>
      <c r="B188" s="7">
        <v>3314</v>
      </c>
      <c r="C188" s="10" t="s">
        <v>250</v>
      </c>
      <c r="D188" s="11">
        <v>4.0356882636659999E-2</v>
      </c>
      <c r="E188" s="11">
        <v>4.0356882636659999E-2</v>
      </c>
      <c r="F188" s="11">
        <v>0</v>
      </c>
      <c r="G188" s="11">
        <v>0</v>
      </c>
      <c r="H188" s="11">
        <v>0</v>
      </c>
      <c r="I188" s="11"/>
      <c r="J188" s="11">
        <v>0</v>
      </c>
      <c r="K188" s="11">
        <v>0</v>
      </c>
      <c r="L188" s="11">
        <v>0</v>
      </c>
      <c r="M188" s="11">
        <v>0</v>
      </c>
      <c r="N188" s="11">
        <v>-0.46026758248281002</v>
      </c>
      <c r="O188" s="11">
        <v>-0.62936024300009996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1.0455124848327E-2</v>
      </c>
      <c r="AF188" s="11">
        <v>-9.5038491551786994E-2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0.25367602722075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/>
      <c r="AW188" s="11"/>
      <c r="AX188" s="11">
        <v>0</v>
      </c>
      <c r="AY188" s="11">
        <v>0</v>
      </c>
      <c r="AZ188" s="11">
        <v>-6.1071012569262001E-3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0.70666678956992002</v>
      </c>
      <c r="BJ188" s="11">
        <v>2.043261890528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/>
      <c r="BR188" s="11"/>
      <c r="BS188" s="12" t="e">
        <f t="shared" si="5"/>
        <v>#REF!</v>
      </c>
    </row>
    <row r="189" spans="1:71">
      <c r="A189" s="2">
        <v>33</v>
      </c>
      <c r="B189" s="7">
        <v>3321</v>
      </c>
      <c r="C189" s="10" t="s">
        <v>251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/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/>
      <c r="AW189" s="11"/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/>
      <c r="BM189" s="11">
        <v>0</v>
      </c>
      <c r="BN189" s="11">
        <v>0</v>
      </c>
      <c r="BO189" s="11">
        <v>0</v>
      </c>
      <c r="BP189" s="11">
        <v>0</v>
      </c>
      <c r="BQ189" s="11"/>
      <c r="BR189" s="11"/>
      <c r="BS189" s="12" t="e">
        <f t="shared" si="5"/>
        <v>#REF!</v>
      </c>
    </row>
    <row r="190" spans="1:71">
      <c r="A190" s="2">
        <v>33</v>
      </c>
      <c r="B190" s="7">
        <v>3322</v>
      </c>
      <c r="C190" s="10" t="s">
        <v>252</v>
      </c>
      <c r="D190" s="11">
        <v>6.5480681672245994E-2</v>
      </c>
      <c r="E190" s="11">
        <v>6.5480681672245994E-2</v>
      </c>
      <c r="F190" s="11">
        <v>0</v>
      </c>
      <c r="G190" s="11">
        <v>0</v>
      </c>
      <c r="H190" s="11">
        <v>0</v>
      </c>
      <c r="I190" s="11"/>
      <c r="J190" s="11">
        <v>0</v>
      </c>
      <c r="K190" s="11">
        <v>0</v>
      </c>
      <c r="L190" s="11">
        <v>0</v>
      </c>
      <c r="M190" s="11">
        <v>0</v>
      </c>
      <c r="N190" s="11">
        <v>-5.0221913310003004</v>
      </c>
      <c r="O190" s="11">
        <v>-4.6036352954278001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-0.41855603557249998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1.6711358518985</v>
      </c>
      <c r="AQ190" s="11">
        <v>0</v>
      </c>
      <c r="AR190" s="11">
        <v>1.3614256771174</v>
      </c>
      <c r="AS190" s="11">
        <v>0.30971017478117002</v>
      </c>
      <c r="AT190" s="11">
        <v>2.0456173286313999</v>
      </c>
      <c r="AU190" s="11">
        <v>0</v>
      </c>
      <c r="AV190" s="11"/>
      <c r="AW190" s="11"/>
      <c r="AX190" s="11">
        <v>0.20358223393102001</v>
      </c>
      <c r="AY190" s="11">
        <v>1.8420350947004001</v>
      </c>
      <c r="AZ190" s="11">
        <v>0.24830290913042999</v>
      </c>
      <c r="BA190" s="11">
        <v>-7.7486638373340001E-3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-7.7486638373340001E-3</v>
      </c>
      <c r="BH190" s="11">
        <v>0</v>
      </c>
      <c r="BI190" s="11">
        <v>-0.33667410169911999</v>
      </c>
      <c r="BJ190" s="11">
        <v>0</v>
      </c>
      <c r="BK190" s="11">
        <v>0.18674862377757001</v>
      </c>
      <c r="BL190" s="11"/>
      <c r="BM190" s="11">
        <v>0</v>
      </c>
      <c r="BN190" s="11">
        <v>-7.1311596630729999E-3</v>
      </c>
      <c r="BO190" s="11">
        <v>0</v>
      </c>
      <c r="BP190" s="11">
        <v>0.32216627227367001</v>
      </c>
      <c r="BQ190" s="11"/>
      <c r="BR190" s="11"/>
      <c r="BS190" s="12" t="e">
        <f t="shared" si="5"/>
        <v>#REF!</v>
      </c>
    </row>
    <row r="191" spans="1:71">
      <c r="A191" s="2">
        <v>33</v>
      </c>
      <c r="B191" s="7">
        <v>3323</v>
      </c>
      <c r="C191" s="10" t="s">
        <v>253</v>
      </c>
      <c r="D191" s="11">
        <v>-1.3190996077607</v>
      </c>
      <c r="E191" s="11">
        <v>-1.3190996077607</v>
      </c>
      <c r="F191" s="11">
        <v>0</v>
      </c>
      <c r="G191" s="11">
        <v>0</v>
      </c>
      <c r="H191" s="11">
        <v>0</v>
      </c>
      <c r="I191" s="11"/>
      <c r="J191" s="11">
        <v>0</v>
      </c>
      <c r="K191" s="11">
        <v>0</v>
      </c>
      <c r="L191" s="11">
        <v>0</v>
      </c>
      <c r="M191" s="11">
        <v>0</v>
      </c>
      <c r="N191" s="11">
        <v>-30.625354765722999</v>
      </c>
      <c r="O191" s="11">
        <v>1.037339921432</v>
      </c>
      <c r="P191" s="11">
        <v>-0.36206951183848002</v>
      </c>
      <c r="Q191" s="11">
        <v>0</v>
      </c>
      <c r="R191" s="11">
        <v>0.80897081970439999</v>
      </c>
      <c r="S191" s="11">
        <v>-0.30206846418615002</v>
      </c>
      <c r="T191" s="11">
        <v>0</v>
      </c>
      <c r="U191" s="11">
        <v>0</v>
      </c>
      <c r="V191" s="11">
        <v>-0.55614310617050999</v>
      </c>
      <c r="W191" s="11">
        <v>-0.19302858568676001</v>
      </c>
      <c r="X191" s="11">
        <v>0</v>
      </c>
      <c r="Y191" s="11">
        <v>-0.25108190055225998</v>
      </c>
      <c r="Z191" s="11">
        <v>-1.4378285306721E-2</v>
      </c>
      <c r="AA191" s="11">
        <v>-0.76306254965938003</v>
      </c>
      <c r="AB191" s="11">
        <v>-0.15753171586313</v>
      </c>
      <c r="AC191" s="11">
        <v>-24.525374902589</v>
      </c>
      <c r="AD191" s="11">
        <v>-4.1605737556628997</v>
      </c>
      <c r="AE191" s="11">
        <v>-0.96478052314731</v>
      </c>
      <c r="AF191" s="11">
        <v>-0.28025002445322</v>
      </c>
      <c r="AG191" s="11">
        <v>-0.43558575341827999</v>
      </c>
      <c r="AH191" s="11">
        <v>0.99929355367809003</v>
      </c>
      <c r="AI191" s="11">
        <v>0</v>
      </c>
      <c r="AJ191" s="11">
        <v>0</v>
      </c>
      <c r="AK191" s="11">
        <v>-0.60015849221079998</v>
      </c>
      <c r="AL191" s="11">
        <v>9.5128510207780001E-2</v>
      </c>
      <c r="AM191" s="11">
        <v>2.0473071641359</v>
      </c>
      <c r="AN191" s="11">
        <v>-0.84907456279990001</v>
      </c>
      <c r="AO191" s="11">
        <v>9.8861106859322003</v>
      </c>
      <c r="AP191" s="11">
        <v>18.719177402252999</v>
      </c>
      <c r="AQ191" s="11">
        <v>0</v>
      </c>
      <c r="AR191" s="11">
        <v>11.261457564463001</v>
      </c>
      <c r="AS191" s="11">
        <v>7.4577198377896998</v>
      </c>
      <c r="AT191" s="11">
        <v>2.5628663529477</v>
      </c>
      <c r="AU191" s="11">
        <v>0.92127458115733996</v>
      </c>
      <c r="AV191" s="11"/>
      <c r="AW191" s="11"/>
      <c r="AX191" s="11">
        <v>1.6415917717904001</v>
      </c>
      <c r="AY191" s="11">
        <v>0</v>
      </c>
      <c r="AZ191" s="11">
        <v>-1.021736809703</v>
      </c>
      <c r="BA191" s="11">
        <v>5.2281639366338002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5.2281639366338002</v>
      </c>
      <c r="BH191" s="11">
        <v>1.1967731012602001</v>
      </c>
      <c r="BI191" s="11">
        <v>3.5218375222340002</v>
      </c>
      <c r="BJ191" s="11">
        <v>29.088507312074999</v>
      </c>
      <c r="BK191" s="11">
        <v>2.5438982422450001</v>
      </c>
      <c r="BL191" s="11">
        <v>1.1834212598949001</v>
      </c>
      <c r="BM191" s="11">
        <v>1.3923401052404001</v>
      </c>
      <c r="BN191" s="11">
        <v>2.7504559952992</v>
      </c>
      <c r="BO191" s="11">
        <v>-0.33332170392837002</v>
      </c>
      <c r="BP191" s="11">
        <v>1.6267413020495001</v>
      </c>
      <c r="BQ191" s="11"/>
      <c r="BR191" s="11"/>
      <c r="BS191" s="12" t="e">
        <f t="shared" si="5"/>
        <v>#REF!</v>
      </c>
    </row>
    <row r="192" spans="1:71">
      <c r="A192" s="2">
        <v>33</v>
      </c>
      <c r="B192" s="7">
        <v>3324</v>
      </c>
      <c r="C192" s="10" t="s">
        <v>254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/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/>
      <c r="AW192" s="11"/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/>
      <c r="BM192" s="11">
        <v>0</v>
      </c>
      <c r="BN192" s="11">
        <v>0</v>
      </c>
      <c r="BO192" s="11">
        <v>0</v>
      </c>
      <c r="BP192" s="11">
        <v>0</v>
      </c>
      <c r="BQ192" s="11"/>
      <c r="BR192" s="11"/>
      <c r="BS192" s="12" t="e">
        <f t="shared" si="5"/>
        <v>#REF!</v>
      </c>
    </row>
    <row r="193" spans="1:71">
      <c r="A193" s="2">
        <v>33</v>
      </c>
      <c r="B193" s="7">
        <v>3331</v>
      </c>
      <c r="C193" s="10" t="s">
        <v>255</v>
      </c>
      <c r="D193" s="11">
        <v>0.38577070141761999</v>
      </c>
      <c r="E193" s="11">
        <v>0.38577070141761999</v>
      </c>
      <c r="F193" s="11">
        <v>0</v>
      </c>
      <c r="G193" s="11">
        <v>0</v>
      </c>
      <c r="H193" s="11">
        <v>0</v>
      </c>
      <c r="I193" s="11"/>
      <c r="J193" s="11">
        <v>0</v>
      </c>
      <c r="K193" s="11">
        <v>0</v>
      </c>
      <c r="L193" s="11">
        <v>0</v>
      </c>
      <c r="M193" s="11">
        <v>0</v>
      </c>
      <c r="N193" s="11">
        <v>8.0931543007644997</v>
      </c>
      <c r="O193" s="11">
        <v>5.0097150359976004</v>
      </c>
      <c r="P193" s="11">
        <v>0</v>
      </c>
      <c r="Q193" s="11">
        <v>0</v>
      </c>
      <c r="R193" s="11">
        <v>0.26666430408337999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-6.3752176734523006E-2</v>
      </c>
      <c r="AA193" s="11">
        <v>0.42592303075414001</v>
      </c>
      <c r="AB193" s="11">
        <v>0</v>
      </c>
      <c r="AC193" s="11">
        <v>1.5878979156293</v>
      </c>
      <c r="AD193" s="11">
        <v>-0.11824813784254</v>
      </c>
      <c r="AE193" s="11">
        <v>0.98791306238318</v>
      </c>
      <c r="AF193" s="11">
        <v>-2.9587335060790999E-3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0.18144947447837001</v>
      </c>
      <c r="AN193" s="11">
        <v>0</v>
      </c>
      <c r="AO193" s="11">
        <v>0</v>
      </c>
      <c r="AP193" s="11">
        <v>8.6192018516620994</v>
      </c>
      <c r="AQ193" s="11">
        <v>0</v>
      </c>
      <c r="AR193" s="11">
        <v>3.8402966283471001</v>
      </c>
      <c r="AS193" s="11">
        <v>4.7789052233150002</v>
      </c>
      <c r="AT193" s="11">
        <v>2.9818932570624002</v>
      </c>
      <c r="AU193" s="11">
        <v>0</v>
      </c>
      <c r="AV193" s="11"/>
      <c r="AW193" s="11"/>
      <c r="AX193" s="11">
        <v>1.8571644126036999</v>
      </c>
      <c r="AY193" s="11">
        <v>1.1247288444587</v>
      </c>
      <c r="AZ193" s="11">
        <v>-0.95324246126652001</v>
      </c>
      <c r="BA193" s="11">
        <v>-3.874331918666E-3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-3.874331918666E-3</v>
      </c>
      <c r="BH193" s="11">
        <v>0</v>
      </c>
      <c r="BI193" s="11">
        <v>2.5313170583405001E-2</v>
      </c>
      <c r="BJ193" s="11">
        <v>0</v>
      </c>
      <c r="BK193" s="11">
        <v>-2.3984189792668999E-2</v>
      </c>
      <c r="BL193" s="11">
        <v>-5.3892207948714001E-2</v>
      </c>
      <c r="BM193" s="11">
        <v>1.0006681145770999</v>
      </c>
      <c r="BN193" s="11">
        <v>0.77888354911807001</v>
      </c>
      <c r="BO193" s="11">
        <v>0</v>
      </c>
      <c r="BP193" s="11">
        <v>2.6856898787680002E-2</v>
      </c>
      <c r="BQ193" s="11"/>
      <c r="BR193" s="11"/>
      <c r="BS193" s="12" t="e">
        <f t="shared" si="5"/>
        <v>#REF!</v>
      </c>
    </row>
    <row r="194" spans="1:71">
      <c r="A194" s="2">
        <v>33</v>
      </c>
      <c r="B194" s="7">
        <v>3332</v>
      </c>
      <c r="C194" s="10" t="s">
        <v>256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/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/>
      <c r="AW194" s="11"/>
      <c r="AX194" s="11">
        <v>0</v>
      </c>
      <c r="AY194" s="11">
        <v>0</v>
      </c>
      <c r="AZ194" s="11">
        <v>8.2482775401563999E-2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1.5187902350042999E-2</v>
      </c>
      <c r="BJ194" s="11">
        <v>0</v>
      </c>
      <c r="BK194" s="11">
        <v>0.17360956637955999</v>
      </c>
      <c r="BL194" s="11">
        <v>0</v>
      </c>
      <c r="BM194" s="11">
        <v>0</v>
      </c>
      <c r="BN194" s="11">
        <v>-5.3483697473040003E-3</v>
      </c>
      <c r="BO194" s="11">
        <v>0.27519041467385003</v>
      </c>
      <c r="BP194" s="11">
        <v>0.15039863321100999</v>
      </c>
      <c r="BQ194" s="11"/>
      <c r="BR194" s="11"/>
      <c r="BS194" s="12" t="e">
        <f t="shared" si="5"/>
        <v>#REF!</v>
      </c>
    </row>
    <row r="195" spans="1:71">
      <c r="A195" s="2">
        <v>33</v>
      </c>
      <c r="B195" s="7">
        <v>3333</v>
      </c>
      <c r="C195" s="10" t="s">
        <v>257</v>
      </c>
      <c r="D195" s="11">
        <v>3.0273904550499001E-2</v>
      </c>
      <c r="E195" s="11">
        <v>3.0273904550499001E-2</v>
      </c>
      <c r="F195" s="11">
        <v>0</v>
      </c>
      <c r="G195" s="11">
        <v>0</v>
      </c>
      <c r="H195" s="11">
        <v>0</v>
      </c>
      <c r="I195" s="11"/>
      <c r="J195" s="11">
        <v>0</v>
      </c>
      <c r="K195" s="11">
        <v>0</v>
      </c>
      <c r="L195" s="11">
        <v>0</v>
      </c>
      <c r="M195" s="11">
        <v>0</v>
      </c>
      <c r="N195" s="11">
        <v>-3.4521255767150998</v>
      </c>
      <c r="O195" s="11">
        <v>-0.43597387038133001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-0.14616493121848001</v>
      </c>
      <c r="AB195" s="11">
        <v>0</v>
      </c>
      <c r="AC195" s="11">
        <v>-1.7969891390977</v>
      </c>
      <c r="AD195" s="11">
        <v>0</v>
      </c>
      <c r="AE195" s="11">
        <v>-1.0729976360175999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3.8974285551861998</v>
      </c>
      <c r="AO195" s="11">
        <v>0</v>
      </c>
      <c r="AP195" s="11">
        <v>1.1796341464955</v>
      </c>
      <c r="AQ195" s="11">
        <v>0</v>
      </c>
      <c r="AR195" s="11">
        <v>9.1044072656099997E-2</v>
      </c>
      <c r="AS195" s="11">
        <v>1.0885900738394001</v>
      </c>
      <c r="AT195" s="11">
        <v>0.64285347721907005</v>
      </c>
      <c r="AU195" s="11">
        <v>0</v>
      </c>
      <c r="AV195" s="11"/>
      <c r="AW195" s="11"/>
      <c r="AX195" s="11">
        <v>0.64285347721907005</v>
      </c>
      <c r="AY195" s="11">
        <v>0</v>
      </c>
      <c r="AZ195" s="11">
        <v>-1.2214202513852E-2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5.0626341166809998E-3</v>
      </c>
      <c r="BJ195" s="11">
        <v>0.11555278205428</v>
      </c>
      <c r="BK195" s="11">
        <v>0.11690142124713</v>
      </c>
      <c r="BL195" s="11">
        <v>0</v>
      </c>
      <c r="BM195" s="11">
        <v>-4.3838517328369998E-2</v>
      </c>
      <c r="BN195" s="11">
        <v>-7.060158834303E-2</v>
      </c>
      <c r="BO195" s="11">
        <v>0</v>
      </c>
      <c r="BP195" s="11">
        <v>5.3713797575349999E-3</v>
      </c>
      <c r="BQ195" s="11"/>
      <c r="BR195" s="11"/>
      <c r="BS195" s="12" t="e">
        <f t="shared" si="5"/>
        <v>#REF!</v>
      </c>
    </row>
    <row r="196" spans="1:71">
      <c r="A196" s="2">
        <v>33</v>
      </c>
      <c r="B196" s="7">
        <v>3334</v>
      </c>
      <c r="C196" s="10" t="s">
        <v>258</v>
      </c>
      <c r="D196" s="11"/>
      <c r="E196" s="11"/>
      <c r="F196" s="11"/>
      <c r="G196" s="11"/>
      <c r="H196" s="11">
        <v>0</v>
      </c>
      <c r="I196" s="11"/>
      <c r="J196" s="11">
        <v>0</v>
      </c>
      <c r="K196" s="11">
        <v>0</v>
      </c>
      <c r="L196" s="11">
        <v>0</v>
      </c>
      <c r="M196" s="11">
        <v>0</v>
      </c>
      <c r="N196" s="11">
        <v>0.11053007166586</v>
      </c>
      <c r="O196" s="11">
        <v>0</v>
      </c>
      <c r="P196" s="11">
        <v>0</v>
      </c>
      <c r="Q196" s="11">
        <v>0</v>
      </c>
      <c r="R196" s="11">
        <v>0.11053007166586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9.5040150732229003E-2</v>
      </c>
      <c r="AU196" s="11">
        <v>0</v>
      </c>
      <c r="AV196" s="11"/>
      <c r="AW196" s="11"/>
      <c r="AX196" s="11">
        <v>8.5225473123390003E-3</v>
      </c>
      <c r="AY196" s="11">
        <v>8.6517603419889996E-2</v>
      </c>
      <c r="AZ196" s="11">
        <v>1.6078985664869001E-2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3.5621928645424003E-2</v>
      </c>
      <c r="BJ196" s="11">
        <v>0</v>
      </c>
      <c r="BK196" s="11">
        <v>-5.6969649126121999E-2</v>
      </c>
      <c r="BL196" s="11">
        <v>0.77034675902061001</v>
      </c>
      <c r="BM196" s="11">
        <v>0</v>
      </c>
      <c r="BN196" s="11"/>
      <c r="BO196" s="11"/>
      <c r="BP196" s="11">
        <v>7.7423680304531006E-2</v>
      </c>
      <c r="BQ196" s="11"/>
      <c r="BR196" s="11"/>
      <c r="BS196" s="12" t="e">
        <f t="shared" si="5"/>
        <v>#REF!</v>
      </c>
    </row>
    <row r="197" spans="1:71">
      <c r="A197" s="2">
        <v>33</v>
      </c>
      <c r="B197" s="7">
        <v>3339</v>
      </c>
      <c r="C197" s="10" t="s">
        <v>259</v>
      </c>
      <c r="D197" s="11">
        <v>7.5127792034386007E-2</v>
      </c>
      <c r="E197" s="11">
        <v>7.5127792034386007E-2</v>
      </c>
      <c r="F197" s="11">
        <v>0</v>
      </c>
      <c r="G197" s="11">
        <v>0</v>
      </c>
      <c r="H197" s="11">
        <v>0</v>
      </c>
      <c r="I197" s="11"/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0.55662968597509999</v>
      </c>
      <c r="AU197" s="11">
        <v>0</v>
      </c>
      <c r="AV197" s="11"/>
      <c r="AW197" s="11"/>
      <c r="AX197" s="11">
        <v>0.55662968597509999</v>
      </c>
      <c r="AY197" s="11">
        <v>0</v>
      </c>
      <c r="AZ197" s="11">
        <v>5.3795341653132001</v>
      </c>
      <c r="BA197" s="11">
        <v>-3.874331918666E-3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-3.874331918666E-3</v>
      </c>
      <c r="BH197" s="11">
        <v>0</v>
      </c>
      <c r="BI197" s="11">
        <v>6.0751609400169999E-2</v>
      </c>
      <c r="BJ197" s="11">
        <v>0</v>
      </c>
      <c r="BK197" s="11">
        <v>-4.8534573497429997E-2</v>
      </c>
      <c r="BL197" s="11">
        <v>0</v>
      </c>
      <c r="BM197" s="11">
        <v>0</v>
      </c>
      <c r="BN197" s="11">
        <v>0</v>
      </c>
      <c r="BO197" s="11">
        <v>0</v>
      </c>
      <c r="BP197" s="11">
        <v>5.9085177332890003E-2</v>
      </c>
      <c r="BQ197" s="11"/>
      <c r="BR197" s="11"/>
      <c r="BS197" s="12" t="e">
        <f t="shared" si="5"/>
        <v>#REF!</v>
      </c>
    </row>
    <row r="198" spans="1:71">
      <c r="A198" s="2">
        <v>33</v>
      </c>
      <c r="B198" s="7">
        <v>3341</v>
      </c>
      <c r="C198" s="10" t="s">
        <v>260</v>
      </c>
      <c r="D198" s="11">
        <v>-1.4953891471934</v>
      </c>
      <c r="E198" s="11">
        <v>-1.4953891471934</v>
      </c>
      <c r="F198" s="11">
        <v>0</v>
      </c>
      <c r="G198" s="11">
        <v>0</v>
      </c>
      <c r="H198" s="11">
        <v>0</v>
      </c>
      <c r="I198" s="11"/>
      <c r="J198" s="11">
        <v>0</v>
      </c>
      <c r="K198" s="11">
        <v>0</v>
      </c>
      <c r="L198" s="11">
        <v>0</v>
      </c>
      <c r="M198" s="11">
        <v>0</v>
      </c>
      <c r="N198" s="11">
        <v>-6.1540734732412004</v>
      </c>
      <c r="O198" s="11">
        <v>-1.186806895783</v>
      </c>
      <c r="P198" s="11">
        <v>0</v>
      </c>
      <c r="Q198" s="11">
        <v>0</v>
      </c>
      <c r="R198" s="11">
        <v>0.60489515256699</v>
      </c>
      <c r="S198" s="11">
        <v>0</v>
      </c>
      <c r="T198" s="11">
        <v>0</v>
      </c>
      <c r="U198" s="11">
        <v>0</v>
      </c>
      <c r="V198" s="11">
        <v>-4.1854050043708</v>
      </c>
      <c r="W198" s="11">
        <v>0</v>
      </c>
      <c r="X198" s="11">
        <v>0</v>
      </c>
      <c r="Y198" s="11">
        <v>-0.15131533057494001</v>
      </c>
      <c r="Z198" s="11">
        <v>0</v>
      </c>
      <c r="AA198" s="11">
        <v>-2.0989825888663001E-2</v>
      </c>
      <c r="AB198" s="11">
        <v>0</v>
      </c>
      <c r="AC198" s="11">
        <v>-1.795454319206</v>
      </c>
      <c r="AD198" s="11">
        <v>-0.29526465566613003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0.87626740568124994</v>
      </c>
      <c r="AM198" s="11">
        <v>4.8826902092990003E-2</v>
      </c>
      <c r="AN198" s="11">
        <v>0</v>
      </c>
      <c r="AO198" s="11">
        <v>-0.88534672369130996</v>
      </c>
      <c r="AP198" s="11">
        <v>-161.85988363338001</v>
      </c>
      <c r="AQ198" s="11">
        <v>-68.130780453138001</v>
      </c>
      <c r="AR198" s="11">
        <v>-97.351521645150996</v>
      </c>
      <c r="AS198" s="11">
        <v>3.6224184649116999</v>
      </c>
      <c r="AT198" s="11">
        <v>21.796709859229001</v>
      </c>
      <c r="AU198" s="11">
        <v>20.271348482381999</v>
      </c>
      <c r="AV198" s="11"/>
      <c r="AW198" s="11"/>
      <c r="AX198" s="11">
        <v>1.5253613768464001</v>
      </c>
      <c r="AY198" s="11">
        <v>0</v>
      </c>
      <c r="AZ198" s="11">
        <v>0.31106467414049999</v>
      </c>
      <c r="BA198" s="11">
        <v>-0.52268173319446998</v>
      </c>
      <c r="BB198" s="11">
        <v>0</v>
      </c>
      <c r="BC198" s="11">
        <v>0</v>
      </c>
      <c r="BD198" s="11">
        <v>0</v>
      </c>
      <c r="BE198" s="11">
        <v>-0.25025639747360001</v>
      </c>
      <c r="BF198" s="11">
        <v>-0.42176784299297998</v>
      </c>
      <c r="BG198" s="11">
        <v>0.14934250727210999</v>
      </c>
      <c r="BH198" s="11">
        <v>0.34860543453618997</v>
      </c>
      <c r="BI198" s="11">
        <v>41.134100718871998</v>
      </c>
      <c r="BJ198" s="11">
        <v>-23.958832668921001</v>
      </c>
      <c r="BK198" s="11">
        <v>-0.26150354369368001</v>
      </c>
      <c r="BL198" s="11">
        <v>-0.23713960372005</v>
      </c>
      <c r="BM198" s="11">
        <v>0.12835689685668999</v>
      </c>
      <c r="BN198" s="11">
        <v>7.1402116790354002</v>
      </c>
      <c r="BO198" s="11">
        <v>-0.19880663506874999</v>
      </c>
      <c r="BP198" s="11">
        <v>1.998923262643</v>
      </c>
      <c r="BQ198" s="11"/>
      <c r="BR198" s="11"/>
      <c r="BS198" s="12" t="e">
        <f t="shared" si="5"/>
        <v>#REF!</v>
      </c>
    </row>
    <row r="199" spans="1:71">
      <c r="A199" s="2">
        <v>33</v>
      </c>
      <c r="B199" s="7">
        <v>3342</v>
      </c>
      <c r="C199" s="10" t="s">
        <v>261</v>
      </c>
      <c r="D199" s="11">
        <v>0.16714741089199001</v>
      </c>
      <c r="E199" s="11">
        <v>0.16714741089199001</v>
      </c>
      <c r="F199" s="11">
        <v>0</v>
      </c>
      <c r="G199" s="11">
        <v>0</v>
      </c>
      <c r="H199" s="11">
        <v>0</v>
      </c>
      <c r="I199" s="11"/>
      <c r="J199" s="11">
        <v>0</v>
      </c>
      <c r="K199" s="11">
        <v>0</v>
      </c>
      <c r="L199" s="11">
        <v>0</v>
      </c>
      <c r="M199" s="11">
        <v>0</v>
      </c>
      <c r="N199" s="11">
        <v>-0.31981755183547</v>
      </c>
      <c r="O199" s="11">
        <v>0</v>
      </c>
      <c r="P199" s="11">
        <v>-0.1216874568937</v>
      </c>
      <c r="Q199" s="11">
        <v>0</v>
      </c>
      <c r="R199" s="11">
        <v>0.11053007166586</v>
      </c>
      <c r="S199" s="11">
        <v>0</v>
      </c>
      <c r="T199" s="11">
        <v>0</v>
      </c>
      <c r="U199" s="11">
        <v>0</v>
      </c>
      <c r="V199" s="11">
        <v>-9.514346384189E-2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-3.3051361376940001E-2</v>
      </c>
      <c r="AG199" s="11">
        <v>-0.18046534138879999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-0.45147122621829999</v>
      </c>
      <c r="AO199" s="11">
        <v>-0.94294070142270003</v>
      </c>
      <c r="AP199" s="11">
        <v>0</v>
      </c>
      <c r="AQ199" s="11">
        <v>0</v>
      </c>
      <c r="AR199" s="11">
        <v>0</v>
      </c>
      <c r="AS199" s="11">
        <v>0</v>
      </c>
      <c r="AT199" s="11">
        <v>0.44051548907530003</v>
      </c>
      <c r="AU199" s="11">
        <v>0</v>
      </c>
      <c r="AV199" s="11"/>
      <c r="AW199" s="11"/>
      <c r="AX199" s="11">
        <v>0.44051548907530003</v>
      </c>
      <c r="AY199" s="11">
        <v>0</v>
      </c>
      <c r="AZ199" s="11">
        <v>-6.1071012569261E-2</v>
      </c>
      <c r="BA199" s="11">
        <v>-6.7800149063465001E-2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-6.7800149063465001E-2</v>
      </c>
      <c r="BH199" s="11">
        <v>0.20849265579057999</v>
      </c>
      <c r="BI199" s="11">
        <v>1.3070182626894999</v>
      </c>
      <c r="BJ199" s="11">
        <v>6.4372137704827997E-2</v>
      </c>
      <c r="BK199" s="11">
        <v>-0.12345603768438</v>
      </c>
      <c r="BL199" s="11">
        <v>2.4815129752893E-2</v>
      </c>
      <c r="BM199" s="11">
        <v>-8.3467558736540007E-2</v>
      </c>
      <c r="BN199" s="11">
        <v>-0.11067842703297</v>
      </c>
      <c r="BO199" s="11">
        <v>-0.11937678163038</v>
      </c>
      <c r="BP199" s="11">
        <v>4.8342417817829997E-2</v>
      </c>
      <c r="BQ199" s="11"/>
      <c r="BR199" s="11"/>
      <c r="BS199" s="12" t="e">
        <f t="shared" si="5"/>
        <v>#REF!</v>
      </c>
    </row>
    <row r="200" spans="1:71">
      <c r="A200" s="2">
        <v>33</v>
      </c>
      <c r="B200" s="7">
        <v>3343</v>
      </c>
      <c r="C200" s="10" t="s">
        <v>262</v>
      </c>
      <c r="D200" s="11">
        <v>19.361786502895999</v>
      </c>
      <c r="E200" s="11">
        <v>19.361786502895999</v>
      </c>
      <c r="F200" s="11">
        <v>0</v>
      </c>
      <c r="G200" s="11">
        <v>0</v>
      </c>
      <c r="H200" s="11">
        <v>-3.3617488996612002</v>
      </c>
      <c r="I200" s="11"/>
      <c r="J200" s="11">
        <v>0</v>
      </c>
      <c r="K200" s="11">
        <v>-3.3617488996612002</v>
      </c>
      <c r="L200" s="11">
        <v>0</v>
      </c>
      <c r="M200" s="11">
        <v>0</v>
      </c>
      <c r="N200" s="11">
        <v>-13.403957955526</v>
      </c>
      <c r="O200" s="11">
        <v>-10.258062190052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-6.4342861895584996E-2</v>
      </c>
      <c r="X200" s="11">
        <v>0</v>
      </c>
      <c r="Y200" s="11">
        <v>0</v>
      </c>
      <c r="Z200" s="11">
        <v>0</v>
      </c>
      <c r="AA200" s="11">
        <v>-0.27808462431268999</v>
      </c>
      <c r="AB200" s="11">
        <v>0</v>
      </c>
      <c r="AC200" s="11">
        <v>-2.4190522400658998</v>
      </c>
      <c r="AD200" s="11">
        <v>0</v>
      </c>
      <c r="AE200" s="11">
        <v>-0.51268984530382</v>
      </c>
      <c r="AF200" s="11">
        <v>1.2560102613554001</v>
      </c>
      <c r="AG200" s="11">
        <v>-0.90664313941865005</v>
      </c>
      <c r="AH200" s="11">
        <v>0</v>
      </c>
      <c r="AI200" s="11">
        <v>-0.33076185958484</v>
      </c>
      <c r="AJ200" s="11">
        <v>0</v>
      </c>
      <c r="AK200" s="11">
        <v>0</v>
      </c>
      <c r="AL200" s="11">
        <v>0.10966854375199001</v>
      </c>
      <c r="AM200" s="11">
        <v>1.7416473958865</v>
      </c>
      <c r="AN200" s="11">
        <v>2.6221905974767999E-2</v>
      </c>
      <c r="AO200" s="11">
        <v>-0.51610905036785004</v>
      </c>
      <c r="AP200" s="11">
        <v>315.23493714010999</v>
      </c>
      <c r="AQ200" s="11">
        <v>0</v>
      </c>
      <c r="AR200" s="11">
        <v>67.377332861799005</v>
      </c>
      <c r="AS200" s="11">
        <v>247.85760427830999</v>
      </c>
      <c r="AT200" s="11">
        <v>-1.1270291439169</v>
      </c>
      <c r="AU200" s="11">
        <v>0</v>
      </c>
      <c r="AV200" s="11"/>
      <c r="AW200" s="11"/>
      <c r="AX200" s="11">
        <v>1.5483581219249001</v>
      </c>
      <c r="AY200" s="11">
        <v>-2.6753872658416999</v>
      </c>
      <c r="AZ200" s="11">
        <v>23.258781616936002</v>
      </c>
      <c r="BA200" s="11">
        <v>-15.673319749634</v>
      </c>
      <c r="BB200" s="11">
        <v>-4.5872416467825001</v>
      </c>
      <c r="BC200" s="11">
        <v>0.28849577854885999</v>
      </c>
      <c r="BD200" s="11">
        <v>0</v>
      </c>
      <c r="BE200" s="11">
        <v>6.5512958452098998E-3</v>
      </c>
      <c r="BF200" s="11">
        <v>4.8448731414794004</v>
      </c>
      <c r="BG200" s="11">
        <v>-16.225998318725001</v>
      </c>
      <c r="BH200" s="11">
        <v>2.8722184450572001</v>
      </c>
      <c r="BI200" s="11">
        <v>7.3352531504826999</v>
      </c>
      <c r="BJ200" s="11">
        <v>11.165034257479</v>
      </c>
      <c r="BK200" s="11">
        <v>-1.6638563582614001</v>
      </c>
      <c r="BL200" s="11">
        <v>7.1104252530437</v>
      </c>
      <c r="BM200" s="11">
        <v>7.3614876309247999</v>
      </c>
      <c r="BN200" s="11">
        <v>8.0573183236696995</v>
      </c>
      <c r="BO200" s="11">
        <v>-0.92722635321532998</v>
      </c>
      <c r="BP200" s="11">
        <v>10.965886910061</v>
      </c>
      <c r="BQ200" s="11"/>
      <c r="BR200" s="11"/>
      <c r="BS200" s="12" t="e">
        <f t="shared" si="5"/>
        <v>#REF!</v>
      </c>
    </row>
    <row r="201" spans="1:71">
      <c r="A201" s="2">
        <v>33</v>
      </c>
      <c r="B201" s="7">
        <v>3344</v>
      </c>
      <c r="C201" s="10" t="s">
        <v>263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/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/>
      <c r="AW201" s="11"/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5.0626341166809998E-3</v>
      </c>
      <c r="BJ201" s="11">
        <v>0</v>
      </c>
      <c r="BK201" s="11">
        <v>0</v>
      </c>
      <c r="BL201" s="11">
        <v>-6.7220220605766004E-3</v>
      </c>
      <c r="BM201" s="11">
        <v>-2.2503415765090001E-2</v>
      </c>
      <c r="BN201" s="11">
        <v>1.3579443110844001</v>
      </c>
      <c r="BO201" s="11">
        <v>0</v>
      </c>
      <c r="BP201" s="11">
        <v>0</v>
      </c>
      <c r="BQ201" s="11"/>
      <c r="BR201" s="11"/>
      <c r="BS201" s="12" t="e">
        <f t="shared" si="5"/>
        <v>#REF!</v>
      </c>
    </row>
    <row r="202" spans="1:71">
      <c r="A202" s="2">
        <v>33</v>
      </c>
      <c r="B202" s="7">
        <v>3351</v>
      </c>
      <c r="C202" s="10" t="s">
        <v>264</v>
      </c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>
        <v>127.56327575253999</v>
      </c>
      <c r="BM202" s="11"/>
      <c r="BN202" s="11"/>
      <c r="BO202" s="11"/>
      <c r="BP202" s="11"/>
      <c r="BQ202" s="11"/>
      <c r="BR202" s="11"/>
      <c r="BS202" s="12" t="e">
        <f t="shared" si="5"/>
        <v>#REF!</v>
      </c>
    </row>
    <row r="203" spans="1:71">
      <c r="A203" s="2">
        <v>33</v>
      </c>
      <c r="B203" s="7">
        <v>3352</v>
      </c>
      <c r="C203" s="10" t="s">
        <v>265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>
        <v>-8.4103136144583992</v>
      </c>
      <c r="BM203" s="11"/>
      <c r="BN203" s="11"/>
      <c r="BO203" s="11"/>
      <c r="BP203" s="11"/>
      <c r="BQ203" s="11"/>
      <c r="BR203" s="11"/>
      <c r="BS203" s="12" t="e">
        <f t="shared" ref="BS203:BS266" si="6">SUM(_xlfn._xlws.FILTER($D203:$BR203,$D$5:$BR$5="Раздел"))</f>
        <v>#REF!</v>
      </c>
    </row>
    <row r="204" spans="1:71">
      <c r="A204" s="2">
        <v>33</v>
      </c>
      <c r="B204" s="7">
        <v>3353</v>
      </c>
      <c r="C204" s="10" t="s">
        <v>266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>
        <v>0</v>
      </c>
      <c r="BM204" s="11"/>
      <c r="BN204" s="11"/>
      <c r="BO204" s="11"/>
      <c r="BP204" s="11"/>
      <c r="BQ204" s="11"/>
      <c r="BR204" s="11"/>
      <c r="BS204" s="12" t="e">
        <f t="shared" si="6"/>
        <v>#REF!</v>
      </c>
    </row>
    <row r="205" spans="1:71">
      <c r="A205" s="2">
        <v>33</v>
      </c>
      <c r="B205" s="7">
        <v>3354</v>
      </c>
      <c r="C205" s="10" t="s">
        <v>267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>
        <v>0</v>
      </c>
      <c r="BM205" s="11"/>
      <c r="BN205" s="11"/>
      <c r="BO205" s="11"/>
      <c r="BP205" s="11"/>
      <c r="BQ205" s="11"/>
      <c r="BR205" s="11"/>
      <c r="BS205" s="12" t="e">
        <f t="shared" si="6"/>
        <v>#REF!</v>
      </c>
    </row>
    <row r="206" spans="1:71">
      <c r="A206" s="2">
        <v>33</v>
      </c>
      <c r="B206" s="7">
        <v>3355</v>
      </c>
      <c r="C206" s="10" t="s">
        <v>268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>
        <v>13.229080991055</v>
      </c>
      <c r="BM206" s="11"/>
      <c r="BN206" s="11"/>
      <c r="BO206" s="11"/>
      <c r="BP206" s="11"/>
      <c r="BQ206" s="11"/>
      <c r="BR206" s="11"/>
      <c r="BS206" s="12" t="e">
        <f t="shared" si="6"/>
        <v>#REF!</v>
      </c>
    </row>
    <row r="207" spans="1:71">
      <c r="A207" s="2">
        <v>33</v>
      </c>
      <c r="B207" s="7">
        <v>3359</v>
      </c>
      <c r="C207" s="10" t="s">
        <v>269</v>
      </c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>
        <v>-18.240902134235998</v>
      </c>
      <c r="BM207" s="11"/>
      <c r="BN207" s="11"/>
      <c r="BO207" s="11"/>
      <c r="BP207" s="11"/>
      <c r="BQ207" s="11"/>
      <c r="BR207" s="11"/>
      <c r="BS207" s="12" t="e">
        <f t="shared" si="6"/>
        <v>#REF!</v>
      </c>
    </row>
    <row r="208" spans="1:71">
      <c r="A208" s="2">
        <v>34</v>
      </c>
      <c r="B208" s="7">
        <v>3411</v>
      </c>
      <c r="C208" s="10" t="s">
        <v>270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/>
      <c r="J208" s="11">
        <v>0</v>
      </c>
      <c r="K208" s="11">
        <v>0</v>
      </c>
      <c r="L208" s="11">
        <v>0</v>
      </c>
      <c r="M208" s="11">
        <v>0</v>
      </c>
      <c r="N208" s="11">
        <v>-4.8073817474699999E-2</v>
      </c>
      <c r="O208" s="11">
        <v>-4.8073817474699999E-2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/>
      <c r="AW208" s="11"/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7.7930797919667005E-2</v>
      </c>
      <c r="BJ208" s="11">
        <v>-2.7689684910193</v>
      </c>
      <c r="BK208" s="11">
        <v>0</v>
      </c>
      <c r="BL208" s="11">
        <v>-35.405799975107001</v>
      </c>
      <c r="BM208" s="11">
        <v>0</v>
      </c>
      <c r="BN208" s="11">
        <v>0</v>
      </c>
      <c r="BO208" s="11">
        <v>0</v>
      </c>
      <c r="BP208" s="11">
        <v>0</v>
      </c>
      <c r="BQ208" s="11"/>
      <c r="BR208" s="11"/>
      <c r="BS208" s="12" t="e">
        <f t="shared" si="6"/>
        <v>#REF!</v>
      </c>
    </row>
    <row r="209" spans="1:71">
      <c r="A209" s="2">
        <v>34</v>
      </c>
      <c r="B209" s="7">
        <v>3412</v>
      </c>
      <c r="C209" s="10" t="s">
        <v>271</v>
      </c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>
        <v>0</v>
      </c>
      <c r="AP209" s="11"/>
      <c r="AQ209" s="11"/>
      <c r="AR209" s="11"/>
      <c r="AS209" s="11"/>
      <c r="AT209" s="11">
        <v>0</v>
      </c>
      <c r="AU209" s="11">
        <v>0</v>
      </c>
      <c r="AV209" s="11"/>
      <c r="AW209" s="11"/>
      <c r="AX209" s="11">
        <v>0</v>
      </c>
      <c r="AY209" s="11">
        <v>0</v>
      </c>
      <c r="AZ209" s="11">
        <v>2.3459467133499001E-2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1.3586171028598999E-2</v>
      </c>
      <c r="BJ209" s="11">
        <v>-2.9698364873135001</v>
      </c>
      <c r="BK209" s="11">
        <v>1.5141501663664001</v>
      </c>
      <c r="BL209" s="11">
        <v>-0.75365443684250999</v>
      </c>
      <c r="BM209" s="11">
        <v>1.5198540538737999</v>
      </c>
      <c r="BN209" s="11">
        <v>105.81770486899001</v>
      </c>
      <c r="BO209" s="11">
        <v>-1.4631304543643</v>
      </c>
      <c r="BP209" s="11">
        <v>37.222247833235997</v>
      </c>
      <c r="BQ209" s="11"/>
      <c r="BR209" s="11"/>
      <c r="BS209" s="12" t="e">
        <f t="shared" si="6"/>
        <v>#REF!</v>
      </c>
    </row>
    <row r="210" spans="1:71">
      <c r="A210" s="2">
        <v>34</v>
      </c>
      <c r="B210" s="7">
        <v>3413</v>
      </c>
      <c r="C210" s="10" t="s">
        <v>272</v>
      </c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/>
      <c r="BI210" s="11"/>
      <c r="BJ210" s="11">
        <v>-2.9698364873135001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11"/>
      <c r="BR210" s="11"/>
      <c r="BS210" s="12" t="e">
        <f t="shared" si="6"/>
        <v>#REF!</v>
      </c>
    </row>
    <row r="211" spans="1:71">
      <c r="A211" s="2">
        <v>34</v>
      </c>
      <c r="B211" s="7">
        <v>3421</v>
      </c>
      <c r="C211" s="10" t="s">
        <v>273</v>
      </c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>
        <v>0</v>
      </c>
      <c r="AU211" s="11">
        <v>0</v>
      </c>
      <c r="AV211" s="11"/>
      <c r="AW211" s="11"/>
      <c r="AX211" s="11">
        <v>0</v>
      </c>
      <c r="AY211" s="11">
        <v>0</v>
      </c>
      <c r="AZ211" s="11"/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/>
      <c r="BJ211" s="11">
        <v>-2.9698364873135001</v>
      </c>
      <c r="BK211" s="11">
        <v>0</v>
      </c>
      <c r="BL211" s="11">
        <v>0</v>
      </c>
      <c r="BM211" s="11">
        <v>0</v>
      </c>
      <c r="BN211" s="11">
        <v>-1.1010068441613999E-3</v>
      </c>
      <c r="BO211" s="11">
        <v>16.869364438314001</v>
      </c>
      <c r="BP211" s="11">
        <v>-1.7570174832728001</v>
      </c>
      <c r="BQ211" s="11"/>
      <c r="BR211" s="11"/>
      <c r="BS211" s="12" t="e">
        <f t="shared" si="6"/>
        <v>#REF!</v>
      </c>
    </row>
    <row r="212" spans="1:71">
      <c r="A212" s="2">
        <v>34</v>
      </c>
      <c r="B212" s="7">
        <v>3422</v>
      </c>
      <c r="C212" s="10" t="s">
        <v>274</v>
      </c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/>
      <c r="BJ212" s="11">
        <v>-2.9698364873135001</v>
      </c>
      <c r="BK212" s="11">
        <v>0</v>
      </c>
      <c r="BL212" s="11">
        <v>-0.16123318774652001</v>
      </c>
      <c r="BM212" s="11">
        <v>0.64207800572882001</v>
      </c>
      <c r="BN212" s="11">
        <v>0</v>
      </c>
      <c r="BO212" s="11">
        <v>-4.2104491296943998</v>
      </c>
      <c r="BP212" s="11">
        <v>-1.4819722253298</v>
      </c>
      <c r="BQ212" s="11"/>
      <c r="BR212" s="11"/>
      <c r="BS212" s="12" t="e">
        <f t="shared" si="6"/>
        <v>#REF!</v>
      </c>
    </row>
    <row r="213" spans="1:71">
      <c r="A213" s="2">
        <v>34</v>
      </c>
      <c r="B213" s="7">
        <v>3423</v>
      </c>
      <c r="C213" s="10" t="s">
        <v>275</v>
      </c>
      <c r="D213" s="11">
        <v>-1.7467882280997999</v>
      </c>
      <c r="E213" s="11">
        <v>-1.7467882280997999</v>
      </c>
      <c r="F213" s="11">
        <v>0</v>
      </c>
      <c r="G213" s="11">
        <v>0</v>
      </c>
      <c r="H213" s="11">
        <v>0</v>
      </c>
      <c r="I213" s="11"/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/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/>
      <c r="AW213" s="11"/>
      <c r="AX213" s="11">
        <v>0</v>
      </c>
      <c r="AY213" s="11">
        <v>0</v>
      </c>
      <c r="AZ213" s="11">
        <v>0.47643868642935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-2.9698364873135001</v>
      </c>
      <c r="BK213" s="11">
        <v>0</v>
      </c>
      <c r="BL213" s="11">
        <v>-0.13107144000946</v>
      </c>
      <c r="BM213" s="11">
        <v>0.38697232516409003</v>
      </c>
      <c r="BN213" s="11">
        <v>0.19681194931369</v>
      </c>
      <c r="BO213" s="11">
        <v>1.7033164994650001</v>
      </c>
      <c r="BP213" s="11">
        <v>0.53961486774800005</v>
      </c>
      <c r="BQ213" s="11"/>
      <c r="BR213" s="11"/>
      <c r="BS213" s="12" t="e">
        <f t="shared" si="6"/>
        <v>#REF!</v>
      </c>
    </row>
    <row r="214" spans="1:71">
      <c r="A214" s="2">
        <v>34</v>
      </c>
      <c r="B214" s="7">
        <v>3431</v>
      </c>
      <c r="C214" s="10" t="s">
        <v>276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/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-9.2134634305870002E-4</v>
      </c>
      <c r="AU214" s="11">
        <v>0</v>
      </c>
      <c r="AV214" s="11"/>
      <c r="AW214" s="11"/>
      <c r="AX214" s="11">
        <v>-9.2134634305870002E-4</v>
      </c>
      <c r="AY214" s="11">
        <v>0</v>
      </c>
      <c r="AZ214" s="11">
        <v>-1.9897761167090001E-2</v>
      </c>
      <c r="BA214" s="11">
        <v>-1.1696601670811</v>
      </c>
      <c r="BB214" s="11">
        <v>-0.97516437259666</v>
      </c>
      <c r="BC214" s="11">
        <v>0</v>
      </c>
      <c r="BD214" s="11">
        <v>0</v>
      </c>
      <c r="BE214" s="11">
        <v>0</v>
      </c>
      <c r="BF214" s="11">
        <v>0</v>
      </c>
      <c r="BG214" s="11">
        <v>-0.19449579448443</v>
      </c>
      <c r="BH214" s="11">
        <v>0</v>
      </c>
      <c r="BI214" s="11">
        <v>0</v>
      </c>
      <c r="BJ214" s="11">
        <v>-2.9698364873135001</v>
      </c>
      <c r="BK214" s="11">
        <v>0.19495844475582999</v>
      </c>
      <c r="BL214" s="11">
        <v>0</v>
      </c>
      <c r="BM214" s="11">
        <v>0.57627656088053003</v>
      </c>
      <c r="BN214" s="11">
        <v>1.4215256206433001E-3</v>
      </c>
      <c r="BO214" s="11">
        <v>-0.30520304410105997</v>
      </c>
      <c r="BP214" s="11">
        <v>-0.33951402763429001</v>
      </c>
      <c r="BQ214" s="11"/>
      <c r="BR214" s="11"/>
      <c r="BS214" s="12" t="e">
        <f t="shared" si="6"/>
        <v>#REF!</v>
      </c>
    </row>
    <row r="215" spans="1:71">
      <c r="A215" s="2">
        <v>34</v>
      </c>
      <c r="B215" s="7">
        <v>3432</v>
      </c>
      <c r="C215" s="10" t="s">
        <v>277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/>
      <c r="J215" s="11">
        <v>0</v>
      </c>
      <c r="K215" s="11">
        <v>0</v>
      </c>
      <c r="L215" s="11">
        <v>0</v>
      </c>
      <c r="M215" s="11">
        <v>0</v>
      </c>
      <c r="N215" s="11">
        <v>0.20395416341281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5.0823177364310003E-2</v>
      </c>
      <c r="AF215" s="11">
        <v>0</v>
      </c>
      <c r="AG215" s="11">
        <v>0.15313098604850001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3.2164749332141003E-4</v>
      </c>
      <c r="AQ215" s="11">
        <v>0</v>
      </c>
      <c r="AR215" s="11">
        <v>0</v>
      </c>
      <c r="AS215" s="11">
        <v>3.2164749332141003E-4</v>
      </c>
      <c r="AT215" s="11">
        <v>0</v>
      </c>
      <c r="AU215" s="11">
        <v>0</v>
      </c>
      <c r="AV215" s="11"/>
      <c r="AW215" s="11"/>
      <c r="AX215" s="11">
        <v>0</v>
      </c>
      <c r="AY215" s="11">
        <v>0</v>
      </c>
      <c r="AZ215" s="11">
        <v>-1.3265174111393E-2</v>
      </c>
      <c r="BA215" s="11">
        <v>-1.5041506775983</v>
      </c>
      <c r="BB215" s="11">
        <v>0</v>
      </c>
      <c r="BC215" s="11">
        <v>-9.2721133102796005E-2</v>
      </c>
      <c r="BD215" s="11">
        <v>-0.60998821995535002</v>
      </c>
      <c r="BE215" s="11">
        <v>0</v>
      </c>
      <c r="BF215" s="11">
        <v>0</v>
      </c>
      <c r="BG215" s="11">
        <v>-0.80144132454010997</v>
      </c>
      <c r="BH215" s="11">
        <v>0</v>
      </c>
      <c r="BI215" s="11">
        <v>-1.3767512901433001E-3</v>
      </c>
      <c r="BJ215" s="11">
        <v>-2.9363101734108001</v>
      </c>
      <c r="BK215" s="11">
        <v>0</v>
      </c>
      <c r="BL215" s="11">
        <v>0</v>
      </c>
      <c r="BM215" s="11">
        <v>0.47658253355669</v>
      </c>
      <c r="BN215" s="11">
        <v>-1.4313088974098999E-2</v>
      </c>
      <c r="BO215" s="11">
        <v>-1.6296652337822</v>
      </c>
      <c r="BP215" s="11">
        <v>-5.1330659202089998E-2</v>
      </c>
      <c r="BQ215" s="11"/>
      <c r="BR215" s="11"/>
      <c r="BS215" s="12" t="e">
        <f t="shared" si="6"/>
        <v>#REF!</v>
      </c>
    </row>
    <row r="216" spans="1:71">
      <c r="A216" s="2">
        <v>34</v>
      </c>
      <c r="B216" s="7">
        <v>3433</v>
      </c>
      <c r="C216" s="10" t="s">
        <v>278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/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/>
      <c r="AW216" s="11"/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-2.9698364873135001</v>
      </c>
      <c r="BK216" s="11">
        <v>9.7479222377913996E-2</v>
      </c>
      <c r="BL216" s="11">
        <v>0</v>
      </c>
      <c r="BM216" s="11">
        <v>0</v>
      </c>
      <c r="BN216" s="11">
        <v>0</v>
      </c>
      <c r="BO216" s="11">
        <v>2.4108283539695998</v>
      </c>
      <c r="BP216" s="11">
        <v>-7.7145868493618E-2</v>
      </c>
      <c r="BQ216" s="11"/>
      <c r="BR216" s="11"/>
      <c r="BS216" s="12" t="e">
        <f t="shared" si="6"/>
        <v>#REF!</v>
      </c>
    </row>
    <row r="217" spans="1:71">
      <c r="A217" s="2">
        <v>34</v>
      </c>
      <c r="B217" s="7">
        <v>3434</v>
      </c>
      <c r="C217" s="10" t="s">
        <v>279</v>
      </c>
      <c r="D217" s="11">
        <v>-0.78559932484700001</v>
      </c>
      <c r="E217" s="11">
        <v>-0.78559932484700001</v>
      </c>
      <c r="F217" s="11">
        <v>0</v>
      </c>
      <c r="G217" s="11">
        <v>0</v>
      </c>
      <c r="H217" s="11">
        <v>0</v>
      </c>
      <c r="I217" s="11"/>
      <c r="J217" s="11">
        <v>0</v>
      </c>
      <c r="K217" s="11">
        <v>0</v>
      </c>
      <c r="L217" s="11">
        <v>0</v>
      </c>
      <c r="M217" s="11">
        <v>0</v>
      </c>
      <c r="N217" s="11">
        <v>0.30700790986861998</v>
      </c>
      <c r="O217" s="11">
        <v>-2.7955907073851E-2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0.25252172724685001</v>
      </c>
      <c r="AG217" s="11">
        <v>8.2442089695623999E-2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-2.8205483214319E-2</v>
      </c>
      <c r="AQ217" s="11">
        <v>0</v>
      </c>
      <c r="AR217" s="11">
        <v>0</v>
      </c>
      <c r="AS217" s="11">
        <v>-2.8205483214319E-2</v>
      </c>
      <c r="AT217" s="11">
        <v>0</v>
      </c>
      <c r="AU217" s="11">
        <v>0</v>
      </c>
      <c r="AV217" s="11"/>
      <c r="AW217" s="11"/>
      <c r="AX217" s="11">
        <v>0</v>
      </c>
      <c r="AY217" s="11">
        <v>0</v>
      </c>
      <c r="AZ217" s="11">
        <v>-5.6379648148927002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-2.9698364873135001</v>
      </c>
      <c r="BK217" s="11">
        <v>1.2932108062618</v>
      </c>
      <c r="BL217" s="11">
        <v>0</v>
      </c>
      <c r="BM217" s="11">
        <v>28.636320773196999</v>
      </c>
      <c r="BN217" s="11">
        <v>7.5980005582292995E-2</v>
      </c>
      <c r="BO217" s="11">
        <v>0</v>
      </c>
      <c r="BP217" s="11">
        <v>-8.8917991273989E-2</v>
      </c>
      <c r="BQ217" s="11"/>
      <c r="BR217" s="11"/>
      <c r="BS217" s="12" t="e">
        <f t="shared" si="6"/>
        <v>#REF!</v>
      </c>
    </row>
    <row r="218" spans="1:71">
      <c r="A218" s="2">
        <v>34</v>
      </c>
      <c r="B218" s="7">
        <v>3439</v>
      </c>
      <c r="C218" s="10" t="s">
        <v>280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/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/>
      <c r="AW218" s="11"/>
      <c r="AX218" s="11">
        <v>0</v>
      </c>
      <c r="AY218" s="11">
        <v>0</v>
      </c>
      <c r="AZ218" s="11">
        <v>-4.6428109389875002E-2</v>
      </c>
      <c r="BA218" s="11">
        <v>-4.8053494746338004</v>
      </c>
      <c r="BB218" s="11">
        <v>0</v>
      </c>
      <c r="BC218" s="11">
        <v>-1.1454201549017</v>
      </c>
      <c r="BD218" s="11">
        <v>-3.6599293197320999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-2.9698364873135001</v>
      </c>
      <c r="BK218" s="11">
        <v>1.5596675580466</v>
      </c>
      <c r="BL218" s="11">
        <v>0</v>
      </c>
      <c r="BM218" s="11">
        <v>2.0402528810063001</v>
      </c>
      <c r="BN218" s="11">
        <v>2.6961739259999E-2</v>
      </c>
      <c r="BO218" s="11">
        <v>-9.2205324135339009</v>
      </c>
      <c r="BP218" s="11">
        <v>-0.14957567371416</v>
      </c>
      <c r="BQ218" s="11"/>
      <c r="BR218" s="11"/>
      <c r="BS218" s="12" t="e">
        <f t="shared" si="6"/>
        <v>#REF!</v>
      </c>
    </row>
    <row r="219" spans="1:71">
      <c r="A219" s="2">
        <v>35</v>
      </c>
      <c r="B219" s="7">
        <v>3511</v>
      </c>
      <c r="C219" s="10" t="s">
        <v>281</v>
      </c>
      <c r="D219" s="11">
        <v>-0.35815093182461999</v>
      </c>
      <c r="E219" s="11">
        <v>-0.35815093182461999</v>
      </c>
      <c r="F219" s="11">
        <v>0</v>
      </c>
      <c r="G219" s="11">
        <v>0</v>
      </c>
      <c r="H219" s="11">
        <v>-0.34399138219794001</v>
      </c>
      <c r="I219" s="11"/>
      <c r="J219" s="11">
        <v>0</v>
      </c>
      <c r="K219" s="11">
        <v>-9.2934233033880001E-2</v>
      </c>
      <c r="L219" s="11">
        <v>-0.22564208491332999</v>
      </c>
      <c r="M219" s="11">
        <v>-2.5415064250725001E-2</v>
      </c>
      <c r="N219" s="11">
        <v>0.57695126749391001</v>
      </c>
      <c r="O219" s="11">
        <v>0.1248402041816</v>
      </c>
      <c r="P219" s="11">
        <v>0.45211106331230999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-0.13392031781239</v>
      </c>
      <c r="AN219" s="11">
        <v>-1.0284842001062999</v>
      </c>
      <c r="AO219" s="11">
        <v>0</v>
      </c>
      <c r="AP219" s="11">
        <v>-58.951969801692002</v>
      </c>
      <c r="AQ219" s="11">
        <v>0</v>
      </c>
      <c r="AR219" s="11">
        <v>0</v>
      </c>
      <c r="AS219" s="11">
        <v>-58.951969801692002</v>
      </c>
      <c r="AT219" s="11">
        <v>7.9374322162883004</v>
      </c>
      <c r="AU219" s="11">
        <v>0</v>
      </c>
      <c r="AV219" s="11"/>
      <c r="AW219" s="11"/>
      <c r="AX219" s="11">
        <v>7.9374322162883004</v>
      </c>
      <c r="AY219" s="11">
        <v>0</v>
      </c>
      <c r="AZ219" s="11">
        <v>-0.98216462640931002</v>
      </c>
      <c r="BA219" s="11">
        <v>-4.2031784080346997</v>
      </c>
      <c r="BB219" s="11">
        <v>0</v>
      </c>
      <c r="BC219" s="11">
        <v>0</v>
      </c>
      <c r="BD219" s="11">
        <v>0</v>
      </c>
      <c r="BE219" s="11">
        <v>-4.0996616754090001</v>
      </c>
      <c r="BF219" s="11">
        <v>0</v>
      </c>
      <c r="BG219" s="11">
        <v>-0.10351673262574</v>
      </c>
      <c r="BH219" s="11">
        <v>-0.57071766499029997</v>
      </c>
      <c r="BI219" s="11">
        <v>-2.7535025802866999E-3</v>
      </c>
      <c r="BJ219" s="11">
        <v>0</v>
      </c>
      <c r="BK219" s="11">
        <v>6.1666358869663998E-2</v>
      </c>
      <c r="BL219" s="11">
        <v>2.8615865130625</v>
      </c>
      <c r="BM219" s="11">
        <v>-3.7268074957482002E-2</v>
      </c>
      <c r="BN219" s="11">
        <v>-2.4279629821951998</v>
      </c>
      <c r="BO219" s="11">
        <v>0</v>
      </c>
      <c r="BP219" s="11">
        <v>3.1907250458690002</v>
      </c>
      <c r="BQ219" s="11"/>
      <c r="BR219" s="11"/>
      <c r="BS219" s="12" t="e">
        <f t="shared" si="6"/>
        <v>#REF!</v>
      </c>
    </row>
    <row r="220" spans="1:71">
      <c r="A220" s="2">
        <v>35</v>
      </c>
      <c r="B220" s="7">
        <v>3512</v>
      </c>
      <c r="C220" s="10" t="s">
        <v>282</v>
      </c>
      <c r="D220" s="11">
        <v>-0.14354567413073999</v>
      </c>
      <c r="E220" s="11">
        <v>-0.14354567413073999</v>
      </c>
      <c r="F220" s="11">
        <v>0</v>
      </c>
      <c r="G220" s="11">
        <v>0</v>
      </c>
      <c r="H220" s="11">
        <v>-0.11099250722743</v>
      </c>
      <c r="I220" s="11"/>
      <c r="J220" s="11">
        <v>0</v>
      </c>
      <c r="K220" s="11">
        <v>0.14006464193663001</v>
      </c>
      <c r="L220" s="11">
        <v>-0.22564208491332999</v>
      </c>
      <c r="M220" s="11">
        <v>-2.5415064250725001E-2</v>
      </c>
      <c r="N220" s="11">
        <v>-1.7051261043929999</v>
      </c>
      <c r="O220" s="11">
        <v>6.7566895539331998E-2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8.2633435124083998E-2</v>
      </c>
      <c r="AB220" s="11">
        <v>0</v>
      </c>
      <c r="AC220" s="11">
        <v>-1.8553264350565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0.35534749245583003</v>
      </c>
      <c r="AN220" s="11">
        <v>-5.4038576313056003E-2</v>
      </c>
      <c r="AO220" s="11">
        <v>0</v>
      </c>
      <c r="AP220" s="11">
        <v>-0.16077616724245999</v>
      </c>
      <c r="AQ220" s="11">
        <v>0</v>
      </c>
      <c r="AR220" s="11">
        <v>1.7204755463243002E-2</v>
      </c>
      <c r="AS220" s="11">
        <v>-0.17798092270570001</v>
      </c>
      <c r="AT220" s="11">
        <v>3.3988097414870002</v>
      </c>
      <c r="AU220" s="11">
        <v>0</v>
      </c>
      <c r="AV220" s="11"/>
      <c r="AW220" s="11"/>
      <c r="AX220" s="11">
        <v>3.3988097414870002</v>
      </c>
      <c r="AY220" s="11">
        <v>0</v>
      </c>
      <c r="AZ220" s="11">
        <v>-1.9697475904945E-2</v>
      </c>
      <c r="BA220" s="11">
        <v>-0.96617074634919997</v>
      </c>
      <c r="BB220" s="11">
        <v>0</v>
      </c>
      <c r="BC220" s="11">
        <v>0</v>
      </c>
      <c r="BD220" s="11">
        <v>0</v>
      </c>
      <c r="BE220" s="11">
        <v>-1.1221648934035999</v>
      </c>
      <c r="BF220" s="11">
        <v>0</v>
      </c>
      <c r="BG220" s="11">
        <v>0.15599414705435999</v>
      </c>
      <c r="BH220" s="11">
        <v>0</v>
      </c>
      <c r="BI220" s="11">
        <v>4.2061002852612998E-3</v>
      </c>
      <c r="BJ220" s="11">
        <v>5.6949865532131003</v>
      </c>
      <c r="BK220" s="11">
        <v>-2.1991238960369999E-2</v>
      </c>
      <c r="BL220" s="11">
        <v>2.6430014905197998</v>
      </c>
      <c r="BM220" s="11">
        <v>-0.20900925004960999</v>
      </c>
      <c r="BN220" s="11">
        <v>-0.2578757092276</v>
      </c>
      <c r="BO220" s="11">
        <v>0.13225666250196999</v>
      </c>
      <c r="BP220" s="11">
        <v>7.8630924849488002</v>
      </c>
      <c r="BQ220" s="11"/>
      <c r="BR220" s="11"/>
      <c r="BS220" s="12" t="e">
        <f t="shared" si="6"/>
        <v>#REF!</v>
      </c>
    </row>
    <row r="221" spans="1:71">
      <c r="A221" s="2">
        <v>35</v>
      </c>
      <c r="B221" s="7">
        <v>3513</v>
      </c>
      <c r="C221" s="10" t="s">
        <v>283</v>
      </c>
      <c r="D221" s="11">
        <v>-0.17771407202542999</v>
      </c>
      <c r="E221" s="11">
        <v>-0.17771407202542999</v>
      </c>
      <c r="F221" s="11">
        <v>0</v>
      </c>
      <c r="G221" s="11">
        <v>0</v>
      </c>
      <c r="H221" s="11">
        <v>-0.34399138219794001</v>
      </c>
      <c r="I221" s="11"/>
      <c r="J221" s="11">
        <v>0</v>
      </c>
      <c r="K221" s="11">
        <v>-9.2934233033880001E-2</v>
      </c>
      <c r="L221" s="11">
        <v>-0.22564208491332999</v>
      </c>
      <c r="M221" s="11">
        <v>-2.5415064250725001E-2</v>
      </c>
      <c r="N221" s="11">
        <v>3.7836548396174998</v>
      </c>
      <c r="O221" s="11">
        <v>3.7015700569684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8.2084782649030005E-2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-2.0514972533051999E-3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0.11888047707074</v>
      </c>
      <c r="AU221" s="11">
        <v>0</v>
      </c>
      <c r="AV221" s="11"/>
      <c r="AW221" s="11"/>
      <c r="AX221" s="11">
        <v>0.11888047707074</v>
      </c>
      <c r="AY221" s="11">
        <v>0</v>
      </c>
      <c r="AZ221" s="11">
        <v>3.1797418691010999E-2</v>
      </c>
      <c r="BA221" s="11">
        <v>8.7553400168648992</v>
      </c>
      <c r="BB221" s="11">
        <v>-1.6507447875754999</v>
      </c>
      <c r="BC221" s="11">
        <v>0</v>
      </c>
      <c r="BD221" s="11">
        <v>0</v>
      </c>
      <c r="BE221" s="11">
        <v>0</v>
      </c>
      <c r="BF221" s="11">
        <v>7.7619770238810997</v>
      </c>
      <c r="BG221" s="11">
        <v>2.6441077805592998</v>
      </c>
      <c r="BH221" s="11">
        <v>-5.2229768616926998E-2</v>
      </c>
      <c r="BI221" s="11">
        <v>-9.6372590310040002E-3</v>
      </c>
      <c r="BJ221" s="11">
        <v>0.75095699574827002</v>
      </c>
      <c r="BK221" s="11">
        <v>5.9979072534094999E-2</v>
      </c>
      <c r="BL221" s="11">
        <v>2.8547140105929998</v>
      </c>
      <c r="BM221" s="11">
        <v>9.0143085612673993E-3</v>
      </c>
      <c r="BN221" s="11">
        <v>-0.18304677336233999</v>
      </c>
      <c r="BO221" s="11">
        <v>0</v>
      </c>
      <c r="BP221" s="11">
        <v>6.4867686612161997</v>
      </c>
      <c r="BQ221" s="11"/>
      <c r="BR221" s="11"/>
      <c r="BS221" s="12" t="e">
        <f t="shared" si="6"/>
        <v>#REF!</v>
      </c>
    </row>
    <row r="222" spans="1:71">
      <c r="A222" s="2">
        <v>35</v>
      </c>
      <c r="B222" s="7">
        <v>3514</v>
      </c>
      <c r="C222" s="10" t="s">
        <v>284</v>
      </c>
      <c r="D222" s="11">
        <v>0</v>
      </c>
      <c r="E222" s="11">
        <v>0</v>
      </c>
      <c r="F222" s="11">
        <v>0</v>
      </c>
      <c r="G222" s="11">
        <v>0</v>
      </c>
      <c r="H222" s="11">
        <v>-0.34399138219794001</v>
      </c>
      <c r="I222" s="11"/>
      <c r="J222" s="11">
        <v>0</v>
      </c>
      <c r="K222" s="11">
        <v>-9.2934233033880001E-2</v>
      </c>
      <c r="L222" s="11">
        <v>-0.22564208491332999</v>
      </c>
      <c r="M222" s="11">
        <v>-2.5415064250725001E-2</v>
      </c>
      <c r="N222" s="11">
        <v>-3.2564990314111002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-3.2564990314111002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0.17475434413811</v>
      </c>
      <c r="AU222" s="11">
        <v>0</v>
      </c>
      <c r="AV222" s="11"/>
      <c r="AW222" s="11"/>
      <c r="AX222" s="11">
        <v>0.17475434413811</v>
      </c>
      <c r="AY222" s="11">
        <v>0</v>
      </c>
      <c r="AZ222" s="11">
        <v>0</v>
      </c>
      <c r="BA222" s="11">
        <v>-4.1316659223989999E-2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-4.1316659223989999E-2</v>
      </c>
      <c r="BH222" s="11">
        <v>0</v>
      </c>
      <c r="BI222" s="11">
        <v>-7.2557729720801995E-4</v>
      </c>
      <c r="BJ222" s="11">
        <v>0</v>
      </c>
      <c r="BK222" s="11">
        <v>5.7082406786583002E-2</v>
      </c>
      <c r="BL222" s="11">
        <v>0</v>
      </c>
      <c r="BM222" s="11">
        <v>4.2036378631046999E-2</v>
      </c>
      <c r="BN222" s="11">
        <v>0</v>
      </c>
      <c r="BO222" s="11">
        <v>0</v>
      </c>
      <c r="BP222" s="11">
        <v>0.66838199855320002</v>
      </c>
      <c r="BQ222" s="11"/>
      <c r="BR222" s="11"/>
      <c r="BS222" s="12" t="e">
        <f t="shared" si="6"/>
        <v>#REF!</v>
      </c>
    </row>
    <row r="223" spans="1:71">
      <c r="A223" s="2">
        <v>35</v>
      </c>
      <c r="B223" s="7">
        <v>3521</v>
      </c>
      <c r="C223" s="10" t="s">
        <v>285</v>
      </c>
      <c r="D223" s="11">
        <v>0</v>
      </c>
      <c r="E223" s="11">
        <v>0</v>
      </c>
      <c r="F223" s="11">
        <v>0</v>
      </c>
      <c r="G223" s="11">
        <v>0</v>
      </c>
      <c r="H223" s="11">
        <v>-0.34399138219794001</v>
      </c>
      <c r="I223" s="11"/>
      <c r="J223" s="11">
        <v>0</v>
      </c>
      <c r="K223" s="11">
        <v>-9.2934233033880001E-2</v>
      </c>
      <c r="L223" s="11">
        <v>-0.22564208491332999</v>
      </c>
      <c r="M223" s="11">
        <v>-2.5415064250725001E-2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/>
      <c r="AW223" s="11"/>
      <c r="AX223" s="11">
        <v>0</v>
      </c>
      <c r="AY223" s="11">
        <v>0</v>
      </c>
      <c r="AZ223" s="11">
        <v>9.3539400447415991E-3</v>
      </c>
      <c r="BA223" s="11">
        <v>5.1763944027789996</v>
      </c>
      <c r="BB223" s="11">
        <v>0</v>
      </c>
      <c r="BC223" s="11">
        <v>2.6777573683232001</v>
      </c>
      <c r="BD223" s="11">
        <v>-1.8545694693635999</v>
      </c>
      <c r="BE223" s="11">
        <v>-0.72068507972697005</v>
      </c>
      <c r="BF223" s="11">
        <v>0</v>
      </c>
      <c r="BG223" s="11">
        <v>5.0738915835464002</v>
      </c>
      <c r="BH223" s="11">
        <v>0</v>
      </c>
      <c r="BI223" s="11">
        <v>0</v>
      </c>
      <c r="BJ223" s="11">
        <v>0</v>
      </c>
      <c r="BK223" s="11">
        <v>0.14483818300750001</v>
      </c>
      <c r="BL223" s="11">
        <v>1.3968737718596</v>
      </c>
      <c r="BM223" s="11">
        <v>9.4854712588241005E-2</v>
      </c>
      <c r="BN223" s="11">
        <v>-5.7261621336109998E-3</v>
      </c>
      <c r="BO223" s="11">
        <v>1.3899967630081</v>
      </c>
      <c r="BP223" s="11">
        <v>0.77367014726424999</v>
      </c>
      <c r="BQ223" s="11"/>
      <c r="BR223" s="11"/>
      <c r="BS223" s="12" t="e">
        <f t="shared" si="6"/>
        <v>#REF!</v>
      </c>
    </row>
    <row r="224" spans="1:71">
      <c r="A224" s="2">
        <v>35</v>
      </c>
      <c r="B224" s="7">
        <v>3522</v>
      </c>
      <c r="C224" s="10" t="s">
        <v>286</v>
      </c>
      <c r="D224" s="11">
        <v>0</v>
      </c>
      <c r="E224" s="11">
        <v>0</v>
      </c>
      <c r="F224" s="11">
        <v>0</v>
      </c>
      <c r="G224" s="11">
        <v>0</v>
      </c>
      <c r="H224" s="11">
        <v>-0.34399138219794001</v>
      </c>
      <c r="I224" s="11"/>
      <c r="J224" s="11">
        <v>0</v>
      </c>
      <c r="K224" s="11">
        <v>-9.2934233033880001E-2</v>
      </c>
      <c r="L224" s="11">
        <v>-0.22564208491332999</v>
      </c>
      <c r="M224" s="11">
        <v>-2.5415064250725001E-2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/>
      <c r="AW224" s="11"/>
      <c r="AX224" s="11">
        <v>0</v>
      </c>
      <c r="AY224" s="11">
        <v>0</v>
      </c>
      <c r="AZ224" s="11">
        <v>-0.14361873268702999</v>
      </c>
      <c r="BA224" s="11">
        <v>3.3458245882476E-2</v>
      </c>
      <c r="BB224" s="11">
        <v>0</v>
      </c>
      <c r="BC224" s="11">
        <v>0</v>
      </c>
      <c r="BD224" s="11">
        <v>0</v>
      </c>
      <c r="BE224" s="11">
        <v>-0.22952173411964</v>
      </c>
      <c r="BF224" s="11">
        <v>0</v>
      </c>
      <c r="BG224" s="11">
        <v>0.26297998000211997</v>
      </c>
      <c r="BH224" s="11">
        <v>0</v>
      </c>
      <c r="BI224" s="11">
        <v>-1.3767512901433001E-3</v>
      </c>
      <c r="BJ224" s="11">
        <v>0</v>
      </c>
      <c r="BK224" s="11">
        <v>8.1892188947354005E-2</v>
      </c>
      <c r="BL224" s="11">
        <v>2.7774363168842</v>
      </c>
      <c r="BM224" s="11">
        <v>6.1695418554220997E-2</v>
      </c>
      <c r="BN224" s="11">
        <v>3.2246809462551998E-2</v>
      </c>
      <c r="BO224" s="11">
        <v>-5.9101647754828998E-2</v>
      </c>
      <c r="BP224" s="11">
        <v>0.43700710730145997</v>
      </c>
      <c r="BQ224" s="11"/>
      <c r="BR224" s="11"/>
      <c r="BS224" s="12" t="e">
        <f t="shared" si="6"/>
        <v>#REF!</v>
      </c>
    </row>
    <row r="225" spans="1:71">
      <c r="A225" s="2">
        <v>41</v>
      </c>
      <c r="B225" s="7">
        <v>4110</v>
      </c>
      <c r="C225" s="10" t="s">
        <v>287</v>
      </c>
      <c r="D225" s="11">
        <v>-8.3491982394362996</v>
      </c>
      <c r="E225" s="11">
        <v>-8.3491982394362996</v>
      </c>
      <c r="F225" s="11">
        <v>0</v>
      </c>
      <c r="G225" s="11">
        <v>0</v>
      </c>
      <c r="H225" s="11">
        <v>-0.16052693472014001</v>
      </c>
      <c r="I225" s="11"/>
      <c r="J225" s="11">
        <v>0</v>
      </c>
      <c r="K225" s="11">
        <v>0</v>
      </c>
      <c r="L225" s="11">
        <v>-0.16052693472014001</v>
      </c>
      <c r="M225" s="11">
        <v>0</v>
      </c>
      <c r="N225" s="11">
        <v>-1.6161242410114001</v>
      </c>
      <c r="O225" s="11">
        <v>-0.67854614489872001</v>
      </c>
      <c r="P225" s="11">
        <v>-0.47235401310209002</v>
      </c>
      <c r="Q225" s="11">
        <v>0</v>
      </c>
      <c r="R225" s="11">
        <v>0</v>
      </c>
      <c r="S225" s="11">
        <v>0</v>
      </c>
      <c r="T225" s="11">
        <v>0</v>
      </c>
      <c r="U225" s="11">
        <v>-0.40987267257461002</v>
      </c>
      <c r="V225" s="11">
        <v>-0.10924085324596999</v>
      </c>
      <c r="W225" s="11">
        <v>0</v>
      </c>
      <c r="X225" s="11">
        <v>0</v>
      </c>
      <c r="Y225" s="11">
        <v>0</v>
      </c>
      <c r="Z225" s="11">
        <v>0</v>
      </c>
      <c r="AA225" s="11">
        <v>-0.21755185330391999</v>
      </c>
      <c r="AB225" s="11">
        <v>0</v>
      </c>
      <c r="AC225" s="11">
        <v>0</v>
      </c>
      <c r="AD225" s="11">
        <v>0</v>
      </c>
      <c r="AE225" s="11">
        <v>-0.18052661263663</v>
      </c>
      <c r="AF225" s="11">
        <v>0</v>
      </c>
      <c r="AG225" s="11">
        <v>0</v>
      </c>
      <c r="AH225" s="11">
        <v>0</v>
      </c>
      <c r="AI225" s="11">
        <v>0.38675999053358001</v>
      </c>
      <c r="AJ225" s="11">
        <v>0</v>
      </c>
      <c r="AK225" s="11">
        <v>0</v>
      </c>
      <c r="AL225" s="11">
        <v>6.5207918216919999E-2</v>
      </c>
      <c r="AM225" s="11">
        <v>0.14258548385761999</v>
      </c>
      <c r="AN225" s="11">
        <v>-0.32423145787834001</v>
      </c>
      <c r="AO225" s="11">
        <v>0</v>
      </c>
      <c r="AP225" s="11">
        <v>0.23578423114503999</v>
      </c>
      <c r="AQ225" s="11">
        <v>0</v>
      </c>
      <c r="AR225" s="11">
        <v>0.23578423114503999</v>
      </c>
      <c r="AS225" s="11">
        <v>0</v>
      </c>
      <c r="AT225" s="11">
        <v>3.4933251602137001</v>
      </c>
      <c r="AU225" s="11">
        <v>3.0966001968455998</v>
      </c>
      <c r="AV225" s="11"/>
      <c r="AW225" s="11"/>
      <c r="AX225" s="11">
        <v>0.38037970203912003</v>
      </c>
      <c r="AY225" s="11">
        <v>1.634526132901E-2</v>
      </c>
      <c r="AZ225" s="11">
        <v>-5.6800867055583001E-2</v>
      </c>
      <c r="BA225" s="11">
        <v>-1.3414155856195999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-1.3414155856195999</v>
      </c>
      <c r="BH225" s="11">
        <v>-3.7679264638130001</v>
      </c>
      <c r="BI225" s="11">
        <v>-2.2061475189824001E-2</v>
      </c>
      <c r="BJ225" s="11">
        <v>8.2959037886735008</v>
      </c>
      <c r="BK225" s="11">
        <v>1.6593253768339999</v>
      </c>
      <c r="BL225" s="11">
        <v>-6.7117175396419997</v>
      </c>
      <c r="BM225" s="11">
        <v>6.1662823123238999</v>
      </c>
      <c r="BN225" s="11">
        <v>-2.5525307797749002</v>
      </c>
      <c r="BO225" s="11">
        <v>-0.16860114186945999</v>
      </c>
      <c r="BP225" s="11">
        <v>1.7869368615919999E-2</v>
      </c>
      <c r="BQ225" s="11"/>
      <c r="BR225" s="11"/>
      <c r="BS225" s="12" t="e">
        <f t="shared" si="6"/>
        <v>#REF!</v>
      </c>
    </row>
    <row r="226" spans="1:71">
      <c r="A226" s="2">
        <v>41</v>
      </c>
      <c r="B226" s="7">
        <v>4120</v>
      </c>
      <c r="C226" s="10" t="s">
        <v>288</v>
      </c>
      <c r="D226" s="11">
        <v>7.2030959392642</v>
      </c>
      <c r="E226" s="11">
        <v>7.2030959392642</v>
      </c>
      <c r="F226" s="11">
        <v>0</v>
      </c>
      <c r="G226" s="11">
        <v>0</v>
      </c>
      <c r="H226" s="11">
        <v>-0.10868574067583001</v>
      </c>
      <c r="I226" s="11"/>
      <c r="J226" s="11">
        <v>0</v>
      </c>
      <c r="K226" s="11">
        <v>-0.10868574067583001</v>
      </c>
      <c r="L226" s="11">
        <v>0</v>
      </c>
      <c r="M226" s="11">
        <v>0</v>
      </c>
      <c r="N226" s="11">
        <v>-7.9072698252731</v>
      </c>
      <c r="O226" s="11">
        <v>-3.0986949163986002</v>
      </c>
      <c r="P226" s="11">
        <v>-0.15500494072193999</v>
      </c>
      <c r="Q226" s="11">
        <v>0</v>
      </c>
      <c r="R226" s="11">
        <v>-0.91075974118656999</v>
      </c>
      <c r="S226" s="11">
        <v>0</v>
      </c>
      <c r="T226" s="11">
        <v>0</v>
      </c>
      <c r="U226" s="11">
        <v>0</v>
      </c>
      <c r="V226" s="11">
        <v>-9.8321463659391997E-2</v>
      </c>
      <c r="W226" s="11">
        <v>-6.1944866746518001E-2</v>
      </c>
      <c r="X226" s="11">
        <v>0</v>
      </c>
      <c r="Y226" s="11">
        <v>0</v>
      </c>
      <c r="Z226" s="11">
        <v>-2.7112499314587001E-2</v>
      </c>
      <c r="AA226" s="11">
        <v>-0.41264456618414003</v>
      </c>
      <c r="AB226" s="11">
        <v>0</v>
      </c>
      <c r="AC226" s="11">
        <v>-3.3648318679305</v>
      </c>
      <c r="AD226" s="11">
        <v>-0.57047411077996002</v>
      </c>
      <c r="AE226" s="11">
        <v>-0.11415403432008001</v>
      </c>
      <c r="AF226" s="11">
        <v>-9.5579421300571996E-2</v>
      </c>
      <c r="AG226" s="11">
        <v>-1.3657558339723E-2</v>
      </c>
      <c r="AH226" s="11">
        <v>0.10911751889282</v>
      </c>
      <c r="AI226" s="11">
        <v>0.85667306103146001</v>
      </c>
      <c r="AJ226" s="11">
        <v>0</v>
      </c>
      <c r="AK226" s="11">
        <v>0</v>
      </c>
      <c r="AL226" s="11">
        <v>5.0119581685203002E-2</v>
      </c>
      <c r="AM226" s="11">
        <v>0.72181452899453002</v>
      </c>
      <c r="AN226" s="11">
        <v>-0.51305646218029999</v>
      </c>
      <c r="AO226" s="11">
        <v>-10.431893555533</v>
      </c>
      <c r="AP226" s="11">
        <v>2.4041392833344002</v>
      </c>
      <c r="AQ226" s="11">
        <v>-4.3092245216647E-2</v>
      </c>
      <c r="AR226" s="11">
        <v>2.5238144871573001</v>
      </c>
      <c r="AS226" s="11">
        <v>-7.6582958606278007E-2</v>
      </c>
      <c r="AT226" s="11">
        <v>1.2302357743248</v>
      </c>
      <c r="AU226" s="11">
        <v>1.3311070801364</v>
      </c>
      <c r="AV226" s="11"/>
      <c r="AW226" s="11"/>
      <c r="AX226" s="11">
        <v>-0.72252045362926998</v>
      </c>
      <c r="AY226" s="11">
        <v>0.62164914781767999</v>
      </c>
      <c r="AZ226" s="11">
        <v>-0.48616608831683</v>
      </c>
      <c r="BA226" s="11">
        <v>0.31724361128789003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0.31724361128789003</v>
      </c>
      <c r="BH226" s="11">
        <v>-0.16583953432573001</v>
      </c>
      <c r="BI226" s="11">
        <v>-0.10514134657852001</v>
      </c>
      <c r="BJ226" s="11">
        <v>7.4320011075619998</v>
      </c>
      <c r="BK226" s="11">
        <v>5.1629428660096002</v>
      </c>
      <c r="BL226" s="11">
        <v>0.41127906932209002</v>
      </c>
      <c r="BM226" s="11">
        <v>34.240881787977997</v>
      </c>
      <c r="BN226" s="11">
        <v>2.6569644658665998</v>
      </c>
      <c r="BO226" s="11">
        <v>-5.6146526982588998E-2</v>
      </c>
      <c r="BP226" s="11">
        <v>-3.1235410966575001</v>
      </c>
      <c r="BQ226" s="11"/>
      <c r="BR226" s="11"/>
      <c r="BS226" s="12" t="e">
        <f t="shared" si="6"/>
        <v>#REF!</v>
      </c>
    </row>
    <row r="227" spans="1:71">
      <c r="A227" s="2">
        <v>41</v>
      </c>
      <c r="B227" s="7">
        <v>4131</v>
      </c>
      <c r="C227" s="10" t="s">
        <v>289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/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-9.2182896626999994E-2</v>
      </c>
      <c r="AQ227" s="11">
        <v>0</v>
      </c>
      <c r="AR227" s="11">
        <v>-9.2182896626999994E-2</v>
      </c>
      <c r="AS227" s="11">
        <v>0</v>
      </c>
      <c r="AT227" s="11">
        <v>0</v>
      </c>
      <c r="AU227" s="11">
        <v>0</v>
      </c>
      <c r="AV227" s="11"/>
      <c r="AW227" s="11"/>
      <c r="AX227" s="11">
        <v>0</v>
      </c>
      <c r="AY227" s="11">
        <v>0</v>
      </c>
      <c r="AZ227" s="11">
        <v>0</v>
      </c>
      <c r="BA227" s="11">
        <v>-0.84773883880076994</v>
      </c>
      <c r="BB227" s="11">
        <v>-0.76686132833485998</v>
      </c>
      <c r="BC227" s="11">
        <v>0</v>
      </c>
      <c r="BD227" s="11">
        <v>0</v>
      </c>
      <c r="BE227" s="11">
        <v>0</v>
      </c>
      <c r="BF227" s="11">
        <v>0</v>
      </c>
      <c r="BG227" s="11">
        <v>-8.0877510465910005E-2</v>
      </c>
      <c r="BH227" s="11">
        <v>0</v>
      </c>
      <c r="BI227" s="11">
        <v>-1.3767512901433001E-3</v>
      </c>
      <c r="BJ227" s="11">
        <v>0</v>
      </c>
      <c r="BK227" s="11">
        <v>7.29294547122E-3</v>
      </c>
      <c r="BL227" s="11">
        <v>0</v>
      </c>
      <c r="BM227" s="11">
        <v>0.36954427507930998</v>
      </c>
      <c r="BN227" s="11">
        <v>-0.20041910718261</v>
      </c>
      <c r="BO227" s="11">
        <v>0</v>
      </c>
      <c r="BP227" s="11">
        <v>-1.6550319454975999E-2</v>
      </c>
      <c r="BQ227" s="11"/>
      <c r="BR227" s="11"/>
      <c r="BS227" s="12" t="e">
        <f t="shared" si="6"/>
        <v>#REF!</v>
      </c>
    </row>
    <row r="228" spans="1:71">
      <c r="A228" s="2">
        <v>41</v>
      </c>
      <c r="B228" s="7">
        <v>4132</v>
      </c>
      <c r="C228" s="10" t="s">
        <v>290</v>
      </c>
      <c r="D228" s="11">
        <v>3.2408503544937002</v>
      </c>
      <c r="E228" s="11">
        <v>3.2408503544937002</v>
      </c>
      <c r="F228" s="11">
        <v>0</v>
      </c>
      <c r="G228" s="11">
        <v>0</v>
      </c>
      <c r="H228" s="11">
        <v>-0.47045846426012999</v>
      </c>
      <c r="I228" s="11"/>
      <c r="J228" s="11">
        <v>0</v>
      </c>
      <c r="K228" s="11">
        <v>-0.47045846426012999</v>
      </c>
      <c r="L228" s="11">
        <v>0</v>
      </c>
      <c r="M228" s="11">
        <v>0</v>
      </c>
      <c r="N228" s="11">
        <v>-8.2454765706145992</v>
      </c>
      <c r="O228" s="11">
        <v>-4.4877711739789001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-0.21753296315966</v>
      </c>
      <c r="AB228" s="11">
        <v>0</v>
      </c>
      <c r="AC228" s="11">
        <v>0</v>
      </c>
      <c r="AD228" s="11">
        <v>0</v>
      </c>
      <c r="AE228" s="11">
        <v>0</v>
      </c>
      <c r="AF228" s="11">
        <v>-0.28414134717339001</v>
      </c>
      <c r="AG228" s="11">
        <v>0</v>
      </c>
      <c r="AH228" s="11">
        <v>0</v>
      </c>
      <c r="AI228" s="11">
        <v>-3.2560310863027002</v>
      </c>
      <c r="AJ228" s="11">
        <v>0</v>
      </c>
      <c r="AK228" s="11">
        <v>0</v>
      </c>
      <c r="AL228" s="11">
        <v>0</v>
      </c>
      <c r="AM228" s="11">
        <v>0.61863048932647002</v>
      </c>
      <c r="AN228" s="11">
        <v>-6.8032122649160004E-2</v>
      </c>
      <c r="AO228" s="11">
        <v>0</v>
      </c>
      <c r="AP228" s="11">
        <v>-3.2697293289450999</v>
      </c>
      <c r="AQ228" s="11">
        <v>-2.8911402948271001</v>
      </c>
      <c r="AR228" s="11">
        <v>0.15017690772830999</v>
      </c>
      <c r="AS228" s="11">
        <v>-0.52876594184633996</v>
      </c>
      <c r="AT228" s="11">
        <v>2.9642672545759998</v>
      </c>
      <c r="AU228" s="11">
        <v>2.6735872609471998</v>
      </c>
      <c r="AV228" s="11"/>
      <c r="AW228" s="11"/>
      <c r="AX228" s="11">
        <v>0.29067999362885</v>
      </c>
      <c r="AY228" s="11">
        <v>0</v>
      </c>
      <c r="AZ228" s="11">
        <v>-4.6128956178977998E-2</v>
      </c>
      <c r="BA228" s="11">
        <v>-0.73931815830860004</v>
      </c>
      <c r="BB228" s="11">
        <v>0</v>
      </c>
      <c r="BC228" s="11">
        <v>0</v>
      </c>
      <c r="BD228" s="11">
        <v>0</v>
      </c>
      <c r="BE228" s="11">
        <v>-1.0847024013154001</v>
      </c>
      <c r="BF228" s="11">
        <v>0</v>
      </c>
      <c r="BG228" s="11">
        <v>0.34538424300679998</v>
      </c>
      <c r="BH228" s="11">
        <v>3.9073049241317E-2</v>
      </c>
      <c r="BI228" s="11">
        <v>-1.3767512901433E-2</v>
      </c>
      <c r="BJ228" s="11">
        <v>3.2677384790270998</v>
      </c>
      <c r="BK228" s="11">
        <v>0.55887142877550999</v>
      </c>
      <c r="BL228" s="11">
        <v>-0.10503313009305</v>
      </c>
      <c r="BM228" s="11">
        <v>0.23921661864133001</v>
      </c>
      <c r="BN228" s="11">
        <v>0.64080124069210997</v>
      </c>
      <c r="BO228" s="11">
        <v>0</v>
      </c>
      <c r="BP228" s="11">
        <v>-0.10757707645734001</v>
      </c>
      <c r="BQ228" s="11"/>
      <c r="BR228" s="11"/>
      <c r="BS228" s="12" t="e">
        <f t="shared" si="6"/>
        <v>#REF!</v>
      </c>
    </row>
    <row r="229" spans="1:71">
      <c r="A229" s="2">
        <v>42</v>
      </c>
      <c r="B229" s="7">
        <v>4211</v>
      </c>
      <c r="C229" s="10" t="s">
        <v>291</v>
      </c>
      <c r="D229" s="11">
        <v>-0.46358920676708998</v>
      </c>
      <c r="E229" s="11">
        <v>-7.0006805994606E-2</v>
      </c>
      <c r="F229" s="11">
        <v>-0.39358240077248002</v>
      </c>
      <c r="G229" s="11">
        <v>0</v>
      </c>
      <c r="H229" s="11">
        <v>0</v>
      </c>
      <c r="I229" s="11"/>
      <c r="J229" s="11">
        <v>0</v>
      </c>
      <c r="K229" s="11">
        <v>0</v>
      </c>
      <c r="L229" s="11">
        <v>0</v>
      </c>
      <c r="M229" s="11">
        <v>0</v>
      </c>
      <c r="N229" s="11">
        <v>-0.19438089672889</v>
      </c>
      <c r="O229" s="11">
        <v>-0.13852400631476999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-5.5856890414120001E-2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6.2878026438439001</v>
      </c>
      <c r="AN229" s="11">
        <v>-7.5063389564853006E-2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36.447782759135002</v>
      </c>
      <c r="AU229" s="11">
        <v>0</v>
      </c>
      <c r="AV229" s="11"/>
      <c r="AW229" s="11"/>
      <c r="AX229" s="11">
        <v>5.2799043239024998E-2</v>
      </c>
      <c r="AY229" s="11">
        <v>36.394983715895997</v>
      </c>
      <c r="AZ229" s="11">
        <v>-0.19079104050783999</v>
      </c>
      <c r="BA229" s="11">
        <v>0.15503968683927999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0.15503968683927999</v>
      </c>
      <c r="BH229" s="11">
        <v>3.5438797344754001</v>
      </c>
      <c r="BI229" s="11">
        <v>-75.433435318196999</v>
      </c>
      <c r="BJ229" s="11">
        <v>0.10958434799389</v>
      </c>
      <c r="BK229" s="11">
        <v>1.9733411766961</v>
      </c>
      <c r="BL229" s="11">
        <v>0</v>
      </c>
      <c r="BM229" s="11">
        <v>-2.1335101563280001E-2</v>
      </c>
      <c r="BN229" s="11">
        <v>0.64215691188651003</v>
      </c>
      <c r="BO229" s="11">
        <v>0</v>
      </c>
      <c r="BP229" s="11">
        <v>0.14917129870241</v>
      </c>
      <c r="BQ229" s="11"/>
      <c r="BR229" s="11"/>
      <c r="BS229" s="12" t="e">
        <f t="shared" si="6"/>
        <v>#REF!</v>
      </c>
    </row>
    <row r="230" spans="1:71">
      <c r="A230" s="2">
        <v>42</v>
      </c>
      <c r="B230" s="7">
        <v>4212</v>
      </c>
      <c r="C230" s="10" t="s">
        <v>292</v>
      </c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>
        <v>0</v>
      </c>
      <c r="BJ230" s="11"/>
      <c r="BK230" s="11">
        <v>0</v>
      </c>
      <c r="BL230" s="11"/>
      <c r="BM230" s="11">
        <v>0</v>
      </c>
      <c r="BN230" s="11"/>
      <c r="BO230" s="11">
        <v>0</v>
      </c>
      <c r="BP230" s="11">
        <v>0</v>
      </c>
      <c r="BQ230" s="11"/>
      <c r="BR230" s="11"/>
      <c r="BS230" s="12" t="e">
        <f t="shared" si="6"/>
        <v>#REF!</v>
      </c>
    </row>
    <row r="231" spans="1:71">
      <c r="A231" s="2">
        <v>42</v>
      </c>
      <c r="B231" s="7">
        <v>4213</v>
      </c>
      <c r="C231" s="10" t="s">
        <v>293</v>
      </c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>
        <v>0</v>
      </c>
      <c r="BJ231" s="11"/>
      <c r="BK231" s="11">
        <v>0</v>
      </c>
      <c r="BL231" s="11"/>
      <c r="BM231" s="11">
        <v>0</v>
      </c>
      <c r="BN231" s="11"/>
      <c r="BO231" s="11"/>
      <c r="BP231" s="11"/>
      <c r="BQ231" s="11"/>
      <c r="BR231" s="11"/>
      <c r="BS231" s="12" t="e">
        <f t="shared" si="6"/>
        <v>#REF!</v>
      </c>
    </row>
    <row r="232" spans="1:71">
      <c r="A232" s="2">
        <v>42</v>
      </c>
      <c r="B232" s="7">
        <v>4214</v>
      </c>
      <c r="C232" s="10" t="s">
        <v>294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>
        <v>0</v>
      </c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>
        <v>0</v>
      </c>
      <c r="BJ232" s="11"/>
      <c r="BK232" s="11">
        <v>0</v>
      </c>
      <c r="BL232" s="11"/>
      <c r="BM232" s="11">
        <v>0</v>
      </c>
      <c r="BN232" s="11"/>
      <c r="BO232" s="11"/>
      <c r="BP232" s="11"/>
      <c r="BQ232" s="11"/>
      <c r="BR232" s="11"/>
      <c r="BS232" s="12" t="e">
        <f t="shared" si="6"/>
        <v>#REF!</v>
      </c>
    </row>
    <row r="233" spans="1:71">
      <c r="A233" s="2">
        <v>42</v>
      </c>
      <c r="B233" s="7">
        <v>4221</v>
      </c>
      <c r="C233" s="10" t="s">
        <v>295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/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/>
      <c r="AW233" s="11"/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/>
      <c r="BR233" s="11"/>
      <c r="BS233" s="12" t="e">
        <f t="shared" si="6"/>
        <v>#REF!</v>
      </c>
    </row>
    <row r="234" spans="1:71">
      <c r="A234" s="2">
        <v>42</v>
      </c>
      <c r="B234" s="7">
        <v>4222</v>
      </c>
      <c r="C234" s="10" t="s">
        <v>296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/>
      <c r="J234" s="11">
        <v>0</v>
      </c>
      <c r="K234" s="11">
        <v>0</v>
      </c>
      <c r="L234" s="11">
        <v>0</v>
      </c>
      <c r="M234" s="11">
        <v>0</v>
      </c>
      <c r="N234" s="11">
        <v>-0.29753051900354999</v>
      </c>
      <c r="O234" s="11">
        <v>-0.20072803681637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-5.3207173135660001E-2</v>
      </c>
      <c r="AB234" s="11">
        <v>0</v>
      </c>
      <c r="AC234" s="11">
        <v>0</v>
      </c>
      <c r="AD234" s="11">
        <v>0</v>
      </c>
      <c r="AE234" s="11">
        <v>-4.3595309051521001E-2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3.8372637963021998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0.34843327119298001</v>
      </c>
      <c r="AU234" s="11">
        <v>0</v>
      </c>
      <c r="AV234" s="11"/>
      <c r="AW234" s="11"/>
      <c r="AX234" s="11">
        <v>0.34843327119298001</v>
      </c>
      <c r="AY234" s="11">
        <v>0</v>
      </c>
      <c r="AZ234" s="11">
        <v>-0.11228253802922999</v>
      </c>
      <c r="BA234" s="11">
        <v>6.5197053934326998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6.5197053934326998</v>
      </c>
      <c r="BH234" s="11">
        <v>0</v>
      </c>
      <c r="BI234" s="11">
        <v>-1.4510248287158E-2</v>
      </c>
      <c r="BJ234" s="11">
        <v>-1.9240019542047999</v>
      </c>
      <c r="BK234" s="11">
        <v>9.3817870937379997</v>
      </c>
      <c r="BL234" s="11">
        <v>0.23757849134084999</v>
      </c>
      <c r="BM234" s="11">
        <v>0</v>
      </c>
      <c r="BN234" s="11">
        <v>6.5881904932791997</v>
      </c>
      <c r="BO234" s="11">
        <v>0</v>
      </c>
      <c r="BP234" s="11">
        <v>0.21032587653901999</v>
      </c>
      <c r="BQ234" s="11"/>
      <c r="BR234" s="11"/>
      <c r="BS234" s="12" t="e">
        <f t="shared" si="6"/>
        <v>#REF!</v>
      </c>
    </row>
    <row r="235" spans="1:71">
      <c r="A235" s="2">
        <v>42</v>
      </c>
      <c r="B235" s="7">
        <v>4223</v>
      </c>
      <c r="C235" s="10" t="s">
        <v>297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/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0.47985474800401001</v>
      </c>
      <c r="AU235" s="11">
        <v>0.47985474800401001</v>
      </c>
      <c r="AV235" s="11"/>
      <c r="AW235" s="11"/>
      <c r="AX235" s="11">
        <v>0</v>
      </c>
      <c r="AY235" s="11">
        <v>0</v>
      </c>
      <c r="AZ235" s="11">
        <v>0</v>
      </c>
      <c r="BA235" s="11">
        <v>-0.93797619422253997</v>
      </c>
      <c r="BB235" s="11">
        <v>0</v>
      </c>
      <c r="BC235" s="11">
        <v>0</v>
      </c>
      <c r="BD235" s="11">
        <v>0</v>
      </c>
      <c r="BE235" s="11">
        <v>0</v>
      </c>
      <c r="BF235" s="11">
        <v>-0.94613664729155</v>
      </c>
      <c r="BG235" s="11">
        <v>8.1604530690100006E-3</v>
      </c>
      <c r="BH235" s="11">
        <v>0</v>
      </c>
      <c r="BI235" s="11">
        <v>0</v>
      </c>
      <c r="BJ235" s="11">
        <v>0</v>
      </c>
      <c r="BK235" s="11">
        <v>3.1557642053003998</v>
      </c>
      <c r="BL235" s="11">
        <v>4.6282371121423003</v>
      </c>
      <c r="BM235" s="11">
        <v>0</v>
      </c>
      <c r="BN235" s="11">
        <v>6.9488215361082004E-2</v>
      </c>
      <c r="BO235" s="11">
        <v>0</v>
      </c>
      <c r="BP235" s="11">
        <v>-4.9650958364927E-2</v>
      </c>
      <c r="BQ235" s="11"/>
      <c r="BR235" s="11"/>
      <c r="BS235" s="12" t="e">
        <f t="shared" si="6"/>
        <v>#REF!</v>
      </c>
    </row>
    <row r="236" spans="1:71">
      <c r="A236" s="2">
        <v>42</v>
      </c>
      <c r="B236" s="7">
        <v>4224</v>
      </c>
      <c r="C236" s="10" t="s">
        <v>298</v>
      </c>
      <c r="D236" s="11">
        <v>9.4783167842532004E-2</v>
      </c>
      <c r="E236" s="11">
        <v>9.4783167842532004E-2</v>
      </c>
      <c r="F236" s="11">
        <v>0</v>
      </c>
      <c r="G236" s="11">
        <v>0</v>
      </c>
      <c r="H236" s="11">
        <v>0</v>
      </c>
      <c r="I236" s="11"/>
      <c r="J236" s="11">
        <v>0</v>
      </c>
      <c r="K236" s="11">
        <v>0</v>
      </c>
      <c r="L236" s="11">
        <v>0</v>
      </c>
      <c r="M236" s="11">
        <v>0</v>
      </c>
      <c r="N236" s="11">
        <v>-0.19298180629299</v>
      </c>
      <c r="O236" s="11">
        <v>-0.32509693413955998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0.13211512784657001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-0.13209012892345001</v>
      </c>
      <c r="AP236" s="11">
        <v>-4.1682710712866002E-3</v>
      </c>
      <c r="AQ236" s="11">
        <v>0</v>
      </c>
      <c r="AR236" s="11">
        <v>0</v>
      </c>
      <c r="AS236" s="11">
        <v>-4.1682710712866002E-3</v>
      </c>
      <c r="AT236" s="11">
        <v>0.36373950442685998</v>
      </c>
      <c r="AU236" s="11">
        <v>0.23246388251955999</v>
      </c>
      <c r="AV236" s="11"/>
      <c r="AW236" s="11"/>
      <c r="AX236" s="11">
        <v>0.13127562190729999</v>
      </c>
      <c r="AY236" s="11">
        <v>0</v>
      </c>
      <c r="AZ236" s="11">
        <v>5.5545611102996002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-4.733980993353E-2</v>
      </c>
      <c r="BK236" s="11">
        <v>16.688286241467999</v>
      </c>
      <c r="BL236" s="11">
        <v>0.55216685392955001</v>
      </c>
      <c r="BM236" s="11">
        <v>14.075086038509999</v>
      </c>
      <c r="BN236" s="11">
        <v>1.2009925039770999</v>
      </c>
      <c r="BO236" s="11">
        <v>-5.3931687582041997E-2</v>
      </c>
      <c r="BP236" s="11">
        <v>0.20891161657186999</v>
      </c>
      <c r="BQ236" s="11"/>
      <c r="BR236" s="11"/>
      <c r="BS236" s="12" t="e">
        <f t="shared" si="6"/>
        <v>#REF!</v>
      </c>
    </row>
    <row r="237" spans="1:71">
      <c r="A237" s="2">
        <v>42</v>
      </c>
      <c r="B237" s="7">
        <v>4225</v>
      </c>
      <c r="C237" s="10" t="s">
        <v>299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/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/>
      <c r="AW237" s="11"/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/>
      <c r="BR237" s="11"/>
      <c r="BS237" s="12" t="e">
        <f t="shared" si="6"/>
        <v>#REF!</v>
      </c>
    </row>
    <row r="238" spans="1:71">
      <c r="A238" s="2">
        <v>42</v>
      </c>
      <c r="B238" s="7">
        <v>4226</v>
      </c>
      <c r="C238" s="10" t="s">
        <v>300</v>
      </c>
      <c r="D238" s="11">
        <v>-7.9202481746710005E-2</v>
      </c>
      <c r="E238" s="11">
        <v>-7.9202481746710005E-2</v>
      </c>
      <c r="F238" s="11">
        <v>0</v>
      </c>
      <c r="G238" s="11">
        <v>0</v>
      </c>
      <c r="H238" s="11">
        <v>0</v>
      </c>
      <c r="I238" s="11"/>
      <c r="J238" s="11">
        <v>0</v>
      </c>
      <c r="K238" s="11">
        <v>0</v>
      </c>
      <c r="L238" s="11">
        <v>0</v>
      </c>
      <c r="M238" s="11">
        <v>0</v>
      </c>
      <c r="N238" s="11">
        <v>1.0567256613147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1.0567256613147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-0.11765846048304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2.169499570153E-3</v>
      </c>
      <c r="AU238" s="11">
        <v>0</v>
      </c>
      <c r="AV238" s="11"/>
      <c r="AW238" s="11"/>
      <c r="AX238" s="11">
        <v>2.169499570153E-3</v>
      </c>
      <c r="AY238" s="11">
        <v>0</v>
      </c>
      <c r="AZ238" s="11">
        <v>2.6624575774387E-2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-3.6275620717893999E-3</v>
      </c>
      <c r="BJ238" s="11">
        <v>0</v>
      </c>
      <c r="BK238" s="11">
        <v>0.11276235295405999</v>
      </c>
      <c r="BL238" s="11">
        <v>0</v>
      </c>
      <c r="BM238" s="11">
        <v>-9.3532061985126994E-2</v>
      </c>
      <c r="BN238" s="11">
        <v>0.60835448513933998</v>
      </c>
      <c r="BO238" s="11">
        <v>-0.11813484955504</v>
      </c>
      <c r="BP238" s="11">
        <v>0.42577372886242998</v>
      </c>
      <c r="BQ238" s="11"/>
      <c r="BR238" s="11"/>
      <c r="BS238" s="12" t="e">
        <f t="shared" si="6"/>
        <v>#REF!</v>
      </c>
    </row>
    <row r="239" spans="1:71">
      <c r="A239" s="2">
        <v>42</v>
      </c>
      <c r="B239" s="7">
        <v>4227</v>
      </c>
      <c r="C239" s="10" t="s">
        <v>301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/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/>
      <c r="AW239" s="11"/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-1.7575923021639999E-2</v>
      </c>
      <c r="BN239" s="11">
        <v>2.5769163501412E-2</v>
      </c>
      <c r="BO239" s="11">
        <v>0</v>
      </c>
      <c r="BP239" s="11">
        <v>0</v>
      </c>
      <c r="BQ239" s="11"/>
      <c r="BR239" s="11"/>
      <c r="BS239" s="12" t="e">
        <f t="shared" si="6"/>
        <v>#REF!</v>
      </c>
    </row>
    <row r="240" spans="1:71">
      <c r="A240" s="2">
        <v>42</v>
      </c>
      <c r="B240" s="7">
        <v>4229</v>
      </c>
      <c r="C240" s="10" t="s">
        <v>302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/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1.6183223815115999</v>
      </c>
      <c r="AO240" s="11">
        <v>0</v>
      </c>
      <c r="AP240" s="11">
        <v>-17.675326057557999</v>
      </c>
      <c r="AQ240" s="11">
        <v>-17.655743773766002</v>
      </c>
      <c r="AR240" s="11">
        <v>0</v>
      </c>
      <c r="AS240" s="11">
        <v>-1.9582283791763001E-2</v>
      </c>
      <c r="AT240" s="11">
        <v>-1.1295445668673999E-2</v>
      </c>
      <c r="AU240" s="11">
        <v>0</v>
      </c>
      <c r="AV240" s="11"/>
      <c r="AW240" s="11"/>
      <c r="AX240" s="11">
        <v>4.338999140306E-3</v>
      </c>
      <c r="AY240" s="11">
        <v>-1.5634444808979998E-2</v>
      </c>
      <c r="AZ240" s="11">
        <v>-3.4470582833654E-2</v>
      </c>
      <c r="BA240" s="11">
        <v>2.3115938318264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2.3115938318264</v>
      </c>
      <c r="BH240" s="11">
        <v>0</v>
      </c>
      <c r="BI240" s="11">
        <v>-0.31101097762288998</v>
      </c>
      <c r="BJ240" s="11">
        <v>0</v>
      </c>
      <c r="BK240" s="11">
        <v>0.11835470824565</v>
      </c>
      <c r="BL240" s="11">
        <v>0</v>
      </c>
      <c r="BM240" s="11">
        <v>0</v>
      </c>
      <c r="BN240" s="11">
        <v>0.50842439944590001</v>
      </c>
      <c r="BO240" s="11">
        <v>0</v>
      </c>
      <c r="BP240" s="11">
        <v>-3.3100638909950998E-2</v>
      </c>
      <c r="BQ240" s="11"/>
      <c r="BR240" s="11"/>
      <c r="BS240" s="12" t="e">
        <f t="shared" si="6"/>
        <v>#REF!</v>
      </c>
    </row>
    <row r="241" spans="1:71">
      <c r="A241" s="2">
        <v>43</v>
      </c>
      <c r="B241" s="7">
        <v>4311</v>
      </c>
      <c r="C241" s="10" t="s">
        <v>303</v>
      </c>
      <c r="D241" s="11">
        <v>22.427137043822</v>
      </c>
      <c r="E241" s="11">
        <v>22.427137043822</v>
      </c>
      <c r="F241" s="11">
        <v>0</v>
      </c>
      <c r="G241" s="11">
        <v>0</v>
      </c>
      <c r="H241" s="11">
        <v>0</v>
      </c>
      <c r="I241" s="11"/>
      <c r="J241" s="11">
        <v>0</v>
      </c>
      <c r="K241" s="11">
        <v>0</v>
      </c>
      <c r="L241" s="11">
        <v>0</v>
      </c>
      <c r="M241" s="11">
        <v>0</v>
      </c>
      <c r="N241" s="11">
        <v>-1.4886653968187999</v>
      </c>
      <c r="O241" s="11">
        <v>-1.1111120906511001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-4.8743914914454997E-2</v>
      </c>
      <c r="AB241" s="11">
        <v>0</v>
      </c>
      <c r="AC241" s="11">
        <v>0</v>
      </c>
      <c r="AD241" s="11">
        <v>0</v>
      </c>
      <c r="AE241" s="11">
        <v>-0.32880939125322001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-0.11765846048304</v>
      </c>
      <c r="AO241" s="11">
        <v>-0.36545099150378002</v>
      </c>
      <c r="AP241" s="11">
        <v>0.74356284531413996</v>
      </c>
      <c r="AQ241" s="11">
        <v>0</v>
      </c>
      <c r="AR241" s="11">
        <v>7.8213649436572996E-2</v>
      </c>
      <c r="AS241" s="11">
        <v>0.66534919587757002</v>
      </c>
      <c r="AT241" s="11">
        <v>3.9200004751968998E-2</v>
      </c>
      <c r="AU241" s="11">
        <v>7.2760958241259999E-2</v>
      </c>
      <c r="AV241" s="11"/>
      <c r="AW241" s="11"/>
      <c r="AX241" s="11">
        <v>0.29407447671087</v>
      </c>
      <c r="AY241" s="11">
        <v>-0.32763543020016</v>
      </c>
      <c r="AZ241" s="11">
        <v>-5.3923618818723E-3</v>
      </c>
      <c r="BA241" s="11">
        <v>-13.053762266551001</v>
      </c>
      <c r="BB241" s="11">
        <v>0</v>
      </c>
      <c r="BC241" s="11">
        <v>0</v>
      </c>
      <c r="BD241" s="11">
        <v>0</v>
      </c>
      <c r="BE241" s="11">
        <v>-8.5616682860125</v>
      </c>
      <c r="BF241" s="11">
        <v>0</v>
      </c>
      <c r="BG241" s="11">
        <v>-4.4920939805381996</v>
      </c>
      <c r="BH241" s="11">
        <v>0</v>
      </c>
      <c r="BI241" s="11">
        <v>4.2773097222100001E-2</v>
      </c>
      <c r="BJ241" s="11">
        <v>0.55410190440724005</v>
      </c>
      <c r="BK241" s="11">
        <v>1.7458487040740001</v>
      </c>
      <c r="BL241" s="11">
        <v>3.9029857026460002</v>
      </c>
      <c r="BM241" s="11">
        <v>9.7442907842199999E-2</v>
      </c>
      <c r="BN241" s="11">
        <v>0</v>
      </c>
      <c r="BO241" s="11">
        <v>0</v>
      </c>
      <c r="BP241" s="11">
        <v>-6.6201277819904994E-2</v>
      </c>
      <c r="BQ241" s="11"/>
      <c r="BR241" s="11"/>
      <c r="BS241" s="12" t="e">
        <f t="shared" si="6"/>
        <v>#REF!</v>
      </c>
    </row>
    <row r="242" spans="1:71">
      <c r="A242" s="2">
        <v>43</v>
      </c>
      <c r="B242" s="7">
        <v>4312</v>
      </c>
      <c r="C242" s="10" t="s">
        <v>304</v>
      </c>
      <c r="D242" s="11">
        <v>0.35948180952517</v>
      </c>
      <c r="E242" s="11">
        <v>0.35948180952517</v>
      </c>
      <c r="F242" s="11">
        <v>0</v>
      </c>
      <c r="G242" s="11">
        <v>0</v>
      </c>
      <c r="H242" s="11">
        <v>-0.35567631001320998</v>
      </c>
      <c r="I242" s="11"/>
      <c r="J242" s="11">
        <v>0</v>
      </c>
      <c r="K242" s="11">
        <v>-0.35567631001320998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-0.79116179331742997</v>
      </c>
      <c r="AU242" s="11">
        <v>0</v>
      </c>
      <c r="AV242" s="11"/>
      <c r="AW242" s="11"/>
      <c r="AX242" s="11">
        <v>-6.8215718007905005E-2</v>
      </c>
      <c r="AY242" s="11">
        <v>-0.72294607530953003</v>
      </c>
      <c r="AZ242" s="11">
        <v>0</v>
      </c>
      <c r="BA242" s="11">
        <v>-1.7277284540530999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-1.7277284540530999</v>
      </c>
      <c r="BH242" s="11">
        <v>-1.2864652437341999</v>
      </c>
      <c r="BI242" s="11">
        <v>2.2961095475419002</v>
      </c>
      <c r="BJ242" s="11">
        <v>0</v>
      </c>
      <c r="BK242" s="11">
        <v>1.0087994026853999E-2</v>
      </c>
      <c r="BL242" s="11">
        <v>0.1113490009416</v>
      </c>
      <c r="BM242" s="11">
        <v>0</v>
      </c>
      <c r="BN242" s="11">
        <v>6.6232869481734E-2</v>
      </c>
      <c r="BO242" s="11">
        <v>0</v>
      </c>
      <c r="BP242" s="11">
        <v>-4.9650958364927E-2</v>
      </c>
      <c r="BQ242" s="11"/>
      <c r="BR242" s="11"/>
      <c r="BS242" s="12" t="e">
        <f t="shared" si="6"/>
        <v>#REF!</v>
      </c>
    </row>
    <row r="243" spans="1:71">
      <c r="A243" s="2">
        <v>43</v>
      </c>
      <c r="B243" s="7">
        <v>4313</v>
      </c>
      <c r="C243" s="10" t="s">
        <v>305</v>
      </c>
      <c r="D243" s="11">
        <v>0.19114205070432</v>
      </c>
      <c r="E243" s="11">
        <v>0.19114205070432</v>
      </c>
      <c r="F243" s="11">
        <v>0</v>
      </c>
      <c r="G243" s="11">
        <v>0</v>
      </c>
      <c r="H243" s="11">
        <v>0</v>
      </c>
      <c r="I243" s="11"/>
      <c r="J243" s="11">
        <v>0</v>
      </c>
      <c r="K243" s="11">
        <v>0</v>
      </c>
      <c r="L243" s="11">
        <v>0</v>
      </c>
      <c r="M243" s="11">
        <v>0</v>
      </c>
      <c r="N243" s="11">
        <v>-1.9331917109053001</v>
      </c>
      <c r="O243" s="11">
        <v>-0.18236785342635001</v>
      </c>
      <c r="P243" s="11">
        <v>0</v>
      </c>
      <c r="Q243" s="11">
        <v>0</v>
      </c>
      <c r="R243" s="11">
        <v>0</v>
      </c>
      <c r="S243" s="11">
        <v>-1.5205066807608001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-9.5439704021809998E-2</v>
      </c>
      <c r="AF243" s="11">
        <v>0</v>
      </c>
      <c r="AG243" s="11">
        <v>-0.27451711200203999</v>
      </c>
      <c r="AH243" s="11">
        <v>4.1293395379470001E-2</v>
      </c>
      <c r="AI243" s="11">
        <v>0</v>
      </c>
      <c r="AJ243" s="11">
        <v>0</v>
      </c>
      <c r="AK243" s="11">
        <v>0</v>
      </c>
      <c r="AL243" s="11">
        <v>9.8346243926240001E-2</v>
      </c>
      <c r="AM243" s="11">
        <v>1.05923306302E-2</v>
      </c>
      <c r="AN243" s="11">
        <v>-5.4038576313057002E-2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0.87764101644735004</v>
      </c>
      <c r="AU243" s="11">
        <v>0.87313149889520003</v>
      </c>
      <c r="AV243" s="11"/>
      <c r="AW243" s="11"/>
      <c r="AX243" s="11">
        <v>4.5095175521509996E-3</v>
      </c>
      <c r="AY243" s="11">
        <v>0</v>
      </c>
      <c r="AZ243" s="11">
        <v>-6.3556667857469999E-3</v>
      </c>
      <c r="BA243" s="11">
        <v>-0.34554569081063002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-0.34554569081063002</v>
      </c>
      <c r="BH243" s="11">
        <v>0</v>
      </c>
      <c r="BI243" s="11">
        <v>0</v>
      </c>
      <c r="BJ243" s="11">
        <v>10.536207654343</v>
      </c>
      <c r="BK243" s="11">
        <v>7.5659955201410001E-2</v>
      </c>
      <c r="BL243" s="11">
        <v>0.16458790515499999</v>
      </c>
      <c r="BM243" s="11">
        <v>9.7442907842199999E-2</v>
      </c>
      <c r="BN243" s="11">
        <v>0.53034585150652003</v>
      </c>
      <c r="BO243" s="11">
        <v>0</v>
      </c>
      <c r="BP243" s="11">
        <v>0</v>
      </c>
      <c r="BQ243" s="11"/>
      <c r="BR243" s="11"/>
      <c r="BS243" s="12" t="e">
        <f t="shared" si="6"/>
        <v>#REF!</v>
      </c>
    </row>
    <row r="244" spans="1:71">
      <c r="A244" s="2">
        <v>43</v>
      </c>
      <c r="B244" s="7">
        <v>4321</v>
      </c>
      <c r="C244" s="10" t="s">
        <v>306</v>
      </c>
      <c r="D244" s="11">
        <v>66.035216142457998</v>
      </c>
      <c r="E244" s="11">
        <v>66.035216142457998</v>
      </c>
      <c r="F244" s="11">
        <v>0</v>
      </c>
      <c r="G244" s="11">
        <v>0</v>
      </c>
      <c r="H244" s="11">
        <v>6.4251306498618002</v>
      </c>
      <c r="I244" s="11"/>
      <c r="J244" s="11">
        <v>0</v>
      </c>
      <c r="K244" s="11">
        <v>3.4358991920916999</v>
      </c>
      <c r="L244" s="11">
        <v>2.9892314577700998</v>
      </c>
      <c r="M244" s="11">
        <v>0</v>
      </c>
      <c r="N244" s="11">
        <v>79.400466451984002</v>
      </c>
      <c r="O244" s="11">
        <v>69.375673166838993</v>
      </c>
      <c r="P244" s="11">
        <v>-2.0811751221704</v>
      </c>
      <c r="Q244" s="11">
        <v>0</v>
      </c>
      <c r="R244" s="11">
        <v>5.4451465104901002</v>
      </c>
      <c r="S244" s="11">
        <v>-3.4582498772478001</v>
      </c>
      <c r="T244" s="11">
        <v>0</v>
      </c>
      <c r="U244" s="11">
        <v>-3.3490761665706001E-3</v>
      </c>
      <c r="V244" s="11">
        <v>-1.0316485227495999</v>
      </c>
      <c r="W244" s="11">
        <v>-8.1604308881902995E-2</v>
      </c>
      <c r="X244" s="11">
        <v>0</v>
      </c>
      <c r="Y244" s="11">
        <v>4.3886227877341</v>
      </c>
      <c r="Z244" s="11">
        <v>3.9513766745547998</v>
      </c>
      <c r="AA244" s="11">
        <v>1.2324406866048001</v>
      </c>
      <c r="AB244" s="11">
        <v>-0.89697694224295998</v>
      </c>
      <c r="AC244" s="11">
        <v>2.5118213099091999</v>
      </c>
      <c r="AD244" s="11">
        <v>3.8083331632945999E-2</v>
      </c>
      <c r="AE244" s="11">
        <v>-0.89552519609654002</v>
      </c>
      <c r="AF244" s="11">
        <v>-1.0195534341460999</v>
      </c>
      <c r="AG244" s="11">
        <v>-1.0811719804158</v>
      </c>
      <c r="AH244" s="11">
        <v>2.9870208414099002</v>
      </c>
      <c r="AI244" s="11">
        <v>-0.53436680833788996</v>
      </c>
      <c r="AJ244" s="11">
        <v>0</v>
      </c>
      <c r="AK244" s="11">
        <v>0</v>
      </c>
      <c r="AL244" s="11">
        <v>0.55390241126381001</v>
      </c>
      <c r="AM244" s="11">
        <v>2.8251269097945002</v>
      </c>
      <c r="AN244" s="11">
        <v>-0.48655234656622998</v>
      </c>
      <c r="AO244" s="11">
        <v>4.8169382732437001</v>
      </c>
      <c r="AP244" s="11">
        <v>70.769688476824001</v>
      </c>
      <c r="AQ244" s="11">
        <v>-15.77498149457</v>
      </c>
      <c r="AR244" s="11">
        <v>28.777062679425999</v>
      </c>
      <c r="AS244" s="11">
        <v>57.767607291967998</v>
      </c>
      <c r="AT244" s="11">
        <v>15.512598019141</v>
      </c>
      <c r="AU244" s="11">
        <v>5.2563388886339997</v>
      </c>
      <c r="AV244" s="11"/>
      <c r="AW244" s="11"/>
      <c r="AX244" s="11">
        <v>7.1321043967472004</v>
      </c>
      <c r="AY244" s="11">
        <v>3.1241547337598998</v>
      </c>
      <c r="AZ244" s="11">
        <v>-0.14550932248739001</v>
      </c>
      <c r="BA244" s="11">
        <v>1.8500717297069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1.8500717297069</v>
      </c>
      <c r="BH244" s="11">
        <v>-9.0056766622171001</v>
      </c>
      <c r="BI244" s="11">
        <v>0.13673747454349999</v>
      </c>
      <c r="BJ244" s="11">
        <v>3.3613542313711</v>
      </c>
      <c r="BK244" s="11">
        <v>0.97526543178447</v>
      </c>
      <c r="BL244" s="11">
        <v>0.69987923869623003</v>
      </c>
      <c r="BM244" s="11">
        <v>39.621875648047002</v>
      </c>
      <c r="BN244" s="11">
        <v>9.1269732437986999</v>
      </c>
      <c r="BO244" s="11">
        <v>-4.3401433356739003E-2</v>
      </c>
      <c r="BP244" s="11">
        <v>-0.31825056108331001</v>
      </c>
      <c r="BQ244" s="11"/>
      <c r="BR244" s="11"/>
      <c r="BS244" s="12" t="e">
        <f t="shared" si="6"/>
        <v>#REF!</v>
      </c>
    </row>
    <row r="245" spans="1:71">
      <c r="A245" s="2">
        <v>43</v>
      </c>
      <c r="B245" s="7">
        <v>4322</v>
      </c>
      <c r="C245" s="10" t="s">
        <v>307</v>
      </c>
      <c r="D245" s="11">
        <v>15.206004047553</v>
      </c>
      <c r="E245" s="11">
        <v>15.206004047553</v>
      </c>
      <c r="F245" s="11">
        <v>0</v>
      </c>
      <c r="G245" s="11">
        <v>0</v>
      </c>
      <c r="H245" s="11">
        <v>5.6339404374896001</v>
      </c>
      <c r="I245" s="11"/>
      <c r="J245" s="11">
        <v>0</v>
      </c>
      <c r="K245" s="11">
        <v>5.6339404374896001</v>
      </c>
      <c r="L245" s="11">
        <v>0</v>
      </c>
      <c r="M245" s="11">
        <v>0</v>
      </c>
      <c r="N245" s="11">
        <v>22.695636102062998</v>
      </c>
      <c r="O245" s="11">
        <v>18.804504152905999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-5.6891041691534E-3</v>
      </c>
      <c r="V245" s="11">
        <v>0</v>
      </c>
      <c r="W245" s="11">
        <v>0</v>
      </c>
      <c r="X245" s="11">
        <v>0</v>
      </c>
      <c r="Y245" s="11">
        <v>0</v>
      </c>
      <c r="Z245" s="11">
        <v>-0.10023867813782</v>
      </c>
      <c r="AA245" s="11">
        <v>-0.49228870000949998</v>
      </c>
      <c r="AB245" s="11">
        <v>-0.15517191161902999</v>
      </c>
      <c r="AC245" s="11">
        <v>0</v>
      </c>
      <c r="AD245" s="11">
        <v>1.4604786692753999</v>
      </c>
      <c r="AE245" s="11">
        <v>-3.1050879270973999</v>
      </c>
      <c r="AF245" s="11">
        <v>2.1844340086359999</v>
      </c>
      <c r="AG245" s="11">
        <v>0</v>
      </c>
      <c r="AH245" s="11">
        <v>0.80590073332905998</v>
      </c>
      <c r="AI245" s="11">
        <v>0.96030503944398005</v>
      </c>
      <c r="AJ245" s="11">
        <v>0</v>
      </c>
      <c r="AK245" s="11">
        <v>0</v>
      </c>
      <c r="AL245" s="11">
        <v>2.3384898195058001</v>
      </c>
      <c r="AM245" s="11">
        <v>1.3198283047617001</v>
      </c>
      <c r="AN245" s="11">
        <v>-0.27232219481351</v>
      </c>
      <c r="AO245" s="11">
        <v>17.529146111485002</v>
      </c>
      <c r="AP245" s="11">
        <v>1.2843619653667999</v>
      </c>
      <c r="AQ245" s="11">
        <v>0</v>
      </c>
      <c r="AR245" s="11">
        <v>1.2843619653667999</v>
      </c>
      <c r="AS245" s="11">
        <v>0</v>
      </c>
      <c r="AT245" s="11">
        <v>9.3323896839439993</v>
      </c>
      <c r="AU245" s="11">
        <v>8.3205350086807996</v>
      </c>
      <c r="AV245" s="11"/>
      <c r="AW245" s="11"/>
      <c r="AX245" s="11">
        <v>1.0118546752632001</v>
      </c>
      <c r="AY245" s="11">
        <v>0</v>
      </c>
      <c r="AZ245" s="11">
        <v>-2.9659778333486E-2</v>
      </c>
      <c r="BA245" s="11">
        <v>3.5623849728880002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3.5623849728880002</v>
      </c>
      <c r="BH245" s="11">
        <v>-3.7173780114549002</v>
      </c>
      <c r="BI245" s="11"/>
      <c r="BJ245" s="11">
        <v>1.6458727272036</v>
      </c>
      <c r="BK245" s="11">
        <v>7.5417431766765999</v>
      </c>
      <c r="BL245" s="11">
        <v>24.930645345896998</v>
      </c>
      <c r="BM245" s="11">
        <v>1.9634496090153</v>
      </c>
      <c r="BN245" s="11">
        <v>0.41698202947383001</v>
      </c>
      <c r="BO245" s="11">
        <v>0</v>
      </c>
      <c r="BP245" s="11">
        <v>-0.27979988927625998</v>
      </c>
      <c r="BQ245" s="11"/>
      <c r="BR245" s="11"/>
      <c r="BS245" s="12" t="e">
        <f t="shared" si="6"/>
        <v>#REF!</v>
      </c>
    </row>
    <row r="246" spans="1:71">
      <c r="A246" s="2">
        <v>43</v>
      </c>
      <c r="B246" s="7">
        <v>4323</v>
      </c>
      <c r="C246" s="10" t="s">
        <v>308</v>
      </c>
      <c r="D246" s="11">
        <v>2.5769660926608999</v>
      </c>
      <c r="E246" s="11">
        <v>2.5769660926608999</v>
      </c>
      <c r="F246" s="11">
        <v>0</v>
      </c>
      <c r="G246" s="11">
        <v>0</v>
      </c>
      <c r="H246" s="11">
        <v>1.0352278877389001</v>
      </c>
      <c r="I246" s="11"/>
      <c r="J246" s="11">
        <v>0</v>
      </c>
      <c r="K246" s="11">
        <v>1.0352278877389001</v>
      </c>
      <c r="L246" s="11">
        <v>0</v>
      </c>
      <c r="M246" s="11">
        <v>0</v>
      </c>
      <c r="N246" s="11">
        <v>-1.0958588399217</v>
      </c>
      <c r="O246" s="11">
        <v>2.0388950740128999</v>
      </c>
      <c r="P246" s="11">
        <v>-0.10745669514532</v>
      </c>
      <c r="Q246" s="11">
        <v>0</v>
      </c>
      <c r="R246" s="11">
        <v>0.14552435047265999</v>
      </c>
      <c r="S246" s="11">
        <v>0</v>
      </c>
      <c r="T246" s="11">
        <v>0</v>
      </c>
      <c r="U246" s="11">
        <v>0</v>
      </c>
      <c r="V246" s="11">
        <v>-3.5786691223740001E-2</v>
      </c>
      <c r="W246" s="11">
        <v>0</v>
      </c>
      <c r="X246" s="11">
        <v>0</v>
      </c>
      <c r="Y246" s="11">
        <v>-0.10541786521274001</v>
      </c>
      <c r="Z246" s="11">
        <v>-4.3073226270432998E-3</v>
      </c>
      <c r="AA246" s="11">
        <v>-0.27877354672419002</v>
      </c>
      <c r="AB246" s="11">
        <v>0</v>
      </c>
      <c r="AC246" s="11">
        <v>-2.7063870551078999</v>
      </c>
      <c r="AD246" s="11">
        <v>-4.2149088366249997E-2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3.1776991890590002E-2</v>
      </c>
      <c r="AN246" s="11">
        <v>4.7063632620939</v>
      </c>
      <c r="AO246" s="11">
        <v>-0.65770555622061999</v>
      </c>
      <c r="AP246" s="11">
        <v>1.3335437729590001</v>
      </c>
      <c r="AQ246" s="11">
        <v>0</v>
      </c>
      <c r="AR246" s="11">
        <v>1.0975859860813</v>
      </c>
      <c r="AS246" s="11">
        <v>0.23595778687765001</v>
      </c>
      <c r="AT246" s="11">
        <v>26.616890271035999</v>
      </c>
      <c r="AU246" s="11">
        <v>19.884123426550001</v>
      </c>
      <c r="AV246" s="11"/>
      <c r="AW246" s="11"/>
      <c r="AX246" s="11">
        <v>6.7327668444866999</v>
      </c>
      <c r="AY246" s="11">
        <v>0</v>
      </c>
      <c r="AZ246" s="11">
        <v>2.9490779723278002E-2</v>
      </c>
      <c r="BA246" s="11">
        <v>-0.34554569081063002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-0.34554569081063002</v>
      </c>
      <c r="BH246" s="11">
        <v>0</v>
      </c>
      <c r="BI246" s="11">
        <v>1.9010265432039999E-2</v>
      </c>
      <c r="BJ246" s="11">
        <v>0.46057432144277</v>
      </c>
      <c r="BK246" s="11">
        <v>-5.9814073353502001E-2</v>
      </c>
      <c r="BL246" s="11">
        <v>1.8887278517377999</v>
      </c>
      <c r="BM246" s="11">
        <v>0</v>
      </c>
      <c r="BN246" s="11">
        <v>2.43969645523</v>
      </c>
      <c r="BO246" s="11">
        <v>0</v>
      </c>
      <c r="BP246" s="11">
        <v>-0.12942727198876</v>
      </c>
      <c r="BQ246" s="11"/>
      <c r="BR246" s="11"/>
      <c r="BS246" s="12" t="e">
        <f t="shared" si="6"/>
        <v>#REF!</v>
      </c>
    </row>
    <row r="247" spans="1:71">
      <c r="A247" s="2">
        <v>44</v>
      </c>
      <c r="B247" s="7">
        <v>4411</v>
      </c>
      <c r="C247" s="10" t="s">
        <v>309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/>
      <c r="J247" s="11">
        <v>0</v>
      </c>
      <c r="K247" s="11">
        <v>0</v>
      </c>
      <c r="L247" s="11">
        <v>0</v>
      </c>
      <c r="M247" s="11">
        <v>0</v>
      </c>
      <c r="N247" s="11">
        <v>-0.29495625847601997</v>
      </c>
      <c r="O247" s="11">
        <v>-0.12559816198285001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-0.16935809649316999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/>
      <c r="AW247" s="11"/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4.5298833226705998E-2</v>
      </c>
      <c r="BJ247" s="11">
        <v>0</v>
      </c>
      <c r="BK247" s="11">
        <v>0</v>
      </c>
      <c r="BL247" s="11">
        <v>0</v>
      </c>
      <c r="BM247" s="11">
        <v>0.16271119341156001</v>
      </c>
      <c r="BN247" s="11">
        <v>2.8514998433399998E-3</v>
      </c>
      <c r="BO247" s="11">
        <v>13.890638293747999</v>
      </c>
      <c r="BP247" s="11">
        <v>-2.8312048777298999E-2</v>
      </c>
      <c r="BQ247" s="11"/>
      <c r="BR247" s="11"/>
      <c r="BS247" s="12" t="e">
        <f t="shared" si="6"/>
        <v>#REF!</v>
      </c>
    </row>
    <row r="248" spans="1:71">
      <c r="A248" s="2">
        <v>44</v>
      </c>
      <c r="B248" s="7">
        <v>4412</v>
      </c>
      <c r="C248" s="10" t="s">
        <v>310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/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-21.961612289971001</v>
      </c>
      <c r="AU248" s="11">
        <v>0</v>
      </c>
      <c r="AV248" s="11"/>
      <c r="AW248" s="11"/>
      <c r="AX248" s="11">
        <v>0</v>
      </c>
      <c r="AY248" s="11">
        <v>-21.961612289971001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/>
      <c r="BR248" s="11"/>
      <c r="BS248" s="12" t="e">
        <f t="shared" si="6"/>
        <v>#REF!</v>
      </c>
    </row>
    <row r="249" spans="1:71">
      <c r="A249" s="2">
        <v>44</v>
      </c>
      <c r="B249" s="7">
        <v>4413</v>
      </c>
      <c r="C249" s="10" t="s">
        <v>311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/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/>
      <c r="AW249" s="11"/>
      <c r="AX249" s="11">
        <v>0</v>
      </c>
      <c r="AY249" s="11">
        <v>0</v>
      </c>
      <c r="AZ249" s="11">
        <v>0</v>
      </c>
      <c r="BA249" s="11">
        <v>2.7528592587185998</v>
      </c>
      <c r="BB249" s="11">
        <v>1.9232622177731999</v>
      </c>
      <c r="BC249" s="11">
        <v>0</v>
      </c>
      <c r="BD249" s="11">
        <v>0</v>
      </c>
      <c r="BE249" s="11">
        <v>0</v>
      </c>
      <c r="BF249" s="11">
        <v>0</v>
      </c>
      <c r="BG249" s="11">
        <v>0.82959704094539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-0.24626662721824</v>
      </c>
      <c r="BN249" s="11">
        <v>0</v>
      </c>
      <c r="BO249" s="11">
        <v>0</v>
      </c>
      <c r="BP249" s="11">
        <v>0</v>
      </c>
      <c r="BQ249" s="11"/>
      <c r="BR249" s="11"/>
      <c r="BS249" s="12" t="e">
        <f t="shared" si="6"/>
        <v>#REF!</v>
      </c>
    </row>
    <row r="250" spans="1:71">
      <c r="A250" s="2">
        <v>44</v>
      </c>
      <c r="B250" s="7">
        <v>4415</v>
      </c>
      <c r="C250" s="10" t="s">
        <v>312</v>
      </c>
      <c r="D250" s="11">
        <v>0.29005780525488001</v>
      </c>
      <c r="E250" s="11">
        <v>0.29005780525488001</v>
      </c>
      <c r="F250" s="11">
        <v>0</v>
      </c>
      <c r="G250" s="11">
        <v>0</v>
      </c>
      <c r="H250" s="11">
        <v>0</v>
      </c>
      <c r="I250" s="11"/>
      <c r="J250" s="11">
        <v>0</v>
      </c>
      <c r="K250" s="11">
        <v>0</v>
      </c>
      <c r="L250" s="11">
        <v>0</v>
      </c>
      <c r="M250" s="11">
        <v>0</v>
      </c>
      <c r="N250" s="11">
        <v>1.4022629127723001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1.4022629127723001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-3.6297898603989998E-4</v>
      </c>
      <c r="AU250" s="11">
        <v>0</v>
      </c>
      <c r="AV250" s="11"/>
      <c r="AW250" s="11"/>
      <c r="AX250" s="11">
        <v>-3.6297898603989998E-4</v>
      </c>
      <c r="AY250" s="11">
        <v>0</v>
      </c>
      <c r="AZ250" s="11">
        <v>-0.15346747063951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4.5298833226705998E-2</v>
      </c>
      <c r="BJ250" s="11">
        <v>-3.5619837292364002E-2</v>
      </c>
      <c r="BK250" s="11">
        <v>1.6551922405858E-2</v>
      </c>
      <c r="BL250" s="11">
        <v>-1.2320537069165001</v>
      </c>
      <c r="BM250" s="11">
        <v>0</v>
      </c>
      <c r="BN250" s="11">
        <v>0.20501570511413</v>
      </c>
      <c r="BO250" s="11">
        <v>0</v>
      </c>
      <c r="BP250" s="11">
        <v>4.9788286508610002E-2</v>
      </c>
      <c r="BQ250" s="11"/>
      <c r="BR250" s="11"/>
      <c r="BS250" s="12" t="e">
        <f t="shared" si="6"/>
        <v>#REF!</v>
      </c>
    </row>
    <row r="251" spans="1:71">
      <c r="A251" s="2">
        <v>44</v>
      </c>
      <c r="B251" s="7">
        <v>4416</v>
      </c>
      <c r="C251" s="10" t="s">
        <v>313</v>
      </c>
      <c r="D251" s="11">
        <v>19.860750254721001</v>
      </c>
      <c r="E251" s="11">
        <v>20.006329804785999</v>
      </c>
      <c r="F251" s="11">
        <v>-0.14557955006475001</v>
      </c>
      <c r="G251" s="11">
        <v>0</v>
      </c>
      <c r="H251" s="11">
        <v>0</v>
      </c>
      <c r="I251" s="11"/>
      <c r="J251" s="11">
        <v>0</v>
      </c>
      <c r="K251" s="11">
        <v>0</v>
      </c>
      <c r="L251" s="11">
        <v>0</v>
      </c>
      <c r="M251" s="11">
        <v>0</v>
      </c>
      <c r="N251" s="11">
        <v>4.4766764190544999</v>
      </c>
      <c r="O251" s="11">
        <v>-1.6957041324494</v>
      </c>
      <c r="P251" s="11">
        <v>0</v>
      </c>
      <c r="Q251" s="11">
        <v>0</v>
      </c>
      <c r="R251" s="11">
        <v>0</v>
      </c>
      <c r="S251" s="11">
        <v>-0.71060764409710997</v>
      </c>
      <c r="T251" s="11">
        <v>0</v>
      </c>
      <c r="U251" s="11">
        <v>0</v>
      </c>
      <c r="V251" s="11">
        <v>-1.1967180831502E-2</v>
      </c>
      <c r="W251" s="11">
        <v>0</v>
      </c>
      <c r="X251" s="11">
        <v>0</v>
      </c>
      <c r="Y251" s="11">
        <v>0.17823466775739999</v>
      </c>
      <c r="Z251" s="11">
        <v>-9.7148042247474E-3</v>
      </c>
      <c r="AA251" s="11">
        <v>-2.1689002913205E-2</v>
      </c>
      <c r="AB251" s="11">
        <v>0</v>
      </c>
      <c r="AC251" s="11">
        <v>0</v>
      </c>
      <c r="AD251" s="11">
        <v>0.11002216000910001</v>
      </c>
      <c r="AE251" s="11">
        <v>2.6614976992542001</v>
      </c>
      <c r="AF251" s="11">
        <v>9.3089420323064997E-2</v>
      </c>
      <c r="AG251" s="11">
        <v>-3.9917696877429999E-2</v>
      </c>
      <c r="AH251" s="11">
        <v>0.48567199054190002</v>
      </c>
      <c r="AI251" s="11">
        <v>2.5030951130136998</v>
      </c>
      <c r="AJ251" s="11">
        <v>0</v>
      </c>
      <c r="AK251" s="11">
        <v>-8.5648706340562999E-2</v>
      </c>
      <c r="AL251" s="11">
        <v>1.0203145358892001</v>
      </c>
      <c r="AM251" s="11">
        <v>2.2863373310213002</v>
      </c>
      <c r="AN251" s="11">
        <v>-0.11658229563307999</v>
      </c>
      <c r="AO251" s="11">
        <v>-5.6482643556090999E-2</v>
      </c>
      <c r="AP251" s="11">
        <v>-9.9900120278797004</v>
      </c>
      <c r="AQ251" s="11">
        <v>-2.0697626049108</v>
      </c>
      <c r="AR251" s="11">
        <v>-0.61327150037436995</v>
      </c>
      <c r="AS251" s="11">
        <v>-7.3069779225945002</v>
      </c>
      <c r="AT251" s="11">
        <v>-1.4915979930282</v>
      </c>
      <c r="AU251" s="11">
        <v>0.59556043682320003</v>
      </c>
      <c r="AV251" s="11"/>
      <c r="AW251" s="11"/>
      <c r="AX251" s="11">
        <v>9.9749723681855001E-2</v>
      </c>
      <c r="AY251" s="11">
        <v>-2.1869081535333001</v>
      </c>
      <c r="AZ251" s="11">
        <v>-1.4915825065046</v>
      </c>
      <c r="BA251" s="11">
        <v>2.3430733915231001</v>
      </c>
      <c r="BB251" s="11">
        <v>0</v>
      </c>
      <c r="BC251" s="11">
        <v>0.47178989787829001</v>
      </c>
      <c r="BD251" s="11">
        <v>0</v>
      </c>
      <c r="BE251" s="11">
        <v>0.83516816617126999</v>
      </c>
      <c r="BF251" s="11">
        <v>0</v>
      </c>
      <c r="BG251" s="11">
        <v>1.0361153274735999</v>
      </c>
      <c r="BH251" s="11">
        <v>-0.25964377923913001</v>
      </c>
      <c r="BI251" s="11">
        <v>1.6570723793655999</v>
      </c>
      <c r="BJ251" s="11">
        <v>1.8036196053464</v>
      </c>
      <c r="BK251" s="11">
        <v>1.6581801872309001</v>
      </c>
      <c r="BL251" s="11">
        <v>0.95569235807799002</v>
      </c>
      <c r="BM251" s="11">
        <v>-3.2506157289605002</v>
      </c>
      <c r="BN251" s="11">
        <v>0.55134017921673995</v>
      </c>
      <c r="BO251" s="11">
        <v>22.331246356444002</v>
      </c>
      <c r="BP251" s="11">
        <v>-0.32086988614271</v>
      </c>
      <c r="BQ251" s="11"/>
      <c r="BR251" s="11"/>
      <c r="BS251" s="12" t="e">
        <f t="shared" si="6"/>
        <v>#REF!</v>
      </c>
    </row>
    <row r="252" spans="1:71">
      <c r="A252" s="2">
        <v>44</v>
      </c>
      <c r="B252" s="7">
        <v>4419</v>
      </c>
      <c r="C252" s="10" t="s">
        <v>314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/>
      <c r="J252" s="11">
        <v>0</v>
      </c>
      <c r="K252" s="11">
        <v>0</v>
      </c>
      <c r="L252" s="11">
        <v>0</v>
      </c>
      <c r="M252" s="11">
        <v>0</v>
      </c>
      <c r="N252" s="11">
        <v>-1.5808789449178</v>
      </c>
      <c r="O252" s="11">
        <v>-1.7879289181964999</v>
      </c>
      <c r="P252" s="11">
        <v>0</v>
      </c>
      <c r="Q252" s="11">
        <v>0</v>
      </c>
      <c r="R252" s="11">
        <v>0.14553743990470999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2.0451622156399999E-3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5.9467371158409998E-2</v>
      </c>
      <c r="AM252" s="11">
        <v>2.0973733063414</v>
      </c>
      <c r="AN252" s="11">
        <v>-2.3455134975941001E-3</v>
      </c>
      <c r="AO252" s="11">
        <v>3.4129961127883002</v>
      </c>
      <c r="AP252" s="11">
        <v>-1.9707362290804</v>
      </c>
      <c r="AQ252" s="11">
        <v>-1.9707362290804</v>
      </c>
      <c r="AR252" s="11">
        <v>0</v>
      </c>
      <c r="AS252" s="11">
        <v>0</v>
      </c>
      <c r="AT252" s="11">
        <v>0.15894195116495</v>
      </c>
      <c r="AU252" s="11">
        <v>0</v>
      </c>
      <c r="AV252" s="11"/>
      <c r="AW252" s="11"/>
      <c r="AX252" s="11">
        <v>0.15894195116495</v>
      </c>
      <c r="AY252" s="11">
        <v>0</v>
      </c>
      <c r="AZ252" s="11">
        <v>4.4186191243121002E-2</v>
      </c>
      <c r="BA252" s="11">
        <v>0.2402890998318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0.2402890998318</v>
      </c>
      <c r="BH252" s="11">
        <v>-4.7965642834385998</v>
      </c>
      <c r="BI252" s="11">
        <v>3.3606712685500999</v>
      </c>
      <c r="BJ252" s="11">
        <v>-1.6566913834945001</v>
      </c>
      <c r="BK252" s="11">
        <v>8.3498134456618995</v>
      </c>
      <c r="BL252" s="11">
        <v>-20.892351004148999</v>
      </c>
      <c r="BM252" s="11">
        <v>4.2929461088270999</v>
      </c>
      <c r="BN252" s="11">
        <v>0.50437343272715995</v>
      </c>
      <c r="BO252" s="11">
        <v>9.6243500109465003</v>
      </c>
      <c r="BP252" s="11">
        <v>-30.152162838376</v>
      </c>
      <c r="BQ252" s="11"/>
      <c r="BR252" s="11"/>
      <c r="BS252" s="12" t="e">
        <f t="shared" si="6"/>
        <v>#REF!</v>
      </c>
    </row>
    <row r="253" spans="1:71">
      <c r="A253" s="2">
        <v>51</v>
      </c>
      <c r="B253" s="7">
        <v>5111</v>
      </c>
      <c r="C253" s="10" t="s">
        <v>315</v>
      </c>
      <c r="D253" s="11"/>
      <c r="E253" s="11"/>
      <c r="F253" s="11"/>
      <c r="G253" s="11"/>
      <c r="H253" s="11">
        <v>4.3749261202823</v>
      </c>
      <c r="I253" s="11"/>
      <c r="J253" s="11">
        <v>0</v>
      </c>
      <c r="K253" s="11">
        <v>4.3749261202823</v>
      </c>
      <c r="L253" s="11">
        <v>0</v>
      </c>
      <c r="M253" s="11">
        <v>0</v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0.49316607012746999</v>
      </c>
      <c r="AU253" s="11">
        <v>0.49316607012746999</v>
      </c>
      <c r="AV253" s="11"/>
      <c r="AW253" s="11"/>
      <c r="AX253" s="11">
        <v>0</v>
      </c>
      <c r="AY253" s="11">
        <v>0</v>
      </c>
      <c r="AZ253" s="11">
        <v>0.35558536534037999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/>
      <c r="BJ253" s="11">
        <v>0</v>
      </c>
      <c r="BK253" s="11">
        <v>3.3745080047669997E-2</v>
      </c>
      <c r="BL253" s="11"/>
      <c r="BM253" s="11">
        <v>0</v>
      </c>
      <c r="BN253" s="11">
        <v>0</v>
      </c>
      <c r="BO253" s="11">
        <v>0</v>
      </c>
      <c r="BP253" s="11">
        <v>0</v>
      </c>
      <c r="BQ253" s="11"/>
      <c r="BR253" s="11"/>
      <c r="BS253" s="12" t="e">
        <f t="shared" si="6"/>
        <v>#REF!</v>
      </c>
    </row>
    <row r="254" spans="1:71">
      <c r="A254" s="2">
        <v>51</v>
      </c>
      <c r="B254" s="7">
        <v>5112</v>
      </c>
      <c r="C254" s="10" t="s">
        <v>316</v>
      </c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>
        <v>0</v>
      </c>
      <c r="AN254" s="11"/>
      <c r="AO254" s="11"/>
      <c r="AP254" s="11">
        <v>0</v>
      </c>
      <c r="AQ254" s="11">
        <v>0</v>
      </c>
      <c r="AR254" s="11">
        <v>0</v>
      </c>
      <c r="AS254" s="11">
        <v>0</v>
      </c>
      <c r="AT254" s="11">
        <v>-2.3571055191874</v>
      </c>
      <c r="AU254" s="11">
        <v>-0.43124259680107002</v>
      </c>
      <c r="AV254" s="11"/>
      <c r="AW254" s="11"/>
      <c r="AX254" s="11">
        <v>-1.9258629223863</v>
      </c>
      <c r="AY254" s="11">
        <v>0</v>
      </c>
      <c r="AZ254" s="11"/>
      <c r="BA254" s="11"/>
      <c r="BB254" s="11"/>
      <c r="BC254" s="11"/>
      <c r="BD254" s="11"/>
      <c r="BE254" s="11"/>
      <c r="BF254" s="11"/>
      <c r="BG254" s="11"/>
      <c r="BH254" s="11">
        <v>0</v>
      </c>
      <c r="BI254" s="11"/>
      <c r="BJ254" s="11">
        <v>0</v>
      </c>
      <c r="BK254" s="11">
        <v>0</v>
      </c>
      <c r="BL254" s="11"/>
      <c r="BM254" s="11">
        <v>0</v>
      </c>
      <c r="BN254" s="11"/>
      <c r="BO254" s="11">
        <v>-0.30762410910033999</v>
      </c>
      <c r="BP254" s="11">
        <v>0</v>
      </c>
      <c r="BQ254" s="11"/>
      <c r="BR254" s="11"/>
      <c r="BS254" s="12" t="e">
        <f t="shared" si="6"/>
        <v>#REF!</v>
      </c>
    </row>
    <row r="255" spans="1:71">
      <c r="A255" s="2">
        <v>51</v>
      </c>
      <c r="B255" s="7">
        <v>5113</v>
      </c>
      <c r="C255" s="10" t="s">
        <v>317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/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/>
      <c r="AW255" s="11"/>
      <c r="AX255" s="11">
        <v>0</v>
      </c>
      <c r="AY255" s="11">
        <v>0</v>
      </c>
      <c r="AZ255" s="11">
        <v>0.18542044398916999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0.92981311785265996</v>
      </c>
      <c r="BJ255" s="11">
        <v>0</v>
      </c>
      <c r="BK255" s="11">
        <v>0.45008251650704001</v>
      </c>
      <c r="BL255" s="11"/>
      <c r="BM255" s="11">
        <v>4.1055059688419E-2</v>
      </c>
      <c r="BN255" s="11">
        <v>0</v>
      </c>
      <c r="BO255" s="11">
        <v>-4.5533695093123001E-2</v>
      </c>
      <c r="BP255" s="11">
        <v>2.0247931936160999</v>
      </c>
      <c r="BQ255" s="11"/>
      <c r="BR255" s="11"/>
      <c r="BS255" s="12" t="e">
        <f t="shared" si="6"/>
        <v>#REF!</v>
      </c>
    </row>
    <row r="256" spans="1:71">
      <c r="A256" s="2">
        <v>51</v>
      </c>
      <c r="B256" s="7">
        <v>5120</v>
      </c>
      <c r="C256" s="10" t="s">
        <v>318</v>
      </c>
      <c r="D256" s="11">
        <v>17.654390775372001</v>
      </c>
      <c r="E256" s="11">
        <v>17.654390775372001</v>
      </c>
      <c r="F256" s="11">
        <v>0</v>
      </c>
      <c r="G256" s="11">
        <v>0</v>
      </c>
      <c r="H256" s="11">
        <v>0</v>
      </c>
      <c r="I256" s="11"/>
      <c r="J256" s="11">
        <v>0</v>
      </c>
      <c r="K256" s="11">
        <v>0</v>
      </c>
      <c r="L256" s="11">
        <v>0</v>
      </c>
      <c r="M256" s="11">
        <v>0</v>
      </c>
      <c r="N256" s="11">
        <v>11.196679119036</v>
      </c>
      <c r="O256" s="11">
        <v>10.53162339535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-4.2893702423728003E-2</v>
      </c>
      <c r="AA256" s="11">
        <v>-0.15304715580291001</v>
      </c>
      <c r="AB256" s="11">
        <v>0</v>
      </c>
      <c r="AC256" s="11">
        <v>0</v>
      </c>
      <c r="AD256" s="11">
        <v>-0.28190876038228002</v>
      </c>
      <c r="AE256" s="11">
        <v>0.80478617850441003</v>
      </c>
      <c r="AF256" s="11">
        <v>-0.23750767975546999</v>
      </c>
      <c r="AG256" s="11">
        <v>-0.93764812292074995</v>
      </c>
      <c r="AH256" s="11">
        <v>0</v>
      </c>
      <c r="AI256" s="11">
        <v>1.5132749664675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-0.77258449544634999</v>
      </c>
      <c r="AP256" s="11">
        <v>107.82623014268999</v>
      </c>
      <c r="AQ256" s="11">
        <v>0</v>
      </c>
      <c r="AR256" s="11">
        <v>0</v>
      </c>
      <c r="AS256" s="11">
        <v>107.82623014268999</v>
      </c>
      <c r="AT256" s="11">
        <v>-14.637425769469001</v>
      </c>
      <c r="AU256" s="11">
        <v>0</v>
      </c>
      <c r="AV256" s="11"/>
      <c r="AW256" s="11"/>
      <c r="AX256" s="11">
        <v>-14.637425769469001</v>
      </c>
      <c r="AY256" s="11">
        <v>0</v>
      </c>
      <c r="AZ256" s="11">
        <v>74.610250591514003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-0.84595230757601003</v>
      </c>
      <c r="BI256" s="11">
        <v>0.29925664936337998</v>
      </c>
      <c r="BJ256" s="11">
        <v>-0.41365323717916003</v>
      </c>
      <c r="BK256" s="11">
        <v>0.37190861887850002</v>
      </c>
      <c r="BL256" s="11">
        <v>0</v>
      </c>
      <c r="BM256" s="11">
        <v>28.613068480957001</v>
      </c>
      <c r="BN256" s="11">
        <v>31.328031703421001</v>
      </c>
      <c r="BO256" s="11">
        <v>0</v>
      </c>
      <c r="BP256" s="11">
        <v>2.9814277040969999</v>
      </c>
      <c r="BQ256" s="11"/>
      <c r="BR256" s="11"/>
      <c r="BS256" s="12" t="e">
        <f t="shared" si="6"/>
        <v>#REF!</v>
      </c>
    </row>
    <row r="257" spans="1:71">
      <c r="A257" s="2">
        <v>51</v>
      </c>
      <c r="B257" s="7">
        <v>5131</v>
      </c>
      <c r="C257" s="10" t="s">
        <v>319</v>
      </c>
      <c r="D257" s="11">
        <v>-3.428059165616E-2</v>
      </c>
      <c r="E257" s="11">
        <v>-3.428059165616E-2</v>
      </c>
      <c r="F257" s="11">
        <v>0</v>
      </c>
      <c r="G257" s="11">
        <v>0</v>
      </c>
      <c r="H257" s="11">
        <v>0</v>
      </c>
      <c r="I257" s="11"/>
      <c r="J257" s="11">
        <v>0</v>
      </c>
      <c r="K257" s="11">
        <v>0</v>
      </c>
      <c r="L257" s="11">
        <v>0</v>
      </c>
      <c r="M257" s="11">
        <v>0</v>
      </c>
      <c r="N257" s="11">
        <v>-0.21808985712803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-0.21808985712803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-1.6395227312083999E-2</v>
      </c>
      <c r="AU257" s="11">
        <v>0</v>
      </c>
      <c r="AV257" s="11"/>
      <c r="AW257" s="11"/>
      <c r="AX257" s="11">
        <v>-1.6395227312083999E-2</v>
      </c>
      <c r="AY257" s="11">
        <v>0</v>
      </c>
      <c r="AZ257" s="11">
        <v>32.543234198671001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0.23314125615927001</v>
      </c>
      <c r="BL257" s="11">
        <v>0</v>
      </c>
      <c r="BM257" s="11">
        <v>2.4502277983059999</v>
      </c>
      <c r="BN257" s="11">
        <v>8.3351661955822003</v>
      </c>
      <c r="BO257" s="11">
        <v>0</v>
      </c>
      <c r="BP257" s="11">
        <v>2.2131323760439998</v>
      </c>
      <c r="BQ257" s="11"/>
      <c r="BR257" s="11"/>
      <c r="BS257" s="12" t="e">
        <f t="shared" si="6"/>
        <v>#REF!</v>
      </c>
    </row>
    <row r="258" spans="1:71">
      <c r="A258" s="2">
        <v>51</v>
      </c>
      <c r="B258" s="7">
        <v>5132</v>
      </c>
      <c r="C258" s="10" t="s">
        <v>320</v>
      </c>
      <c r="D258" s="11">
        <v>2.6583087896232001</v>
      </c>
      <c r="E258" s="11">
        <v>2.6583087896232001</v>
      </c>
      <c r="F258" s="11">
        <v>0</v>
      </c>
      <c r="G258" s="11">
        <v>0</v>
      </c>
      <c r="H258" s="11">
        <v>0</v>
      </c>
      <c r="I258" s="11"/>
      <c r="J258" s="11">
        <v>0</v>
      </c>
      <c r="K258" s="11">
        <v>0</v>
      </c>
      <c r="L258" s="11">
        <v>0</v>
      </c>
      <c r="M258" s="11">
        <v>0</v>
      </c>
      <c r="N258" s="11">
        <v>-0.58946757243089998</v>
      </c>
      <c r="O258" s="11">
        <v>-0.38221015458966001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-0.20725741784123999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35.979990303881998</v>
      </c>
      <c r="AQ258" s="11">
        <v>0</v>
      </c>
      <c r="AR258" s="11">
        <v>0</v>
      </c>
      <c r="AS258" s="11">
        <v>35.979990303881998</v>
      </c>
      <c r="AT258" s="11">
        <v>-1.9345352052084E-2</v>
      </c>
      <c r="AU258" s="11">
        <v>0</v>
      </c>
      <c r="AV258" s="11"/>
      <c r="AW258" s="11"/>
      <c r="AX258" s="11">
        <v>-1.9345352052084E-2</v>
      </c>
      <c r="AY258" s="11">
        <v>0</v>
      </c>
      <c r="AZ258" s="11">
        <v>37.562797060580998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-1.1373955176776001</v>
      </c>
      <c r="BI258" s="11">
        <v>0</v>
      </c>
      <c r="BJ258" s="11">
        <v>0</v>
      </c>
      <c r="BK258" s="11">
        <v>2.5293929717188E-2</v>
      </c>
      <c r="BL258" s="11">
        <v>0</v>
      </c>
      <c r="BM258" s="11">
        <v>-2.2903051093993002E-2</v>
      </c>
      <c r="BN258" s="11">
        <v>31.659403471971</v>
      </c>
      <c r="BO258" s="11">
        <v>0</v>
      </c>
      <c r="BP258" s="11">
        <v>-1.5627828231298999</v>
      </c>
      <c r="BQ258" s="11"/>
      <c r="BR258" s="11"/>
      <c r="BS258" s="12" t="e">
        <f t="shared" si="6"/>
        <v>#REF!</v>
      </c>
    </row>
    <row r="259" spans="1:71">
      <c r="A259" s="2">
        <v>51</v>
      </c>
      <c r="B259" s="7">
        <v>5141</v>
      </c>
      <c r="C259" s="10" t="s">
        <v>321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/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/>
      <c r="AO259" s="11"/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/>
      <c r="AW259" s="11"/>
      <c r="AX259" s="11">
        <v>0</v>
      </c>
      <c r="AY259" s="11">
        <v>0</v>
      </c>
      <c r="AZ259" s="11">
        <v>-0.22755282201737001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0.29925664936337998</v>
      </c>
      <c r="BJ259" s="11">
        <v>0</v>
      </c>
      <c r="BK259" s="11">
        <v>0</v>
      </c>
      <c r="BL259" s="11"/>
      <c r="BM259" s="11">
        <v>0</v>
      </c>
      <c r="BN259" s="11">
        <v>1.7581821966793001</v>
      </c>
      <c r="BO259" s="11">
        <v>-5.4104437664510001E-2</v>
      </c>
      <c r="BP259" s="11">
        <v>20.324425051990001</v>
      </c>
      <c r="BQ259" s="11"/>
      <c r="BR259" s="11"/>
      <c r="BS259" s="12" t="e">
        <f t="shared" si="6"/>
        <v>#REF!</v>
      </c>
    </row>
    <row r="260" spans="1:71">
      <c r="A260" s="2">
        <v>51</v>
      </c>
      <c r="B260" s="7">
        <v>5142</v>
      </c>
      <c r="C260" s="10" t="s">
        <v>322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/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/>
      <c r="AO260" s="11"/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/>
      <c r="AW260" s="11"/>
      <c r="AX260" s="11">
        <v>0</v>
      </c>
      <c r="AY260" s="11">
        <v>0</v>
      </c>
      <c r="AZ260" s="11">
        <v>-0.32394804514676001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-3.5635488395282001E-2</v>
      </c>
      <c r="BK260" s="11">
        <v>0</v>
      </c>
      <c r="BL260" s="11"/>
      <c r="BM260" s="11">
        <v>0</v>
      </c>
      <c r="BN260" s="11">
        <v>0.33985229689608998</v>
      </c>
      <c r="BO260" s="11">
        <v>-0.20464306707211999</v>
      </c>
      <c r="BP260" s="11">
        <v>51.731026032069998</v>
      </c>
      <c r="BQ260" s="11"/>
      <c r="BR260" s="11"/>
      <c r="BS260" s="12" t="e">
        <f t="shared" si="6"/>
        <v>#REF!</v>
      </c>
    </row>
    <row r="261" spans="1:71">
      <c r="A261" s="2">
        <v>51</v>
      </c>
      <c r="B261" s="7">
        <v>5151</v>
      </c>
      <c r="C261" s="10" t="s">
        <v>323</v>
      </c>
      <c r="D261" s="11">
        <v>-2.1641364657476E-2</v>
      </c>
      <c r="E261" s="11">
        <v>-2.1641364657476E-2</v>
      </c>
      <c r="F261" s="11">
        <v>0</v>
      </c>
      <c r="G261" s="11">
        <v>0</v>
      </c>
      <c r="H261" s="11">
        <v>0</v>
      </c>
      <c r="I261" s="11"/>
      <c r="J261" s="11">
        <v>0</v>
      </c>
      <c r="K261" s="11">
        <v>0</v>
      </c>
      <c r="L261" s="11">
        <v>0</v>
      </c>
      <c r="M261" s="11">
        <v>0</v>
      </c>
      <c r="N261" s="11">
        <v>-0.44544931382496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-0.44544931382496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-8.1976136560419008E-3</v>
      </c>
      <c r="AU261" s="11">
        <v>0</v>
      </c>
      <c r="AV261" s="11"/>
      <c r="AW261" s="11"/>
      <c r="AX261" s="11">
        <v>-8.1976136560419008E-3</v>
      </c>
      <c r="AY261" s="11">
        <v>0</v>
      </c>
      <c r="AZ261" s="11">
        <v>-0.15431659140342999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-5.1993008872409999E-2</v>
      </c>
      <c r="BK261" s="11">
        <v>0.12500453088600999</v>
      </c>
      <c r="BL261" s="11">
        <v>0.22611549712029</v>
      </c>
      <c r="BM261" s="11">
        <v>1.7011076694536</v>
      </c>
      <c r="BN261" s="11">
        <v>36.23214368715</v>
      </c>
      <c r="BO261" s="11">
        <v>0</v>
      </c>
      <c r="BP261" s="11">
        <v>0.29134635922539998</v>
      </c>
      <c r="BQ261" s="11"/>
      <c r="BR261" s="11"/>
      <c r="BS261" s="12" t="e">
        <f t="shared" si="6"/>
        <v>#REF!</v>
      </c>
    </row>
    <row r="262" spans="1:71">
      <c r="A262" s="2">
        <v>51</v>
      </c>
      <c r="B262" s="7">
        <v>5152</v>
      </c>
      <c r="C262" s="10" t="s">
        <v>324</v>
      </c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/>
      <c r="BK262" s="11"/>
      <c r="BL262" s="11"/>
      <c r="BM262" s="11">
        <v>0</v>
      </c>
      <c r="BN262" s="11"/>
      <c r="BO262" s="11"/>
      <c r="BP262" s="11">
        <v>0</v>
      </c>
      <c r="BQ262" s="11"/>
      <c r="BR262" s="11"/>
      <c r="BS262" s="12" t="e">
        <f t="shared" si="6"/>
        <v>#REF!</v>
      </c>
    </row>
    <row r="263" spans="1:71">
      <c r="A263" s="2">
        <v>51</v>
      </c>
      <c r="B263" s="7">
        <v>5153</v>
      </c>
      <c r="C263" s="10" t="s">
        <v>325</v>
      </c>
      <c r="D263" s="11">
        <v>-1.4997379330275</v>
      </c>
      <c r="E263" s="11">
        <v>-1.4997379330275</v>
      </c>
      <c r="F263" s="11">
        <v>0</v>
      </c>
      <c r="G263" s="11">
        <v>0</v>
      </c>
      <c r="H263" s="11">
        <v>0</v>
      </c>
      <c r="I263" s="11"/>
      <c r="J263" s="11">
        <v>0</v>
      </c>
      <c r="K263" s="11">
        <v>0</v>
      </c>
      <c r="L263" s="11">
        <v>0</v>
      </c>
      <c r="M263" s="11">
        <v>0</v>
      </c>
      <c r="N263" s="11">
        <v>0.50279006377646995</v>
      </c>
      <c r="O263" s="11">
        <v>0.66974329065765004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-0.16695322688118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1.5694692128507</v>
      </c>
      <c r="AN263" s="11">
        <v>-0.13603374465653001</v>
      </c>
      <c r="AO263" s="11">
        <v>-0.27017506491315002</v>
      </c>
      <c r="AP263" s="11">
        <v>-1.3992574889002001</v>
      </c>
      <c r="AQ263" s="11">
        <v>-2.9569810239718999</v>
      </c>
      <c r="AR263" s="11">
        <v>5.1462376628544998E-2</v>
      </c>
      <c r="AS263" s="11">
        <v>1.5062611584431</v>
      </c>
      <c r="AT263" s="11">
        <v>-12.955144690597001</v>
      </c>
      <c r="AU263" s="11">
        <v>-2.9136090473623</v>
      </c>
      <c r="AV263" s="11"/>
      <c r="AW263" s="11"/>
      <c r="AX263" s="11">
        <v>-9.3246882971545997</v>
      </c>
      <c r="AY263" s="11">
        <v>-0.71684734607989997</v>
      </c>
      <c r="AZ263" s="11">
        <v>-2.0518907021985999</v>
      </c>
      <c r="BA263" s="11">
        <v>-7.2371622114266998</v>
      </c>
      <c r="BB263" s="11">
        <v>0</v>
      </c>
      <c r="BC263" s="11">
        <v>-2.9334463049197002</v>
      </c>
      <c r="BD263" s="11">
        <v>0</v>
      </c>
      <c r="BE263" s="11">
        <v>0</v>
      </c>
      <c r="BF263" s="11">
        <v>0</v>
      </c>
      <c r="BG263" s="11">
        <v>-4.3037159065069996</v>
      </c>
      <c r="BH263" s="11">
        <v>33.963486944255997</v>
      </c>
      <c r="BI263" s="11">
        <v>0.29925664936337998</v>
      </c>
      <c r="BJ263" s="11">
        <v>3.6999027190665998</v>
      </c>
      <c r="BK263" s="11">
        <v>0.22924655324973001</v>
      </c>
      <c r="BL263" s="11">
        <v>6.9584953654313004</v>
      </c>
      <c r="BM263" s="11">
        <v>50.689550035145999</v>
      </c>
      <c r="BN263" s="11">
        <v>15.126226231683001</v>
      </c>
      <c r="BO263" s="11">
        <v>-0.41148436963951002</v>
      </c>
      <c r="BP263" s="11">
        <v>-13.785581915517</v>
      </c>
      <c r="BQ263" s="11"/>
      <c r="BR263" s="11"/>
      <c r="BS263" s="12" t="e">
        <f t="shared" si="6"/>
        <v>#REF!</v>
      </c>
    </row>
    <row r="264" spans="1:71">
      <c r="A264" s="2">
        <v>51</v>
      </c>
      <c r="B264" s="7">
        <v>5162</v>
      </c>
      <c r="C264" s="10" t="s">
        <v>326</v>
      </c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/>
      <c r="BK264" s="11">
        <v>0</v>
      </c>
      <c r="BL264" s="11"/>
      <c r="BM264" s="11">
        <v>0</v>
      </c>
      <c r="BN264" s="11">
        <v>0</v>
      </c>
      <c r="BO264" s="11">
        <v>0</v>
      </c>
      <c r="BP264" s="11">
        <v>0</v>
      </c>
      <c r="BQ264" s="11"/>
      <c r="BR264" s="11"/>
      <c r="BS264" s="12" t="e">
        <f t="shared" si="6"/>
        <v>#REF!</v>
      </c>
    </row>
    <row r="265" spans="1:71">
      <c r="A265" s="2">
        <v>51</v>
      </c>
      <c r="B265" s="7">
        <v>5163</v>
      </c>
      <c r="C265" s="10" t="s">
        <v>327</v>
      </c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>
        <v>0</v>
      </c>
      <c r="AO265" s="11"/>
      <c r="AP265" s="11">
        <v>0</v>
      </c>
      <c r="AQ265" s="11">
        <v>0</v>
      </c>
      <c r="AR265" s="11">
        <v>0</v>
      </c>
      <c r="AS265" s="11">
        <v>0</v>
      </c>
      <c r="AT265" s="11">
        <v>-3.8178074344480999E-2</v>
      </c>
      <c r="AU265" s="11">
        <v>0</v>
      </c>
      <c r="AV265" s="11"/>
      <c r="AW265" s="11"/>
      <c r="AX265" s="11">
        <v>-3.8178074344480999E-2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/>
      <c r="BK265" s="11">
        <v>3.4033263152878003E-2</v>
      </c>
      <c r="BL265" s="11">
        <v>0</v>
      </c>
      <c r="BM265" s="11">
        <v>0</v>
      </c>
      <c r="BN265" s="11">
        <v>7.3214220353780002E-2</v>
      </c>
      <c r="BO265" s="11"/>
      <c r="BP265" s="11">
        <v>-24.744894795341999</v>
      </c>
      <c r="BQ265" s="11"/>
      <c r="BR265" s="11"/>
      <c r="BS265" s="12" t="e">
        <f t="shared" si="6"/>
        <v>#REF!</v>
      </c>
    </row>
    <row r="266" spans="1:71">
      <c r="A266" s="2">
        <v>51</v>
      </c>
      <c r="B266" s="7">
        <v>5164</v>
      </c>
      <c r="C266" s="10" t="s">
        <v>328</v>
      </c>
      <c r="D266" s="11">
        <v>0.34622519933606999</v>
      </c>
      <c r="E266" s="11">
        <v>0.34622519933606999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/>
      <c r="AN266" s="11"/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/>
      <c r="AU266" s="11"/>
      <c r="AV266" s="11"/>
      <c r="AW266" s="11"/>
      <c r="AX266" s="11"/>
      <c r="AY266" s="11"/>
      <c r="AZ266" s="11">
        <v>-1.3002972802578E-2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2.0270874988516998</v>
      </c>
      <c r="BJ266" s="11">
        <v>1.8454681393825001</v>
      </c>
      <c r="BK266" s="11">
        <v>-7.2177158800439999E-3</v>
      </c>
      <c r="BL266" s="11"/>
      <c r="BM266" s="11">
        <v>0.47124750477197003</v>
      </c>
      <c r="BN266" s="11"/>
      <c r="BO266" s="11">
        <v>0</v>
      </c>
      <c r="BP266" s="11">
        <v>1.4061473062037999</v>
      </c>
      <c r="BQ266" s="11"/>
      <c r="BR266" s="11"/>
      <c r="BS266" s="12" t="e">
        <f t="shared" si="6"/>
        <v>#REF!</v>
      </c>
    </row>
    <row r="267" spans="1:71">
      <c r="A267" s="2">
        <v>51</v>
      </c>
      <c r="B267" s="7">
        <v>5165</v>
      </c>
      <c r="C267" s="10" t="s">
        <v>329</v>
      </c>
      <c r="D267" s="11">
        <v>0</v>
      </c>
      <c r="E267" s="11">
        <v>0</v>
      </c>
      <c r="F267" s="11">
        <v>0</v>
      </c>
      <c r="G267" s="11">
        <v>0</v>
      </c>
      <c r="H267" s="11">
        <v>0.72540118320921998</v>
      </c>
      <c r="I267" s="11"/>
      <c r="J267" s="11">
        <v>0</v>
      </c>
      <c r="K267" s="11">
        <v>0.72540118320921998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-0.94627711085666</v>
      </c>
      <c r="AU267" s="11">
        <v>-0.93807949720061001</v>
      </c>
      <c r="AV267" s="11"/>
      <c r="AW267" s="11"/>
      <c r="AX267" s="11">
        <v>-8.1976136560419008E-3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-4.5636672574499999E-2</v>
      </c>
      <c r="BL267" s="11">
        <v>0</v>
      </c>
      <c r="BM267" s="11">
        <v>0</v>
      </c>
      <c r="BN267" s="11">
        <v>0</v>
      </c>
      <c r="BO267" s="11">
        <v>0</v>
      </c>
      <c r="BP267" s="11">
        <v>5.5343928521413002</v>
      </c>
      <c r="BQ267" s="11"/>
      <c r="BR267" s="11"/>
      <c r="BS267" s="12" t="e">
        <f t="shared" ref="BS267:BS330" si="7">SUM(_xlfn._xlws.FILTER($D267:$BR267,$D$5:$BR$5="Раздел"))</f>
        <v>#REF!</v>
      </c>
    </row>
    <row r="268" spans="1:71">
      <c r="A268" s="2">
        <v>51</v>
      </c>
      <c r="B268" s="7">
        <v>5169</v>
      </c>
      <c r="C268" s="10" t="s">
        <v>330</v>
      </c>
      <c r="D268" s="11">
        <v>-9.4279875363602994E-2</v>
      </c>
      <c r="E268" s="11">
        <v>-9.4279875363602994E-2</v>
      </c>
      <c r="F268" s="11">
        <v>0</v>
      </c>
      <c r="G268" s="11">
        <v>0</v>
      </c>
      <c r="H268" s="11">
        <v>0</v>
      </c>
      <c r="I268" s="11"/>
      <c r="J268" s="11">
        <v>0</v>
      </c>
      <c r="K268" s="11">
        <v>0</v>
      </c>
      <c r="L268" s="11">
        <v>0</v>
      </c>
      <c r="M268" s="11">
        <v>0</v>
      </c>
      <c r="N268" s="11">
        <v>-4.803487913441E-2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-4.803487913441E-2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/>
      <c r="AN268" s="11"/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-2.4592840968126001E-2</v>
      </c>
      <c r="AU268" s="11">
        <v>0</v>
      </c>
      <c r="AV268" s="11"/>
      <c r="AW268" s="11"/>
      <c r="AX268" s="11">
        <v>-2.4592840968126001E-2</v>
      </c>
      <c r="AY268" s="11">
        <v>0</v>
      </c>
      <c r="AZ268" s="11">
        <v>-2.4749211427061999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0.29925664936337998</v>
      </c>
      <c r="BJ268" s="11">
        <v>-0.50457633493200005</v>
      </c>
      <c r="BK268" s="11">
        <v>0.52973024968291005</v>
      </c>
      <c r="BL268" s="11">
        <v>0</v>
      </c>
      <c r="BM268" s="11">
        <v>-1.9972684160243E-2</v>
      </c>
      <c r="BN268" s="11">
        <v>6.1585477194816003E-2</v>
      </c>
      <c r="BO268" s="11">
        <v>-2.7383750653234</v>
      </c>
      <c r="BP268" s="11">
        <v>5.6047701915057999</v>
      </c>
      <c r="BQ268" s="11"/>
      <c r="BR268" s="11"/>
      <c r="BS268" s="12" t="e">
        <f t="shared" si="7"/>
        <v>#REF!</v>
      </c>
    </row>
    <row r="269" spans="1:71">
      <c r="A269" s="2">
        <v>52</v>
      </c>
      <c r="B269" s="7">
        <v>5211</v>
      </c>
      <c r="C269" s="10" t="s">
        <v>331</v>
      </c>
      <c r="D269" s="11">
        <v>-0.88919546146733996</v>
      </c>
      <c r="E269" s="11">
        <v>0</v>
      </c>
      <c r="F269" s="11">
        <v>0</v>
      </c>
      <c r="G269" s="11">
        <v>-0.88919546146733996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>
        <v>-7.4423539438541999</v>
      </c>
      <c r="AQ269" s="11">
        <v>0</v>
      </c>
      <c r="AR269" s="11">
        <v>0</v>
      </c>
      <c r="AS269" s="11">
        <v>-7.4423539438541999</v>
      </c>
      <c r="AT269" s="11">
        <v>0</v>
      </c>
      <c r="AU269" s="11">
        <v>0</v>
      </c>
      <c r="AV269" s="11"/>
      <c r="AW269" s="11"/>
      <c r="AX269" s="11">
        <v>0</v>
      </c>
      <c r="AY269" s="11">
        <v>0</v>
      </c>
      <c r="AZ269" s="11">
        <v>6.9898575500595E-2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>
        <v>0</v>
      </c>
      <c r="BL269" s="11"/>
      <c r="BM269" s="11">
        <v>0</v>
      </c>
      <c r="BN269" s="11"/>
      <c r="BO269" s="11">
        <v>0</v>
      </c>
      <c r="BP269" s="11"/>
      <c r="BQ269" s="11"/>
      <c r="BR269" s="11"/>
      <c r="BS269" s="12" t="e">
        <f t="shared" si="7"/>
        <v>#REF!</v>
      </c>
    </row>
    <row r="270" spans="1:71">
      <c r="A270" s="2">
        <v>52</v>
      </c>
      <c r="B270" s="7">
        <v>5212</v>
      </c>
      <c r="C270" s="10" t="s">
        <v>332</v>
      </c>
      <c r="D270" s="11">
        <v>0</v>
      </c>
      <c r="E270" s="11">
        <v>0</v>
      </c>
      <c r="F270" s="11">
        <v>0</v>
      </c>
      <c r="G270" s="11">
        <v>0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/>
      <c r="AW270" s="11"/>
      <c r="AX270" s="11">
        <v>0</v>
      </c>
      <c r="AY270" s="11">
        <v>0</v>
      </c>
      <c r="AZ270" s="11">
        <v>0</v>
      </c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>
        <v>0</v>
      </c>
      <c r="BL270" s="11"/>
      <c r="BM270" s="11">
        <v>0</v>
      </c>
      <c r="BN270" s="11"/>
      <c r="BO270" s="11">
        <v>0</v>
      </c>
      <c r="BP270" s="11"/>
      <c r="BQ270" s="11"/>
      <c r="BR270" s="11"/>
      <c r="BS270" s="12" t="e">
        <f t="shared" si="7"/>
        <v>#REF!</v>
      </c>
    </row>
    <row r="271" spans="1:71">
      <c r="A271" s="2">
        <v>52</v>
      </c>
      <c r="B271" s="7">
        <v>5221</v>
      </c>
      <c r="C271" s="10" t="s">
        <v>333</v>
      </c>
      <c r="D271" s="11">
        <v>1.1686955105951999</v>
      </c>
      <c r="E271" s="11">
        <v>1.1686955105951999</v>
      </c>
      <c r="F271" s="11">
        <v>0</v>
      </c>
      <c r="G271" s="11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>
        <v>-69.205926688858</v>
      </c>
      <c r="AQ271" s="11">
        <v>0</v>
      </c>
      <c r="AR271" s="11">
        <v>0</v>
      </c>
      <c r="AS271" s="11">
        <v>-69.205926688858</v>
      </c>
      <c r="AT271" s="11">
        <v>0</v>
      </c>
      <c r="AU271" s="11">
        <v>0</v>
      </c>
      <c r="AV271" s="11"/>
      <c r="AW271" s="11"/>
      <c r="AX271" s="11">
        <v>0</v>
      </c>
      <c r="AY271" s="11">
        <v>0</v>
      </c>
      <c r="AZ271" s="11">
        <v>0.63756012132152995</v>
      </c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>
        <v>0</v>
      </c>
      <c r="BL271" s="11"/>
      <c r="BM271" s="11">
        <v>0</v>
      </c>
      <c r="BN271" s="11"/>
      <c r="BO271" s="11">
        <v>0</v>
      </c>
      <c r="BP271" s="11"/>
      <c r="BQ271" s="11"/>
      <c r="BR271" s="11"/>
      <c r="BS271" s="12" t="e">
        <f t="shared" si="7"/>
        <v>#REF!</v>
      </c>
    </row>
    <row r="272" spans="1:71">
      <c r="A272" s="2">
        <v>52</v>
      </c>
      <c r="B272" s="7">
        <v>5222</v>
      </c>
      <c r="C272" s="10" t="s">
        <v>334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/>
      <c r="J272" s="11">
        <v>0</v>
      </c>
      <c r="K272" s="11">
        <v>0</v>
      </c>
      <c r="L272" s="11">
        <v>0</v>
      </c>
      <c r="M272" s="11">
        <v>0</v>
      </c>
      <c r="N272" s="11">
        <v>-2.8603919206556E-2</v>
      </c>
      <c r="O272" s="11">
        <v>-2.8603919206556E-2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-133.13561573298</v>
      </c>
      <c r="AQ272" s="11">
        <v>0</v>
      </c>
      <c r="AR272" s="11">
        <v>0</v>
      </c>
      <c r="AS272" s="11">
        <v>-133.13561573298</v>
      </c>
      <c r="AT272" s="11">
        <v>0</v>
      </c>
      <c r="AU272" s="11">
        <v>0</v>
      </c>
      <c r="AV272" s="11"/>
      <c r="AW272" s="11"/>
      <c r="AX272" s="11">
        <v>0</v>
      </c>
      <c r="AY272" s="11">
        <v>0</v>
      </c>
      <c r="AZ272" s="11">
        <v>8.4047659174426997E-2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/>
      <c r="BI272" s="11"/>
      <c r="BJ272" s="11">
        <v>0</v>
      </c>
      <c r="BK272" s="11">
        <v>0</v>
      </c>
      <c r="BL272" s="11"/>
      <c r="BM272" s="11">
        <v>0</v>
      </c>
      <c r="BN272" s="11"/>
      <c r="BO272" s="11">
        <v>0</v>
      </c>
      <c r="BP272" s="11">
        <v>0</v>
      </c>
      <c r="BQ272" s="11"/>
      <c r="BR272" s="11"/>
      <c r="BS272" s="12" t="e">
        <f t="shared" si="7"/>
        <v>#REF!</v>
      </c>
    </row>
    <row r="273" spans="1:71">
      <c r="A273" s="2">
        <v>52</v>
      </c>
      <c r="B273" s="7">
        <v>5223</v>
      </c>
      <c r="C273" s="10" t="s">
        <v>335</v>
      </c>
      <c r="D273" s="11">
        <v>8.0068947159104003</v>
      </c>
      <c r="E273" s="11">
        <v>8.0068947159104003</v>
      </c>
      <c r="F273" s="11">
        <v>0</v>
      </c>
      <c r="G273" s="11">
        <v>0</v>
      </c>
      <c r="H273" s="11">
        <v>0</v>
      </c>
      <c r="I273" s="11"/>
      <c r="J273" s="11">
        <v>0</v>
      </c>
      <c r="K273" s="11">
        <v>0</v>
      </c>
      <c r="L273" s="11">
        <v>0</v>
      </c>
      <c r="M273" s="11">
        <v>0</v>
      </c>
      <c r="N273" s="11">
        <v>66.138475225356999</v>
      </c>
      <c r="O273" s="11">
        <v>52.353156161476001</v>
      </c>
      <c r="P273" s="11">
        <v>0</v>
      </c>
      <c r="Q273" s="11">
        <v>0</v>
      </c>
      <c r="R273" s="11">
        <v>11.966261720221</v>
      </c>
      <c r="S273" s="11">
        <v>0</v>
      </c>
      <c r="T273" s="11">
        <v>0</v>
      </c>
      <c r="U273" s="11">
        <v>2.1769664049171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0.56481336117795999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-0.89708033015809996</v>
      </c>
      <c r="AJ273" s="11">
        <v>0</v>
      </c>
      <c r="AK273" s="11">
        <v>-2.5642092277100001E-2</v>
      </c>
      <c r="AL273" s="11">
        <v>0</v>
      </c>
      <c r="AM273" s="11">
        <v>4.5736414153784999</v>
      </c>
      <c r="AN273" s="11">
        <v>-0.21410151877590999</v>
      </c>
      <c r="AO273" s="11">
        <v>0</v>
      </c>
      <c r="AP273" s="11">
        <v>-549.04260264512004</v>
      </c>
      <c r="AQ273" s="11">
        <v>151.94372216024999</v>
      </c>
      <c r="AR273" s="11">
        <v>-79.826889001214994</v>
      </c>
      <c r="AS273" s="11">
        <v>-621.15943580415001</v>
      </c>
      <c r="AT273" s="11">
        <v>12.832538920655001</v>
      </c>
      <c r="AU273" s="11">
        <v>0</v>
      </c>
      <c r="AV273" s="11"/>
      <c r="AW273" s="11"/>
      <c r="AX273" s="11">
        <v>12.832538920655001</v>
      </c>
      <c r="AY273" s="11">
        <v>0</v>
      </c>
      <c r="AZ273" s="11">
        <v>-2.0486523269885</v>
      </c>
      <c r="BA273" s="11">
        <v>0.29323347461222998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0.29323347461222998</v>
      </c>
      <c r="BH273" s="11">
        <v>0</v>
      </c>
      <c r="BI273" s="11"/>
      <c r="BJ273" s="11">
        <v>0</v>
      </c>
      <c r="BK273" s="11">
        <v>0.41197896524253003</v>
      </c>
      <c r="BL273" s="11">
        <v>0</v>
      </c>
      <c r="BM273" s="11">
        <v>8.3822345323698005E-2</v>
      </c>
      <c r="BN273" s="11">
        <v>1.7716642526513001E-2</v>
      </c>
      <c r="BO273" s="11">
        <v>0</v>
      </c>
      <c r="BP273" s="11">
        <v>0.77468340844538996</v>
      </c>
      <c r="BQ273" s="11"/>
      <c r="BR273" s="11"/>
      <c r="BS273" s="12" t="e">
        <f t="shared" si="7"/>
        <v>#REF!</v>
      </c>
    </row>
    <row r="274" spans="1:71">
      <c r="A274" s="2">
        <v>52</v>
      </c>
      <c r="B274" s="7">
        <v>5230</v>
      </c>
      <c r="C274" s="10" t="s">
        <v>336</v>
      </c>
      <c r="D274" s="11">
        <v>3.9251819440681999</v>
      </c>
      <c r="E274" s="11">
        <v>3.9251819440681999</v>
      </c>
      <c r="F274" s="11">
        <v>0</v>
      </c>
      <c r="G274" s="11">
        <v>0</v>
      </c>
      <c r="H274" s="11">
        <v>0</v>
      </c>
      <c r="I274" s="11"/>
      <c r="J274" s="11">
        <v>0</v>
      </c>
      <c r="K274" s="11">
        <v>0</v>
      </c>
      <c r="L274" s="11">
        <v>0</v>
      </c>
      <c r="M274" s="11">
        <v>0</v>
      </c>
      <c r="N274" s="11">
        <v>-0.77652445062033004</v>
      </c>
      <c r="O274" s="11">
        <v>-0.99152243620682001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3.1524666264846998E-2</v>
      </c>
      <c r="AA274" s="11">
        <v>0</v>
      </c>
      <c r="AB274" s="11">
        <v>0</v>
      </c>
      <c r="AC274" s="11">
        <v>0</v>
      </c>
      <c r="AD274" s="11">
        <v>0</v>
      </c>
      <c r="AE274" s="11">
        <v>3.2725681929300997E-2</v>
      </c>
      <c r="AF274" s="11">
        <v>0.16554242021894</v>
      </c>
      <c r="AG274" s="11">
        <v>-1.4794782826590001E-2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5.1604155606333997</v>
      </c>
      <c r="AN274" s="11">
        <v>-0.40566425653458998</v>
      </c>
      <c r="AO274" s="11">
        <v>5.1705150460637999</v>
      </c>
      <c r="AP274" s="11">
        <v>-53.878318477798999</v>
      </c>
      <c r="AQ274" s="11">
        <v>-23.442724118861001</v>
      </c>
      <c r="AR274" s="11">
        <v>4.7361306479617999</v>
      </c>
      <c r="AS274" s="11">
        <v>-35.171725006899997</v>
      </c>
      <c r="AT274" s="11">
        <v>29.007411703759999</v>
      </c>
      <c r="AU274" s="11">
        <v>3.9611640446122996E-3</v>
      </c>
      <c r="AV274" s="11"/>
      <c r="AW274" s="11"/>
      <c r="AX274" s="11">
        <v>29.003450539715999</v>
      </c>
      <c r="AY274" s="11">
        <v>0</v>
      </c>
      <c r="AZ274" s="11">
        <v>42.065105583251999</v>
      </c>
      <c r="BA274" s="11">
        <v>2.3075229041809999</v>
      </c>
      <c r="BB274" s="11">
        <v>-1.2649533781361999</v>
      </c>
      <c r="BC274" s="11">
        <v>3.8405834303935</v>
      </c>
      <c r="BD274" s="11">
        <v>0</v>
      </c>
      <c r="BE274" s="11">
        <v>0</v>
      </c>
      <c r="BF274" s="11">
        <v>0</v>
      </c>
      <c r="BG274" s="11">
        <v>-0.26810714807637998</v>
      </c>
      <c r="BH274" s="11">
        <v>-15.601960764117999</v>
      </c>
      <c r="BI274" s="11">
        <v>-20.748548531343999</v>
      </c>
      <c r="BJ274" s="11">
        <v>0</v>
      </c>
      <c r="BK274" s="11">
        <v>0.53580215597819003</v>
      </c>
      <c r="BL274" s="11">
        <v>0.42769229371362</v>
      </c>
      <c r="BM274" s="11">
        <v>0.17139040159162</v>
      </c>
      <c r="BN274" s="11">
        <v>3.3583830525440002</v>
      </c>
      <c r="BO274" s="11">
        <v>0.29272382379966</v>
      </c>
      <c r="BP274" s="11">
        <v>1.4180186336692999</v>
      </c>
      <c r="BQ274" s="11"/>
      <c r="BR274" s="11"/>
      <c r="BS274" s="12" t="e">
        <f t="shared" si="7"/>
        <v>#REF!</v>
      </c>
    </row>
    <row r="275" spans="1:71">
      <c r="A275" s="2">
        <v>52</v>
      </c>
      <c r="B275" s="7">
        <v>5241</v>
      </c>
      <c r="C275" s="10" t="s">
        <v>337</v>
      </c>
      <c r="D275" s="11">
        <v>0</v>
      </c>
      <c r="E275" s="11">
        <v>0</v>
      </c>
      <c r="F275" s="11">
        <v>0</v>
      </c>
      <c r="G275" s="11">
        <v>0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/>
      <c r="AW275" s="11"/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/>
      <c r="BM275" s="11">
        <v>0</v>
      </c>
      <c r="BN275" s="11"/>
      <c r="BO275" s="11"/>
      <c r="BP275" s="11">
        <v>0</v>
      </c>
      <c r="BQ275" s="11"/>
      <c r="BR275" s="11"/>
      <c r="BS275" s="12" t="e">
        <f t="shared" si="7"/>
        <v>#REF!</v>
      </c>
    </row>
    <row r="276" spans="1:71">
      <c r="A276" s="2">
        <v>52</v>
      </c>
      <c r="B276" s="7">
        <v>5242</v>
      </c>
      <c r="C276" s="10" t="s">
        <v>338</v>
      </c>
      <c r="D276" s="11">
        <v>0</v>
      </c>
      <c r="E276" s="11">
        <v>0</v>
      </c>
      <c r="F276" s="11">
        <v>0</v>
      </c>
      <c r="G276" s="11">
        <v>0</v>
      </c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>
        <v>-37.184104718081002</v>
      </c>
      <c r="AQ276" s="11">
        <v>0</v>
      </c>
      <c r="AR276" s="11">
        <v>0</v>
      </c>
      <c r="AS276" s="11">
        <v>-37.184104718081002</v>
      </c>
      <c r="AT276" s="11">
        <v>0</v>
      </c>
      <c r="AU276" s="11">
        <v>0</v>
      </c>
      <c r="AV276" s="11"/>
      <c r="AW276" s="11"/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-0.49550063649361997</v>
      </c>
      <c r="BJ276" s="11">
        <v>0</v>
      </c>
      <c r="BK276" s="11">
        <v>0</v>
      </c>
      <c r="BL276" s="11"/>
      <c r="BM276" s="11">
        <v>0</v>
      </c>
      <c r="BN276" s="11"/>
      <c r="BO276" s="11"/>
      <c r="BP276" s="11">
        <v>8.1494717636929996E-3</v>
      </c>
      <c r="BQ276" s="11"/>
      <c r="BR276" s="11"/>
      <c r="BS276" s="12" t="e">
        <f t="shared" si="7"/>
        <v>#REF!</v>
      </c>
    </row>
    <row r="277" spans="1:71">
      <c r="A277" s="2">
        <v>52</v>
      </c>
      <c r="B277" s="7">
        <v>5243</v>
      </c>
      <c r="C277" s="10" t="s">
        <v>339</v>
      </c>
      <c r="D277" s="11">
        <v>0</v>
      </c>
      <c r="E277" s="11">
        <v>0</v>
      </c>
      <c r="F277" s="11">
        <v>0</v>
      </c>
      <c r="G277" s="11">
        <v>0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-8.0129455536329992</v>
      </c>
      <c r="AQ277" s="11">
        <v>0</v>
      </c>
      <c r="AR277" s="11">
        <v>-8.0129455536329992</v>
      </c>
      <c r="AS277" s="11">
        <v>0</v>
      </c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>
        <v>0</v>
      </c>
      <c r="BI277" s="11"/>
      <c r="BJ277" s="11"/>
      <c r="BK277" s="11">
        <v>0</v>
      </c>
      <c r="BL277" s="11"/>
      <c r="BM277" s="11">
        <v>0</v>
      </c>
      <c r="BN277" s="11"/>
      <c r="BO277" s="11"/>
      <c r="BP277" s="11">
        <v>0</v>
      </c>
      <c r="BQ277" s="11"/>
      <c r="BR277" s="11"/>
      <c r="BS277" s="12" t="e">
        <f t="shared" si="7"/>
        <v>#REF!</v>
      </c>
    </row>
    <row r="278" spans="1:71">
      <c r="A278" s="2">
        <v>52</v>
      </c>
      <c r="B278" s="7">
        <v>5244</v>
      </c>
      <c r="C278" s="10" t="s">
        <v>340</v>
      </c>
      <c r="D278" s="11">
        <v>0</v>
      </c>
      <c r="E278" s="11">
        <v>0</v>
      </c>
      <c r="F278" s="11">
        <v>0</v>
      </c>
      <c r="G278" s="11">
        <v>0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>
        <v>0</v>
      </c>
      <c r="AQ278" s="11">
        <v>0</v>
      </c>
      <c r="AR278" s="11">
        <v>0</v>
      </c>
      <c r="AS278" s="11">
        <v>0</v>
      </c>
      <c r="AT278" s="11"/>
      <c r="AU278" s="11"/>
      <c r="AV278" s="11"/>
      <c r="AW278" s="11"/>
      <c r="AX278" s="11"/>
      <c r="AY278" s="11"/>
      <c r="AZ278" s="11">
        <v>6.1272734883729002E-2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1.7512017607909001</v>
      </c>
      <c r="BK278" s="11">
        <v>0.17008719888481</v>
      </c>
      <c r="BL278" s="11"/>
      <c r="BM278" s="11">
        <v>0</v>
      </c>
      <c r="BN278" s="11"/>
      <c r="BO278" s="11"/>
      <c r="BP278" s="11">
        <v>0</v>
      </c>
      <c r="BQ278" s="11"/>
      <c r="BR278" s="11"/>
      <c r="BS278" s="12" t="e">
        <f t="shared" si="7"/>
        <v>#REF!</v>
      </c>
    </row>
    <row r="279" spans="1:71">
      <c r="A279" s="2">
        <v>52</v>
      </c>
      <c r="B279" s="7">
        <v>5245</v>
      </c>
      <c r="C279" s="10" t="s">
        <v>341</v>
      </c>
      <c r="D279" s="11">
        <v>3.5462715442918999</v>
      </c>
      <c r="E279" s="11">
        <v>3.5462715442918999</v>
      </c>
      <c r="F279" s="11">
        <v>0</v>
      </c>
      <c r="G279" s="11">
        <v>0</v>
      </c>
      <c r="H279" s="11">
        <v>0</v>
      </c>
      <c r="I279" s="11"/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-18.392563687286</v>
      </c>
      <c r="AQ279" s="11">
        <v>0</v>
      </c>
      <c r="AR279" s="11">
        <v>0</v>
      </c>
      <c r="AS279" s="11">
        <v>-18.392563687286</v>
      </c>
      <c r="AT279" s="11">
        <v>1.0688474636903</v>
      </c>
      <c r="AU279" s="11">
        <v>0.67393863715266999</v>
      </c>
      <c r="AV279" s="11"/>
      <c r="AW279" s="11"/>
      <c r="AX279" s="11">
        <v>0.39490882653767001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0.18483416084466001</v>
      </c>
      <c r="BK279" s="11">
        <v>-1.7400322124079999E-3</v>
      </c>
      <c r="BL279" s="11"/>
      <c r="BM279" s="11">
        <v>1.9477423740312999E-2</v>
      </c>
      <c r="BN279" s="11">
        <v>0</v>
      </c>
      <c r="BO279" s="11">
        <v>0</v>
      </c>
      <c r="BP279" s="11">
        <v>8.1494717636929996E-3</v>
      </c>
      <c r="BQ279" s="11"/>
      <c r="BR279" s="11"/>
      <c r="BS279" s="12" t="e">
        <f t="shared" si="7"/>
        <v>#REF!</v>
      </c>
    </row>
    <row r="280" spans="1:71">
      <c r="A280" s="2">
        <v>52</v>
      </c>
      <c r="B280" s="7">
        <v>5246</v>
      </c>
      <c r="C280" s="10" t="s">
        <v>342</v>
      </c>
      <c r="D280" s="11">
        <v>0.29316630335548999</v>
      </c>
      <c r="E280" s="11">
        <v>0.29316630335548999</v>
      </c>
      <c r="F280" s="11">
        <v>0</v>
      </c>
      <c r="G280" s="11">
        <v>0</v>
      </c>
      <c r="H280" s="11">
        <v>0</v>
      </c>
      <c r="I280" s="11"/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-4.3932357977583996</v>
      </c>
      <c r="AQ280" s="11">
        <v>0</v>
      </c>
      <c r="AR280" s="11">
        <v>0</v>
      </c>
      <c r="AS280" s="11">
        <v>-4.3932357977583996</v>
      </c>
      <c r="AT280" s="11">
        <v>0</v>
      </c>
      <c r="AU280" s="11">
        <v>0</v>
      </c>
      <c r="AV280" s="11"/>
      <c r="AW280" s="11"/>
      <c r="AX280" s="11">
        <v>0</v>
      </c>
      <c r="AY280" s="11">
        <v>0</v>
      </c>
      <c r="AZ280" s="11">
        <v>34.530007360239999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0.14599820448244</v>
      </c>
      <c r="BL280" s="11">
        <v>0</v>
      </c>
      <c r="BM280" s="11">
        <v>0</v>
      </c>
      <c r="BN280" s="11">
        <v>0</v>
      </c>
      <c r="BO280" s="11">
        <v>0</v>
      </c>
      <c r="BP280" s="11">
        <v>0.45001921746481999</v>
      </c>
      <c r="BQ280" s="11"/>
      <c r="BR280" s="11"/>
      <c r="BS280" s="12" t="e">
        <f t="shared" si="7"/>
        <v>#REF!</v>
      </c>
    </row>
    <row r="281" spans="1:71">
      <c r="A281" s="2">
        <v>52</v>
      </c>
      <c r="B281" s="7">
        <v>5249</v>
      </c>
      <c r="C281" s="10" t="s">
        <v>343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/>
      <c r="J281" s="11">
        <v>0</v>
      </c>
      <c r="K281" s="11">
        <v>0</v>
      </c>
      <c r="L281" s="11">
        <v>0</v>
      </c>
      <c r="M281" s="11">
        <v>0</v>
      </c>
      <c r="N281" s="11">
        <v>-13.924636371707001</v>
      </c>
      <c r="O281" s="11">
        <v>-13.835867674747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-8.8768696959500001E-2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-122.1557588763</v>
      </c>
      <c r="AQ281" s="11">
        <v>-25.560353865191001</v>
      </c>
      <c r="AR281" s="11">
        <v>-3.6212486231494001</v>
      </c>
      <c r="AS281" s="11">
        <v>-92.974156387958999</v>
      </c>
      <c r="AT281" s="11">
        <v>0.1872619317152</v>
      </c>
      <c r="AU281" s="11">
        <v>0</v>
      </c>
      <c r="AV281" s="11"/>
      <c r="AW281" s="11"/>
      <c r="AX281" s="11">
        <v>0.1872619317152</v>
      </c>
      <c r="AY281" s="11">
        <v>0</v>
      </c>
      <c r="AZ281" s="11">
        <v>-0.54692889759227004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-0.61331380518363998</v>
      </c>
      <c r="BJ281" s="11">
        <v>0</v>
      </c>
      <c r="BK281" s="11">
        <v>0.1378582200224</v>
      </c>
      <c r="BL281" s="11">
        <v>0.37561016426845001</v>
      </c>
      <c r="BM281" s="11">
        <v>0</v>
      </c>
      <c r="BN281" s="11">
        <v>5.9169569494870997E-2</v>
      </c>
      <c r="BO281" s="11">
        <v>0</v>
      </c>
      <c r="BP281" s="11">
        <v>0.87322669411846998</v>
      </c>
      <c r="BQ281" s="11"/>
      <c r="BR281" s="11"/>
      <c r="BS281" s="12" t="e">
        <f t="shared" si="7"/>
        <v>#REF!</v>
      </c>
    </row>
    <row r="282" spans="1:71">
      <c r="A282" s="2">
        <v>53</v>
      </c>
      <c r="B282" s="7">
        <v>5311</v>
      </c>
      <c r="C282" s="10" t="s">
        <v>344</v>
      </c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>
        <v>0.45156462864267999</v>
      </c>
      <c r="AQ282" s="11">
        <v>4.9391257442100003E-2</v>
      </c>
      <c r="AR282" s="11">
        <v>9.8785706057651995E-2</v>
      </c>
      <c r="AS282" s="11">
        <v>0.30338766514292997</v>
      </c>
      <c r="AT282" s="11">
        <v>0</v>
      </c>
      <c r="AU282" s="11">
        <v>0</v>
      </c>
      <c r="AV282" s="11"/>
      <c r="AW282" s="11"/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2.8730435220176001E-2</v>
      </c>
      <c r="BJ282" s="11">
        <v>0</v>
      </c>
      <c r="BK282" s="11">
        <v>0</v>
      </c>
      <c r="BL282" s="11">
        <v>-0.13316782245163</v>
      </c>
      <c r="BM282" s="11">
        <v>187.23464569254</v>
      </c>
      <c r="BN282" s="11">
        <v>3.9556942504314998</v>
      </c>
      <c r="BO282" s="11">
        <v>-0.37752729071753</v>
      </c>
      <c r="BP282" s="11">
        <v>0.19054709733986</v>
      </c>
      <c r="BQ282" s="11"/>
      <c r="BR282" s="11"/>
      <c r="BS282" s="12" t="e">
        <f t="shared" si="7"/>
        <v>#REF!</v>
      </c>
    </row>
    <row r="283" spans="1:71">
      <c r="A283" s="2">
        <v>53</v>
      </c>
      <c r="B283" s="7">
        <v>5312</v>
      </c>
      <c r="C283" s="10" t="s">
        <v>345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>
        <v>0.45156462864267999</v>
      </c>
      <c r="AQ283" s="11">
        <v>4.9391257442100003E-2</v>
      </c>
      <c r="AR283" s="11">
        <v>9.8785706057651995E-2</v>
      </c>
      <c r="AS283" s="11">
        <v>0.30338766514292997</v>
      </c>
      <c r="AT283" s="11">
        <v>0</v>
      </c>
      <c r="AU283" s="11">
        <v>0</v>
      </c>
      <c r="AV283" s="11"/>
      <c r="AW283" s="11"/>
      <c r="AX283" s="11">
        <v>0</v>
      </c>
      <c r="AY283" s="11">
        <v>0</v>
      </c>
      <c r="AZ283" s="11">
        <v>1.5963417324746001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/>
      <c r="BM283" s="11">
        <v>1.8883382341491</v>
      </c>
      <c r="BN283" s="11">
        <v>-3.3363111808577999E-3</v>
      </c>
      <c r="BO283" s="11">
        <v>-0.37752729071753</v>
      </c>
      <c r="BP283" s="11">
        <v>0</v>
      </c>
      <c r="BQ283" s="11"/>
      <c r="BR283" s="11"/>
      <c r="BS283" s="12" t="e">
        <f t="shared" si="7"/>
        <v>#REF!</v>
      </c>
    </row>
    <row r="284" spans="1:71">
      <c r="A284" s="2">
        <v>53</v>
      </c>
      <c r="B284" s="7">
        <v>5321</v>
      </c>
      <c r="C284" s="10" t="s">
        <v>346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>
        <v>-97.508748579572995</v>
      </c>
      <c r="O284" s="11">
        <v>-8.7055494246398996E-2</v>
      </c>
      <c r="P284" s="11">
        <v>-9.5960952907722996E-2</v>
      </c>
      <c r="Q284" s="11">
        <v>2.6405658484800001E-2</v>
      </c>
      <c r="R284" s="11">
        <v>-4.9506931260031001E-2</v>
      </c>
      <c r="S284" s="11">
        <v>-0.24811046116432001</v>
      </c>
      <c r="T284" s="11">
        <v>-0.13676587566591</v>
      </c>
      <c r="U284" s="11">
        <v>-0.16292802568671999</v>
      </c>
      <c r="V284" s="11">
        <v>-4.5747190657363997E-2</v>
      </c>
      <c r="W284" s="11">
        <v>-3.0752897570547E-2</v>
      </c>
      <c r="X284" s="11">
        <v>-3.8208125718740001E-2</v>
      </c>
      <c r="Y284" s="11">
        <v>4.8029892265962E-2</v>
      </c>
      <c r="Z284" s="11">
        <v>-3.2950819703475E-2</v>
      </c>
      <c r="AA284" s="11">
        <v>-4.8944174965838999E-2</v>
      </c>
      <c r="AB284" s="11">
        <v>-8.7885758549193005E-2</v>
      </c>
      <c r="AC284" s="11">
        <v>-0.10524617777377</v>
      </c>
      <c r="AD284" s="11">
        <v>-6.7894585351175998E-2</v>
      </c>
      <c r="AE284" s="11">
        <v>-3.6170925881919003E-2</v>
      </c>
      <c r="AF284" s="11">
        <v>-4.6433721807347998E-2</v>
      </c>
      <c r="AG284" s="11">
        <v>-4.5858556976077998E-2</v>
      </c>
      <c r="AH284" s="11">
        <v>-6.6504982575977006E-2</v>
      </c>
      <c r="AI284" s="11">
        <v>-5.0241429141494001E-2</v>
      </c>
      <c r="AJ284" s="11">
        <v>-95.60195553714</v>
      </c>
      <c r="AK284" s="11">
        <v>-0.46464857000186</v>
      </c>
      <c r="AL284" s="11">
        <v>-3.3412935577730001E-2</v>
      </c>
      <c r="AM284" s="11"/>
      <c r="AN284" s="11"/>
      <c r="AO284" s="11"/>
      <c r="AP284" s="11">
        <v>0.48976977369137997</v>
      </c>
      <c r="AQ284" s="11">
        <v>4.9391257442100003E-2</v>
      </c>
      <c r="AR284" s="11">
        <v>9.8785706057651995E-2</v>
      </c>
      <c r="AS284" s="11">
        <v>0.34159281019163001</v>
      </c>
      <c r="AT284" s="11">
        <v>0</v>
      </c>
      <c r="AU284" s="11">
        <v>0</v>
      </c>
      <c r="AV284" s="11"/>
      <c r="AW284" s="11"/>
      <c r="AX284" s="11">
        <v>0</v>
      </c>
      <c r="AY284" s="11">
        <v>0</v>
      </c>
      <c r="AZ284" s="11">
        <v>-7.5975331188789996E-3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-1.1014010321146E-2</v>
      </c>
      <c r="BJ284" s="11">
        <v>0</v>
      </c>
      <c r="BK284" s="11">
        <v>-1.160021474939E-3</v>
      </c>
      <c r="BL284" s="11">
        <v>-0.19150518277869999</v>
      </c>
      <c r="BM284" s="11">
        <v>0</v>
      </c>
      <c r="BN284" s="11">
        <v>0.61388586446286997</v>
      </c>
      <c r="BO284" s="11">
        <v>-0.37752729071753</v>
      </c>
      <c r="BP284" s="11">
        <v>0.13389878874403</v>
      </c>
      <c r="BQ284" s="11"/>
      <c r="BR284" s="11"/>
      <c r="BS284" s="12" t="e">
        <f t="shared" si="7"/>
        <v>#REF!</v>
      </c>
    </row>
    <row r="285" spans="1:71">
      <c r="A285" s="2">
        <v>53</v>
      </c>
      <c r="B285" s="7">
        <v>5322</v>
      </c>
      <c r="C285" s="10" t="s">
        <v>347</v>
      </c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>
        <v>0.45632512548817</v>
      </c>
      <c r="AQ285" s="11">
        <v>4.9391257442100003E-2</v>
      </c>
      <c r="AR285" s="11">
        <v>9.8785706057651995E-2</v>
      </c>
      <c r="AS285" s="11">
        <v>0.30814816198841999</v>
      </c>
      <c r="AT285" s="11"/>
      <c r="AU285" s="11"/>
      <c r="AV285" s="11"/>
      <c r="AW285" s="11"/>
      <c r="AX285" s="11"/>
      <c r="AY285" s="11"/>
      <c r="AZ285" s="11"/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/>
      <c r="BJ285" s="11">
        <v>0</v>
      </c>
      <c r="BK285" s="11">
        <v>-2.3200429498780001E-3</v>
      </c>
      <c r="BL285" s="11">
        <v>-0.33698654161179997</v>
      </c>
      <c r="BM285" s="11">
        <v>0</v>
      </c>
      <c r="BN285" s="11">
        <v>63.977598320487999</v>
      </c>
      <c r="BO285" s="11">
        <v>-0.37752729071753</v>
      </c>
      <c r="BP285" s="11">
        <v>-4.9650958364927E-2</v>
      </c>
      <c r="BQ285" s="11"/>
      <c r="BR285" s="11"/>
      <c r="BS285" s="12" t="e">
        <f t="shared" si="7"/>
        <v>#REF!</v>
      </c>
    </row>
    <row r="286" spans="1:71">
      <c r="A286" s="2">
        <v>53</v>
      </c>
      <c r="B286" s="7">
        <v>5329</v>
      </c>
      <c r="C286" s="10" t="s">
        <v>348</v>
      </c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>
        <v>0.45806035486397001</v>
      </c>
      <c r="AQ286" s="11">
        <v>4.9391257442100003E-2</v>
      </c>
      <c r="AR286" s="11">
        <v>9.8785706057651995E-2</v>
      </c>
      <c r="AS286" s="11">
        <v>0.30988339136422</v>
      </c>
      <c r="AT286" s="11"/>
      <c r="AU286" s="11"/>
      <c r="AV286" s="11"/>
      <c r="AW286" s="11"/>
      <c r="AX286" s="11"/>
      <c r="AY286" s="11"/>
      <c r="AZ286" s="11">
        <v>0.23777699707484001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/>
      <c r="BJ286" s="11">
        <v>0</v>
      </c>
      <c r="BK286" s="11">
        <v>4.5596897122812001E-2</v>
      </c>
      <c r="BL286" s="11">
        <v>-0.33698654161179997</v>
      </c>
      <c r="BM286" s="11">
        <v>0</v>
      </c>
      <c r="BN286" s="11">
        <v>0.29027034358241999</v>
      </c>
      <c r="BO286" s="11">
        <v>-0.37752729071753</v>
      </c>
      <c r="BP286" s="11">
        <v>0</v>
      </c>
      <c r="BQ286" s="11"/>
      <c r="BR286" s="11"/>
      <c r="BS286" s="12" t="e">
        <f t="shared" si="7"/>
        <v>#REF!</v>
      </c>
    </row>
    <row r="287" spans="1:71">
      <c r="A287" s="2">
        <v>54</v>
      </c>
      <c r="B287" s="7">
        <v>5411</v>
      </c>
      <c r="C287" s="10" t="s">
        <v>349</v>
      </c>
      <c r="D287" s="11">
        <v>19.223975376074002</v>
      </c>
      <c r="E287" s="11">
        <v>0</v>
      </c>
      <c r="F287" s="11">
        <v>19.223975376074002</v>
      </c>
      <c r="G287" s="11">
        <v>0</v>
      </c>
      <c r="H287" s="11">
        <v>0</v>
      </c>
      <c r="I287" s="11"/>
      <c r="J287" s="11">
        <v>0</v>
      </c>
      <c r="K287" s="11">
        <v>0</v>
      </c>
      <c r="L287" s="11">
        <v>0</v>
      </c>
      <c r="M287" s="11">
        <v>0</v>
      </c>
      <c r="N287" s="11">
        <v>-1.1436190636554999</v>
      </c>
      <c r="O287" s="11">
        <v>-1.1436190636554999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0.48892367505262002</v>
      </c>
      <c r="AU287" s="11">
        <v>0.48140716541737</v>
      </c>
      <c r="AV287" s="11"/>
      <c r="AW287" s="11"/>
      <c r="AX287" s="11">
        <v>7.5165096352500004E-3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6.1659854586539999E-3</v>
      </c>
      <c r="BJ287" s="11">
        <v>0</v>
      </c>
      <c r="BK287" s="11">
        <v>55.090441896183997</v>
      </c>
      <c r="BL287" s="11">
        <v>-93.345078728719002</v>
      </c>
      <c r="BM287" s="11">
        <v>0</v>
      </c>
      <c r="BN287" s="11">
        <v>0.63962172672485995</v>
      </c>
      <c r="BO287" s="11">
        <v>0</v>
      </c>
      <c r="BP287" s="11">
        <v>-0.21515415291468001</v>
      </c>
      <c r="BQ287" s="11"/>
      <c r="BR287" s="11"/>
      <c r="BS287" s="12" t="e">
        <f t="shared" si="7"/>
        <v>#REF!</v>
      </c>
    </row>
    <row r="288" spans="1:71">
      <c r="A288" s="2">
        <v>54</v>
      </c>
      <c r="B288" s="7">
        <v>5412</v>
      </c>
      <c r="C288" s="10" t="s">
        <v>350</v>
      </c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>
        <v>-5.3128477918453996</v>
      </c>
      <c r="BM288" s="11">
        <v>0</v>
      </c>
      <c r="BN288" s="11"/>
      <c r="BO288" s="11"/>
      <c r="BP288" s="11"/>
      <c r="BQ288" s="11"/>
      <c r="BR288" s="11"/>
      <c r="BS288" s="12" t="e">
        <f t="shared" si="7"/>
        <v>#REF!</v>
      </c>
    </row>
    <row r="289" spans="1:71">
      <c r="A289" s="2">
        <v>54</v>
      </c>
      <c r="B289" s="7">
        <v>5413</v>
      </c>
      <c r="C289" s="10" t="s">
        <v>351</v>
      </c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>
        <v>-3.3933013235452001</v>
      </c>
      <c r="BM289" s="11"/>
      <c r="BN289" s="11"/>
      <c r="BO289" s="11"/>
      <c r="BP289" s="11"/>
      <c r="BQ289" s="11"/>
      <c r="BR289" s="11"/>
      <c r="BS289" s="12" t="e">
        <f t="shared" si="7"/>
        <v>#REF!</v>
      </c>
    </row>
    <row r="290" spans="1:71">
      <c r="A290" s="2">
        <v>54</v>
      </c>
      <c r="B290" s="7">
        <v>5414</v>
      </c>
      <c r="C290" s="10" t="s">
        <v>352</v>
      </c>
      <c r="D290" s="11">
        <v>40.531998045895001</v>
      </c>
      <c r="E290" s="11">
        <v>48.234532129738</v>
      </c>
      <c r="F290" s="11">
        <v>-7.0351587541019001</v>
      </c>
      <c r="G290" s="11">
        <v>-0.66737532974139002</v>
      </c>
      <c r="H290" s="11">
        <v>-6.4362752392248002</v>
      </c>
      <c r="I290" s="11"/>
      <c r="J290" s="11">
        <v>0</v>
      </c>
      <c r="K290" s="11">
        <v>0</v>
      </c>
      <c r="L290" s="11">
        <v>-6.4362752392248002</v>
      </c>
      <c r="M290" s="11">
        <v>0</v>
      </c>
      <c r="N290" s="11">
        <v>12.887775943711</v>
      </c>
      <c r="O290" s="11">
        <v>17.058361609988999</v>
      </c>
      <c r="P290" s="11">
        <v>2.5756605130665999</v>
      </c>
      <c r="Q290" s="11">
        <v>0</v>
      </c>
      <c r="R290" s="11">
        <v>3.419948023696</v>
      </c>
      <c r="S290" s="11">
        <v>0</v>
      </c>
      <c r="T290" s="11">
        <v>0</v>
      </c>
      <c r="U290" s="11">
        <v>-2.7052138544277999E-3</v>
      </c>
      <c r="V290" s="11">
        <v>-5.4732696507315E-2</v>
      </c>
      <c r="W290" s="11">
        <v>0</v>
      </c>
      <c r="X290" s="11">
        <v>0</v>
      </c>
      <c r="Y290" s="11">
        <v>0.34960918653361001</v>
      </c>
      <c r="Z290" s="11">
        <v>-9.3524713186682994E-3</v>
      </c>
      <c r="AA290" s="11">
        <v>-10.732699382830999</v>
      </c>
      <c r="AB290" s="11">
        <v>-1.0913641579986999</v>
      </c>
      <c r="AC290" s="11">
        <v>0</v>
      </c>
      <c r="AD290" s="11">
        <v>-8.7384705743525998E-2</v>
      </c>
      <c r="AE290" s="11">
        <v>-2.8292057643207</v>
      </c>
      <c r="AF290" s="11">
        <v>1.7907464588266</v>
      </c>
      <c r="AG290" s="11">
        <v>-0.58253872509298998</v>
      </c>
      <c r="AH290" s="11">
        <v>0</v>
      </c>
      <c r="AI290" s="11">
        <v>3.0834332692661999</v>
      </c>
      <c r="AJ290" s="11">
        <v>0</v>
      </c>
      <c r="AK290" s="11">
        <v>0</v>
      </c>
      <c r="AL290" s="11">
        <v>0</v>
      </c>
      <c r="AM290" s="11">
        <v>3.4819504216714998</v>
      </c>
      <c r="AN290" s="11">
        <v>10.434784322777</v>
      </c>
      <c r="AO290" s="11">
        <v>-25.301471610791001</v>
      </c>
      <c r="AP290" s="11">
        <v>-6.2499537311345996</v>
      </c>
      <c r="AQ290" s="11">
        <v>-8.1604664660391002</v>
      </c>
      <c r="AR290" s="11">
        <v>5.3852052926627998</v>
      </c>
      <c r="AS290" s="11">
        <v>-3.4746925577583001</v>
      </c>
      <c r="AT290" s="11">
        <v>20.159647404238999</v>
      </c>
      <c r="AU290" s="11">
        <v>2.5111848704637998</v>
      </c>
      <c r="AV290" s="11"/>
      <c r="AW290" s="11"/>
      <c r="AX290" s="11">
        <v>15.780146880627999</v>
      </c>
      <c r="AY290" s="11">
        <v>1.868315653147</v>
      </c>
      <c r="AZ290" s="11">
        <v>3.3817506278958001</v>
      </c>
      <c r="BA290" s="11">
        <v>-1.0134328852196</v>
      </c>
      <c r="BB290" s="11">
        <v>0</v>
      </c>
      <c r="BC290" s="11">
        <v>-0.79634716513726</v>
      </c>
      <c r="BD290" s="11">
        <v>0</v>
      </c>
      <c r="BE290" s="11">
        <v>0</v>
      </c>
      <c r="BF290" s="11">
        <v>0</v>
      </c>
      <c r="BG290" s="11">
        <v>-0.21708572008231999</v>
      </c>
      <c r="BH290" s="11">
        <v>31.199227100961</v>
      </c>
      <c r="BI290" s="11">
        <v>-0.73884117831647</v>
      </c>
      <c r="BJ290" s="11">
        <v>7.3499204425190996</v>
      </c>
      <c r="BK290" s="11">
        <v>95.823998098462994</v>
      </c>
      <c r="BL290" s="11">
        <v>-6.6263252405869997</v>
      </c>
      <c r="BM290" s="11">
        <v>41.358436099324003</v>
      </c>
      <c r="BN290" s="11">
        <v>2.9221609113141001</v>
      </c>
      <c r="BO290" s="11">
        <v>3.7020998232174001</v>
      </c>
      <c r="BP290" s="11">
        <v>-3.7583286659255002</v>
      </c>
      <c r="BQ290" s="11"/>
      <c r="BR290" s="11"/>
      <c r="BS290" s="12" t="e">
        <f t="shared" si="7"/>
        <v>#REF!</v>
      </c>
    </row>
    <row r="291" spans="1:71">
      <c r="A291" s="2">
        <v>54</v>
      </c>
      <c r="B291" s="7">
        <v>5419</v>
      </c>
      <c r="C291" s="10" t="s">
        <v>353</v>
      </c>
      <c r="D291" s="11">
        <v>3.9634109480877999</v>
      </c>
      <c r="E291" s="11">
        <v>3.9634109480877999</v>
      </c>
      <c r="F291" s="11">
        <v>0</v>
      </c>
      <c r="G291" s="11">
        <v>0</v>
      </c>
      <c r="H291" s="11">
        <v>0</v>
      </c>
      <c r="I291" s="11"/>
      <c r="J291" s="11">
        <v>0</v>
      </c>
      <c r="K291" s="11">
        <v>0</v>
      </c>
      <c r="L291" s="11">
        <v>0</v>
      </c>
      <c r="M291" s="11">
        <v>0</v>
      </c>
      <c r="N291" s="11">
        <v>24.430626424336001</v>
      </c>
      <c r="O291" s="11">
        <v>23.227906279185</v>
      </c>
      <c r="P291" s="11">
        <v>0</v>
      </c>
      <c r="Q291" s="11">
        <v>0</v>
      </c>
      <c r="R291" s="11">
        <v>2.1564788184097998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-1.4749697085843999E-2</v>
      </c>
      <c r="AA291" s="11">
        <v>-5.3172641756387001E-3</v>
      </c>
      <c r="AB291" s="11">
        <v>0</v>
      </c>
      <c r="AC291" s="11">
        <v>0</v>
      </c>
      <c r="AD291" s="11">
        <v>-1.7436550412981999</v>
      </c>
      <c r="AE291" s="11">
        <v>0</v>
      </c>
      <c r="AF291" s="11">
        <v>0.26588595840849</v>
      </c>
      <c r="AG291" s="11">
        <v>0</v>
      </c>
      <c r="AH291" s="11">
        <v>0.54407737089248998</v>
      </c>
      <c r="AI291" s="11">
        <v>0</v>
      </c>
      <c r="AJ291" s="11">
        <v>0</v>
      </c>
      <c r="AK291" s="11">
        <v>0</v>
      </c>
      <c r="AL291" s="11">
        <v>0</v>
      </c>
      <c r="AM291" s="11">
        <v>1.4022623447258999</v>
      </c>
      <c r="AN291" s="11">
        <v>-5.0035546224956997</v>
      </c>
      <c r="AO291" s="11">
        <v>-4.9336657698097003E-2</v>
      </c>
      <c r="AP291" s="11">
        <v>7.7530681937862997</v>
      </c>
      <c r="AQ291" s="11">
        <v>0</v>
      </c>
      <c r="AR291" s="11">
        <v>2.7512385101386001</v>
      </c>
      <c r="AS291" s="11">
        <v>5.0018296836477001</v>
      </c>
      <c r="AT291" s="11">
        <v>7.1038293106198003</v>
      </c>
      <c r="AU291" s="11">
        <v>1.902230072724</v>
      </c>
      <c r="AV291" s="11"/>
      <c r="AW291" s="11"/>
      <c r="AX291" s="11">
        <v>5.2015992378957998</v>
      </c>
      <c r="AY291" s="11">
        <v>0</v>
      </c>
      <c r="AZ291" s="11">
        <v>3.467362389267</v>
      </c>
      <c r="BA291" s="11">
        <v>-1.6157242919225001</v>
      </c>
      <c r="BB291" s="11">
        <v>0</v>
      </c>
      <c r="BC291" s="11">
        <v>-0.17956341440841</v>
      </c>
      <c r="BD291" s="11">
        <v>0</v>
      </c>
      <c r="BE291" s="11">
        <v>-1.4361608775140999</v>
      </c>
      <c r="BF291" s="11">
        <v>0</v>
      </c>
      <c r="BG291" s="11">
        <v>0</v>
      </c>
      <c r="BH291" s="11">
        <v>13.796572843696</v>
      </c>
      <c r="BI291" s="11">
        <v>0.51265528315011999</v>
      </c>
      <c r="BJ291" s="11">
        <v>6.3096546020675</v>
      </c>
      <c r="BK291" s="11">
        <v>5.4006404142684996</v>
      </c>
      <c r="BL291" s="11">
        <v>-11.342154198208</v>
      </c>
      <c r="BM291" s="11">
        <v>53.950160540455002</v>
      </c>
      <c r="BN291" s="11">
        <v>3.8154957938071998</v>
      </c>
      <c r="BO291" s="11">
        <v>12.847369923903001</v>
      </c>
      <c r="BP291" s="11">
        <v>0.84685968586440996</v>
      </c>
      <c r="BQ291" s="11"/>
      <c r="BR291" s="11"/>
      <c r="BS291" s="12" t="e">
        <f t="shared" si="7"/>
        <v>#REF!</v>
      </c>
    </row>
    <row r="292" spans="1:71">
      <c r="A292" s="2">
        <v>61</v>
      </c>
      <c r="B292" s="7">
        <v>6111</v>
      </c>
      <c r="C292" s="10" t="s">
        <v>354</v>
      </c>
      <c r="D292" s="11">
        <v>56.45480785046</v>
      </c>
      <c r="E292" s="11">
        <v>56.45480785046</v>
      </c>
      <c r="F292" s="11">
        <v>0</v>
      </c>
      <c r="G292" s="11">
        <v>0</v>
      </c>
      <c r="H292" s="11">
        <v>0</v>
      </c>
      <c r="I292" s="11"/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/>
      <c r="AN292" s="11"/>
      <c r="AO292" s="11"/>
      <c r="AP292" s="11">
        <v>2.7437899744881</v>
      </c>
      <c r="AQ292" s="11">
        <v>0.65163334851569998</v>
      </c>
      <c r="AR292" s="11">
        <v>0.52932459796008002</v>
      </c>
      <c r="AS292" s="11">
        <v>1.5628320280123</v>
      </c>
      <c r="AT292" s="11">
        <v>0</v>
      </c>
      <c r="AU292" s="11">
        <v>0</v>
      </c>
      <c r="AV292" s="11"/>
      <c r="AW292" s="11"/>
      <c r="AX292" s="11">
        <v>0</v>
      </c>
      <c r="AY292" s="11">
        <v>0</v>
      </c>
      <c r="AZ292" s="11">
        <v>-1.4773106928708001E-2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/>
      <c r="BQ292" s="11"/>
      <c r="BR292" s="11"/>
      <c r="BS292" s="12" t="e">
        <f t="shared" si="7"/>
        <v>#REF!</v>
      </c>
    </row>
    <row r="293" spans="1:71">
      <c r="A293" s="2">
        <v>61</v>
      </c>
      <c r="B293" s="7">
        <v>6112</v>
      </c>
      <c r="C293" s="10" t="s">
        <v>355</v>
      </c>
      <c r="D293" s="11">
        <v>0</v>
      </c>
      <c r="E293" s="11">
        <v>0</v>
      </c>
      <c r="F293" s="11">
        <v>0</v>
      </c>
      <c r="G293" s="11">
        <v>0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>
        <v>2.7437899744881</v>
      </c>
      <c r="AQ293" s="11">
        <v>0.65163334851569998</v>
      </c>
      <c r="AR293" s="11">
        <v>0.52932459796008002</v>
      </c>
      <c r="AS293" s="11">
        <v>1.5628320280123</v>
      </c>
      <c r="AT293" s="11">
        <v>0</v>
      </c>
      <c r="AU293" s="11">
        <v>0</v>
      </c>
      <c r="AV293" s="11"/>
      <c r="AW293" s="11"/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/>
      <c r="BQ293" s="11"/>
      <c r="BR293" s="11"/>
      <c r="BS293" s="12" t="e">
        <f t="shared" si="7"/>
        <v>#REF!</v>
      </c>
    </row>
    <row r="294" spans="1:71">
      <c r="A294" s="2">
        <v>61</v>
      </c>
      <c r="B294" s="7">
        <v>6113</v>
      </c>
      <c r="C294" s="10" t="s">
        <v>356</v>
      </c>
      <c r="D294" s="11">
        <v>6.9523044703219998</v>
      </c>
      <c r="E294" s="11">
        <v>6.9523044703219998</v>
      </c>
      <c r="F294" s="11">
        <v>0</v>
      </c>
      <c r="G294" s="11">
        <v>0</v>
      </c>
      <c r="H294" s="11">
        <v>0</v>
      </c>
      <c r="I294" s="11"/>
      <c r="J294" s="11">
        <v>0</v>
      </c>
      <c r="K294" s="11">
        <v>0</v>
      </c>
      <c r="L294" s="11">
        <v>0</v>
      </c>
      <c r="M294" s="11">
        <v>0</v>
      </c>
      <c r="N294" s="11">
        <v>27.675148816498002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12.223207481237999</v>
      </c>
      <c r="AA294" s="11">
        <v>9.7142207842210002</v>
      </c>
      <c r="AB294" s="11">
        <v>0</v>
      </c>
      <c r="AC294" s="11">
        <v>0</v>
      </c>
      <c r="AD294" s="11">
        <v>0</v>
      </c>
      <c r="AE294" s="11">
        <v>5.7377205510394997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2.7437899744881</v>
      </c>
      <c r="AQ294" s="11">
        <v>0.65163334851569998</v>
      </c>
      <c r="AR294" s="11">
        <v>0.52932459796008002</v>
      </c>
      <c r="AS294" s="11">
        <v>1.5628320280123</v>
      </c>
      <c r="AT294" s="11">
        <v>19.588676628727999</v>
      </c>
      <c r="AU294" s="11">
        <v>19.588676628727999</v>
      </c>
      <c r="AV294" s="11"/>
      <c r="AW294" s="11"/>
      <c r="AX294" s="11">
        <v>0</v>
      </c>
      <c r="AY294" s="11">
        <v>0</v>
      </c>
      <c r="AZ294" s="11">
        <v>0.90797251192133999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1.2678186761437999</v>
      </c>
      <c r="BL294" s="11">
        <v>1.1108478663616E-2</v>
      </c>
      <c r="BM294" s="11">
        <v>1.7253494704534</v>
      </c>
      <c r="BN294" s="11">
        <v>-0.13422573107385999</v>
      </c>
      <c r="BO294" s="11">
        <v>-0.42903851963554002</v>
      </c>
      <c r="BP294" s="11">
        <v>-0.24825479182464</v>
      </c>
      <c r="BQ294" s="11"/>
      <c r="BR294" s="11"/>
      <c r="BS294" s="12" t="e">
        <f t="shared" si="7"/>
        <v>#REF!</v>
      </c>
    </row>
    <row r="295" spans="1:71">
      <c r="A295" s="2">
        <v>61</v>
      </c>
      <c r="B295" s="7">
        <v>6114</v>
      </c>
      <c r="C295" s="10" t="s">
        <v>357</v>
      </c>
      <c r="D295" s="11">
        <v>0</v>
      </c>
      <c r="E295" s="11">
        <v>0</v>
      </c>
      <c r="F295" s="11">
        <v>0</v>
      </c>
      <c r="G295" s="11">
        <v>0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>
        <v>2.7437899744881</v>
      </c>
      <c r="AQ295" s="11">
        <v>0.65163334851569998</v>
      </c>
      <c r="AR295" s="11">
        <v>0.52932459796008002</v>
      </c>
      <c r="AS295" s="11">
        <v>1.5628320280123</v>
      </c>
      <c r="AT295" s="11">
        <v>0</v>
      </c>
      <c r="AU295" s="11">
        <v>0</v>
      </c>
      <c r="AV295" s="11"/>
      <c r="AW295" s="11"/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7.6999832764394996E-2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/>
      <c r="BQ295" s="11"/>
      <c r="BR295" s="11"/>
      <c r="BS295" s="12" t="e">
        <f t="shared" si="7"/>
        <v>#REF!</v>
      </c>
    </row>
    <row r="296" spans="1:71">
      <c r="A296" s="2">
        <v>61</v>
      </c>
      <c r="B296" s="7">
        <v>6121</v>
      </c>
      <c r="C296" s="10" t="s">
        <v>358</v>
      </c>
      <c r="D296" s="11">
        <v>17.168063501030002</v>
      </c>
      <c r="E296" s="11">
        <v>17.168063501030002</v>
      </c>
      <c r="F296" s="11">
        <v>0</v>
      </c>
      <c r="G296" s="11">
        <v>0</v>
      </c>
      <c r="H296" s="11"/>
      <c r="I296" s="11"/>
      <c r="J296" s="11"/>
      <c r="K296" s="11"/>
      <c r="L296" s="11"/>
      <c r="M296" s="11"/>
      <c r="N296" s="11">
        <v>48.919587801055997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48.919587801055997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/>
      <c r="AN296" s="11"/>
      <c r="AO296" s="11"/>
      <c r="AP296" s="11">
        <v>2.7564129734816998</v>
      </c>
      <c r="AQ296" s="11">
        <v>0.65163334851569998</v>
      </c>
      <c r="AR296" s="11">
        <v>0.54194759695371997</v>
      </c>
      <c r="AS296" s="11">
        <v>1.5628320280123</v>
      </c>
      <c r="AT296" s="11">
        <v>0</v>
      </c>
      <c r="AU296" s="11">
        <v>0</v>
      </c>
      <c r="AV296" s="11"/>
      <c r="AW296" s="11"/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-6.5646737164070004E-2</v>
      </c>
      <c r="BK296" s="11">
        <v>0</v>
      </c>
      <c r="BL296" s="11">
        <v>0</v>
      </c>
      <c r="BM296" s="11">
        <v>-0.18733014325288</v>
      </c>
      <c r="BN296" s="11">
        <v>2.1928118968219E-3</v>
      </c>
      <c r="BO296" s="11">
        <v>0</v>
      </c>
      <c r="BP296" s="11"/>
      <c r="BQ296" s="11"/>
      <c r="BR296" s="11"/>
      <c r="BS296" s="12" t="e">
        <f t="shared" si="7"/>
        <v>#REF!</v>
      </c>
    </row>
    <row r="297" spans="1:71">
      <c r="A297" s="2">
        <v>61</v>
      </c>
      <c r="B297" s="7">
        <v>6122</v>
      </c>
      <c r="C297" s="10" t="s">
        <v>359</v>
      </c>
      <c r="D297" s="11">
        <v>44.165203154864997</v>
      </c>
      <c r="E297" s="11">
        <v>44.165203154864997</v>
      </c>
      <c r="F297" s="11">
        <v>0</v>
      </c>
      <c r="G297" s="11">
        <v>0</v>
      </c>
      <c r="H297" s="11"/>
      <c r="I297" s="11"/>
      <c r="J297" s="11"/>
      <c r="K297" s="11"/>
      <c r="L297" s="11"/>
      <c r="M297" s="11"/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/>
      <c r="AN297" s="11"/>
      <c r="AO297" s="11"/>
      <c r="AP297" s="11">
        <v>2.7437899744881</v>
      </c>
      <c r="AQ297" s="11">
        <v>0.65163334851569998</v>
      </c>
      <c r="AR297" s="11">
        <v>0.52932459796008002</v>
      </c>
      <c r="AS297" s="11">
        <v>1.5628320280123</v>
      </c>
      <c r="AT297" s="11">
        <v>0</v>
      </c>
      <c r="AU297" s="11">
        <v>0</v>
      </c>
      <c r="AV297" s="11"/>
      <c r="AW297" s="11"/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/>
      <c r="BQ297" s="11"/>
      <c r="BR297" s="11"/>
      <c r="BS297" s="12" t="e">
        <f t="shared" si="7"/>
        <v>#REF!</v>
      </c>
    </row>
    <row r="298" spans="1:71">
      <c r="A298" s="2">
        <v>61</v>
      </c>
      <c r="B298" s="7">
        <v>6123</v>
      </c>
      <c r="C298" s="10" t="s">
        <v>360</v>
      </c>
      <c r="D298" s="11">
        <v>-4.1035645300977998E-4</v>
      </c>
      <c r="E298" s="11">
        <v>-4.1035645300977998E-4</v>
      </c>
      <c r="F298" s="11">
        <v>0</v>
      </c>
      <c r="G298" s="11">
        <v>0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>
        <v>2.7437899744881</v>
      </c>
      <c r="AQ298" s="11">
        <v>0.65163334851569998</v>
      </c>
      <c r="AR298" s="11">
        <v>0.52932459796008002</v>
      </c>
      <c r="AS298" s="11">
        <v>1.5628320280123</v>
      </c>
      <c r="AT298" s="11">
        <v>0</v>
      </c>
      <c r="AU298" s="11">
        <v>0</v>
      </c>
      <c r="AV298" s="11"/>
      <c r="AW298" s="11"/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-2.6745821218824E-2</v>
      </c>
      <c r="BO298" s="11">
        <v>0</v>
      </c>
      <c r="BP298" s="11"/>
      <c r="BQ298" s="11"/>
      <c r="BR298" s="11"/>
      <c r="BS298" s="12" t="e">
        <f t="shared" si="7"/>
        <v>#REF!</v>
      </c>
    </row>
    <row r="299" spans="1:71">
      <c r="A299" s="2">
        <v>61</v>
      </c>
      <c r="B299" s="7">
        <v>6129</v>
      </c>
      <c r="C299" s="10" t="s">
        <v>361</v>
      </c>
      <c r="D299" s="11">
        <v>0.30390867777615999</v>
      </c>
      <c r="E299" s="11">
        <v>0.30390867777615999</v>
      </c>
      <c r="F299" s="11">
        <v>0</v>
      </c>
      <c r="G299" s="11">
        <v>0</v>
      </c>
      <c r="H299" s="11"/>
      <c r="I299" s="11"/>
      <c r="J299" s="11"/>
      <c r="K299" s="11"/>
      <c r="L299" s="11"/>
      <c r="M299" s="11"/>
      <c r="N299" s="11">
        <v>18.380960488553001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18.380960488553001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/>
      <c r="AN299" s="11"/>
      <c r="AO299" s="11"/>
      <c r="AP299" s="11">
        <v>2.7486858471909001</v>
      </c>
      <c r="AQ299" s="11">
        <v>0.65163334851569998</v>
      </c>
      <c r="AR299" s="11">
        <v>0.53422047066292</v>
      </c>
      <c r="AS299" s="11">
        <v>1.5628320280123</v>
      </c>
      <c r="AT299" s="11">
        <v>0.43722499823006999</v>
      </c>
      <c r="AU299" s="11">
        <v>0</v>
      </c>
      <c r="AV299" s="11"/>
      <c r="AW299" s="11"/>
      <c r="AX299" s="11">
        <v>0.43722499823006999</v>
      </c>
      <c r="AY299" s="11">
        <v>0</v>
      </c>
      <c r="AZ299" s="11">
        <v>0.29419626064702997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-2.366990496676E-2</v>
      </c>
      <c r="BK299" s="11">
        <v>0.22426955198404</v>
      </c>
      <c r="BL299" s="11">
        <v>0</v>
      </c>
      <c r="BM299" s="11">
        <v>0</v>
      </c>
      <c r="BN299" s="11">
        <v>-2.6745821218824E-2</v>
      </c>
      <c r="BO299" s="11">
        <v>0</v>
      </c>
      <c r="BP299" s="11">
        <v>-1.4635183079980001</v>
      </c>
      <c r="BQ299" s="11"/>
      <c r="BR299" s="11"/>
      <c r="BS299" s="12" t="e">
        <f t="shared" si="7"/>
        <v>#REF!</v>
      </c>
    </row>
    <row r="300" spans="1:71">
      <c r="A300" s="2">
        <v>61</v>
      </c>
      <c r="B300" s="7">
        <v>6130</v>
      </c>
      <c r="C300" s="10" t="s">
        <v>362</v>
      </c>
      <c r="D300" s="11">
        <v>-6.0584187725145</v>
      </c>
      <c r="E300" s="11">
        <v>-6.0584187725145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>
        <v>2.7606289831224</v>
      </c>
      <c r="AQ300" s="11">
        <v>0.65163334851569998</v>
      </c>
      <c r="AR300" s="11">
        <v>0.54616360659440999</v>
      </c>
      <c r="AS300" s="11">
        <v>1.5628320280123</v>
      </c>
      <c r="AT300" s="11">
        <v>0</v>
      </c>
      <c r="AU300" s="11">
        <v>0</v>
      </c>
      <c r="AV300" s="11"/>
      <c r="AW300" s="11"/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/>
      <c r="BQ300" s="11"/>
      <c r="BR300" s="11"/>
      <c r="BS300" s="12" t="e">
        <f t="shared" si="7"/>
        <v>#REF!</v>
      </c>
    </row>
    <row r="301" spans="1:71">
      <c r="A301" s="2">
        <v>62</v>
      </c>
      <c r="B301" s="7">
        <v>6210</v>
      </c>
      <c r="C301" s="10" t="s">
        <v>363</v>
      </c>
      <c r="D301" s="11">
        <v>-45.547897299192002</v>
      </c>
      <c r="E301" s="11">
        <v>-1.20407650558</v>
      </c>
      <c r="F301" s="11">
        <v>-44.343820793611997</v>
      </c>
      <c r="G301" s="11">
        <v>0</v>
      </c>
      <c r="H301" s="11">
        <v>0</v>
      </c>
      <c r="I301" s="11"/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/>
      <c r="AN301" s="11">
        <v>0</v>
      </c>
      <c r="AO301" s="11">
        <v>0</v>
      </c>
      <c r="AP301" s="11">
        <v>0.12684175850446999</v>
      </c>
      <c r="AQ301" s="11">
        <v>1.3873703898222E-2</v>
      </c>
      <c r="AR301" s="11">
        <v>2.7748304177681E-2</v>
      </c>
      <c r="AS301" s="11">
        <v>8.5219750428563001E-2</v>
      </c>
      <c r="AT301" s="11">
        <v>0</v>
      </c>
      <c r="AU301" s="11">
        <v>0</v>
      </c>
      <c r="AV301" s="11"/>
      <c r="AW301" s="11"/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0.70571182214797001</v>
      </c>
      <c r="BL301" s="11">
        <v>0</v>
      </c>
      <c r="BM301" s="11">
        <v>0</v>
      </c>
      <c r="BN301" s="11"/>
      <c r="BO301" s="11">
        <v>0</v>
      </c>
      <c r="BP301" s="11"/>
      <c r="BQ301" s="11"/>
      <c r="BR301" s="11"/>
      <c r="BS301" s="12" t="e">
        <f t="shared" si="7"/>
        <v>#REF!</v>
      </c>
    </row>
    <row r="302" spans="1:71">
      <c r="A302" s="2">
        <v>62</v>
      </c>
      <c r="B302" s="7">
        <v>6221</v>
      </c>
      <c r="C302" s="10" t="s">
        <v>364</v>
      </c>
      <c r="D302" s="11">
        <v>13.862676387093</v>
      </c>
      <c r="E302" s="11">
        <v>0</v>
      </c>
      <c r="F302" s="11">
        <v>0</v>
      </c>
      <c r="G302" s="11">
        <v>13.862676387093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>
        <v>0</v>
      </c>
      <c r="AP302" s="11">
        <v>0.12684175850446999</v>
      </c>
      <c r="AQ302" s="11">
        <v>1.3873703898222E-2</v>
      </c>
      <c r="AR302" s="11">
        <v>2.7748304177681E-2</v>
      </c>
      <c r="AS302" s="11">
        <v>8.5219750428563001E-2</v>
      </c>
      <c r="AT302" s="11">
        <v>0</v>
      </c>
      <c r="AU302" s="11">
        <v>0</v>
      </c>
      <c r="AV302" s="11"/>
      <c r="AW302" s="11"/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/>
      <c r="BQ302" s="11"/>
      <c r="BR302" s="11"/>
      <c r="BS302" s="12" t="e">
        <f t="shared" si="7"/>
        <v>#REF!</v>
      </c>
    </row>
    <row r="303" spans="1:71">
      <c r="A303" s="2">
        <v>62</v>
      </c>
      <c r="B303" s="7">
        <v>6222</v>
      </c>
      <c r="C303" s="10" t="s">
        <v>365</v>
      </c>
      <c r="D303" s="11">
        <v>0</v>
      </c>
      <c r="E303" s="11">
        <v>0</v>
      </c>
      <c r="F303" s="11">
        <v>0</v>
      </c>
      <c r="G303" s="11">
        <v>0</v>
      </c>
      <c r="H303" s="11"/>
      <c r="I303" s="11"/>
      <c r="J303" s="11"/>
      <c r="K303" s="11"/>
      <c r="L303" s="11"/>
      <c r="M303" s="11"/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/>
      <c r="AN303" s="11"/>
      <c r="AO303" s="11"/>
      <c r="AP303" s="11">
        <v>0.12684175850446999</v>
      </c>
      <c r="AQ303" s="11">
        <v>1.3873703898222E-2</v>
      </c>
      <c r="AR303" s="11">
        <v>2.7748304177681E-2</v>
      </c>
      <c r="AS303" s="11">
        <v>8.5219750428563001E-2</v>
      </c>
      <c r="AT303" s="11">
        <v>0</v>
      </c>
      <c r="AU303" s="11">
        <v>0</v>
      </c>
      <c r="AV303" s="11"/>
      <c r="AW303" s="11"/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/>
      <c r="BQ303" s="11"/>
      <c r="BR303" s="11"/>
      <c r="BS303" s="12" t="e">
        <f t="shared" si="7"/>
        <v>#REF!</v>
      </c>
    </row>
    <row r="304" spans="1:71">
      <c r="A304" s="2">
        <v>62</v>
      </c>
      <c r="B304" s="7">
        <v>6223</v>
      </c>
      <c r="C304" s="10" t="s">
        <v>366</v>
      </c>
      <c r="D304" s="11"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>
        <v>0.12684175850446999</v>
      </c>
      <c r="AQ304" s="11">
        <v>1.3873703898222E-2</v>
      </c>
      <c r="AR304" s="11">
        <v>2.7748304177681E-2</v>
      </c>
      <c r="AS304" s="11">
        <v>8.5219750428563001E-2</v>
      </c>
      <c r="AT304" s="11">
        <v>0</v>
      </c>
      <c r="AU304" s="11">
        <v>0</v>
      </c>
      <c r="AV304" s="11"/>
      <c r="AW304" s="11"/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/>
      <c r="BO304" s="11">
        <v>0</v>
      </c>
      <c r="BP304" s="11"/>
      <c r="BQ304" s="11"/>
      <c r="BR304" s="11"/>
      <c r="BS304" s="12" t="e">
        <f t="shared" si="7"/>
        <v>#REF!</v>
      </c>
    </row>
    <row r="305" spans="1:71">
      <c r="A305" s="2">
        <v>62</v>
      </c>
      <c r="B305" s="7">
        <v>6224</v>
      </c>
      <c r="C305" s="10" t="s">
        <v>367</v>
      </c>
      <c r="D305" s="11">
        <v>0</v>
      </c>
      <c r="E305" s="11">
        <v>0</v>
      </c>
      <c r="F305" s="11">
        <v>0</v>
      </c>
      <c r="G305" s="11">
        <v>0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>
        <v>0.12684175850446999</v>
      </c>
      <c r="AQ305" s="11">
        <v>1.3873703898222E-2</v>
      </c>
      <c r="AR305" s="11">
        <v>2.7748304177681E-2</v>
      </c>
      <c r="AS305" s="11">
        <v>8.5219750428563001E-2</v>
      </c>
      <c r="AT305" s="11">
        <v>0</v>
      </c>
      <c r="AU305" s="11">
        <v>0</v>
      </c>
      <c r="AV305" s="11"/>
      <c r="AW305" s="11"/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/>
      <c r="BO305" s="11">
        <v>0</v>
      </c>
      <c r="BP305" s="11"/>
      <c r="BQ305" s="11"/>
      <c r="BR305" s="11"/>
      <c r="BS305" s="12" t="e">
        <f t="shared" si="7"/>
        <v>#REF!</v>
      </c>
    </row>
    <row r="306" spans="1:71">
      <c r="A306" s="2">
        <v>63</v>
      </c>
      <c r="B306" s="7">
        <v>6310</v>
      </c>
      <c r="C306" s="10" t="s">
        <v>368</v>
      </c>
      <c r="D306" s="11">
        <v>-127.47470894587001</v>
      </c>
      <c r="E306" s="11">
        <v>-127.47470894587001</v>
      </c>
      <c r="F306" s="11">
        <v>0</v>
      </c>
      <c r="G306" s="11">
        <v>0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>
        <v>-3.7895172895506</v>
      </c>
      <c r="AU306" s="11">
        <v>0</v>
      </c>
      <c r="AV306" s="11"/>
      <c r="AW306" s="11"/>
      <c r="AX306" s="11">
        <v>-3.7895172895506</v>
      </c>
      <c r="AY306" s="11">
        <v>0</v>
      </c>
      <c r="AZ306" s="11">
        <v>-2.9546213857417E-2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0.44610515805431999</v>
      </c>
      <c r="BN306" s="11"/>
      <c r="BO306" s="11"/>
      <c r="BP306" s="11"/>
      <c r="BQ306" s="11"/>
      <c r="BR306" s="11"/>
      <c r="BS306" s="12" t="e">
        <f t="shared" si="7"/>
        <v>#REF!</v>
      </c>
    </row>
    <row r="307" spans="1:71">
      <c r="A307" s="2">
        <v>71</v>
      </c>
      <c r="B307" s="7">
        <v>7111</v>
      </c>
      <c r="C307" s="10" t="s">
        <v>369</v>
      </c>
      <c r="D307" s="11">
        <v>0.35070495251708</v>
      </c>
      <c r="E307" s="11">
        <v>0.35070495251708</v>
      </c>
      <c r="F307" s="11">
        <v>0</v>
      </c>
      <c r="G307" s="11">
        <v>0</v>
      </c>
      <c r="H307" s="11">
        <v>0</v>
      </c>
      <c r="I307" s="11"/>
      <c r="J307" s="11">
        <v>0</v>
      </c>
      <c r="K307" s="11">
        <v>0</v>
      </c>
      <c r="L307" s="11">
        <v>0</v>
      </c>
      <c r="M307" s="11">
        <v>0</v>
      </c>
      <c r="N307" s="11">
        <v>-1.2273249569744999</v>
      </c>
      <c r="O307" s="11">
        <v>-2.0019428368897998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-2.8431085911395999E-2</v>
      </c>
      <c r="AB307" s="11">
        <v>0</v>
      </c>
      <c r="AC307" s="11">
        <v>0</v>
      </c>
      <c r="AD307" s="11">
        <v>-0.37933597519172002</v>
      </c>
      <c r="AE307" s="11">
        <v>-6.8421253286020001E-2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1.2508061943044</v>
      </c>
      <c r="AM307" s="11">
        <v>0.28111196597869997</v>
      </c>
      <c r="AN307" s="11">
        <v>0</v>
      </c>
      <c r="AO307" s="11">
        <v>16.215367626620999</v>
      </c>
      <c r="AP307" s="11">
        <v>1.4448212326227E-2</v>
      </c>
      <c r="AQ307" s="11">
        <v>0</v>
      </c>
      <c r="AR307" s="11">
        <v>1.4448212326227E-2</v>
      </c>
      <c r="AS307" s="11">
        <v>0</v>
      </c>
      <c r="AT307" s="11">
        <v>1.8169953553480001E-2</v>
      </c>
      <c r="AU307" s="11">
        <v>0</v>
      </c>
      <c r="AV307" s="11"/>
      <c r="AW307" s="11"/>
      <c r="AX307" s="11">
        <v>1.8169953553480001E-2</v>
      </c>
      <c r="AY307" s="11">
        <v>0</v>
      </c>
      <c r="AZ307" s="11">
        <v>-0.17227005389367001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69.730572224151004</v>
      </c>
      <c r="BK307" s="11">
        <v>0.18732839966062001</v>
      </c>
      <c r="BL307" s="11">
        <v>0</v>
      </c>
      <c r="BM307" s="11">
        <v>3.1282646828882998</v>
      </c>
      <c r="BN307" s="11">
        <v>0.31792078111047001</v>
      </c>
      <c r="BO307" s="11">
        <v>0</v>
      </c>
      <c r="BP307" s="11">
        <v>2.7567372241950001E-2</v>
      </c>
      <c r="BQ307" s="11"/>
      <c r="BR307" s="11"/>
      <c r="BS307" s="12" t="e">
        <f t="shared" si="7"/>
        <v>#REF!</v>
      </c>
    </row>
    <row r="308" spans="1:71">
      <c r="A308" s="2">
        <v>71</v>
      </c>
      <c r="B308" s="7">
        <v>7112</v>
      </c>
      <c r="C308" s="10" t="s">
        <v>370</v>
      </c>
      <c r="D308" s="11">
        <v>0</v>
      </c>
      <c r="E308" s="11">
        <v>0</v>
      </c>
      <c r="F308" s="11">
        <v>0</v>
      </c>
      <c r="G308" s="11">
        <v>0</v>
      </c>
      <c r="H308" s="11">
        <v>-0.14520978048356001</v>
      </c>
      <c r="I308" s="11"/>
      <c r="J308" s="11">
        <v>0</v>
      </c>
      <c r="K308" s="11">
        <v>-0.14520978048356001</v>
      </c>
      <c r="L308" s="11">
        <v>0</v>
      </c>
      <c r="M308" s="11">
        <v>0</v>
      </c>
      <c r="N308" s="11">
        <v>6.7785307627586002</v>
      </c>
      <c r="O308" s="11">
        <v>-1.0021826391059001</v>
      </c>
      <c r="P308" s="11">
        <v>-3.0501465266788999E-2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-5.2043044507619998E-2</v>
      </c>
      <c r="AA308" s="11">
        <v>0</v>
      </c>
      <c r="AB308" s="11">
        <v>7.4881628027460998</v>
      </c>
      <c r="AC308" s="11">
        <v>0</v>
      </c>
      <c r="AD308" s="11">
        <v>0</v>
      </c>
      <c r="AE308" s="11">
        <v>-5.6789988294584E-4</v>
      </c>
      <c r="AF308" s="11">
        <v>0</v>
      </c>
      <c r="AG308" s="11">
        <v>-2.5391164765894E-3</v>
      </c>
      <c r="AH308" s="11">
        <v>0.37820212525232999</v>
      </c>
      <c r="AI308" s="11">
        <v>0</v>
      </c>
      <c r="AJ308" s="11">
        <v>0</v>
      </c>
      <c r="AK308" s="11">
        <v>0</v>
      </c>
      <c r="AL308" s="11">
        <v>0</v>
      </c>
      <c r="AM308" s="11">
        <v>0.12637753313460001</v>
      </c>
      <c r="AN308" s="11">
        <v>-2.6294632697542002E-3</v>
      </c>
      <c r="AO308" s="11">
        <v>12.498570695810001</v>
      </c>
      <c r="AP308" s="11">
        <v>0</v>
      </c>
      <c r="AQ308" s="11">
        <v>0</v>
      </c>
      <c r="AR308" s="11">
        <v>0</v>
      </c>
      <c r="AS308" s="11">
        <v>0</v>
      </c>
      <c r="AT308" s="11">
        <v>-1.7009406363441999</v>
      </c>
      <c r="AU308" s="11">
        <v>-1.704253644879</v>
      </c>
      <c r="AV308" s="11"/>
      <c r="AW308" s="11"/>
      <c r="AX308" s="11">
        <v>3.3130085348600001E-3</v>
      </c>
      <c r="AY308" s="11">
        <v>0</v>
      </c>
      <c r="AZ308" s="11">
        <v>-2.1154723746359998E-2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-0.54379233269110006</v>
      </c>
      <c r="BK308" s="11">
        <v>0.20251120726908001</v>
      </c>
      <c r="BL308" s="11">
        <v>-0.13491910480530001</v>
      </c>
      <c r="BM308" s="11">
        <v>0</v>
      </c>
      <c r="BN308" s="11">
        <v>0</v>
      </c>
      <c r="BO308" s="11">
        <v>0</v>
      </c>
      <c r="BP308" s="11">
        <v>0.52774410823547002</v>
      </c>
      <c r="BQ308" s="11"/>
      <c r="BR308" s="11"/>
      <c r="BS308" s="12" t="e">
        <f t="shared" si="7"/>
        <v>#REF!</v>
      </c>
    </row>
    <row r="309" spans="1:71">
      <c r="A309" s="2">
        <v>71</v>
      </c>
      <c r="B309" s="7">
        <v>7113</v>
      </c>
      <c r="C309" s="10" t="s">
        <v>371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/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/>
      <c r="AW309" s="11"/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11"/>
      <c r="BR309" s="11"/>
      <c r="BS309" s="12" t="e">
        <f t="shared" si="7"/>
        <v>#REF!</v>
      </c>
    </row>
    <row r="310" spans="1:71">
      <c r="A310" s="2">
        <v>71</v>
      </c>
      <c r="B310" s="7">
        <v>7114</v>
      </c>
      <c r="C310" s="10" t="s">
        <v>372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/>
      <c r="J310" s="11">
        <v>0</v>
      </c>
      <c r="K310" s="11">
        <v>0</v>
      </c>
      <c r="L310" s="11">
        <v>0</v>
      </c>
      <c r="M310" s="11">
        <v>0</v>
      </c>
      <c r="N310" s="11">
        <v>14.603121467269</v>
      </c>
      <c r="O310" s="11">
        <v>-1.1468084534628999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-3.490063032113E-2</v>
      </c>
      <c r="AB310" s="11">
        <v>15.804007950873</v>
      </c>
      <c r="AC310" s="11">
        <v>0</v>
      </c>
      <c r="AD310" s="11">
        <v>0</v>
      </c>
      <c r="AE310" s="11">
        <v>0</v>
      </c>
      <c r="AF310" s="11">
        <v>0</v>
      </c>
      <c r="AG310" s="11">
        <v>-1.9177399819973E-2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11">
        <v>3.1845564670823999E-3</v>
      </c>
      <c r="AN310" s="11">
        <v>0</v>
      </c>
      <c r="AO310" s="11">
        <v>-35.232403300343002</v>
      </c>
      <c r="AP310" s="11">
        <v>0</v>
      </c>
      <c r="AQ310" s="11">
        <v>0</v>
      </c>
      <c r="AR310" s="11">
        <v>0</v>
      </c>
      <c r="AS310" s="11">
        <v>0</v>
      </c>
      <c r="AT310" s="11">
        <v>6.0236518815640003E-3</v>
      </c>
      <c r="AU310" s="11">
        <v>0</v>
      </c>
      <c r="AV310" s="11"/>
      <c r="AW310" s="11"/>
      <c r="AX310" s="11">
        <v>6.0236518815640003E-3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-4.9435666608279999E-2</v>
      </c>
      <c r="BK310" s="11">
        <v>0.22658959493392</v>
      </c>
      <c r="BL310" s="11">
        <v>0</v>
      </c>
      <c r="BM310" s="11">
        <v>0</v>
      </c>
      <c r="BN310" s="11">
        <v>0</v>
      </c>
      <c r="BO310" s="11">
        <v>0</v>
      </c>
      <c r="BP310" s="11">
        <v>1.1026948896781E-2</v>
      </c>
      <c r="BQ310" s="11"/>
      <c r="BR310" s="11"/>
      <c r="BS310" s="12" t="e">
        <f t="shared" si="7"/>
        <v>#REF!</v>
      </c>
    </row>
    <row r="311" spans="1:71">
      <c r="A311" s="2">
        <v>71</v>
      </c>
      <c r="B311" s="7">
        <v>7115</v>
      </c>
      <c r="C311" s="10" t="s">
        <v>373</v>
      </c>
      <c r="D311" s="11">
        <v>1.4388807372771999</v>
      </c>
      <c r="E311" s="11">
        <v>1.4388807372771999</v>
      </c>
      <c r="F311" s="11">
        <v>0</v>
      </c>
      <c r="G311" s="11">
        <v>0</v>
      </c>
      <c r="H311" s="11">
        <v>-0.48221096773055999</v>
      </c>
      <c r="I311" s="11"/>
      <c r="J311" s="11">
        <v>0</v>
      </c>
      <c r="K311" s="11">
        <v>-0.48221096773055999</v>
      </c>
      <c r="L311" s="11">
        <v>0</v>
      </c>
      <c r="M311" s="11">
        <v>0</v>
      </c>
      <c r="N311" s="11">
        <v>-8.8459601735464997</v>
      </c>
      <c r="O311" s="11">
        <v>-11.196836451662</v>
      </c>
      <c r="P311" s="11">
        <v>0</v>
      </c>
      <c r="Q311" s="11">
        <v>0</v>
      </c>
      <c r="R311" s="11">
        <v>9.2094502239729994E-2</v>
      </c>
      <c r="S311" s="11">
        <v>0</v>
      </c>
      <c r="T311" s="11">
        <v>0</v>
      </c>
      <c r="U311" s="11">
        <v>0.84628459711938997</v>
      </c>
      <c r="V311" s="11">
        <v>-6.2813421846930007E-2</v>
      </c>
      <c r="W311" s="11">
        <v>0</v>
      </c>
      <c r="X311" s="11">
        <v>0</v>
      </c>
      <c r="Y311" s="11">
        <v>0</v>
      </c>
      <c r="Z311" s="11">
        <v>-2.6892543677664998E-2</v>
      </c>
      <c r="AA311" s="11">
        <v>-6.2762230267607994E-2</v>
      </c>
      <c r="AB311" s="11">
        <v>0</v>
      </c>
      <c r="AC311" s="11">
        <v>0</v>
      </c>
      <c r="AD311" s="11">
        <v>0</v>
      </c>
      <c r="AE311" s="11">
        <v>0.35822879137385999</v>
      </c>
      <c r="AF311" s="11">
        <v>-0.18996591599498999</v>
      </c>
      <c r="AG311" s="11">
        <v>-0.19651493211026</v>
      </c>
      <c r="AH311" s="11">
        <v>0.50249025536278003</v>
      </c>
      <c r="AI311" s="11">
        <v>0.64168247997491001</v>
      </c>
      <c r="AJ311" s="11">
        <v>0</v>
      </c>
      <c r="AK311" s="11">
        <v>0</v>
      </c>
      <c r="AL311" s="11">
        <v>0.44904469594212998</v>
      </c>
      <c r="AM311" s="11">
        <v>-6.1722039422105E-3</v>
      </c>
      <c r="AN311" s="11">
        <v>-2.2816253044963999E-2</v>
      </c>
      <c r="AO311" s="11">
        <v>-88.092188210434998</v>
      </c>
      <c r="AP311" s="11">
        <v>2.8557598333259E-2</v>
      </c>
      <c r="AQ311" s="11">
        <v>0</v>
      </c>
      <c r="AR311" s="11">
        <v>0</v>
      </c>
      <c r="AS311" s="11">
        <v>2.8557598333259E-2</v>
      </c>
      <c r="AT311" s="11">
        <v>2.2812898656047</v>
      </c>
      <c r="AU311" s="11">
        <v>2.1016840159817001</v>
      </c>
      <c r="AV311" s="11"/>
      <c r="AW311" s="11"/>
      <c r="AX311" s="11">
        <v>0.33066599002329</v>
      </c>
      <c r="AY311" s="11">
        <v>-0.15106014040033</v>
      </c>
      <c r="AZ311" s="11">
        <v>-0.51088774211996002</v>
      </c>
      <c r="BA311" s="11">
        <v>0.35371681658067999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0.35371681658067999</v>
      </c>
      <c r="BH311" s="11">
        <v>-2.055186492172</v>
      </c>
      <c r="BI311" s="11">
        <v>0</v>
      </c>
      <c r="BJ311" s="11">
        <v>-2.2745604085346001</v>
      </c>
      <c r="BK311" s="11">
        <v>1.4148142536205</v>
      </c>
      <c r="BL311" s="11">
        <v>2.7029896054161</v>
      </c>
      <c r="BM311" s="11">
        <v>4.8192872503243001</v>
      </c>
      <c r="BN311" s="11">
        <v>2.8774251379976001</v>
      </c>
      <c r="BO311" s="11">
        <v>1.1283067306884</v>
      </c>
      <c r="BP311" s="11">
        <v>0.95654073391757</v>
      </c>
      <c r="BQ311" s="11"/>
      <c r="BR311" s="11"/>
      <c r="BS311" s="12" t="e">
        <f t="shared" si="7"/>
        <v>#REF!</v>
      </c>
    </row>
    <row r="312" spans="1:71">
      <c r="A312" s="2">
        <v>71</v>
      </c>
      <c r="B312" s="7">
        <v>7119</v>
      </c>
      <c r="C312" s="10" t="s">
        <v>374</v>
      </c>
      <c r="D312" s="11">
        <v>0.28079548618366001</v>
      </c>
      <c r="E312" s="11">
        <v>0.28079548618366001</v>
      </c>
      <c r="F312" s="11">
        <v>0</v>
      </c>
      <c r="G312" s="11">
        <v>0</v>
      </c>
      <c r="H312" s="11">
        <v>0</v>
      </c>
      <c r="I312" s="11"/>
      <c r="J312" s="11">
        <v>0</v>
      </c>
      <c r="K312" s="11">
        <v>0</v>
      </c>
      <c r="L312" s="11">
        <v>0</v>
      </c>
      <c r="M312" s="11">
        <v>0</v>
      </c>
      <c r="N312" s="11">
        <v>-1.1293327851468999</v>
      </c>
      <c r="O312" s="11">
        <v>-1.1293327851468999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11">
        <v>-0.16337055498136999</v>
      </c>
      <c r="AN312" s="11">
        <v>0</v>
      </c>
      <c r="AO312" s="11">
        <v>-27.090331167114002</v>
      </c>
      <c r="AP312" s="11">
        <v>0</v>
      </c>
      <c r="AQ312" s="11">
        <v>0</v>
      </c>
      <c r="AR312" s="11">
        <v>0</v>
      </c>
      <c r="AS312" s="11">
        <v>0</v>
      </c>
      <c r="AT312" s="11">
        <v>1.2495127934846</v>
      </c>
      <c r="AU312" s="11">
        <v>0</v>
      </c>
      <c r="AV312" s="11"/>
      <c r="AW312" s="11"/>
      <c r="AX312" s="11">
        <v>1.2495127934846</v>
      </c>
      <c r="AY312" s="11">
        <v>0</v>
      </c>
      <c r="AZ312" s="11">
        <v>0.13750823193228001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-0.41228270147474</v>
      </c>
      <c r="BI312" s="11">
        <v>0</v>
      </c>
      <c r="BJ312" s="11">
        <v>-27.613873239789001</v>
      </c>
      <c r="BK312" s="11">
        <v>0.16314347109220001</v>
      </c>
      <c r="BL312" s="11">
        <v>0</v>
      </c>
      <c r="BM312" s="11">
        <v>0.20350824441806001</v>
      </c>
      <c r="BN312" s="11">
        <v>-1.936138100103E-4</v>
      </c>
      <c r="BO312" s="11">
        <v>0</v>
      </c>
      <c r="BP312" s="11">
        <v>1.736718974278</v>
      </c>
      <c r="BQ312" s="11"/>
      <c r="BR312" s="11"/>
      <c r="BS312" s="12" t="e">
        <f t="shared" si="7"/>
        <v>#REF!</v>
      </c>
    </row>
    <row r="313" spans="1:71">
      <c r="A313" s="2">
        <v>71</v>
      </c>
      <c r="B313" s="7">
        <v>7121</v>
      </c>
      <c r="C313" s="10" t="s">
        <v>375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/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11">
        <v>-6.4169546715606998E-2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/>
      <c r="AW313" s="11"/>
      <c r="AX313" s="11">
        <v>0</v>
      </c>
      <c r="AY313" s="11">
        <v>0</v>
      </c>
      <c r="AZ313" s="11">
        <v>-2.1154723746359998E-2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0.41297671558545002</v>
      </c>
      <c r="BI313" s="11">
        <v>0</v>
      </c>
      <c r="BJ313" s="11">
        <v>0</v>
      </c>
      <c r="BK313" s="11">
        <v>0.49073308616004002</v>
      </c>
      <c r="BL313" s="11">
        <v>0</v>
      </c>
      <c r="BM313" s="11">
        <v>0</v>
      </c>
      <c r="BN313" s="11">
        <v>3.3865064687509001E-3</v>
      </c>
      <c r="BO313" s="11">
        <v>0</v>
      </c>
      <c r="BP313" s="11">
        <v>0</v>
      </c>
      <c r="BQ313" s="11"/>
      <c r="BR313" s="11"/>
      <c r="BS313" s="12" t="e">
        <f t="shared" si="7"/>
        <v>#REF!</v>
      </c>
    </row>
    <row r="314" spans="1:71">
      <c r="A314" s="2">
        <v>71</v>
      </c>
      <c r="B314" s="7">
        <v>7122</v>
      </c>
      <c r="C314" s="10" t="s">
        <v>376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/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11">
        <v>0</v>
      </c>
      <c r="AN314" s="11">
        <v>0</v>
      </c>
      <c r="AO314" s="11">
        <v>-4.0087703049238996</v>
      </c>
      <c r="AP314" s="11">
        <v>0</v>
      </c>
      <c r="AQ314" s="11">
        <v>0</v>
      </c>
      <c r="AR314" s="11">
        <v>0</v>
      </c>
      <c r="AS314" s="11">
        <v>0</v>
      </c>
      <c r="AT314" s="11">
        <v>7.2377089329329999E-2</v>
      </c>
      <c r="AU314" s="11">
        <v>7.2377089329329999E-2</v>
      </c>
      <c r="AV314" s="11"/>
      <c r="AW314" s="11"/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11">
        <v>-5.8001073746950002E-4</v>
      </c>
      <c r="BL314" s="11">
        <v>-0.39660170099836001</v>
      </c>
      <c r="BM314" s="11">
        <v>0</v>
      </c>
      <c r="BN314" s="11">
        <v>8.6662307247666007E-2</v>
      </c>
      <c r="BO314" s="11">
        <v>0</v>
      </c>
      <c r="BP314" s="11">
        <v>5.5134744483909997E-3</v>
      </c>
      <c r="BQ314" s="11"/>
      <c r="BR314" s="11"/>
      <c r="BS314" s="12" t="e">
        <f t="shared" si="7"/>
        <v>#REF!</v>
      </c>
    </row>
    <row r="315" spans="1:71">
      <c r="A315" s="2">
        <v>71</v>
      </c>
      <c r="B315" s="7">
        <v>7123</v>
      </c>
      <c r="C315" s="10" t="s">
        <v>377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/>
      <c r="J315" s="11">
        <v>0</v>
      </c>
      <c r="K315" s="11">
        <v>0</v>
      </c>
      <c r="L315" s="11">
        <v>0</v>
      </c>
      <c r="M315" s="11">
        <v>0</v>
      </c>
      <c r="N315" s="11">
        <v>-3.0784047444876999</v>
      </c>
      <c r="O315" s="11">
        <v>-3.0969204529960002</v>
      </c>
      <c r="P315" s="11">
        <v>0</v>
      </c>
      <c r="Q315" s="11">
        <v>0</v>
      </c>
      <c r="R315" s="11">
        <v>8.4074661696360006E-2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-5.0597798136509997E-2</v>
      </c>
      <c r="AH315" s="11">
        <v>6.2431126464749999E-2</v>
      </c>
      <c r="AI315" s="11">
        <v>-7.7392281516275002E-2</v>
      </c>
      <c r="AJ315" s="11">
        <v>0</v>
      </c>
      <c r="AK315" s="11">
        <v>0</v>
      </c>
      <c r="AL315" s="11">
        <v>0</v>
      </c>
      <c r="AM315" s="11">
        <v>0</v>
      </c>
      <c r="AN315" s="11">
        <v>-2.4801712119049999E-2</v>
      </c>
      <c r="AO315" s="11">
        <v>-40.986222393417002</v>
      </c>
      <c r="AP315" s="11">
        <v>0</v>
      </c>
      <c r="AQ315" s="11">
        <v>0</v>
      </c>
      <c r="AR315" s="11">
        <v>0</v>
      </c>
      <c r="AS315" s="11">
        <v>0</v>
      </c>
      <c r="AT315" s="11">
        <v>0.1051526282088</v>
      </c>
      <c r="AU315" s="11">
        <v>7.2377089329329999E-2</v>
      </c>
      <c r="AV315" s="11"/>
      <c r="AW315" s="11"/>
      <c r="AX315" s="11">
        <v>3.2775538879469997E-2</v>
      </c>
      <c r="AY315" s="11">
        <v>0</v>
      </c>
      <c r="AZ315" s="11">
        <v>-7.7785784702344998E-2</v>
      </c>
      <c r="BA315" s="11">
        <v>-4.0206410740033999E-3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-4.0206410740033999E-3</v>
      </c>
      <c r="BH315" s="11">
        <v>-0.29038271052541997</v>
      </c>
      <c r="BI315" s="11">
        <v>0</v>
      </c>
      <c r="BJ315" s="11">
        <v>-3.8065463288379999</v>
      </c>
      <c r="BK315" s="11">
        <v>0.31458059999249999</v>
      </c>
      <c r="BL315" s="11">
        <v>0</v>
      </c>
      <c r="BM315" s="11">
        <v>3.8492259860618001E-2</v>
      </c>
      <c r="BN315" s="11">
        <v>2.1534216865355001E-2</v>
      </c>
      <c r="BO315" s="11">
        <v>0</v>
      </c>
      <c r="BP315" s="11">
        <v>0.35857531790371999</v>
      </c>
      <c r="BQ315" s="11"/>
      <c r="BR315" s="11"/>
      <c r="BS315" s="12" t="e">
        <f t="shared" si="7"/>
        <v>#REF!</v>
      </c>
    </row>
    <row r="316" spans="1:71">
      <c r="A316" s="2">
        <v>71</v>
      </c>
      <c r="B316" s="7">
        <v>7124</v>
      </c>
      <c r="C316" s="10" t="s">
        <v>378</v>
      </c>
      <c r="D316" s="11">
        <v>0</v>
      </c>
      <c r="E316" s="11">
        <v>0</v>
      </c>
      <c r="F316" s="11">
        <v>0</v>
      </c>
      <c r="G316" s="11">
        <v>0</v>
      </c>
      <c r="H316" s="11">
        <v>-0.11022302057388</v>
      </c>
      <c r="I316" s="11"/>
      <c r="J316" s="11">
        <v>0</v>
      </c>
      <c r="K316" s="11">
        <v>-0.11022302057388</v>
      </c>
      <c r="L316" s="11">
        <v>0</v>
      </c>
      <c r="M316" s="11">
        <v>0</v>
      </c>
      <c r="N316" s="11">
        <v>-3.5378223913807003E-2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-3.4210626643009001E-2</v>
      </c>
      <c r="AF316" s="11">
        <v>-1.1675972707982001E-3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11">
        <v>7.1292800975763999</v>
      </c>
      <c r="AN316" s="11">
        <v>0</v>
      </c>
      <c r="AO316" s="11">
        <v>-20.594313909724999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/>
      <c r="AW316" s="11"/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-0.44492099947460001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/>
      <c r="BR316" s="11"/>
      <c r="BS316" s="12" t="e">
        <f t="shared" si="7"/>
        <v>#REF!</v>
      </c>
    </row>
    <row r="317" spans="1:71">
      <c r="A317" s="2">
        <v>71</v>
      </c>
      <c r="B317" s="7">
        <v>7125</v>
      </c>
      <c r="C317" s="10" t="s">
        <v>379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/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/>
      <c r="AW317" s="11"/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11"/>
      <c r="BR317" s="11"/>
      <c r="BS317" s="12" t="e">
        <f t="shared" si="7"/>
        <v>#REF!</v>
      </c>
    </row>
    <row r="318" spans="1:71">
      <c r="A318" s="2">
        <v>71</v>
      </c>
      <c r="B318" s="7">
        <v>7126</v>
      </c>
      <c r="C318" s="10" t="s">
        <v>380</v>
      </c>
      <c r="D318" s="11">
        <v>-10.996908443788</v>
      </c>
      <c r="E318" s="11">
        <v>-10.996908443788</v>
      </c>
      <c r="F318" s="11">
        <v>0</v>
      </c>
      <c r="G318" s="11">
        <v>0</v>
      </c>
      <c r="H318" s="11">
        <v>8.2626379932752005</v>
      </c>
      <c r="I318" s="11"/>
      <c r="J318" s="11">
        <v>0</v>
      </c>
      <c r="K318" s="11">
        <v>5.6393751484657999</v>
      </c>
      <c r="L318" s="11">
        <v>2.6232628448094002</v>
      </c>
      <c r="M318" s="11">
        <v>0</v>
      </c>
      <c r="N318" s="11">
        <v>9.2248756712517999</v>
      </c>
      <c r="O318" s="11">
        <v>10.145480927334001</v>
      </c>
      <c r="P318" s="11">
        <v>0</v>
      </c>
      <c r="Q318" s="11">
        <v>0</v>
      </c>
      <c r="R318" s="11">
        <v>-0.74283050713748</v>
      </c>
      <c r="S318" s="11">
        <v>0</v>
      </c>
      <c r="T318" s="11">
        <v>0</v>
      </c>
      <c r="U318" s="11">
        <v>4.6163048752133E-2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-0.25216396666657998</v>
      </c>
      <c r="AB318" s="11">
        <v>-1.6562348911147</v>
      </c>
      <c r="AC318" s="11">
        <v>0</v>
      </c>
      <c r="AD318" s="11">
        <v>7.2404328536292001E-2</v>
      </c>
      <c r="AE318" s="11">
        <v>-0.31935004948355</v>
      </c>
      <c r="AF318" s="11">
        <v>0.76181923536453999</v>
      </c>
      <c r="AG318" s="11">
        <v>-0.13734219729519001</v>
      </c>
      <c r="AH318" s="11">
        <v>0.45727216124245001</v>
      </c>
      <c r="AI318" s="11">
        <v>0.42659019782467</v>
      </c>
      <c r="AJ318" s="11">
        <v>0</v>
      </c>
      <c r="AK318" s="11">
        <v>0</v>
      </c>
      <c r="AL318" s="11">
        <v>0.42306738389543003</v>
      </c>
      <c r="AM318" s="11">
        <v>87.384458318423995</v>
      </c>
      <c r="AN318" s="11">
        <v>26.976148861628001</v>
      </c>
      <c r="AO318" s="11">
        <v>-79.182929680933</v>
      </c>
      <c r="AP318" s="11">
        <v>21.719330724041001</v>
      </c>
      <c r="AQ318" s="11">
        <v>0</v>
      </c>
      <c r="AR318" s="11">
        <v>21.355177697519</v>
      </c>
      <c r="AS318" s="11">
        <v>0.36415302652164999</v>
      </c>
      <c r="AT318" s="11">
        <v>1.258066214686</v>
      </c>
      <c r="AU318" s="11">
        <v>0.81394600131730999</v>
      </c>
      <c r="AV318" s="11"/>
      <c r="AW318" s="11"/>
      <c r="AX318" s="11">
        <v>0.46107730105688999</v>
      </c>
      <c r="AY318" s="11">
        <v>-1.6957087688211001E-2</v>
      </c>
      <c r="AZ318" s="11">
        <v>-3.7041061678231002</v>
      </c>
      <c r="BA318" s="11">
        <v>-6.3076284006911995E-2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-6.3076284006911995E-2</v>
      </c>
      <c r="BH318" s="11">
        <v>-30.669102490733</v>
      </c>
      <c r="BI318" s="11">
        <v>4.3260527360605E-4</v>
      </c>
      <c r="BJ318" s="11">
        <v>-0.57155565824281995</v>
      </c>
      <c r="BK318" s="11">
        <v>5.3236265699996004</v>
      </c>
      <c r="BL318" s="11">
        <v>-4.6465642085010002</v>
      </c>
      <c r="BM318" s="11">
        <v>13.977117339798999</v>
      </c>
      <c r="BN318" s="11">
        <v>8.1792698885284008</v>
      </c>
      <c r="BO318" s="11">
        <v>6.7161597153199004</v>
      </c>
      <c r="BP318" s="11">
        <v>1.9145925406171</v>
      </c>
      <c r="BQ318" s="11"/>
      <c r="BR318" s="11"/>
      <c r="BS318" s="12" t="e">
        <f t="shared" si="7"/>
        <v>#REF!</v>
      </c>
    </row>
    <row r="319" spans="1:71">
      <c r="A319" s="2">
        <v>71</v>
      </c>
      <c r="B319" s="7">
        <v>7127</v>
      </c>
      <c r="C319" s="10" t="s">
        <v>381</v>
      </c>
      <c r="D319" s="11">
        <v>2.4354041115682001</v>
      </c>
      <c r="E319" s="11">
        <v>2.4354041115682001</v>
      </c>
      <c r="F319" s="11">
        <v>0</v>
      </c>
      <c r="G319" s="11">
        <v>0</v>
      </c>
      <c r="H319" s="11">
        <v>0</v>
      </c>
      <c r="I319" s="11"/>
      <c r="J319" s="11">
        <v>0</v>
      </c>
      <c r="K319" s="11">
        <v>0</v>
      </c>
      <c r="L319" s="11">
        <v>0</v>
      </c>
      <c r="M319" s="11">
        <v>0</v>
      </c>
      <c r="N319" s="11">
        <v>20.336995407587999</v>
      </c>
      <c r="O319" s="11">
        <v>11.600712029425001</v>
      </c>
      <c r="P319" s="11">
        <v>0</v>
      </c>
      <c r="Q319" s="11">
        <v>0</v>
      </c>
      <c r="R319" s="11">
        <v>0</v>
      </c>
      <c r="S319" s="11">
        <v>-0.9749221884707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-0.80242570144139003</v>
      </c>
      <c r="AA319" s="11">
        <v>2.4032570586627</v>
      </c>
      <c r="AB319" s="11">
        <v>0</v>
      </c>
      <c r="AC319" s="11">
        <v>0</v>
      </c>
      <c r="AD319" s="11">
        <v>0</v>
      </c>
      <c r="AE319" s="11">
        <v>-3.9515795004213001E-3</v>
      </c>
      <c r="AF319" s="11">
        <v>7.2604784032480003</v>
      </c>
      <c r="AG319" s="11">
        <v>0</v>
      </c>
      <c r="AH319" s="11">
        <v>0</v>
      </c>
      <c r="AI319" s="11">
        <v>-7.7392281516275002E-2</v>
      </c>
      <c r="AJ319" s="11">
        <v>0</v>
      </c>
      <c r="AK319" s="11">
        <v>0</v>
      </c>
      <c r="AL319" s="11">
        <v>0.93123966718163997</v>
      </c>
      <c r="AM319" s="11">
        <v>24.790595937751998</v>
      </c>
      <c r="AN319" s="11">
        <v>0.47335413767117002</v>
      </c>
      <c r="AO319" s="11">
        <v>767.1275436807</v>
      </c>
      <c r="AP319" s="11">
        <v>0</v>
      </c>
      <c r="AQ319" s="11">
        <v>0</v>
      </c>
      <c r="AR319" s="11">
        <v>0</v>
      </c>
      <c r="AS319" s="11">
        <v>0</v>
      </c>
      <c r="AT319" s="11">
        <v>3.4191552833208001</v>
      </c>
      <c r="AU319" s="11">
        <v>0</v>
      </c>
      <c r="AV319" s="11"/>
      <c r="AW319" s="11"/>
      <c r="AX319" s="11">
        <v>3.4191552833208001</v>
      </c>
      <c r="AY319" s="11">
        <v>0</v>
      </c>
      <c r="AZ319" s="11">
        <v>0.16035022814430999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0.19947297926627</v>
      </c>
      <c r="BL319" s="11">
        <v>0</v>
      </c>
      <c r="BM319" s="11">
        <v>-0.11201921367157</v>
      </c>
      <c r="BN319" s="11">
        <v>9.3390877559557994E-2</v>
      </c>
      <c r="BO319" s="11">
        <v>-4.4251075538430003E-2</v>
      </c>
      <c r="BP319" s="11">
        <v>0.71882806303553004</v>
      </c>
      <c r="BQ319" s="11"/>
      <c r="BR319" s="11"/>
      <c r="BS319" s="12" t="e">
        <f t="shared" si="7"/>
        <v>#REF!</v>
      </c>
    </row>
    <row r="320" spans="1:71">
      <c r="A320" s="2">
        <v>71</v>
      </c>
      <c r="B320" s="7">
        <v>7131</v>
      </c>
      <c r="C320" s="10" t="s">
        <v>382</v>
      </c>
      <c r="D320" s="11">
        <v>0.50381552327029</v>
      </c>
      <c r="E320" s="11">
        <v>0.50381552327029</v>
      </c>
      <c r="F320" s="11">
        <v>0</v>
      </c>
      <c r="G320" s="11">
        <v>0</v>
      </c>
      <c r="H320" s="11">
        <v>0.56213154962292</v>
      </c>
      <c r="I320" s="11"/>
      <c r="J320" s="11">
        <v>0</v>
      </c>
      <c r="K320" s="11">
        <v>0.56213154962292</v>
      </c>
      <c r="L320" s="11">
        <v>0</v>
      </c>
      <c r="M320" s="11">
        <v>0</v>
      </c>
      <c r="N320" s="11">
        <v>14.086991035089</v>
      </c>
      <c r="O320" s="11">
        <v>-1.4882086987364</v>
      </c>
      <c r="P320" s="11">
        <v>0</v>
      </c>
      <c r="Q320" s="11">
        <v>0</v>
      </c>
      <c r="R320" s="11">
        <v>0.14025253470707999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-8.5903535212479995E-2</v>
      </c>
      <c r="AA320" s="11">
        <v>-1.7450315160569999E-2</v>
      </c>
      <c r="AB320" s="11">
        <v>0</v>
      </c>
      <c r="AC320" s="11">
        <v>-8.5138660460885003</v>
      </c>
      <c r="AD320" s="11">
        <v>5.7779149724718</v>
      </c>
      <c r="AE320" s="11">
        <v>10.087615370137</v>
      </c>
      <c r="AF320" s="11">
        <v>0.25601423766214998</v>
      </c>
      <c r="AG320" s="11">
        <v>-0.75908036284696001</v>
      </c>
      <c r="AH320" s="11">
        <v>9.4576518019638005</v>
      </c>
      <c r="AI320" s="11">
        <v>-0.76794892380752999</v>
      </c>
      <c r="AJ320" s="11">
        <v>0</v>
      </c>
      <c r="AK320" s="11">
        <v>0</v>
      </c>
      <c r="AL320" s="11">
        <v>0</v>
      </c>
      <c r="AM320" s="11">
        <v>3.5029770530151998</v>
      </c>
      <c r="AN320" s="11">
        <v>4.3623791477216997E-2</v>
      </c>
      <c r="AO320" s="11">
        <v>11.084811205133001</v>
      </c>
      <c r="AP320" s="11">
        <v>1.1433464679606999</v>
      </c>
      <c r="AQ320" s="11">
        <v>-1.4562609548834</v>
      </c>
      <c r="AR320" s="11">
        <v>2.5996074228441999</v>
      </c>
      <c r="AS320" s="11">
        <v>0</v>
      </c>
      <c r="AT320" s="11">
        <v>3.8980390567024998</v>
      </c>
      <c r="AU320" s="11">
        <v>3.8740505610992999</v>
      </c>
      <c r="AV320" s="11"/>
      <c r="AW320" s="11"/>
      <c r="AX320" s="11">
        <v>1.8070955644699999E-3</v>
      </c>
      <c r="AY320" s="11">
        <v>2.2181400038673998E-2</v>
      </c>
      <c r="AZ320" s="11">
        <v>-0.47777723978329001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11">
        <v>-2.4156054029895002</v>
      </c>
      <c r="BI320" s="11">
        <v>0</v>
      </c>
      <c r="BJ320" s="11">
        <v>25.876447095981</v>
      </c>
      <c r="BK320" s="11">
        <v>0.69932827432120004</v>
      </c>
      <c r="BL320" s="11">
        <v>1.2930619050643</v>
      </c>
      <c r="BM320" s="11">
        <v>2.4686756554880001</v>
      </c>
      <c r="BN320" s="11">
        <v>-0.84115449277511001</v>
      </c>
      <c r="BO320" s="11">
        <v>0</v>
      </c>
      <c r="BP320" s="11">
        <v>0.47943066117746003</v>
      </c>
      <c r="BQ320" s="11"/>
      <c r="BR320" s="11"/>
      <c r="BS320" s="12" t="e">
        <f t="shared" si="7"/>
        <v>#REF!</v>
      </c>
    </row>
    <row r="321" spans="1:71">
      <c r="A321" s="2">
        <v>71</v>
      </c>
      <c r="B321" s="7">
        <v>7132</v>
      </c>
      <c r="C321" s="10" t="s">
        <v>383</v>
      </c>
      <c r="D321" s="11">
        <v>0</v>
      </c>
      <c r="E321" s="11">
        <v>0</v>
      </c>
      <c r="F321" s="11">
        <v>0</v>
      </c>
      <c r="G321" s="11">
        <v>0</v>
      </c>
      <c r="H321" s="11">
        <v>-0.44825625322237</v>
      </c>
      <c r="I321" s="11"/>
      <c r="J321" s="11">
        <v>0</v>
      </c>
      <c r="K321" s="11">
        <v>-0.44825625322237</v>
      </c>
      <c r="L321" s="11">
        <v>0</v>
      </c>
      <c r="M321" s="11">
        <v>0</v>
      </c>
      <c r="N321" s="11">
        <v>28.959646514572999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-6.9801260642270005E-2</v>
      </c>
      <c r="AB321" s="11">
        <v>0</v>
      </c>
      <c r="AC321" s="11">
        <v>0</v>
      </c>
      <c r="AD321" s="11">
        <v>-4.7919990973118998E-2</v>
      </c>
      <c r="AE321" s="11">
        <v>13.588058984677</v>
      </c>
      <c r="AF321" s="11">
        <v>12.466217085794</v>
      </c>
      <c r="AG321" s="11">
        <v>-0.21085546668105001</v>
      </c>
      <c r="AH321" s="11">
        <v>3.2339471623992999</v>
      </c>
      <c r="AI321" s="11">
        <v>0</v>
      </c>
      <c r="AJ321" s="11">
        <v>0</v>
      </c>
      <c r="AK321" s="11">
        <v>0</v>
      </c>
      <c r="AL321" s="11">
        <v>0</v>
      </c>
      <c r="AM321" s="11">
        <v>0</v>
      </c>
      <c r="AN321" s="11">
        <v>0</v>
      </c>
      <c r="AO321" s="11">
        <v>-0.51151760196763996</v>
      </c>
      <c r="AP321" s="11">
        <v>-0.67572817846221001</v>
      </c>
      <c r="AQ321" s="11">
        <v>-0.67572817846221001</v>
      </c>
      <c r="AR321" s="11">
        <v>0</v>
      </c>
      <c r="AS321" s="11">
        <v>0</v>
      </c>
      <c r="AT321" s="11">
        <v>3.0118259407819998E-4</v>
      </c>
      <c r="AU321" s="11">
        <v>0</v>
      </c>
      <c r="AV321" s="11"/>
      <c r="AW321" s="11"/>
      <c r="AX321" s="11">
        <v>3.0118259407819998E-4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0</v>
      </c>
      <c r="BL321" s="11">
        <v>0</v>
      </c>
      <c r="BM321" s="11">
        <v>0</v>
      </c>
      <c r="BN321" s="11">
        <v>0</v>
      </c>
      <c r="BO321" s="11">
        <v>0</v>
      </c>
      <c r="BP321" s="11">
        <v>1.1026948896781E-2</v>
      </c>
      <c r="BQ321" s="11"/>
      <c r="BR321" s="11"/>
      <c r="BS321" s="12" t="e">
        <f t="shared" si="7"/>
        <v>#REF!</v>
      </c>
    </row>
    <row r="322" spans="1:71">
      <c r="A322" s="2">
        <v>71</v>
      </c>
      <c r="B322" s="7">
        <v>7133</v>
      </c>
      <c r="C322" s="10" t="s">
        <v>384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/>
      <c r="J322" s="11">
        <v>0</v>
      </c>
      <c r="K322" s="11">
        <v>0</v>
      </c>
      <c r="L322" s="11">
        <v>0</v>
      </c>
      <c r="M322" s="11">
        <v>0</v>
      </c>
      <c r="N322" s="11">
        <v>-0.28180248045501</v>
      </c>
      <c r="O322" s="11">
        <v>-0.27069805626860999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-1.1104424186397E-2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4.7454207689175999E-2</v>
      </c>
      <c r="AU322" s="11">
        <v>0</v>
      </c>
      <c r="AV322" s="11"/>
      <c r="AW322" s="11"/>
      <c r="AX322" s="11">
        <v>4.7454207689175999E-2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</v>
      </c>
      <c r="BJ322" s="11">
        <v>0</v>
      </c>
      <c r="BK322" s="11">
        <v>1.0603016784468999</v>
      </c>
      <c r="BL322" s="11">
        <v>0</v>
      </c>
      <c r="BM322" s="11">
        <v>0.26538614181935</v>
      </c>
      <c r="BN322" s="11">
        <v>0.11332309701321</v>
      </c>
      <c r="BO322" s="11">
        <v>0</v>
      </c>
      <c r="BP322" s="11">
        <v>0</v>
      </c>
      <c r="BQ322" s="11"/>
      <c r="BR322" s="11"/>
      <c r="BS322" s="12" t="e">
        <f t="shared" si="7"/>
        <v>#REF!</v>
      </c>
    </row>
    <row r="323" spans="1:71">
      <c r="A323" s="2">
        <v>72</v>
      </c>
      <c r="B323" s="7">
        <v>7211</v>
      </c>
      <c r="C323" s="10" t="s">
        <v>385</v>
      </c>
      <c r="D323" s="11">
        <v>0</v>
      </c>
      <c r="E323" s="11">
        <v>0</v>
      </c>
      <c r="F323" s="11">
        <v>0</v>
      </c>
      <c r="G323" s="11">
        <v>0</v>
      </c>
      <c r="H323" s="11">
        <v>-1.9962112997282999</v>
      </c>
      <c r="I323" s="11"/>
      <c r="J323" s="11">
        <v>0</v>
      </c>
      <c r="K323" s="11">
        <v>-1.9962112997282999</v>
      </c>
      <c r="L323" s="11">
        <v>0</v>
      </c>
      <c r="M323" s="11">
        <v>0</v>
      </c>
      <c r="N323" s="11">
        <v>-3.5807355911419001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>
        <v>-3.4565169334666002</v>
      </c>
      <c r="AE323" s="11">
        <v>-0.19510058729393001</v>
      </c>
      <c r="AF323" s="11">
        <v>0</v>
      </c>
      <c r="AG323" s="11">
        <v>0</v>
      </c>
      <c r="AH323" s="11">
        <v>7.0881929618593006E-2</v>
      </c>
      <c r="AI323" s="11">
        <v>0</v>
      </c>
      <c r="AJ323" s="11">
        <v>0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/>
      <c r="AW323" s="11"/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-5.8732814898817001E-2</v>
      </c>
      <c r="BK323" s="11">
        <v>0</v>
      </c>
      <c r="BL323" s="11">
        <v>0</v>
      </c>
      <c r="BM323" s="11">
        <v>0</v>
      </c>
      <c r="BN323" s="11"/>
      <c r="BO323" s="11">
        <v>0</v>
      </c>
      <c r="BP323" s="11">
        <v>0</v>
      </c>
      <c r="BQ323" s="11"/>
      <c r="BR323" s="11"/>
      <c r="BS323" s="12" t="e">
        <f t="shared" si="7"/>
        <v>#REF!</v>
      </c>
    </row>
    <row r="324" spans="1:71">
      <c r="A324" s="2">
        <v>72</v>
      </c>
      <c r="B324" s="7">
        <v>7212</v>
      </c>
      <c r="C324" s="10" t="s">
        <v>386</v>
      </c>
      <c r="D324" s="11">
        <v>17.861566706202002</v>
      </c>
      <c r="E324" s="11">
        <v>17.861566706202002</v>
      </c>
      <c r="F324" s="11">
        <v>0</v>
      </c>
      <c r="G324" s="11">
        <v>0</v>
      </c>
      <c r="H324" s="11">
        <v>-6.3953607887145001</v>
      </c>
      <c r="I324" s="11"/>
      <c r="J324" s="11">
        <v>0</v>
      </c>
      <c r="K324" s="11">
        <v>-6.4648886635184999</v>
      </c>
      <c r="L324" s="11">
        <v>6.9527874803941001E-2</v>
      </c>
      <c r="M324" s="11">
        <v>0</v>
      </c>
      <c r="N324" s="11">
        <v>22.572437998685999</v>
      </c>
      <c r="O324" s="11">
        <v>6.6882279737312</v>
      </c>
      <c r="P324" s="11">
        <v>1.971948624253</v>
      </c>
      <c r="Q324" s="11">
        <v>0</v>
      </c>
      <c r="R324" s="11">
        <v>-1.1817121403337001</v>
      </c>
      <c r="S324" s="11">
        <v>0</v>
      </c>
      <c r="T324" s="11">
        <v>0</v>
      </c>
      <c r="U324" s="11">
        <v>-1.677906563191</v>
      </c>
      <c r="V324" s="11">
        <v>-6.0835562334474999E-2</v>
      </c>
      <c r="W324" s="11">
        <v>0</v>
      </c>
      <c r="X324" s="11">
        <v>0</v>
      </c>
      <c r="Y324" s="11">
        <v>0</v>
      </c>
      <c r="Z324" s="11">
        <v>0.60844367838854996</v>
      </c>
      <c r="AA324" s="11">
        <v>5.7278320140114003</v>
      </c>
      <c r="AB324" s="11">
        <v>5.9716017606426997</v>
      </c>
      <c r="AC324" s="11">
        <v>-0.89700299142851003</v>
      </c>
      <c r="AD324" s="11">
        <v>3.8740906622523998</v>
      </c>
      <c r="AE324" s="11">
        <v>-1.0707657171245999</v>
      </c>
      <c r="AF324" s="11">
        <v>-7.0229167426085004</v>
      </c>
      <c r="AG324" s="11">
        <v>-3.4020660441418999</v>
      </c>
      <c r="AH324" s="11">
        <v>17.517283089330999</v>
      </c>
      <c r="AI324" s="11">
        <v>2.9357042599004002</v>
      </c>
      <c r="AJ324" s="11">
        <v>0</v>
      </c>
      <c r="AK324" s="11">
        <v>0</v>
      </c>
      <c r="AL324" s="11">
        <v>-7.4094883026621998</v>
      </c>
      <c r="AM324" s="11">
        <v>2.4719950265785</v>
      </c>
      <c r="AN324" s="11">
        <v>15.039932498474</v>
      </c>
      <c r="AO324" s="11">
        <v>84.944240477484001</v>
      </c>
      <c r="AP324" s="11">
        <v>112.1214354402</v>
      </c>
      <c r="AQ324" s="11">
        <v>116.15883486017</v>
      </c>
      <c r="AR324" s="11">
        <v>-1.1255917501257999</v>
      </c>
      <c r="AS324" s="11">
        <v>-2.9118076698492001</v>
      </c>
      <c r="AT324" s="11">
        <v>-14.002040050328</v>
      </c>
      <c r="AU324" s="11">
        <v>-8.9183361649957007</v>
      </c>
      <c r="AV324" s="11"/>
      <c r="AW324" s="11"/>
      <c r="AX324" s="11">
        <v>-5.0837038853324001</v>
      </c>
      <c r="AY324" s="11">
        <v>0</v>
      </c>
      <c r="AZ324" s="11">
        <v>0.18005475078161001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-3.3478604305155</v>
      </c>
      <c r="BI324" s="11">
        <v>0</v>
      </c>
      <c r="BJ324" s="11">
        <v>0.23489549439624</v>
      </c>
      <c r="BK324" s="11">
        <v>-1.7515427936064001</v>
      </c>
      <c r="BL324" s="11">
        <v>0.81724781939650004</v>
      </c>
      <c r="BM324" s="11">
        <v>1.0552068003721</v>
      </c>
      <c r="BN324" s="11">
        <v>0.27975058037778999</v>
      </c>
      <c r="BO324" s="11">
        <v>-4.8408993125370003E-2</v>
      </c>
      <c r="BP324" s="11">
        <v>-7.5920440793667003</v>
      </c>
      <c r="BQ324" s="11"/>
      <c r="BR324" s="11"/>
      <c r="BS324" s="12" t="e">
        <f t="shared" si="7"/>
        <v>#REF!</v>
      </c>
    </row>
    <row r="325" spans="1:71">
      <c r="A325" s="2">
        <v>72</v>
      </c>
      <c r="B325" s="7">
        <v>7213</v>
      </c>
      <c r="C325" s="10" t="s">
        <v>387</v>
      </c>
      <c r="D325" s="11"/>
      <c r="E325" s="11"/>
      <c r="F325" s="11"/>
      <c r="G325" s="11"/>
      <c r="H325" s="11">
        <v>0</v>
      </c>
      <c r="I325" s="11"/>
      <c r="J325" s="11">
        <v>0</v>
      </c>
      <c r="K325" s="11">
        <v>0</v>
      </c>
      <c r="L325" s="11">
        <v>0</v>
      </c>
      <c r="M325" s="11">
        <v>0</v>
      </c>
      <c r="N325" s="11">
        <v>-0.24655735661773001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-7.5056667917694997E-2</v>
      </c>
      <c r="AE325" s="11">
        <v>-6.3730606791323002E-2</v>
      </c>
      <c r="AF325" s="11">
        <v>-0.10777008190871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/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-0.30310472627162</v>
      </c>
      <c r="AU325" s="11">
        <v>-0.29872061276237999</v>
      </c>
      <c r="AV325" s="11"/>
      <c r="AW325" s="11"/>
      <c r="AX325" s="11">
        <v>-4.3841135092362003E-3</v>
      </c>
      <c r="AY325" s="11">
        <v>0</v>
      </c>
      <c r="AZ325" s="11"/>
      <c r="BA325" s="11"/>
      <c r="BB325" s="11"/>
      <c r="BC325" s="11"/>
      <c r="BD325" s="11"/>
      <c r="BE325" s="11"/>
      <c r="BF325" s="11"/>
      <c r="BG325" s="11"/>
      <c r="BH325" s="11">
        <v>0</v>
      </c>
      <c r="BI325" s="11"/>
      <c r="BJ325" s="11">
        <v>0</v>
      </c>
      <c r="BK325" s="11">
        <v>0</v>
      </c>
      <c r="BL325" s="11">
        <v>0</v>
      </c>
      <c r="BM325" s="11">
        <v>0.51157002037345001</v>
      </c>
      <c r="BN325" s="11"/>
      <c r="BO325" s="11"/>
      <c r="BP325" s="11"/>
      <c r="BQ325" s="11"/>
      <c r="BR325" s="11"/>
      <c r="BS325" s="12" t="e">
        <f t="shared" si="7"/>
        <v>#REF!</v>
      </c>
    </row>
    <row r="326" spans="1:71">
      <c r="A326" s="2">
        <v>72</v>
      </c>
      <c r="B326" s="7">
        <v>7214</v>
      </c>
      <c r="C326" s="10" t="s">
        <v>388</v>
      </c>
      <c r="D326" s="11"/>
      <c r="E326" s="11"/>
      <c r="F326" s="11"/>
      <c r="G326" s="11"/>
      <c r="H326" s="11">
        <v>-0.74567803673234001</v>
      </c>
      <c r="I326" s="11"/>
      <c r="J326" s="11">
        <v>0</v>
      </c>
      <c r="K326" s="11">
        <v>-0.74567803673234001</v>
      </c>
      <c r="L326" s="11">
        <v>0</v>
      </c>
      <c r="M326" s="11">
        <v>0</v>
      </c>
      <c r="N326" s="11">
        <v>-8.6539104803811</v>
      </c>
      <c r="O326" s="11">
        <v>-1.3970403054900999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-0.13207911186359</v>
      </c>
      <c r="X326" s="11">
        <v>0</v>
      </c>
      <c r="Y326" s="11">
        <v>0</v>
      </c>
      <c r="Z326" s="11">
        <v>0</v>
      </c>
      <c r="AA326" s="11">
        <v>1.3286047960516001</v>
      </c>
      <c r="AB326" s="11">
        <v>0</v>
      </c>
      <c r="AC326" s="11">
        <v>0</v>
      </c>
      <c r="AD326" s="11">
        <v>-4.6324774606558003</v>
      </c>
      <c r="AE326" s="11">
        <v>-2.3710232106271998</v>
      </c>
      <c r="AF326" s="11">
        <v>-4.1763466124403001E-2</v>
      </c>
      <c r="AG326" s="11">
        <v>-0.68491304070851</v>
      </c>
      <c r="AH326" s="11">
        <v>0</v>
      </c>
      <c r="AI326" s="11">
        <v>0.86204977268472005</v>
      </c>
      <c r="AJ326" s="11">
        <v>0</v>
      </c>
      <c r="AK326" s="11">
        <v>0</v>
      </c>
      <c r="AL326" s="11">
        <v>-1.5852684536477999</v>
      </c>
      <c r="AM326" s="11">
        <v>1.7736031203864</v>
      </c>
      <c r="AN326" s="11">
        <v>0</v>
      </c>
      <c r="AO326" s="11">
        <v>-50.993523054817999</v>
      </c>
      <c r="AP326" s="11">
        <v>0</v>
      </c>
      <c r="AQ326" s="11">
        <v>0</v>
      </c>
      <c r="AR326" s="11">
        <v>0</v>
      </c>
      <c r="AS326" s="11">
        <v>0</v>
      </c>
      <c r="AT326" s="11">
        <v>-0.13953270836879</v>
      </c>
      <c r="AU326" s="11">
        <v>-8.6923346257954004E-2</v>
      </c>
      <c r="AV326" s="11"/>
      <c r="AW326" s="11"/>
      <c r="AX326" s="11">
        <v>-5.2609362110835001E-2</v>
      </c>
      <c r="AY326" s="11">
        <v>0</v>
      </c>
      <c r="AZ326" s="11"/>
      <c r="BA326" s="11">
        <v>1.4814813827831E-2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1.4814813827831E-2</v>
      </c>
      <c r="BH326" s="11">
        <v>0</v>
      </c>
      <c r="BI326" s="11"/>
      <c r="BJ326" s="11">
        <v>-14.339243863982</v>
      </c>
      <c r="BK326" s="11">
        <v>-0.39812816522375</v>
      </c>
      <c r="BL326" s="11">
        <v>0</v>
      </c>
      <c r="BM326" s="11">
        <v>0</v>
      </c>
      <c r="BN326" s="11"/>
      <c r="BO326" s="11">
        <v>0</v>
      </c>
      <c r="BP326" s="11">
        <v>-6.8292218465241999E-2</v>
      </c>
      <c r="BQ326" s="11"/>
      <c r="BR326" s="11"/>
      <c r="BS326" s="12" t="e">
        <f t="shared" si="7"/>
        <v>#REF!</v>
      </c>
    </row>
    <row r="327" spans="1:71">
      <c r="A327" s="2">
        <v>72</v>
      </c>
      <c r="B327" s="7">
        <v>7215</v>
      </c>
      <c r="C327" s="10" t="s">
        <v>389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/>
      <c r="J327" s="11">
        <v>0</v>
      </c>
      <c r="K327" s="11">
        <v>0</v>
      </c>
      <c r="L327" s="11">
        <v>0</v>
      </c>
      <c r="M327" s="11">
        <v>0</v>
      </c>
      <c r="N327" s="11">
        <v>10.642420090804</v>
      </c>
      <c r="O327" s="11">
        <v>-13.860440639063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-2.6683298200961998</v>
      </c>
      <c r="AA327" s="11">
        <v>3.2010369909167</v>
      </c>
      <c r="AB327" s="11">
        <v>24.585452853206998</v>
      </c>
      <c r="AC327" s="11">
        <v>0</v>
      </c>
      <c r="AD327" s="11">
        <v>-0.20533410040450001</v>
      </c>
      <c r="AE327" s="11">
        <v>0.47781047279675998</v>
      </c>
      <c r="AF327" s="11">
        <v>-1.1588239173715</v>
      </c>
      <c r="AG327" s="11">
        <v>0</v>
      </c>
      <c r="AH327" s="11">
        <v>0.27104825081783002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-4.2746499553791004</v>
      </c>
      <c r="AQ327" s="11">
        <v>0</v>
      </c>
      <c r="AR327" s="11">
        <v>-4.2746499553791004</v>
      </c>
      <c r="AS327" s="11">
        <v>0</v>
      </c>
      <c r="AT327" s="11">
        <v>-3.4302368554077001</v>
      </c>
      <c r="AU327" s="11">
        <v>0</v>
      </c>
      <c r="AV327" s="11"/>
      <c r="AW327" s="11"/>
      <c r="AX327" s="11">
        <v>-3.4302368554077001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11">
        <v>0</v>
      </c>
      <c r="BN327" s="11"/>
      <c r="BO327" s="11">
        <v>0</v>
      </c>
      <c r="BP327" s="11">
        <v>0</v>
      </c>
      <c r="BQ327" s="11"/>
      <c r="BR327" s="11"/>
      <c r="BS327" s="12" t="e">
        <f t="shared" si="7"/>
        <v>#REF!</v>
      </c>
    </row>
    <row r="328" spans="1:71">
      <c r="A328" s="2">
        <v>72</v>
      </c>
      <c r="B328" s="7">
        <v>7221</v>
      </c>
      <c r="C328" s="10" t="s">
        <v>390</v>
      </c>
      <c r="D328" s="11">
        <v>-6.1788298464210002E-2</v>
      </c>
      <c r="E328" s="11">
        <v>-6.1788298464210002E-2</v>
      </c>
      <c r="F328" s="11">
        <v>0</v>
      </c>
      <c r="G328" s="11">
        <v>0</v>
      </c>
      <c r="H328" s="11">
        <v>-0.53865035859784005</v>
      </c>
      <c r="I328" s="11"/>
      <c r="J328" s="11">
        <v>0</v>
      </c>
      <c r="K328" s="11">
        <v>-0.53865035859784005</v>
      </c>
      <c r="L328" s="11">
        <v>0</v>
      </c>
      <c r="M328" s="11">
        <v>0</v>
      </c>
      <c r="N328" s="11">
        <v>1.2919524167262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0.39379083400851</v>
      </c>
      <c r="AB328" s="11">
        <v>0</v>
      </c>
      <c r="AC328" s="11">
        <v>0</v>
      </c>
      <c r="AD328" s="11">
        <v>5.3473116321427998</v>
      </c>
      <c r="AE328" s="11">
        <v>1.2371308627602</v>
      </c>
      <c r="AF328" s="11">
        <v>-3.6399464013066001</v>
      </c>
      <c r="AG328" s="11">
        <v>-6.1915597294439999E-4</v>
      </c>
      <c r="AH328" s="11">
        <v>0.10491601586109001</v>
      </c>
      <c r="AI328" s="11">
        <v>-2.1506313707668001</v>
      </c>
      <c r="AJ328" s="11">
        <v>0</v>
      </c>
      <c r="AK328" s="11">
        <v>0</v>
      </c>
      <c r="AL328" s="11">
        <v>0</v>
      </c>
      <c r="AM328" s="11">
        <v>-2.0068316485846002E-2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-0.16751789978705001</v>
      </c>
      <c r="AU328" s="11">
        <v>-0.15436555925934001</v>
      </c>
      <c r="AV328" s="11"/>
      <c r="AW328" s="11"/>
      <c r="AX328" s="11">
        <v>-1.3152340527709E-2</v>
      </c>
      <c r="AY328" s="11">
        <v>0</v>
      </c>
      <c r="AZ328" s="11">
        <v>-8.0963086297960001E-3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-3.3199443605384002E-2</v>
      </c>
      <c r="BL328" s="11">
        <v>0</v>
      </c>
      <c r="BM328" s="11">
        <v>0</v>
      </c>
      <c r="BN328" s="11"/>
      <c r="BO328" s="11">
        <v>0</v>
      </c>
      <c r="BP328" s="11">
        <v>0</v>
      </c>
      <c r="BQ328" s="11"/>
      <c r="BR328" s="11"/>
      <c r="BS328" s="12" t="e">
        <f t="shared" si="7"/>
        <v>#REF!</v>
      </c>
    </row>
    <row r="329" spans="1:71">
      <c r="A329" s="2">
        <v>72</v>
      </c>
      <c r="B329" s="7">
        <v>7222</v>
      </c>
      <c r="C329" s="10" t="s">
        <v>391</v>
      </c>
      <c r="D329" s="11">
        <v>5.7106513857680996</v>
      </c>
      <c r="E329" s="11">
        <v>5.7106513857680996</v>
      </c>
      <c r="F329" s="11">
        <v>0</v>
      </c>
      <c r="G329" s="11">
        <v>0</v>
      </c>
      <c r="H329" s="11">
        <v>-4.0744318204624999E-2</v>
      </c>
      <c r="I329" s="11"/>
      <c r="J329" s="11">
        <v>0</v>
      </c>
      <c r="K329" s="11">
        <v>-4.0744318204624999E-2</v>
      </c>
      <c r="L329" s="11">
        <v>0</v>
      </c>
      <c r="M329" s="11">
        <v>0</v>
      </c>
      <c r="N329" s="11">
        <v>-6.1140972201301</v>
      </c>
      <c r="O329" s="11">
        <v>-23.493174222455998</v>
      </c>
      <c r="P329" s="11">
        <v>-1.0027796835678999</v>
      </c>
      <c r="Q329" s="11">
        <v>0</v>
      </c>
      <c r="R329" s="11">
        <v>0.40906097772451999</v>
      </c>
      <c r="S329" s="11">
        <v>0</v>
      </c>
      <c r="T329" s="11">
        <v>0</v>
      </c>
      <c r="U329" s="11">
        <v>0</v>
      </c>
      <c r="V329" s="11">
        <v>-0.82244495844960996</v>
      </c>
      <c r="W329" s="11">
        <v>0</v>
      </c>
      <c r="X329" s="11">
        <v>0</v>
      </c>
      <c r="Y329" s="11">
        <v>0</v>
      </c>
      <c r="Z329" s="11">
        <v>-2.5310391742282001E-2</v>
      </c>
      <c r="AA329" s="11">
        <v>3.9736722104378002</v>
      </c>
      <c r="AB329" s="11">
        <v>0</v>
      </c>
      <c r="AC329" s="11">
        <v>0</v>
      </c>
      <c r="AD329" s="11">
        <v>0.95500183815325002</v>
      </c>
      <c r="AE329" s="11">
        <v>2.8753948527994999</v>
      </c>
      <c r="AF329" s="11">
        <v>3.5213300406021002</v>
      </c>
      <c r="AG329" s="11">
        <v>6.1020716186695001</v>
      </c>
      <c r="AH329" s="11">
        <v>1.3978816831962999</v>
      </c>
      <c r="AI329" s="11">
        <v>-4.8011854971878997E-3</v>
      </c>
      <c r="AJ329" s="11">
        <v>0</v>
      </c>
      <c r="AK329" s="11">
        <v>0</v>
      </c>
      <c r="AL329" s="11">
        <v>0</v>
      </c>
      <c r="AM329" s="11">
        <v>6.3509856053410001</v>
      </c>
      <c r="AN329" s="11">
        <v>0.27398876783220999</v>
      </c>
      <c r="AO329" s="11">
        <v>-15.207930704595</v>
      </c>
      <c r="AP329" s="11">
        <v>30.916370760797999</v>
      </c>
      <c r="AQ329" s="11">
        <v>0</v>
      </c>
      <c r="AR329" s="11">
        <v>30.916370760797999</v>
      </c>
      <c r="AS329" s="11">
        <v>0</v>
      </c>
      <c r="AT329" s="11">
        <v>0.14398419788483999</v>
      </c>
      <c r="AU329" s="11">
        <v>-0.20884809345693001</v>
      </c>
      <c r="AV329" s="11"/>
      <c r="AW329" s="11"/>
      <c r="AX329" s="11">
        <v>0.35283229134177002</v>
      </c>
      <c r="AY329" s="11">
        <v>0</v>
      </c>
      <c r="AZ329" s="11">
        <v>-5.7718134103141E-2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11">
        <v>0.60654918605258001</v>
      </c>
      <c r="BI329" s="11"/>
      <c r="BJ329" s="11">
        <v>-5.0595421672569003</v>
      </c>
      <c r="BK329" s="11">
        <v>-0.24899582704038001</v>
      </c>
      <c r="BL329" s="11">
        <v>0</v>
      </c>
      <c r="BM329" s="11">
        <v>2.0244964291215002</v>
      </c>
      <c r="BN329" s="11"/>
      <c r="BO329" s="11">
        <v>0</v>
      </c>
      <c r="BP329" s="11">
        <v>9.6873991625084005E-2</v>
      </c>
      <c r="BQ329" s="11"/>
      <c r="BR329" s="11"/>
      <c r="BS329" s="12" t="e">
        <f t="shared" si="7"/>
        <v>#REF!</v>
      </c>
    </row>
    <row r="330" spans="1:71">
      <c r="A330" s="2">
        <v>72</v>
      </c>
      <c r="B330" s="7">
        <v>7223</v>
      </c>
      <c r="C330" s="10" t="s">
        <v>392</v>
      </c>
      <c r="D330" s="11">
        <v>1.8063948466488</v>
      </c>
      <c r="E330" s="11">
        <v>1.8063948466488</v>
      </c>
      <c r="F330" s="11">
        <v>0</v>
      </c>
      <c r="G330" s="11">
        <v>0</v>
      </c>
      <c r="H330" s="11">
        <v>-1.2812184654819001</v>
      </c>
      <c r="I330" s="11"/>
      <c r="J330" s="11">
        <v>0</v>
      </c>
      <c r="K330" s="11">
        <v>-1.2812184654819001</v>
      </c>
      <c r="L330" s="11">
        <v>0</v>
      </c>
      <c r="M330" s="11">
        <v>0</v>
      </c>
      <c r="N330" s="11">
        <v>80.568103664307003</v>
      </c>
      <c r="O330" s="11">
        <v>-11.619892198355</v>
      </c>
      <c r="P330" s="11">
        <v>-2.5389137516033</v>
      </c>
      <c r="Q330" s="11">
        <v>0</v>
      </c>
      <c r="R330" s="11">
        <v>2.1394060575054001</v>
      </c>
      <c r="S330" s="11">
        <v>0</v>
      </c>
      <c r="T330" s="11">
        <v>0</v>
      </c>
      <c r="U330" s="11">
        <v>-1.4266188926353001</v>
      </c>
      <c r="V330" s="11">
        <v>-2.6172486756885001E-2</v>
      </c>
      <c r="W330" s="11">
        <v>0</v>
      </c>
      <c r="X330" s="11">
        <v>0</v>
      </c>
      <c r="Y330" s="11">
        <v>0</v>
      </c>
      <c r="Z330" s="11">
        <v>-0.25658512053340998</v>
      </c>
      <c r="AA330" s="11">
        <v>-5.9764870250333004</v>
      </c>
      <c r="AB330" s="11">
        <v>-4.5237206649827</v>
      </c>
      <c r="AC330" s="11">
        <v>0</v>
      </c>
      <c r="AD330" s="11">
        <v>20.688922350704001</v>
      </c>
      <c r="AE330" s="11">
        <v>15.606553280838</v>
      </c>
      <c r="AF330" s="11">
        <v>25.733942012699</v>
      </c>
      <c r="AG330" s="11">
        <v>20.347693319937001</v>
      </c>
      <c r="AH330" s="11">
        <v>6.3120040840494998</v>
      </c>
      <c r="AI330" s="11">
        <v>17.051368394375</v>
      </c>
      <c r="AJ330" s="11">
        <v>0</v>
      </c>
      <c r="AK330" s="11">
        <v>0</v>
      </c>
      <c r="AL330" s="11">
        <v>-0.94339569590120997</v>
      </c>
      <c r="AM330" s="11">
        <v>-5.8191495510796996</v>
      </c>
      <c r="AN330" s="11">
        <v>0.32231557388416998</v>
      </c>
      <c r="AO330" s="11">
        <v>-29.972616214327001</v>
      </c>
      <c r="AP330" s="11">
        <v>-36.754924374402997</v>
      </c>
      <c r="AQ330" s="11">
        <v>-29.636631862123998</v>
      </c>
      <c r="AR330" s="11">
        <v>-7.1182925122791003</v>
      </c>
      <c r="AS330" s="11">
        <v>0</v>
      </c>
      <c r="AT330" s="11">
        <v>-12.214578779361</v>
      </c>
      <c r="AU330" s="11">
        <v>-21.800142000068998</v>
      </c>
      <c r="AV330" s="11"/>
      <c r="AW330" s="11"/>
      <c r="AX330" s="11">
        <v>9.5855632207073</v>
      </c>
      <c r="AY330" s="11">
        <v>0</v>
      </c>
      <c r="AZ330" s="11">
        <v>0</v>
      </c>
      <c r="BA330" s="11">
        <v>1.4814813827831E-2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1.4814813827831E-2</v>
      </c>
      <c r="BH330" s="11">
        <v>-7.7346107091276997E-2</v>
      </c>
      <c r="BI330" s="11"/>
      <c r="BJ330" s="11">
        <v>-0.33416865958542002</v>
      </c>
      <c r="BK330" s="11">
        <v>0.12798921601864</v>
      </c>
      <c r="BL330" s="11">
        <v>0</v>
      </c>
      <c r="BM330" s="11">
        <v>0</v>
      </c>
      <c r="BN330" s="11">
        <v>1.83834285492E-3</v>
      </c>
      <c r="BO330" s="11">
        <v>0</v>
      </c>
      <c r="BP330" s="11">
        <v>-0.13658443693048</v>
      </c>
      <c r="BQ330" s="11"/>
      <c r="BR330" s="11"/>
      <c r="BS330" s="12" t="e">
        <f t="shared" si="7"/>
        <v>#REF!</v>
      </c>
    </row>
    <row r="331" spans="1:71">
      <c r="A331" s="2">
        <v>72</v>
      </c>
      <c r="B331" s="7">
        <v>7224</v>
      </c>
      <c r="C331" s="10" t="s">
        <v>393</v>
      </c>
      <c r="D331" s="11">
        <v>-5.7416020980495003E-2</v>
      </c>
      <c r="E331" s="11">
        <v>-5.7416020980495003E-2</v>
      </c>
      <c r="F331" s="11">
        <v>0</v>
      </c>
      <c r="G331" s="11">
        <v>0</v>
      </c>
      <c r="H331" s="11">
        <v>0.74234082211583996</v>
      </c>
      <c r="I331" s="11"/>
      <c r="J331" s="11">
        <v>0</v>
      </c>
      <c r="K331" s="11">
        <v>0.74234082211583996</v>
      </c>
      <c r="L331" s="11">
        <v>0</v>
      </c>
      <c r="M331" s="11">
        <v>0</v>
      </c>
      <c r="N331" s="11">
        <v>23.433039769998</v>
      </c>
      <c r="O331" s="11">
        <v>10.668615900502999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0.16332530131188</v>
      </c>
      <c r="V331" s="11">
        <v>0</v>
      </c>
      <c r="W331" s="11">
        <v>0</v>
      </c>
      <c r="X331" s="11">
        <v>0</v>
      </c>
      <c r="Y331" s="11">
        <v>0</v>
      </c>
      <c r="Z331" s="11">
        <v>-4.5638066523118997E-2</v>
      </c>
      <c r="AA331" s="11">
        <v>-4.0913996532207002E-2</v>
      </c>
      <c r="AB331" s="11">
        <v>8.3959539861518007</v>
      </c>
      <c r="AC331" s="11">
        <v>0</v>
      </c>
      <c r="AD331" s="11">
        <v>-0.54389805324993001</v>
      </c>
      <c r="AE331" s="11">
        <v>0.69236442500841</v>
      </c>
      <c r="AF331" s="11">
        <v>0.42150421649341002</v>
      </c>
      <c r="AG331" s="11">
        <v>-0.24652716069347</v>
      </c>
      <c r="AH331" s="11">
        <v>1.6853160174771</v>
      </c>
      <c r="AI331" s="11">
        <v>2.2829372000511001</v>
      </c>
      <c r="AJ331" s="11">
        <v>0</v>
      </c>
      <c r="AK331" s="11">
        <v>0</v>
      </c>
      <c r="AL331" s="11">
        <v>0</v>
      </c>
      <c r="AM331" s="11">
        <v>0</v>
      </c>
      <c r="AN331" s="11">
        <v>0</v>
      </c>
      <c r="AO331" s="11">
        <v>12.989472121241</v>
      </c>
      <c r="AP331" s="11">
        <v>116.15883486017</v>
      </c>
      <c r="AQ331" s="11">
        <v>116.15883486017</v>
      </c>
      <c r="AR331" s="11">
        <v>0</v>
      </c>
      <c r="AS331" s="11">
        <v>0</v>
      </c>
      <c r="AT331" s="11">
        <v>-0.15436555925934001</v>
      </c>
      <c r="AU331" s="11">
        <v>-0.15436555925934001</v>
      </c>
      <c r="AV331" s="11"/>
      <c r="AW331" s="11"/>
      <c r="AX331" s="11">
        <v>0</v>
      </c>
      <c r="AY331" s="11">
        <v>0</v>
      </c>
      <c r="AZ331" s="11">
        <v>-8.0963086297960001E-3</v>
      </c>
      <c r="BA331" s="11"/>
      <c r="BB331" s="11"/>
      <c r="BC331" s="11"/>
      <c r="BD331" s="11"/>
      <c r="BE331" s="11"/>
      <c r="BF331" s="11"/>
      <c r="BG331" s="11"/>
      <c r="BH331" s="11">
        <v>0</v>
      </c>
      <c r="BI331" s="11"/>
      <c r="BJ331" s="11">
        <v>0</v>
      </c>
      <c r="BK331" s="11">
        <v>0</v>
      </c>
      <c r="BL331" s="11">
        <v>0</v>
      </c>
      <c r="BM331" s="11">
        <v>0.50936581465984998</v>
      </c>
      <c r="BN331" s="11">
        <v>0.21679477198287</v>
      </c>
      <c r="BO331" s="11">
        <v>0</v>
      </c>
      <c r="BP331" s="11">
        <v>-3.7915893580958003E-2</v>
      </c>
      <c r="BQ331" s="11"/>
      <c r="BR331" s="11"/>
      <c r="BS331" s="12" t="e">
        <f t="shared" ref="BS331:BS394" si="8">SUM(_xlfn._xlws.FILTER($D331:$BR331,$D$5:$BR$5="Раздел"))</f>
        <v>#REF!</v>
      </c>
    </row>
    <row r="332" spans="1:71">
      <c r="A332" s="2">
        <v>72</v>
      </c>
      <c r="B332" s="7">
        <v>7231</v>
      </c>
      <c r="C332" s="10" t="s">
        <v>394</v>
      </c>
      <c r="D332" s="11">
        <v>5.9473021958408996</v>
      </c>
      <c r="E332" s="11">
        <v>6.7097311388770997</v>
      </c>
      <c r="F332" s="11">
        <v>-0.76242894303612996</v>
      </c>
      <c r="G332" s="11">
        <v>0</v>
      </c>
      <c r="H332" s="11">
        <v>2.9522964491908001</v>
      </c>
      <c r="I332" s="11"/>
      <c r="J332" s="11">
        <v>0</v>
      </c>
      <c r="K332" s="11">
        <v>2.9522964491908001</v>
      </c>
      <c r="L332" s="11">
        <v>0</v>
      </c>
      <c r="M332" s="11">
        <v>0</v>
      </c>
      <c r="N332" s="11">
        <v>-31.890655500773001</v>
      </c>
      <c r="O332" s="11">
        <v>-13.477219058512</v>
      </c>
      <c r="P332" s="11">
        <v>-0.22958888999037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-0.15482814163566999</v>
      </c>
      <c r="W332" s="11">
        <v>0</v>
      </c>
      <c r="X332" s="11">
        <v>0</v>
      </c>
      <c r="Y332" s="11">
        <v>0</v>
      </c>
      <c r="Z332" s="11">
        <v>-7.0646525306335001E-2</v>
      </c>
      <c r="AA332" s="11">
        <v>-0.44053113788095</v>
      </c>
      <c r="AB332" s="11">
        <v>-16.534296885229999</v>
      </c>
      <c r="AC332" s="11">
        <v>0</v>
      </c>
      <c r="AD332" s="11">
        <v>-0.16340952218662</v>
      </c>
      <c r="AE332" s="11">
        <v>-5.1849254924276E-2</v>
      </c>
      <c r="AF332" s="11">
        <v>-0.32257429254739001</v>
      </c>
      <c r="AG332" s="11">
        <v>-0.60816091283371998</v>
      </c>
      <c r="AH332" s="11">
        <v>0</v>
      </c>
      <c r="AI332" s="11">
        <v>-0.32759299463922997</v>
      </c>
      <c r="AJ332" s="11">
        <v>0</v>
      </c>
      <c r="AK332" s="11">
        <v>0</v>
      </c>
      <c r="AL332" s="11">
        <v>0.49004211491278998</v>
      </c>
      <c r="AM332" s="11">
        <v>5.8680301736002001</v>
      </c>
      <c r="AN332" s="11">
        <v>0.75734195465228005</v>
      </c>
      <c r="AO332" s="11">
        <v>-46.080285747868999</v>
      </c>
      <c r="AP332" s="11">
        <v>4.9335259791236004</v>
      </c>
      <c r="AQ332" s="11">
        <v>57.799875871028</v>
      </c>
      <c r="AR332" s="11">
        <v>-16.318176747496</v>
      </c>
      <c r="AS332" s="11">
        <v>-36.548173144408999</v>
      </c>
      <c r="AT332" s="11">
        <v>14.961277617327999</v>
      </c>
      <c r="AU332" s="11">
        <v>19.432854321042001</v>
      </c>
      <c r="AV332" s="11"/>
      <c r="AW332" s="11"/>
      <c r="AX332" s="11">
        <v>-1.6363717489031</v>
      </c>
      <c r="AY332" s="11">
        <v>-2.8352049548106999</v>
      </c>
      <c r="AZ332" s="11">
        <v>0.26583143305063001</v>
      </c>
      <c r="BA332" s="11">
        <v>0.33899666058298</v>
      </c>
      <c r="BB332" s="11">
        <v>0</v>
      </c>
      <c r="BC332" s="11">
        <v>0.33899666058298</v>
      </c>
      <c r="BD332" s="11">
        <v>0</v>
      </c>
      <c r="BE332" s="11">
        <v>0</v>
      </c>
      <c r="BF332" s="11">
        <v>0</v>
      </c>
      <c r="BG332" s="11">
        <v>0</v>
      </c>
      <c r="BH332" s="11">
        <v>-0.10532844488427</v>
      </c>
      <c r="BI332" s="11">
        <v>0.1011270313345</v>
      </c>
      <c r="BJ332" s="11">
        <v>-0.48395228086873998</v>
      </c>
      <c r="BK332" s="11">
        <v>-4.7828556313261004</v>
      </c>
      <c r="BL332" s="11">
        <v>9.6779395506625008</v>
      </c>
      <c r="BM332" s="11">
        <v>9.3391886577686005</v>
      </c>
      <c r="BN332" s="11">
        <v>3.8415498086305999</v>
      </c>
      <c r="BO332" s="11">
        <v>2.192530106655</v>
      </c>
      <c r="BP332" s="11">
        <v>-1.7582109453326</v>
      </c>
      <c r="BQ332" s="11"/>
      <c r="BR332" s="11"/>
      <c r="BS332" s="12" t="e">
        <f t="shared" si="8"/>
        <v>#REF!</v>
      </c>
    </row>
    <row r="333" spans="1:71">
      <c r="A333" s="2">
        <v>72</v>
      </c>
      <c r="B333" s="7">
        <v>7232</v>
      </c>
      <c r="C333" s="10" t="s">
        <v>395</v>
      </c>
      <c r="D333" s="11">
        <v>15.303864355745</v>
      </c>
      <c r="E333" s="11">
        <v>16.054074173842</v>
      </c>
      <c r="F333" s="11">
        <v>0</v>
      </c>
      <c r="G333" s="11">
        <v>-0.75020981809664</v>
      </c>
      <c r="H333" s="11">
        <v>-3.1413211063189999</v>
      </c>
      <c r="I333" s="11"/>
      <c r="J333" s="11">
        <v>0</v>
      </c>
      <c r="K333" s="11">
        <v>-3.1413211063189999</v>
      </c>
      <c r="L333" s="11">
        <v>0</v>
      </c>
      <c r="M333" s="11">
        <v>0</v>
      </c>
      <c r="N333" s="11">
        <v>-8.8981978115311993</v>
      </c>
      <c r="O333" s="11">
        <v>5.4368544952438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-0.45881806872723002</v>
      </c>
      <c r="AB333" s="11">
        <v>-9.0975048404568994</v>
      </c>
      <c r="AC333" s="11">
        <v>0</v>
      </c>
      <c r="AD333" s="11">
        <v>0</v>
      </c>
      <c r="AE333" s="11">
        <v>10.062709461238001</v>
      </c>
      <c r="AF333" s="11">
        <v>0</v>
      </c>
      <c r="AG333" s="11">
        <v>0</v>
      </c>
      <c r="AH333" s="11">
        <v>0</v>
      </c>
      <c r="AI333" s="11">
        <v>-14.841438858828999</v>
      </c>
      <c r="AJ333" s="11">
        <v>0</v>
      </c>
      <c r="AK333" s="11">
        <v>0</v>
      </c>
      <c r="AL333" s="11">
        <v>0</v>
      </c>
      <c r="AM333" s="11">
        <v>0.19466874976623999</v>
      </c>
      <c r="AN333" s="11">
        <v>0</v>
      </c>
      <c r="AO333" s="11">
        <v>-8.8131783616346002</v>
      </c>
      <c r="AP333" s="11">
        <v>-16.422232167419001</v>
      </c>
      <c r="AQ333" s="11">
        <v>0</v>
      </c>
      <c r="AR333" s="11">
        <v>-16.422232167419001</v>
      </c>
      <c r="AS333" s="11">
        <v>0</v>
      </c>
      <c r="AT333" s="11">
        <v>-31.466744689100999</v>
      </c>
      <c r="AU333" s="11">
        <v>-36.016672740240999</v>
      </c>
      <c r="AV333" s="11"/>
      <c r="AW333" s="11"/>
      <c r="AX333" s="11">
        <v>4.5499280511393998</v>
      </c>
      <c r="AY333" s="11">
        <v>0</v>
      </c>
      <c r="AZ333" s="11">
        <v>4.6045125165319001E-2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/>
      <c r="BJ333" s="11">
        <v>-5.4902669267900002E-2</v>
      </c>
      <c r="BK333" s="11">
        <v>-7.2351971113278998E-2</v>
      </c>
      <c r="BL333" s="11">
        <v>0</v>
      </c>
      <c r="BM333" s="11">
        <v>0.74033506790935</v>
      </c>
      <c r="BN333" s="11">
        <v>0</v>
      </c>
      <c r="BO333" s="11">
        <v>0</v>
      </c>
      <c r="BP333" s="11">
        <v>1.2158558049406E-2</v>
      </c>
      <c r="BQ333" s="11"/>
      <c r="BR333" s="11"/>
      <c r="BS333" s="12" t="e">
        <f t="shared" si="8"/>
        <v>#REF!</v>
      </c>
    </row>
    <row r="334" spans="1:71">
      <c r="A334" s="2">
        <v>72</v>
      </c>
      <c r="B334" s="7">
        <v>7233</v>
      </c>
      <c r="C334" s="10" t="s">
        <v>396</v>
      </c>
      <c r="D334" s="11">
        <v>8.7292843051697009</v>
      </c>
      <c r="E334" s="11">
        <v>10.886903073868</v>
      </c>
      <c r="F334" s="11">
        <v>-0.73020440588658997</v>
      </c>
      <c r="G334" s="11">
        <v>-1.427414362812</v>
      </c>
      <c r="H334" s="11">
        <v>-5.9799753840700003</v>
      </c>
      <c r="I334" s="11"/>
      <c r="J334" s="11">
        <v>0</v>
      </c>
      <c r="K334" s="11">
        <v>-8.5146741897594005</v>
      </c>
      <c r="L334" s="11">
        <v>2.5346988056894002</v>
      </c>
      <c r="M334" s="11">
        <v>0</v>
      </c>
      <c r="N334" s="11">
        <v>102.50338178039</v>
      </c>
      <c r="O334" s="11">
        <v>-28.684485543087</v>
      </c>
      <c r="P334" s="11">
        <v>1.7763039001293</v>
      </c>
      <c r="Q334" s="11">
        <v>0</v>
      </c>
      <c r="R334" s="11">
        <v>1.5805407583925</v>
      </c>
      <c r="S334" s="11">
        <v>-1.7093829123238999</v>
      </c>
      <c r="T334" s="11">
        <v>0</v>
      </c>
      <c r="U334" s="11">
        <v>50.928687036405002</v>
      </c>
      <c r="V334" s="11">
        <v>-1.0806520707223</v>
      </c>
      <c r="W334" s="11">
        <v>0.47378452588671999</v>
      </c>
      <c r="X334" s="11">
        <v>0</v>
      </c>
      <c r="Y334" s="11">
        <v>2.0724827637710002</v>
      </c>
      <c r="Z334" s="11">
        <v>-0.49612447175001001</v>
      </c>
      <c r="AA334" s="11">
        <v>1.6946349420547999</v>
      </c>
      <c r="AB334" s="11">
        <v>17.249359080342</v>
      </c>
      <c r="AC334" s="11">
        <v>69.572988519782001</v>
      </c>
      <c r="AD334" s="11">
        <v>-4.7456293792346003</v>
      </c>
      <c r="AE334" s="11">
        <v>-0.74330408606936005</v>
      </c>
      <c r="AF334" s="11">
        <v>-1.5769039984891999</v>
      </c>
      <c r="AG334" s="11">
        <v>-2.0197156035010999</v>
      </c>
      <c r="AH334" s="11">
        <v>0.39527346205121</v>
      </c>
      <c r="AI334" s="11">
        <v>5.2317619768348003</v>
      </c>
      <c r="AJ334" s="11">
        <v>0</v>
      </c>
      <c r="AK334" s="11">
        <v>0</v>
      </c>
      <c r="AL334" s="11">
        <v>-7.4162371200769002</v>
      </c>
      <c r="AM334" s="11">
        <v>-42.509490923607999</v>
      </c>
      <c r="AN334" s="11">
        <v>18.021197067915999</v>
      </c>
      <c r="AO334" s="11">
        <v>-14.403452351531</v>
      </c>
      <c r="AP334" s="11">
        <v>-26.373029431709998</v>
      </c>
      <c r="AQ334" s="11">
        <v>0</v>
      </c>
      <c r="AR334" s="11">
        <v>-9.5600194969062997</v>
      </c>
      <c r="AS334" s="11">
        <v>-16.813009934804001</v>
      </c>
      <c r="AT334" s="11">
        <v>-15.654010531396001</v>
      </c>
      <c r="AU334" s="11">
        <v>-6.8700781631706</v>
      </c>
      <c r="AV334" s="11"/>
      <c r="AW334" s="11"/>
      <c r="AX334" s="11">
        <v>-8.7839323682252992</v>
      </c>
      <c r="AY334" s="11">
        <v>0</v>
      </c>
      <c r="AZ334" s="11">
        <v>0.34741794611117999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11">
        <v>-4.0152030346496996</v>
      </c>
      <c r="BI334" s="11"/>
      <c r="BJ334" s="11">
        <v>4.4400373898630004E-3</v>
      </c>
      <c r="BK334" s="11">
        <v>-1.3629412313231</v>
      </c>
      <c r="BL334" s="11">
        <v>5.2075976901205001</v>
      </c>
      <c r="BM334" s="11">
        <v>10.563147136764</v>
      </c>
      <c r="BN334" s="11">
        <v>0.22173971105422999</v>
      </c>
      <c r="BO334" s="11">
        <v>-4.8408993125370003E-2</v>
      </c>
      <c r="BP334" s="11">
        <v>-1.1085813699047</v>
      </c>
      <c r="BQ334" s="11"/>
      <c r="BR334" s="11"/>
      <c r="BS334" s="12" t="e">
        <f t="shared" si="8"/>
        <v>#REF!</v>
      </c>
    </row>
    <row r="335" spans="1:71">
      <c r="A335" s="2">
        <v>72</v>
      </c>
      <c r="B335" s="7">
        <v>7234</v>
      </c>
      <c r="C335" s="10" t="s">
        <v>397</v>
      </c>
      <c r="D335" s="11">
        <v>0</v>
      </c>
      <c r="E335" s="11">
        <v>0</v>
      </c>
      <c r="F335" s="11">
        <v>0</v>
      </c>
      <c r="G335" s="11">
        <v>0</v>
      </c>
      <c r="H335" s="11"/>
      <c r="I335" s="11"/>
      <c r="J335" s="11"/>
      <c r="K335" s="11"/>
      <c r="L335" s="11"/>
      <c r="M335" s="11"/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/>
      <c r="AN335" s="11"/>
      <c r="AO335" s="11"/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/>
      <c r="AW335" s="11"/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11"/>
      <c r="BR335" s="11"/>
      <c r="BS335" s="12" t="e">
        <f t="shared" si="8"/>
        <v>#REF!</v>
      </c>
    </row>
    <row r="336" spans="1:71">
      <c r="A336" s="2">
        <v>73</v>
      </c>
      <c r="B336" s="7">
        <v>7311</v>
      </c>
      <c r="C336" s="10" t="s">
        <v>398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/>
      <c r="J336" s="11">
        <v>0</v>
      </c>
      <c r="K336" s="11">
        <v>0</v>
      </c>
      <c r="L336" s="11">
        <v>0</v>
      </c>
      <c r="M336" s="11">
        <v>0</v>
      </c>
      <c r="N336" s="11">
        <v>-2.3801414208101002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>
        <v>-1.8452867982043999</v>
      </c>
      <c r="AE336" s="11">
        <v>0</v>
      </c>
      <c r="AF336" s="11">
        <v>-5.2074439888019998E-2</v>
      </c>
      <c r="AG336" s="11">
        <v>-4.6852693816958002E-2</v>
      </c>
      <c r="AH336" s="11">
        <v>0.35182119157328001</v>
      </c>
      <c r="AI336" s="11">
        <v>0</v>
      </c>
      <c r="AJ336" s="11">
        <v>0</v>
      </c>
      <c r="AK336" s="11">
        <v>-0.78774868047400004</v>
      </c>
      <c r="AL336" s="11">
        <v>0</v>
      </c>
      <c r="AM336" s="11">
        <v>0.80314576350407996</v>
      </c>
      <c r="AN336" s="11"/>
      <c r="AO336" s="11"/>
      <c r="AP336" s="11">
        <v>0</v>
      </c>
      <c r="AQ336" s="11">
        <v>0</v>
      </c>
      <c r="AR336" s="11">
        <v>0</v>
      </c>
      <c r="AS336" s="11">
        <v>0</v>
      </c>
      <c r="AT336" s="11">
        <v>-1.8426926861175E-3</v>
      </c>
      <c r="AU336" s="11">
        <v>0</v>
      </c>
      <c r="AV336" s="11"/>
      <c r="AW336" s="11"/>
      <c r="AX336" s="11">
        <v>-1.8426926861175E-3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11">
        <v>0</v>
      </c>
      <c r="BI336" s="11"/>
      <c r="BJ336" s="11">
        <v>0</v>
      </c>
      <c r="BK336" s="11">
        <v>9.0002102419632996E-2</v>
      </c>
      <c r="BL336" s="11">
        <v>0</v>
      </c>
      <c r="BM336" s="11">
        <v>0</v>
      </c>
      <c r="BN336" s="11">
        <v>-2.4612856590306002E-3</v>
      </c>
      <c r="BO336" s="11">
        <v>0</v>
      </c>
      <c r="BP336" s="11">
        <v>0.38305358593435002</v>
      </c>
      <c r="BQ336" s="11"/>
      <c r="BR336" s="11"/>
      <c r="BS336" s="12" t="e">
        <f t="shared" si="8"/>
        <v>#REF!</v>
      </c>
    </row>
    <row r="337" spans="1:71">
      <c r="A337" s="2">
        <v>73</v>
      </c>
      <c r="B337" s="7">
        <v>7312</v>
      </c>
      <c r="C337" s="10" t="s">
        <v>399</v>
      </c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11"/>
      <c r="AN337" s="11"/>
      <c r="AO337" s="11"/>
      <c r="AP337" s="11">
        <v>0</v>
      </c>
      <c r="AQ337" s="11">
        <v>0</v>
      </c>
      <c r="AR337" s="11">
        <v>0</v>
      </c>
      <c r="AS337" s="11">
        <v>0</v>
      </c>
      <c r="AT337" s="11"/>
      <c r="AU337" s="11"/>
      <c r="AV337" s="11"/>
      <c r="AW337" s="11"/>
      <c r="AX337" s="11"/>
      <c r="AY337" s="11"/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1.8132019741514001</v>
      </c>
      <c r="BN337" s="11">
        <v>0</v>
      </c>
      <c r="BO337" s="11">
        <v>0.13697366334333</v>
      </c>
      <c r="BP337" s="11">
        <v>0</v>
      </c>
      <c r="BQ337" s="11"/>
      <c r="BR337" s="11"/>
      <c r="BS337" s="12" t="e">
        <f t="shared" si="8"/>
        <v>#REF!</v>
      </c>
    </row>
    <row r="338" spans="1:71">
      <c r="A338" s="2">
        <v>73</v>
      </c>
      <c r="B338" s="7">
        <v>7313</v>
      </c>
      <c r="C338" s="10" t="s">
        <v>400</v>
      </c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11"/>
      <c r="AN338" s="11"/>
      <c r="AO338" s="11"/>
      <c r="AP338" s="11">
        <v>0</v>
      </c>
      <c r="AQ338" s="11">
        <v>0</v>
      </c>
      <c r="AR338" s="11">
        <v>0</v>
      </c>
      <c r="AS338" s="11">
        <v>0</v>
      </c>
      <c r="AT338" s="11"/>
      <c r="AU338" s="11"/>
      <c r="AV338" s="11"/>
      <c r="AW338" s="11"/>
      <c r="AX338" s="11"/>
      <c r="AY338" s="11"/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11">
        <v>0</v>
      </c>
      <c r="BI338" s="11">
        <v>-1.3650844625456E-2</v>
      </c>
      <c r="BJ338" s="11">
        <v>0</v>
      </c>
      <c r="BK338" s="11">
        <v>0</v>
      </c>
      <c r="BL338" s="11">
        <v>0</v>
      </c>
      <c r="BM338" s="11">
        <v>0</v>
      </c>
      <c r="BN338" s="11"/>
      <c r="BO338" s="11">
        <v>0.51842645235281004</v>
      </c>
      <c r="BP338" s="11">
        <v>5.9965328127018998</v>
      </c>
      <c r="BQ338" s="11"/>
      <c r="BR338" s="11"/>
      <c r="BS338" s="12" t="e">
        <f t="shared" si="8"/>
        <v>#REF!</v>
      </c>
    </row>
    <row r="339" spans="1:71">
      <c r="A339" s="2">
        <v>73</v>
      </c>
      <c r="B339" s="7">
        <v>7314</v>
      </c>
      <c r="C339" s="10" t="s">
        <v>401</v>
      </c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>
        <v>-8.5489150889066003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-8.5489150889066003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11"/>
      <c r="AN339" s="11"/>
      <c r="AO339" s="11">
        <v>-0.33968403368310002</v>
      </c>
      <c r="AP339" s="11">
        <v>0</v>
      </c>
      <c r="AQ339" s="11">
        <v>0</v>
      </c>
      <c r="AR339" s="11">
        <v>0</v>
      </c>
      <c r="AS339" s="11">
        <v>0</v>
      </c>
      <c r="AT339" s="11"/>
      <c r="AU339" s="11"/>
      <c r="AV339" s="11"/>
      <c r="AW339" s="11"/>
      <c r="AX339" s="11"/>
      <c r="AY339" s="11"/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/>
      <c r="BO339" s="11">
        <v>0</v>
      </c>
      <c r="BP339" s="11">
        <v>0.12768452864478</v>
      </c>
      <c r="BQ339" s="11"/>
      <c r="BR339" s="11"/>
      <c r="BS339" s="12" t="e">
        <f t="shared" si="8"/>
        <v>#REF!</v>
      </c>
    </row>
    <row r="340" spans="1:71">
      <c r="A340" s="2">
        <v>73</v>
      </c>
      <c r="B340" s="7">
        <v>7315</v>
      </c>
      <c r="C340" s="10" t="s">
        <v>402</v>
      </c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>
        <v>6.6786166497934998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6.6786166497934998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11"/>
      <c r="AN340" s="11"/>
      <c r="AO340" s="11">
        <v>-0.31822136994631001</v>
      </c>
      <c r="AP340" s="11">
        <v>0</v>
      </c>
      <c r="AQ340" s="11">
        <v>0</v>
      </c>
      <c r="AR340" s="11">
        <v>0</v>
      </c>
      <c r="AS340" s="11">
        <v>0</v>
      </c>
      <c r="AT340" s="11"/>
      <c r="AU340" s="11"/>
      <c r="AV340" s="11"/>
      <c r="AW340" s="11"/>
      <c r="AX340" s="11"/>
      <c r="AY340" s="11"/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/>
      <c r="BO340" s="11">
        <v>0</v>
      </c>
      <c r="BP340" s="11">
        <v>0.63842264322390996</v>
      </c>
      <c r="BQ340" s="11"/>
      <c r="BR340" s="11"/>
      <c r="BS340" s="12" t="e">
        <f t="shared" si="8"/>
        <v>#REF!</v>
      </c>
    </row>
    <row r="341" spans="1:71">
      <c r="A341" s="2">
        <v>73</v>
      </c>
      <c r="B341" s="7">
        <v>7316</v>
      </c>
      <c r="C341" s="10" t="s">
        <v>403</v>
      </c>
      <c r="D341" s="11"/>
      <c r="E341" s="11"/>
      <c r="F341" s="11"/>
      <c r="G341" s="11"/>
      <c r="H341" s="11">
        <v>0</v>
      </c>
      <c r="I341" s="11"/>
      <c r="J341" s="11">
        <v>0</v>
      </c>
      <c r="K341" s="11">
        <v>0</v>
      </c>
      <c r="L341" s="11">
        <v>0</v>
      </c>
      <c r="M341" s="11">
        <v>0</v>
      </c>
      <c r="N341" s="11">
        <v>-0.12530797565696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-0.10485015998666999</v>
      </c>
      <c r="AF341" s="11">
        <v>-2.0457815670292999E-2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11"/>
      <c r="AN341" s="11"/>
      <c r="AO341" s="11">
        <v>-0.33968403368310002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/>
      <c r="AW341" s="11"/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-7.0303692086559996E-2</v>
      </c>
      <c r="BN341" s="11"/>
      <c r="BO341" s="11">
        <v>1.9459270671414</v>
      </c>
      <c r="BP341" s="11">
        <v>4.1070761902818003</v>
      </c>
      <c r="BQ341" s="11"/>
      <c r="BR341" s="11"/>
      <c r="BS341" s="12" t="e">
        <f t="shared" si="8"/>
        <v>#REF!</v>
      </c>
    </row>
    <row r="342" spans="1:71">
      <c r="A342" s="2">
        <v>73</v>
      </c>
      <c r="B342" s="7">
        <v>7317</v>
      </c>
      <c r="C342" s="10" t="s">
        <v>404</v>
      </c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>
        <v>-4.0136723753515E-2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-4.0136723753515E-2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11"/>
      <c r="AN342" s="11"/>
      <c r="AO342" s="11">
        <v>-0.33968403368310002</v>
      </c>
      <c r="AP342" s="11">
        <v>0</v>
      </c>
      <c r="AQ342" s="11">
        <v>0</v>
      </c>
      <c r="AR342" s="11">
        <v>0</v>
      </c>
      <c r="AS342" s="11">
        <v>0</v>
      </c>
      <c r="AT342" s="11"/>
      <c r="AU342" s="11"/>
      <c r="AV342" s="11"/>
      <c r="AW342" s="11"/>
      <c r="AX342" s="11"/>
      <c r="AY342" s="11"/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-5.8001073746959998E-4</v>
      </c>
      <c r="BL342" s="11">
        <v>0</v>
      </c>
      <c r="BM342" s="11">
        <v>0</v>
      </c>
      <c r="BN342" s="11">
        <v>-1.4307274121443999E-3</v>
      </c>
      <c r="BO342" s="11">
        <v>2.1689732996161002</v>
      </c>
      <c r="BP342" s="11">
        <v>0.51073811457912999</v>
      </c>
      <c r="BQ342" s="11"/>
      <c r="BR342" s="11"/>
      <c r="BS342" s="12" t="e">
        <f t="shared" si="8"/>
        <v>#REF!</v>
      </c>
    </row>
    <row r="343" spans="1:71">
      <c r="A343" s="2">
        <v>73</v>
      </c>
      <c r="B343" s="7">
        <v>7318</v>
      </c>
      <c r="C343" s="10" t="s">
        <v>405</v>
      </c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>
        <v>7.1822748118856001</v>
      </c>
      <c r="O343" s="11">
        <v>0</v>
      </c>
      <c r="P343" s="11">
        <v>0</v>
      </c>
      <c r="Q343" s="11">
        <v>0</v>
      </c>
      <c r="R343" s="11">
        <v>0.68877734174341998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6.4934974701422004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11"/>
      <c r="AN343" s="11"/>
      <c r="AO343" s="11">
        <v>-0.33968403368310002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/>
      <c r="AW343" s="11"/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6.0214373020638E-2</v>
      </c>
      <c r="BJ343" s="11">
        <v>0</v>
      </c>
      <c r="BK343" s="11">
        <v>0</v>
      </c>
      <c r="BL343" s="11">
        <v>0</v>
      </c>
      <c r="BM343" s="11">
        <v>0</v>
      </c>
      <c r="BN343" s="11"/>
      <c r="BO343" s="11">
        <v>0</v>
      </c>
      <c r="BP343" s="11">
        <v>8.6458377634819996</v>
      </c>
      <c r="BQ343" s="11"/>
      <c r="BR343" s="11"/>
      <c r="BS343" s="12" t="e">
        <f t="shared" si="8"/>
        <v>#REF!</v>
      </c>
    </row>
    <row r="344" spans="1:71">
      <c r="A344" s="2">
        <v>73</v>
      </c>
      <c r="B344" s="7">
        <v>7319</v>
      </c>
      <c r="C344" s="10" t="s">
        <v>406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/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11">
        <v>0</v>
      </c>
      <c r="AN344" s="11">
        <v>0</v>
      </c>
      <c r="AO344" s="11">
        <v>-0.33968403368310002</v>
      </c>
      <c r="AP344" s="11">
        <v>16.241411438071001</v>
      </c>
      <c r="AQ344" s="11">
        <v>0</v>
      </c>
      <c r="AR344" s="11">
        <v>16.241411438071001</v>
      </c>
      <c r="AS344" s="11">
        <v>0</v>
      </c>
      <c r="AT344" s="11"/>
      <c r="AU344" s="11"/>
      <c r="AV344" s="11"/>
      <c r="AW344" s="11"/>
      <c r="AX344" s="11"/>
      <c r="AY344" s="11"/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-0.17668025304823001</v>
      </c>
      <c r="BN344" s="11">
        <v>6.7153202257478002</v>
      </c>
      <c r="BO344" s="11">
        <v>0.31187757451482001</v>
      </c>
      <c r="BP344" s="11">
        <v>2.2357791409355001</v>
      </c>
      <c r="BQ344" s="11"/>
      <c r="BR344" s="11"/>
      <c r="BS344" s="12" t="e">
        <f t="shared" si="8"/>
        <v>#REF!</v>
      </c>
    </row>
    <row r="345" spans="1:71">
      <c r="A345" s="2">
        <v>73</v>
      </c>
      <c r="B345" s="7">
        <v>7321</v>
      </c>
      <c r="C345" s="10" t="s">
        <v>407</v>
      </c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>
        <v>3.0456336329215001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-0.48217032419243999</v>
      </c>
      <c r="W345" s="11">
        <v>0.38110997383495998</v>
      </c>
      <c r="X345" s="11">
        <v>0</v>
      </c>
      <c r="Y345" s="11">
        <v>0</v>
      </c>
      <c r="Z345" s="11">
        <v>0</v>
      </c>
      <c r="AA345" s="11">
        <v>0</v>
      </c>
      <c r="AB345" s="11">
        <v>-0.12238938170678</v>
      </c>
      <c r="AC345" s="11">
        <v>0</v>
      </c>
      <c r="AD345" s="11">
        <v>0</v>
      </c>
      <c r="AE345" s="11">
        <v>3.3509146276669002</v>
      </c>
      <c r="AF345" s="11">
        <v>-8.1831262681169997E-2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11"/>
      <c r="AN345" s="11"/>
      <c r="AO345" s="11"/>
      <c r="AP345" s="11">
        <v>0</v>
      </c>
      <c r="AQ345" s="11">
        <v>0</v>
      </c>
      <c r="AR345" s="11">
        <v>0</v>
      </c>
      <c r="AS345" s="11">
        <v>0</v>
      </c>
      <c r="AT345" s="11">
        <v>-2.1332424922450001E-2</v>
      </c>
      <c r="AU345" s="11">
        <v>-2.1332424922450001E-2</v>
      </c>
      <c r="AV345" s="11"/>
      <c r="AW345" s="11"/>
      <c r="AX345" s="11">
        <v>0</v>
      </c>
      <c r="AY345" s="11">
        <v>0</v>
      </c>
      <c r="AZ345" s="11">
        <v>0</v>
      </c>
      <c r="BA345" s="11">
        <v>-0.28620312588133001</v>
      </c>
      <c r="BB345" s="11">
        <v>-0.36357556707298999</v>
      </c>
      <c r="BC345" s="11">
        <v>0</v>
      </c>
      <c r="BD345" s="11">
        <v>0</v>
      </c>
      <c r="BE345" s="11">
        <v>0</v>
      </c>
      <c r="BF345" s="11">
        <v>0</v>
      </c>
      <c r="BG345" s="11">
        <v>7.7372441191662006E-2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0.19595785671457</v>
      </c>
      <c r="BN345" s="11">
        <v>-1.4307274121443999E-3</v>
      </c>
      <c r="BO345" s="11">
        <v>0</v>
      </c>
      <c r="BP345" s="11">
        <v>0.25536905728956</v>
      </c>
      <c r="BQ345" s="11"/>
      <c r="BR345" s="11"/>
      <c r="BS345" s="12" t="e">
        <f t="shared" si="8"/>
        <v>#REF!</v>
      </c>
    </row>
    <row r="346" spans="1:71">
      <c r="A346" s="2">
        <v>73</v>
      </c>
      <c r="B346" s="7">
        <v>7322</v>
      </c>
      <c r="C346" s="10" t="s">
        <v>408</v>
      </c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>
        <v>6.5342328725675003</v>
      </c>
      <c r="O346" s="11">
        <v>-0.22380243647500001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-0.49126828820103002</v>
      </c>
      <c r="V346" s="11">
        <v>11.679550995121</v>
      </c>
      <c r="W346" s="11">
        <v>-3.7116442064598001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-0.71860319141759998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11"/>
      <c r="AN346" s="11"/>
      <c r="AO346" s="11"/>
      <c r="AP346" s="11">
        <v>-0.17868896033580001</v>
      </c>
      <c r="AQ346" s="11">
        <v>0</v>
      </c>
      <c r="AR346" s="11">
        <v>0</v>
      </c>
      <c r="AS346" s="11">
        <v>-0.17868896033580001</v>
      </c>
      <c r="AT346" s="11">
        <v>-9.2134634305870002E-4</v>
      </c>
      <c r="AU346" s="11">
        <v>0</v>
      </c>
      <c r="AV346" s="11"/>
      <c r="AW346" s="11"/>
      <c r="AX346" s="11">
        <v>-9.2134634305870002E-4</v>
      </c>
      <c r="AY346" s="11">
        <v>0</v>
      </c>
      <c r="AZ346" s="11">
        <v>0</v>
      </c>
      <c r="BA346" s="11">
        <v>-6.2127098233345999</v>
      </c>
      <c r="BB346" s="11">
        <v>-6.6679229275509</v>
      </c>
      <c r="BC346" s="11">
        <v>0</v>
      </c>
      <c r="BD346" s="11">
        <v>0</v>
      </c>
      <c r="BE346" s="11">
        <v>0</v>
      </c>
      <c r="BF346" s="11">
        <v>0</v>
      </c>
      <c r="BG346" s="11">
        <v>0.45521310421637001</v>
      </c>
      <c r="BH346" s="11">
        <v>0</v>
      </c>
      <c r="BI346" s="11">
        <v>0</v>
      </c>
      <c r="BJ346" s="11">
        <v>0</v>
      </c>
      <c r="BK346" s="11">
        <v>5.0869259798308003E-2</v>
      </c>
      <c r="BL346" s="11">
        <v>0</v>
      </c>
      <c r="BM346" s="11">
        <v>4.3144891699859002E-2</v>
      </c>
      <c r="BN346" s="11">
        <v>-1.4307274121443999E-3</v>
      </c>
      <c r="BO346" s="11">
        <v>1.7929994367416</v>
      </c>
      <c r="BP346" s="11">
        <v>0.12768452864478</v>
      </c>
      <c r="BQ346" s="11"/>
      <c r="BR346" s="11"/>
      <c r="BS346" s="12" t="e">
        <f t="shared" si="8"/>
        <v>#REF!</v>
      </c>
    </row>
    <row r="347" spans="1:71">
      <c r="A347" s="2">
        <v>73</v>
      </c>
      <c r="B347" s="7">
        <v>7323</v>
      </c>
      <c r="C347" s="10" t="s">
        <v>409</v>
      </c>
      <c r="D347" s="11"/>
      <c r="E347" s="11"/>
      <c r="F347" s="11"/>
      <c r="G347" s="11"/>
      <c r="H347" s="11">
        <v>0</v>
      </c>
      <c r="I347" s="11"/>
      <c r="J347" s="11">
        <v>0</v>
      </c>
      <c r="K347" s="11">
        <v>0</v>
      </c>
      <c r="L347" s="11">
        <v>0</v>
      </c>
      <c r="M347" s="11">
        <v>0</v>
      </c>
      <c r="N347" s="11">
        <v>-2.1074219814950998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-0.53683999789653003</v>
      </c>
      <c r="W347" s="11">
        <v>-0.40748353600727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-2.0338656934303998</v>
      </c>
      <c r="AF347" s="11">
        <v>0.87076724583912002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11">
        <v>0</v>
      </c>
      <c r="AN347" s="11"/>
      <c r="AO347" s="11">
        <v>-0.32834984290126001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/>
      <c r="AW347" s="11"/>
      <c r="AX347" s="11">
        <v>0</v>
      </c>
      <c r="AY347" s="11">
        <v>0</v>
      </c>
      <c r="AZ347" s="11">
        <v>-2.9376051406749002</v>
      </c>
      <c r="BA347" s="11">
        <v>0.28036501646301998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0.28036501646301998</v>
      </c>
      <c r="BH347" s="11">
        <v>0</v>
      </c>
      <c r="BI347" s="11">
        <v>0</v>
      </c>
      <c r="BJ347" s="11">
        <v>-1.0510861287657001</v>
      </c>
      <c r="BK347" s="11">
        <v>0</v>
      </c>
      <c r="BL347" s="11">
        <v>0</v>
      </c>
      <c r="BM347" s="11">
        <v>0.13068290926018</v>
      </c>
      <c r="BN347" s="11">
        <v>2.4479773284841001E-2</v>
      </c>
      <c r="BO347" s="11">
        <v>0.43379465992323002</v>
      </c>
      <c r="BP347" s="11">
        <v>0.38305358593435002</v>
      </c>
      <c r="BQ347" s="11"/>
      <c r="BR347" s="11"/>
      <c r="BS347" s="12" t="e">
        <f t="shared" si="8"/>
        <v>#REF!</v>
      </c>
    </row>
    <row r="348" spans="1:71">
      <c r="A348" s="2">
        <v>74</v>
      </c>
      <c r="B348" s="7">
        <v>7411</v>
      </c>
      <c r="C348" s="10" t="s">
        <v>410</v>
      </c>
      <c r="D348" s="11">
        <v>17.928930138864001</v>
      </c>
      <c r="E348" s="11">
        <v>17.928930138864001</v>
      </c>
      <c r="F348" s="11">
        <v>0</v>
      </c>
      <c r="G348" s="11">
        <v>0</v>
      </c>
      <c r="H348" s="11">
        <v>-0.27784313714614001</v>
      </c>
      <c r="I348" s="11"/>
      <c r="J348" s="11">
        <v>0</v>
      </c>
      <c r="K348" s="11">
        <v>-0.27784313714614001</v>
      </c>
      <c r="L348" s="11">
        <v>0</v>
      </c>
      <c r="M348" s="11">
        <v>0</v>
      </c>
      <c r="N348" s="11">
        <v>0.86688011969932999</v>
      </c>
      <c r="O348" s="11">
        <v>-0.37860622493204998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0.73686378733797997</v>
      </c>
      <c r="W348" s="11">
        <v>-0.31601174392613002</v>
      </c>
      <c r="X348" s="11">
        <v>0</v>
      </c>
      <c r="Y348" s="11">
        <v>0</v>
      </c>
      <c r="Z348" s="11">
        <v>0.22704230084959001</v>
      </c>
      <c r="AA348" s="11">
        <v>0.32327170248060999</v>
      </c>
      <c r="AB348" s="11">
        <v>0</v>
      </c>
      <c r="AC348" s="11">
        <v>0</v>
      </c>
      <c r="AD348" s="11">
        <v>-0.15041182216571</v>
      </c>
      <c r="AE348" s="11">
        <v>-0.29244930705310002</v>
      </c>
      <c r="AF348" s="11">
        <v>5.2085398749572999E-2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0.66509602835857995</v>
      </c>
      <c r="AM348" s="11">
        <v>0.49471312064590001</v>
      </c>
      <c r="AN348" s="11">
        <v>-0.25701987551368999</v>
      </c>
      <c r="AO348" s="11">
        <v>-9.7849021749065006</v>
      </c>
      <c r="AP348" s="11">
        <v>-6.4408477773505997</v>
      </c>
      <c r="AQ348" s="11">
        <v>0</v>
      </c>
      <c r="AR348" s="11">
        <v>0</v>
      </c>
      <c r="AS348" s="11">
        <v>-6.4408477773505997</v>
      </c>
      <c r="AT348" s="11">
        <v>10.995195339221</v>
      </c>
      <c r="AU348" s="11">
        <v>4.6604465121257004</v>
      </c>
      <c r="AV348" s="11"/>
      <c r="AW348" s="11"/>
      <c r="AX348" s="11">
        <v>6.3347488270951002</v>
      </c>
      <c r="AY348" s="11">
        <v>0</v>
      </c>
      <c r="AZ348" s="11">
        <v>7.0027946744134997E-2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11">
        <v>5.8884589508209997</v>
      </c>
      <c r="BI348" s="11">
        <v>-1.3767512901433001E-3</v>
      </c>
      <c r="BJ348" s="11">
        <v>0.14554799942496999</v>
      </c>
      <c r="BK348" s="11">
        <v>1.1751264119122999</v>
      </c>
      <c r="BL348" s="11">
        <v>0</v>
      </c>
      <c r="BM348" s="11">
        <v>12.199989023934</v>
      </c>
      <c r="BN348" s="11">
        <v>0.2400382077805</v>
      </c>
      <c r="BO348" s="11">
        <v>0.45714904069501</v>
      </c>
      <c r="BP348" s="11">
        <v>1.8883991665619999</v>
      </c>
      <c r="BQ348" s="11"/>
      <c r="BR348" s="11"/>
      <c r="BS348" s="12" t="e">
        <f t="shared" si="8"/>
        <v>#REF!</v>
      </c>
    </row>
    <row r="349" spans="1:71">
      <c r="A349" s="2">
        <v>74</v>
      </c>
      <c r="B349" s="7">
        <v>7412</v>
      </c>
      <c r="C349" s="10" t="s">
        <v>411</v>
      </c>
      <c r="D349" s="11">
        <v>8.9673251058767995</v>
      </c>
      <c r="E349" s="11">
        <v>9.5657329674835996</v>
      </c>
      <c r="F349" s="11">
        <v>-0.59840786160683002</v>
      </c>
      <c r="G349" s="11">
        <v>0</v>
      </c>
      <c r="H349" s="11">
        <v>14.073181415864999</v>
      </c>
      <c r="I349" s="11"/>
      <c r="J349" s="11">
        <v>0</v>
      </c>
      <c r="K349" s="11">
        <v>12.586461710712999</v>
      </c>
      <c r="L349" s="11">
        <v>1.4867197051523999</v>
      </c>
      <c r="M349" s="11">
        <v>0</v>
      </c>
      <c r="N349" s="11">
        <v>48.422411837322002</v>
      </c>
      <c r="O349" s="11">
        <v>-13.789868634509</v>
      </c>
      <c r="P349" s="11">
        <v>-0.92061576256735</v>
      </c>
      <c r="Q349" s="11">
        <v>0</v>
      </c>
      <c r="R349" s="11">
        <v>-0.10710949706641</v>
      </c>
      <c r="S349" s="11">
        <v>-2.3692483313139001</v>
      </c>
      <c r="T349" s="11">
        <v>0</v>
      </c>
      <c r="U349" s="11">
        <v>-2.0452719586020001</v>
      </c>
      <c r="V349" s="11">
        <v>-0.35683750169841999</v>
      </c>
      <c r="W349" s="11">
        <v>0</v>
      </c>
      <c r="X349" s="11">
        <v>0</v>
      </c>
      <c r="Y349" s="11">
        <v>0</v>
      </c>
      <c r="Z349" s="11">
        <v>1.0061481110460999</v>
      </c>
      <c r="AA349" s="11">
        <v>13.470184148962</v>
      </c>
      <c r="AB349" s="11">
        <v>11.283880657158999</v>
      </c>
      <c r="AC349" s="11">
        <v>43.013452678032003</v>
      </c>
      <c r="AD349" s="11">
        <v>-2.1038857107346001</v>
      </c>
      <c r="AE349" s="11">
        <v>1.1815642196734</v>
      </c>
      <c r="AF349" s="11">
        <v>-9.8329099562613003</v>
      </c>
      <c r="AG349" s="11">
        <v>-0.84198425186022996</v>
      </c>
      <c r="AH349" s="11">
        <v>3.9399978863798002</v>
      </c>
      <c r="AI349" s="11">
        <v>4.1219412741064998</v>
      </c>
      <c r="AJ349" s="11">
        <v>0</v>
      </c>
      <c r="AK349" s="11">
        <v>0</v>
      </c>
      <c r="AL349" s="11">
        <v>2.7729744665770002</v>
      </c>
      <c r="AM349" s="11">
        <v>40.299255795165998</v>
      </c>
      <c r="AN349" s="11">
        <v>7.1537386767347</v>
      </c>
      <c r="AO349" s="11">
        <v>76.349512975392997</v>
      </c>
      <c r="AP349" s="11">
        <v>44.019950782689001</v>
      </c>
      <c r="AQ349" s="11">
        <v>45.981087758409998</v>
      </c>
      <c r="AR349" s="11">
        <v>14.570334393994999</v>
      </c>
      <c r="AS349" s="11">
        <v>-16.531471369717</v>
      </c>
      <c r="AT349" s="11">
        <v>6.6256989976821004</v>
      </c>
      <c r="AU349" s="11">
        <v>-3.1624523449355002</v>
      </c>
      <c r="AV349" s="11"/>
      <c r="AW349" s="11"/>
      <c r="AX349" s="11">
        <v>9.8733460149557004</v>
      </c>
      <c r="AY349" s="11">
        <v>-8.5194672338085004E-2</v>
      </c>
      <c r="AZ349" s="11">
        <v>0.74856208080765996</v>
      </c>
      <c r="BA349" s="11">
        <v>-2.3695533482672002</v>
      </c>
      <c r="BB349" s="11">
        <v>0</v>
      </c>
      <c r="BC349" s="11">
        <v>6.3867628823500002E-3</v>
      </c>
      <c r="BD349" s="11">
        <v>0</v>
      </c>
      <c r="BE349" s="11">
        <v>0</v>
      </c>
      <c r="BF349" s="11">
        <v>-2.4739548081814999</v>
      </c>
      <c r="BG349" s="11">
        <v>9.8014697031910999E-2</v>
      </c>
      <c r="BH349" s="11">
        <v>7.8454446568079996</v>
      </c>
      <c r="BI349" s="11">
        <v>-9.6372590310040002E-3</v>
      </c>
      <c r="BJ349" s="11">
        <v>-0.60396728737681005</v>
      </c>
      <c r="BK349" s="11">
        <v>54.60899800072</v>
      </c>
      <c r="BL349" s="11">
        <v>3.9342339445493</v>
      </c>
      <c r="BM349" s="11">
        <v>19.367343302161999</v>
      </c>
      <c r="BN349" s="11">
        <v>5.6861901695136998</v>
      </c>
      <c r="BO349" s="11">
        <v>5.8402957490842997</v>
      </c>
      <c r="BP349" s="11">
        <v>12.29342888725</v>
      </c>
      <c r="BQ349" s="11"/>
      <c r="BR349" s="11"/>
      <c r="BS349" s="12" t="e">
        <f t="shared" si="8"/>
        <v>#REF!</v>
      </c>
    </row>
    <row r="350" spans="1:71">
      <c r="A350" s="2">
        <v>74</v>
      </c>
      <c r="B350" s="7">
        <v>7413</v>
      </c>
      <c r="C350" s="10" t="s">
        <v>412</v>
      </c>
      <c r="D350" s="11"/>
      <c r="E350" s="11"/>
      <c r="F350" s="11"/>
      <c r="G350" s="11"/>
      <c r="H350" s="11">
        <v>0</v>
      </c>
      <c r="I350" s="11"/>
      <c r="J350" s="11">
        <v>0</v>
      </c>
      <c r="K350" s="11">
        <v>0</v>
      </c>
      <c r="L350" s="11">
        <v>0</v>
      </c>
      <c r="M350" s="11">
        <v>0</v>
      </c>
      <c r="N350" s="11">
        <v>3.0431247267494999</v>
      </c>
      <c r="O350" s="11">
        <v>0</v>
      </c>
      <c r="P350" s="11">
        <v>2.8189377812702001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-4.8676413178256002E-2</v>
      </c>
      <c r="AF350" s="11">
        <v>0</v>
      </c>
      <c r="AG350" s="11">
        <v>0</v>
      </c>
      <c r="AH350" s="11">
        <v>0.27286335865758998</v>
      </c>
      <c r="AI350" s="11">
        <v>0</v>
      </c>
      <c r="AJ350" s="11">
        <v>0</v>
      </c>
      <c r="AK350" s="11">
        <v>0</v>
      </c>
      <c r="AL350" s="11">
        <v>0</v>
      </c>
      <c r="AM350" s="11">
        <v>79.576052037048996</v>
      </c>
      <c r="AN350" s="11">
        <v>0</v>
      </c>
      <c r="AO350" s="11">
        <v>-26.523755346821002</v>
      </c>
      <c r="AP350" s="11"/>
      <c r="AQ350" s="11"/>
      <c r="AR350" s="11"/>
      <c r="AS350" s="11"/>
      <c r="AT350" s="11">
        <v>13.509151884191001</v>
      </c>
      <c r="AU350" s="11">
        <v>13.507696940563999</v>
      </c>
      <c r="AV350" s="11"/>
      <c r="AW350" s="11"/>
      <c r="AX350" s="11">
        <v>1.4549436267957E-3</v>
      </c>
      <c r="AY350" s="11">
        <v>0</v>
      </c>
      <c r="AZ350" s="11"/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/>
      <c r="BI350" s="11"/>
      <c r="BJ350" s="11">
        <v>0</v>
      </c>
      <c r="BK350" s="11">
        <v>0.19356247722309</v>
      </c>
      <c r="BL350" s="11">
        <v>0.14998210903529999</v>
      </c>
      <c r="BM350" s="11">
        <v>0.20932691927395</v>
      </c>
      <c r="BN350" s="11"/>
      <c r="BO350" s="11"/>
      <c r="BP350" s="11"/>
      <c r="BQ350" s="11"/>
      <c r="BR350" s="11"/>
      <c r="BS350" s="12" t="e">
        <f t="shared" si="8"/>
        <v>#REF!</v>
      </c>
    </row>
    <row r="351" spans="1:71">
      <c r="A351" s="2">
        <v>74</v>
      </c>
      <c r="B351" s="7">
        <v>7421</v>
      </c>
      <c r="C351" s="10" t="s">
        <v>413</v>
      </c>
      <c r="D351" s="11">
        <v>-1.0816500002373</v>
      </c>
      <c r="E351" s="11">
        <v>-1.0816500002373</v>
      </c>
      <c r="F351" s="11">
        <v>0</v>
      </c>
      <c r="G351" s="11">
        <v>0</v>
      </c>
      <c r="H351" s="11">
        <v>0.84990691548339004</v>
      </c>
      <c r="I351" s="11"/>
      <c r="J351" s="11">
        <v>0</v>
      </c>
      <c r="K351" s="11">
        <v>0.84990691548339004</v>
      </c>
      <c r="L351" s="11">
        <v>0</v>
      </c>
      <c r="M351" s="11">
        <v>0</v>
      </c>
      <c r="N351" s="11">
        <v>13.858910277873999</v>
      </c>
      <c r="O351" s="11">
        <v>-1.0183566886737001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3.6504467301162</v>
      </c>
      <c r="W351" s="11">
        <v>0</v>
      </c>
      <c r="X351" s="11">
        <v>0</v>
      </c>
      <c r="Y351" s="11">
        <v>0</v>
      </c>
      <c r="Z351" s="11">
        <v>0</v>
      </c>
      <c r="AA351" s="11">
        <v>-0.49173456627491002</v>
      </c>
      <c r="AB351" s="11">
        <v>-1.0838680265374001</v>
      </c>
      <c r="AC351" s="11">
        <v>0</v>
      </c>
      <c r="AD351" s="11">
        <v>-4.3942536217370001E-2</v>
      </c>
      <c r="AE351" s="11">
        <v>13.464176969698</v>
      </c>
      <c r="AF351" s="11">
        <v>-0.78776775474949001</v>
      </c>
      <c r="AG351" s="11">
        <v>-2.5579489052827</v>
      </c>
      <c r="AH351" s="11">
        <v>1.5865156403359</v>
      </c>
      <c r="AI351" s="11">
        <v>1.1413894154588</v>
      </c>
      <c r="AJ351" s="11">
        <v>0</v>
      </c>
      <c r="AK351" s="11">
        <v>0</v>
      </c>
      <c r="AL351" s="11">
        <v>0</v>
      </c>
      <c r="AM351" s="11">
        <v>0.1799925136136</v>
      </c>
      <c r="AN351" s="11">
        <v>-1.1113260389974001E-2</v>
      </c>
      <c r="AO351" s="11">
        <v>-2.3297828956925999</v>
      </c>
      <c r="AP351" s="11">
        <v>-1.4363412002353</v>
      </c>
      <c r="AQ351" s="11">
        <v>0</v>
      </c>
      <c r="AR351" s="11">
        <v>-1.4363412002353</v>
      </c>
      <c r="AS351" s="11">
        <v>0</v>
      </c>
      <c r="AT351" s="11">
        <v>0.3089166634446</v>
      </c>
      <c r="AU351" s="11">
        <v>0</v>
      </c>
      <c r="AV351" s="11"/>
      <c r="AW351" s="11"/>
      <c r="AX351" s="11">
        <v>0.13648177579025</v>
      </c>
      <c r="AY351" s="11">
        <v>0.17243488765435</v>
      </c>
      <c r="AZ351" s="11">
        <v>-0.12043606026325999</v>
      </c>
      <c r="BA351" s="11">
        <v>1.0697927595533001</v>
      </c>
      <c r="BB351" s="11">
        <v>0</v>
      </c>
      <c r="BC351" s="11">
        <v>0.59947844719114995</v>
      </c>
      <c r="BD351" s="11">
        <v>0</v>
      </c>
      <c r="BE351" s="11">
        <v>0</v>
      </c>
      <c r="BF351" s="11">
        <v>0</v>
      </c>
      <c r="BG351" s="11">
        <v>0.47031431236216997</v>
      </c>
      <c r="BH351" s="11">
        <v>0</v>
      </c>
      <c r="BI351" s="11">
        <v>-3.1483937800461999E-2</v>
      </c>
      <c r="BJ351" s="11">
        <v>-0.79266247020288005</v>
      </c>
      <c r="BK351" s="11">
        <v>0.16750935342036999</v>
      </c>
      <c r="BL351" s="11">
        <v>0</v>
      </c>
      <c r="BM351" s="11">
        <v>0.13010124363299999</v>
      </c>
      <c r="BN351" s="11">
        <v>0.22720925678639001</v>
      </c>
      <c r="BO351" s="11">
        <v>1.1795486827685999</v>
      </c>
      <c r="BP351" s="11">
        <v>12.432110734207001</v>
      </c>
      <c r="BQ351" s="11"/>
      <c r="BR351" s="11"/>
      <c r="BS351" s="12" t="e">
        <f t="shared" si="8"/>
        <v>#REF!</v>
      </c>
    </row>
    <row r="352" spans="1:71">
      <c r="A352" s="2">
        <v>74</v>
      </c>
      <c r="B352" s="7">
        <v>7422</v>
      </c>
      <c r="C352" s="10" t="s">
        <v>414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/>
      <c r="J352" s="11">
        <v>0</v>
      </c>
      <c r="K352" s="11">
        <v>0</v>
      </c>
      <c r="L352" s="11">
        <v>0</v>
      </c>
      <c r="M352" s="11">
        <v>0</v>
      </c>
      <c r="N352" s="11">
        <v>-1.5873451323004999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-7.2098781206869994E-2</v>
      </c>
      <c r="AB352" s="11">
        <v>0</v>
      </c>
      <c r="AC352" s="11">
        <v>0</v>
      </c>
      <c r="AD352" s="11">
        <v>0</v>
      </c>
      <c r="AE352" s="11">
        <v>-8.9836917776860994E-2</v>
      </c>
      <c r="AF352" s="11">
        <v>0</v>
      </c>
      <c r="AG352" s="11">
        <v>-1.9565139078799001</v>
      </c>
      <c r="AH352" s="11">
        <v>0</v>
      </c>
      <c r="AI352" s="11">
        <v>0</v>
      </c>
      <c r="AJ352" s="11">
        <v>0</v>
      </c>
      <c r="AK352" s="11">
        <v>0</v>
      </c>
      <c r="AL352" s="11">
        <v>0.53110447456309995</v>
      </c>
      <c r="AM352" s="11">
        <v>1.3921470547318</v>
      </c>
      <c r="AN352" s="11">
        <v>0</v>
      </c>
      <c r="AO352" s="11">
        <v>0</v>
      </c>
      <c r="AP352" s="11">
        <v>-0.99301567680867997</v>
      </c>
      <c r="AQ352" s="11">
        <v>0</v>
      </c>
      <c r="AR352" s="11">
        <v>0</v>
      </c>
      <c r="AS352" s="11">
        <v>-0.99301567680867997</v>
      </c>
      <c r="AT352" s="11">
        <v>2.9122079813077999</v>
      </c>
      <c r="AU352" s="11">
        <v>2.8344723353551</v>
      </c>
      <c r="AV352" s="11"/>
      <c r="AW352" s="11"/>
      <c r="AX352" s="11">
        <v>7.7735645952743002E-2</v>
      </c>
      <c r="AY352" s="11">
        <v>0</v>
      </c>
      <c r="AZ352" s="11">
        <v>0</v>
      </c>
      <c r="BA352" s="11">
        <v>30.361017511111999</v>
      </c>
      <c r="BB352" s="11">
        <v>0</v>
      </c>
      <c r="BC352" s="11">
        <v>0</v>
      </c>
      <c r="BD352" s="11">
        <v>0</v>
      </c>
      <c r="BE352" s="11">
        <v>-5.9838871639929998</v>
      </c>
      <c r="BF352" s="11">
        <v>35.521659336732</v>
      </c>
      <c r="BG352" s="11">
        <v>0.82324533837254998</v>
      </c>
      <c r="BH352" s="11">
        <v>0.28188963278315998</v>
      </c>
      <c r="BI352" s="11">
        <v>0</v>
      </c>
      <c r="BJ352" s="11">
        <v>-0.11550009441917999</v>
      </c>
      <c r="BK352" s="11">
        <v>0.70404861517119</v>
      </c>
      <c r="BL352" s="11">
        <v>0.23454181227178</v>
      </c>
      <c r="BM352" s="11">
        <v>6.1438416127369999E-2</v>
      </c>
      <c r="BN352" s="11">
        <v>1.2697894537892E-2</v>
      </c>
      <c r="BO352" s="11">
        <v>0</v>
      </c>
      <c r="BP352" s="11">
        <v>6.4725486293036001</v>
      </c>
      <c r="BQ352" s="11"/>
      <c r="BR352" s="11"/>
      <c r="BS352" s="12" t="e">
        <f t="shared" si="8"/>
        <v>#REF!</v>
      </c>
    </row>
    <row r="353" spans="1:71">
      <c r="A353" s="2">
        <v>75</v>
      </c>
      <c r="B353" s="7">
        <v>7511</v>
      </c>
      <c r="C353" s="10" t="s">
        <v>415</v>
      </c>
      <c r="D353" s="11">
        <v>3.1175581203881002</v>
      </c>
      <c r="E353" s="11">
        <v>3.1175581203881002</v>
      </c>
      <c r="F353" s="11">
        <v>0</v>
      </c>
      <c r="G353" s="11">
        <v>0</v>
      </c>
      <c r="H353" s="11">
        <v>0</v>
      </c>
      <c r="I353" s="11"/>
      <c r="J353" s="11">
        <v>0</v>
      </c>
      <c r="K353" s="11">
        <v>0</v>
      </c>
      <c r="L353" s="11">
        <v>0</v>
      </c>
      <c r="M353" s="11">
        <v>0</v>
      </c>
      <c r="N353" s="11">
        <v>343.01213881029003</v>
      </c>
      <c r="O353" s="11">
        <v>342.64964803135001</v>
      </c>
      <c r="P353" s="11">
        <v>0</v>
      </c>
      <c r="Q353" s="11">
        <v>0</v>
      </c>
      <c r="R353" s="11">
        <v>0.36249077893586001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11"/>
      <c r="AN353" s="11"/>
      <c r="AO353" s="11"/>
      <c r="AP353" s="11">
        <v>8.4100456609311003</v>
      </c>
      <c r="AQ353" s="11">
        <v>0</v>
      </c>
      <c r="AR353" s="11">
        <v>0</v>
      </c>
      <c r="AS353" s="11">
        <v>8.4100456609311003</v>
      </c>
      <c r="AT353" s="11">
        <v>2.0278678499778002E-2</v>
      </c>
      <c r="AU353" s="11">
        <v>0</v>
      </c>
      <c r="AV353" s="11"/>
      <c r="AW353" s="11"/>
      <c r="AX353" s="11">
        <v>2.0278678499778002E-2</v>
      </c>
      <c r="AY353" s="11">
        <v>0</v>
      </c>
      <c r="AZ353" s="11">
        <v>-0.10683339581906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11">
        <v>0</v>
      </c>
      <c r="BI353" s="11">
        <v>0</v>
      </c>
      <c r="BJ353" s="11">
        <v>0</v>
      </c>
      <c r="BK353" s="11">
        <v>-1.7400322124079999E-3</v>
      </c>
      <c r="BL353" s="11">
        <v>0</v>
      </c>
      <c r="BM353" s="11">
        <v>0</v>
      </c>
      <c r="BN353" s="11">
        <v>0.10125337839513</v>
      </c>
      <c r="BO353" s="11">
        <v>0</v>
      </c>
      <c r="BP353" s="11">
        <v>-1.0238048235335</v>
      </c>
      <c r="BQ353" s="11"/>
      <c r="BR353" s="11"/>
      <c r="BS353" s="12" t="e">
        <f t="shared" si="8"/>
        <v>#REF!</v>
      </c>
    </row>
    <row r="354" spans="1:71">
      <c r="A354" s="2">
        <v>75</v>
      </c>
      <c r="B354" s="7">
        <v>7512</v>
      </c>
      <c r="C354" s="10" t="s">
        <v>416</v>
      </c>
      <c r="D354" s="11">
        <v>3.7338932120611998E-2</v>
      </c>
      <c r="E354" s="11">
        <v>3.7338932120611998E-2</v>
      </c>
      <c r="F354" s="11">
        <v>0</v>
      </c>
      <c r="G354" s="11">
        <v>0</v>
      </c>
      <c r="H354" s="11">
        <v>0</v>
      </c>
      <c r="I354" s="11"/>
      <c r="J354" s="11">
        <v>0</v>
      </c>
      <c r="K354" s="11">
        <v>0</v>
      </c>
      <c r="L354" s="11">
        <v>0</v>
      </c>
      <c r="M354" s="11">
        <v>0</v>
      </c>
      <c r="N354" s="11">
        <v>40.731826070518999</v>
      </c>
      <c r="O354" s="11">
        <v>42.473324186813997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-0.71302212067628001</v>
      </c>
      <c r="AA354" s="11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-0.13468782374539001</v>
      </c>
      <c r="AG354" s="11">
        <v>-0.11177155946403999</v>
      </c>
      <c r="AH354" s="11">
        <v>0</v>
      </c>
      <c r="AI354" s="11">
        <v>-0.78201661240954001</v>
      </c>
      <c r="AJ354" s="11">
        <v>0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146.17208393664001</v>
      </c>
      <c r="AQ354" s="11">
        <v>0</v>
      </c>
      <c r="AR354" s="11">
        <v>-30.328245062276999</v>
      </c>
      <c r="AS354" s="11">
        <v>176.50032899890999</v>
      </c>
      <c r="AT354" s="11">
        <v>5.1052175376426998</v>
      </c>
      <c r="AU354" s="11">
        <v>0</v>
      </c>
      <c r="AV354" s="11"/>
      <c r="AW354" s="11"/>
      <c r="AX354" s="11">
        <v>5.1052175376426998</v>
      </c>
      <c r="AY354" s="11">
        <v>0</v>
      </c>
      <c r="AZ354" s="11">
        <v>13.505454965204001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-9.2801717995129995E-3</v>
      </c>
      <c r="BL354" s="11">
        <v>0</v>
      </c>
      <c r="BM354" s="11">
        <v>8.0189967795952E-2</v>
      </c>
      <c r="BN354" s="11">
        <v>-1.1426814965146E-2</v>
      </c>
      <c r="BO354" s="11">
        <v>0</v>
      </c>
      <c r="BP354" s="11">
        <v>-1.8054862913514</v>
      </c>
      <c r="BQ354" s="11"/>
      <c r="BR354" s="11"/>
      <c r="BS354" s="12" t="e">
        <f t="shared" si="8"/>
        <v>#REF!</v>
      </c>
    </row>
    <row r="355" spans="1:71">
      <c r="A355" s="2">
        <v>75</v>
      </c>
      <c r="B355" s="7">
        <v>7513</v>
      </c>
      <c r="C355" s="10" t="s">
        <v>417</v>
      </c>
      <c r="D355" s="11">
        <v>0</v>
      </c>
      <c r="E355" s="11">
        <v>0</v>
      </c>
      <c r="F355" s="11">
        <v>0</v>
      </c>
      <c r="G355" s="11">
        <v>0</v>
      </c>
      <c r="H355" s="11"/>
      <c r="I355" s="11"/>
      <c r="J355" s="11"/>
      <c r="K355" s="11"/>
      <c r="L355" s="11"/>
      <c r="M355" s="11"/>
      <c r="N355" s="11">
        <v>-84.317164715887003</v>
      </c>
      <c r="O355" s="11">
        <v>-84.317164715887003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11"/>
      <c r="AN355" s="11"/>
      <c r="AO355" s="11"/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/>
      <c r="AW355" s="11"/>
      <c r="AX355" s="11">
        <v>0</v>
      </c>
      <c r="AY355" s="11">
        <v>0</v>
      </c>
      <c r="AZ355" s="11">
        <v>0.22186234690511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11">
        <v>-5.8001073746959998E-4</v>
      </c>
      <c r="BL355" s="11">
        <v>0</v>
      </c>
      <c r="BM355" s="11">
        <v>0</v>
      </c>
      <c r="BN355" s="11"/>
      <c r="BO355" s="11">
        <v>0</v>
      </c>
      <c r="BP355" s="11">
        <v>0</v>
      </c>
      <c r="BQ355" s="11"/>
      <c r="BR355" s="11"/>
      <c r="BS355" s="12" t="e">
        <f t="shared" si="8"/>
        <v>#REF!</v>
      </c>
    </row>
    <row r="356" spans="1:71">
      <c r="A356" s="2">
        <v>75</v>
      </c>
      <c r="B356" s="7">
        <v>7514</v>
      </c>
      <c r="C356" s="10" t="s">
        <v>418</v>
      </c>
      <c r="D356" s="11">
        <v>0</v>
      </c>
      <c r="E356" s="11">
        <v>0</v>
      </c>
      <c r="F356" s="11">
        <v>0</v>
      </c>
      <c r="G356" s="11">
        <v>0</v>
      </c>
      <c r="H356" s="11"/>
      <c r="I356" s="11"/>
      <c r="J356" s="11"/>
      <c r="K356" s="11"/>
      <c r="L356" s="11"/>
      <c r="M356" s="11"/>
      <c r="N356" s="11">
        <v>-7.7766696163931002</v>
      </c>
      <c r="O356" s="11">
        <v>-7.6082162043829999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1">
        <v>0</v>
      </c>
      <c r="AF356" s="11">
        <v>-0.16845341201007999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11">
        <v>0</v>
      </c>
      <c r="AN356" s="11"/>
      <c r="AO356" s="11"/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/>
      <c r="AW356" s="11"/>
      <c r="AX356" s="11">
        <v>0</v>
      </c>
      <c r="AY356" s="11">
        <v>0</v>
      </c>
      <c r="AZ356" s="11">
        <v>-0.33306793895991998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11">
        <v>0</v>
      </c>
      <c r="BI356" s="11">
        <v>0</v>
      </c>
      <c r="BJ356" s="11">
        <v>0</v>
      </c>
      <c r="BK356" s="11">
        <v>0</v>
      </c>
      <c r="BL356" s="11">
        <v>0</v>
      </c>
      <c r="BM356" s="11">
        <v>0</v>
      </c>
      <c r="BN356" s="11"/>
      <c r="BO356" s="11">
        <v>0</v>
      </c>
      <c r="BP356" s="11">
        <v>0</v>
      </c>
      <c r="BQ356" s="11"/>
      <c r="BR356" s="11"/>
      <c r="BS356" s="12" t="e">
        <f t="shared" si="8"/>
        <v>#REF!</v>
      </c>
    </row>
    <row r="357" spans="1:71">
      <c r="A357" s="2">
        <v>75</v>
      </c>
      <c r="B357" s="7">
        <v>7515</v>
      </c>
      <c r="C357" s="10" t="s">
        <v>419</v>
      </c>
      <c r="D357" s="11">
        <v>0</v>
      </c>
      <c r="E357" s="11">
        <v>0</v>
      </c>
      <c r="F357" s="11">
        <v>0</v>
      </c>
      <c r="G357" s="11">
        <v>0</v>
      </c>
      <c r="H357" s="11"/>
      <c r="I357" s="11"/>
      <c r="J357" s="11"/>
      <c r="K357" s="11"/>
      <c r="L357" s="11"/>
      <c r="M357" s="11"/>
      <c r="N357" s="11">
        <v>-2.6457176205725998</v>
      </c>
      <c r="O357" s="11">
        <v>-0.13749571584608</v>
      </c>
      <c r="P357" s="11">
        <v>-2.5082219047265002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11"/>
      <c r="AN357" s="11"/>
      <c r="AO357" s="11"/>
      <c r="AP357" s="11">
        <v>0</v>
      </c>
      <c r="AQ357" s="11">
        <v>0</v>
      </c>
      <c r="AR357" s="11">
        <v>0</v>
      </c>
      <c r="AS357" s="11">
        <v>0</v>
      </c>
      <c r="AT357" s="11">
        <v>1.2674174062362001E-2</v>
      </c>
      <c r="AU357" s="11">
        <v>0</v>
      </c>
      <c r="AV357" s="11"/>
      <c r="AW357" s="11"/>
      <c r="AX357" s="11">
        <v>1.2674174062362001E-2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11">
        <v>0</v>
      </c>
      <c r="BL357" s="11">
        <v>0</v>
      </c>
      <c r="BM357" s="11">
        <v>0</v>
      </c>
      <c r="BN357" s="11"/>
      <c r="BO357" s="11">
        <v>0</v>
      </c>
      <c r="BP357" s="11">
        <v>-0.55479116112827997</v>
      </c>
      <c r="BQ357" s="11"/>
      <c r="BR357" s="11"/>
      <c r="BS357" s="12" t="e">
        <f t="shared" si="8"/>
        <v>#REF!</v>
      </c>
    </row>
    <row r="358" spans="1:71">
      <c r="A358" s="2">
        <v>75</v>
      </c>
      <c r="B358" s="7">
        <v>7516</v>
      </c>
      <c r="C358" s="10" t="s">
        <v>420</v>
      </c>
      <c r="D358" s="11">
        <v>0</v>
      </c>
      <c r="E358" s="11">
        <v>0</v>
      </c>
      <c r="F358" s="11">
        <v>0</v>
      </c>
      <c r="G358" s="11">
        <v>0</v>
      </c>
      <c r="H358" s="11"/>
      <c r="I358" s="11"/>
      <c r="J358" s="11"/>
      <c r="K358" s="11"/>
      <c r="L358" s="11"/>
      <c r="M358" s="11"/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11"/>
      <c r="AN358" s="11"/>
      <c r="AO358" s="11"/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/>
      <c r="AW358" s="11"/>
      <c r="AX358" s="11">
        <v>0</v>
      </c>
      <c r="AY358" s="11">
        <v>0</v>
      </c>
      <c r="AZ358" s="11">
        <v>0</v>
      </c>
      <c r="BA358" s="11"/>
      <c r="BB358" s="11"/>
      <c r="BC358" s="11"/>
      <c r="BD358" s="11"/>
      <c r="BE358" s="11"/>
      <c r="BF358" s="11"/>
      <c r="BG358" s="11"/>
      <c r="BH358" s="11">
        <v>0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1"/>
      <c r="BQ358" s="11"/>
      <c r="BR358" s="11"/>
      <c r="BS358" s="12" t="e">
        <f t="shared" si="8"/>
        <v>#REF!</v>
      </c>
    </row>
    <row r="359" spans="1:71">
      <c r="A359" s="2">
        <v>75</v>
      </c>
      <c r="B359" s="7">
        <v>7521</v>
      </c>
      <c r="C359" s="10" t="s">
        <v>421</v>
      </c>
      <c r="D359" s="11">
        <v>-2.3852403244820999</v>
      </c>
      <c r="E359" s="11">
        <v>0</v>
      </c>
      <c r="F359" s="11">
        <v>-2.3852403244820999</v>
      </c>
      <c r="G359" s="11">
        <v>0</v>
      </c>
      <c r="H359" s="11"/>
      <c r="I359" s="11"/>
      <c r="J359" s="11"/>
      <c r="K359" s="11"/>
      <c r="L359" s="11"/>
      <c r="M359" s="11"/>
      <c r="N359" s="11">
        <v>-32.892857912025001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-32.584521872983998</v>
      </c>
      <c r="V359" s="11">
        <v>-0.26795827320893001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-4.0377765832063997E-2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11"/>
      <c r="AN359" s="11">
        <v>0</v>
      </c>
      <c r="AO359" s="11">
        <v>0</v>
      </c>
      <c r="AP359" s="11"/>
      <c r="AQ359" s="11"/>
      <c r="AR359" s="11"/>
      <c r="AS359" s="11"/>
      <c r="AT359" s="11">
        <v>6.3478371504782999E-2</v>
      </c>
      <c r="AU359" s="11">
        <v>0</v>
      </c>
      <c r="AV359" s="11"/>
      <c r="AW359" s="11"/>
      <c r="AX359" s="11">
        <v>6.3478371504782999E-2</v>
      </c>
      <c r="AY359" s="11">
        <v>0</v>
      </c>
      <c r="AZ359" s="11"/>
      <c r="BA359" s="11"/>
      <c r="BB359" s="11"/>
      <c r="BC359" s="11"/>
      <c r="BD359" s="11"/>
      <c r="BE359" s="11"/>
      <c r="BF359" s="11"/>
      <c r="BG359" s="11"/>
      <c r="BH359" s="11">
        <v>0</v>
      </c>
      <c r="BI359" s="11">
        <v>-2.7535025802866999E-3</v>
      </c>
      <c r="BJ359" s="11">
        <v>0</v>
      </c>
      <c r="BK359" s="11">
        <v>0</v>
      </c>
      <c r="BL359" s="11">
        <v>0</v>
      </c>
      <c r="BM359" s="11">
        <v>0</v>
      </c>
      <c r="BN359" s="11"/>
      <c r="BO359" s="11">
        <v>0</v>
      </c>
      <c r="BP359" s="11"/>
      <c r="BQ359" s="11"/>
      <c r="BR359" s="11"/>
      <c r="BS359" s="12" t="e">
        <f t="shared" si="8"/>
        <v>#REF!</v>
      </c>
    </row>
    <row r="360" spans="1:71">
      <c r="A360" s="2">
        <v>75</v>
      </c>
      <c r="B360" s="7">
        <v>7522</v>
      </c>
      <c r="C360" s="10" t="s">
        <v>422</v>
      </c>
      <c r="D360" s="11">
        <v>0</v>
      </c>
      <c r="E360" s="11">
        <v>0</v>
      </c>
      <c r="F360" s="11">
        <v>0</v>
      </c>
      <c r="G360" s="11">
        <v>0</v>
      </c>
      <c r="H360" s="11"/>
      <c r="I360" s="11"/>
      <c r="J360" s="11"/>
      <c r="K360" s="11"/>
      <c r="L360" s="11"/>
      <c r="M360" s="11"/>
      <c r="N360" s="11">
        <v>-8.5161515879124003E-2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>
        <v>0</v>
      </c>
      <c r="AE360" s="11">
        <v>0</v>
      </c>
      <c r="AF360" s="11">
        <v>-8.5161515879124003E-2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11"/>
      <c r="AN360" s="11"/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/>
      <c r="AW360" s="11"/>
      <c r="AX360" s="11">
        <v>0</v>
      </c>
      <c r="AY360" s="11">
        <v>0</v>
      </c>
      <c r="AZ360" s="11">
        <v>5.9869008424108999E-2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>
        <v>0</v>
      </c>
      <c r="BL360" s="11">
        <v>0</v>
      </c>
      <c r="BM360" s="11">
        <v>0</v>
      </c>
      <c r="BN360" s="11">
        <v>0</v>
      </c>
      <c r="BO360" s="11">
        <v>0</v>
      </c>
      <c r="BP360" s="11">
        <v>-8.5329954234774004</v>
      </c>
      <c r="BQ360" s="11"/>
      <c r="BR360" s="11"/>
      <c r="BS360" s="12" t="e">
        <f t="shared" si="8"/>
        <v>#REF!</v>
      </c>
    </row>
    <row r="361" spans="1:71">
      <c r="A361" s="2">
        <v>75</v>
      </c>
      <c r="B361" s="7">
        <v>7523</v>
      </c>
      <c r="C361" s="10" t="s">
        <v>423</v>
      </c>
      <c r="D361" s="11">
        <v>5.2664495295252998</v>
      </c>
      <c r="E361" s="11">
        <v>0</v>
      </c>
      <c r="F361" s="11">
        <v>5.2664495295252998</v>
      </c>
      <c r="G361" s="11">
        <v>0</v>
      </c>
      <c r="H361" s="11">
        <v>3.1947044010828998E-2</v>
      </c>
      <c r="I361" s="11"/>
      <c r="J361" s="11">
        <v>0</v>
      </c>
      <c r="K361" s="11">
        <v>3.1947044010828998E-2</v>
      </c>
      <c r="L361" s="11">
        <v>0</v>
      </c>
      <c r="M361" s="11">
        <v>0</v>
      </c>
      <c r="N361" s="11">
        <v>-6.3903261841518999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-5.6449401791121003</v>
      </c>
      <c r="V361" s="11">
        <v>0</v>
      </c>
      <c r="W361" s="11">
        <v>0</v>
      </c>
      <c r="X361" s="11">
        <v>0</v>
      </c>
      <c r="Y361" s="11">
        <v>0</v>
      </c>
      <c r="Z361" s="11">
        <v>-0.33988484376040001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-8.5161515879124003E-2</v>
      </c>
      <c r="AG361" s="11">
        <v>-0.32033964540032001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11">
        <v>0</v>
      </c>
      <c r="AN361" s="11"/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/>
      <c r="AW361" s="11"/>
      <c r="AX361" s="11">
        <v>0</v>
      </c>
      <c r="AY361" s="11">
        <v>0</v>
      </c>
      <c r="AZ361" s="11">
        <v>-2.4351724174643E-2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-2.7535025802866999E-3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/>
      <c r="BR361" s="11"/>
      <c r="BS361" s="12" t="e">
        <f t="shared" si="8"/>
        <v>#REF!</v>
      </c>
    </row>
    <row r="362" spans="1:71">
      <c r="A362" s="2">
        <v>75</v>
      </c>
      <c r="B362" s="7">
        <v>7531</v>
      </c>
      <c r="C362" s="10" t="s">
        <v>424</v>
      </c>
      <c r="D362" s="11">
        <v>0</v>
      </c>
      <c r="E362" s="11">
        <v>0</v>
      </c>
      <c r="F362" s="11">
        <v>0</v>
      </c>
      <c r="G362" s="11">
        <v>0</v>
      </c>
      <c r="H362" s="11"/>
      <c r="I362" s="11"/>
      <c r="J362" s="11"/>
      <c r="K362" s="11"/>
      <c r="L362" s="11"/>
      <c r="M362" s="11"/>
      <c r="N362" s="11">
        <v>-1.9636828843712999</v>
      </c>
      <c r="O362" s="11">
        <v>0</v>
      </c>
      <c r="P362" s="11">
        <v>0</v>
      </c>
      <c r="Q362" s="11">
        <v>0</v>
      </c>
      <c r="R362" s="11">
        <v>0</v>
      </c>
      <c r="S362" s="11">
        <v>-2.798310473176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0.83462758880471</v>
      </c>
      <c r="AA362" s="11">
        <v>0</v>
      </c>
      <c r="AB362" s="11">
        <v>0</v>
      </c>
      <c r="AC362" s="11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11"/>
      <c r="AN362" s="11"/>
      <c r="AO362" s="11"/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/>
      <c r="AW362" s="11"/>
      <c r="AX362" s="11">
        <v>0</v>
      </c>
      <c r="AY362" s="11">
        <v>0</v>
      </c>
      <c r="AZ362" s="11">
        <v>-2.4351724174643E-2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-4.2670203126560002E-2</v>
      </c>
      <c r="BN362" s="11">
        <v>0</v>
      </c>
      <c r="BO362" s="11">
        <v>0</v>
      </c>
      <c r="BP362" s="11">
        <v>-3.1312378127932998</v>
      </c>
      <c r="BQ362" s="11"/>
      <c r="BR362" s="11"/>
      <c r="BS362" s="12" t="e">
        <f t="shared" si="8"/>
        <v>#REF!</v>
      </c>
    </row>
    <row r="363" spans="1:71">
      <c r="A363" s="2">
        <v>75</v>
      </c>
      <c r="B363" s="7">
        <v>7532</v>
      </c>
      <c r="C363" s="10" t="s">
        <v>425</v>
      </c>
      <c r="D363" s="11">
        <v>0</v>
      </c>
      <c r="E363" s="11">
        <v>0</v>
      </c>
      <c r="F363" s="11">
        <v>0</v>
      </c>
      <c r="G363" s="11">
        <v>0</v>
      </c>
      <c r="H363" s="11"/>
      <c r="I363" s="11"/>
      <c r="J363" s="11"/>
      <c r="K363" s="11"/>
      <c r="L363" s="11"/>
      <c r="M363" s="11"/>
      <c r="N363" s="11">
        <v>-16.089405057903999</v>
      </c>
      <c r="O363" s="11">
        <v>0</v>
      </c>
      <c r="P363" s="11">
        <v>0</v>
      </c>
      <c r="Q363" s="11">
        <v>0</v>
      </c>
      <c r="R363" s="11">
        <v>1.8353345824347</v>
      </c>
      <c r="S363" s="11">
        <v>-17.797986854165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0.66767509957946003</v>
      </c>
      <c r="AB363" s="11">
        <v>0</v>
      </c>
      <c r="AC363" s="11">
        <v>0</v>
      </c>
      <c r="AD363" s="11">
        <v>-0.49805612514248998</v>
      </c>
      <c r="AE363" s="11">
        <v>0.64708561697704003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-0.94345737758781001</v>
      </c>
      <c r="AL363" s="11">
        <v>0</v>
      </c>
      <c r="AM363" s="11"/>
      <c r="AN363" s="11"/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/>
      <c r="AW363" s="11"/>
      <c r="AX363" s="11">
        <v>0</v>
      </c>
      <c r="AY363" s="11">
        <v>0</v>
      </c>
      <c r="AZ363" s="11">
        <v>-2.4351724174643E-2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-4.7687700653520002E-2</v>
      </c>
      <c r="BN363" s="11">
        <v>-4.2921822364330002E-3</v>
      </c>
      <c r="BO363" s="11">
        <v>0</v>
      </c>
      <c r="BP363" s="11">
        <v>-0.76506503717791996</v>
      </c>
      <c r="BQ363" s="11"/>
      <c r="BR363" s="11"/>
      <c r="BS363" s="12" t="e">
        <f t="shared" si="8"/>
        <v>#REF!</v>
      </c>
    </row>
    <row r="364" spans="1:71">
      <c r="A364" s="2">
        <v>75</v>
      </c>
      <c r="B364" s="7">
        <v>7533</v>
      </c>
      <c r="C364" s="10" t="s">
        <v>426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/>
      <c r="J364" s="11">
        <v>0</v>
      </c>
      <c r="K364" s="11">
        <v>0</v>
      </c>
      <c r="L364" s="11">
        <v>0</v>
      </c>
      <c r="M364" s="11">
        <v>0</v>
      </c>
      <c r="N364" s="11">
        <v>118.21110660245</v>
      </c>
      <c r="O364" s="11">
        <v>-2.2427855900478</v>
      </c>
      <c r="P364" s="11">
        <v>0</v>
      </c>
      <c r="Q364" s="11">
        <v>0</v>
      </c>
      <c r="R364" s="11">
        <v>-5.2168906410006999</v>
      </c>
      <c r="S364" s="11">
        <v>127.88206207368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0.57597863144860995</v>
      </c>
      <c r="AB364" s="11">
        <v>0</v>
      </c>
      <c r="AC364" s="11">
        <v>0</v>
      </c>
      <c r="AD364" s="11">
        <v>-2.4466118081136998</v>
      </c>
      <c r="AE364" s="11">
        <v>0</v>
      </c>
      <c r="AF364" s="11">
        <v>-0.34064606351651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11"/>
      <c r="AN364" s="11">
        <v>0</v>
      </c>
      <c r="AO364" s="11"/>
      <c r="AP364" s="11">
        <v>3.7762228212226998</v>
      </c>
      <c r="AQ364" s="11">
        <v>0</v>
      </c>
      <c r="AR364" s="11">
        <v>0</v>
      </c>
      <c r="AS364" s="11">
        <v>3.7762228212226998</v>
      </c>
      <c r="AT364" s="11">
        <v>0</v>
      </c>
      <c r="AU364" s="11">
        <v>0</v>
      </c>
      <c r="AV364" s="11"/>
      <c r="AW364" s="11"/>
      <c r="AX364" s="11">
        <v>0</v>
      </c>
      <c r="AY364" s="11">
        <v>0</v>
      </c>
      <c r="AZ364" s="11">
        <v>-0.61182401040356005</v>
      </c>
      <c r="BA364" s="11">
        <v>9.3455005487675005E-2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9.3455005487675005E-2</v>
      </c>
      <c r="BH364" s="11">
        <v>0</v>
      </c>
      <c r="BI364" s="11">
        <v>0</v>
      </c>
      <c r="BJ364" s="11">
        <v>0</v>
      </c>
      <c r="BK364" s="11">
        <v>-1.160021474939E-3</v>
      </c>
      <c r="BL364" s="11">
        <v>0</v>
      </c>
      <c r="BM364" s="11">
        <v>0.21000320388391999</v>
      </c>
      <c r="BN364" s="11">
        <v>0.13076572189885999</v>
      </c>
      <c r="BO364" s="11">
        <v>0</v>
      </c>
      <c r="BP364" s="11">
        <v>-5.2875924974092996</v>
      </c>
      <c r="BQ364" s="11"/>
      <c r="BR364" s="11"/>
      <c r="BS364" s="12" t="e">
        <f t="shared" si="8"/>
        <v>#REF!</v>
      </c>
    </row>
    <row r="365" spans="1:71">
      <c r="A365" s="2">
        <v>75</v>
      </c>
      <c r="B365" s="7">
        <v>7534</v>
      </c>
      <c r="C365" s="10" t="s">
        <v>427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/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11"/>
      <c r="AN365" s="11"/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/>
      <c r="AW365" s="11"/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/>
      <c r="BO365" s="11">
        <v>0</v>
      </c>
      <c r="BP365" s="11">
        <v>0</v>
      </c>
      <c r="BQ365" s="11"/>
      <c r="BR365" s="11"/>
      <c r="BS365" s="12" t="e">
        <f t="shared" si="8"/>
        <v>#REF!</v>
      </c>
    </row>
    <row r="366" spans="1:71">
      <c r="A366" s="2">
        <v>75</v>
      </c>
      <c r="B366" s="7">
        <v>7535</v>
      </c>
      <c r="C366" s="10" t="s">
        <v>428</v>
      </c>
      <c r="D366" s="11">
        <v>0</v>
      </c>
      <c r="E366" s="11">
        <v>0</v>
      </c>
      <c r="F366" s="11">
        <v>0</v>
      </c>
      <c r="G366" s="11">
        <v>0</v>
      </c>
      <c r="H366" s="11"/>
      <c r="I366" s="11"/>
      <c r="J366" s="11"/>
      <c r="K366" s="11"/>
      <c r="L366" s="11"/>
      <c r="M366" s="11"/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11"/>
      <c r="AN366" s="11"/>
      <c r="AO366" s="11"/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/>
      <c r="AW366" s="11"/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/>
      <c r="BL366" s="11">
        <v>0</v>
      </c>
      <c r="BM366" s="11">
        <v>0</v>
      </c>
      <c r="BN366" s="11"/>
      <c r="BO366" s="11">
        <v>0</v>
      </c>
      <c r="BP366" s="11">
        <v>0</v>
      </c>
      <c r="BQ366" s="11"/>
      <c r="BR366" s="11"/>
      <c r="BS366" s="12" t="e">
        <f t="shared" si="8"/>
        <v>#REF!</v>
      </c>
    </row>
    <row r="367" spans="1:71">
      <c r="A367" s="2">
        <v>75</v>
      </c>
      <c r="B367" s="7">
        <v>7536</v>
      </c>
      <c r="C367" s="10" t="s">
        <v>429</v>
      </c>
      <c r="D367" s="11">
        <v>0</v>
      </c>
      <c r="E367" s="11">
        <v>0</v>
      </c>
      <c r="F367" s="11">
        <v>0</v>
      </c>
      <c r="G367" s="11">
        <v>0</v>
      </c>
      <c r="H367" s="11"/>
      <c r="I367" s="11"/>
      <c r="J367" s="11"/>
      <c r="K367" s="11"/>
      <c r="L367" s="11"/>
      <c r="M367" s="11"/>
      <c r="N367" s="11">
        <v>-7.8922354040708003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-7.8922354040708003</v>
      </c>
      <c r="AL367" s="11">
        <v>0</v>
      </c>
      <c r="AM367" s="11">
        <v>0</v>
      </c>
      <c r="AN367" s="11"/>
      <c r="AO367" s="11"/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/>
      <c r="AW367" s="11"/>
      <c r="AX367" s="11">
        <v>0</v>
      </c>
      <c r="AY367" s="11">
        <v>0</v>
      </c>
      <c r="AZ367" s="11">
        <v>-1.2175862087321E-2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1">
        <v>-3.1001392167198998</v>
      </c>
      <c r="BQ367" s="11"/>
      <c r="BR367" s="11"/>
      <c r="BS367" s="12" t="e">
        <f t="shared" si="8"/>
        <v>#REF!</v>
      </c>
    </row>
    <row r="368" spans="1:71">
      <c r="A368" s="2">
        <v>75</v>
      </c>
      <c r="B368" s="7">
        <v>7541</v>
      </c>
      <c r="C368" s="10" t="s">
        <v>430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/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11">
        <v>0</v>
      </c>
      <c r="AN368" s="11">
        <v>0</v>
      </c>
      <c r="AO368" s="11">
        <v>0</v>
      </c>
      <c r="AP368" s="11"/>
      <c r="AQ368" s="11"/>
      <c r="AR368" s="11"/>
      <c r="AS368" s="11"/>
      <c r="AT368" s="11">
        <v>0</v>
      </c>
      <c r="AU368" s="11">
        <v>0</v>
      </c>
      <c r="AV368" s="11"/>
      <c r="AW368" s="11"/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11">
        <v>0</v>
      </c>
      <c r="BL368" s="11">
        <v>8.7479043369201008</v>
      </c>
      <c r="BM368" s="11">
        <v>0</v>
      </c>
      <c r="BN368" s="11"/>
      <c r="BO368" s="11">
        <v>0</v>
      </c>
      <c r="BP368" s="11">
        <v>0</v>
      </c>
      <c r="BQ368" s="11"/>
      <c r="BR368" s="11"/>
      <c r="BS368" s="12" t="e">
        <f t="shared" si="8"/>
        <v>#REF!</v>
      </c>
    </row>
    <row r="369" spans="1:71">
      <c r="A369" s="2">
        <v>75</v>
      </c>
      <c r="B369" s="7">
        <v>7542</v>
      </c>
      <c r="C369" s="10" t="s">
        <v>431</v>
      </c>
      <c r="D369" s="11"/>
      <c r="E369" s="11"/>
      <c r="F369" s="11"/>
      <c r="G369" s="11"/>
      <c r="H369" s="11">
        <v>0.32044018316945999</v>
      </c>
      <c r="I369" s="11"/>
      <c r="J369" s="11">
        <v>0</v>
      </c>
      <c r="K369" s="11">
        <v>0.32044018316945999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/>
      <c r="AQ369" s="11"/>
      <c r="AR369" s="11"/>
      <c r="AS369" s="11"/>
      <c r="AT369" s="11">
        <v>0</v>
      </c>
      <c r="AU369" s="11">
        <v>0</v>
      </c>
      <c r="AV369" s="11"/>
      <c r="AW369" s="11"/>
      <c r="AX369" s="11">
        <v>0</v>
      </c>
      <c r="AY369" s="11">
        <v>0</v>
      </c>
      <c r="AZ369" s="11"/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/>
      <c r="BO369" s="11">
        <v>0</v>
      </c>
      <c r="BP369" s="11"/>
      <c r="BQ369" s="11"/>
      <c r="BR369" s="11"/>
      <c r="BS369" s="12" t="e">
        <f t="shared" si="8"/>
        <v>#REF!</v>
      </c>
    </row>
    <row r="370" spans="1:71">
      <c r="A370" s="2">
        <v>75</v>
      </c>
      <c r="B370" s="7">
        <v>7543</v>
      </c>
      <c r="C370" s="10" t="s">
        <v>432</v>
      </c>
      <c r="D370" s="11">
        <v>-0.10849938083957</v>
      </c>
      <c r="E370" s="11">
        <v>-0.10849938083957</v>
      </c>
      <c r="F370" s="11">
        <v>0</v>
      </c>
      <c r="G370" s="11">
        <v>0</v>
      </c>
      <c r="H370" s="11">
        <v>0</v>
      </c>
      <c r="I370" s="11"/>
      <c r="J370" s="11">
        <v>0</v>
      </c>
      <c r="K370" s="11">
        <v>0</v>
      </c>
      <c r="L370" s="11">
        <v>0</v>
      </c>
      <c r="M370" s="11">
        <v>0</v>
      </c>
      <c r="N370" s="11">
        <v>-18.057908741298</v>
      </c>
      <c r="O370" s="11">
        <v>0</v>
      </c>
      <c r="P370" s="11">
        <v>0</v>
      </c>
      <c r="Q370" s="11">
        <v>0</v>
      </c>
      <c r="R370" s="11">
        <v>2.703680963134</v>
      </c>
      <c r="S370" s="11">
        <v>-6.5112407702340001</v>
      </c>
      <c r="T370" s="11">
        <v>0</v>
      </c>
      <c r="U370" s="11">
        <v>0</v>
      </c>
      <c r="V370" s="11">
        <v>-3.8900362694956998</v>
      </c>
      <c r="W370" s="11">
        <v>-0.1222823273169</v>
      </c>
      <c r="X370" s="11">
        <v>0</v>
      </c>
      <c r="Y370" s="11">
        <v>0</v>
      </c>
      <c r="Z370" s="11">
        <v>-2.4463013163273999</v>
      </c>
      <c r="AA370" s="11">
        <v>-2.1987254327387</v>
      </c>
      <c r="AB370" s="11">
        <v>0</v>
      </c>
      <c r="AC370" s="11">
        <v>0</v>
      </c>
      <c r="AD370" s="11">
        <v>-1.6314585110925</v>
      </c>
      <c r="AE370" s="11">
        <v>2.9023677736020002</v>
      </c>
      <c r="AF370" s="11">
        <v>-0.99956945025139998</v>
      </c>
      <c r="AG370" s="11">
        <v>-0.26923721235415998</v>
      </c>
      <c r="AH370" s="11">
        <v>0</v>
      </c>
      <c r="AI370" s="11">
        <v>-5.5951061882230997</v>
      </c>
      <c r="AJ370" s="11">
        <v>0</v>
      </c>
      <c r="AK370" s="11">
        <v>0</v>
      </c>
      <c r="AL370" s="11">
        <v>0</v>
      </c>
      <c r="AM370" s="11">
        <v>0.23785949335595999</v>
      </c>
      <c r="AN370" s="11">
        <v>-0.10827878910489</v>
      </c>
      <c r="AO370" s="11">
        <v>-5.1843939212501002</v>
      </c>
      <c r="AP370" s="11">
        <v>0</v>
      </c>
      <c r="AQ370" s="11">
        <v>0</v>
      </c>
      <c r="AR370" s="11">
        <v>0</v>
      </c>
      <c r="AS370" s="11">
        <v>0</v>
      </c>
      <c r="AT370" s="11">
        <v>1.3348656057810999</v>
      </c>
      <c r="AU370" s="11">
        <v>1.1714431258844</v>
      </c>
      <c r="AV370" s="11"/>
      <c r="AW370" s="11"/>
      <c r="AX370" s="11">
        <v>0.16342247989677</v>
      </c>
      <c r="AY370" s="11">
        <v>0</v>
      </c>
      <c r="AZ370" s="11">
        <v>0</v>
      </c>
      <c r="BA370" s="11">
        <v>9.3455005487675005E-2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9.3455005487675005E-2</v>
      </c>
      <c r="BH370" s="11">
        <v>0</v>
      </c>
      <c r="BI370" s="11">
        <v>0</v>
      </c>
      <c r="BJ370" s="11">
        <v>0</v>
      </c>
      <c r="BK370" s="11">
        <v>-2.3200429498780001E-3</v>
      </c>
      <c r="BL370" s="11">
        <v>0</v>
      </c>
      <c r="BM370" s="11">
        <v>-5.2727769064920001E-2</v>
      </c>
      <c r="BN370" s="11"/>
      <c r="BO370" s="11">
        <v>0</v>
      </c>
      <c r="BP370" s="11">
        <v>-1.7635263717045999</v>
      </c>
      <c r="BQ370" s="11"/>
      <c r="BR370" s="11"/>
      <c r="BS370" s="12" t="e">
        <f t="shared" si="8"/>
        <v>#REF!</v>
      </c>
    </row>
    <row r="371" spans="1:71">
      <c r="A371" s="2">
        <v>75</v>
      </c>
      <c r="B371" s="7">
        <v>7544</v>
      </c>
      <c r="C371" s="10" t="s">
        <v>433</v>
      </c>
      <c r="D371" s="11">
        <v>0.11797009294893</v>
      </c>
      <c r="E371" s="11">
        <v>0.11797009294893</v>
      </c>
      <c r="F371" s="11">
        <v>0</v>
      </c>
      <c r="G371" s="11">
        <v>0</v>
      </c>
      <c r="H371" s="11">
        <v>0</v>
      </c>
      <c r="I371" s="11"/>
      <c r="J371" s="11">
        <v>0</v>
      </c>
      <c r="K371" s="11">
        <v>0</v>
      </c>
      <c r="L371" s="11">
        <v>0</v>
      </c>
      <c r="M371" s="11">
        <v>0</v>
      </c>
      <c r="N371" s="11">
        <v>4.2555939204242996</v>
      </c>
      <c r="O371" s="11">
        <v>4.2555939204242996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/>
      <c r="AW371" s="11"/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-5.8751738726771002E-2</v>
      </c>
      <c r="BK371" s="11">
        <v>0.46455385616493</v>
      </c>
      <c r="BL371" s="11">
        <v>0</v>
      </c>
      <c r="BM371" s="11">
        <v>0</v>
      </c>
      <c r="BN371" s="11">
        <v>0.60793599972454004</v>
      </c>
      <c r="BO371" s="11">
        <v>0</v>
      </c>
      <c r="BP371" s="11">
        <v>-0.18493038704275999</v>
      </c>
      <c r="BQ371" s="11"/>
      <c r="BR371" s="11"/>
      <c r="BS371" s="12" t="e">
        <f t="shared" si="8"/>
        <v>#REF!</v>
      </c>
    </row>
    <row r="372" spans="1:71">
      <c r="A372" s="2">
        <v>75</v>
      </c>
      <c r="B372" s="7">
        <v>7549</v>
      </c>
      <c r="C372" s="10" t="s">
        <v>434</v>
      </c>
      <c r="D372" s="11">
        <v>2.2861161345791E-3</v>
      </c>
      <c r="E372" s="11">
        <v>2.2861161345791E-3</v>
      </c>
      <c r="F372" s="11">
        <v>0</v>
      </c>
      <c r="G372" s="11">
        <v>0</v>
      </c>
      <c r="H372" s="11">
        <v>0</v>
      </c>
      <c r="I372" s="11"/>
      <c r="J372" s="11">
        <v>0</v>
      </c>
      <c r="K372" s="11">
        <v>0</v>
      </c>
      <c r="L372" s="11">
        <v>0</v>
      </c>
      <c r="M372" s="11">
        <v>0</v>
      </c>
      <c r="N372" s="11">
        <v>-10.803856105962</v>
      </c>
      <c r="O372" s="11">
        <v>8.3369456651810996</v>
      </c>
      <c r="P372" s="11">
        <v>0</v>
      </c>
      <c r="Q372" s="11">
        <v>0</v>
      </c>
      <c r="R372" s="11">
        <v>2.8226231087053999</v>
      </c>
      <c r="S372" s="11">
        <v>-39.285907111823001</v>
      </c>
      <c r="T372" s="11">
        <v>21.670317718311001</v>
      </c>
      <c r="U372" s="11">
        <v>0.57357392789266004</v>
      </c>
      <c r="V372" s="11">
        <v>-0.27540155857583998</v>
      </c>
      <c r="W372" s="11">
        <v>0</v>
      </c>
      <c r="X372" s="11">
        <v>0</v>
      </c>
      <c r="Y372" s="11">
        <v>0</v>
      </c>
      <c r="Z372" s="11">
        <v>0</v>
      </c>
      <c r="AA372" s="11">
        <v>0.44997771669657999</v>
      </c>
      <c r="AB372" s="11">
        <v>0</v>
      </c>
      <c r="AC372" s="11">
        <v>0</v>
      </c>
      <c r="AD372" s="11">
        <v>0</v>
      </c>
      <c r="AE372" s="11">
        <v>0</v>
      </c>
      <c r="AF372" s="11">
        <v>-2.1247340811307001</v>
      </c>
      <c r="AG372" s="11">
        <v>-1.0059440351763</v>
      </c>
      <c r="AH372" s="11">
        <v>0</v>
      </c>
      <c r="AI372" s="11">
        <v>0</v>
      </c>
      <c r="AJ372" s="11">
        <v>0</v>
      </c>
      <c r="AK372" s="11">
        <v>0</v>
      </c>
      <c r="AL372" s="11">
        <v>-1.9653074560432</v>
      </c>
      <c r="AM372" s="11">
        <v>0.54743226266848</v>
      </c>
      <c r="AN372" s="11">
        <v>0</v>
      </c>
      <c r="AO372" s="11">
        <v>0</v>
      </c>
      <c r="AP372" s="11">
        <v>9.7659744065342</v>
      </c>
      <c r="AQ372" s="11">
        <v>0</v>
      </c>
      <c r="AR372" s="11">
        <v>9.7659744065342</v>
      </c>
      <c r="AS372" s="11">
        <v>0</v>
      </c>
      <c r="AT372" s="11">
        <v>0.63017499111815001</v>
      </c>
      <c r="AU372" s="11">
        <v>0</v>
      </c>
      <c r="AV372" s="11"/>
      <c r="AW372" s="11"/>
      <c r="AX372" s="11">
        <v>0.63017499111815001</v>
      </c>
      <c r="AY372" s="11">
        <v>0</v>
      </c>
      <c r="AZ372" s="11">
        <v>-6.0879310436607E-2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-0.56975807245425003</v>
      </c>
      <c r="BK372" s="11">
        <v>0</v>
      </c>
      <c r="BL372" s="11">
        <v>0</v>
      </c>
      <c r="BM372" s="11">
        <v>-0.29869142188589998</v>
      </c>
      <c r="BN372" s="11">
        <v>-8.5843644728669996E-3</v>
      </c>
      <c r="BO372" s="11">
        <v>0</v>
      </c>
      <c r="BP372" s="11">
        <v>-3.5136773538125001</v>
      </c>
      <c r="BQ372" s="11"/>
      <c r="BR372" s="11"/>
      <c r="BS372" s="12" t="e">
        <f t="shared" si="8"/>
        <v>#REF!</v>
      </c>
    </row>
    <row r="373" spans="1:71">
      <c r="A373" s="2">
        <v>81</v>
      </c>
      <c r="B373" s="7">
        <v>8111</v>
      </c>
      <c r="C373" s="10" t="s">
        <v>435</v>
      </c>
      <c r="D373" s="11"/>
      <c r="E373" s="11"/>
      <c r="F373" s="11"/>
      <c r="G373" s="11"/>
      <c r="H373" s="11">
        <v>4.1353051564866004</v>
      </c>
      <c r="I373" s="11"/>
      <c r="J373" s="11">
        <v>0</v>
      </c>
      <c r="K373" s="11">
        <v>4.1353051564866004</v>
      </c>
      <c r="L373" s="11">
        <v>0</v>
      </c>
      <c r="M373" s="11">
        <v>0</v>
      </c>
      <c r="N373" s="11">
        <v>28.003276601568999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28.003276601568999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/>
      <c r="AN373" s="11"/>
      <c r="AO373" s="11">
        <v>2.4414799198754999</v>
      </c>
      <c r="AP373" s="11"/>
      <c r="AQ373" s="11"/>
      <c r="AR373" s="11"/>
      <c r="AS373" s="11"/>
      <c r="AT373" s="11">
        <v>0</v>
      </c>
      <c r="AU373" s="11">
        <v>0</v>
      </c>
      <c r="AV373" s="11"/>
      <c r="AW373" s="11"/>
      <c r="AX373" s="11">
        <v>0</v>
      </c>
      <c r="AY373" s="11">
        <v>0</v>
      </c>
      <c r="AZ373" s="11"/>
      <c r="BA373" s="11"/>
      <c r="BB373" s="11"/>
      <c r="BC373" s="11"/>
      <c r="BD373" s="11"/>
      <c r="BE373" s="11"/>
      <c r="BF373" s="11"/>
      <c r="BG373" s="11"/>
      <c r="BH373" s="11">
        <v>0</v>
      </c>
      <c r="BI373" s="11"/>
      <c r="BJ373" s="11">
        <v>-5.2132437673265003E-2</v>
      </c>
      <c r="BK373" s="11">
        <v>0.15019327892407999</v>
      </c>
      <c r="BL373" s="11">
        <v>0</v>
      </c>
      <c r="BM373" s="11">
        <v>0</v>
      </c>
      <c r="BN373" s="11"/>
      <c r="BO373" s="11"/>
      <c r="BP373" s="11"/>
      <c r="BQ373" s="11"/>
      <c r="BR373" s="11"/>
      <c r="BS373" s="12" t="e">
        <f t="shared" si="8"/>
        <v>#REF!</v>
      </c>
    </row>
    <row r="374" spans="1:71">
      <c r="A374" s="2">
        <v>81</v>
      </c>
      <c r="B374" s="7">
        <v>8112</v>
      </c>
      <c r="C374" s="10" t="s">
        <v>436</v>
      </c>
      <c r="D374" s="11"/>
      <c r="E374" s="11"/>
      <c r="F374" s="11"/>
      <c r="G374" s="11"/>
      <c r="H374" s="11">
        <v>17.372711957076</v>
      </c>
      <c r="I374" s="11"/>
      <c r="J374" s="11">
        <v>0</v>
      </c>
      <c r="K374" s="11">
        <v>17.372711957076</v>
      </c>
      <c r="L374" s="11">
        <v>0</v>
      </c>
      <c r="M374" s="11">
        <v>0</v>
      </c>
      <c r="N374" s="11">
        <v>44.697981332273997</v>
      </c>
      <c r="O374" s="11">
        <v>39.435246383938001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3.9916882960768998</v>
      </c>
      <c r="AD374" s="11">
        <v>0</v>
      </c>
      <c r="AE374" s="11">
        <v>0</v>
      </c>
      <c r="AF374" s="11">
        <v>1.2710466522588999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11"/>
      <c r="AN374" s="11">
        <v>7.9522536896564002</v>
      </c>
      <c r="AO374" s="11">
        <v>5.5126776114508003</v>
      </c>
      <c r="AP374" s="11"/>
      <c r="AQ374" s="11"/>
      <c r="AR374" s="11"/>
      <c r="AS374" s="11"/>
      <c r="AT374" s="11">
        <v>0.11849366538445</v>
      </c>
      <c r="AU374" s="11">
        <v>0</v>
      </c>
      <c r="AV374" s="11"/>
      <c r="AW374" s="11"/>
      <c r="AX374" s="11">
        <v>0.11849366538445</v>
      </c>
      <c r="AY374" s="11">
        <v>0</v>
      </c>
      <c r="AZ374" s="11"/>
      <c r="BA374" s="11"/>
      <c r="BB374" s="11"/>
      <c r="BC374" s="11"/>
      <c r="BD374" s="11"/>
      <c r="BE374" s="11"/>
      <c r="BF374" s="11"/>
      <c r="BG374" s="11"/>
      <c r="BH374" s="11">
        <v>0</v>
      </c>
      <c r="BI374" s="11"/>
      <c r="BJ374" s="11">
        <v>0</v>
      </c>
      <c r="BK374" s="11">
        <v>0</v>
      </c>
      <c r="BL374" s="11">
        <v>0</v>
      </c>
      <c r="BM374" s="11">
        <v>0</v>
      </c>
      <c r="BN374" s="11"/>
      <c r="BO374" s="11"/>
      <c r="BP374" s="11"/>
      <c r="BQ374" s="11"/>
      <c r="BR374" s="11"/>
      <c r="BS374" s="12" t="e">
        <f t="shared" si="8"/>
        <v>#REF!</v>
      </c>
    </row>
    <row r="375" spans="1:71">
      <c r="A375" s="2">
        <v>81</v>
      </c>
      <c r="B375" s="7">
        <v>8113</v>
      </c>
      <c r="C375" s="10" t="s">
        <v>437</v>
      </c>
      <c r="D375" s="11"/>
      <c r="E375" s="11"/>
      <c r="F375" s="11"/>
      <c r="G375" s="11"/>
      <c r="H375" s="11">
        <v>0.14204303231663001</v>
      </c>
      <c r="I375" s="11"/>
      <c r="J375" s="11">
        <v>0</v>
      </c>
      <c r="K375" s="11">
        <v>0.14204303231663001</v>
      </c>
      <c r="L375" s="11">
        <v>0</v>
      </c>
      <c r="M375" s="11">
        <v>0</v>
      </c>
      <c r="N375" s="11">
        <v>4.6672127669280998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4.6672127669280998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11">
        <v>0</v>
      </c>
      <c r="AN375" s="11">
        <v>-0.10145307343784001</v>
      </c>
      <c r="AO375" s="11">
        <v>-0.33925779701435999</v>
      </c>
      <c r="AP375" s="11">
        <v>0</v>
      </c>
      <c r="AQ375" s="11">
        <v>0</v>
      </c>
      <c r="AR375" s="11">
        <v>0</v>
      </c>
      <c r="AS375" s="11">
        <v>0</v>
      </c>
      <c r="AT375" s="11">
        <v>5.2752755960658003E-2</v>
      </c>
      <c r="AU375" s="11">
        <v>1.3869610819180001E-2</v>
      </c>
      <c r="AV375" s="11"/>
      <c r="AW375" s="11"/>
      <c r="AX375" s="11">
        <v>3.8883145141477997E-2</v>
      </c>
      <c r="AY375" s="11">
        <v>0</v>
      </c>
      <c r="AZ375" s="11"/>
      <c r="BA375" s="11"/>
      <c r="BB375" s="11"/>
      <c r="BC375" s="11"/>
      <c r="BD375" s="11"/>
      <c r="BE375" s="11"/>
      <c r="BF375" s="11"/>
      <c r="BG375" s="11"/>
      <c r="BH375" s="11">
        <v>0</v>
      </c>
      <c r="BI375" s="11"/>
      <c r="BJ375" s="11">
        <v>3.8912510590998997E-2</v>
      </c>
      <c r="BK375" s="11">
        <v>0.73341460287009996</v>
      </c>
      <c r="BL375" s="11">
        <v>0</v>
      </c>
      <c r="BM375" s="11">
        <v>0</v>
      </c>
      <c r="BN375" s="11"/>
      <c r="BO375" s="11">
        <v>0</v>
      </c>
      <c r="BP375" s="11">
        <v>0</v>
      </c>
      <c r="BQ375" s="11"/>
      <c r="BR375" s="11"/>
      <c r="BS375" s="12" t="e">
        <f t="shared" si="8"/>
        <v>#REF!</v>
      </c>
    </row>
    <row r="376" spans="1:71">
      <c r="A376" s="2">
        <v>81</v>
      </c>
      <c r="B376" s="7">
        <v>8114</v>
      </c>
      <c r="C376" s="10" t="s">
        <v>438</v>
      </c>
      <c r="D376" s="11"/>
      <c r="E376" s="11"/>
      <c r="F376" s="11"/>
      <c r="G376" s="11"/>
      <c r="H376" s="11">
        <v>-0.39212944296294999</v>
      </c>
      <c r="I376" s="11"/>
      <c r="J376" s="11">
        <v>0</v>
      </c>
      <c r="K376" s="11">
        <v>0</v>
      </c>
      <c r="L376" s="11">
        <v>-0.39212944296294999</v>
      </c>
      <c r="M376" s="11">
        <v>0</v>
      </c>
      <c r="N376" s="11">
        <v>11.966458160665001</v>
      </c>
      <c r="O376" s="11">
        <v>-3.7901053864594001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-11.889170653734</v>
      </c>
      <c r="AC376" s="11">
        <v>27.645734200858001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11"/>
      <c r="AN376" s="11"/>
      <c r="AO376" s="11">
        <v>17.476147254118999</v>
      </c>
      <c r="AP376" s="11">
        <v>0</v>
      </c>
      <c r="AQ376" s="11">
        <v>0</v>
      </c>
      <c r="AR376" s="11">
        <v>0</v>
      </c>
      <c r="AS376" s="11">
        <v>0</v>
      </c>
      <c r="AT376" s="11">
        <v>4.2450645024513997E-2</v>
      </c>
      <c r="AU376" s="11">
        <v>9.4450394459254003E-2</v>
      </c>
      <c r="AV376" s="11"/>
      <c r="AW376" s="11"/>
      <c r="AX376" s="11">
        <v>-5.1999749434739999E-2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/>
      <c r="BJ376" s="11">
        <v>0</v>
      </c>
      <c r="BK376" s="11">
        <v>9.0115967354449003E-2</v>
      </c>
      <c r="BL376" s="11">
        <v>0</v>
      </c>
      <c r="BM376" s="11">
        <v>0</v>
      </c>
      <c r="BN376" s="11">
        <v>0</v>
      </c>
      <c r="BO376" s="11">
        <v>0</v>
      </c>
      <c r="BP376" s="11">
        <v>-0.12705949274400999</v>
      </c>
      <c r="BQ376" s="11"/>
      <c r="BR376" s="11"/>
      <c r="BS376" s="12" t="e">
        <f t="shared" si="8"/>
        <v>#REF!</v>
      </c>
    </row>
    <row r="377" spans="1:71">
      <c r="A377" s="2">
        <v>81</v>
      </c>
      <c r="B377" s="7">
        <v>8121</v>
      </c>
      <c r="C377" s="10" t="s">
        <v>439</v>
      </c>
      <c r="D377" s="11"/>
      <c r="E377" s="11"/>
      <c r="F377" s="11"/>
      <c r="G377" s="11"/>
      <c r="H377" s="11">
        <v>3.0150198900252998</v>
      </c>
      <c r="I377" s="11"/>
      <c r="J377" s="11">
        <v>0</v>
      </c>
      <c r="K377" s="11">
        <v>3.0150198900252998</v>
      </c>
      <c r="L377" s="11">
        <v>0</v>
      </c>
      <c r="M377" s="11">
        <v>0</v>
      </c>
      <c r="N377" s="11">
        <v>8.4596842276373998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0.96760006616101002</v>
      </c>
      <c r="AE377" s="11">
        <v>3.8829680307798</v>
      </c>
      <c r="AF377" s="11">
        <v>2.3797692101025998</v>
      </c>
      <c r="AG377" s="11">
        <v>2.0847998701351001E-2</v>
      </c>
      <c r="AH377" s="11">
        <v>1.7955711938273999</v>
      </c>
      <c r="AI377" s="11">
        <v>-0.63561351547095002</v>
      </c>
      <c r="AJ377" s="11">
        <v>0</v>
      </c>
      <c r="AK377" s="11">
        <v>0</v>
      </c>
      <c r="AL377" s="11">
        <v>4.8541243536259999E-2</v>
      </c>
      <c r="AM377" s="11">
        <v>-1.8382339172176E-2</v>
      </c>
      <c r="AN377" s="11">
        <v>0</v>
      </c>
      <c r="AO377" s="11">
        <v>0</v>
      </c>
      <c r="AP377" s="11">
        <v>15.049175930586999</v>
      </c>
      <c r="AQ377" s="11">
        <v>0</v>
      </c>
      <c r="AR377" s="11">
        <v>15.049175930586999</v>
      </c>
      <c r="AS377" s="11">
        <v>0</v>
      </c>
      <c r="AT377" s="11">
        <v>0</v>
      </c>
      <c r="AU377" s="11">
        <v>0</v>
      </c>
      <c r="AV377" s="11"/>
      <c r="AW377" s="11"/>
      <c r="AX377" s="11">
        <v>0</v>
      </c>
      <c r="AY377" s="11">
        <v>0</v>
      </c>
      <c r="AZ377" s="11"/>
      <c r="BA377" s="11"/>
      <c r="BB377" s="11"/>
      <c r="BC377" s="11"/>
      <c r="BD377" s="11"/>
      <c r="BE377" s="11"/>
      <c r="BF377" s="11"/>
      <c r="BG377" s="11"/>
      <c r="BH377" s="11">
        <v>0</v>
      </c>
      <c r="BI377" s="11"/>
      <c r="BJ377" s="11">
        <v>0</v>
      </c>
      <c r="BK377" s="11">
        <v>0</v>
      </c>
      <c r="BL377" s="11">
        <v>0</v>
      </c>
      <c r="BM377" s="11">
        <v>0</v>
      </c>
      <c r="BN377" s="11">
        <v>0</v>
      </c>
      <c r="BO377" s="11"/>
      <c r="BP377" s="11"/>
      <c r="BQ377" s="11"/>
      <c r="BR377" s="11"/>
      <c r="BS377" s="12" t="e">
        <f t="shared" si="8"/>
        <v>#REF!</v>
      </c>
    </row>
    <row r="378" spans="1:71">
      <c r="A378" s="2">
        <v>81</v>
      </c>
      <c r="B378" s="7">
        <v>8122</v>
      </c>
      <c r="C378" s="10" t="s">
        <v>440</v>
      </c>
      <c r="D378" s="11"/>
      <c r="E378" s="11"/>
      <c r="F378" s="11"/>
      <c r="G378" s="11"/>
      <c r="H378" s="11">
        <v>0</v>
      </c>
      <c r="I378" s="11"/>
      <c r="J378" s="11">
        <v>0</v>
      </c>
      <c r="K378" s="11">
        <v>0</v>
      </c>
      <c r="L378" s="11">
        <v>0</v>
      </c>
      <c r="M378" s="11">
        <v>0</v>
      </c>
      <c r="N378" s="11">
        <v>2.5521015284173001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-0.30422077397472003</v>
      </c>
      <c r="AB378" s="11">
        <v>0</v>
      </c>
      <c r="AC378" s="11">
        <v>0</v>
      </c>
      <c r="AD378" s="11">
        <v>-0.19272202790371001</v>
      </c>
      <c r="AE378" s="11">
        <v>0.77320322974627997</v>
      </c>
      <c r="AF378" s="11">
        <v>0.73135122433795996</v>
      </c>
      <c r="AG378" s="11">
        <v>0</v>
      </c>
      <c r="AH378" s="11">
        <v>1.5444898762115</v>
      </c>
      <c r="AI378" s="11">
        <v>0</v>
      </c>
      <c r="AJ378" s="11">
        <v>0</v>
      </c>
      <c r="AK378" s="11">
        <v>0</v>
      </c>
      <c r="AL378" s="11">
        <v>0</v>
      </c>
      <c r="AM378" s="11">
        <v>0.51322920080975998</v>
      </c>
      <c r="AN378" s="11"/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-3.1249034989320998</v>
      </c>
      <c r="AU378" s="11">
        <v>-3.2019604699997002</v>
      </c>
      <c r="AV378" s="11"/>
      <c r="AW378" s="11"/>
      <c r="AX378" s="11">
        <v>7.7056971067566996E-2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-3.0767660398321999E-3</v>
      </c>
      <c r="BO378" s="11">
        <v>0</v>
      </c>
      <c r="BP378" s="11">
        <v>0</v>
      </c>
      <c r="BQ378" s="11"/>
      <c r="BR378" s="11"/>
      <c r="BS378" s="12" t="e">
        <f t="shared" si="8"/>
        <v>#REF!</v>
      </c>
    </row>
    <row r="379" spans="1:71">
      <c r="A379" s="2">
        <v>81</v>
      </c>
      <c r="B379" s="7">
        <v>8131</v>
      </c>
      <c r="C379" s="10" t="s">
        <v>441</v>
      </c>
      <c r="D379" s="11">
        <v>-9.9704354922680004E-3</v>
      </c>
      <c r="E379" s="11">
        <v>-9.9704354922680004E-3</v>
      </c>
      <c r="F379" s="11">
        <v>0</v>
      </c>
      <c r="G379" s="11">
        <v>0</v>
      </c>
      <c r="H379" s="11">
        <v>2.2949165306566E-3</v>
      </c>
      <c r="I379" s="11"/>
      <c r="J379" s="11">
        <v>0</v>
      </c>
      <c r="K379" s="11">
        <v>0.80786933865020005</v>
      </c>
      <c r="L379" s="11">
        <v>-0.80557442211954</v>
      </c>
      <c r="M379" s="11">
        <v>0</v>
      </c>
      <c r="N379" s="11">
        <v>11.870498353509999</v>
      </c>
      <c r="O379" s="11">
        <v>16.542622783173002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-0.26262189449693002</v>
      </c>
      <c r="X379" s="11">
        <v>0</v>
      </c>
      <c r="Y379" s="11">
        <v>0</v>
      </c>
      <c r="Z379" s="11">
        <v>-5.4750185955050004</v>
      </c>
      <c r="AA379" s="11">
        <v>-0.67406307849405001</v>
      </c>
      <c r="AB379" s="11">
        <v>-0.49116056067877001</v>
      </c>
      <c r="AC379" s="11">
        <v>0</v>
      </c>
      <c r="AD379" s="11">
        <v>1.5854389245585001</v>
      </c>
      <c r="AE379" s="11">
        <v>-0.33723080936705002</v>
      </c>
      <c r="AF379" s="11">
        <v>0.91392157337961999</v>
      </c>
      <c r="AG379" s="11">
        <v>0</v>
      </c>
      <c r="AH379" s="11">
        <v>6.8610010941060007E-2</v>
      </c>
      <c r="AI379" s="11">
        <v>0</v>
      </c>
      <c r="AJ379" s="11">
        <v>0</v>
      </c>
      <c r="AK379" s="11">
        <v>0</v>
      </c>
      <c r="AL379" s="11">
        <v>0</v>
      </c>
      <c r="AM379" s="11">
        <v>1.6068620505760001</v>
      </c>
      <c r="AN379" s="11">
        <v>0</v>
      </c>
      <c r="AO379" s="11">
        <v>0</v>
      </c>
      <c r="AP379" s="11">
        <v>8.3360686437049996</v>
      </c>
      <c r="AQ379" s="11">
        <v>0</v>
      </c>
      <c r="AR379" s="11">
        <v>1.9906232316440999</v>
      </c>
      <c r="AS379" s="11">
        <v>6.3454454120608004</v>
      </c>
      <c r="AT379" s="11">
        <v>0.24589034036150001</v>
      </c>
      <c r="AU379" s="11">
        <v>0</v>
      </c>
      <c r="AV379" s="11"/>
      <c r="AW379" s="11"/>
      <c r="AX379" s="11">
        <v>0.24589034036150001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/>
      <c r="BJ379" s="11">
        <v>0</v>
      </c>
      <c r="BK379" s="11">
        <v>0.59347997755165005</v>
      </c>
      <c r="BL379" s="11">
        <v>0</v>
      </c>
      <c r="BM379" s="11">
        <v>0</v>
      </c>
      <c r="BN379" s="11">
        <v>0.10953231813241</v>
      </c>
      <c r="BO379" s="11">
        <v>0</v>
      </c>
      <c r="BP379" s="11">
        <v>-0.25411898548801998</v>
      </c>
      <c r="BQ379" s="11"/>
      <c r="BR379" s="11"/>
      <c r="BS379" s="12" t="e">
        <f t="shared" si="8"/>
        <v>#REF!</v>
      </c>
    </row>
    <row r="380" spans="1:71">
      <c r="A380" s="2">
        <v>81</v>
      </c>
      <c r="B380" s="7">
        <v>8132</v>
      </c>
      <c r="C380" s="10" t="s">
        <v>442</v>
      </c>
      <c r="D380" s="11"/>
      <c r="E380" s="11"/>
      <c r="F380" s="11"/>
      <c r="G380" s="11"/>
      <c r="H380" s="11">
        <v>1.2903949768000001E-3</v>
      </c>
      <c r="I380" s="11"/>
      <c r="J380" s="11">
        <v>0</v>
      </c>
      <c r="K380" s="11">
        <v>1.2903949768000001E-3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11"/>
      <c r="AN380" s="11"/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/>
      <c r="AW380" s="11"/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11"/>
      <c r="BR380" s="11"/>
      <c r="BS380" s="12" t="e">
        <f t="shared" si="8"/>
        <v>#REF!</v>
      </c>
    </row>
    <row r="381" spans="1:71">
      <c r="A381" s="2">
        <v>81</v>
      </c>
      <c r="B381" s="7">
        <v>8141</v>
      </c>
      <c r="C381" s="10" t="s">
        <v>443</v>
      </c>
      <c r="D381" s="11">
        <v>0</v>
      </c>
      <c r="E381" s="11">
        <v>0</v>
      </c>
      <c r="F381" s="11">
        <v>0</v>
      </c>
      <c r="G381" s="11">
        <v>0</v>
      </c>
      <c r="H381" s="11">
        <v>1.5362537450655999E-3</v>
      </c>
      <c r="I381" s="11"/>
      <c r="J381" s="11">
        <v>0</v>
      </c>
      <c r="K381" s="11">
        <v>1.5362537450655999E-3</v>
      </c>
      <c r="L381" s="11">
        <v>0</v>
      </c>
      <c r="M381" s="11">
        <v>0</v>
      </c>
      <c r="N381" s="11">
        <v>50.329564906018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6.9602101385418997</v>
      </c>
      <c r="W381" s="11">
        <v>0</v>
      </c>
      <c r="X381" s="11">
        <v>0</v>
      </c>
      <c r="Y381" s="11">
        <v>0</v>
      </c>
      <c r="Z381" s="11">
        <v>0</v>
      </c>
      <c r="AA381" s="11">
        <v>43.666628685443001</v>
      </c>
      <c r="AB381" s="11">
        <v>0</v>
      </c>
      <c r="AC381" s="11">
        <v>0</v>
      </c>
      <c r="AD381" s="11">
        <v>-0.16139232092177999</v>
      </c>
      <c r="AE381" s="11">
        <v>0</v>
      </c>
      <c r="AF381" s="11">
        <v>-0.13588159704533001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  <c r="AN381" s="11"/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1.7158122081272</v>
      </c>
      <c r="AU381" s="11">
        <v>1.7160959358134</v>
      </c>
      <c r="AV381" s="11"/>
      <c r="AW381" s="11"/>
      <c r="AX381" s="11">
        <v>-2.837276861559E-4</v>
      </c>
      <c r="AY381" s="11">
        <v>0</v>
      </c>
      <c r="AZ381" s="11">
        <v>-1.0629231520678E-2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>
        <v>3.0038655784816001E-2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11"/>
      <c r="BR381" s="11"/>
      <c r="BS381" s="12" t="e">
        <f t="shared" si="8"/>
        <v>#REF!</v>
      </c>
    </row>
    <row r="382" spans="1:71">
      <c r="A382" s="2">
        <v>81</v>
      </c>
      <c r="B382" s="7">
        <v>8142</v>
      </c>
      <c r="C382" s="10" t="s">
        <v>444</v>
      </c>
      <c r="D382" s="11"/>
      <c r="E382" s="11"/>
      <c r="F382" s="11"/>
      <c r="G382" s="11"/>
      <c r="H382" s="11">
        <v>0</v>
      </c>
      <c r="I382" s="11"/>
      <c r="J382" s="11">
        <v>0</v>
      </c>
      <c r="K382" s="11">
        <v>0</v>
      </c>
      <c r="L382" s="11">
        <v>0</v>
      </c>
      <c r="M382" s="11">
        <v>0</v>
      </c>
      <c r="N382" s="11">
        <v>-0.45551342832510999</v>
      </c>
      <c r="O382" s="11">
        <v>-0.54503274605051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-2.1496002400024001</v>
      </c>
      <c r="V382" s="11">
        <v>0</v>
      </c>
      <c r="W382" s="11">
        <v>2.8714724122705002</v>
      </c>
      <c r="X382" s="11">
        <v>0</v>
      </c>
      <c r="Y382" s="11">
        <v>0</v>
      </c>
      <c r="Z382" s="11">
        <v>0</v>
      </c>
      <c r="AA382" s="11">
        <v>-9.6441043649417999</v>
      </c>
      <c r="AB382" s="11">
        <v>0</v>
      </c>
      <c r="AC382" s="11">
        <v>0</v>
      </c>
      <c r="AD382" s="11">
        <v>0.24549764332098001</v>
      </c>
      <c r="AE382" s="11">
        <v>-0.21381254605243999</v>
      </c>
      <c r="AF382" s="11">
        <v>8.8735135162049996</v>
      </c>
      <c r="AG382" s="11">
        <v>0</v>
      </c>
      <c r="AH382" s="11">
        <v>0.10655289692562001</v>
      </c>
      <c r="AI382" s="11">
        <v>0</v>
      </c>
      <c r="AJ382" s="11">
        <v>0</v>
      </c>
      <c r="AK382" s="11">
        <v>0</v>
      </c>
      <c r="AL382" s="11">
        <v>0</v>
      </c>
      <c r="AM382" s="11"/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/>
      <c r="AW382" s="11"/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>
        <v>0.56314239415462997</v>
      </c>
      <c r="BL382" s="11">
        <v>0</v>
      </c>
      <c r="BM382" s="11">
        <v>0</v>
      </c>
      <c r="BN382" s="11">
        <v>0</v>
      </c>
      <c r="BO382" s="11">
        <v>0</v>
      </c>
      <c r="BP382" s="11">
        <v>0</v>
      </c>
      <c r="BQ382" s="11"/>
      <c r="BR382" s="11"/>
      <c r="BS382" s="12" t="e">
        <f t="shared" si="8"/>
        <v>#REF!</v>
      </c>
    </row>
    <row r="383" spans="1:71">
      <c r="A383" s="2">
        <v>81</v>
      </c>
      <c r="B383" s="7">
        <v>8143</v>
      </c>
      <c r="C383" s="10" t="s">
        <v>445</v>
      </c>
      <c r="D383" s="11"/>
      <c r="E383" s="11"/>
      <c r="F383" s="11"/>
      <c r="G383" s="11"/>
      <c r="H383" s="11">
        <v>0</v>
      </c>
      <c r="I383" s="11"/>
      <c r="J383" s="11">
        <v>0</v>
      </c>
      <c r="K383" s="11">
        <v>0</v>
      </c>
      <c r="L383" s="11">
        <v>0</v>
      </c>
      <c r="M383" s="11">
        <v>0</v>
      </c>
      <c r="N383" s="11">
        <v>7.2422159220608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-0.33105046402889998</v>
      </c>
      <c r="V383" s="11">
        <v>7.6049496972809996</v>
      </c>
      <c r="W383" s="11">
        <v>0</v>
      </c>
      <c r="X383" s="11">
        <v>0</v>
      </c>
      <c r="Y383" s="11">
        <v>0</v>
      </c>
      <c r="Z383" s="11">
        <v>-3.1683311191301002E-2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11"/>
      <c r="AN383" s="11"/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-1.4186384307800001E-4</v>
      </c>
      <c r="AU383" s="11">
        <v>0</v>
      </c>
      <c r="AV383" s="11"/>
      <c r="AW383" s="11"/>
      <c r="AX383" s="11">
        <v>-1.4186384307800001E-4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1">
        <v>0</v>
      </c>
      <c r="BQ383" s="11"/>
      <c r="BR383" s="11"/>
      <c r="BS383" s="12" t="e">
        <f t="shared" si="8"/>
        <v>#REF!</v>
      </c>
    </row>
    <row r="384" spans="1:71">
      <c r="A384" s="2">
        <v>81</v>
      </c>
      <c r="B384" s="7">
        <v>8151</v>
      </c>
      <c r="C384" s="10" t="s">
        <v>446</v>
      </c>
      <c r="D384" s="11"/>
      <c r="E384" s="11"/>
      <c r="F384" s="11"/>
      <c r="G384" s="11"/>
      <c r="H384" s="11">
        <v>0</v>
      </c>
      <c r="I384" s="11"/>
      <c r="J384" s="11">
        <v>0</v>
      </c>
      <c r="K384" s="11">
        <v>0</v>
      </c>
      <c r="L384" s="11">
        <v>0</v>
      </c>
      <c r="M384" s="11">
        <v>0</v>
      </c>
      <c r="N384" s="11">
        <v>2.6808300400626002</v>
      </c>
      <c r="O384" s="11">
        <v>0</v>
      </c>
      <c r="P384" s="11">
        <v>0</v>
      </c>
      <c r="Q384" s="11">
        <v>0</v>
      </c>
      <c r="R384" s="11">
        <v>3.1666531325626002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-0.48582309249999001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11"/>
      <c r="AN384" s="11"/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/>
      <c r="AW384" s="11"/>
      <c r="AX384" s="11">
        <v>0</v>
      </c>
      <c r="AY384" s="11">
        <v>0</v>
      </c>
      <c r="AZ384" s="11">
        <v>-2.1258463041356999E-2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>
        <v>0</v>
      </c>
      <c r="BL384" s="11">
        <v>0</v>
      </c>
      <c r="BM384" s="11">
        <v>0</v>
      </c>
      <c r="BN384" s="11">
        <v>0</v>
      </c>
      <c r="BO384" s="11">
        <v>0</v>
      </c>
      <c r="BP384" s="11">
        <v>0</v>
      </c>
      <c r="BQ384" s="11"/>
      <c r="BR384" s="11"/>
      <c r="BS384" s="12" t="e">
        <f t="shared" si="8"/>
        <v>#REF!</v>
      </c>
    </row>
    <row r="385" spans="1:71">
      <c r="A385" s="2">
        <v>81</v>
      </c>
      <c r="B385" s="7">
        <v>8152</v>
      </c>
      <c r="C385" s="10" t="s">
        <v>447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/>
      <c r="J385" s="11">
        <v>0</v>
      </c>
      <c r="K385" s="11">
        <v>0</v>
      </c>
      <c r="L385" s="11">
        <v>0</v>
      </c>
      <c r="M385" s="11">
        <v>0</v>
      </c>
      <c r="N385" s="11">
        <v>4.7225106258908998</v>
      </c>
      <c r="O385" s="11">
        <v>0</v>
      </c>
      <c r="P385" s="11">
        <v>0</v>
      </c>
      <c r="Q385" s="11">
        <v>0</v>
      </c>
      <c r="R385" s="11">
        <v>12.289792219162999</v>
      </c>
      <c r="S385" s="11">
        <v>-9.6255885270938002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2.0583069338212998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11"/>
      <c r="AN385" s="11"/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/>
      <c r="AW385" s="11"/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>
        <v>0.31287342188266998</v>
      </c>
      <c r="BL385" s="11">
        <v>0</v>
      </c>
      <c r="BM385" s="11">
        <v>0</v>
      </c>
      <c r="BN385" s="11">
        <v>-3.0767660398321999E-2</v>
      </c>
      <c r="BO385" s="11">
        <v>0</v>
      </c>
      <c r="BP385" s="11">
        <v>0</v>
      </c>
      <c r="BQ385" s="11"/>
      <c r="BR385" s="11"/>
      <c r="BS385" s="12" t="e">
        <f t="shared" si="8"/>
        <v>#REF!</v>
      </c>
    </row>
    <row r="386" spans="1:71">
      <c r="A386" s="2">
        <v>81</v>
      </c>
      <c r="B386" s="7">
        <v>8153</v>
      </c>
      <c r="C386" s="10" t="s">
        <v>448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/>
      <c r="J386" s="11">
        <v>0</v>
      </c>
      <c r="K386" s="11">
        <v>0</v>
      </c>
      <c r="L386" s="11">
        <v>0</v>
      </c>
      <c r="M386" s="11">
        <v>0</v>
      </c>
      <c r="N386" s="11">
        <v>11.827998061657</v>
      </c>
      <c r="O386" s="11">
        <v>0</v>
      </c>
      <c r="P386" s="11">
        <v>0</v>
      </c>
      <c r="Q386" s="11">
        <v>0</v>
      </c>
      <c r="R386" s="11">
        <v>0.97565074986629996</v>
      </c>
      <c r="S386" s="11">
        <v>10.85234731179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11"/>
      <c r="AN386" s="11"/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/>
      <c r="AW386" s="11"/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>
        <v>0</v>
      </c>
      <c r="BL386" s="11">
        <v>0</v>
      </c>
      <c r="BM386" s="11">
        <v>0</v>
      </c>
      <c r="BN386" s="11">
        <v>0</v>
      </c>
      <c r="BO386" s="11">
        <v>0</v>
      </c>
      <c r="BP386" s="11">
        <v>1.1796660741025</v>
      </c>
      <c r="BQ386" s="11"/>
      <c r="BR386" s="11"/>
      <c r="BS386" s="12" t="e">
        <f t="shared" si="8"/>
        <v>#REF!</v>
      </c>
    </row>
    <row r="387" spans="1:71">
      <c r="A387" s="2">
        <v>81</v>
      </c>
      <c r="B387" s="7">
        <v>8154</v>
      </c>
      <c r="C387" s="10" t="s">
        <v>449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/>
      <c r="J387" s="11">
        <v>0</v>
      </c>
      <c r="K387" s="11">
        <v>0</v>
      </c>
      <c r="L387" s="11">
        <v>0</v>
      </c>
      <c r="M387" s="11">
        <v>0</v>
      </c>
      <c r="N387" s="11">
        <v>6.4155552494407999</v>
      </c>
      <c r="O387" s="11">
        <v>0</v>
      </c>
      <c r="P387" s="11">
        <v>0</v>
      </c>
      <c r="Q387" s="11">
        <v>0</v>
      </c>
      <c r="R387" s="11">
        <v>1.5087134651303999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4.9068417843103997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11"/>
      <c r="AN387" s="11"/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/>
      <c r="AW387" s="11"/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>
        <v>3.0038655784816001E-2</v>
      </c>
      <c r="BL387" s="11">
        <v>0</v>
      </c>
      <c r="BM387" s="11">
        <v>0</v>
      </c>
      <c r="BN387" s="11">
        <v>0</v>
      </c>
      <c r="BO387" s="11">
        <v>0</v>
      </c>
      <c r="BP387" s="11">
        <v>-1.8560621982709</v>
      </c>
      <c r="BQ387" s="11"/>
      <c r="BR387" s="11"/>
      <c r="BS387" s="12" t="e">
        <f t="shared" si="8"/>
        <v>#REF!</v>
      </c>
    </row>
    <row r="388" spans="1:71">
      <c r="A388" s="2">
        <v>81</v>
      </c>
      <c r="B388" s="7">
        <v>8155</v>
      </c>
      <c r="C388" s="10" t="s">
        <v>450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/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11"/>
      <c r="AN388" s="11"/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/>
      <c r="AW388" s="11"/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1">
        <v>0</v>
      </c>
      <c r="BQ388" s="11"/>
      <c r="BR388" s="11"/>
      <c r="BS388" s="12" t="e">
        <f t="shared" si="8"/>
        <v>#REF!</v>
      </c>
    </row>
    <row r="389" spans="1:71">
      <c r="A389" s="2">
        <v>81</v>
      </c>
      <c r="B389" s="7">
        <v>8156</v>
      </c>
      <c r="C389" s="10" t="s">
        <v>451</v>
      </c>
      <c r="D389" s="11"/>
      <c r="E389" s="11"/>
      <c r="F389" s="11"/>
      <c r="G389" s="11"/>
      <c r="H389" s="11">
        <v>0</v>
      </c>
      <c r="I389" s="11"/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/>
      <c r="AN389" s="11"/>
      <c r="AO389" s="11"/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/>
      <c r="AW389" s="11"/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11"/>
      <c r="BR389" s="11"/>
      <c r="BS389" s="12" t="e">
        <f t="shared" si="8"/>
        <v>#REF!</v>
      </c>
    </row>
    <row r="390" spans="1:71">
      <c r="A390" s="2">
        <v>81</v>
      </c>
      <c r="B390" s="7">
        <v>8157</v>
      </c>
      <c r="C390" s="10" t="s">
        <v>452</v>
      </c>
      <c r="D390" s="11">
        <v>-0.19793618439902</v>
      </c>
      <c r="E390" s="11">
        <v>-0.19793618439902</v>
      </c>
      <c r="F390" s="11">
        <v>0</v>
      </c>
      <c r="G390" s="11">
        <v>0</v>
      </c>
      <c r="H390" s="11">
        <v>0</v>
      </c>
      <c r="I390" s="11"/>
      <c r="J390" s="11">
        <v>0</v>
      </c>
      <c r="K390" s="11">
        <v>0</v>
      </c>
      <c r="L390" s="11">
        <v>0</v>
      </c>
      <c r="M390" s="11">
        <v>0</v>
      </c>
      <c r="N390" s="11">
        <v>6.0193646608695</v>
      </c>
      <c r="O390" s="11">
        <v>14.313117301429999</v>
      </c>
      <c r="P390" s="11">
        <v>0</v>
      </c>
      <c r="Q390" s="11">
        <v>0</v>
      </c>
      <c r="R390" s="11">
        <v>0</v>
      </c>
      <c r="S390" s="11">
        <v>-10.557230928528</v>
      </c>
      <c r="T390" s="11">
        <v>0</v>
      </c>
      <c r="U390" s="11">
        <v>-0.28593876557635001</v>
      </c>
      <c r="V390" s="11">
        <v>0</v>
      </c>
      <c r="W390" s="11">
        <v>0</v>
      </c>
      <c r="X390" s="11">
        <v>0</v>
      </c>
      <c r="Y390" s="11">
        <v>0</v>
      </c>
      <c r="Z390" s="11">
        <v>0.78546019978596004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1.9479652648254</v>
      </c>
      <c r="AG390" s="11">
        <v>-0.1840084110671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0.10618834203131999</v>
      </c>
      <c r="AU390" s="11">
        <v>3.9414693603022001E-2</v>
      </c>
      <c r="AV390" s="11"/>
      <c r="AW390" s="11"/>
      <c r="AX390" s="11">
        <v>6.6773648428301996E-2</v>
      </c>
      <c r="AY390" s="11">
        <v>0</v>
      </c>
      <c r="AZ390" s="11">
        <v>0.78255106320367995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-0.54735726664606998</v>
      </c>
      <c r="BI390" s="11">
        <v>-1.3767512901433001E-3</v>
      </c>
      <c r="BJ390" s="11">
        <v>0</v>
      </c>
      <c r="BK390" s="11">
        <v>1.3131323028924999</v>
      </c>
      <c r="BL390" s="11">
        <v>0</v>
      </c>
      <c r="BM390" s="11">
        <v>12.119561353293999</v>
      </c>
      <c r="BN390" s="11">
        <v>2.4437221304996002</v>
      </c>
      <c r="BO390" s="11">
        <v>0</v>
      </c>
      <c r="BP390" s="11">
        <v>-5.6852151759172997</v>
      </c>
      <c r="BQ390" s="11"/>
      <c r="BR390" s="11"/>
      <c r="BS390" s="12" t="e">
        <f t="shared" si="8"/>
        <v>#REF!</v>
      </c>
    </row>
    <row r="391" spans="1:71">
      <c r="A391" s="2">
        <v>81</v>
      </c>
      <c r="B391" s="7">
        <v>8159</v>
      </c>
      <c r="C391" s="10" t="s">
        <v>453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/>
      <c r="J391" s="11">
        <v>0</v>
      </c>
      <c r="K391" s="11">
        <v>0</v>
      </c>
      <c r="L391" s="11">
        <v>0</v>
      </c>
      <c r="M391" s="11">
        <v>0</v>
      </c>
      <c r="N391" s="11">
        <v>1.4562881267284999</v>
      </c>
      <c r="O391" s="11">
        <v>0</v>
      </c>
      <c r="P391" s="11">
        <v>0</v>
      </c>
      <c r="Q391" s="11">
        <v>0</v>
      </c>
      <c r="R391" s="11">
        <v>4.9424662709440996</v>
      </c>
      <c r="S391" s="11">
        <v>-1.6158163517713999</v>
      </c>
      <c r="T391" s="11">
        <v>0</v>
      </c>
      <c r="U391" s="11">
        <v>0</v>
      </c>
      <c r="V391" s="11">
        <v>0</v>
      </c>
      <c r="W391" s="11">
        <v>-2.7715998577356</v>
      </c>
      <c r="X391" s="11">
        <v>0</v>
      </c>
      <c r="Y391" s="11">
        <v>0</v>
      </c>
      <c r="Z391" s="11">
        <v>0</v>
      </c>
      <c r="AA391" s="11">
        <v>0.90123806529132999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11"/>
      <c r="AN391" s="11"/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0.16530041908567999</v>
      </c>
      <c r="AU391" s="11">
        <v>0.16643532983029999</v>
      </c>
      <c r="AV391" s="11"/>
      <c r="AW391" s="11"/>
      <c r="AX391" s="11">
        <v>-1.134910744623E-3</v>
      </c>
      <c r="AY391" s="11">
        <v>0</v>
      </c>
      <c r="AZ391" s="11">
        <v>-2.1258463041356999E-2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11">
        <v>0.15019327892407999</v>
      </c>
      <c r="BL391" s="11">
        <v>0</v>
      </c>
      <c r="BM391" s="11">
        <v>0</v>
      </c>
      <c r="BN391" s="11">
        <v>-1.5383830199161E-3</v>
      </c>
      <c r="BO391" s="11">
        <v>0</v>
      </c>
      <c r="BP391" s="11">
        <v>-0.19058923911601999</v>
      </c>
      <c r="BQ391" s="11"/>
      <c r="BR391" s="11"/>
      <c r="BS391" s="12" t="e">
        <f t="shared" si="8"/>
        <v>#REF!</v>
      </c>
    </row>
    <row r="392" spans="1:71">
      <c r="A392" s="2">
        <v>81</v>
      </c>
      <c r="B392" s="7">
        <v>8160</v>
      </c>
      <c r="C392" s="10" t="s">
        <v>454</v>
      </c>
      <c r="D392" s="11">
        <v>1.4565102579749001</v>
      </c>
      <c r="E392" s="11">
        <v>1.4565102579749001</v>
      </c>
      <c r="F392" s="11">
        <v>0</v>
      </c>
      <c r="G392" s="11">
        <v>0</v>
      </c>
      <c r="H392" s="11">
        <v>0</v>
      </c>
      <c r="I392" s="11"/>
      <c r="J392" s="11">
        <v>0</v>
      </c>
      <c r="K392" s="11">
        <v>0</v>
      </c>
      <c r="L392" s="11">
        <v>0</v>
      </c>
      <c r="M392" s="11">
        <v>0</v>
      </c>
      <c r="N392" s="11">
        <v>-77.599077774592004</v>
      </c>
      <c r="O392" s="11">
        <v>-82.295655577881007</v>
      </c>
      <c r="P392" s="11">
        <v>4.5640947020305997</v>
      </c>
      <c r="Q392" s="11">
        <v>0</v>
      </c>
      <c r="R392" s="11">
        <v>8.6282088293316003E-2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4.6201012965419001E-2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11">
        <v>0</v>
      </c>
      <c r="AN392" s="11"/>
      <c r="AO392" s="11"/>
      <c r="AP392" s="11">
        <v>-24.118538833936999</v>
      </c>
      <c r="AQ392" s="11">
        <v>0</v>
      </c>
      <c r="AR392" s="11">
        <v>-25.092446011482998</v>
      </c>
      <c r="AS392" s="11">
        <v>0.97390717754584999</v>
      </c>
      <c r="AT392" s="11">
        <v>3.2265601722281998</v>
      </c>
      <c r="AU392" s="11">
        <v>0</v>
      </c>
      <c r="AV392" s="11"/>
      <c r="AW392" s="11"/>
      <c r="AX392" s="11">
        <v>3.2265601722281998</v>
      </c>
      <c r="AY392" s="11">
        <v>0</v>
      </c>
      <c r="AZ392" s="11">
        <v>0.95541944359102005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11">
        <v>0</v>
      </c>
      <c r="BI392" s="11">
        <v>0</v>
      </c>
      <c r="BJ392" s="11">
        <v>0</v>
      </c>
      <c r="BK392" s="11">
        <v>0.21027059049371999</v>
      </c>
      <c r="BL392" s="11">
        <v>0</v>
      </c>
      <c r="BM392" s="11">
        <v>-9.3112259635739995E-3</v>
      </c>
      <c r="BN392" s="11">
        <v>0</v>
      </c>
      <c r="BO392" s="11">
        <v>0</v>
      </c>
      <c r="BP392" s="11">
        <v>0</v>
      </c>
      <c r="BQ392" s="11"/>
      <c r="BR392" s="11"/>
      <c r="BS392" s="12" t="e">
        <f t="shared" si="8"/>
        <v>#REF!</v>
      </c>
    </row>
    <row r="393" spans="1:71">
      <c r="A393" s="2">
        <v>81</v>
      </c>
      <c r="B393" s="7">
        <v>8171</v>
      </c>
      <c r="C393" s="10" t="s">
        <v>455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/>
      <c r="J393" s="11">
        <v>0</v>
      </c>
      <c r="K393" s="11">
        <v>0</v>
      </c>
      <c r="L393" s="11">
        <v>0</v>
      </c>
      <c r="M393" s="11">
        <v>0</v>
      </c>
      <c r="N393" s="11">
        <v>7.9498038596322003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1.1799913055097999</v>
      </c>
      <c r="W393" s="11">
        <v>6.7698125541223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11"/>
      <c r="AN393" s="11">
        <v>0</v>
      </c>
      <c r="AO393" s="11"/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/>
      <c r="AW393" s="11"/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11"/>
      <c r="BR393" s="11"/>
      <c r="BS393" s="12" t="e">
        <f t="shared" si="8"/>
        <v>#REF!</v>
      </c>
    </row>
    <row r="394" spans="1:71">
      <c r="A394" s="2">
        <v>81</v>
      </c>
      <c r="B394" s="7">
        <v>8172</v>
      </c>
      <c r="C394" s="10" t="s">
        <v>456</v>
      </c>
      <c r="D394" s="11">
        <v>-1.5156791547934001</v>
      </c>
      <c r="E394" s="11">
        <v>-0.40108603227175998</v>
      </c>
      <c r="F394" s="11">
        <v>-1.1145931225217001</v>
      </c>
      <c r="G394" s="11">
        <v>0</v>
      </c>
      <c r="H394" s="11">
        <v>0</v>
      </c>
      <c r="I394" s="11"/>
      <c r="J394" s="11">
        <v>0</v>
      </c>
      <c r="K394" s="11">
        <v>0</v>
      </c>
      <c r="L394" s="11">
        <v>0</v>
      </c>
      <c r="M394" s="11">
        <v>0</v>
      </c>
      <c r="N394" s="11">
        <v>30.240891795185998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30.240891795185998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11"/>
      <c r="AN394" s="11"/>
      <c r="AO394" s="11"/>
      <c r="AP394" s="11">
        <v>0</v>
      </c>
      <c r="AQ394" s="11">
        <v>0</v>
      </c>
      <c r="AR394" s="11">
        <v>0</v>
      </c>
      <c r="AS394" s="11">
        <v>0</v>
      </c>
      <c r="AT394" s="11">
        <v>-4.2559152923400001E-4</v>
      </c>
      <c r="AU394" s="11">
        <v>0</v>
      </c>
      <c r="AV394" s="11"/>
      <c r="AW394" s="11"/>
      <c r="AX394" s="11">
        <v>-4.2559152923400001E-4</v>
      </c>
      <c r="AY394" s="11">
        <v>0</v>
      </c>
      <c r="AZ394" s="11"/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/>
      <c r="BO394" s="11">
        <v>0</v>
      </c>
      <c r="BP394" s="11">
        <v>0</v>
      </c>
      <c r="BQ394" s="11"/>
      <c r="BR394" s="11"/>
      <c r="BS394" s="12" t="e">
        <f t="shared" si="8"/>
        <v>#REF!</v>
      </c>
    </row>
    <row r="395" spans="1:71">
      <c r="A395" s="2">
        <v>81</v>
      </c>
      <c r="B395" s="7">
        <v>8181</v>
      </c>
      <c r="C395" s="10" t="s">
        <v>457</v>
      </c>
      <c r="D395" s="11">
        <v>0</v>
      </c>
      <c r="E395" s="11">
        <v>0</v>
      </c>
      <c r="F395" s="11">
        <v>0</v>
      </c>
      <c r="G395" s="11">
        <v>0</v>
      </c>
      <c r="H395" s="11">
        <v>7.940892165E-4</v>
      </c>
      <c r="I395" s="11"/>
      <c r="J395" s="11">
        <v>0</v>
      </c>
      <c r="K395" s="11">
        <v>7.940892165E-4</v>
      </c>
      <c r="L395" s="11">
        <v>0</v>
      </c>
      <c r="M395" s="11">
        <v>0</v>
      </c>
      <c r="N395" s="11">
        <v>5.4033770759937001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5.4033770759937001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11"/>
      <c r="AN395" s="11"/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-5.6745537231200004E-4</v>
      </c>
      <c r="AU395" s="11">
        <v>0</v>
      </c>
      <c r="AV395" s="11"/>
      <c r="AW395" s="11"/>
      <c r="AX395" s="11">
        <v>-5.6745537231200004E-4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11"/>
      <c r="BR395" s="11"/>
      <c r="BS395" s="12" t="e">
        <f t="shared" ref="BS395:BS445" si="9">SUM(_xlfn._xlws.FILTER($D395:$BR395,$D$5:$BR$5="Раздел"))</f>
        <v>#REF!</v>
      </c>
    </row>
    <row r="396" spans="1:71">
      <c r="A396" s="2">
        <v>81</v>
      </c>
      <c r="B396" s="7">
        <v>8182</v>
      </c>
      <c r="C396" s="10" t="s">
        <v>458</v>
      </c>
      <c r="D396" s="11">
        <v>-2.153497739249</v>
      </c>
      <c r="E396" s="11">
        <v>-2.153497739249</v>
      </c>
      <c r="F396" s="11">
        <v>0</v>
      </c>
      <c r="G396" s="11">
        <v>0</v>
      </c>
      <c r="H396" s="11">
        <v>19.799821563279</v>
      </c>
      <c r="I396" s="11"/>
      <c r="J396" s="11">
        <v>0</v>
      </c>
      <c r="K396" s="11">
        <v>19.799821563279</v>
      </c>
      <c r="L396" s="11">
        <v>0</v>
      </c>
      <c r="M396" s="11">
        <v>0</v>
      </c>
      <c r="N396" s="11">
        <v>-22.455294679030999</v>
      </c>
      <c r="O396" s="11">
        <v>-29.16974378742</v>
      </c>
      <c r="P396" s="11">
        <v>-2.6904653890539998</v>
      </c>
      <c r="Q396" s="11">
        <v>0</v>
      </c>
      <c r="R396" s="11">
        <v>-0.54581936284270005</v>
      </c>
      <c r="S396" s="11">
        <v>0</v>
      </c>
      <c r="T396" s="11">
        <v>0</v>
      </c>
      <c r="U396" s="11">
        <v>-1.4241890633695999</v>
      </c>
      <c r="V396" s="11">
        <v>-0.18103792491628001</v>
      </c>
      <c r="W396" s="11">
        <v>0</v>
      </c>
      <c r="X396" s="11">
        <v>0</v>
      </c>
      <c r="Y396" s="11">
        <v>0</v>
      </c>
      <c r="Z396" s="11">
        <v>4.4032346822788997E-2</v>
      </c>
      <c r="AA396" s="11">
        <v>-0.43478120367597001</v>
      </c>
      <c r="AB396" s="11">
        <v>0</v>
      </c>
      <c r="AC396" s="11">
        <v>14.001638300784</v>
      </c>
      <c r="AD396" s="11">
        <v>-9.6806831286889994E-2</v>
      </c>
      <c r="AE396" s="11">
        <v>-0.33285401585194002</v>
      </c>
      <c r="AF396" s="11">
        <v>-0.95559280070746999</v>
      </c>
      <c r="AG396" s="11">
        <v>-9.1970260684328994E-2</v>
      </c>
      <c r="AH396" s="11">
        <v>0.36557705194835</v>
      </c>
      <c r="AI396" s="11">
        <v>-0.40611134429374002</v>
      </c>
      <c r="AJ396" s="11">
        <v>0</v>
      </c>
      <c r="AK396" s="11">
        <v>-0.53717039448315995</v>
      </c>
      <c r="AL396" s="11">
        <v>0</v>
      </c>
      <c r="AM396" s="11">
        <v>38.736310969554999</v>
      </c>
      <c r="AN396" s="11">
        <v>4.3207268261095999E-2</v>
      </c>
      <c r="AO396" s="11">
        <v>2.6920794466348998</v>
      </c>
      <c r="AP396" s="11">
        <v>6.0384193821633998</v>
      </c>
      <c r="AQ396" s="11">
        <v>0</v>
      </c>
      <c r="AR396" s="11">
        <v>4.0861017138223996</v>
      </c>
      <c r="AS396" s="11">
        <v>1.952317668341</v>
      </c>
      <c r="AT396" s="11">
        <v>1.0916241498804</v>
      </c>
      <c r="AU396" s="11">
        <v>0.40286456752705002</v>
      </c>
      <c r="AV396" s="11"/>
      <c r="AW396" s="11"/>
      <c r="AX396" s="11">
        <v>0.68875958235333001</v>
      </c>
      <c r="AY396" s="11">
        <v>0</v>
      </c>
      <c r="AZ396" s="11">
        <v>0.15690849904220999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11">
        <v>4.4217569294460004</v>
      </c>
      <c r="BI396" s="11">
        <v>-1.3767512901433001E-3</v>
      </c>
      <c r="BJ396" s="11">
        <v>0</v>
      </c>
      <c r="BK396" s="11">
        <v>7.0812235089654996</v>
      </c>
      <c r="BL396" s="11">
        <v>5.1566344138258002E-2</v>
      </c>
      <c r="BM396" s="11">
        <v>29.022846321701</v>
      </c>
      <c r="BN396" s="11">
        <v>1.5665921285990001</v>
      </c>
      <c r="BO396" s="11">
        <v>0.70923655999188995</v>
      </c>
      <c r="BP396" s="11">
        <v>-2.9429176633365</v>
      </c>
      <c r="BQ396" s="11"/>
      <c r="BR396" s="11"/>
      <c r="BS396" s="12" t="e">
        <f t="shared" si="9"/>
        <v>#REF!</v>
      </c>
    </row>
    <row r="397" spans="1:71">
      <c r="A397" s="2">
        <v>81</v>
      </c>
      <c r="B397" s="7">
        <v>8183</v>
      </c>
      <c r="C397" s="10" t="s">
        <v>459</v>
      </c>
      <c r="D397" s="11">
        <v>-2.1376077795935999</v>
      </c>
      <c r="E397" s="11">
        <v>-2.1376077795935999</v>
      </c>
      <c r="F397" s="11">
        <v>0</v>
      </c>
      <c r="G397" s="11">
        <v>0</v>
      </c>
      <c r="H397" s="11">
        <v>0</v>
      </c>
      <c r="I397" s="11"/>
      <c r="J397" s="11">
        <v>0</v>
      </c>
      <c r="K397" s="11">
        <v>0</v>
      </c>
      <c r="L397" s="11">
        <v>0</v>
      </c>
      <c r="M397" s="11">
        <v>0</v>
      </c>
      <c r="N397" s="11">
        <v>6.1444736729983003</v>
      </c>
      <c r="O397" s="11">
        <v>-7.8223525610731999</v>
      </c>
      <c r="P397" s="11">
        <v>6.9316443107073997</v>
      </c>
      <c r="Q397" s="11">
        <v>0</v>
      </c>
      <c r="R397" s="11">
        <v>0</v>
      </c>
      <c r="S397" s="11">
        <v>-1.5666583171266999</v>
      </c>
      <c r="T397" s="11">
        <v>0</v>
      </c>
      <c r="U397" s="11">
        <v>0</v>
      </c>
      <c r="V397" s="11">
        <v>2.9275358362847999</v>
      </c>
      <c r="W397" s="11">
        <v>0</v>
      </c>
      <c r="X397" s="11">
        <v>0</v>
      </c>
      <c r="Y397" s="11">
        <v>3.1202706660041999</v>
      </c>
      <c r="Z397" s="11">
        <v>-0.15841655595651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2.7124502941582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9.0212564271174003</v>
      </c>
      <c r="AQ397" s="11">
        <v>0</v>
      </c>
      <c r="AR397" s="11">
        <v>0.69098100975877996</v>
      </c>
      <c r="AS397" s="11">
        <v>8.3302754173585996</v>
      </c>
      <c r="AT397" s="11">
        <v>0.15320456679993</v>
      </c>
      <c r="AU397" s="11">
        <v>0</v>
      </c>
      <c r="AV397" s="11"/>
      <c r="AW397" s="11"/>
      <c r="AX397" s="11">
        <v>0.15320456679993</v>
      </c>
      <c r="AY397" s="11">
        <v>0</v>
      </c>
      <c r="AZ397" s="11">
        <v>-2.1258463041356999E-2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11">
        <v>1.1230955497234001</v>
      </c>
      <c r="BL397" s="11">
        <v>0</v>
      </c>
      <c r="BM397" s="11">
        <v>0.13821255197373</v>
      </c>
      <c r="BN397" s="11">
        <v>-1.5383830199161E-3</v>
      </c>
      <c r="BO397" s="11">
        <v>0</v>
      </c>
      <c r="BP397" s="11">
        <v>0</v>
      </c>
      <c r="BQ397" s="11"/>
      <c r="BR397" s="11"/>
      <c r="BS397" s="12" t="e">
        <f t="shared" si="9"/>
        <v>#REF!</v>
      </c>
    </row>
    <row r="398" spans="1:71">
      <c r="A398" s="2">
        <v>81</v>
      </c>
      <c r="B398" s="7">
        <v>8189</v>
      </c>
      <c r="C398" s="10" t="s">
        <v>460</v>
      </c>
      <c r="D398" s="11">
        <v>7.7943097853419001</v>
      </c>
      <c r="E398" s="11">
        <v>7.7943097853419001</v>
      </c>
      <c r="F398" s="11">
        <v>0</v>
      </c>
      <c r="G398" s="11">
        <v>0</v>
      </c>
      <c r="H398" s="11">
        <v>4.2985223109735999</v>
      </c>
      <c r="I398" s="11"/>
      <c r="J398" s="11">
        <v>0</v>
      </c>
      <c r="K398" s="11">
        <v>3.7275309678699</v>
      </c>
      <c r="L398" s="11">
        <v>0.57099134310369004</v>
      </c>
      <c r="M398" s="11">
        <v>0</v>
      </c>
      <c r="N398" s="11">
        <v>-27.382327222735999</v>
      </c>
      <c r="O398" s="11">
        <v>-39.696518139824001</v>
      </c>
      <c r="P398" s="11">
        <v>-0.79540905279206997</v>
      </c>
      <c r="Q398" s="11">
        <v>0</v>
      </c>
      <c r="R398" s="11">
        <v>-12.903163199331001</v>
      </c>
      <c r="S398" s="11">
        <v>0</v>
      </c>
      <c r="T398" s="11">
        <v>0</v>
      </c>
      <c r="U398" s="11">
        <v>0</v>
      </c>
      <c r="V398" s="11">
        <v>-0.10449271239433</v>
      </c>
      <c r="W398" s="11">
        <v>0</v>
      </c>
      <c r="X398" s="11">
        <v>0</v>
      </c>
      <c r="Y398" s="11">
        <v>9.7411195330817009</v>
      </c>
      <c r="Z398" s="11">
        <v>0</v>
      </c>
      <c r="AA398" s="11">
        <v>10.542321217125</v>
      </c>
      <c r="AB398" s="11">
        <v>18.969895489799999</v>
      </c>
      <c r="AC398" s="11">
        <v>-18.229386553691999</v>
      </c>
      <c r="AD398" s="11">
        <v>1.8432049696362001</v>
      </c>
      <c r="AE398" s="11">
        <v>0.15386883686683001</v>
      </c>
      <c r="AF398" s="11">
        <v>0.28989901767985998</v>
      </c>
      <c r="AG398" s="11">
        <v>-1.389077506012</v>
      </c>
      <c r="AH398" s="11">
        <v>0.21858106394338001</v>
      </c>
      <c r="AI398" s="11">
        <v>3.9768298131753999</v>
      </c>
      <c r="AJ398" s="11">
        <v>0</v>
      </c>
      <c r="AK398" s="11">
        <v>0</v>
      </c>
      <c r="AL398" s="11">
        <v>0</v>
      </c>
      <c r="AM398" s="11">
        <v>7.4395742170996</v>
      </c>
      <c r="AN398" s="11">
        <v>12.738721159280001</v>
      </c>
      <c r="AO398" s="11">
        <v>5.0945853471552001</v>
      </c>
      <c r="AP398" s="11">
        <v>24.062411934814001</v>
      </c>
      <c r="AQ398" s="11">
        <v>0</v>
      </c>
      <c r="AR398" s="11">
        <v>4.9928516896242998</v>
      </c>
      <c r="AS398" s="11">
        <v>19.069560245188999</v>
      </c>
      <c r="AT398" s="11">
        <v>-4.3144604761150998</v>
      </c>
      <c r="AU398" s="11">
        <v>-4.9605627306343001</v>
      </c>
      <c r="AV398" s="11"/>
      <c r="AW398" s="11"/>
      <c r="AX398" s="11">
        <v>0.64610225451916004</v>
      </c>
      <c r="AY398" s="11">
        <v>0</v>
      </c>
      <c r="AZ398" s="11">
        <v>0.37814837387773997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11">
        <v>-1.3618390650933001</v>
      </c>
      <c r="BI398" s="11">
        <v>0</v>
      </c>
      <c r="BJ398" s="11">
        <v>-0.10544370707153</v>
      </c>
      <c r="BK398" s="11">
        <v>0.66550352537820001</v>
      </c>
      <c r="BL398" s="11">
        <v>-0.13018489846327999</v>
      </c>
      <c r="BM398" s="11">
        <v>4.9790189004057996</v>
      </c>
      <c r="BN398" s="11">
        <v>1.5113994792976999</v>
      </c>
      <c r="BO398" s="11">
        <v>5.6227248438886997E-2</v>
      </c>
      <c r="BP398" s="11">
        <v>-0.63529746372006002</v>
      </c>
      <c r="BQ398" s="11"/>
      <c r="BR398" s="11"/>
      <c r="BS398" s="12" t="e">
        <f t="shared" si="9"/>
        <v>#REF!</v>
      </c>
    </row>
    <row r="399" spans="1:71">
      <c r="A399" s="2">
        <v>82</v>
      </c>
      <c r="B399" s="7">
        <v>8211</v>
      </c>
      <c r="C399" s="10" t="s">
        <v>461</v>
      </c>
      <c r="D399" s="11">
        <v>6.9734727333688999</v>
      </c>
      <c r="E399" s="11">
        <v>6.9734727333688999</v>
      </c>
      <c r="F399" s="11">
        <v>0</v>
      </c>
      <c r="G399" s="11">
        <v>0</v>
      </c>
      <c r="H399" s="11">
        <v>-1.7647795090608001</v>
      </c>
      <c r="I399" s="11"/>
      <c r="J399" s="11">
        <v>0</v>
      </c>
      <c r="K399" s="11">
        <v>-1.7647795090608001</v>
      </c>
      <c r="L399" s="11">
        <v>0</v>
      </c>
      <c r="M399" s="11">
        <v>0</v>
      </c>
      <c r="N399" s="11">
        <v>57.206675946057999</v>
      </c>
      <c r="O399" s="11">
        <v>6.5082367854487</v>
      </c>
      <c r="P399" s="11">
        <v>7.2300486531950998E-3</v>
      </c>
      <c r="Q399" s="11">
        <v>0</v>
      </c>
      <c r="R399" s="11">
        <v>1.5573270186835999</v>
      </c>
      <c r="S399" s="11">
        <v>0</v>
      </c>
      <c r="T399" s="11">
        <v>0</v>
      </c>
      <c r="U399" s="11">
        <v>2.9269308443800001E-2</v>
      </c>
      <c r="V399" s="11">
        <v>0</v>
      </c>
      <c r="W399" s="11">
        <v>0</v>
      </c>
      <c r="X399" s="11">
        <v>0</v>
      </c>
      <c r="Y399" s="11">
        <v>0</v>
      </c>
      <c r="Z399" s="11">
        <v>0.38970852320640997</v>
      </c>
      <c r="AA399" s="11">
        <v>2.9622129077618</v>
      </c>
      <c r="AB399" s="11">
        <v>0</v>
      </c>
      <c r="AC399" s="11">
        <v>2.3598485143149999</v>
      </c>
      <c r="AD399" s="11">
        <v>6.6463685736027998</v>
      </c>
      <c r="AE399" s="11">
        <v>2.2233322601713001</v>
      </c>
      <c r="AF399" s="11">
        <v>5.3750708478513003</v>
      </c>
      <c r="AG399" s="11">
        <v>21.079435492485999</v>
      </c>
      <c r="AH399" s="11">
        <v>8.0686356654346003</v>
      </c>
      <c r="AI399" s="11">
        <v>0</v>
      </c>
      <c r="AJ399" s="11">
        <v>0</v>
      </c>
      <c r="AK399" s="11">
        <v>0</v>
      </c>
      <c r="AL399" s="11">
        <v>0</v>
      </c>
      <c r="AM399" s="11">
        <v>9.5035212666305</v>
      </c>
      <c r="AN399" s="11">
        <v>0.12923658541281</v>
      </c>
      <c r="AO399" s="11">
        <v>-11.514463049442</v>
      </c>
      <c r="AP399" s="11">
        <v>4.6952397010431</v>
      </c>
      <c r="AQ399" s="11">
        <v>0</v>
      </c>
      <c r="AR399" s="11">
        <v>4.6952397010431</v>
      </c>
      <c r="AS399" s="11">
        <v>0</v>
      </c>
      <c r="AT399" s="11">
        <v>11.995012926503</v>
      </c>
      <c r="AU399" s="11">
        <v>11.544472101416</v>
      </c>
      <c r="AV399" s="11"/>
      <c r="AW399" s="11"/>
      <c r="AX399" s="11">
        <v>0.45054082508670001</v>
      </c>
      <c r="AY399" s="11">
        <v>0</v>
      </c>
      <c r="AZ399" s="11"/>
      <c r="BA399" s="11">
        <v>9.3455005487675005E-2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9.3455005487675005E-2</v>
      </c>
      <c r="BH399" s="11">
        <v>7.5736526078409999E-2</v>
      </c>
      <c r="BI399" s="11">
        <v>-1.1014010321146E-2</v>
      </c>
      <c r="BJ399" s="11">
        <v>-0.21711344607663999</v>
      </c>
      <c r="BK399" s="11">
        <v>3.8522063187549999E-2</v>
      </c>
      <c r="BL399" s="11">
        <v>-0.63888581810510003</v>
      </c>
      <c r="BM399" s="11">
        <v>-7.1137279753632002E-3</v>
      </c>
      <c r="BN399" s="11">
        <v>4.0627952021503003E-2</v>
      </c>
      <c r="BO399" s="11">
        <v>0</v>
      </c>
      <c r="BP399" s="11"/>
      <c r="BQ399" s="11"/>
      <c r="BR399" s="11"/>
      <c r="BS399" s="12" t="e">
        <f t="shared" si="9"/>
        <v>#REF!</v>
      </c>
    </row>
    <row r="400" spans="1:71">
      <c r="A400" s="2">
        <v>82</v>
      </c>
      <c r="B400" s="7">
        <v>8212</v>
      </c>
      <c r="C400" s="10" t="s">
        <v>462</v>
      </c>
      <c r="D400" s="11">
        <v>-0.26908658398592999</v>
      </c>
      <c r="E400" s="11">
        <v>-0.26908658398592999</v>
      </c>
      <c r="F400" s="11">
        <v>0</v>
      </c>
      <c r="G400" s="11">
        <v>0</v>
      </c>
      <c r="H400" s="11">
        <v>0</v>
      </c>
      <c r="I400" s="11"/>
      <c r="J400" s="11">
        <v>0</v>
      </c>
      <c r="K400" s="11">
        <v>0</v>
      </c>
      <c r="L400" s="11">
        <v>0</v>
      </c>
      <c r="M400" s="11">
        <v>0</v>
      </c>
      <c r="N400" s="11">
        <v>4.5472040623963004</v>
      </c>
      <c r="O400" s="11">
        <v>-4.4495058784952004</v>
      </c>
      <c r="P400" s="11">
        <v>0</v>
      </c>
      <c r="Q400" s="11">
        <v>0</v>
      </c>
      <c r="R400" s="11">
        <v>0.14266030457647999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5.2180799100603004</v>
      </c>
      <c r="AF400" s="11">
        <v>1.9768165455735001</v>
      </c>
      <c r="AG400" s="11">
        <v>-4.4940868475835997E-2</v>
      </c>
      <c r="AH400" s="11">
        <v>0</v>
      </c>
      <c r="AI400" s="11">
        <v>2.2035781146126001</v>
      </c>
      <c r="AJ400" s="11">
        <v>0</v>
      </c>
      <c r="AK400" s="11">
        <v>0</v>
      </c>
      <c r="AL400" s="11">
        <v>-0.49948406545561003</v>
      </c>
      <c r="AM400" s="11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6.3034276688588006E-2</v>
      </c>
      <c r="AU400" s="11">
        <v>0</v>
      </c>
      <c r="AV400" s="11"/>
      <c r="AW400" s="11"/>
      <c r="AX400" s="11">
        <v>6.3034276688588006E-2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11">
        <v>0</v>
      </c>
      <c r="BI400" s="11">
        <v>0</v>
      </c>
      <c r="BJ400" s="11">
        <v>0</v>
      </c>
      <c r="BK400" s="11">
        <v>0.10836470619847</v>
      </c>
      <c r="BL400" s="11">
        <v>0</v>
      </c>
      <c r="BM400" s="11">
        <v>0</v>
      </c>
      <c r="BN400" s="11">
        <v>-1.4307274121443999E-3</v>
      </c>
      <c r="BO400" s="11">
        <v>0</v>
      </c>
      <c r="BP400" s="11"/>
      <c r="BQ400" s="11"/>
      <c r="BR400" s="11"/>
      <c r="BS400" s="12" t="e">
        <f t="shared" si="9"/>
        <v>#REF!</v>
      </c>
    </row>
    <row r="401" spans="1:71">
      <c r="A401" s="2">
        <v>82</v>
      </c>
      <c r="B401" s="7">
        <v>8219</v>
      </c>
      <c r="C401" s="10" t="s">
        <v>463</v>
      </c>
      <c r="D401" s="11">
        <v>-10.996948726257999</v>
      </c>
      <c r="E401" s="11">
        <v>-10.996948726257999</v>
      </c>
      <c r="F401" s="11">
        <v>0</v>
      </c>
      <c r="G401" s="11">
        <v>0</v>
      </c>
      <c r="H401" s="11">
        <v>-0.69883349105160997</v>
      </c>
      <c r="I401" s="11"/>
      <c r="J401" s="11">
        <v>0</v>
      </c>
      <c r="K401" s="11">
        <v>-0.69883349105160997</v>
      </c>
      <c r="L401" s="11">
        <v>0</v>
      </c>
      <c r="M401" s="11">
        <v>0</v>
      </c>
      <c r="N401" s="11">
        <v>-43.859342344615001</v>
      </c>
      <c r="O401" s="11">
        <v>6.4529477834586002</v>
      </c>
      <c r="P401" s="11">
        <v>0</v>
      </c>
      <c r="Q401" s="11">
        <v>0</v>
      </c>
      <c r="R401" s="11">
        <v>0.96199641358639998</v>
      </c>
      <c r="S401" s="11">
        <v>0</v>
      </c>
      <c r="T401" s="11">
        <v>0</v>
      </c>
      <c r="U401" s="11">
        <v>0.10084216736474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12.55586414842</v>
      </c>
      <c r="AB401" s="11">
        <v>0</v>
      </c>
      <c r="AC401" s="11">
        <v>0</v>
      </c>
      <c r="AD401" s="11">
        <v>0</v>
      </c>
      <c r="AE401" s="11">
        <v>6.8740716111497999E-2</v>
      </c>
      <c r="AF401" s="11">
        <v>9.7271848488946997</v>
      </c>
      <c r="AG401" s="11">
        <v>0</v>
      </c>
      <c r="AH401" s="11">
        <v>-73.726918422452002</v>
      </c>
      <c r="AI401" s="11">
        <v>0</v>
      </c>
      <c r="AJ401" s="11">
        <v>0</v>
      </c>
      <c r="AK401" s="11">
        <v>0</v>
      </c>
      <c r="AL401" s="11">
        <v>0</v>
      </c>
      <c r="AM401" s="11">
        <v>0</v>
      </c>
      <c r="AN401" s="11">
        <v>0</v>
      </c>
      <c r="AO401" s="11">
        <v>-2.1701561529224001</v>
      </c>
      <c r="AP401" s="11">
        <v>-21.518851626206001</v>
      </c>
      <c r="AQ401" s="11">
        <v>0</v>
      </c>
      <c r="AR401" s="11">
        <v>-11.406091382767</v>
      </c>
      <c r="AS401" s="11">
        <v>-10.112760243439</v>
      </c>
      <c r="AT401" s="11">
        <v>0.35326846057826</v>
      </c>
      <c r="AU401" s="11">
        <v>0.18005077380814</v>
      </c>
      <c r="AV401" s="11"/>
      <c r="AW401" s="11"/>
      <c r="AX401" s="11">
        <v>0.17321768677012001</v>
      </c>
      <c r="AY401" s="11">
        <v>0</v>
      </c>
      <c r="AZ401" s="11">
        <v>-4.9243689762362E-2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11">
        <v>0</v>
      </c>
      <c r="BI401" s="11">
        <v>-8.2605077408600004E-3</v>
      </c>
      <c r="BJ401" s="11">
        <v>0</v>
      </c>
      <c r="BK401" s="11">
        <v>0.22310953050910001</v>
      </c>
      <c r="BL401" s="11">
        <v>0</v>
      </c>
      <c r="BM401" s="11">
        <v>-2.1335101563280001E-2</v>
      </c>
      <c r="BN401" s="11">
        <v>-4.2921822364330002E-3</v>
      </c>
      <c r="BO401" s="11">
        <v>-4.0506348807510001E-2</v>
      </c>
      <c r="BP401" s="11"/>
      <c r="BQ401" s="11"/>
      <c r="BR401" s="11"/>
      <c r="BS401" s="12" t="e">
        <f t="shared" si="9"/>
        <v>#REF!</v>
      </c>
    </row>
    <row r="402" spans="1:71">
      <c r="A402" s="2">
        <v>83</v>
      </c>
      <c r="B402" s="7">
        <v>8311</v>
      </c>
      <c r="C402" s="10" t="s">
        <v>464</v>
      </c>
      <c r="D402" s="11">
        <v>-0.39086152206093</v>
      </c>
      <c r="E402" s="11">
        <v>-0.39086152206093</v>
      </c>
      <c r="F402" s="11">
        <v>0</v>
      </c>
      <c r="G402" s="11">
        <v>0</v>
      </c>
      <c r="H402" s="11">
        <v>-8.3259154742048</v>
      </c>
      <c r="I402" s="11"/>
      <c r="J402" s="11">
        <v>0</v>
      </c>
      <c r="K402" s="11">
        <v>-8.3259154742048</v>
      </c>
      <c r="L402" s="11">
        <v>0</v>
      </c>
      <c r="M402" s="11">
        <v>0</v>
      </c>
      <c r="N402" s="11">
        <v>-4.9554451802496002</v>
      </c>
      <c r="O402" s="11">
        <v>-3.7070282228118998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-1.2484169574377</v>
      </c>
      <c r="AJ402" s="11">
        <v>0</v>
      </c>
      <c r="AK402" s="11">
        <v>0</v>
      </c>
      <c r="AL402" s="11">
        <v>0</v>
      </c>
      <c r="AM402" s="11">
        <v>0</v>
      </c>
      <c r="AN402" s="11"/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-97.956955214542006</v>
      </c>
      <c r="AU402" s="11">
        <v>-98.959962680667005</v>
      </c>
      <c r="AV402" s="11"/>
      <c r="AW402" s="11"/>
      <c r="AX402" s="11">
        <v>1.0030074661243</v>
      </c>
      <c r="AY402" s="11">
        <v>0</v>
      </c>
      <c r="AZ402" s="11"/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11">
        <v>0</v>
      </c>
      <c r="BI402" s="11">
        <v>0</v>
      </c>
      <c r="BJ402" s="11">
        <v>0</v>
      </c>
      <c r="BK402" s="11">
        <v>0</v>
      </c>
      <c r="BL402" s="11">
        <v>0</v>
      </c>
      <c r="BM402" s="11"/>
      <c r="BN402" s="11"/>
      <c r="BO402" s="11"/>
      <c r="BP402" s="11"/>
      <c r="BQ402" s="11"/>
      <c r="BR402" s="11"/>
      <c r="BS402" s="12" t="e">
        <f t="shared" si="9"/>
        <v>#REF!</v>
      </c>
    </row>
    <row r="403" spans="1:71">
      <c r="A403" s="2">
        <v>83</v>
      </c>
      <c r="B403" s="7">
        <v>8312</v>
      </c>
      <c r="C403" s="10" t="s">
        <v>465</v>
      </c>
      <c r="D403" s="11">
        <v>-0.13263594316364</v>
      </c>
      <c r="E403" s="11">
        <v>-0.13263594316364</v>
      </c>
      <c r="F403" s="11">
        <v>0</v>
      </c>
      <c r="G403" s="11">
        <v>0</v>
      </c>
      <c r="H403" s="11">
        <v>0.67235556430567001</v>
      </c>
      <c r="I403" s="11"/>
      <c r="J403" s="11">
        <v>0</v>
      </c>
      <c r="K403" s="11">
        <v>0.67235556430567001</v>
      </c>
      <c r="L403" s="11">
        <v>0</v>
      </c>
      <c r="M403" s="11">
        <v>0</v>
      </c>
      <c r="N403" s="11">
        <v>12.370799148384</v>
      </c>
      <c r="O403" s="11">
        <v>11.141986267983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-1.4572335877760001E-2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1.2433852162796</v>
      </c>
      <c r="AJ403" s="11">
        <v>0</v>
      </c>
      <c r="AK403" s="11">
        <v>0</v>
      </c>
      <c r="AL403" s="11">
        <v>0</v>
      </c>
      <c r="AM403" s="11">
        <v>0</v>
      </c>
      <c r="AN403" s="11"/>
      <c r="AO403" s="11"/>
      <c r="AP403" s="11"/>
      <c r="AQ403" s="11"/>
      <c r="AR403" s="11"/>
      <c r="AS403" s="11"/>
      <c r="AT403" s="11">
        <v>-8.2753341625718999</v>
      </c>
      <c r="AU403" s="11">
        <v>-11.262593436648</v>
      </c>
      <c r="AV403" s="11"/>
      <c r="AW403" s="11"/>
      <c r="AX403" s="11">
        <v>2.9872592740763002</v>
      </c>
      <c r="AY403" s="11">
        <v>0</v>
      </c>
      <c r="AZ403" s="11"/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>
        <v>5.4872788815119998E-2</v>
      </c>
      <c r="BL403" s="11">
        <v>0</v>
      </c>
      <c r="BM403" s="11">
        <v>0</v>
      </c>
      <c r="BN403" s="11"/>
      <c r="BO403" s="11"/>
      <c r="BP403" s="11"/>
      <c r="BQ403" s="11"/>
      <c r="BR403" s="11"/>
      <c r="BS403" s="12" t="e">
        <f t="shared" si="9"/>
        <v>#REF!</v>
      </c>
    </row>
    <row r="404" spans="1:71">
      <c r="A404" s="2">
        <v>83</v>
      </c>
      <c r="B404" s="7">
        <v>8321</v>
      </c>
      <c r="C404" s="10" t="s">
        <v>466</v>
      </c>
      <c r="D404" s="11">
        <v>8.0826212517434008</v>
      </c>
      <c r="E404" s="11">
        <v>0</v>
      </c>
      <c r="F404" s="11">
        <v>8.0826212517434008</v>
      </c>
      <c r="G404" s="11">
        <v>0</v>
      </c>
      <c r="H404" s="11">
        <v>0</v>
      </c>
      <c r="I404" s="11"/>
      <c r="J404" s="11">
        <v>0</v>
      </c>
      <c r="K404" s="11">
        <v>0</v>
      </c>
      <c r="L404" s="11">
        <v>0</v>
      </c>
      <c r="M404" s="11">
        <v>0</v>
      </c>
      <c r="N404" s="11">
        <v>-4.9421545276880002E-2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-4.9421545276880002E-2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11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-2.6906200507525999E-2</v>
      </c>
      <c r="AU404" s="11">
        <v>0</v>
      </c>
      <c r="AV404" s="11"/>
      <c r="AW404" s="11"/>
      <c r="AX404" s="11">
        <v>-2.6906200507525999E-2</v>
      </c>
      <c r="AY404" s="11">
        <v>0</v>
      </c>
      <c r="AZ404" s="11">
        <v>-5.0475642140414998E-3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1.1005021457015001E-2</v>
      </c>
      <c r="BJ404" s="11">
        <v>0</v>
      </c>
      <c r="BK404" s="11">
        <v>0</v>
      </c>
      <c r="BL404" s="11">
        <v>0</v>
      </c>
      <c r="BM404" s="11">
        <v>-8.4624563795300006E-2</v>
      </c>
      <c r="BN404" s="11">
        <v>0</v>
      </c>
      <c r="BO404" s="11">
        <v>0</v>
      </c>
      <c r="BP404" s="11">
        <v>4.5288299826000003E-3</v>
      </c>
      <c r="BQ404" s="11"/>
      <c r="BR404" s="11"/>
      <c r="BS404" s="12" t="e">
        <f t="shared" si="9"/>
        <v>#REF!</v>
      </c>
    </row>
    <row r="405" spans="1:71">
      <c r="A405" s="2">
        <v>83</v>
      </c>
      <c r="B405" s="7">
        <v>8322</v>
      </c>
      <c r="C405" s="10" t="s">
        <v>467</v>
      </c>
      <c r="D405" s="11">
        <v>23.060903577129999</v>
      </c>
      <c r="E405" s="11">
        <v>26.161584589808999</v>
      </c>
      <c r="F405" s="11">
        <v>-4.4161722962057999</v>
      </c>
      <c r="G405" s="11">
        <v>1.3154912835271</v>
      </c>
      <c r="H405" s="11">
        <v>-0.51951622800902997</v>
      </c>
      <c r="I405" s="11"/>
      <c r="J405" s="11">
        <v>0</v>
      </c>
      <c r="K405" s="11">
        <v>0</v>
      </c>
      <c r="L405" s="11">
        <v>-0.51951622800902997</v>
      </c>
      <c r="M405" s="11">
        <v>0</v>
      </c>
      <c r="N405" s="11">
        <v>-15.556511888924</v>
      </c>
      <c r="O405" s="11">
        <v>-29.704528245915998</v>
      </c>
      <c r="P405" s="11">
        <v>7.5576852839450002</v>
      </c>
      <c r="Q405" s="11">
        <v>0</v>
      </c>
      <c r="R405" s="11">
        <v>1.2666088385231</v>
      </c>
      <c r="S405" s="11">
        <v>0</v>
      </c>
      <c r="T405" s="11">
        <v>0</v>
      </c>
      <c r="U405" s="11">
        <v>0</v>
      </c>
      <c r="V405" s="11">
        <v>-5.3788237549631003E-2</v>
      </c>
      <c r="W405" s="11">
        <v>0</v>
      </c>
      <c r="X405" s="11">
        <v>0</v>
      </c>
      <c r="Y405" s="11">
        <v>0</v>
      </c>
      <c r="Z405" s="11">
        <v>-7.9893988892484002E-2</v>
      </c>
      <c r="AA405" s="11">
        <v>1.8889884407149</v>
      </c>
      <c r="AB405" s="11">
        <v>-3.0733036362307E-4</v>
      </c>
      <c r="AC405" s="11">
        <v>-4.8889540036199</v>
      </c>
      <c r="AD405" s="11">
        <v>-7.8703569601324005E-2</v>
      </c>
      <c r="AE405" s="11">
        <v>-0.31952782990692002</v>
      </c>
      <c r="AF405" s="11">
        <v>1.0791657572140001</v>
      </c>
      <c r="AG405" s="11">
        <v>0.28173645028654998</v>
      </c>
      <c r="AH405" s="11">
        <v>2.8976932299752001</v>
      </c>
      <c r="AI405" s="11">
        <v>2.3626525144834001</v>
      </c>
      <c r="AJ405" s="11">
        <v>0</v>
      </c>
      <c r="AK405" s="11">
        <v>-0.50299947827267</v>
      </c>
      <c r="AL405" s="11">
        <v>2.7376602800568</v>
      </c>
      <c r="AM405" s="11">
        <v>22.679177490021999</v>
      </c>
      <c r="AN405" s="11">
        <v>-9.3161048832409996</v>
      </c>
      <c r="AO405" s="11">
        <v>-139.80567684034</v>
      </c>
      <c r="AP405" s="11">
        <v>42.585053485915999</v>
      </c>
      <c r="AQ405" s="11">
        <v>-3.1160165410951999</v>
      </c>
      <c r="AR405" s="11">
        <v>23.537538431662998</v>
      </c>
      <c r="AS405" s="11">
        <v>22.163531595348999</v>
      </c>
      <c r="AT405" s="11">
        <v>-93.926506710160993</v>
      </c>
      <c r="AU405" s="11">
        <v>-61.912116530538</v>
      </c>
      <c r="AV405" s="11"/>
      <c r="AW405" s="11"/>
      <c r="AX405" s="11">
        <v>-32.555357670509999</v>
      </c>
      <c r="AY405" s="11">
        <v>0.54096749088652996</v>
      </c>
      <c r="AZ405" s="11">
        <v>1.6878654121257</v>
      </c>
      <c r="BA405" s="11">
        <v>13.954623021802</v>
      </c>
      <c r="BB405" s="11">
        <v>5.5778582215804002</v>
      </c>
      <c r="BC405" s="11">
        <v>0.98452472950497005</v>
      </c>
      <c r="BD405" s="11">
        <v>2.4660656923230002</v>
      </c>
      <c r="BE405" s="11">
        <v>2.17092276238</v>
      </c>
      <c r="BF405" s="11">
        <v>0.76165232973556996</v>
      </c>
      <c r="BG405" s="11">
        <v>1.9935992862776</v>
      </c>
      <c r="BH405" s="11">
        <v>6.0880836415160999</v>
      </c>
      <c r="BI405" s="11">
        <v>3.2154224676880001</v>
      </c>
      <c r="BJ405" s="11">
        <v>13.119933360196001</v>
      </c>
      <c r="BK405" s="11">
        <v>7.5387411839452998</v>
      </c>
      <c r="BL405" s="11">
        <v>19.701173885826002</v>
      </c>
      <c r="BM405" s="11">
        <v>8.7946544453097992</v>
      </c>
      <c r="BN405" s="11">
        <v>78.333043103959994</v>
      </c>
      <c r="BO405" s="11">
        <v>8.2209953627576997</v>
      </c>
      <c r="BP405" s="11">
        <v>4.8407434026178002</v>
      </c>
      <c r="BQ405" s="11"/>
      <c r="BR405" s="11"/>
      <c r="BS405" s="12" t="e">
        <f t="shared" si="9"/>
        <v>#REF!</v>
      </c>
    </row>
    <row r="406" spans="1:71">
      <c r="A406" s="2">
        <v>83</v>
      </c>
      <c r="B406" s="7">
        <v>8331</v>
      </c>
      <c r="C406" s="10" t="s">
        <v>468</v>
      </c>
      <c r="D406" s="11">
        <v>2.7672641705736001</v>
      </c>
      <c r="E406" s="11">
        <v>2.7672641705736001</v>
      </c>
      <c r="F406" s="11">
        <v>0</v>
      </c>
      <c r="G406" s="11">
        <v>0</v>
      </c>
      <c r="H406" s="11">
        <v>0</v>
      </c>
      <c r="I406" s="11"/>
      <c r="J406" s="11">
        <v>0</v>
      </c>
      <c r="K406" s="11">
        <v>0</v>
      </c>
      <c r="L406" s="11">
        <v>0</v>
      </c>
      <c r="M406" s="11">
        <v>0</v>
      </c>
      <c r="N406" s="11">
        <v>10.871125957997</v>
      </c>
      <c r="O406" s="11">
        <v>10.409339734524</v>
      </c>
      <c r="P406" s="11">
        <v>6.0165777737244998E-3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-2.7919964707719E-2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0.48368961040739999</v>
      </c>
      <c r="AM406" s="11">
        <v>0</v>
      </c>
      <c r="AN406" s="11">
        <v>0</v>
      </c>
      <c r="AO406" s="11">
        <v>0</v>
      </c>
      <c r="AP406" s="11">
        <v>-22.71815094902</v>
      </c>
      <c r="AQ406" s="11">
        <v>0</v>
      </c>
      <c r="AR406" s="11">
        <v>-22.71815094902</v>
      </c>
      <c r="AS406" s="11">
        <v>0</v>
      </c>
      <c r="AT406" s="11">
        <v>221.21612499232</v>
      </c>
      <c r="AU406" s="11">
        <v>220.87595874529001</v>
      </c>
      <c r="AV406" s="11"/>
      <c r="AW406" s="11"/>
      <c r="AX406" s="11">
        <v>0.34016624703186998</v>
      </c>
      <c r="AY406" s="11">
        <v>0</v>
      </c>
      <c r="AZ406" s="11">
        <v>-2.6856683157212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1.1005021457015001E-2</v>
      </c>
      <c r="BJ406" s="11">
        <v>0</v>
      </c>
      <c r="BK406" s="11">
        <v>0.18639779294958</v>
      </c>
      <c r="BL406" s="11">
        <v>1.5104917870082999</v>
      </c>
      <c r="BM406" s="11">
        <v>28.773240459960999</v>
      </c>
      <c r="BN406" s="11">
        <v>2.5691487846102001</v>
      </c>
      <c r="BO406" s="11">
        <v>1.0836580499073001</v>
      </c>
      <c r="BP406" s="11">
        <v>0.31090150618352003</v>
      </c>
      <c r="BQ406" s="11"/>
      <c r="BR406" s="11"/>
      <c r="BS406" s="12" t="e">
        <f t="shared" si="9"/>
        <v>#REF!</v>
      </c>
    </row>
    <row r="407" spans="1:71">
      <c r="A407" s="2">
        <v>83</v>
      </c>
      <c r="B407" s="7">
        <v>8332</v>
      </c>
      <c r="C407" s="10" t="s">
        <v>469</v>
      </c>
      <c r="D407" s="11">
        <v>67.148680350367002</v>
      </c>
      <c r="E407" s="11">
        <v>62.657696836166998</v>
      </c>
      <c r="F407" s="11">
        <v>7.4310528948350996</v>
      </c>
      <c r="G407" s="11">
        <v>-2.9400693806347999</v>
      </c>
      <c r="H407" s="11">
        <v>-3.8793510430862002</v>
      </c>
      <c r="I407" s="11"/>
      <c r="J407" s="11">
        <v>0</v>
      </c>
      <c r="K407" s="11">
        <v>-5.5556112312183998</v>
      </c>
      <c r="L407" s="11">
        <v>1.6762601881321999</v>
      </c>
      <c r="M407" s="11">
        <v>0</v>
      </c>
      <c r="N407" s="11">
        <v>-65.957060777405005</v>
      </c>
      <c r="O407" s="11">
        <v>-1.6617130104286</v>
      </c>
      <c r="P407" s="11">
        <v>3.3215052288972999</v>
      </c>
      <c r="Q407" s="11">
        <v>0</v>
      </c>
      <c r="R407" s="11">
        <v>-2.7809195052207998</v>
      </c>
      <c r="S407" s="11">
        <v>0</v>
      </c>
      <c r="T407" s="11">
        <v>0</v>
      </c>
      <c r="U407" s="11">
        <v>-0.56322892995630003</v>
      </c>
      <c r="V407" s="11">
        <v>0</v>
      </c>
      <c r="W407" s="11">
        <v>0</v>
      </c>
      <c r="X407" s="11">
        <v>0</v>
      </c>
      <c r="Y407" s="11">
        <v>0.11086774086301</v>
      </c>
      <c r="Z407" s="11">
        <v>-0.12402538303332</v>
      </c>
      <c r="AA407" s="11">
        <v>0.3725956747609</v>
      </c>
      <c r="AB407" s="11">
        <v>-63.180834403097997</v>
      </c>
      <c r="AC407" s="11">
        <v>0</v>
      </c>
      <c r="AD407" s="11">
        <v>-1.9570810921212001</v>
      </c>
      <c r="AE407" s="11">
        <v>0</v>
      </c>
      <c r="AF407" s="11">
        <v>0</v>
      </c>
      <c r="AG407" s="11">
        <v>-0.73568101863470003</v>
      </c>
      <c r="AH407" s="11">
        <v>0.47465884770901001</v>
      </c>
      <c r="AI407" s="11">
        <v>-0.42256726919942</v>
      </c>
      <c r="AJ407" s="11">
        <v>0</v>
      </c>
      <c r="AK407" s="11">
        <v>0</v>
      </c>
      <c r="AL407" s="11">
        <v>1.1893623420563999</v>
      </c>
      <c r="AM407" s="11">
        <v>3.7946325525066</v>
      </c>
      <c r="AN407" s="11">
        <v>60.917498330807</v>
      </c>
      <c r="AO407" s="11">
        <v>22.655785053919001</v>
      </c>
      <c r="AP407" s="11">
        <v>39.569915708699</v>
      </c>
      <c r="AQ407" s="11">
        <v>0</v>
      </c>
      <c r="AR407" s="11">
        <v>22.808391190392999</v>
      </c>
      <c r="AS407" s="11">
        <v>16.761524518304999</v>
      </c>
      <c r="AT407" s="11">
        <v>-11.226531189801999</v>
      </c>
      <c r="AU407" s="11">
        <v>4.2407649057582004</v>
      </c>
      <c r="AV407" s="11"/>
      <c r="AW407" s="11"/>
      <c r="AX407" s="11">
        <v>-15.46729609556</v>
      </c>
      <c r="AY407" s="11">
        <v>0</v>
      </c>
      <c r="AZ407" s="11">
        <v>1.9541567920887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2.5584239150382002</v>
      </c>
      <c r="BI407" s="11">
        <v>0</v>
      </c>
      <c r="BJ407" s="11">
        <v>-0.88439582293103003</v>
      </c>
      <c r="BK407" s="11">
        <v>-0.45007330458582001</v>
      </c>
      <c r="BL407" s="11">
        <v>24.320148907924001</v>
      </c>
      <c r="BM407" s="11">
        <v>-4.018552907477E-2</v>
      </c>
      <c r="BN407" s="11">
        <v>0.25740622766389998</v>
      </c>
      <c r="BO407" s="11">
        <v>0</v>
      </c>
      <c r="BP407" s="11">
        <v>2.0712454180008999</v>
      </c>
      <c r="BQ407" s="11"/>
      <c r="BR407" s="11"/>
      <c r="BS407" s="12" t="e">
        <f t="shared" si="9"/>
        <v>#REF!</v>
      </c>
    </row>
    <row r="408" spans="1:71">
      <c r="A408" s="2">
        <v>83</v>
      </c>
      <c r="B408" s="7">
        <v>8341</v>
      </c>
      <c r="C408" s="10" t="s">
        <v>470</v>
      </c>
      <c r="D408" s="11">
        <v>217.81706686036</v>
      </c>
      <c r="E408" s="11">
        <v>166.79483756869999</v>
      </c>
      <c r="F408" s="11">
        <v>10.784525437745</v>
      </c>
      <c r="G408" s="11">
        <v>40.237703853913999</v>
      </c>
      <c r="H408" s="11">
        <v>-0.83475725916953003</v>
      </c>
      <c r="I408" s="11"/>
      <c r="J408" s="11">
        <v>0</v>
      </c>
      <c r="K408" s="11">
        <v>-0.46166567198272002</v>
      </c>
      <c r="L408" s="11">
        <v>-0.37309158718681001</v>
      </c>
      <c r="M408" s="11">
        <v>0</v>
      </c>
      <c r="N408" s="11">
        <v>-14.662115262203001</v>
      </c>
      <c r="O408" s="11">
        <v>-13.020646209615</v>
      </c>
      <c r="P408" s="11">
        <v>-0.15700752601908999</v>
      </c>
      <c r="Q408" s="11">
        <v>0</v>
      </c>
      <c r="R408" s="11">
        <v>0.17892401987803999</v>
      </c>
      <c r="S408" s="11">
        <v>0</v>
      </c>
      <c r="T408" s="11">
        <v>0</v>
      </c>
      <c r="U408" s="11">
        <v>-0.14306807894341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-1.4572335877760001E-2</v>
      </c>
      <c r="AB408" s="11">
        <v>-0.20208190953399</v>
      </c>
      <c r="AC408" s="11">
        <v>-1.5093729511701</v>
      </c>
      <c r="AD408" s="11">
        <v>0</v>
      </c>
      <c r="AE408" s="11">
        <v>0</v>
      </c>
      <c r="AF408" s="11">
        <v>6.8834906360514996E-3</v>
      </c>
      <c r="AG408" s="11">
        <v>5.5134956169154002E-2</v>
      </c>
      <c r="AH408" s="11">
        <v>0.22942828184396</v>
      </c>
      <c r="AI408" s="11">
        <v>-8.5736999571079997E-2</v>
      </c>
      <c r="AJ408" s="11">
        <v>0</v>
      </c>
      <c r="AK408" s="11">
        <v>0</v>
      </c>
      <c r="AL408" s="11">
        <v>0</v>
      </c>
      <c r="AM408" s="11">
        <v>-0.89263432013314004</v>
      </c>
      <c r="AN408" s="11">
        <v>-1.5443168945281001</v>
      </c>
      <c r="AO408" s="11">
        <v>-14.726020773618</v>
      </c>
      <c r="AP408" s="11">
        <v>0.49212950568392999</v>
      </c>
      <c r="AQ408" s="11">
        <v>0</v>
      </c>
      <c r="AR408" s="11">
        <v>0.41741430351392</v>
      </c>
      <c r="AS408" s="11">
        <v>7.4715202170017994E-2</v>
      </c>
      <c r="AT408" s="11">
        <v>79.669220409795997</v>
      </c>
      <c r="AU408" s="11">
        <v>79.271962966586997</v>
      </c>
      <c r="AV408" s="11"/>
      <c r="AW408" s="11"/>
      <c r="AX408" s="11">
        <v>0.39725744320814999</v>
      </c>
      <c r="AY408" s="11">
        <v>0</v>
      </c>
      <c r="AZ408" s="11">
        <v>-0.50204148607271004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3.2439191850248998</v>
      </c>
      <c r="BI408" s="11">
        <v>0.10882236038834001</v>
      </c>
      <c r="BJ408" s="11">
        <v>3.8416722476305001</v>
      </c>
      <c r="BK408" s="11">
        <v>11.539328455322</v>
      </c>
      <c r="BL408" s="11">
        <v>-1.9635142447747E-2</v>
      </c>
      <c r="BM408" s="11">
        <v>8.5930915400665997E-2</v>
      </c>
      <c r="BN408" s="11">
        <v>0.153359688134</v>
      </c>
      <c r="BO408" s="11">
        <v>0.41538383191244999</v>
      </c>
      <c r="BP408" s="11">
        <v>0.33082965571119999</v>
      </c>
      <c r="BQ408" s="11"/>
      <c r="BR408" s="11"/>
      <c r="BS408" s="12" t="e">
        <f t="shared" si="9"/>
        <v>#REF!</v>
      </c>
    </row>
    <row r="409" spans="1:71">
      <c r="A409" s="2">
        <v>83</v>
      </c>
      <c r="B409" s="7">
        <v>8342</v>
      </c>
      <c r="C409" s="10" t="s">
        <v>471</v>
      </c>
      <c r="D409" s="11">
        <v>2.1514255969584002</v>
      </c>
      <c r="E409" s="11">
        <v>2.1514255969584002</v>
      </c>
      <c r="F409" s="11">
        <v>0</v>
      </c>
      <c r="G409" s="11">
        <v>0</v>
      </c>
      <c r="H409" s="11">
        <v>-7.7855245579533996</v>
      </c>
      <c r="I409" s="11"/>
      <c r="J409" s="11">
        <v>0</v>
      </c>
      <c r="K409" s="11">
        <v>-5.7051345516967</v>
      </c>
      <c r="L409" s="11">
        <v>-2.0803900062567</v>
      </c>
      <c r="M409" s="11">
        <v>0</v>
      </c>
      <c r="N409" s="11">
        <v>14.067372578684999</v>
      </c>
      <c r="O409" s="11">
        <v>5.3225234921424001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-1.6473848425629999E-2</v>
      </c>
      <c r="AA409" s="11">
        <v>-2.5383030273359E-2</v>
      </c>
      <c r="AB409" s="11">
        <v>8.9648270371866001</v>
      </c>
      <c r="AC409" s="11">
        <v>0</v>
      </c>
      <c r="AD409" s="11">
        <v>-3.0251863026990001E-2</v>
      </c>
      <c r="AE409" s="11">
        <v>-3.3712938027019003E-2</v>
      </c>
      <c r="AF409" s="11">
        <v>0</v>
      </c>
      <c r="AG409" s="11">
        <v>-4.3275354037330002E-2</v>
      </c>
      <c r="AH409" s="11">
        <v>0</v>
      </c>
      <c r="AI409" s="11">
        <v>-7.0880916853407E-2</v>
      </c>
      <c r="AJ409" s="11">
        <v>0</v>
      </c>
      <c r="AK409" s="11">
        <v>0</v>
      </c>
      <c r="AL409" s="11">
        <v>0</v>
      </c>
      <c r="AM409" s="11">
        <v>9.1586337407066995E-2</v>
      </c>
      <c r="AN409" s="11">
        <v>-2.5713876203871999</v>
      </c>
      <c r="AO409" s="11">
        <v>-12.249876333476999</v>
      </c>
      <c r="AP409" s="11">
        <v>0.57604364272319997</v>
      </c>
      <c r="AQ409" s="11">
        <v>0</v>
      </c>
      <c r="AR409" s="11">
        <v>0.57604364272319997</v>
      </c>
      <c r="AS409" s="11">
        <v>0</v>
      </c>
      <c r="AT409" s="11">
        <v>12.395272664321</v>
      </c>
      <c r="AU409" s="11">
        <v>18.892722815220001</v>
      </c>
      <c r="AV409" s="11"/>
      <c r="AW409" s="11"/>
      <c r="AX409" s="11">
        <v>-6.4974501508992004</v>
      </c>
      <c r="AY409" s="11">
        <v>0</v>
      </c>
      <c r="AZ409" s="11">
        <v>7.9784560712797999E-3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11">
        <v>0.22282254526917</v>
      </c>
      <c r="BI409" s="11">
        <v>0</v>
      </c>
      <c r="BJ409" s="11">
        <v>-1.9941312995561</v>
      </c>
      <c r="BK409" s="11">
        <v>1.1350742514158001</v>
      </c>
      <c r="BL409" s="11">
        <v>0</v>
      </c>
      <c r="BM409" s="11">
        <v>8.1374268318710002E-2</v>
      </c>
      <c r="BN409" s="11">
        <v>-2.1056373413919999E-2</v>
      </c>
      <c r="BO409" s="11">
        <v>0</v>
      </c>
      <c r="BP409" s="11">
        <v>9.0576599652020008E-3</v>
      </c>
      <c r="BQ409" s="11"/>
      <c r="BR409" s="11"/>
      <c r="BS409" s="12" t="e">
        <f t="shared" si="9"/>
        <v>#REF!</v>
      </c>
    </row>
    <row r="410" spans="1:71">
      <c r="A410" s="2">
        <v>83</v>
      </c>
      <c r="B410" s="7">
        <v>8343</v>
      </c>
      <c r="C410" s="10" t="s">
        <v>472</v>
      </c>
      <c r="D410" s="11">
        <v>56.968037430923999</v>
      </c>
      <c r="E410" s="11">
        <v>57.502607226515003</v>
      </c>
      <c r="F410" s="11">
        <v>-0.53456979559089002</v>
      </c>
      <c r="G410" s="11">
        <v>0</v>
      </c>
      <c r="H410" s="11">
        <v>7.6887288124881996</v>
      </c>
      <c r="I410" s="11"/>
      <c r="J410" s="11">
        <v>0</v>
      </c>
      <c r="K410" s="11">
        <v>7.8484690732553997</v>
      </c>
      <c r="L410" s="11">
        <v>-0.15974026076723</v>
      </c>
      <c r="M410" s="11">
        <v>0</v>
      </c>
      <c r="N410" s="11">
        <v>8.1781196016265003</v>
      </c>
      <c r="O410" s="11">
        <v>1.9355160659955</v>
      </c>
      <c r="P410" s="11">
        <v>-5.2335842006380001E-2</v>
      </c>
      <c r="Q410" s="11">
        <v>0</v>
      </c>
      <c r="R410" s="11">
        <v>0.10630997719015001</v>
      </c>
      <c r="S410" s="11">
        <v>0</v>
      </c>
      <c r="T410" s="11">
        <v>0</v>
      </c>
      <c r="U410" s="11">
        <v>-0.24169191724594999</v>
      </c>
      <c r="V410" s="11">
        <v>0</v>
      </c>
      <c r="W410" s="11">
        <v>-0.34966547127003</v>
      </c>
      <c r="X410" s="11">
        <v>0</v>
      </c>
      <c r="Y410" s="11">
        <v>0</v>
      </c>
      <c r="Z410" s="11">
        <v>-1.1302789849570001</v>
      </c>
      <c r="AA410" s="11">
        <v>0.93605683122900996</v>
      </c>
      <c r="AB410" s="11">
        <v>11.846737272807999</v>
      </c>
      <c r="AC410" s="11">
        <v>-13.759822753150999</v>
      </c>
      <c r="AD410" s="11">
        <v>3.3124695304644001</v>
      </c>
      <c r="AE410" s="11">
        <v>0</v>
      </c>
      <c r="AF410" s="11">
        <v>2.5814419494727998</v>
      </c>
      <c r="AG410" s="11">
        <v>-0.35655090434294001</v>
      </c>
      <c r="AH410" s="11">
        <v>0.45418235469632001</v>
      </c>
      <c r="AI410" s="11">
        <v>6.5560337358340997</v>
      </c>
      <c r="AJ410" s="11">
        <v>0</v>
      </c>
      <c r="AK410" s="11">
        <v>0</v>
      </c>
      <c r="AL410" s="11">
        <v>-3.6602822430900002</v>
      </c>
      <c r="AM410" s="11">
        <v>-0.15988428734615001</v>
      </c>
      <c r="AN410" s="11">
        <v>0.60592835135075995</v>
      </c>
      <c r="AO410" s="11">
        <v>-17.210926847926</v>
      </c>
      <c r="AP410" s="11">
        <v>3.1911056244792002</v>
      </c>
      <c r="AQ410" s="11">
        <v>0</v>
      </c>
      <c r="AR410" s="11">
        <v>1.1444865385627001</v>
      </c>
      <c r="AS410" s="11">
        <v>2.0466190859165998</v>
      </c>
      <c r="AT410" s="11">
        <v>-1.3288294453106999</v>
      </c>
      <c r="AU410" s="11">
        <v>18.186377181805</v>
      </c>
      <c r="AV410" s="11"/>
      <c r="AW410" s="11"/>
      <c r="AX410" s="11">
        <v>-19.515206627116001</v>
      </c>
      <c r="AY410" s="11">
        <v>0</v>
      </c>
      <c r="AZ410" s="11">
        <v>0.45349618904363997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-2.6895492236413001</v>
      </c>
      <c r="BK410" s="11">
        <v>1.2709668885281999</v>
      </c>
      <c r="BL410" s="11">
        <v>-4.2383470948797998E-2</v>
      </c>
      <c r="BM410" s="11">
        <v>0</v>
      </c>
      <c r="BN410" s="11">
        <v>0</v>
      </c>
      <c r="BO410" s="11">
        <v>1.2790320852704999</v>
      </c>
      <c r="BP410" s="11">
        <v>3.6230639860810002E-2</v>
      </c>
      <c r="BQ410" s="11"/>
      <c r="BR410" s="11"/>
      <c r="BS410" s="12" t="e">
        <f t="shared" si="9"/>
        <v>#REF!</v>
      </c>
    </row>
    <row r="411" spans="1:71">
      <c r="A411" s="2">
        <v>83</v>
      </c>
      <c r="B411" s="7">
        <v>8344</v>
      </c>
      <c r="C411" s="10" t="s">
        <v>473</v>
      </c>
      <c r="D411" s="11">
        <v>-0.87639770109614001</v>
      </c>
      <c r="E411" s="11">
        <v>-0.87639770109614001</v>
      </c>
      <c r="F411" s="11">
        <v>0</v>
      </c>
      <c r="G411" s="11">
        <v>0</v>
      </c>
      <c r="H411" s="11">
        <v>1.7889697428674001</v>
      </c>
      <c r="I411" s="11"/>
      <c r="J411" s="11">
        <v>0</v>
      </c>
      <c r="K411" s="11">
        <v>0</v>
      </c>
      <c r="L411" s="11">
        <v>1.7889697428674001</v>
      </c>
      <c r="M411" s="11">
        <v>0</v>
      </c>
      <c r="N411" s="11">
        <v>28.261597807007998</v>
      </c>
      <c r="O411" s="11">
        <v>24.446027451509</v>
      </c>
      <c r="P411" s="11">
        <v>-0.22638911069869</v>
      </c>
      <c r="Q411" s="11">
        <v>0</v>
      </c>
      <c r="R411" s="11">
        <v>-1.1086578279088</v>
      </c>
      <c r="S411" s="11">
        <v>0</v>
      </c>
      <c r="T411" s="11">
        <v>0</v>
      </c>
      <c r="U411" s="11">
        <v>0</v>
      </c>
      <c r="V411" s="11">
        <v>-0.99700480786800005</v>
      </c>
      <c r="W411" s="11">
        <v>0</v>
      </c>
      <c r="X411" s="11">
        <v>0</v>
      </c>
      <c r="Y411" s="11">
        <v>0.18706890556035999</v>
      </c>
      <c r="Z411" s="11">
        <v>0</v>
      </c>
      <c r="AA411" s="11">
        <v>1.2626125244458</v>
      </c>
      <c r="AB411" s="11">
        <v>1.1125793705794</v>
      </c>
      <c r="AC411" s="11">
        <v>3.4444291057359</v>
      </c>
      <c r="AD411" s="11">
        <v>-1.9682755928041999</v>
      </c>
      <c r="AE411" s="11">
        <v>0</v>
      </c>
      <c r="AF411" s="11">
        <v>0.17844024678517001</v>
      </c>
      <c r="AG411" s="11">
        <v>0</v>
      </c>
      <c r="AH411" s="11">
        <v>1.9307675416726</v>
      </c>
      <c r="AI411" s="11">
        <v>0</v>
      </c>
      <c r="AJ411" s="11">
        <v>0</v>
      </c>
      <c r="AK411" s="11">
        <v>0</v>
      </c>
      <c r="AL411" s="11">
        <v>0</v>
      </c>
      <c r="AM411" s="11">
        <v>0</v>
      </c>
      <c r="AN411" s="11">
        <v>0</v>
      </c>
      <c r="AO411" s="11">
        <v>-12.55015583045</v>
      </c>
      <c r="AP411" s="11">
        <v>2.1195907126346998</v>
      </c>
      <c r="AQ411" s="11">
        <v>-4.8501601614945997</v>
      </c>
      <c r="AR411" s="11">
        <v>5.1872572033692999</v>
      </c>
      <c r="AS411" s="11">
        <v>1.7824936707600001</v>
      </c>
      <c r="AT411" s="11">
        <v>20.984290450006</v>
      </c>
      <c r="AU411" s="11">
        <v>24.868835787984999</v>
      </c>
      <c r="AV411" s="11"/>
      <c r="AW411" s="11"/>
      <c r="AX411" s="11">
        <v>-3.8845453379788002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0.38762919265759999</v>
      </c>
      <c r="BI411" s="11">
        <v>0</v>
      </c>
      <c r="BJ411" s="11">
        <v>-1.2568995788204</v>
      </c>
      <c r="BK411" s="11">
        <v>5.6972539060207002E-2</v>
      </c>
      <c r="BL411" s="11">
        <v>1.7532266094508E-2</v>
      </c>
      <c r="BM411" s="11">
        <v>0</v>
      </c>
      <c r="BN411" s="11">
        <v>-1.7742072230646E-2</v>
      </c>
      <c r="BO411" s="11">
        <v>0</v>
      </c>
      <c r="BP411" s="11">
        <v>2.2644149913000001E-2</v>
      </c>
      <c r="BQ411" s="11"/>
      <c r="BR411" s="11"/>
      <c r="BS411" s="12" t="e">
        <f t="shared" si="9"/>
        <v>#REF!</v>
      </c>
    </row>
    <row r="412" spans="1:71">
      <c r="A412" s="2">
        <v>83</v>
      </c>
      <c r="B412" s="7">
        <v>8350</v>
      </c>
      <c r="C412" s="10" t="s">
        <v>474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/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11">
        <v>0</v>
      </c>
      <c r="AN412" s="11"/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-0.28520572537978001</v>
      </c>
      <c r="AU412" s="11">
        <v>0</v>
      </c>
      <c r="AV412" s="11"/>
      <c r="AW412" s="11"/>
      <c r="AX412" s="11">
        <v>-0.28520572537978001</v>
      </c>
      <c r="AY412" s="11">
        <v>0</v>
      </c>
      <c r="AZ412" s="11">
        <v>-2.5237821070207E-2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0.15752890131929001</v>
      </c>
      <c r="BP412" s="11">
        <v>0.82773422692286003</v>
      </c>
      <c r="BQ412" s="11"/>
      <c r="BR412" s="11"/>
      <c r="BS412" s="12" t="e">
        <f t="shared" si="9"/>
        <v>#REF!</v>
      </c>
    </row>
    <row r="413" spans="1:71">
      <c r="A413" s="2">
        <v>91</v>
      </c>
      <c r="B413" s="7">
        <v>9111</v>
      </c>
      <c r="C413" s="10" t="s">
        <v>475</v>
      </c>
      <c r="D413" s="11">
        <v>8.8372827761369006</v>
      </c>
      <c r="E413" s="11">
        <v>8.8372827761369006</v>
      </c>
      <c r="F413" s="11">
        <v>0</v>
      </c>
      <c r="G413" s="11">
        <v>0</v>
      </c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>
        <v>1.7423761101993001</v>
      </c>
      <c r="AQ413" s="11">
        <v>0</v>
      </c>
      <c r="AR413" s="11">
        <v>0</v>
      </c>
      <c r="AS413" s="11">
        <v>1.7423761101993001</v>
      </c>
      <c r="AT413" s="11"/>
      <c r="AU413" s="11"/>
      <c r="AV413" s="11"/>
      <c r="AW413" s="11"/>
      <c r="AX413" s="11"/>
      <c r="AY413" s="11"/>
      <c r="AZ413" s="11">
        <v>0.15001433811109999</v>
      </c>
      <c r="BA413" s="11">
        <v>-2.0292740090357999E-2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-2.0292740090357999E-2</v>
      </c>
      <c r="BH413" s="11">
        <v>0</v>
      </c>
      <c r="BI413" s="11">
        <v>-0.12111464537755</v>
      </c>
      <c r="BJ413" s="11">
        <v>0</v>
      </c>
      <c r="BK413" s="11">
        <v>0.82485244647730005</v>
      </c>
      <c r="BL413" s="11">
        <v>0</v>
      </c>
      <c r="BM413" s="11">
        <v>3.6041547148539999</v>
      </c>
      <c r="BN413" s="11">
        <v>0.31652208377495</v>
      </c>
      <c r="BO413" s="11">
        <v>0</v>
      </c>
      <c r="BP413" s="11">
        <v>6.1889279582593999E-2</v>
      </c>
      <c r="BQ413" s="11"/>
      <c r="BR413" s="11"/>
      <c r="BS413" s="12" t="e">
        <f t="shared" si="9"/>
        <v>#REF!</v>
      </c>
    </row>
    <row r="414" spans="1:71">
      <c r="A414" s="2">
        <v>91</v>
      </c>
      <c r="B414" s="7">
        <v>9112</v>
      </c>
      <c r="C414" s="10" t="s">
        <v>476</v>
      </c>
      <c r="D414" s="11">
        <v>0.67572201372681995</v>
      </c>
      <c r="E414" s="11">
        <v>0.67572201372681995</v>
      </c>
      <c r="F414" s="11">
        <v>0</v>
      </c>
      <c r="G414" s="11">
        <v>0</v>
      </c>
      <c r="H414" s="11">
        <v>-2.2554961382964001</v>
      </c>
      <c r="I414" s="11"/>
      <c r="J414" s="11">
        <v>0</v>
      </c>
      <c r="K414" s="11">
        <v>0</v>
      </c>
      <c r="L414" s="11">
        <v>-2.2554961382964001</v>
      </c>
      <c r="M414" s="11">
        <v>0</v>
      </c>
      <c r="N414" s="11">
        <v>40.066575366900999</v>
      </c>
      <c r="O414" s="11">
        <v>33.384324813903</v>
      </c>
      <c r="P414" s="11">
        <v>0.14639874248644999</v>
      </c>
      <c r="Q414" s="11">
        <v>0</v>
      </c>
      <c r="R414" s="11">
        <v>-0.44263322876387001</v>
      </c>
      <c r="S414" s="11">
        <v>0</v>
      </c>
      <c r="T414" s="11">
        <v>0</v>
      </c>
      <c r="U414" s="11">
        <v>6.1520810687866998</v>
      </c>
      <c r="V414" s="11">
        <v>0.78353940991792004</v>
      </c>
      <c r="W414" s="11">
        <v>0</v>
      </c>
      <c r="X414" s="11">
        <v>0</v>
      </c>
      <c r="Y414" s="11">
        <v>0</v>
      </c>
      <c r="Z414" s="11">
        <v>-9.6968330825907001E-2</v>
      </c>
      <c r="AA414" s="11">
        <v>1.2485959852532</v>
      </c>
      <c r="AB414" s="11">
        <v>0</v>
      </c>
      <c r="AC414" s="11">
        <v>0</v>
      </c>
      <c r="AD414" s="11">
        <v>-0.16575049338362999</v>
      </c>
      <c r="AE414" s="11">
        <v>1.0559418897985999</v>
      </c>
      <c r="AF414" s="11">
        <v>0.40036127815237998</v>
      </c>
      <c r="AG414" s="11">
        <v>-0.59782341764703995</v>
      </c>
      <c r="AH414" s="11">
        <v>0</v>
      </c>
      <c r="AI414" s="11">
        <v>-1.1587278742842999</v>
      </c>
      <c r="AJ414" s="11">
        <v>0</v>
      </c>
      <c r="AK414" s="11">
        <v>-0.64276447649213997</v>
      </c>
      <c r="AL414" s="11">
        <v>0</v>
      </c>
      <c r="AM414" s="11">
        <v>-3.2819826366318998</v>
      </c>
      <c r="AN414" s="11">
        <v>1.5767359902238001</v>
      </c>
      <c r="AO414" s="11">
        <v>-4.4577254254116001</v>
      </c>
      <c r="AP414" s="11">
        <v>-2.7198108714421001</v>
      </c>
      <c r="AQ414" s="11">
        <v>-4.6786142869173997</v>
      </c>
      <c r="AR414" s="11">
        <v>0.87014054582314004</v>
      </c>
      <c r="AS414" s="11">
        <v>1.0886628696520999</v>
      </c>
      <c r="AT414" s="11">
        <v>9.0806089357903002</v>
      </c>
      <c r="AU414" s="11">
        <v>1.9997863461823</v>
      </c>
      <c r="AV414" s="11"/>
      <c r="AW414" s="11"/>
      <c r="AX414" s="11">
        <v>7.0808225896078998</v>
      </c>
      <c r="AY414" s="11">
        <v>0</v>
      </c>
      <c r="AZ414" s="11">
        <v>16.052750631702999</v>
      </c>
      <c r="BA414" s="11">
        <v>-1.0486087531873001</v>
      </c>
      <c r="BB414" s="11">
        <v>-2.7846784900624999</v>
      </c>
      <c r="BC414" s="11">
        <v>0</v>
      </c>
      <c r="BD414" s="11">
        <v>-0.2245490585346</v>
      </c>
      <c r="BE414" s="11">
        <v>0</v>
      </c>
      <c r="BF414" s="11">
        <v>-0.25296679803776001</v>
      </c>
      <c r="BG414" s="11">
        <v>2.2135855934475002</v>
      </c>
      <c r="BH414" s="11">
        <v>20.816380915707999</v>
      </c>
      <c r="BI414" s="11">
        <v>-2.4554334343491999</v>
      </c>
      <c r="BJ414" s="11">
        <v>-2.3952569782277999</v>
      </c>
      <c r="BK414" s="11">
        <v>110.04594796907</v>
      </c>
      <c r="BL414" s="11">
        <v>0.67806470882702996</v>
      </c>
      <c r="BM414" s="11">
        <v>109.7828423464</v>
      </c>
      <c r="BN414" s="11">
        <v>85.663200426155996</v>
      </c>
      <c r="BO414" s="11">
        <v>13.69995913378</v>
      </c>
      <c r="BP414" s="11">
        <v>-2.3898685598217</v>
      </c>
      <c r="BQ414" s="11"/>
      <c r="BR414" s="11"/>
      <c r="BS414" s="12" t="e">
        <f t="shared" si="9"/>
        <v>#REF!</v>
      </c>
    </row>
    <row r="415" spans="1:71">
      <c r="A415" s="2">
        <v>91</v>
      </c>
      <c r="B415" s="7">
        <v>9121</v>
      </c>
      <c r="C415" s="10" t="s">
        <v>477</v>
      </c>
      <c r="D415" s="11">
        <v>-9.3206220604841003E-2</v>
      </c>
      <c r="E415" s="11">
        <v>-9.3206220604841003E-2</v>
      </c>
      <c r="F415" s="11">
        <v>0</v>
      </c>
      <c r="G415" s="11">
        <v>0</v>
      </c>
      <c r="H415" s="11"/>
      <c r="I415" s="11"/>
      <c r="J415" s="11"/>
      <c r="K415" s="11"/>
      <c r="L415" s="11"/>
      <c r="M415" s="11"/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11"/>
      <c r="AN415" s="11"/>
      <c r="AO415" s="11"/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/>
      <c r="AW415" s="11"/>
      <c r="AX415" s="11">
        <v>0</v>
      </c>
      <c r="AY415" s="11">
        <v>0</v>
      </c>
      <c r="AZ415" s="11">
        <v>-1.2330430786516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11">
        <v>0</v>
      </c>
      <c r="BI415" s="11">
        <v>-4.2360079928504997E-2</v>
      </c>
      <c r="BJ415" s="11">
        <v>0</v>
      </c>
      <c r="BK415" s="11">
        <v>-3.2034471695290001E-3</v>
      </c>
      <c r="BL415" s="11">
        <v>0</v>
      </c>
      <c r="BM415" s="11">
        <v>2.3698242561752001</v>
      </c>
      <c r="BN415" s="11">
        <v>2.9263992517471999</v>
      </c>
      <c r="BO415" s="11">
        <v>2.5169572889529999E-2</v>
      </c>
      <c r="BP415" s="11">
        <v>4.1351778587369999E-2</v>
      </c>
      <c r="BQ415" s="11"/>
      <c r="BR415" s="11"/>
      <c r="BS415" s="12" t="e">
        <f t="shared" si="9"/>
        <v>#REF!</v>
      </c>
    </row>
    <row r="416" spans="1:71">
      <c r="A416" s="2">
        <v>91</v>
      </c>
      <c r="B416" s="7">
        <v>9122</v>
      </c>
      <c r="C416" s="10" t="s">
        <v>478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/>
      <c r="J416" s="11">
        <v>0</v>
      </c>
      <c r="K416" s="11">
        <v>0</v>
      </c>
      <c r="L416" s="11">
        <v>0</v>
      </c>
      <c r="M416" s="11">
        <v>0</v>
      </c>
      <c r="N416" s="11">
        <v>125.72827244104</v>
      </c>
      <c r="O416" s="11">
        <v>125.79378997323001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-6.5517532180414007E-2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11">
        <v>0</v>
      </c>
      <c r="AN416" s="11">
        <v>-4.4878644378120003E-2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1.0662368912455999</v>
      </c>
      <c r="AU416" s="11">
        <v>0.94682994204117998</v>
      </c>
      <c r="AV416" s="11"/>
      <c r="AW416" s="11"/>
      <c r="AX416" s="11">
        <v>0.11940694920438</v>
      </c>
      <c r="AY416" s="11">
        <v>0</v>
      </c>
      <c r="AZ416" s="11">
        <v>6.7664692834051001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11">
        <v>0</v>
      </c>
      <c r="BI416" s="11">
        <v>-0.12114062935133001</v>
      </c>
      <c r="BJ416" s="11">
        <v>0</v>
      </c>
      <c r="BK416" s="11">
        <v>0</v>
      </c>
      <c r="BL416" s="11">
        <v>0</v>
      </c>
      <c r="BM416" s="11">
        <v>0</v>
      </c>
      <c r="BN416" s="11">
        <v>1.0279798799769999</v>
      </c>
      <c r="BO416" s="11">
        <v>0</v>
      </c>
      <c r="BP416" s="11">
        <v>1.7229907744740001E-3</v>
      </c>
      <c r="BQ416" s="11"/>
      <c r="BR416" s="11"/>
      <c r="BS416" s="12" t="e">
        <f t="shared" si="9"/>
        <v>#REF!</v>
      </c>
    </row>
    <row r="417" spans="1:71">
      <c r="A417" s="2">
        <v>91</v>
      </c>
      <c r="B417" s="7">
        <v>9123</v>
      </c>
      <c r="C417" s="10" t="s">
        <v>479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/>
      <c r="J417" s="11">
        <v>0</v>
      </c>
      <c r="K417" s="11">
        <v>0</v>
      </c>
      <c r="L417" s="11">
        <v>0</v>
      </c>
      <c r="M417" s="11">
        <v>0</v>
      </c>
      <c r="N417" s="11">
        <v>-1.3101430839029</v>
      </c>
      <c r="O417" s="11">
        <v>-1.1611502124618001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-0.14899287144115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0.34487870125030001</v>
      </c>
      <c r="AU417" s="11">
        <v>0.34487870125030001</v>
      </c>
      <c r="AV417" s="11"/>
      <c r="AW417" s="11"/>
      <c r="AX417" s="11">
        <v>0</v>
      </c>
      <c r="AY417" s="11">
        <v>0</v>
      </c>
      <c r="AZ417" s="11">
        <v>-2.4638790962195001E-2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11">
        <v>7.1882697857963002E-2</v>
      </c>
      <c r="BL417" s="11">
        <v>0</v>
      </c>
      <c r="BM417" s="11">
        <v>-6.5112228979380002E-2</v>
      </c>
      <c r="BN417" s="11">
        <v>0</v>
      </c>
      <c r="BO417" s="11">
        <v>0</v>
      </c>
      <c r="BP417" s="11">
        <v>0</v>
      </c>
      <c r="BQ417" s="11"/>
      <c r="BR417" s="11"/>
      <c r="BS417" s="12" t="e">
        <f t="shared" si="9"/>
        <v>#REF!</v>
      </c>
    </row>
    <row r="418" spans="1:71">
      <c r="A418" s="2">
        <v>91</v>
      </c>
      <c r="B418" s="7">
        <v>9129</v>
      </c>
      <c r="C418" s="10" t="s">
        <v>480</v>
      </c>
      <c r="D418" s="11">
        <v>65.786856135798999</v>
      </c>
      <c r="E418" s="11">
        <v>61.814142808222996</v>
      </c>
      <c r="F418" s="11">
        <v>3.9727133275763</v>
      </c>
      <c r="G418" s="11">
        <v>0</v>
      </c>
      <c r="H418" s="11">
        <v>0</v>
      </c>
      <c r="I418" s="11"/>
      <c r="J418" s="11">
        <v>0</v>
      </c>
      <c r="K418" s="11">
        <v>0</v>
      </c>
      <c r="L418" s="11">
        <v>0</v>
      </c>
      <c r="M418" s="11">
        <v>0</v>
      </c>
      <c r="N418" s="11">
        <v>-20.988678883489001</v>
      </c>
      <c r="O418" s="11">
        <v>-10.811780407933</v>
      </c>
      <c r="P418" s="11">
        <v>-2.0255966301698001</v>
      </c>
      <c r="Q418" s="11">
        <v>0</v>
      </c>
      <c r="R418" s="11">
        <v>0.80066453953655004</v>
      </c>
      <c r="S418" s="11">
        <v>-4.9314569971804003</v>
      </c>
      <c r="T418" s="11">
        <v>0</v>
      </c>
      <c r="U418" s="11">
        <v>0</v>
      </c>
      <c r="V418" s="11">
        <v>-0.24350782764084</v>
      </c>
      <c r="W418" s="11">
        <v>0</v>
      </c>
      <c r="X418" s="11">
        <v>0</v>
      </c>
      <c r="Y418" s="11">
        <v>0</v>
      </c>
      <c r="Z418" s="11">
        <v>0</v>
      </c>
      <c r="AA418" s="11">
        <v>-1.4936509035179</v>
      </c>
      <c r="AB418" s="11">
        <v>4.6306523636319996</v>
      </c>
      <c r="AC418" s="11">
        <v>-1.9266399033049</v>
      </c>
      <c r="AD418" s="11">
        <v>-0.84522319839351001</v>
      </c>
      <c r="AE418" s="11">
        <v>9.4060947578573001E-2</v>
      </c>
      <c r="AF418" s="11">
        <v>-1.9997299773207</v>
      </c>
      <c r="AG418" s="11">
        <v>-0.29008290178222002</v>
      </c>
      <c r="AH418" s="11">
        <v>0.23191826015533001</v>
      </c>
      <c r="AI418" s="11">
        <v>-2.6363281847727</v>
      </c>
      <c r="AJ418" s="11">
        <v>0</v>
      </c>
      <c r="AK418" s="11">
        <v>0</v>
      </c>
      <c r="AL418" s="11">
        <v>0.45802193762415</v>
      </c>
      <c r="AM418" s="11">
        <v>5.1664386545273002</v>
      </c>
      <c r="AN418" s="11">
        <v>-4.6302196074316004</v>
      </c>
      <c r="AO418" s="11">
        <v>1.9706601257584999</v>
      </c>
      <c r="AP418" s="11">
        <v>43.090470138943999</v>
      </c>
      <c r="AQ418" s="11">
        <v>-9.9491255431781997</v>
      </c>
      <c r="AR418" s="11">
        <v>4.2304179388477001</v>
      </c>
      <c r="AS418" s="11">
        <v>48.809177743275001</v>
      </c>
      <c r="AT418" s="11">
        <v>26.187998173838</v>
      </c>
      <c r="AU418" s="11">
        <v>8.3520036808629001</v>
      </c>
      <c r="AV418" s="11"/>
      <c r="AW418" s="11"/>
      <c r="AX418" s="11">
        <v>15.046548464345999</v>
      </c>
      <c r="AY418" s="11">
        <v>2.7894460286288001</v>
      </c>
      <c r="AZ418" s="11">
        <v>10.058815124693</v>
      </c>
      <c r="BA418" s="11">
        <v>6.0512452971258002</v>
      </c>
      <c r="BB418" s="11">
        <v>6.7338812394545</v>
      </c>
      <c r="BC418" s="11">
        <v>-0.20322630176925</v>
      </c>
      <c r="BD418" s="11">
        <v>0</v>
      </c>
      <c r="BE418" s="11">
        <v>-0.40225269681074999</v>
      </c>
      <c r="BF418" s="11">
        <v>0</v>
      </c>
      <c r="BG418" s="11">
        <v>-7.7156943748649995E-2</v>
      </c>
      <c r="BH418" s="11">
        <v>-7.2373330757701</v>
      </c>
      <c r="BI418" s="11">
        <v>-2.1859728945969001</v>
      </c>
      <c r="BJ418" s="11">
        <v>6.6734324999314003</v>
      </c>
      <c r="BK418" s="11">
        <v>50.582758445633999</v>
      </c>
      <c r="BL418" s="11">
        <v>0.68866999149703001</v>
      </c>
      <c r="BM418" s="11">
        <v>9.6943475729671995</v>
      </c>
      <c r="BN418" s="11">
        <v>37.217550910820002</v>
      </c>
      <c r="BO418" s="11">
        <v>1.6538487595416</v>
      </c>
      <c r="BP418" s="11">
        <v>2.4668920644451999</v>
      </c>
      <c r="BQ418" s="11"/>
      <c r="BR418" s="11"/>
      <c r="BS418" s="12" t="e">
        <f t="shared" si="9"/>
        <v>#REF!</v>
      </c>
    </row>
    <row r="419" spans="1:71">
      <c r="A419" s="2">
        <v>92</v>
      </c>
      <c r="B419" s="7">
        <v>9211</v>
      </c>
      <c r="C419" s="10" t="s">
        <v>481</v>
      </c>
      <c r="D419" s="11">
        <v>-358.58158230650997</v>
      </c>
      <c r="E419" s="11">
        <v>-358.58158230650997</v>
      </c>
      <c r="F419" s="11">
        <v>0</v>
      </c>
      <c r="G419" s="11">
        <v>0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>
        <v>-4.4663644348450999</v>
      </c>
      <c r="AQ419" s="11">
        <v>-1.6673107235789999</v>
      </c>
      <c r="AR419" s="11">
        <v>-0.61908481518564995</v>
      </c>
      <c r="AS419" s="11">
        <v>-2.1799688960803998</v>
      </c>
      <c r="AT419" s="11">
        <v>-22.957018834132001</v>
      </c>
      <c r="AU419" s="11">
        <v>0</v>
      </c>
      <c r="AV419" s="11"/>
      <c r="AW419" s="11"/>
      <c r="AX419" s="11">
        <v>-22.957018834132001</v>
      </c>
      <c r="AY419" s="11">
        <v>0</v>
      </c>
      <c r="AZ419" s="11">
        <v>-4.9243689762361997E-3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-0.24586318578475999</v>
      </c>
      <c r="BK419" s="11">
        <v>-1.1736898107627001</v>
      </c>
      <c r="BL419" s="11">
        <v>-0.34222922700405001</v>
      </c>
      <c r="BM419" s="11">
        <v>-4.1004160805187999E-3</v>
      </c>
      <c r="BN419" s="11">
        <v>0</v>
      </c>
      <c r="BO419" s="11">
        <v>0</v>
      </c>
      <c r="BP419" s="11">
        <v>0</v>
      </c>
      <c r="BQ419" s="11"/>
      <c r="BR419" s="11"/>
      <c r="BS419" s="12" t="e">
        <f t="shared" si="9"/>
        <v>#REF!</v>
      </c>
    </row>
    <row r="420" spans="1:71">
      <c r="A420" s="2">
        <v>92</v>
      </c>
      <c r="B420" s="7">
        <v>9212</v>
      </c>
      <c r="C420" s="10" t="s">
        <v>482</v>
      </c>
      <c r="D420" s="11">
        <v>-178.51839078974999</v>
      </c>
      <c r="E420" s="11">
        <v>-172.92225512349</v>
      </c>
      <c r="F420" s="11">
        <v>0</v>
      </c>
      <c r="G420" s="11">
        <v>-5.5961356662585002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>
        <v>-4.6246747792429002</v>
      </c>
      <c r="AQ420" s="11">
        <v>-1.6673107235789999</v>
      </c>
      <c r="AR420" s="11">
        <v>-0.77739515958348004</v>
      </c>
      <c r="AS420" s="11">
        <v>-2.1799688960803998</v>
      </c>
      <c r="AT420" s="11">
        <v>0</v>
      </c>
      <c r="AU420" s="11">
        <v>0</v>
      </c>
      <c r="AV420" s="11"/>
      <c r="AW420" s="11"/>
      <c r="AX420" s="11">
        <v>0</v>
      </c>
      <c r="AY420" s="11">
        <v>0</v>
      </c>
      <c r="AZ420" s="11">
        <v>3.8972992500841998E-2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11">
        <v>0</v>
      </c>
      <c r="BJ420" s="11">
        <v>-1.7293148996962E-2</v>
      </c>
      <c r="BK420" s="11">
        <v>0</v>
      </c>
      <c r="BL420" s="11">
        <v>-0.36458025841039998</v>
      </c>
      <c r="BM420" s="11">
        <v>-0.21452046778716999</v>
      </c>
      <c r="BN420" s="11">
        <v>2.5656954316923999</v>
      </c>
      <c r="BO420" s="11">
        <v>-6.3401241611760001E-2</v>
      </c>
      <c r="BP420" s="11">
        <v>-4.1375798637439003E-2</v>
      </c>
      <c r="BQ420" s="11"/>
      <c r="BR420" s="11"/>
      <c r="BS420" s="12" t="e">
        <f t="shared" si="9"/>
        <v>#REF!</v>
      </c>
    </row>
    <row r="421" spans="1:71">
      <c r="A421" s="2">
        <v>92</v>
      </c>
      <c r="B421" s="7">
        <v>9213</v>
      </c>
      <c r="C421" s="10" t="s">
        <v>483</v>
      </c>
      <c r="D421" s="11">
        <v>-46.232775868399997</v>
      </c>
      <c r="E421" s="11">
        <v>-29.444368869624</v>
      </c>
      <c r="F421" s="11">
        <v>0</v>
      </c>
      <c r="G421" s="11">
        <v>-16.788406998774999</v>
      </c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>
        <v>-4.6246747792429002</v>
      </c>
      <c r="AQ421" s="11">
        <v>-1.6673107235789999</v>
      </c>
      <c r="AR421" s="11">
        <v>-0.77739515958348004</v>
      </c>
      <c r="AS421" s="11">
        <v>-2.1799688960803998</v>
      </c>
      <c r="AT421" s="11">
        <v>0</v>
      </c>
      <c r="AU421" s="11">
        <v>0</v>
      </c>
      <c r="AV421" s="11"/>
      <c r="AW421" s="11"/>
      <c r="AX421" s="11">
        <v>0</v>
      </c>
      <c r="AY421" s="11">
        <v>0</v>
      </c>
      <c r="AZ421" s="11">
        <v>-4.9243689762361997E-3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>
        <v>0</v>
      </c>
      <c r="BL421" s="11">
        <v>-0.36458025841039998</v>
      </c>
      <c r="BM421" s="11">
        <v>0</v>
      </c>
      <c r="BN421" s="11">
        <v>0</v>
      </c>
      <c r="BO421" s="11">
        <v>0</v>
      </c>
      <c r="BP421" s="11">
        <v>0</v>
      </c>
      <c r="BQ421" s="11"/>
      <c r="BR421" s="11"/>
      <c r="BS421" s="12" t="e">
        <f t="shared" si="9"/>
        <v>#REF!</v>
      </c>
    </row>
    <row r="422" spans="1:71">
      <c r="A422" s="2">
        <v>92</v>
      </c>
      <c r="B422" s="7">
        <v>9214</v>
      </c>
      <c r="C422" s="10" t="s">
        <v>484</v>
      </c>
      <c r="D422" s="11">
        <v>0</v>
      </c>
      <c r="E422" s="11">
        <v>0</v>
      </c>
      <c r="F422" s="11">
        <v>0</v>
      </c>
      <c r="G422" s="11">
        <v>0</v>
      </c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>
        <v>-4.6246747792429002</v>
      </c>
      <c r="AQ422" s="11">
        <v>-1.6673107235789999</v>
      </c>
      <c r="AR422" s="11">
        <v>-0.77739515958348004</v>
      </c>
      <c r="AS422" s="11">
        <v>-2.1799688960803998</v>
      </c>
      <c r="AT422" s="11">
        <v>0</v>
      </c>
      <c r="AU422" s="11">
        <v>0</v>
      </c>
      <c r="AV422" s="11"/>
      <c r="AW422" s="11"/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>
        <v>0</v>
      </c>
      <c r="BL422" s="11">
        <v>-0.36458025841039998</v>
      </c>
      <c r="BM422" s="11">
        <v>0</v>
      </c>
      <c r="BN422" s="11">
        <v>0</v>
      </c>
      <c r="BO422" s="11">
        <v>0</v>
      </c>
      <c r="BP422" s="11">
        <v>0</v>
      </c>
      <c r="BQ422" s="11"/>
      <c r="BR422" s="11"/>
      <c r="BS422" s="12" t="e">
        <f t="shared" si="9"/>
        <v>#REF!</v>
      </c>
    </row>
    <row r="423" spans="1:71">
      <c r="A423" s="2">
        <v>92</v>
      </c>
      <c r="B423" s="7">
        <v>9215</v>
      </c>
      <c r="C423" s="10" t="s">
        <v>485</v>
      </c>
      <c r="D423" s="11">
        <v>-17.520667735837002</v>
      </c>
      <c r="E423" s="11">
        <v>0</v>
      </c>
      <c r="F423" s="11">
        <v>-17.520667735837002</v>
      </c>
      <c r="G423" s="11">
        <v>0</v>
      </c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>
        <v>-4.6246747792429002</v>
      </c>
      <c r="AQ423" s="11">
        <v>-1.6673107235789999</v>
      </c>
      <c r="AR423" s="11">
        <v>-0.77739515958348004</v>
      </c>
      <c r="AS423" s="11">
        <v>-2.1799688960803998</v>
      </c>
      <c r="AT423" s="11">
        <v>0</v>
      </c>
      <c r="AU423" s="11">
        <v>0</v>
      </c>
      <c r="AV423" s="11"/>
      <c r="AW423" s="11"/>
      <c r="AX423" s="11">
        <v>0</v>
      </c>
      <c r="AY423" s="11">
        <v>0</v>
      </c>
      <c r="AZ423" s="11"/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>
        <v>0</v>
      </c>
      <c r="BL423" s="11">
        <v>-0.32022656791999998</v>
      </c>
      <c r="BM423" s="11">
        <v>0</v>
      </c>
      <c r="BN423" s="11">
        <v>0</v>
      </c>
      <c r="BO423" s="11">
        <v>0</v>
      </c>
      <c r="BP423" s="11">
        <v>0</v>
      </c>
      <c r="BQ423" s="11"/>
      <c r="BR423" s="11"/>
      <c r="BS423" s="12" t="e">
        <f t="shared" si="9"/>
        <v>#REF!</v>
      </c>
    </row>
    <row r="424" spans="1:71">
      <c r="A424" s="2">
        <v>92</v>
      </c>
      <c r="B424" s="7">
        <v>9216</v>
      </c>
      <c r="C424" s="10" t="s">
        <v>486</v>
      </c>
      <c r="D424" s="11">
        <v>0</v>
      </c>
      <c r="E424" s="11">
        <v>0</v>
      </c>
      <c r="F424" s="11">
        <v>0</v>
      </c>
      <c r="G424" s="11">
        <v>0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>
        <v>-4.6246747792429002</v>
      </c>
      <c r="AQ424" s="11">
        <v>-1.6673107235789999</v>
      </c>
      <c r="AR424" s="11">
        <v>-0.77739515958348004</v>
      </c>
      <c r="AS424" s="11">
        <v>-2.1799688960803998</v>
      </c>
      <c r="AT424" s="11">
        <v>0</v>
      </c>
      <c r="AU424" s="11">
        <v>0</v>
      </c>
      <c r="AV424" s="11"/>
      <c r="AW424" s="11"/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11">
        <v>0</v>
      </c>
      <c r="BL424" s="11">
        <v>-0.36458025841039998</v>
      </c>
      <c r="BM424" s="11">
        <v>0</v>
      </c>
      <c r="BN424" s="11">
        <v>0</v>
      </c>
      <c r="BO424" s="11">
        <v>0</v>
      </c>
      <c r="BP424" s="11">
        <v>0</v>
      </c>
      <c r="BQ424" s="11"/>
      <c r="BR424" s="11"/>
      <c r="BS424" s="12" t="e">
        <f t="shared" si="9"/>
        <v>#REF!</v>
      </c>
    </row>
    <row r="425" spans="1:71">
      <c r="A425" s="2">
        <v>93</v>
      </c>
      <c r="B425" s="7">
        <v>9311</v>
      </c>
      <c r="C425" s="10" t="s">
        <v>487</v>
      </c>
      <c r="D425" s="11"/>
      <c r="E425" s="11"/>
      <c r="F425" s="11"/>
      <c r="G425" s="11"/>
      <c r="H425" s="11">
        <v>-5.3265736566352002</v>
      </c>
      <c r="I425" s="11"/>
      <c r="J425" s="11">
        <v>0</v>
      </c>
      <c r="K425" s="11">
        <v>-5.3265736566352002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11"/>
      <c r="AN425" s="11"/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/>
      <c r="AW425" s="11"/>
      <c r="AX425" s="11">
        <v>0</v>
      </c>
      <c r="AY425" s="11">
        <v>0</v>
      </c>
      <c r="AZ425" s="11"/>
      <c r="BA425" s="11"/>
      <c r="BB425" s="11"/>
      <c r="BC425" s="11"/>
      <c r="BD425" s="11"/>
      <c r="BE425" s="11"/>
      <c r="BF425" s="11"/>
      <c r="BG425" s="11"/>
      <c r="BH425" s="11">
        <v>0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/>
      <c r="BO425" s="11"/>
      <c r="BP425" s="11"/>
      <c r="BQ425" s="11"/>
      <c r="BR425" s="11"/>
      <c r="BS425" s="12" t="e">
        <f t="shared" si="9"/>
        <v>#REF!</v>
      </c>
    </row>
    <row r="426" spans="1:71">
      <c r="A426" s="2">
        <v>93</v>
      </c>
      <c r="B426" s="7">
        <v>9312</v>
      </c>
      <c r="C426" s="10" t="s">
        <v>488</v>
      </c>
      <c r="D426" s="11"/>
      <c r="E426" s="11"/>
      <c r="F426" s="11"/>
      <c r="G426" s="11"/>
      <c r="H426" s="11">
        <v>1.0221736593371</v>
      </c>
      <c r="I426" s="11"/>
      <c r="J426" s="11">
        <v>0</v>
      </c>
      <c r="K426" s="11">
        <v>1.0221736593371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11">
        <v>0</v>
      </c>
      <c r="AN426" s="11">
        <v>0</v>
      </c>
      <c r="AO426" s="11">
        <v>108.24385674085001</v>
      </c>
      <c r="AP426" s="11">
        <v>-3.9442859862019999</v>
      </c>
      <c r="AQ426" s="11">
        <v>0</v>
      </c>
      <c r="AR426" s="11">
        <v>-3.9442859862019999</v>
      </c>
      <c r="AS426" s="11">
        <v>0</v>
      </c>
      <c r="AT426" s="11">
        <v>97.799892417723001</v>
      </c>
      <c r="AU426" s="11">
        <v>4.6108722306756</v>
      </c>
      <c r="AV426" s="11"/>
      <c r="AW426" s="11"/>
      <c r="AX426" s="11">
        <v>93.189020187047007</v>
      </c>
      <c r="AY426" s="11">
        <v>0</v>
      </c>
      <c r="AZ426" s="11"/>
      <c r="BA426" s="11"/>
      <c r="BB426" s="11"/>
      <c r="BC426" s="11"/>
      <c r="BD426" s="11"/>
      <c r="BE426" s="11"/>
      <c r="BF426" s="11"/>
      <c r="BG426" s="11"/>
      <c r="BH426" s="11">
        <v>0</v>
      </c>
      <c r="BI426" s="11">
        <v>0</v>
      </c>
      <c r="BJ426" s="11">
        <v>0</v>
      </c>
      <c r="BK426" s="11">
        <v>3.4129836705350001</v>
      </c>
      <c r="BL426" s="11">
        <v>-0.68730777717071001</v>
      </c>
      <c r="BM426" s="11">
        <v>0</v>
      </c>
      <c r="BN426" s="11"/>
      <c r="BO426" s="11"/>
      <c r="BP426" s="11"/>
      <c r="BQ426" s="11"/>
      <c r="BR426" s="11"/>
      <c r="BS426" s="12" t="e">
        <f t="shared" si="9"/>
        <v>#REF!</v>
      </c>
    </row>
    <row r="427" spans="1:71">
      <c r="A427" s="2">
        <v>93</v>
      </c>
      <c r="B427" s="7">
        <v>9313</v>
      </c>
      <c r="C427" s="10" t="s">
        <v>489</v>
      </c>
      <c r="D427" s="11"/>
      <c r="E427" s="11"/>
      <c r="F427" s="11"/>
      <c r="G427" s="11"/>
      <c r="H427" s="11">
        <v>0</v>
      </c>
      <c r="I427" s="11"/>
      <c r="J427" s="11">
        <v>0</v>
      </c>
      <c r="K427" s="11">
        <v>0</v>
      </c>
      <c r="L427" s="11">
        <v>0</v>
      </c>
      <c r="M427" s="11">
        <v>0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>
        <v>0</v>
      </c>
      <c r="AN427" s="11">
        <v>0</v>
      </c>
      <c r="AO427" s="11">
        <v>-8.0549914782505994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/>
      <c r="AW427" s="11"/>
      <c r="AX427" s="11">
        <v>0</v>
      </c>
      <c r="AY427" s="11">
        <v>0</v>
      </c>
      <c r="AZ427" s="11"/>
      <c r="BA427" s="11"/>
      <c r="BB427" s="11"/>
      <c r="BC427" s="11"/>
      <c r="BD427" s="11"/>
      <c r="BE427" s="11"/>
      <c r="BF427" s="11"/>
      <c r="BG427" s="11"/>
      <c r="BH427" s="11">
        <v>0</v>
      </c>
      <c r="BI427" s="11">
        <v>0</v>
      </c>
      <c r="BJ427" s="11">
        <v>0</v>
      </c>
      <c r="BK427" s="11">
        <v>0.7132224979649</v>
      </c>
      <c r="BL427" s="11">
        <v>0</v>
      </c>
      <c r="BM427" s="11">
        <v>0</v>
      </c>
      <c r="BN427" s="11"/>
      <c r="BO427" s="11"/>
      <c r="BP427" s="11">
        <v>0</v>
      </c>
      <c r="BQ427" s="11"/>
      <c r="BR427" s="11"/>
      <c r="BS427" s="12" t="e">
        <f t="shared" si="9"/>
        <v>#REF!</v>
      </c>
    </row>
    <row r="428" spans="1:71">
      <c r="A428" s="2">
        <v>93</v>
      </c>
      <c r="B428" s="7">
        <v>9321</v>
      </c>
      <c r="C428" s="10" t="s">
        <v>490</v>
      </c>
      <c r="D428" s="11">
        <v>-3.5629846020648999</v>
      </c>
      <c r="E428" s="11">
        <v>-3.5629846020648999</v>
      </c>
      <c r="F428" s="11">
        <v>0</v>
      </c>
      <c r="G428" s="11">
        <v>0</v>
      </c>
      <c r="H428" s="11">
        <v>4.2959689463095003</v>
      </c>
      <c r="I428" s="11"/>
      <c r="J428" s="11">
        <v>0</v>
      </c>
      <c r="K428" s="11">
        <v>0</v>
      </c>
      <c r="L428" s="11">
        <v>4.2959689463095003</v>
      </c>
      <c r="M428" s="11">
        <v>0</v>
      </c>
      <c r="N428" s="11">
        <v>-55.239731286050002</v>
      </c>
      <c r="O428" s="11">
        <v>-89.470311861650003</v>
      </c>
      <c r="P428" s="11">
        <v>-0.38461926965295001</v>
      </c>
      <c r="Q428" s="11">
        <v>0</v>
      </c>
      <c r="R428" s="11">
        <v>-7.8210558016554002</v>
      </c>
      <c r="S428" s="11">
        <v>-5.0636218613972002</v>
      </c>
      <c r="T428" s="11">
        <v>0</v>
      </c>
      <c r="U428" s="11">
        <v>0</v>
      </c>
      <c r="V428" s="11">
        <v>-0.77225493494873998</v>
      </c>
      <c r="W428" s="11">
        <v>2.6678964516557002</v>
      </c>
      <c r="X428" s="11">
        <v>0</v>
      </c>
      <c r="Y428" s="11">
        <v>6.5887927421965999</v>
      </c>
      <c r="Z428" s="11">
        <v>-1.6444247909359</v>
      </c>
      <c r="AA428" s="11">
        <v>13.537923425593</v>
      </c>
      <c r="AB428" s="11">
        <v>18.804492382620001</v>
      </c>
      <c r="AC428" s="11">
        <v>0</v>
      </c>
      <c r="AD428" s="11">
        <v>7.7922783402981999</v>
      </c>
      <c r="AE428" s="11">
        <v>0.79244213114854001</v>
      </c>
      <c r="AF428" s="11">
        <v>-0.26726823932107002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11">
        <v>0</v>
      </c>
      <c r="AN428" s="11">
        <v>0</v>
      </c>
      <c r="AO428" s="11">
        <v>0</v>
      </c>
      <c r="AP428" s="11">
        <v>-34.146635089561997</v>
      </c>
      <c r="AQ428" s="11">
        <v>0</v>
      </c>
      <c r="AR428" s="11">
        <v>-18.725737447069999</v>
      </c>
      <c r="AS428" s="11">
        <v>-15.420897642491999</v>
      </c>
      <c r="AT428" s="11">
        <v>6.5568730684955003</v>
      </c>
      <c r="AU428" s="11">
        <v>0</v>
      </c>
      <c r="AV428" s="11"/>
      <c r="AW428" s="11"/>
      <c r="AX428" s="11">
        <v>6.5568730684955003</v>
      </c>
      <c r="AY428" s="11">
        <v>0</v>
      </c>
      <c r="AZ428" s="11">
        <v>-0.33158886639309998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-2.7535025802866999E-3</v>
      </c>
      <c r="BJ428" s="11">
        <v>0</v>
      </c>
      <c r="BK428" s="11">
        <v>1.0450968097977</v>
      </c>
      <c r="BL428" s="11">
        <v>0</v>
      </c>
      <c r="BM428" s="11">
        <v>0</v>
      </c>
      <c r="BN428" s="11">
        <v>-6.3439292460983995E-2</v>
      </c>
      <c r="BO428" s="11">
        <v>0</v>
      </c>
      <c r="BP428" s="11">
        <v>-9.1026757002360001E-2</v>
      </c>
      <c r="BQ428" s="11"/>
      <c r="BR428" s="11"/>
      <c r="BS428" s="12" t="e">
        <f t="shared" si="9"/>
        <v>#REF!</v>
      </c>
    </row>
    <row r="429" spans="1:71">
      <c r="A429" s="2">
        <v>93</v>
      </c>
      <c r="B429" s="7">
        <v>9329</v>
      </c>
      <c r="C429" s="10" t="s">
        <v>491</v>
      </c>
      <c r="D429" s="11">
        <v>1.5496293514013999</v>
      </c>
      <c r="E429" s="11">
        <v>1.5496293514013999</v>
      </c>
      <c r="F429" s="11">
        <v>0</v>
      </c>
      <c r="G429" s="11">
        <v>0</v>
      </c>
      <c r="H429" s="11"/>
      <c r="I429" s="11"/>
      <c r="J429" s="11"/>
      <c r="K429" s="11"/>
      <c r="L429" s="11"/>
      <c r="M429" s="11"/>
      <c r="N429" s="11">
        <v>3.3117994150515999</v>
      </c>
      <c r="O429" s="11">
        <v>0.39291150442167999</v>
      </c>
      <c r="P429" s="11">
        <v>-0.51282569287059998</v>
      </c>
      <c r="Q429" s="11">
        <v>0</v>
      </c>
      <c r="R429" s="11">
        <v>0.21997781001100999</v>
      </c>
      <c r="S429" s="11">
        <v>0</v>
      </c>
      <c r="T429" s="11">
        <v>0</v>
      </c>
      <c r="U429" s="11">
        <v>0</v>
      </c>
      <c r="V429" s="11">
        <v>9.6931585790532004</v>
      </c>
      <c r="W429" s="11">
        <v>0</v>
      </c>
      <c r="X429" s="11">
        <v>0</v>
      </c>
      <c r="Y429" s="11">
        <v>0</v>
      </c>
      <c r="Z429" s="11">
        <v>0</v>
      </c>
      <c r="AA429" s="11">
        <v>-0.37548265402073</v>
      </c>
      <c r="AB429" s="11">
        <v>0</v>
      </c>
      <c r="AC429" s="11">
        <v>0</v>
      </c>
      <c r="AD429" s="11">
        <v>-3.1639002469464002</v>
      </c>
      <c r="AE429" s="11">
        <v>2.2562943638888999E-2</v>
      </c>
      <c r="AF429" s="11">
        <v>0</v>
      </c>
      <c r="AG429" s="11">
        <v>-0.48544152720861</v>
      </c>
      <c r="AH429" s="11">
        <v>-2.4791613010267999</v>
      </c>
      <c r="AI429" s="11">
        <v>0</v>
      </c>
      <c r="AJ429" s="11">
        <v>0</v>
      </c>
      <c r="AK429" s="11">
        <v>0</v>
      </c>
      <c r="AL429" s="11">
        <v>0</v>
      </c>
      <c r="AM429" s="11">
        <v>-5.3868589376459997E-2</v>
      </c>
      <c r="AN429" s="11"/>
      <c r="AO429" s="11"/>
      <c r="AP429" s="11">
        <v>0</v>
      </c>
      <c r="AQ429" s="11">
        <v>0</v>
      </c>
      <c r="AR429" s="11">
        <v>0</v>
      </c>
      <c r="AS429" s="11">
        <v>0</v>
      </c>
      <c r="AT429" s="11">
        <v>0.70141002038449995</v>
      </c>
      <c r="AU429" s="11">
        <v>0</v>
      </c>
      <c r="AV429" s="11"/>
      <c r="AW429" s="11"/>
      <c r="AX429" s="11">
        <v>0.70141002038449995</v>
      </c>
      <c r="AY429" s="11">
        <v>0</v>
      </c>
      <c r="AZ429" s="11"/>
      <c r="BA429" s="11"/>
      <c r="BB429" s="11"/>
      <c r="BC429" s="11"/>
      <c r="BD429" s="11"/>
      <c r="BE429" s="11"/>
      <c r="BF429" s="11"/>
      <c r="BG429" s="11"/>
      <c r="BH429" s="11">
        <v>0</v>
      </c>
      <c r="BI429" s="11">
        <v>-2.7535025802866999E-3</v>
      </c>
      <c r="BJ429" s="11">
        <v>0</v>
      </c>
      <c r="BK429" s="11">
        <v>-3.2961438085564998</v>
      </c>
      <c r="BL429" s="11">
        <v>0</v>
      </c>
      <c r="BM429" s="11">
        <v>-0.16855317663767999</v>
      </c>
      <c r="BN429" s="11"/>
      <c r="BO429" s="11"/>
      <c r="BP429" s="11"/>
      <c r="BQ429" s="11"/>
      <c r="BR429" s="11"/>
      <c r="BS429" s="12" t="e">
        <f t="shared" si="9"/>
        <v>#REF!</v>
      </c>
    </row>
    <row r="430" spans="1:71">
      <c r="A430" s="2">
        <v>93</v>
      </c>
      <c r="B430" s="7">
        <v>9331</v>
      </c>
      <c r="C430" s="10" t="s">
        <v>492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/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11">
        <v>-2.2320052968732001E-2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0.34853049829484001</v>
      </c>
      <c r="AU430" s="11">
        <v>0.34217525501328999</v>
      </c>
      <c r="AV430" s="11"/>
      <c r="AW430" s="11"/>
      <c r="AX430" s="11">
        <v>6.3552432815519996E-3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11">
        <v>0</v>
      </c>
      <c r="BI430" s="11">
        <v>-5.5070051605729999E-3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11"/>
      <c r="BR430" s="11"/>
      <c r="BS430" s="12" t="e">
        <f t="shared" si="9"/>
        <v>#REF!</v>
      </c>
    </row>
    <row r="431" spans="1:71">
      <c r="A431" s="2">
        <v>93</v>
      </c>
      <c r="B431" s="7">
        <v>9332</v>
      </c>
      <c r="C431" s="10" t="s">
        <v>493</v>
      </c>
      <c r="D431" s="11">
        <v>0</v>
      </c>
      <c r="E431" s="11">
        <v>0</v>
      </c>
      <c r="F431" s="11">
        <v>0</v>
      </c>
      <c r="G431" s="11">
        <v>0</v>
      </c>
      <c r="H431" s="11">
        <v>-7.8834230907535998</v>
      </c>
      <c r="I431" s="11"/>
      <c r="J431" s="11">
        <v>0</v>
      </c>
      <c r="K431" s="11">
        <v>-7.1159699129435996</v>
      </c>
      <c r="L431" s="11">
        <v>-0.76745317781007005</v>
      </c>
      <c r="M431" s="11">
        <v>0</v>
      </c>
      <c r="N431" s="11">
        <v>-0.14415589326532</v>
      </c>
      <c r="O431" s="11">
        <v>-0.14415589326532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/>
      <c r="AN431" s="11"/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0.13346010891259999</v>
      </c>
      <c r="AU431" s="11">
        <v>0</v>
      </c>
      <c r="AV431" s="11"/>
      <c r="AW431" s="11"/>
      <c r="AX431" s="11">
        <v>0.13346010891259999</v>
      </c>
      <c r="AY431" s="11">
        <v>0</v>
      </c>
      <c r="AZ431" s="11">
        <v>-2.1272118280394998E-2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11">
        <v>9.1031833112068E-2</v>
      </c>
      <c r="BL431" s="11">
        <v>0</v>
      </c>
      <c r="BM431" s="11">
        <v>-0.22403008987942999</v>
      </c>
      <c r="BN431" s="11">
        <v>0</v>
      </c>
      <c r="BO431" s="11">
        <v>0</v>
      </c>
      <c r="BP431" s="11">
        <v>-1.6550319454975999E-2</v>
      </c>
      <c r="BQ431" s="11"/>
      <c r="BR431" s="11"/>
      <c r="BS431" s="12" t="e">
        <f t="shared" si="9"/>
        <v>#REF!</v>
      </c>
    </row>
    <row r="432" spans="1:71">
      <c r="A432" s="2">
        <v>93</v>
      </c>
      <c r="B432" s="7">
        <v>9333</v>
      </c>
      <c r="C432" s="10" t="s">
        <v>494</v>
      </c>
      <c r="D432" s="11">
        <v>8.9895689256451004</v>
      </c>
      <c r="E432" s="11">
        <v>8.9895689256451004</v>
      </c>
      <c r="F432" s="11">
        <v>0</v>
      </c>
      <c r="G432" s="11">
        <v>0</v>
      </c>
      <c r="H432" s="11">
        <v>-4.2239348975373998</v>
      </c>
      <c r="I432" s="11"/>
      <c r="J432" s="11">
        <v>0</v>
      </c>
      <c r="K432" s="11">
        <v>-4.2239348975373998</v>
      </c>
      <c r="L432" s="11">
        <v>0</v>
      </c>
      <c r="M432" s="11">
        <v>0</v>
      </c>
      <c r="N432" s="11">
        <v>7.3668984822403996</v>
      </c>
      <c r="O432" s="11">
        <v>-5.6927967971206002</v>
      </c>
      <c r="P432" s="11">
        <v>7.4498889390242002</v>
      </c>
      <c r="Q432" s="11">
        <v>0</v>
      </c>
      <c r="R432" s="11">
        <v>-5.5456005867345999</v>
      </c>
      <c r="S432" s="11">
        <v>-1.6258505392446001</v>
      </c>
      <c r="T432" s="11">
        <v>0</v>
      </c>
      <c r="U432" s="11">
        <v>-0.92545638094353999</v>
      </c>
      <c r="V432" s="11">
        <v>0.93397516114981005</v>
      </c>
      <c r="W432" s="11">
        <v>0</v>
      </c>
      <c r="X432" s="11">
        <v>0</v>
      </c>
      <c r="Y432" s="11">
        <v>-7.0905727425606004</v>
      </c>
      <c r="Z432" s="11">
        <v>-0.18528945346719999</v>
      </c>
      <c r="AA432" s="11">
        <v>7.8323231539625997</v>
      </c>
      <c r="AB432" s="11">
        <v>0</v>
      </c>
      <c r="AC432" s="11">
        <v>8.4201680453926997</v>
      </c>
      <c r="AD432" s="11">
        <v>1.8930914392421001</v>
      </c>
      <c r="AE432" s="11">
        <v>0.50364850727179999</v>
      </c>
      <c r="AF432" s="11">
        <v>-0.68838258316676004</v>
      </c>
      <c r="AG432" s="11">
        <v>0</v>
      </c>
      <c r="AH432" s="11">
        <v>1.3822925932826</v>
      </c>
      <c r="AI432" s="11">
        <v>0.70545972615243002</v>
      </c>
      <c r="AJ432" s="11">
        <v>0</v>
      </c>
      <c r="AK432" s="11">
        <v>0</v>
      </c>
      <c r="AL432" s="11">
        <v>0</v>
      </c>
      <c r="AM432" s="11">
        <v>0.11967142300783</v>
      </c>
      <c r="AN432" s="11">
        <v>-8.2403254000887998</v>
      </c>
      <c r="AO432" s="11">
        <v>27.172586122944999</v>
      </c>
      <c r="AP432" s="11">
        <v>114.94545002133</v>
      </c>
      <c r="AQ432" s="11">
        <v>78.358091408158998</v>
      </c>
      <c r="AR432" s="11">
        <v>-0.96391192985298002</v>
      </c>
      <c r="AS432" s="11">
        <v>37.551270543028998</v>
      </c>
      <c r="AT432" s="11">
        <v>16.899611528276001</v>
      </c>
      <c r="AU432" s="11">
        <v>1.9706845437041001</v>
      </c>
      <c r="AV432" s="11"/>
      <c r="AW432" s="11"/>
      <c r="AX432" s="11">
        <v>14.661312612553999</v>
      </c>
      <c r="AY432" s="11">
        <v>0.26761437201829003</v>
      </c>
      <c r="AZ432" s="11">
        <v>10.007263498286999</v>
      </c>
      <c r="BA432" s="11">
        <v>-8.0412821480069993E-3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-8.0412821480069993E-3</v>
      </c>
      <c r="BH432" s="11">
        <v>-2.3999988839899</v>
      </c>
      <c r="BI432" s="11"/>
      <c r="BJ432" s="11">
        <v>0.34585949079313999</v>
      </c>
      <c r="BK432" s="11">
        <v>1.9408239952552</v>
      </c>
      <c r="BL432" s="11">
        <v>-6.8203897441288996E-3</v>
      </c>
      <c r="BM432" s="11">
        <v>0.35679003518660002</v>
      </c>
      <c r="BN432" s="11">
        <v>-9.6191843446966005E-2</v>
      </c>
      <c r="BO432" s="11">
        <v>0</v>
      </c>
      <c r="BP432" s="11">
        <v>-5.7676244858498003E-2</v>
      </c>
      <c r="BQ432" s="11"/>
      <c r="BR432" s="11"/>
      <c r="BS432" s="12" t="e">
        <f t="shared" si="9"/>
        <v>#REF!</v>
      </c>
    </row>
    <row r="433" spans="1:71">
      <c r="A433" s="2">
        <v>93</v>
      </c>
      <c r="B433" s="7">
        <v>9334</v>
      </c>
      <c r="C433" s="10" t="s">
        <v>495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/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11"/>
      <c r="AN433" s="11"/>
      <c r="AO433" s="11"/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/>
      <c r="AW433" s="11"/>
      <c r="AX433" s="11">
        <v>0</v>
      </c>
      <c r="AY433" s="11">
        <v>0</v>
      </c>
      <c r="AZ433" s="11">
        <v>0</v>
      </c>
      <c r="BA433" s="11"/>
      <c r="BB433" s="11"/>
      <c r="BC433" s="11"/>
      <c r="BD433" s="11"/>
      <c r="BE433" s="11"/>
      <c r="BF433" s="11"/>
      <c r="BG433" s="11"/>
      <c r="BH433" s="11">
        <v>0</v>
      </c>
      <c r="BI433" s="11"/>
      <c r="BJ433" s="11">
        <v>0</v>
      </c>
      <c r="BK433" s="11">
        <v>0</v>
      </c>
      <c r="BL433" s="11">
        <v>0</v>
      </c>
      <c r="BM433" s="11">
        <v>0</v>
      </c>
      <c r="BN433" s="11"/>
      <c r="BO433" s="11">
        <v>0</v>
      </c>
      <c r="BP433" s="11"/>
      <c r="BQ433" s="11"/>
      <c r="BR433" s="11"/>
      <c r="BS433" s="12" t="e">
        <f t="shared" si="9"/>
        <v>#REF!</v>
      </c>
    </row>
    <row r="434" spans="1:71">
      <c r="A434" s="2">
        <v>94</v>
      </c>
      <c r="B434" s="7">
        <v>9411</v>
      </c>
      <c r="C434" s="10" t="s">
        <v>496</v>
      </c>
      <c r="D434" s="11">
        <v>5.8986189266676003</v>
      </c>
      <c r="E434" s="11">
        <v>5.8986189266676003</v>
      </c>
      <c r="F434" s="11">
        <v>0</v>
      </c>
      <c r="G434" s="11">
        <v>0</v>
      </c>
      <c r="H434" s="11">
        <v>-1.0422038599954999</v>
      </c>
      <c r="I434" s="11"/>
      <c r="J434" s="11">
        <v>0</v>
      </c>
      <c r="K434" s="11">
        <v>-0.26902872371584002</v>
      </c>
      <c r="L434" s="11">
        <v>-0.72226144103197998</v>
      </c>
      <c r="M434" s="11">
        <v>-5.091369524771E-2</v>
      </c>
      <c r="N434" s="11">
        <v>22.863443987579</v>
      </c>
      <c r="O434" s="11">
        <v>22.863443987579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11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/>
      <c r="AW434" s="11"/>
      <c r="AX434" s="11">
        <v>0</v>
      </c>
      <c r="AY434" s="11">
        <v>0</v>
      </c>
      <c r="AZ434" s="11">
        <v>-1.0138421105727</v>
      </c>
      <c r="BA434" s="11">
        <v>0</v>
      </c>
      <c r="BB434" s="11">
        <v>0</v>
      </c>
      <c r="BC434" s="11">
        <v>0</v>
      </c>
      <c r="BD434" s="11">
        <v>0</v>
      </c>
      <c r="BE434" s="11">
        <v>0</v>
      </c>
      <c r="BF434" s="11">
        <v>0</v>
      </c>
      <c r="BG434" s="11">
        <v>0</v>
      </c>
      <c r="BH434" s="11">
        <v>0</v>
      </c>
      <c r="BI434" s="11"/>
      <c r="BJ434" s="11">
        <v>0</v>
      </c>
      <c r="BK434" s="11">
        <v>-5.8001073746959998E-4</v>
      </c>
      <c r="BL434" s="11">
        <v>-0.17083766994374</v>
      </c>
      <c r="BM434" s="11">
        <v>0</v>
      </c>
      <c r="BN434" s="11">
        <v>2.3638095615945001</v>
      </c>
      <c r="BO434" s="11">
        <v>0</v>
      </c>
      <c r="BP434" s="11">
        <v>0</v>
      </c>
      <c r="BQ434" s="11"/>
      <c r="BR434" s="11"/>
      <c r="BS434" s="12" t="e">
        <f t="shared" si="9"/>
        <v>#REF!</v>
      </c>
    </row>
    <row r="435" spans="1:71">
      <c r="A435" s="2">
        <v>94</v>
      </c>
      <c r="B435" s="7">
        <v>9412</v>
      </c>
      <c r="C435" s="10" t="s">
        <v>497</v>
      </c>
      <c r="D435" s="11">
        <v>1.2700118104555</v>
      </c>
      <c r="E435" s="11">
        <v>1.2700118104555</v>
      </c>
      <c r="F435" s="11">
        <v>0</v>
      </c>
      <c r="G435" s="11">
        <v>0</v>
      </c>
      <c r="H435" s="11">
        <v>-1.0422038599954999</v>
      </c>
      <c r="I435" s="11"/>
      <c r="J435" s="11">
        <v>0</v>
      </c>
      <c r="K435" s="11">
        <v>-0.26902872371584002</v>
      </c>
      <c r="L435" s="11">
        <v>-0.72226144103197998</v>
      </c>
      <c r="M435" s="11">
        <v>-5.091369524771E-2</v>
      </c>
      <c r="N435" s="11">
        <v>7.3322159374589999</v>
      </c>
      <c r="O435" s="11">
        <v>6.9667349111621002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-2.4615778303705999E-2</v>
      </c>
      <c r="AA435" s="11">
        <v>-2.2076770157116E-2</v>
      </c>
      <c r="AB435" s="11">
        <v>0</v>
      </c>
      <c r="AC435" s="11">
        <v>0</v>
      </c>
      <c r="AD435" s="11">
        <v>0</v>
      </c>
      <c r="AE435" s="11">
        <v>-7.7088140744057995E-2</v>
      </c>
      <c r="AF435" s="11">
        <v>-9.3638846186666E-2</v>
      </c>
      <c r="AG435" s="11">
        <v>-0.17578346580179</v>
      </c>
      <c r="AH435" s="11">
        <v>0</v>
      </c>
      <c r="AI435" s="11">
        <v>0.75868402749024</v>
      </c>
      <c r="AJ435" s="11">
        <v>0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45.01226055491</v>
      </c>
      <c r="AQ435" s="11">
        <v>0</v>
      </c>
      <c r="AR435" s="11">
        <v>0</v>
      </c>
      <c r="AS435" s="11">
        <v>45.01226055491</v>
      </c>
      <c r="AT435" s="11">
        <v>3.5338767469767003E-2</v>
      </c>
      <c r="AU435" s="11">
        <v>0</v>
      </c>
      <c r="AV435" s="11"/>
      <c r="AW435" s="11"/>
      <c r="AX435" s="11">
        <v>3.5338767469767003E-2</v>
      </c>
      <c r="AY435" s="11">
        <v>0</v>
      </c>
      <c r="AZ435" s="11">
        <v>45.666477777117002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11">
        <v>-0.72826316962724003</v>
      </c>
      <c r="BI435" s="11"/>
      <c r="BJ435" s="11">
        <v>-0.15580287885537999</v>
      </c>
      <c r="BK435" s="11">
        <v>0.107784695461</v>
      </c>
      <c r="BL435" s="11">
        <v>0</v>
      </c>
      <c r="BM435" s="11">
        <v>43.970596493504999</v>
      </c>
      <c r="BN435" s="11">
        <v>16.084123102039001</v>
      </c>
      <c r="BO435" s="11">
        <v>0</v>
      </c>
      <c r="BP435" s="11">
        <v>3.2837172248630999</v>
      </c>
      <c r="BQ435" s="11"/>
      <c r="BR435" s="11"/>
      <c r="BS435" s="12" t="e">
        <f t="shared" si="9"/>
        <v>#REF!</v>
      </c>
    </row>
    <row r="436" spans="1:71">
      <c r="A436" s="2">
        <v>95</v>
      </c>
      <c r="B436" s="7">
        <v>9510</v>
      </c>
      <c r="C436" s="10" t="s">
        <v>498</v>
      </c>
      <c r="D436" s="11">
        <v>-7.1202235346589995E-2</v>
      </c>
      <c r="E436" s="11">
        <v>-7.1202235346589995E-2</v>
      </c>
      <c r="F436" s="11">
        <v>0</v>
      </c>
      <c r="G436" s="11">
        <v>0</v>
      </c>
      <c r="H436" s="11">
        <v>0</v>
      </c>
      <c r="I436" s="11"/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-0.17448210307100001</v>
      </c>
      <c r="AU436" s="11">
        <v>0</v>
      </c>
      <c r="AV436" s="11"/>
      <c r="AW436" s="11"/>
      <c r="AX436" s="11">
        <v>-0.17448210307100001</v>
      </c>
      <c r="AY436" s="11">
        <v>0</v>
      </c>
      <c r="AZ436" s="11">
        <v>-2.4621844881181E-2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11">
        <v>0</v>
      </c>
      <c r="BI436" s="11"/>
      <c r="BJ436" s="11">
        <v>2.8479489561275999</v>
      </c>
      <c r="BK436" s="11">
        <v>-1.160021474939E-3</v>
      </c>
      <c r="BL436" s="11">
        <v>0</v>
      </c>
      <c r="BM436" s="11">
        <v>-2.3575600244436998</v>
      </c>
      <c r="BN436" s="11">
        <v>0.10809712167564001</v>
      </c>
      <c r="BO436" s="11">
        <v>0</v>
      </c>
      <c r="BP436" s="11">
        <v>0.21563208947231</v>
      </c>
      <c r="BQ436" s="11"/>
      <c r="BR436" s="11"/>
      <c r="BS436" s="12" t="e">
        <f t="shared" si="9"/>
        <v>#REF!</v>
      </c>
    </row>
    <row r="437" spans="1:71">
      <c r="A437" s="2">
        <v>95</v>
      </c>
      <c r="B437" s="7">
        <v>9520</v>
      </c>
      <c r="C437" s="10" t="s">
        <v>499</v>
      </c>
      <c r="D437" s="11">
        <v>0</v>
      </c>
      <c r="E437" s="11">
        <v>0</v>
      </c>
      <c r="F437" s="11">
        <v>0</v>
      </c>
      <c r="G437" s="11">
        <v>0</v>
      </c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/>
      <c r="AU437" s="11"/>
      <c r="AV437" s="11"/>
      <c r="AW437" s="11"/>
      <c r="AX437" s="11"/>
      <c r="AY437" s="11"/>
      <c r="AZ437" s="11">
        <v>0</v>
      </c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>
        <v>0</v>
      </c>
      <c r="BP437" s="11"/>
      <c r="BQ437" s="11"/>
      <c r="BR437" s="11"/>
      <c r="BS437" s="12" t="e">
        <f t="shared" si="9"/>
        <v>#REF!</v>
      </c>
    </row>
    <row r="438" spans="1:71">
      <c r="A438" s="2">
        <v>96</v>
      </c>
      <c r="B438" s="7">
        <v>9611</v>
      </c>
      <c r="C438" s="10" t="s">
        <v>500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/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/>
      <c r="AW438" s="11"/>
      <c r="AX438" s="11">
        <v>0</v>
      </c>
      <c r="AY438" s="11">
        <v>0</v>
      </c>
      <c r="AZ438" s="11">
        <v>-0.10052930047503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11">
        <v>0</v>
      </c>
      <c r="BI438" s="11"/>
      <c r="BJ438" s="11">
        <v>0</v>
      </c>
      <c r="BK438" s="11">
        <v>1.2998070664876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11"/>
      <c r="BR438" s="11"/>
      <c r="BS438" s="12" t="e">
        <f t="shared" si="9"/>
        <v>#REF!</v>
      </c>
    </row>
    <row r="439" spans="1:71">
      <c r="A439" s="2">
        <v>96</v>
      </c>
      <c r="B439" s="7">
        <v>9612</v>
      </c>
      <c r="C439" s="10" t="s">
        <v>501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/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-1.4918048439824001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6.6224396984199997E-3</v>
      </c>
      <c r="AU439" s="11">
        <v>0</v>
      </c>
      <c r="AV439" s="11"/>
      <c r="AW439" s="11"/>
      <c r="AX439" s="11">
        <v>6.6224396984199997E-3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11">
        <v>0</v>
      </c>
      <c r="BI439" s="11"/>
      <c r="BJ439" s="11">
        <v>0</v>
      </c>
      <c r="BK439" s="11">
        <v>3.7996662972783E-2</v>
      </c>
      <c r="BL439" s="11">
        <v>0</v>
      </c>
      <c r="BM439" s="11">
        <v>0</v>
      </c>
      <c r="BN439" s="11">
        <v>0</v>
      </c>
      <c r="BO439" s="11">
        <v>0</v>
      </c>
      <c r="BP439" s="11">
        <v>0</v>
      </c>
      <c r="BQ439" s="11"/>
      <c r="BR439" s="11"/>
      <c r="BS439" s="12" t="e">
        <f t="shared" si="9"/>
        <v>#REF!</v>
      </c>
    </row>
    <row r="440" spans="1:71">
      <c r="A440" s="2">
        <v>96</v>
      </c>
      <c r="B440" s="7">
        <v>9613</v>
      </c>
      <c r="C440" s="10" t="s">
        <v>502</v>
      </c>
      <c r="D440" s="11">
        <v>-3.5124156073085002</v>
      </c>
      <c r="E440" s="11">
        <v>-3.5124156073085002</v>
      </c>
      <c r="F440" s="11">
        <v>0</v>
      </c>
      <c r="G440" s="11">
        <v>0</v>
      </c>
      <c r="H440" s="11">
        <v>0</v>
      </c>
      <c r="I440" s="11"/>
      <c r="J440" s="11">
        <v>0</v>
      </c>
      <c r="K440" s="11">
        <v>0</v>
      </c>
      <c r="L440" s="11">
        <v>0</v>
      </c>
      <c r="M440" s="11">
        <v>0</v>
      </c>
      <c r="N440" s="11">
        <v>3.3106767863229001</v>
      </c>
      <c r="O440" s="11">
        <v>2.7837271999751998</v>
      </c>
      <c r="P440" s="11">
        <v>0</v>
      </c>
      <c r="Q440" s="11">
        <v>0</v>
      </c>
      <c r="R440" s="11">
        <v>0.51575337815430999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-6.4945746667735005E-2</v>
      </c>
      <c r="AB440" s="11">
        <v>-0.16689776672918</v>
      </c>
      <c r="AC440" s="11">
        <v>0</v>
      </c>
      <c r="AD440" s="11">
        <v>0</v>
      </c>
      <c r="AE440" s="11">
        <v>0.55698413712094996</v>
      </c>
      <c r="AF440" s="11">
        <v>0</v>
      </c>
      <c r="AG440" s="11">
        <v>0</v>
      </c>
      <c r="AH440" s="11">
        <v>0</v>
      </c>
      <c r="AI440" s="11">
        <v>-0.31394441553059999</v>
      </c>
      <c r="AJ440" s="11">
        <v>0</v>
      </c>
      <c r="AK440" s="11">
        <v>0</v>
      </c>
      <c r="AL440" s="11">
        <v>0</v>
      </c>
      <c r="AM440" s="11">
        <v>8.3507968389886003</v>
      </c>
      <c r="AN440" s="11">
        <v>4.7700278119363997</v>
      </c>
      <c r="AO440" s="11">
        <v>0</v>
      </c>
      <c r="AP440" s="11">
        <v>5.1925740970597003</v>
      </c>
      <c r="AQ440" s="11">
        <v>0.54304969840466999</v>
      </c>
      <c r="AR440" s="11">
        <v>4.648343710572</v>
      </c>
      <c r="AS440" s="11">
        <v>1.1806880830715E-3</v>
      </c>
      <c r="AT440" s="11">
        <v>27.943889392309998</v>
      </c>
      <c r="AU440" s="11">
        <v>14.463703993440999</v>
      </c>
      <c r="AV440" s="11"/>
      <c r="AW440" s="11"/>
      <c r="AX440" s="11">
        <v>12.672478025570999</v>
      </c>
      <c r="AY440" s="11">
        <v>0.80770737329840003</v>
      </c>
      <c r="AZ440" s="11">
        <v>1.4082650934950001</v>
      </c>
      <c r="BA440" s="11">
        <v>0.23806597222709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0.23806597222709</v>
      </c>
      <c r="BH440" s="11">
        <v>48.316914061161</v>
      </c>
      <c r="BI440" s="11">
        <v>-1.5014391311146</v>
      </c>
      <c r="BJ440" s="11">
        <v>0.16212060381783999</v>
      </c>
      <c r="BK440" s="11">
        <v>28.1900515932</v>
      </c>
      <c r="BL440" s="11">
        <v>18.502307278591001</v>
      </c>
      <c r="BM440" s="11">
        <v>43.344447720970003</v>
      </c>
      <c r="BN440" s="11">
        <v>22.037424638874999</v>
      </c>
      <c r="BO440" s="11">
        <v>15.520085607652</v>
      </c>
      <c r="BP440" s="11">
        <v>-2.6564100980662002</v>
      </c>
      <c r="BQ440" s="11"/>
      <c r="BR440" s="11"/>
      <c r="BS440" s="12" t="e">
        <f t="shared" si="9"/>
        <v>#REF!</v>
      </c>
    </row>
    <row r="441" spans="1:71">
      <c r="A441" s="2">
        <v>96</v>
      </c>
      <c r="B441" s="7">
        <v>9621</v>
      </c>
      <c r="C441" s="10" t="s">
        <v>503</v>
      </c>
      <c r="D441" s="11">
        <v>1.6981519071167999E-2</v>
      </c>
      <c r="E441" s="11">
        <v>1.6981519071167999E-2</v>
      </c>
      <c r="F441" s="11">
        <v>0</v>
      </c>
      <c r="G441" s="11">
        <v>0</v>
      </c>
      <c r="H441" s="11">
        <v>0</v>
      </c>
      <c r="I441" s="11"/>
      <c r="J441" s="11">
        <v>0</v>
      </c>
      <c r="K441" s="11">
        <v>0</v>
      </c>
      <c r="L441" s="11">
        <v>0</v>
      </c>
      <c r="M441" s="11">
        <v>0</v>
      </c>
      <c r="N441" s="11">
        <v>-4.6046301980089002</v>
      </c>
      <c r="O441" s="11">
        <v>-0.28913180757106999</v>
      </c>
      <c r="P441" s="11">
        <v>0</v>
      </c>
      <c r="Q441" s="11">
        <v>0</v>
      </c>
      <c r="R441" s="11">
        <v>-1.1529752860139999</v>
      </c>
      <c r="S441" s="11">
        <v>0</v>
      </c>
      <c r="T441" s="11">
        <v>0</v>
      </c>
      <c r="U441" s="11">
        <v>0</v>
      </c>
      <c r="V441" s="11">
        <v>-0.14571630621434001</v>
      </c>
      <c r="W441" s="11">
        <v>0</v>
      </c>
      <c r="X441" s="11">
        <v>0</v>
      </c>
      <c r="Y441" s="11">
        <v>0</v>
      </c>
      <c r="Z441" s="11">
        <v>0</v>
      </c>
      <c r="AA441" s="11">
        <v>-4.9801319574631998E-2</v>
      </c>
      <c r="AB441" s="11">
        <v>0</v>
      </c>
      <c r="AC441" s="11">
        <v>-2.9670054786348001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11">
        <v>-0.15712566261013999</v>
      </c>
      <c r="AN441" s="11">
        <v>-8.2878046887910006E-2</v>
      </c>
      <c r="AO441" s="11">
        <v>0</v>
      </c>
      <c r="AP441" s="11">
        <v>-7.1031907949769005E-2</v>
      </c>
      <c r="AQ441" s="11">
        <v>0</v>
      </c>
      <c r="AR441" s="11">
        <v>0</v>
      </c>
      <c r="AS441" s="11">
        <v>-7.1031907949769005E-2</v>
      </c>
      <c r="AT441" s="11">
        <v>5.8990929251411997</v>
      </c>
      <c r="AU441" s="11">
        <v>0</v>
      </c>
      <c r="AV441" s="11"/>
      <c r="AW441" s="11"/>
      <c r="AX441" s="11">
        <v>0.22516294974628001</v>
      </c>
      <c r="AY441" s="11">
        <v>5.6739299753949002</v>
      </c>
      <c r="AZ441" s="11">
        <v>0.31493568294363</v>
      </c>
      <c r="BA441" s="11">
        <v>-2.0103205370016999E-2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-2.0103205370016999E-2</v>
      </c>
      <c r="BH441" s="11">
        <v>-0.14206728540999</v>
      </c>
      <c r="BI441" s="11">
        <v>-0.83413285061925002</v>
      </c>
      <c r="BJ441" s="11">
        <v>0</v>
      </c>
      <c r="BK441" s="11">
        <v>2.5440330174067001E-2</v>
      </c>
      <c r="BL441" s="11">
        <v>5.5409178317433003</v>
      </c>
      <c r="BM441" s="11">
        <v>0</v>
      </c>
      <c r="BN441" s="11">
        <v>0.12815019803444</v>
      </c>
      <c r="BO441" s="11">
        <v>0</v>
      </c>
      <c r="BP441" s="11">
        <v>-0.23518985458901001</v>
      </c>
      <c r="BQ441" s="11"/>
      <c r="BR441" s="11"/>
      <c r="BS441" s="12" t="e">
        <f t="shared" si="9"/>
        <v>#REF!</v>
      </c>
    </row>
    <row r="442" spans="1:71">
      <c r="A442" s="2">
        <v>96</v>
      </c>
      <c r="B442" s="7">
        <v>9622</v>
      </c>
      <c r="C442" s="10" t="s">
        <v>504</v>
      </c>
      <c r="D442" s="11">
        <v>-46.036238283491002</v>
      </c>
      <c r="E442" s="11">
        <v>-47.752458030901998</v>
      </c>
      <c r="F442" s="11">
        <v>10.965046433569</v>
      </c>
      <c r="G442" s="11">
        <v>-9.2488266861582993</v>
      </c>
      <c r="H442" s="11">
        <v>-1.4813510507637</v>
      </c>
      <c r="I442" s="11"/>
      <c r="J442" s="11">
        <v>0</v>
      </c>
      <c r="K442" s="11">
        <v>0</v>
      </c>
      <c r="L442" s="11">
        <v>-1.4813510507637</v>
      </c>
      <c r="M442" s="11">
        <v>0</v>
      </c>
      <c r="N442" s="11">
        <v>140.05606290858</v>
      </c>
      <c r="O442" s="11">
        <v>143.37070454240001</v>
      </c>
      <c r="P442" s="11">
        <v>-0.43624328582784</v>
      </c>
      <c r="Q442" s="11">
        <v>0</v>
      </c>
      <c r="R442" s="11">
        <v>-4.0224200593116999</v>
      </c>
      <c r="S442" s="11">
        <v>0</v>
      </c>
      <c r="T442" s="11">
        <v>-30.870151587203999</v>
      </c>
      <c r="U442" s="11">
        <v>-11.653344435907</v>
      </c>
      <c r="V442" s="11">
        <v>4.9304259245791</v>
      </c>
      <c r="W442" s="11">
        <v>0</v>
      </c>
      <c r="X442" s="11">
        <v>-0.10034093550478999</v>
      </c>
      <c r="Y442" s="11">
        <v>-0.28702125686560997</v>
      </c>
      <c r="Z442" s="11">
        <v>-3.8763951074699002E-2</v>
      </c>
      <c r="AA442" s="11">
        <v>-1.7396205101941</v>
      </c>
      <c r="AB442" s="11">
        <v>47.712344144578999</v>
      </c>
      <c r="AC442" s="11">
        <v>0</v>
      </c>
      <c r="AD442" s="11">
        <v>-4.9007762446990997</v>
      </c>
      <c r="AE442" s="11">
        <v>-0.22663231748070001</v>
      </c>
      <c r="AF442" s="11">
        <v>0.25125212202521002</v>
      </c>
      <c r="AG442" s="11">
        <v>-0.39304785508098</v>
      </c>
      <c r="AH442" s="11">
        <v>1.288104230276E-2</v>
      </c>
      <c r="AI442" s="11">
        <v>-0.81853178301148</v>
      </c>
      <c r="AJ442" s="11">
        <v>0</v>
      </c>
      <c r="AK442" s="11">
        <v>0</v>
      </c>
      <c r="AL442" s="11">
        <v>-0.73465064514850997</v>
      </c>
      <c r="AM442" s="11">
        <v>-4.9488672005697998</v>
      </c>
      <c r="AN442" s="11">
        <v>-4.5731996876169996</v>
      </c>
      <c r="AO442" s="11">
        <v>32.143446812980997</v>
      </c>
      <c r="AP442" s="11">
        <v>-3.5680012465253998</v>
      </c>
      <c r="AQ442" s="11">
        <v>0</v>
      </c>
      <c r="AR442" s="11">
        <v>-4.6463091566137997</v>
      </c>
      <c r="AS442" s="11">
        <v>1.0783079100884001</v>
      </c>
      <c r="AT442" s="11">
        <v>81.795383161808999</v>
      </c>
      <c r="AU442" s="11">
        <v>17.249565978117001</v>
      </c>
      <c r="AV442" s="11"/>
      <c r="AW442" s="11"/>
      <c r="AX442" s="11">
        <v>64.545817183691995</v>
      </c>
      <c r="AY442" s="11">
        <v>0</v>
      </c>
      <c r="AZ442" s="11">
        <v>1.5669443695066001</v>
      </c>
      <c r="BA442" s="11">
        <v>-3.6185769666030002E-2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-3.6185769666030002E-2</v>
      </c>
      <c r="BH442" s="11">
        <v>62.131067962324998</v>
      </c>
      <c r="BI442" s="11">
        <v>-1.3714027029717</v>
      </c>
      <c r="BJ442" s="11">
        <v>1.9312086433758</v>
      </c>
      <c r="BK442" s="11">
        <v>8.5554928885932</v>
      </c>
      <c r="BL442" s="11">
        <v>4.4140153660385</v>
      </c>
      <c r="BM442" s="11">
        <v>-3.3895690415258</v>
      </c>
      <c r="BN442" s="11">
        <v>6.6117983555524003</v>
      </c>
      <c r="BO442" s="11">
        <v>3.2771129028177999</v>
      </c>
      <c r="BP442" s="11">
        <v>-19.051275358371001</v>
      </c>
      <c r="BQ442" s="11"/>
      <c r="BR442" s="11"/>
      <c r="BS442" s="12" t="e">
        <f t="shared" si="9"/>
        <v>#REF!</v>
      </c>
    </row>
    <row r="443" spans="1:71">
      <c r="A443" s="2">
        <v>96</v>
      </c>
      <c r="B443" s="7">
        <v>9623</v>
      </c>
      <c r="C443" s="10" t="s">
        <v>505</v>
      </c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>
        <v>-0.75345783368495001</v>
      </c>
      <c r="AN443" s="11">
        <v>-0.13996637536789999</v>
      </c>
      <c r="AO443" s="11">
        <v>0</v>
      </c>
      <c r="AP443" s="11">
        <v>-0.6758156094244</v>
      </c>
      <c r="AQ443" s="11">
        <v>0</v>
      </c>
      <c r="AR443" s="11">
        <v>0</v>
      </c>
      <c r="AS443" s="11">
        <v>-0.6758156094244</v>
      </c>
      <c r="AT443" s="11">
        <v>0.39376435280824001</v>
      </c>
      <c r="AU443" s="11">
        <v>0</v>
      </c>
      <c r="AV443" s="11"/>
      <c r="AW443" s="11"/>
      <c r="AX443" s="11">
        <v>0.39376435280824001</v>
      </c>
      <c r="AY443" s="11">
        <v>0</v>
      </c>
      <c r="AZ443" s="11">
        <v>0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>
        <v>0</v>
      </c>
      <c r="BK443" s="11">
        <v>4.2898505109911E-2</v>
      </c>
      <c r="BL443" s="11"/>
      <c r="BM443" s="11">
        <v>0</v>
      </c>
      <c r="BN443" s="11"/>
      <c r="BO443" s="11">
        <v>0</v>
      </c>
      <c r="BP443" s="11">
        <v>0</v>
      </c>
      <c r="BQ443" s="11"/>
      <c r="BR443" s="11"/>
      <c r="BS443" s="12" t="e">
        <f t="shared" si="9"/>
        <v>#REF!</v>
      </c>
    </row>
    <row r="444" spans="1:71">
      <c r="A444" s="2">
        <v>96</v>
      </c>
      <c r="B444" s="7">
        <v>9624</v>
      </c>
      <c r="C444" s="10" t="s">
        <v>506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/>
      <c r="J444" s="11">
        <v>0</v>
      </c>
      <c r="K444" s="11">
        <v>0</v>
      </c>
      <c r="L444" s="11">
        <v>0</v>
      </c>
      <c r="M444" s="11">
        <v>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/>
      <c r="AW444" s="11"/>
      <c r="AX444" s="11">
        <v>0</v>
      </c>
      <c r="AY444" s="11">
        <v>0</v>
      </c>
      <c r="AZ444" s="11">
        <v>-3.594094586259E-3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11">
        <v>0</v>
      </c>
      <c r="BI444" s="11">
        <v>0</v>
      </c>
      <c r="BJ444" s="11">
        <v>0</v>
      </c>
      <c r="BK444" s="11">
        <v>9.832574734055001E-4</v>
      </c>
      <c r="BL444" s="11">
        <v>1.4397048708917</v>
      </c>
      <c r="BM444" s="11">
        <v>0</v>
      </c>
      <c r="BN444" s="11">
        <v>0</v>
      </c>
      <c r="BO444" s="11">
        <v>0</v>
      </c>
      <c r="BP444" s="11">
        <v>-1.0610680675681E-2</v>
      </c>
      <c r="BQ444" s="11"/>
      <c r="BR444" s="11"/>
      <c r="BS444" s="12" t="e">
        <f t="shared" si="9"/>
        <v>#REF!</v>
      </c>
    </row>
    <row r="445" spans="1:71">
      <c r="A445" s="2">
        <v>96</v>
      </c>
      <c r="B445" s="7">
        <v>9629</v>
      </c>
      <c r="C445" s="10" t="s">
        <v>507</v>
      </c>
      <c r="D445" s="11">
        <v>-22.414565380414</v>
      </c>
      <c r="E445" s="11">
        <v>-1.6910574409371</v>
      </c>
      <c r="F445" s="11">
        <v>0</v>
      </c>
      <c r="G445" s="11">
        <v>-20.723507939476999</v>
      </c>
      <c r="H445" s="11">
        <v>-7.2144841421740005E-2</v>
      </c>
      <c r="I445" s="11"/>
      <c r="J445" s="11">
        <v>0</v>
      </c>
      <c r="K445" s="11">
        <v>-7.2144841421740005E-2</v>
      </c>
      <c r="L445" s="11">
        <v>0</v>
      </c>
      <c r="M445" s="11">
        <v>0</v>
      </c>
      <c r="N445" s="11">
        <v>-21.675235109572998</v>
      </c>
      <c r="O445" s="11">
        <v>-16.016251764939</v>
      </c>
      <c r="P445" s="11">
        <v>-0.41267571252693003</v>
      </c>
      <c r="Q445" s="11">
        <v>0</v>
      </c>
      <c r="R445" s="11">
        <v>4.4748359005439997E-2</v>
      </c>
      <c r="S445" s="11">
        <v>0</v>
      </c>
      <c r="T445" s="11">
        <v>0</v>
      </c>
      <c r="U445" s="11">
        <v>-2.6732219370378001</v>
      </c>
      <c r="V445" s="11">
        <v>-1.3460390265090001</v>
      </c>
      <c r="W445" s="11">
        <v>0</v>
      </c>
      <c r="X445" s="11">
        <v>0</v>
      </c>
      <c r="Y445" s="11">
        <v>-1.4262069030158999</v>
      </c>
      <c r="Z445" s="11">
        <v>-0.41323726055343002</v>
      </c>
      <c r="AA445" s="11">
        <v>-0.25011785844646001</v>
      </c>
      <c r="AB445" s="11">
        <v>0</v>
      </c>
      <c r="AC445" s="11">
        <v>0</v>
      </c>
      <c r="AD445" s="11">
        <v>0</v>
      </c>
      <c r="AE445" s="11">
        <v>0.37231539566143002</v>
      </c>
      <c r="AF445" s="11">
        <v>2.6402105050019</v>
      </c>
      <c r="AG445" s="11">
        <v>-2.3795738609920001</v>
      </c>
      <c r="AH445" s="11">
        <v>0.1848149547787</v>
      </c>
      <c r="AI445" s="11">
        <v>0</v>
      </c>
      <c r="AJ445" s="11">
        <v>0</v>
      </c>
      <c r="AK445" s="11">
        <v>0</v>
      </c>
      <c r="AL445" s="11">
        <v>0</v>
      </c>
      <c r="AM445" s="11">
        <v>-2.3126639442857</v>
      </c>
      <c r="AN445" s="11">
        <v>1.4623184614522</v>
      </c>
      <c r="AO445" s="11">
        <v>-43.638544135297998</v>
      </c>
      <c r="AP445" s="11">
        <v>-0.30535994109971998</v>
      </c>
      <c r="AQ445" s="11">
        <v>0</v>
      </c>
      <c r="AR445" s="11">
        <v>0.15886119326095</v>
      </c>
      <c r="AS445" s="11">
        <v>-0.46422113436066997</v>
      </c>
      <c r="AT445" s="11">
        <v>13.245349780138</v>
      </c>
      <c r="AU445" s="11">
        <v>0.92179102605343</v>
      </c>
      <c r="AV445" s="11"/>
      <c r="AW445" s="11"/>
      <c r="AX445" s="11">
        <v>12.323558754084999</v>
      </c>
      <c r="AY445" s="11">
        <v>0</v>
      </c>
      <c r="AZ445" s="11">
        <v>9.2869060008295001</v>
      </c>
      <c r="BA445" s="11">
        <v>0.19094309118930999</v>
      </c>
      <c r="BB445" s="11">
        <v>-0.56779745472649001</v>
      </c>
      <c r="BC445" s="11">
        <v>0.51456129911880999</v>
      </c>
      <c r="BD445" s="11">
        <v>0</v>
      </c>
      <c r="BE445" s="11">
        <v>0</v>
      </c>
      <c r="BF445" s="11">
        <v>0</v>
      </c>
      <c r="BG445" s="11">
        <v>0.24417924679698999</v>
      </c>
      <c r="BH445" s="11">
        <v>18.158395303264999</v>
      </c>
      <c r="BI445" s="11">
        <v>-3.3365314024770001</v>
      </c>
      <c r="BJ445" s="11">
        <v>3.9065807948386002</v>
      </c>
      <c r="BK445" s="11">
        <v>10.142365419920001</v>
      </c>
      <c r="BL445" s="11">
        <v>13.458106967153</v>
      </c>
      <c r="BM445" s="11">
        <v>17.494716259122999</v>
      </c>
      <c r="BN445" s="11">
        <v>10.466637263560999</v>
      </c>
      <c r="BO445" s="11">
        <v>11.436339240092</v>
      </c>
      <c r="BP445" s="11">
        <v>1.0122682900755</v>
      </c>
      <c r="BQ445" s="11"/>
      <c r="BR445" s="11"/>
      <c r="BS445" s="12" t="e">
        <f t="shared" si="9"/>
        <v>#REF!</v>
      </c>
    </row>
    <row r="446" spans="1:71" hidden="1">
      <c r="D446" s="13">
        <f t="shared" ref="D446:AI446" si="10">SUM(D11:D445)</f>
        <v>405.29467053436292</v>
      </c>
      <c r="E446" s="13">
        <f t="shared" si="10"/>
        <v>427.10575777810965</v>
      </c>
      <c r="F446" s="13">
        <f t="shared" si="10"/>
        <v>-1.9868056259069675</v>
      </c>
      <c r="G446" s="13">
        <f t="shared" si="10"/>
        <v>-19.824281617837421</v>
      </c>
      <c r="H446" s="13">
        <f t="shared" si="10"/>
        <v>177.71145359112165</v>
      </c>
      <c r="I446" s="13">
        <f t="shared" si="10"/>
        <v>0</v>
      </c>
      <c r="J446" s="13">
        <f t="shared" si="10"/>
        <v>0</v>
      </c>
      <c r="K446" s="13">
        <f t="shared" si="10"/>
        <v>169.26203521813051</v>
      </c>
      <c r="L446" s="13">
        <f t="shared" si="10"/>
        <v>7.5143220361526923</v>
      </c>
      <c r="M446" s="13">
        <f t="shared" si="10"/>
        <v>0.93509633683781046</v>
      </c>
      <c r="N446" s="13">
        <f t="shared" si="10"/>
        <v>1308.6670871761619</v>
      </c>
      <c r="O446" s="13">
        <f t="shared" si="10"/>
        <v>575.53116903824298</v>
      </c>
      <c r="P446" s="13">
        <f t="shared" si="10"/>
        <v>21.341117528966169</v>
      </c>
      <c r="Q446" s="13">
        <f t="shared" si="10"/>
        <v>2.6405658484800001E-2</v>
      </c>
      <c r="R446" s="13">
        <f t="shared" si="10"/>
        <v>38.609027384565593</v>
      </c>
      <c r="S446" s="13">
        <f t="shared" si="10"/>
        <v>21.612100979397869</v>
      </c>
      <c r="T446" s="13">
        <f t="shared" si="10"/>
        <v>2.3005166380649911</v>
      </c>
      <c r="U446" s="13">
        <f t="shared" si="10"/>
        <v>9.4552714939598488</v>
      </c>
      <c r="V446" s="13">
        <f t="shared" si="10"/>
        <v>30.464902074645458</v>
      </c>
      <c r="W446" s="13">
        <f t="shared" si="10"/>
        <v>8.8393592476068115</v>
      </c>
      <c r="X446" s="13">
        <f t="shared" si="10"/>
        <v>-7.3734950239673996E-2</v>
      </c>
      <c r="Y446" s="13">
        <f t="shared" si="10"/>
        <v>69.191602658967582</v>
      </c>
      <c r="Z446" s="13">
        <f t="shared" si="10"/>
        <v>58.393184964419646</v>
      </c>
      <c r="AA446" s="13">
        <f t="shared" si="10"/>
        <v>120.99397517928632</v>
      </c>
      <c r="AB446" s="13">
        <f t="shared" si="10"/>
        <v>10.662886643212666</v>
      </c>
      <c r="AC446" s="13">
        <f t="shared" si="10"/>
        <v>3.268690767308406</v>
      </c>
      <c r="AD446" s="13">
        <f t="shared" si="10"/>
        <v>47.093438530229761</v>
      </c>
      <c r="AE446" s="13">
        <f t="shared" si="10"/>
        <v>128.35293350414042</v>
      </c>
      <c r="AF446" s="13">
        <f t="shared" si="10"/>
        <v>150.982259631662</v>
      </c>
      <c r="AG446" s="13">
        <f t="shared" si="10"/>
        <v>45.564716753840145</v>
      </c>
      <c r="AH446" s="13">
        <f t="shared" si="10"/>
        <v>16.909916525825118</v>
      </c>
      <c r="AI446" s="13">
        <f t="shared" si="10"/>
        <v>27.97431109228749</v>
      </c>
      <c r="AJ446" s="13">
        <f t="shared" ref="AJ446:BO446" si="11">SUM(AJ11:AJ445)</f>
        <v>-95.60195553714</v>
      </c>
      <c r="AK446" s="13">
        <f t="shared" si="11"/>
        <v>-5.0768805081231649</v>
      </c>
      <c r="AL446" s="13">
        <f t="shared" si="11"/>
        <v>21.851871876561042</v>
      </c>
      <c r="AM446" s="13">
        <f t="shared" si="11"/>
        <v>456.13450889138227</v>
      </c>
      <c r="AN446" s="13">
        <f t="shared" si="11"/>
        <v>154.99156139071698</v>
      </c>
      <c r="AO446" s="13">
        <f t="shared" si="11"/>
        <v>588.77149660404791</v>
      </c>
      <c r="AP446" s="13">
        <f t="shared" si="11"/>
        <v>909.52002636503346</v>
      </c>
      <c r="AQ446" s="13">
        <f t="shared" si="11"/>
        <v>231.45840811211514</v>
      </c>
      <c r="AR446" s="13">
        <f t="shared" si="11"/>
        <v>321.05365507139692</v>
      </c>
      <c r="AS446" s="13">
        <f t="shared" si="11"/>
        <v>357.00796318151424</v>
      </c>
      <c r="AT446" s="13">
        <f t="shared" si="11"/>
        <v>630.63164907783744</v>
      </c>
      <c r="AU446" s="13">
        <f t="shared" si="11"/>
        <v>329.57965358862918</v>
      </c>
      <c r="AV446" s="13">
        <f t="shared" si="11"/>
        <v>0</v>
      </c>
      <c r="AW446" s="13">
        <f t="shared" si="11"/>
        <v>0</v>
      </c>
      <c r="AX446" s="13">
        <f t="shared" si="11"/>
        <v>268.64893525064451</v>
      </c>
      <c r="AY446" s="13">
        <f t="shared" si="11"/>
        <v>32.403060238563285</v>
      </c>
      <c r="AZ446" s="13">
        <f t="shared" si="11"/>
        <v>192.44823480007167</v>
      </c>
      <c r="BA446" s="13">
        <f t="shared" si="11"/>
        <v>226.89135914824553</v>
      </c>
      <c r="BB446" s="13">
        <f t="shared" si="11"/>
        <v>10.401396559310109</v>
      </c>
      <c r="BC446" s="13">
        <f t="shared" si="11"/>
        <v>11.048994134575493</v>
      </c>
      <c r="BD446" s="13">
        <f t="shared" si="11"/>
        <v>8.036052262272948</v>
      </c>
      <c r="BE446" s="13">
        <f t="shared" si="11"/>
        <v>16.174891556406081</v>
      </c>
      <c r="BF446" s="13">
        <f t="shared" si="11"/>
        <v>125.91323114403215</v>
      </c>
      <c r="BG446" s="13">
        <f t="shared" si="11"/>
        <v>55.316793491648305</v>
      </c>
      <c r="BH446" s="13">
        <f t="shared" si="11"/>
        <v>289.62050160518163</v>
      </c>
      <c r="BI446" s="13">
        <f t="shared" si="11"/>
        <v>-38.9206416767747</v>
      </c>
      <c r="BJ446" s="13">
        <f t="shared" si="11"/>
        <v>926.41543139009798</v>
      </c>
      <c r="BK446" s="13">
        <f t="shared" si="11"/>
        <v>721.59638525352364</v>
      </c>
      <c r="BL446" s="13">
        <f t="shared" si="11"/>
        <v>303.51826625693542</v>
      </c>
      <c r="BM446" s="13">
        <f t="shared" si="11"/>
        <v>1770.8591303291523</v>
      </c>
      <c r="BN446" s="13">
        <f t="shared" si="11"/>
        <v>1354.6963166285011</v>
      </c>
      <c r="BO446" s="13">
        <f t="shared" si="11"/>
        <v>226.70613184211345</v>
      </c>
      <c r="BP446" s="13">
        <f t="shared" ref="BP446:BR446" si="12">SUM(BP11:BP445)</f>
        <v>198.49885265575878</v>
      </c>
      <c r="BQ446" s="13">
        <f t="shared" si="12"/>
        <v>0</v>
      </c>
      <c r="BR446" s="13">
        <f t="shared" si="12"/>
        <v>0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3">
    <mergeCell ref="B9:B10"/>
    <mergeCell ref="C9:C10"/>
    <mergeCell ref="D9:BR9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Общ__2025</vt:lpstr>
      <vt:lpstr>Общ__2026</vt:lpstr>
      <vt:lpstr>Общ__2027</vt:lpstr>
      <vt:lpstr>Общ__2028</vt:lpstr>
      <vt:lpstr>Общ__2029</vt:lpstr>
      <vt:lpstr>Общ__2030</vt:lpstr>
      <vt:lpstr>Общ__2031</vt:lpstr>
      <vt:lpstr>Общ__2032</vt:lpstr>
      <vt:lpstr>Замещ__2026</vt:lpstr>
      <vt:lpstr>Замещ__2027</vt:lpstr>
      <vt:lpstr>Замещ__2028</vt:lpstr>
      <vt:lpstr>Замещ__2029</vt:lpstr>
      <vt:lpstr>Замещ__2030</vt:lpstr>
      <vt:lpstr>Замещ__2031</vt:lpstr>
      <vt:lpstr>Замещ__2032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Инга Златогуре</dc:creator>
  <cp:keywords/>
  <dc:description/>
  <cp:lastModifiedBy>npilipchuk</cp:lastModifiedBy>
  <dcterms:created xsi:type="dcterms:W3CDTF">2025-09-25T07:33:52Z</dcterms:created>
  <dcterms:modified xsi:type="dcterms:W3CDTF">2026-01-13T08:16:06Z</dcterms:modified>
  <cp:category/>
</cp:coreProperties>
</file>